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GitHub\MathEcon\MathEcon II\Homework\HW5\"/>
    </mc:Choice>
  </mc:AlternateContent>
  <xr:revisionPtr revIDLastSave="0" documentId="13_ncr:1_{DE607A73-A33B-41B5-AC89-CC20050207D5}" xr6:coauthVersionLast="47" xr6:coauthVersionMax="47" xr10:uidLastSave="{00000000-0000-0000-0000-000000000000}"/>
  <bookViews>
    <workbookView xWindow="-108" yWindow="-108" windowWidth="23256" windowHeight="12456" xr2:uid="{1249CC94-99AA-4ACF-A1DE-49F2E42E34C5}"/>
  </bookViews>
  <sheets>
    <sheet name="Discretized Approximation" sheetId="3" r:id="rId1"/>
  </sheets>
  <definedNames>
    <definedName name="q_0" localSheetId="0">'Discretized Approximation'!$B$2</definedName>
    <definedName name="q_0">#REF!</definedName>
    <definedName name="q_1" localSheetId="0">'Discretized Approximation'!$B$3</definedName>
    <definedName name="q_1">#REF!</definedName>
    <definedName name="q_2" localSheetId="0">'Discretized Approximation'!$B$4</definedName>
    <definedName name="q_2">#REF!</definedName>
    <definedName name="q0" localSheetId="0">'Discretized Approximation'!$B$2</definedName>
    <definedName name="q0">#REF!</definedName>
    <definedName name="solver_adj" localSheetId="0" hidden="1">'Discretized Approximation'!$S$18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'Discretized Approximation'!$S$18</definedName>
    <definedName name="solver_lhs2" localSheetId="0" hidden="1">'Discretized Approximation'!$S$18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'Discretized Approximation'!$S$19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'Discretized Approximation'!$B$7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" i="3" l="1"/>
  <c r="O16" i="3"/>
  <c r="K16" i="3"/>
  <c r="C22" i="3"/>
  <c r="C23" i="3"/>
  <c r="D23" i="3" s="1"/>
  <c r="E23" i="3" s="1"/>
  <c r="C24" i="3"/>
  <c r="D24" i="3" s="1"/>
  <c r="J24" i="3" s="1"/>
  <c r="K24" i="3" s="1"/>
  <c r="C25" i="3"/>
  <c r="D25" i="3" s="1"/>
  <c r="J25" i="3" s="1"/>
  <c r="K25" i="3" s="1"/>
  <c r="C26" i="3"/>
  <c r="C27" i="3"/>
  <c r="C28" i="3"/>
  <c r="C29" i="3"/>
  <c r="C30" i="3"/>
  <c r="D30" i="3" s="1"/>
  <c r="J30" i="3" s="1"/>
  <c r="K30" i="3" s="1"/>
  <c r="C31" i="3"/>
  <c r="D31" i="3" s="1"/>
  <c r="J31" i="3" s="1"/>
  <c r="K31" i="3" s="1"/>
  <c r="C32" i="3"/>
  <c r="D32" i="3" s="1"/>
  <c r="J32" i="3" s="1"/>
  <c r="K32" i="3" s="1"/>
  <c r="C33" i="3"/>
  <c r="D33" i="3" s="1"/>
  <c r="J33" i="3" s="1"/>
  <c r="K33" i="3" s="1"/>
  <c r="C34" i="3"/>
  <c r="C35" i="3"/>
  <c r="C36" i="3"/>
  <c r="C37" i="3"/>
  <c r="C38" i="3"/>
  <c r="D38" i="3" s="1"/>
  <c r="J38" i="3" s="1"/>
  <c r="K38" i="3" s="1"/>
  <c r="C39" i="3"/>
  <c r="D39" i="3" s="1"/>
  <c r="J39" i="3" s="1"/>
  <c r="K39" i="3" s="1"/>
  <c r="C40" i="3"/>
  <c r="D40" i="3" s="1"/>
  <c r="J40" i="3" s="1"/>
  <c r="K40" i="3" s="1"/>
  <c r="C41" i="3"/>
  <c r="D41" i="3" s="1"/>
  <c r="J41" i="3" s="1"/>
  <c r="K41" i="3" s="1"/>
  <c r="C42" i="3"/>
  <c r="C43" i="3"/>
  <c r="C44" i="3"/>
  <c r="C45" i="3"/>
  <c r="C46" i="3"/>
  <c r="D46" i="3" s="1"/>
  <c r="J46" i="3" s="1"/>
  <c r="K46" i="3" s="1"/>
  <c r="C47" i="3"/>
  <c r="D47" i="3" s="1"/>
  <c r="J47" i="3" s="1"/>
  <c r="K47" i="3" s="1"/>
  <c r="C48" i="3"/>
  <c r="D48" i="3" s="1"/>
  <c r="J48" i="3" s="1"/>
  <c r="K48" i="3" s="1"/>
  <c r="C49" i="3"/>
  <c r="D49" i="3" s="1"/>
  <c r="J49" i="3" s="1"/>
  <c r="K49" i="3" s="1"/>
  <c r="C50" i="3"/>
  <c r="C51" i="3"/>
  <c r="C52" i="3"/>
  <c r="C53" i="3"/>
  <c r="C54" i="3"/>
  <c r="D54" i="3" s="1"/>
  <c r="J54" i="3" s="1"/>
  <c r="K54" i="3" s="1"/>
  <c r="C55" i="3"/>
  <c r="C56" i="3"/>
  <c r="C57" i="3"/>
  <c r="D57" i="3" s="1"/>
  <c r="J57" i="3" s="1"/>
  <c r="K57" i="3" s="1"/>
  <c r="C58" i="3"/>
  <c r="C59" i="3"/>
  <c r="C60" i="3"/>
  <c r="C61" i="3"/>
  <c r="C62" i="3"/>
  <c r="D62" i="3" s="1"/>
  <c r="J62" i="3" s="1"/>
  <c r="K62" i="3" s="1"/>
  <c r="C63" i="3"/>
  <c r="D63" i="3" s="1"/>
  <c r="J63" i="3" s="1"/>
  <c r="K63" i="3" s="1"/>
  <c r="C64" i="3"/>
  <c r="D64" i="3" s="1"/>
  <c r="J64" i="3" s="1"/>
  <c r="K64" i="3" s="1"/>
  <c r="C65" i="3"/>
  <c r="D65" i="3" s="1"/>
  <c r="J65" i="3" s="1"/>
  <c r="K65" i="3" s="1"/>
  <c r="C66" i="3"/>
  <c r="C67" i="3"/>
  <c r="C68" i="3"/>
  <c r="C69" i="3"/>
  <c r="C70" i="3"/>
  <c r="D70" i="3" s="1"/>
  <c r="J70" i="3" s="1"/>
  <c r="K70" i="3" s="1"/>
  <c r="C71" i="3"/>
  <c r="D71" i="3" s="1"/>
  <c r="J71" i="3" s="1"/>
  <c r="K71" i="3" s="1"/>
  <c r="C72" i="3"/>
  <c r="D72" i="3" s="1"/>
  <c r="J72" i="3" s="1"/>
  <c r="K72" i="3" s="1"/>
  <c r="C73" i="3"/>
  <c r="C74" i="3"/>
  <c r="C75" i="3"/>
  <c r="C76" i="3"/>
  <c r="C77" i="3"/>
  <c r="C78" i="3"/>
  <c r="D78" i="3" s="1"/>
  <c r="J78" i="3" s="1"/>
  <c r="K78" i="3" s="1"/>
  <c r="C79" i="3"/>
  <c r="D79" i="3" s="1"/>
  <c r="J79" i="3" s="1"/>
  <c r="K79" i="3" s="1"/>
  <c r="C80" i="3"/>
  <c r="D80" i="3" s="1"/>
  <c r="J80" i="3" s="1"/>
  <c r="K80" i="3" s="1"/>
  <c r="C81" i="3"/>
  <c r="D81" i="3" s="1"/>
  <c r="J81" i="3" s="1"/>
  <c r="K81" i="3" s="1"/>
  <c r="C82" i="3"/>
  <c r="C83" i="3"/>
  <c r="C84" i="3"/>
  <c r="C85" i="3"/>
  <c r="C86" i="3"/>
  <c r="D86" i="3" s="1"/>
  <c r="J86" i="3" s="1"/>
  <c r="K86" i="3" s="1"/>
  <c r="C87" i="3"/>
  <c r="D87" i="3" s="1"/>
  <c r="J87" i="3" s="1"/>
  <c r="K87" i="3" s="1"/>
  <c r="C88" i="3"/>
  <c r="D88" i="3" s="1"/>
  <c r="J88" i="3" s="1"/>
  <c r="K88" i="3" s="1"/>
  <c r="C89" i="3"/>
  <c r="D89" i="3" s="1"/>
  <c r="J89" i="3" s="1"/>
  <c r="K89" i="3" s="1"/>
  <c r="C90" i="3"/>
  <c r="C91" i="3"/>
  <c r="C92" i="3"/>
  <c r="C93" i="3"/>
  <c r="C94" i="3"/>
  <c r="D94" i="3" s="1"/>
  <c r="J94" i="3" s="1"/>
  <c r="K94" i="3" s="1"/>
  <c r="C95" i="3"/>
  <c r="D95" i="3" s="1"/>
  <c r="J95" i="3" s="1"/>
  <c r="K95" i="3" s="1"/>
  <c r="C96" i="3"/>
  <c r="D96" i="3" s="1"/>
  <c r="J96" i="3" s="1"/>
  <c r="K96" i="3" s="1"/>
  <c r="C97" i="3"/>
  <c r="D97" i="3" s="1"/>
  <c r="J97" i="3" s="1"/>
  <c r="K97" i="3" s="1"/>
  <c r="C98" i="3"/>
  <c r="C99" i="3"/>
  <c r="C100" i="3"/>
  <c r="C101" i="3"/>
  <c r="C102" i="3"/>
  <c r="D102" i="3" s="1"/>
  <c r="J102" i="3" s="1"/>
  <c r="K102" i="3" s="1"/>
  <c r="C103" i="3"/>
  <c r="C104" i="3"/>
  <c r="D104" i="3" s="1"/>
  <c r="J104" i="3" s="1"/>
  <c r="K104" i="3" s="1"/>
  <c r="C105" i="3"/>
  <c r="C106" i="3"/>
  <c r="C107" i="3"/>
  <c r="C108" i="3"/>
  <c r="C109" i="3"/>
  <c r="C110" i="3"/>
  <c r="D110" i="3" s="1"/>
  <c r="J110" i="3" s="1"/>
  <c r="K110" i="3" s="1"/>
  <c r="C111" i="3"/>
  <c r="D111" i="3" s="1"/>
  <c r="J111" i="3" s="1"/>
  <c r="K111" i="3" s="1"/>
  <c r="C112" i="3"/>
  <c r="D112" i="3" s="1"/>
  <c r="J112" i="3" s="1"/>
  <c r="K112" i="3" s="1"/>
  <c r="C113" i="3"/>
  <c r="D113" i="3" s="1"/>
  <c r="J113" i="3" s="1"/>
  <c r="K113" i="3" s="1"/>
  <c r="C114" i="3"/>
  <c r="C115" i="3"/>
  <c r="C116" i="3"/>
  <c r="C117" i="3"/>
  <c r="C118" i="3"/>
  <c r="D118" i="3" s="1"/>
  <c r="J118" i="3" s="1"/>
  <c r="K118" i="3" s="1"/>
  <c r="C119" i="3"/>
  <c r="D119" i="3" s="1"/>
  <c r="J119" i="3" s="1"/>
  <c r="K119" i="3" s="1"/>
  <c r="C120" i="3"/>
  <c r="C121" i="3"/>
  <c r="D121" i="3" s="1"/>
  <c r="J121" i="3" s="1"/>
  <c r="K121" i="3" s="1"/>
  <c r="C122" i="3"/>
  <c r="C123" i="3"/>
  <c r="C124" i="3"/>
  <c r="C125" i="3"/>
  <c r="C126" i="3"/>
  <c r="D126" i="3" s="1"/>
  <c r="J126" i="3" s="1"/>
  <c r="K126" i="3" s="1"/>
  <c r="C127" i="3"/>
  <c r="D127" i="3" s="1"/>
  <c r="J127" i="3" s="1"/>
  <c r="K127" i="3" s="1"/>
  <c r="C128" i="3"/>
  <c r="D128" i="3" s="1"/>
  <c r="J128" i="3" s="1"/>
  <c r="K128" i="3" s="1"/>
  <c r="C129" i="3"/>
  <c r="D129" i="3" s="1"/>
  <c r="J129" i="3" s="1"/>
  <c r="K129" i="3" s="1"/>
  <c r="C130" i="3"/>
  <c r="C131" i="3"/>
  <c r="C132" i="3"/>
  <c r="C133" i="3"/>
  <c r="C134" i="3"/>
  <c r="D134" i="3" s="1"/>
  <c r="J134" i="3" s="1"/>
  <c r="K134" i="3" s="1"/>
  <c r="C135" i="3"/>
  <c r="D135" i="3" s="1"/>
  <c r="J135" i="3" s="1"/>
  <c r="K135" i="3" s="1"/>
  <c r="C136" i="3"/>
  <c r="D136" i="3" s="1"/>
  <c r="J136" i="3" s="1"/>
  <c r="K136" i="3" s="1"/>
  <c r="C137" i="3"/>
  <c r="D137" i="3" s="1"/>
  <c r="J137" i="3" s="1"/>
  <c r="K137" i="3" s="1"/>
  <c r="C138" i="3"/>
  <c r="C139" i="3"/>
  <c r="C140" i="3"/>
  <c r="C141" i="3"/>
  <c r="C142" i="3"/>
  <c r="D142" i="3" s="1"/>
  <c r="J142" i="3" s="1"/>
  <c r="K142" i="3" s="1"/>
  <c r="C143" i="3"/>
  <c r="D143" i="3" s="1"/>
  <c r="J143" i="3" s="1"/>
  <c r="K143" i="3" s="1"/>
  <c r="C144" i="3"/>
  <c r="D144" i="3" s="1"/>
  <c r="J144" i="3" s="1"/>
  <c r="K144" i="3" s="1"/>
  <c r="C145" i="3"/>
  <c r="D145" i="3" s="1"/>
  <c r="J145" i="3" s="1"/>
  <c r="K145" i="3" s="1"/>
  <c r="C146" i="3"/>
  <c r="C147" i="3"/>
  <c r="C148" i="3"/>
  <c r="C149" i="3"/>
  <c r="C150" i="3"/>
  <c r="D150" i="3" s="1"/>
  <c r="J150" i="3" s="1"/>
  <c r="K150" i="3" s="1"/>
  <c r="C151" i="3"/>
  <c r="C152" i="3"/>
  <c r="D152" i="3" s="1"/>
  <c r="J152" i="3" s="1"/>
  <c r="K152" i="3" s="1"/>
  <c r="C153" i="3"/>
  <c r="D153" i="3" s="1"/>
  <c r="J153" i="3" s="1"/>
  <c r="K153" i="3" s="1"/>
  <c r="C154" i="3"/>
  <c r="C155" i="3"/>
  <c r="C156" i="3"/>
  <c r="C157" i="3"/>
  <c r="C158" i="3"/>
  <c r="D158" i="3" s="1"/>
  <c r="J158" i="3" s="1"/>
  <c r="K158" i="3" s="1"/>
  <c r="C159" i="3"/>
  <c r="D159" i="3" s="1"/>
  <c r="J159" i="3" s="1"/>
  <c r="K159" i="3" s="1"/>
  <c r="C160" i="3"/>
  <c r="D160" i="3" s="1"/>
  <c r="J160" i="3" s="1"/>
  <c r="K160" i="3" s="1"/>
  <c r="C161" i="3"/>
  <c r="D161" i="3" s="1"/>
  <c r="J161" i="3" s="1"/>
  <c r="K161" i="3" s="1"/>
  <c r="C162" i="3"/>
  <c r="C163" i="3"/>
  <c r="C164" i="3"/>
  <c r="C165" i="3"/>
  <c r="C166" i="3"/>
  <c r="D166" i="3" s="1"/>
  <c r="J166" i="3" s="1"/>
  <c r="K166" i="3" s="1"/>
  <c r="C167" i="3"/>
  <c r="D167" i="3" s="1"/>
  <c r="J167" i="3" s="1"/>
  <c r="K167" i="3" s="1"/>
  <c r="C168" i="3"/>
  <c r="D168" i="3" s="1"/>
  <c r="J168" i="3" s="1"/>
  <c r="K168" i="3" s="1"/>
  <c r="C169" i="3"/>
  <c r="D169" i="3" s="1"/>
  <c r="J169" i="3" s="1"/>
  <c r="K169" i="3" s="1"/>
  <c r="C170" i="3"/>
  <c r="C171" i="3"/>
  <c r="C172" i="3"/>
  <c r="C173" i="3"/>
  <c r="C174" i="3"/>
  <c r="D174" i="3" s="1"/>
  <c r="J174" i="3" s="1"/>
  <c r="K174" i="3" s="1"/>
  <c r="C175" i="3"/>
  <c r="D175" i="3" s="1"/>
  <c r="J175" i="3" s="1"/>
  <c r="K175" i="3" s="1"/>
  <c r="C176" i="3"/>
  <c r="D176" i="3" s="1"/>
  <c r="J176" i="3" s="1"/>
  <c r="K176" i="3" s="1"/>
  <c r="C177" i="3"/>
  <c r="D177" i="3" s="1"/>
  <c r="J177" i="3" s="1"/>
  <c r="K177" i="3" s="1"/>
  <c r="C178" i="3"/>
  <c r="C179" i="3"/>
  <c r="C180" i="3"/>
  <c r="C181" i="3"/>
  <c r="C182" i="3"/>
  <c r="D182" i="3" s="1"/>
  <c r="J182" i="3" s="1"/>
  <c r="K182" i="3" s="1"/>
  <c r="C183" i="3"/>
  <c r="D183" i="3" s="1"/>
  <c r="J183" i="3" s="1"/>
  <c r="K183" i="3" s="1"/>
  <c r="C184" i="3"/>
  <c r="C185" i="3"/>
  <c r="D185" i="3" s="1"/>
  <c r="J185" i="3" s="1"/>
  <c r="K185" i="3" s="1"/>
  <c r="C186" i="3"/>
  <c r="C187" i="3"/>
  <c r="C188" i="3"/>
  <c r="C189" i="3"/>
  <c r="C190" i="3"/>
  <c r="D190" i="3" s="1"/>
  <c r="J190" i="3" s="1"/>
  <c r="K190" i="3" s="1"/>
  <c r="C191" i="3"/>
  <c r="D191" i="3" s="1"/>
  <c r="J191" i="3" s="1"/>
  <c r="K191" i="3" s="1"/>
  <c r="C192" i="3"/>
  <c r="D192" i="3" s="1"/>
  <c r="J192" i="3" s="1"/>
  <c r="K192" i="3" s="1"/>
  <c r="C193" i="3"/>
  <c r="D193" i="3" s="1"/>
  <c r="J193" i="3" s="1"/>
  <c r="K193" i="3" s="1"/>
  <c r="C194" i="3"/>
  <c r="C195" i="3"/>
  <c r="C196" i="3"/>
  <c r="C197" i="3"/>
  <c r="C198" i="3"/>
  <c r="D198" i="3" s="1"/>
  <c r="J198" i="3" s="1"/>
  <c r="K198" i="3" s="1"/>
  <c r="C199" i="3"/>
  <c r="D199" i="3" s="1"/>
  <c r="J199" i="3" s="1"/>
  <c r="K199" i="3" s="1"/>
  <c r="C200" i="3"/>
  <c r="D200" i="3" s="1"/>
  <c r="J200" i="3" s="1"/>
  <c r="K200" i="3" s="1"/>
  <c r="C201" i="3"/>
  <c r="D201" i="3" s="1"/>
  <c r="J201" i="3" s="1"/>
  <c r="K201" i="3" s="1"/>
  <c r="C202" i="3"/>
  <c r="C203" i="3"/>
  <c r="C204" i="3"/>
  <c r="C205" i="3"/>
  <c r="C206" i="3"/>
  <c r="D206" i="3" s="1"/>
  <c r="J206" i="3" s="1"/>
  <c r="K206" i="3" s="1"/>
  <c r="C207" i="3"/>
  <c r="D207" i="3" s="1"/>
  <c r="J207" i="3" s="1"/>
  <c r="K207" i="3" s="1"/>
  <c r="C208" i="3"/>
  <c r="D208" i="3" s="1"/>
  <c r="J208" i="3" s="1"/>
  <c r="K208" i="3" s="1"/>
  <c r="C209" i="3"/>
  <c r="C210" i="3"/>
  <c r="C211" i="3"/>
  <c r="C212" i="3"/>
  <c r="C213" i="3"/>
  <c r="C214" i="3"/>
  <c r="D214" i="3" s="1"/>
  <c r="J214" i="3" s="1"/>
  <c r="K214" i="3" s="1"/>
  <c r="C215" i="3"/>
  <c r="D215" i="3" s="1"/>
  <c r="J215" i="3" s="1"/>
  <c r="K215" i="3" s="1"/>
  <c r="C216" i="3"/>
  <c r="D216" i="3" s="1"/>
  <c r="J216" i="3" s="1"/>
  <c r="K216" i="3" s="1"/>
  <c r="C217" i="3"/>
  <c r="D217" i="3" s="1"/>
  <c r="J217" i="3" s="1"/>
  <c r="K217" i="3" s="1"/>
  <c r="C218" i="3"/>
  <c r="C219" i="3"/>
  <c r="C220" i="3"/>
  <c r="C221" i="3"/>
  <c r="C222" i="3"/>
  <c r="D222" i="3" s="1"/>
  <c r="J222" i="3" s="1"/>
  <c r="K222" i="3" s="1"/>
  <c r="C223" i="3"/>
  <c r="D223" i="3" s="1"/>
  <c r="J223" i="3" s="1"/>
  <c r="K223" i="3" s="1"/>
  <c r="C224" i="3"/>
  <c r="D224" i="3" s="1"/>
  <c r="J224" i="3" s="1"/>
  <c r="K224" i="3" s="1"/>
  <c r="C225" i="3"/>
  <c r="D225" i="3" s="1"/>
  <c r="J225" i="3" s="1"/>
  <c r="K225" i="3" s="1"/>
  <c r="C226" i="3"/>
  <c r="C227" i="3"/>
  <c r="C228" i="3"/>
  <c r="C229" i="3"/>
  <c r="C230" i="3"/>
  <c r="D230" i="3" s="1"/>
  <c r="J230" i="3" s="1"/>
  <c r="K230" i="3" s="1"/>
  <c r="C231" i="3"/>
  <c r="D231" i="3" s="1"/>
  <c r="J231" i="3" s="1"/>
  <c r="K231" i="3" s="1"/>
  <c r="C232" i="3"/>
  <c r="D232" i="3" s="1"/>
  <c r="J232" i="3" s="1"/>
  <c r="K232" i="3" s="1"/>
  <c r="C233" i="3"/>
  <c r="D233" i="3" s="1"/>
  <c r="J233" i="3" s="1"/>
  <c r="K233" i="3" s="1"/>
  <c r="C234" i="3"/>
  <c r="C235" i="3"/>
  <c r="C236" i="3"/>
  <c r="C237" i="3"/>
  <c r="C238" i="3"/>
  <c r="D238" i="3" s="1"/>
  <c r="J238" i="3" s="1"/>
  <c r="K238" i="3" s="1"/>
  <c r="C239" i="3"/>
  <c r="D239" i="3" s="1"/>
  <c r="J239" i="3" s="1"/>
  <c r="K239" i="3" s="1"/>
  <c r="C240" i="3"/>
  <c r="D240" i="3" s="1"/>
  <c r="J240" i="3" s="1"/>
  <c r="K240" i="3" s="1"/>
  <c r="C241" i="3"/>
  <c r="C242" i="3"/>
  <c r="C243" i="3"/>
  <c r="C244" i="3"/>
  <c r="C245" i="3"/>
  <c r="C246" i="3"/>
  <c r="D246" i="3" s="1"/>
  <c r="J246" i="3" s="1"/>
  <c r="K246" i="3" s="1"/>
  <c r="C247" i="3"/>
  <c r="D247" i="3" s="1"/>
  <c r="J247" i="3" s="1"/>
  <c r="K247" i="3" s="1"/>
  <c r="C248" i="3"/>
  <c r="C249" i="3"/>
  <c r="D249" i="3" s="1"/>
  <c r="J249" i="3" s="1"/>
  <c r="K249" i="3" s="1"/>
  <c r="C250" i="3"/>
  <c r="C251" i="3"/>
  <c r="C252" i="3"/>
  <c r="C253" i="3"/>
  <c r="C254" i="3"/>
  <c r="D254" i="3" s="1"/>
  <c r="J254" i="3" s="1"/>
  <c r="K254" i="3" s="1"/>
  <c r="C255" i="3"/>
  <c r="D255" i="3" s="1"/>
  <c r="J255" i="3" s="1"/>
  <c r="K255" i="3" s="1"/>
  <c r="C256" i="3"/>
  <c r="D256" i="3" s="1"/>
  <c r="J256" i="3" s="1"/>
  <c r="K256" i="3" s="1"/>
  <c r="C257" i="3"/>
  <c r="D257" i="3" s="1"/>
  <c r="J257" i="3" s="1"/>
  <c r="K257" i="3" s="1"/>
  <c r="C258" i="3"/>
  <c r="C259" i="3"/>
  <c r="C260" i="3"/>
  <c r="C261" i="3"/>
  <c r="C262" i="3"/>
  <c r="D262" i="3" s="1"/>
  <c r="J262" i="3" s="1"/>
  <c r="K262" i="3" s="1"/>
  <c r="C263" i="3"/>
  <c r="D263" i="3" s="1"/>
  <c r="J263" i="3" s="1"/>
  <c r="K263" i="3" s="1"/>
  <c r="C264" i="3"/>
  <c r="D264" i="3" s="1"/>
  <c r="J264" i="3" s="1"/>
  <c r="K264" i="3" s="1"/>
  <c r="C265" i="3"/>
  <c r="D265" i="3" s="1"/>
  <c r="J265" i="3" s="1"/>
  <c r="K265" i="3" s="1"/>
  <c r="C266" i="3"/>
  <c r="C267" i="3"/>
  <c r="C268" i="3"/>
  <c r="C269" i="3"/>
  <c r="C270" i="3"/>
  <c r="D270" i="3" s="1"/>
  <c r="J270" i="3" s="1"/>
  <c r="K270" i="3" s="1"/>
  <c r="C271" i="3"/>
  <c r="D271" i="3" s="1"/>
  <c r="J271" i="3" s="1"/>
  <c r="K271" i="3" s="1"/>
  <c r="C272" i="3"/>
  <c r="D272" i="3" s="1"/>
  <c r="J272" i="3" s="1"/>
  <c r="K272" i="3" s="1"/>
  <c r="C273" i="3"/>
  <c r="D273" i="3" s="1"/>
  <c r="J273" i="3" s="1"/>
  <c r="K273" i="3" s="1"/>
  <c r="C274" i="3"/>
  <c r="C275" i="3"/>
  <c r="C276" i="3"/>
  <c r="C277" i="3"/>
  <c r="C278" i="3"/>
  <c r="D278" i="3" s="1"/>
  <c r="J278" i="3" s="1"/>
  <c r="K278" i="3" s="1"/>
  <c r="C279" i="3"/>
  <c r="D279" i="3" s="1"/>
  <c r="J279" i="3" s="1"/>
  <c r="K279" i="3" s="1"/>
  <c r="C280" i="3"/>
  <c r="D280" i="3" s="1"/>
  <c r="J280" i="3" s="1"/>
  <c r="K280" i="3" s="1"/>
  <c r="C281" i="3"/>
  <c r="D281" i="3" s="1"/>
  <c r="J281" i="3" s="1"/>
  <c r="K281" i="3" s="1"/>
  <c r="C282" i="3"/>
  <c r="C283" i="3"/>
  <c r="C284" i="3"/>
  <c r="C285" i="3"/>
  <c r="C286" i="3"/>
  <c r="D286" i="3" s="1"/>
  <c r="J286" i="3" s="1"/>
  <c r="K286" i="3" s="1"/>
  <c r="C287" i="3"/>
  <c r="D287" i="3" s="1"/>
  <c r="J287" i="3" s="1"/>
  <c r="K287" i="3" s="1"/>
  <c r="C288" i="3"/>
  <c r="D288" i="3" s="1"/>
  <c r="J288" i="3" s="1"/>
  <c r="K288" i="3" s="1"/>
  <c r="C289" i="3"/>
  <c r="D289" i="3" s="1"/>
  <c r="J289" i="3" s="1"/>
  <c r="K289" i="3" s="1"/>
  <c r="C290" i="3"/>
  <c r="C291" i="3"/>
  <c r="C292" i="3"/>
  <c r="C293" i="3"/>
  <c r="C294" i="3"/>
  <c r="D294" i="3" s="1"/>
  <c r="J294" i="3" s="1"/>
  <c r="K294" i="3" s="1"/>
  <c r="C295" i="3"/>
  <c r="D295" i="3" s="1"/>
  <c r="J295" i="3" s="1"/>
  <c r="K295" i="3" s="1"/>
  <c r="C296" i="3"/>
  <c r="D296" i="3" s="1"/>
  <c r="J296" i="3" s="1"/>
  <c r="K296" i="3" s="1"/>
  <c r="C297" i="3"/>
  <c r="D297" i="3" s="1"/>
  <c r="J297" i="3" s="1"/>
  <c r="K297" i="3" s="1"/>
  <c r="C298" i="3"/>
  <c r="C299" i="3"/>
  <c r="C300" i="3"/>
  <c r="C301" i="3"/>
  <c r="C302" i="3"/>
  <c r="D302" i="3" s="1"/>
  <c r="J302" i="3" s="1"/>
  <c r="K302" i="3" s="1"/>
  <c r="C303" i="3"/>
  <c r="D303" i="3" s="1"/>
  <c r="J303" i="3" s="1"/>
  <c r="K303" i="3" s="1"/>
  <c r="C304" i="3"/>
  <c r="D304" i="3" s="1"/>
  <c r="J304" i="3" s="1"/>
  <c r="K304" i="3" s="1"/>
  <c r="C305" i="3"/>
  <c r="D305" i="3" s="1"/>
  <c r="J305" i="3" s="1"/>
  <c r="K305" i="3" s="1"/>
  <c r="C306" i="3"/>
  <c r="C307" i="3"/>
  <c r="C308" i="3"/>
  <c r="C309" i="3"/>
  <c r="C310" i="3"/>
  <c r="D310" i="3" s="1"/>
  <c r="J310" i="3" s="1"/>
  <c r="K310" i="3" s="1"/>
  <c r="C311" i="3"/>
  <c r="C312" i="3"/>
  <c r="C313" i="3"/>
  <c r="C314" i="3"/>
  <c r="C315" i="3"/>
  <c r="C316" i="3"/>
  <c r="C317" i="3"/>
  <c r="C318" i="3"/>
  <c r="D318" i="3" s="1"/>
  <c r="J318" i="3" s="1"/>
  <c r="K318" i="3" s="1"/>
  <c r="C319" i="3"/>
  <c r="D319" i="3" s="1"/>
  <c r="J319" i="3" s="1"/>
  <c r="K319" i="3" s="1"/>
  <c r="C320" i="3"/>
  <c r="D320" i="3" s="1"/>
  <c r="J320" i="3" s="1"/>
  <c r="K320" i="3" s="1"/>
  <c r="C321" i="3"/>
  <c r="D321" i="3" s="1"/>
  <c r="J321" i="3" s="1"/>
  <c r="K321" i="3" s="1"/>
  <c r="C322" i="3"/>
  <c r="C323" i="3"/>
  <c r="C324" i="3"/>
  <c r="C325" i="3"/>
  <c r="C326" i="3"/>
  <c r="D326" i="3" s="1"/>
  <c r="J326" i="3" s="1"/>
  <c r="K326" i="3" s="1"/>
  <c r="C327" i="3"/>
  <c r="D327" i="3" s="1"/>
  <c r="J327" i="3" s="1"/>
  <c r="K327" i="3" s="1"/>
  <c r="C328" i="3"/>
  <c r="D328" i="3" s="1"/>
  <c r="J328" i="3" s="1"/>
  <c r="K328" i="3" s="1"/>
  <c r="C329" i="3"/>
  <c r="D329" i="3" s="1"/>
  <c r="J329" i="3" s="1"/>
  <c r="K329" i="3" s="1"/>
  <c r="C330" i="3"/>
  <c r="C331" i="3"/>
  <c r="C332" i="3"/>
  <c r="C333" i="3"/>
  <c r="C334" i="3"/>
  <c r="D334" i="3" s="1"/>
  <c r="J334" i="3" s="1"/>
  <c r="K334" i="3" s="1"/>
  <c r="C335" i="3"/>
  <c r="D335" i="3" s="1"/>
  <c r="J335" i="3" s="1"/>
  <c r="K335" i="3" s="1"/>
  <c r="C336" i="3"/>
  <c r="D336" i="3" s="1"/>
  <c r="J336" i="3" s="1"/>
  <c r="K336" i="3" s="1"/>
  <c r="C337" i="3"/>
  <c r="D337" i="3" s="1"/>
  <c r="J337" i="3" s="1"/>
  <c r="K337" i="3" s="1"/>
  <c r="C338" i="3"/>
  <c r="C339" i="3"/>
  <c r="C340" i="3"/>
  <c r="C341" i="3"/>
  <c r="C342" i="3"/>
  <c r="D342" i="3" s="1"/>
  <c r="J342" i="3" s="1"/>
  <c r="K342" i="3" s="1"/>
  <c r="C343" i="3"/>
  <c r="D343" i="3" s="1"/>
  <c r="J343" i="3" s="1"/>
  <c r="K343" i="3" s="1"/>
  <c r="C344" i="3"/>
  <c r="D344" i="3" s="1"/>
  <c r="J344" i="3" s="1"/>
  <c r="K344" i="3" s="1"/>
  <c r="C345" i="3"/>
  <c r="C346" i="3"/>
  <c r="C347" i="3"/>
  <c r="C348" i="3"/>
  <c r="C349" i="3"/>
  <c r="C350" i="3"/>
  <c r="D350" i="3" s="1"/>
  <c r="J350" i="3" s="1"/>
  <c r="K350" i="3" s="1"/>
  <c r="C351" i="3"/>
  <c r="D351" i="3" s="1"/>
  <c r="J351" i="3" s="1"/>
  <c r="K351" i="3" s="1"/>
  <c r="C352" i="3"/>
  <c r="D352" i="3" s="1"/>
  <c r="J352" i="3" s="1"/>
  <c r="K352" i="3" s="1"/>
  <c r="C353" i="3"/>
  <c r="D353" i="3" s="1"/>
  <c r="J353" i="3" s="1"/>
  <c r="K353" i="3" s="1"/>
  <c r="C354" i="3"/>
  <c r="C355" i="3"/>
  <c r="C356" i="3"/>
  <c r="C357" i="3"/>
  <c r="C358" i="3"/>
  <c r="D358" i="3" s="1"/>
  <c r="J358" i="3" s="1"/>
  <c r="K358" i="3" s="1"/>
  <c r="C359" i="3"/>
  <c r="D359" i="3" s="1"/>
  <c r="J359" i="3" s="1"/>
  <c r="K359" i="3" s="1"/>
  <c r="C360" i="3"/>
  <c r="D360" i="3" s="1"/>
  <c r="J360" i="3" s="1"/>
  <c r="K360" i="3" s="1"/>
  <c r="C361" i="3"/>
  <c r="D361" i="3" s="1"/>
  <c r="J361" i="3" s="1"/>
  <c r="K361" i="3" s="1"/>
  <c r="C362" i="3"/>
  <c r="C363" i="3"/>
  <c r="C364" i="3"/>
  <c r="C365" i="3"/>
  <c r="C366" i="3"/>
  <c r="D366" i="3" s="1"/>
  <c r="J366" i="3" s="1"/>
  <c r="K366" i="3" s="1"/>
  <c r="C367" i="3"/>
  <c r="D367" i="3" s="1"/>
  <c r="J367" i="3" s="1"/>
  <c r="K367" i="3" s="1"/>
  <c r="C368" i="3"/>
  <c r="D368" i="3" s="1"/>
  <c r="J368" i="3" s="1"/>
  <c r="K368" i="3" s="1"/>
  <c r="C369" i="3"/>
  <c r="D369" i="3" s="1"/>
  <c r="J369" i="3" s="1"/>
  <c r="K369" i="3" s="1"/>
  <c r="C370" i="3"/>
  <c r="C371" i="3"/>
  <c r="C372" i="3"/>
  <c r="C373" i="3"/>
  <c r="C374" i="3"/>
  <c r="D374" i="3" s="1"/>
  <c r="J374" i="3" s="1"/>
  <c r="K374" i="3" s="1"/>
  <c r="C375" i="3"/>
  <c r="D375" i="3" s="1"/>
  <c r="J375" i="3" s="1"/>
  <c r="K375" i="3" s="1"/>
  <c r="C376" i="3"/>
  <c r="C377" i="3"/>
  <c r="D377" i="3" s="1"/>
  <c r="J377" i="3" s="1"/>
  <c r="K377" i="3" s="1"/>
  <c r="C378" i="3"/>
  <c r="C379" i="3"/>
  <c r="C380" i="3"/>
  <c r="C381" i="3"/>
  <c r="C382" i="3"/>
  <c r="D382" i="3" s="1"/>
  <c r="J382" i="3" s="1"/>
  <c r="K382" i="3" s="1"/>
  <c r="C383" i="3"/>
  <c r="D383" i="3" s="1"/>
  <c r="J383" i="3" s="1"/>
  <c r="K383" i="3" s="1"/>
  <c r="C384" i="3"/>
  <c r="D384" i="3" s="1"/>
  <c r="J384" i="3" s="1"/>
  <c r="K384" i="3" s="1"/>
  <c r="C385" i="3"/>
  <c r="D385" i="3" s="1"/>
  <c r="J385" i="3" s="1"/>
  <c r="K385" i="3" s="1"/>
  <c r="C386" i="3"/>
  <c r="C387" i="3"/>
  <c r="C388" i="3"/>
  <c r="C389" i="3"/>
  <c r="C390" i="3"/>
  <c r="D390" i="3" s="1"/>
  <c r="J390" i="3" s="1"/>
  <c r="K390" i="3" s="1"/>
  <c r="C391" i="3"/>
  <c r="D391" i="3" s="1"/>
  <c r="J391" i="3" s="1"/>
  <c r="K391" i="3" s="1"/>
  <c r="C392" i="3"/>
  <c r="D392" i="3" s="1"/>
  <c r="J392" i="3" s="1"/>
  <c r="K392" i="3" s="1"/>
  <c r="C393" i="3"/>
  <c r="D393" i="3" s="1"/>
  <c r="J393" i="3" s="1"/>
  <c r="K393" i="3" s="1"/>
  <c r="C394" i="3"/>
  <c r="C395" i="3"/>
  <c r="C396" i="3"/>
  <c r="C397" i="3"/>
  <c r="C398" i="3"/>
  <c r="D398" i="3" s="1"/>
  <c r="J398" i="3" s="1"/>
  <c r="K398" i="3" s="1"/>
  <c r="C399" i="3"/>
  <c r="D399" i="3" s="1"/>
  <c r="J399" i="3" s="1"/>
  <c r="K399" i="3" s="1"/>
  <c r="C400" i="3"/>
  <c r="D400" i="3" s="1"/>
  <c r="J400" i="3" s="1"/>
  <c r="K400" i="3" s="1"/>
  <c r="C401" i="3"/>
  <c r="D401" i="3" s="1"/>
  <c r="J401" i="3" s="1"/>
  <c r="K401" i="3" s="1"/>
  <c r="C402" i="3"/>
  <c r="C403" i="3"/>
  <c r="C404" i="3"/>
  <c r="C405" i="3"/>
  <c r="C406" i="3"/>
  <c r="D406" i="3" s="1"/>
  <c r="J406" i="3" s="1"/>
  <c r="K406" i="3" s="1"/>
  <c r="C407" i="3"/>
  <c r="C408" i="3"/>
  <c r="D408" i="3" s="1"/>
  <c r="J408" i="3" s="1"/>
  <c r="K408" i="3" s="1"/>
  <c r="C409" i="3"/>
  <c r="D409" i="3" s="1"/>
  <c r="J409" i="3" s="1"/>
  <c r="K409" i="3" s="1"/>
  <c r="C410" i="3"/>
  <c r="C411" i="3"/>
  <c r="C412" i="3"/>
  <c r="C413" i="3"/>
  <c r="C414" i="3"/>
  <c r="D414" i="3" s="1"/>
  <c r="J414" i="3" s="1"/>
  <c r="K414" i="3" s="1"/>
  <c r="C415" i="3"/>
  <c r="D415" i="3" s="1"/>
  <c r="J415" i="3" s="1"/>
  <c r="K415" i="3" s="1"/>
  <c r="C416" i="3"/>
  <c r="D416" i="3" s="1"/>
  <c r="J416" i="3" s="1"/>
  <c r="K416" i="3" s="1"/>
  <c r="C417" i="3"/>
  <c r="D417" i="3" s="1"/>
  <c r="J417" i="3" s="1"/>
  <c r="K417" i="3" s="1"/>
  <c r="C418" i="3"/>
  <c r="C419" i="3"/>
  <c r="C420" i="3"/>
  <c r="C421" i="3"/>
  <c r="C422" i="3"/>
  <c r="D422" i="3" s="1"/>
  <c r="J422" i="3" s="1"/>
  <c r="K422" i="3" s="1"/>
  <c r="C423" i="3"/>
  <c r="D423" i="3" s="1"/>
  <c r="J423" i="3" s="1"/>
  <c r="K423" i="3" s="1"/>
  <c r="C424" i="3"/>
  <c r="D424" i="3" s="1"/>
  <c r="J424" i="3" s="1"/>
  <c r="K424" i="3" s="1"/>
  <c r="C425" i="3"/>
  <c r="D425" i="3" s="1"/>
  <c r="J425" i="3" s="1"/>
  <c r="K425" i="3" s="1"/>
  <c r="C426" i="3"/>
  <c r="C427" i="3"/>
  <c r="C428" i="3"/>
  <c r="C429" i="3"/>
  <c r="C430" i="3"/>
  <c r="D430" i="3" s="1"/>
  <c r="J430" i="3" s="1"/>
  <c r="K430" i="3" s="1"/>
  <c r="C431" i="3"/>
  <c r="D431" i="3" s="1"/>
  <c r="J431" i="3" s="1"/>
  <c r="K431" i="3" s="1"/>
  <c r="C432" i="3"/>
  <c r="D432" i="3" s="1"/>
  <c r="J432" i="3" s="1"/>
  <c r="K432" i="3" s="1"/>
  <c r="C433" i="3"/>
  <c r="D433" i="3" s="1"/>
  <c r="J433" i="3" s="1"/>
  <c r="K433" i="3" s="1"/>
  <c r="C434" i="3"/>
  <c r="C435" i="3"/>
  <c r="C436" i="3"/>
  <c r="C437" i="3"/>
  <c r="C438" i="3"/>
  <c r="D438" i="3" s="1"/>
  <c r="J438" i="3" s="1"/>
  <c r="K438" i="3" s="1"/>
  <c r="C439" i="3"/>
  <c r="D439" i="3" s="1"/>
  <c r="J439" i="3" s="1"/>
  <c r="K439" i="3" s="1"/>
  <c r="C440" i="3"/>
  <c r="C441" i="3"/>
  <c r="D441" i="3" s="1"/>
  <c r="J441" i="3" s="1"/>
  <c r="K441" i="3" s="1"/>
  <c r="C442" i="3"/>
  <c r="C443" i="3"/>
  <c r="C444" i="3"/>
  <c r="C445" i="3"/>
  <c r="C446" i="3"/>
  <c r="D446" i="3" s="1"/>
  <c r="J446" i="3" s="1"/>
  <c r="K446" i="3" s="1"/>
  <c r="C447" i="3"/>
  <c r="D447" i="3" s="1"/>
  <c r="J447" i="3" s="1"/>
  <c r="K447" i="3" s="1"/>
  <c r="C448" i="3"/>
  <c r="D448" i="3" s="1"/>
  <c r="J448" i="3" s="1"/>
  <c r="K448" i="3" s="1"/>
  <c r="C449" i="3"/>
  <c r="C450" i="3"/>
  <c r="C451" i="3"/>
  <c r="C452" i="3"/>
  <c r="C453" i="3"/>
  <c r="C454" i="3"/>
  <c r="D454" i="3" s="1"/>
  <c r="J454" i="3" s="1"/>
  <c r="K454" i="3" s="1"/>
  <c r="C455" i="3"/>
  <c r="C456" i="3"/>
  <c r="D456" i="3" s="1"/>
  <c r="J456" i="3" s="1"/>
  <c r="K456" i="3" s="1"/>
  <c r="C457" i="3"/>
  <c r="D457" i="3" s="1"/>
  <c r="J457" i="3" s="1"/>
  <c r="K457" i="3" s="1"/>
  <c r="C458" i="3"/>
  <c r="C459" i="3"/>
  <c r="C460" i="3"/>
  <c r="C461" i="3"/>
  <c r="C462" i="3"/>
  <c r="D462" i="3" s="1"/>
  <c r="J462" i="3" s="1"/>
  <c r="K462" i="3" s="1"/>
  <c r="C463" i="3"/>
  <c r="D463" i="3" s="1"/>
  <c r="J463" i="3" s="1"/>
  <c r="K463" i="3" s="1"/>
  <c r="C464" i="3"/>
  <c r="D464" i="3" s="1"/>
  <c r="J464" i="3" s="1"/>
  <c r="K464" i="3" s="1"/>
  <c r="C465" i="3"/>
  <c r="D465" i="3" s="1"/>
  <c r="J465" i="3" s="1"/>
  <c r="K465" i="3" s="1"/>
  <c r="C466" i="3"/>
  <c r="C467" i="3"/>
  <c r="C468" i="3"/>
  <c r="C469" i="3"/>
  <c r="C470" i="3"/>
  <c r="D470" i="3" s="1"/>
  <c r="J470" i="3" s="1"/>
  <c r="K470" i="3" s="1"/>
  <c r="C471" i="3"/>
  <c r="D471" i="3" s="1"/>
  <c r="J471" i="3" s="1"/>
  <c r="K471" i="3" s="1"/>
  <c r="C472" i="3"/>
  <c r="D472" i="3" s="1"/>
  <c r="J472" i="3" s="1"/>
  <c r="K472" i="3" s="1"/>
  <c r="C473" i="3"/>
  <c r="D473" i="3" s="1"/>
  <c r="J473" i="3" s="1"/>
  <c r="K473" i="3" s="1"/>
  <c r="C474" i="3"/>
  <c r="C475" i="3"/>
  <c r="C476" i="3"/>
  <c r="C477" i="3"/>
  <c r="C478" i="3"/>
  <c r="D478" i="3" s="1"/>
  <c r="J478" i="3" s="1"/>
  <c r="K478" i="3" s="1"/>
  <c r="C479" i="3"/>
  <c r="D479" i="3" s="1"/>
  <c r="J479" i="3" s="1"/>
  <c r="K479" i="3" s="1"/>
  <c r="C480" i="3"/>
  <c r="D480" i="3" s="1"/>
  <c r="J480" i="3" s="1"/>
  <c r="K480" i="3" s="1"/>
  <c r="C481" i="3"/>
  <c r="C482" i="3"/>
  <c r="C483" i="3"/>
  <c r="C484" i="3"/>
  <c r="C485" i="3"/>
  <c r="C486" i="3"/>
  <c r="D486" i="3" s="1"/>
  <c r="J486" i="3" s="1"/>
  <c r="K486" i="3" s="1"/>
  <c r="C487" i="3"/>
  <c r="D487" i="3" s="1"/>
  <c r="J487" i="3" s="1"/>
  <c r="K487" i="3" s="1"/>
  <c r="C488" i="3"/>
  <c r="D488" i="3" s="1"/>
  <c r="J488" i="3" s="1"/>
  <c r="K488" i="3" s="1"/>
  <c r="C489" i="3"/>
  <c r="D489" i="3" s="1"/>
  <c r="J489" i="3" s="1"/>
  <c r="K489" i="3" s="1"/>
  <c r="C490" i="3"/>
  <c r="C491" i="3"/>
  <c r="C492" i="3"/>
  <c r="C493" i="3"/>
  <c r="C494" i="3"/>
  <c r="D494" i="3" s="1"/>
  <c r="J494" i="3" s="1"/>
  <c r="K494" i="3" s="1"/>
  <c r="C495" i="3"/>
  <c r="D495" i="3" s="1"/>
  <c r="J495" i="3" s="1"/>
  <c r="K495" i="3" s="1"/>
  <c r="C496" i="3"/>
  <c r="D496" i="3" s="1"/>
  <c r="J496" i="3" s="1"/>
  <c r="K496" i="3" s="1"/>
  <c r="C497" i="3"/>
  <c r="D497" i="3" s="1"/>
  <c r="J497" i="3" s="1"/>
  <c r="K497" i="3" s="1"/>
  <c r="C498" i="3"/>
  <c r="C499" i="3"/>
  <c r="C500" i="3"/>
  <c r="C501" i="3"/>
  <c r="C502" i="3"/>
  <c r="D502" i="3" s="1"/>
  <c r="J502" i="3" s="1"/>
  <c r="K502" i="3" s="1"/>
  <c r="C503" i="3"/>
  <c r="D503" i="3" s="1"/>
  <c r="J503" i="3" s="1"/>
  <c r="K503" i="3" s="1"/>
  <c r="C504" i="3"/>
  <c r="C505" i="3"/>
  <c r="D505" i="3" s="1"/>
  <c r="J505" i="3" s="1"/>
  <c r="K505" i="3" s="1"/>
  <c r="C506" i="3"/>
  <c r="C507" i="3"/>
  <c r="C508" i="3"/>
  <c r="C509" i="3"/>
  <c r="C510" i="3"/>
  <c r="D510" i="3" s="1"/>
  <c r="J510" i="3" s="1"/>
  <c r="K510" i="3" s="1"/>
  <c r="C511" i="3"/>
  <c r="D511" i="3" s="1"/>
  <c r="J511" i="3" s="1"/>
  <c r="K511" i="3" s="1"/>
  <c r="C512" i="3"/>
  <c r="D512" i="3" s="1"/>
  <c r="J512" i="3" s="1"/>
  <c r="K512" i="3" s="1"/>
  <c r="C513" i="3"/>
  <c r="C514" i="3"/>
  <c r="C515" i="3"/>
  <c r="C516" i="3"/>
  <c r="C517" i="3"/>
  <c r="C518" i="3"/>
  <c r="D518" i="3" s="1"/>
  <c r="J518" i="3" s="1"/>
  <c r="K518" i="3" s="1"/>
  <c r="C519" i="3"/>
  <c r="D519" i="3" s="1"/>
  <c r="J519" i="3" s="1"/>
  <c r="K519" i="3" s="1"/>
  <c r="C520" i="3"/>
  <c r="D520" i="3" s="1"/>
  <c r="J520" i="3" s="1"/>
  <c r="K520" i="3" s="1"/>
  <c r="C521" i="3"/>
  <c r="D521" i="3" s="1"/>
  <c r="J521" i="3" s="1"/>
  <c r="K521" i="3" s="1"/>
  <c r="C522" i="3"/>
  <c r="C523" i="3"/>
  <c r="C524" i="3"/>
  <c r="C525" i="3"/>
  <c r="C526" i="3"/>
  <c r="D526" i="3" s="1"/>
  <c r="J526" i="3" s="1"/>
  <c r="K526" i="3" s="1"/>
  <c r="C527" i="3"/>
  <c r="C528" i="3"/>
  <c r="D528" i="3" s="1"/>
  <c r="J528" i="3" s="1"/>
  <c r="K528" i="3" s="1"/>
  <c r="C529" i="3"/>
  <c r="D529" i="3" s="1"/>
  <c r="J529" i="3" s="1"/>
  <c r="K529" i="3" s="1"/>
  <c r="C530" i="3"/>
  <c r="C531" i="3"/>
  <c r="C532" i="3"/>
  <c r="C533" i="3"/>
  <c r="C534" i="3"/>
  <c r="D534" i="3" s="1"/>
  <c r="J534" i="3" s="1"/>
  <c r="K534" i="3" s="1"/>
  <c r="C535" i="3"/>
  <c r="D535" i="3" s="1"/>
  <c r="J535" i="3" s="1"/>
  <c r="K535" i="3" s="1"/>
  <c r="C536" i="3"/>
  <c r="D536" i="3" s="1"/>
  <c r="J536" i="3" s="1"/>
  <c r="K536" i="3" s="1"/>
  <c r="C537" i="3"/>
  <c r="D537" i="3" s="1"/>
  <c r="J537" i="3" s="1"/>
  <c r="K537" i="3" s="1"/>
  <c r="C538" i="3"/>
  <c r="C539" i="3"/>
  <c r="C540" i="3"/>
  <c r="C541" i="3"/>
  <c r="C542" i="3"/>
  <c r="D542" i="3" s="1"/>
  <c r="J542" i="3" s="1"/>
  <c r="K542" i="3" s="1"/>
  <c r="C543" i="3"/>
  <c r="D543" i="3" s="1"/>
  <c r="J543" i="3" s="1"/>
  <c r="K543" i="3" s="1"/>
  <c r="C544" i="3"/>
  <c r="D544" i="3" s="1"/>
  <c r="J544" i="3" s="1"/>
  <c r="K544" i="3" s="1"/>
  <c r="C545" i="3"/>
  <c r="C546" i="3"/>
  <c r="C547" i="3"/>
  <c r="C548" i="3"/>
  <c r="C549" i="3"/>
  <c r="C550" i="3"/>
  <c r="D550" i="3" s="1"/>
  <c r="J550" i="3" s="1"/>
  <c r="K550" i="3" s="1"/>
  <c r="C551" i="3"/>
  <c r="C552" i="3"/>
  <c r="D552" i="3" s="1"/>
  <c r="J552" i="3" s="1"/>
  <c r="K552" i="3" s="1"/>
  <c r="C553" i="3"/>
  <c r="D553" i="3" s="1"/>
  <c r="J553" i="3" s="1"/>
  <c r="K553" i="3" s="1"/>
  <c r="C554" i="3"/>
  <c r="C555" i="3"/>
  <c r="C556" i="3"/>
  <c r="C557" i="3"/>
  <c r="C558" i="3"/>
  <c r="D558" i="3" s="1"/>
  <c r="J558" i="3" s="1"/>
  <c r="K558" i="3" s="1"/>
  <c r="C559" i="3"/>
  <c r="D559" i="3" s="1"/>
  <c r="J559" i="3" s="1"/>
  <c r="K559" i="3" s="1"/>
  <c r="C560" i="3"/>
  <c r="D560" i="3" s="1"/>
  <c r="J560" i="3" s="1"/>
  <c r="K560" i="3" s="1"/>
  <c r="C561" i="3"/>
  <c r="D561" i="3" s="1"/>
  <c r="J561" i="3" s="1"/>
  <c r="K561" i="3" s="1"/>
  <c r="C562" i="3"/>
  <c r="C563" i="3"/>
  <c r="C564" i="3"/>
  <c r="C565" i="3"/>
  <c r="C566" i="3"/>
  <c r="D566" i="3" s="1"/>
  <c r="J566" i="3" s="1"/>
  <c r="K566" i="3" s="1"/>
  <c r="C567" i="3"/>
  <c r="D567" i="3" s="1"/>
  <c r="J567" i="3" s="1"/>
  <c r="K567" i="3" s="1"/>
  <c r="C568" i="3"/>
  <c r="C569" i="3"/>
  <c r="D569" i="3" s="1"/>
  <c r="J569" i="3" s="1"/>
  <c r="K569" i="3" s="1"/>
  <c r="C570" i="3"/>
  <c r="C571" i="3"/>
  <c r="C572" i="3"/>
  <c r="C573" i="3"/>
  <c r="C574" i="3"/>
  <c r="D574" i="3" s="1"/>
  <c r="J574" i="3" s="1"/>
  <c r="K574" i="3" s="1"/>
  <c r="C575" i="3"/>
  <c r="C576" i="3"/>
  <c r="D576" i="3" s="1"/>
  <c r="J576" i="3" s="1"/>
  <c r="K576" i="3" s="1"/>
  <c r="C577" i="3"/>
  <c r="D577" i="3" s="1"/>
  <c r="J577" i="3" s="1"/>
  <c r="K577" i="3" s="1"/>
  <c r="C578" i="3"/>
  <c r="C579" i="3"/>
  <c r="C580" i="3"/>
  <c r="C581" i="3"/>
  <c r="C582" i="3"/>
  <c r="D582" i="3" s="1"/>
  <c r="J582" i="3" s="1"/>
  <c r="K582" i="3" s="1"/>
  <c r="C583" i="3"/>
  <c r="D583" i="3" s="1"/>
  <c r="J583" i="3" s="1"/>
  <c r="K583" i="3" s="1"/>
  <c r="C584" i="3"/>
  <c r="D584" i="3" s="1"/>
  <c r="J584" i="3" s="1"/>
  <c r="K584" i="3" s="1"/>
  <c r="C585" i="3"/>
  <c r="C586" i="3"/>
  <c r="C587" i="3"/>
  <c r="C588" i="3"/>
  <c r="C589" i="3"/>
  <c r="C590" i="3"/>
  <c r="D590" i="3" s="1"/>
  <c r="J590" i="3" s="1"/>
  <c r="K590" i="3" s="1"/>
  <c r="C591" i="3"/>
  <c r="D591" i="3" s="1"/>
  <c r="J591" i="3" s="1"/>
  <c r="K591" i="3" s="1"/>
  <c r="C592" i="3"/>
  <c r="D592" i="3" s="1"/>
  <c r="J592" i="3" s="1"/>
  <c r="K592" i="3" s="1"/>
  <c r="C593" i="3"/>
  <c r="D593" i="3" s="1"/>
  <c r="J593" i="3" s="1"/>
  <c r="K593" i="3" s="1"/>
  <c r="C594" i="3"/>
  <c r="C595" i="3"/>
  <c r="C596" i="3"/>
  <c r="C597" i="3"/>
  <c r="C598" i="3"/>
  <c r="D598" i="3" s="1"/>
  <c r="J598" i="3" s="1"/>
  <c r="K598" i="3" s="1"/>
  <c r="C599" i="3"/>
  <c r="C600" i="3"/>
  <c r="D600" i="3" s="1"/>
  <c r="J600" i="3" s="1"/>
  <c r="K600" i="3" s="1"/>
  <c r="C601" i="3"/>
  <c r="D601" i="3" s="1"/>
  <c r="J601" i="3" s="1"/>
  <c r="K601" i="3" s="1"/>
  <c r="C602" i="3"/>
  <c r="C603" i="3"/>
  <c r="C604" i="3"/>
  <c r="C605" i="3"/>
  <c r="C606" i="3"/>
  <c r="D606" i="3" s="1"/>
  <c r="J606" i="3" s="1"/>
  <c r="K606" i="3" s="1"/>
  <c r="C607" i="3"/>
  <c r="D607" i="3" s="1"/>
  <c r="J607" i="3" s="1"/>
  <c r="K607" i="3" s="1"/>
  <c r="C608" i="3"/>
  <c r="D608" i="3" s="1"/>
  <c r="J608" i="3" s="1"/>
  <c r="K608" i="3" s="1"/>
  <c r="C609" i="3"/>
  <c r="D609" i="3" s="1"/>
  <c r="J609" i="3" s="1"/>
  <c r="K609" i="3" s="1"/>
  <c r="C610" i="3"/>
  <c r="C611" i="3"/>
  <c r="C612" i="3"/>
  <c r="C613" i="3"/>
  <c r="C614" i="3"/>
  <c r="D614" i="3" s="1"/>
  <c r="J614" i="3" s="1"/>
  <c r="K614" i="3" s="1"/>
  <c r="C615" i="3"/>
  <c r="D615" i="3" s="1"/>
  <c r="J615" i="3" s="1"/>
  <c r="K615" i="3" s="1"/>
  <c r="C616" i="3"/>
  <c r="D616" i="3" s="1"/>
  <c r="J616" i="3" s="1"/>
  <c r="K616" i="3" s="1"/>
  <c r="C617" i="3"/>
  <c r="C618" i="3"/>
  <c r="C619" i="3"/>
  <c r="C620" i="3"/>
  <c r="C621" i="3"/>
  <c r="C622" i="3"/>
  <c r="D622" i="3" s="1"/>
  <c r="J622" i="3" s="1"/>
  <c r="K622" i="3" s="1"/>
  <c r="C623" i="3"/>
  <c r="C624" i="3"/>
  <c r="D624" i="3" s="1"/>
  <c r="J624" i="3" s="1"/>
  <c r="K624" i="3" s="1"/>
  <c r="C625" i="3"/>
  <c r="D625" i="3" s="1"/>
  <c r="J625" i="3" s="1"/>
  <c r="K625" i="3" s="1"/>
  <c r="C626" i="3"/>
  <c r="C627" i="3"/>
  <c r="C628" i="3"/>
  <c r="C629" i="3"/>
  <c r="C630" i="3"/>
  <c r="D630" i="3" s="1"/>
  <c r="J630" i="3" s="1"/>
  <c r="K630" i="3" s="1"/>
  <c r="C631" i="3"/>
  <c r="D631" i="3" s="1"/>
  <c r="J631" i="3" s="1"/>
  <c r="K631" i="3" s="1"/>
  <c r="C632" i="3"/>
  <c r="C633" i="3"/>
  <c r="D633" i="3" s="1"/>
  <c r="J633" i="3" s="1"/>
  <c r="K633" i="3" s="1"/>
  <c r="C634" i="3"/>
  <c r="C635" i="3"/>
  <c r="C636" i="3"/>
  <c r="C637" i="3"/>
  <c r="C638" i="3"/>
  <c r="D638" i="3" s="1"/>
  <c r="J638" i="3" s="1"/>
  <c r="K638" i="3" s="1"/>
  <c r="C639" i="3"/>
  <c r="D639" i="3" s="1"/>
  <c r="J639" i="3" s="1"/>
  <c r="K639" i="3" s="1"/>
  <c r="C640" i="3"/>
  <c r="D640" i="3" s="1"/>
  <c r="J640" i="3" s="1"/>
  <c r="K640" i="3" s="1"/>
  <c r="C641" i="3"/>
  <c r="D641" i="3" s="1"/>
  <c r="J641" i="3" s="1"/>
  <c r="K641" i="3" s="1"/>
  <c r="C642" i="3"/>
  <c r="C643" i="3"/>
  <c r="C644" i="3"/>
  <c r="C645" i="3"/>
  <c r="C646" i="3"/>
  <c r="D646" i="3" s="1"/>
  <c r="J646" i="3" s="1"/>
  <c r="K646" i="3" s="1"/>
  <c r="C647" i="3"/>
  <c r="C648" i="3"/>
  <c r="D648" i="3" s="1"/>
  <c r="J648" i="3" s="1"/>
  <c r="K648" i="3" s="1"/>
  <c r="C649" i="3"/>
  <c r="D649" i="3" s="1"/>
  <c r="J649" i="3" s="1"/>
  <c r="K649" i="3" s="1"/>
  <c r="C650" i="3"/>
  <c r="C651" i="3"/>
  <c r="C652" i="3"/>
  <c r="C653" i="3"/>
  <c r="C654" i="3"/>
  <c r="D654" i="3" s="1"/>
  <c r="J654" i="3" s="1"/>
  <c r="K654" i="3" s="1"/>
  <c r="C655" i="3"/>
  <c r="D655" i="3" s="1"/>
  <c r="J655" i="3" s="1"/>
  <c r="K655" i="3" s="1"/>
  <c r="C656" i="3"/>
  <c r="D656" i="3" s="1"/>
  <c r="J656" i="3" s="1"/>
  <c r="K656" i="3" s="1"/>
  <c r="C657" i="3"/>
  <c r="D657" i="3" s="1"/>
  <c r="J657" i="3" s="1"/>
  <c r="K657" i="3" s="1"/>
  <c r="C658" i="3"/>
  <c r="C659" i="3"/>
  <c r="C660" i="3"/>
  <c r="C661" i="3"/>
  <c r="C662" i="3"/>
  <c r="D662" i="3" s="1"/>
  <c r="J662" i="3" s="1"/>
  <c r="K662" i="3" s="1"/>
  <c r="C663" i="3"/>
  <c r="D663" i="3" s="1"/>
  <c r="J663" i="3" s="1"/>
  <c r="K663" i="3" s="1"/>
  <c r="C664" i="3"/>
  <c r="D664" i="3" s="1"/>
  <c r="J664" i="3" s="1"/>
  <c r="K664" i="3" s="1"/>
  <c r="C665" i="3"/>
  <c r="D665" i="3" s="1"/>
  <c r="J665" i="3" s="1"/>
  <c r="K665" i="3" s="1"/>
  <c r="C666" i="3"/>
  <c r="C667" i="3"/>
  <c r="C668" i="3"/>
  <c r="C669" i="3"/>
  <c r="C670" i="3"/>
  <c r="D670" i="3" s="1"/>
  <c r="J670" i="3" s="1"/>
  <c r="K670" i="3" s="1"/>
  <c r="C671" i="3"/>
  <c r="D671" i="3" s="1"/>
  <c r="J671" i="3" s="1"/>
  <c r="K671" i="3" s="1"/>
  <c r="C672" i="3"/>
  <c r="D672" i="3" s="1"/>
  <c r="J672" i="3" s="1"/>
  <c r="K672" i="3" s="1"/>
  <c r="C673" i="3"/>
  <c r="D673" i="3" s="1"/>
  <c r="J673" i="3" s="1"/>
  <c r="K673" i="3" s="1"/>
  <c r="C674" i="3"/>
  <c r="C675" i="3"/>
  <c r="C676" i="3"/>
  <c r="C677" i="3"/>
  <c r="C678" i="3"/>
  <c r="D678" i="3" s="1"/>
  <c r="J678" i="3" s="1"/>
  <c r="K678" i="3" s="1"/>
  <c r="C679" i="3"/>
  <c r="D679" i="3" s="1"/>
  <c r="J679" i="3" s="1"/>
  <c r="K679" i="3" s="1"/>
  <c r="C680" i="3"/>
  <c r="D680" i="3" s="1"/>
  <c r="J680" i="3" s="1"/>
  <c r="K680" i="3" s="1"/>
  <c r="C681" i="3"/>
  <c r="D681" i="3" s="1"/>
  <c r="J681" i="3" s="1"/>
  <c r="K681" i="3" s="1"/>
  <c r="C682" i="3"/>
  <c r="C683" i="3"/>
  <c r="C684" i="3"/>
  <c r="C685" i="3"/>
  <c r="C686" i="3"/>
  <c r="D686" i="3" s="1"/>
  <c r="J686" i="3" s="1"/>
  <c r="K686" i="3" s="1"/>
  <c r="C687" i="3"/>
  <c r="D687" i="3" s="1"/>
  <c r="J687" i="3" s="1"/>
  <c r="K687" i="3" s="1"/>
  <c r="C688" i="3"/>
  <c r="D688" i="3" s="1"/>
  <c r="J688" i="3" s="1"/>
  <c r="K688" i="3" s="1"/>
  <c r="C689" i="3"/>
  <c r="D689" i="3" s="1"/>
  <c r="J689" i="3" s="1"/>
  <c r="K689" i="3" s="1"/>
  <c r="C690" i="3"/>
  <c r="C691" i="3"/>
  <c r="C692" i="3"/>
  <c r="C693" i="3"/>
  <c r="C694" i="3"/>
  <c r="D694" i="3" s="1"/>
  <c r="J694" i="3" s="1"/>
  <c r="K694" i="3" s="1"/>
  <c r="C695" i="3"/>
  <c r="D695" i="3" s="1"/>
  <c r="J695" i="3" s="1"/>
  <c r="K695" i="3" s="1"/>
  <c r="C696" i="3"/>
  <c r="C697" i="3"/>
  <c r="D697" i="3" s="1"/>
  <c r="J697" i="3" s="1"/>
  <c r="K697" i="3" s="1"/>
  <c r="C698" i="3"/>
  <c r="C699" i="3"/>
  <c r="C700" i="3"/>
  <c r="C701" i="3"/>
  <c r="C702" i="3"/>
  <c r="D702" i="3" s="1"/>
  <c r="J702" i="3" s="1"/>
  <c r="K702" i="3" s="1"/>
  <c r="C703" i="3"/>
  <c r="D703" i="3" s="1"/>
  <c r="J703" i="3" s="1"/>
  <c r="K703" i="3" s="1"/>
  <c r="C704" i="3"/>
  <c r="D704" i="3" s="1"/>
  <c r="J704" i="3" s="1"/>
  <c r="K704" i="3" s="1"/>
  <c r="C705" i="3"/>
  <c r="D705" i="3" s="1"/>
  <c r="J705" i="3" s="1"/>
  <c r="K705" i="3" s="1"/>
  <c r="C706" i="3"/>
  <c r="C707" i="3"/>
  <c r="C708" i="3"/>
  <c r="C709" i="3"/>
  <c r="C710" i="3"/>
  <c r="D710" i="3" s="1"/>
  <c r="J710" i="3" s="1"/>
  <c r="K710" i="3" s="1"/>
  <c r="C711" i="3"/>
  <c r="D711" i="3" s="1"/>
  <c r="J711" i="3" s="1"/>
  <c r="K711" i="3" s="1"/>
  <c r="C712" i="3"/>
  <c r="D712" i="3" s="1"/>
  <c r="J712" i="3" s="1"/>
  <c r="K712" i="3" s="1"/>
  <c r="C713" i="3"/>
  <c r="D713" i="3" s="1"/>
  <c r="J713" i="3" s="1"/>
  <c r="K713" i="3" s="1"/>
  <c r="C714" i="3"/>
  <c r="C715" i="3"/>
  <c r="C716" i="3"/>
  <c r="C717" i="3"/>
  <c r="C718" i="3"/>
  <c r="D718" i="3" s="1"/>
  <c r="J718" i="3" s="1"/>
  <c r="K718" i="3" s="1"/>
  <c r="C719" i="3"/>
  <c r="D719" i="3" s="1"/>
  <c r="J719" i="3" s="1"/>
  <c r="K719" i="3" s="1"/>
  <c r="C720" i="3"/>
  <c r="D720" i="3" s="1"/>
  <c r="J720" i="3" s="1"/>
  <c r="K720" i="3" s="1"/>
  <c r="C721" i="3"/>
  <c r="D721" i="3" s="1"/>
  <c r="J721" i="3" s="1"/>
  <c r="K721" i="3" s="1"/>
  <c r="C722" i="3"/>
  <c r="C723" i="3"/>
  <c r="C724" i="3"/>
  <c r="C725" i="3"/>
  <c r="C726" i="3"/>
  <c r="D726" i="3" s="1"/>
  <c r="J726" i="3" s="1"/>
  <c r="K726" i="3" s="1"/>
  <c r="C727" i="3"/>
  <c r="D727" i="3" s="1"/>
  <c r="J727" i="3" s="1"/>
  <c r="K727" i="3" s="1"/>
  <c r="C728" i="3"/>
  <c r="D728" i="3" s="1"/>
  <c r="J728" i="3" s="1"/>
  <c r="K728" i="3" s="1"/>
  <c r="C729" i="3"/>
  <c r="D729" i="3" s="1"/>
  <c r="J729" i="3" s="1"/>
  <c r="K729" i="3" s="1"/>
  <c r="C730" i="3"/>
  <c r="C731" i="3"/>
  <c r="C732" i="3"/>
  <c r="C733" i="3"/>
  <c r="C734" i="3"/>
  <c r="D734" i="3" s="1"/>
  <c r="J734" i="3" s="1"/>
  <c r="K734" i="3" s="1"/>
  <c r="C735" i="3"/>
  <c r="C736" i="3"/>
  <c r="D736" i="3" s="1"/>
  <c r="J736" i="3" s="1"/>
  <c r="K736" i="3" s="1"/>
  <c r="C737" i="3"/>
  <c r="D737" i="3" s="1"/>
  <c r="J737" i="3" s="1"/>
  <c r="K737" i="3" s="1"/>
  <c r="C738" i="3"/>
  <c r="C739" i="3"/>
  <c r="C740" i="3"/>
  <c r="C741" i="3"/>
  <c r="C742" i="3"/>
  <c r="D742" i="3" s="1"/>
  <c r="J742" i="3" s="1"/>
  <c r="K742" i="3" s="1"/>
  <c r="C743" i="3"/>
  <c r="D743" i="3" s="1"/>
  <c r="J743" i="3" s="1"/>
  <c r="K743" i="3" s="1"/>
  <c r="C744" i="3"/>
  <c r="D744" i="3" s="1"/>
  <c r="J744" i="3" s="1"/>
  <c r="K744" i="3" s="1"/>
  <c r="C745" i="3"/>
  <c r="D745" i="3" s="1"/>
  <c r="J745" i="3" s="1"/>
  <c r="K745" i="3" s="1"/>
  <c r="C746" i="3"/>
  <c r="C747" i="3"/>
  <c r="C748" i="3"/>
  <c r="C749" i="3"/>
  <c r="C750" i="3"/>
  <c r="D750" i="3" s="1"/>
  <c r="J750" i="3" s="1"/>
  <c r="K750" i="3" s="1"/>
  <c r="C751" i="3"/>
  <c r="D751" i="3" s="1"/>
  <c r="J751" i="3" s="1"/>
  <c r="K751" i="3" s="1"/>
  <c r="C752" i="3"/>
  <c r="D752" i="3" s="1"/>
  <c r="J752" i="3" s="1"/>
  <c r="K752" i="3" s="1"/>
  <c r="C753" i="3"/>
  <c r="D753" i="3" s="1"/>
  <c r="J753" i="3" s="1"/>
  <c r="K753" i="3" s="1"/>
  <c r="C754" i="3"/>
  <c r="C755" i="3"/>
  <c r="C756" i="3"/>
  <c r="C757" i="3"/>
  <c r="C758" i="3"/>
  <c r="D758" i="3" s="1"/>
  <c r="J758" i="3" s="1"/>
  <c r="K758" i="3" s="1"/>
  <c r="C759" i="3"/>
  <c r="D759" i="3" s="1"/>
  <c r="J759" i="3" s="1"/>
  <c r="K759" i="3" s="1"/>
  <c r="C760" i="3"/>
  <c r="C761" i="3"/>
  <c r="D761" i="3" s="1"/>
  <c r="J761" i="3" s="1"/>
  <c r="K761" i="3" s="1"/>
  <c r="C762" i="3"/>
  <c r="C763" i="3"/>
  <c r="C764" i="3"/>
  <c r="C765" i="3"/>
  <c r="C766" i="3"/>
  <c r="D766" i="3" s="1"/>
  <c r="J766" i="3" s="1"/>
  <c r="K766" i="3" s="1"/>
  <c r="C767" i="3"/>
  <c r="D767" i="3" s="1"/>
  <c r="J767" i="3" s="1"/>
  <c r="K767" i="3" s="1"/>
  <c r="C768" i="3"/>
  <c r="D768" i="3" s="1"/>
  <c r="J768" i="3" s="1"/>
  <c r="K768" i="3" s="1"/>
  <c r="C769" i="3"/>
  <c r="D769" i="3" s="1"/>
  <c r="J769" i="3" s="1"/>
  <c r="K769" i="3" s="1"/>
  <c r="C770" i="3"/>
  <c r="C771" i="3"/>
  <c r="C772" i="3"/>
  <c r="C773" i="3"/>
  <c r="C774" i="3"/>
  <c r="D774" i="3" s="1"/>
  <c r="J774" i="3" s="1"/>
  <c r="K774" i="3" s="1"/>
  <c r="C775" i="3"/>
  <c r="D775" i="3" s="1"/>
  <c r="J775" i="3" s="1"/>
  <c r="K775" i="3" s="1"/>
  <c r="C776" i="3"/>
  <c r="D776" i="3" s="1"/>
  <c r="J776" i="3" s="1"/>
  <c r="K776" i="3" s="1"/>
  <c r="C777" i="3"/>
  <c r="D777" i="3" s="1"/>
  <c r="J777" i="3" s="1"/>
  <c r="K777" i="3" s="1"/>
  <c r="C778" i="3"/>
  <c r="C779" i="3"/>
  <c r="C780" i="3"/>
  <c r="C781" i="3"/>
  <c r="C782" i="3"/>
  <c r="D782" i="3" s="1"/>
  <c r="J782" i="3" s="1"/>
  <c r="K782" i="3" s="1"/>
  <c r="C783" i="3"/>
  <c r="D783" i="3" s="1"/>
  <c r="J783" i="3" s="1"/>
  <c r="K783" i="3" s="1"/>
  <c r="C784" i="3"/>
  <c r="D784" i="3" s="1"/>
  <c r="J784" i="3" s="1"/>
  <c r="K784" i="3" s="1"/>
  <c r="C785" i="3"/>
  <c r="D785" i="3" s="1"/>
  <c r="J785" i="3" s="1"/>
  <c r="K785" i="3" s="1"/>
  <c r="C786" i="3"/>
  <c r="C787" i="3"/>
  <c r="C788" i="3"/>
  <c r="C789" i="3"/>
  <c r="C790" i="3"/>
  <c r="D790" i="3" s="1"/>
  <c r="J790" i="3" s="1"/>
  <c r="K790" i="3" s="1"/>
  <c r="C791" i="3"/>
  <c r="D791" i="3" s="1"/>
  <c r="J791" i="3" s="1"/>
  <c r="K791" i="3" s="1"/>
  <c r="C792" i="3"/>
  <c r="D792" i="3" s="1"/>
  <c r="J792" i="3" s="1"/>
  <c r="K792" i="3" s="1"/>
  <c r="C793" i="3"/>
  <c r="D793" i="3" s="1"/>
  <c r="J793" i="3" s="1"/>
  <c r="K793" i="3" s="1"/>
  <c r="C794" i="3"/>
  <c r="C795" i="3"/>
  <c r="C796" i="3"/>
  <c r="C797" i="3"/>
  <c r="C798" i="3"/>
  <c r="D798" i="3" s="1"/>
  <c r="J798" i="3" s="1"/>
  <c r="K798" i="3" s="1"/>
  <c r="C799" i="3"/>
  <c r="D799" i="3" s="1"/>
  <c r="J799" i="3" s="1"/>
  <c r="K799" i="3" s="1"/>
  <c r="C800" i="3"/>
  <c r="D800" i="3" s="1"/>
  <c r="J800" i="3" s="1"/>
  <c r="K800" i="3" s="1"/>
  <c r="C801" i="3"/>
  <c r="D801" i="3" s="1"/>
  <c r="J801" i="3" s="1"/>
  <c r="K801" i="3" s="1"/>
  <c r="C802" i="3"/>
  <c r="C803" i="3"/>
  <c r="C804" i="3"/>
  <c r="C805" i="3"/>
  <c r="C806" i="3"/>
  <c r="D806" i="3" s="1"/>
  <c r="J806" i="3" s="1"/>
  <c r="K806" i="3" s="1"/>
  <c r="C807" i="3"/>
  <c r="D807" i="3" s="1"/>
  <c r="J807" i="3" s="1"/>
  <c r="K807" i="3" s="1"/>
  <c r="C808" i="3"/>
  <c r="D808" i="3" s="1"/>
  <c r="J808" i="3" s="1"/>
  <c r="K808" i="3" s="1"/>
  <c r="C809" i="3"/>
  <c r="D809" i="3" s="1"/>
  <c r="J809" i="3" s="1"/>
  <c r="K809" i="3" s="1"/>
  <c r="C810" i="3"/>
  <c r="C811" i="3"/>
  <c r="C812" i="3"/>
  <c r="C813" i="3"/>
  <c r="C814" i="3"/>
  <c r="D814" i="3" s="1"/>
  <c r="J814" i="3" s="1"/>
  <c r="K814" i="3" s="1"/>
  <c r="C815" i="3"/>
  <c r="D815" i="3" s="1"/>
  <c r="J815" i="3" s="1"/>
  <c r="K815" i="3" s="1"/>
  <c r="C816" i="3"/>
  <c r="D816" i="3" s="1"/>
  <c r="J816" i="3" s="1"/>
  <c r="K816" i="3" s="1"/>
  <c r="C817" i="3"/>
  <c r="D817" i="3" s="1"/>
  <c r="J817" i="3" s="1"/>
  <c r="K817" i="3" s="1"/>
  <c r="C818" i="3"/>
  <c r="C819" i="3"/>
  <c r="C820" i="3"/>
  <c r="C821" i="3"/>
  <c r="C822" i="3"/>
  <c r="D822" i="3" s="1"/>
  <c r="J822" i="3" s="1"/>
  <c r="K822" i="3" s="1"/>
  <c r="C823" i="3"/>
  <c r="C824" i="3"/>
  <c r="C825" i="3"/>
  <c r="C826" i="3"/>
  <c r="C827" i="3"/>
  <c r="C828" i="3"/>
  <c r="C829" i="3"/>
  <c r="C830" i="3"/>
  <c r="D830" i="3" s="1"/>
  <c r="J830" i="3" s="1"/>
  <c r="K830" i="3" s="1"/>
  <c r="C831" i="3"/>
  <c r="D831" i="3" s="1"/>
  <c r="J831" i="3" s="1"/>
  <c r="K831" i="3" s="1"/>
  <c r="C832" i="3"/>
  <c r="D832" i="3" s="1"/>
  <c r="J832" i="3" s="1"/>
  <c r="K832" i="3" s="1"/>
  <c r="C833" i="3"/>
  <c r="D833" i="3" s="1"/>
  <c r="J833" i="3" s="1"/>
  <c r="K833" i="3" s="1"/>
  <c r="C834" i="3"/>
  <c r="C835" i="3"/>
  <c r="C836" i="3"/>
  <c r="C837" i="3"/>
  <c r="C838" i="3"/>
  <c r="D838" i="3" s="1"/>
  <c r="J838" i="3" s="1"/>
  <c r="K838" i="3" s="1"/>
  <c r="C839" i="3"/>
  <c r="D839" i="3" s="1"/>
  <c r="J839" i="3" s="1"/>
  <c r="K839" i="3" s="1"/>
  <c r="C840" i="3"/>
  <c r="D840" i="3" s="1"/>
  <c r="J840" i="3" s="1"/>
  <c r="K840" i="3" s="1"/>
  <c r="C841" i="3"/>
  <c r="D841" i="3" s="1"/>
  <c r="J841" i="3" s="1"/>
  <c r="K841" i="3" s="1"/>
  <c r="C842" i="3"/>
  <c r="C843" i="3"/>
  <c r="C844" i="3"/>
  <c r="C845" i="3"/>
  <c r="C846" i="3"/>
  <c r="D846" i="3" s="1"/>
  <c r="J846" i="3" s="1"/>
  <c r="K846" i="3" s="1"/>
  <c r="C847" i="3"/>
  <c r="D847" i="3" s="1"/>
  <c r="J847" i="3" s="1"/>
  <c r="K847" i="3" s="1"/>
  <c r="C848" i="3"/>
  <c r="D848" i="3" s="1"/>
  <c r="J848" i="3" s="1"/>
  <c r="K848" i="3" s="1"/>
  <c r="C849" i="3"/>
  <c r="D849" i="3" s="1"/>
  <c r="J849" i="3" s="1"/>
  <c r="K849" i="3" s="1"/>
  <c r="C850" i="3"/>
  <c r="C851" i="3"/>
  <c r="C852" i="3"/>
  <c r="C853" i="3"/>
  <c r="C854" i="3"/>
  <c r="D854" i="3" s="1"/>
  <c r="J854" i="3" s="1"/>
  <c r="K854" i="3" s="1"/>
  <c r="C855" i="3"/>
  <c r="D855" i="3" s="1"/>
  <c r="J855" i="3" s="1"/>
  <c r="K855" i="3" s="1"/>
  <c r="C856" i="3"/>
  <c r="D856" i="3" s="1"/>
  <c r="J856" i="3" s="1"/>
  <c r="K856" i="3" s="1"/>
  <c r="C857" i="3"/>
  <c r="D857" i="3" s="1"/>
  <c r="J857" i="3" s="1"/>
  <c r="K857" i="3" s="1"/>
  <c r="C858" i="3"/>
  <c r="C859" i="3"/>
  <c r="C860" i="3"/>
  <c r="C861" i="3"/>
  <c r="C862" i="3"/>
  <c r="D862" i="3" s="1"/>
  <c r="J862" i="3" s="1"/>
  <c r="K862" i="3" s="1"/>
  <c r="C863" i="3"/>
  <c r="D863" i="3" s="1"/>
  <c r="J863" i="3" s="1"/>
  <c r="K863" i="3" s="1"/>
  <c r="C864" i="3"/>
  <c r="D864" i="3" s="1"/>
  <c r="J864" i="3" s="1"/>
  <c r="K864" i="3" s="1"/>
  <c r="C865" i="3"/>
  <c r="D865" i="3" s="1"/>
  <c r="J865" i="3" s="1"/>
  <c r="K865" i="3" s="1"/>
  <c r="C866" i="3"/>
  <c r="C867" i="3"/>
  <c r="C868" i="3"/>
  <c r="C869" i="3"/>
  <c r="C870" i="3"/>
  <c r="D870" i="3" s="1"/>
  <c r="J870" i="3" s="1"/>
  <c r="K870" i="3" s="1"/>
  <c r="C871" i="3"/>
  <c r="C872" i="3"/>
  <c r="D872" i="3" s="1"/>
  <c r="J872" i="3" s="1"/>
  <c r="K872" i="3" s="1"/>
  <c r="C873" i="3"/>
  <c r="D873" i="3" s="1"/>
  <c r="J873" i="3" s="1"/>
  <c r="K873" i="3" s="1"/>
  <c r="C874" i="3"/>
  <c r="C875" i="3"/>
  <c r="C876" i="3"/>
  <c r="C877" i="3"/>
  <c r="C878" i="3"/>
  <c r="D878" i="3" s="1"/>
  <c r="J878" i="3" s="1"/>
  <c r="K878" i="3" s="1"/>
  <c r="C879" i="3"/>
  <c r="D879" i="3" s="1"/>
  <c r="J879" i="3" s="1"/>
  <c r="K879" i="3" s="1"/>
  <c r="C880" i="3"/>
  <c r="D880" i="3" s="1"/>
  <c r="J880" i="3" s="1"/>
  <c r="K880" i="3" s="1"/>
  <c r="C881" i="3"/>
  <c r="D881" i="3" s="1"/>
  <c r="J881" i="3" s="1"/>
  <c r="K881" i="3" s="1"/>
  <c r="C882" i="3"/>
  <c r="C883" i="3"/>
  <c r="C884" i="3"/>
  <c r="C885" i="3"/>
  <c r="C886" i="3"/>
  <c r="D886" i="3" s="1"/>
  <c r="J886" i="3" s="1"/>
  <c r="K886" i="3" s="1"/>
  <c r="C887" i="3"/>
  <c r="D887" i="3" s="1"/>
  <c r="J887" i="3" s="1"/>
  <c r="K887" i="3" s="1"/>
  <c r="C888" i="3"/>
  <c r="C889" i="3"/>
  <c r="C890" i="3"/>
  <c r="C891" i="3"/>
  <c r="C892" i="3"/>
  <c r="C893" i="3"/>
  <c r="C894" i="3"/>
  <c r="D894" i="3" s="1"/>
  <c r="J894" i="3" s="1"/>
  <c r="K894" i="3" s="1"/>
  <c r="C895" i="3"/>
  <c r="D895" i="3" s="1"/>
  <c r="J895" i="3" s="1"/>
  <c r="K895" i="3" s="1"/>
  <c r="C896" i="3"/>
  <c r="D896" i="3" s="1"/>
  <c r="J896" i="3" s="1"/>
  <c r="K896" i="3" s="1"/>
  <c r="C897" i="3"/>
  <c r="D897" i="3" s="1"/>
  <c r="J897" i="3" s="1"/>
  <c r="K897" i="3" s="1"/>
  <c r="C898" i="3"/>
  <c r="C899" i="3"/>
  <c r="C900" i="3"/>
  <c r="C901" i="3"/>
  <c r="C902" i="3"/>
  <c r="D902" i="3" s="1"/>
  <c r="J902" i="3" s="1"/>
  <c r="K902" i="3" s="1"/>
  <c r="C903" i="3"/>
  <c r="D903" i="3" s="1"/>
  <c r="J903" i="3" s="1"/>
  <c r="K903" i="3" s="1"/>
  <c r="C904" i="3"/>
  <c r="D904" i="3" s="1"/>
  <c r="J904" i="3" s="1"/>
  <c r="K904" i="3" s="1"/>
  <c r="C905" i="3"/>
  <c r="D905" i="3" s="1"/>
  <c r="J905" i="3" s="1"/>
  <c r="K905" i="3" s="1"/>
  <c r="C906" i="3"/>
  <c r="C907" i="3"/>
  <c r="C908" i="3"/>
  <c r="C909" i="3"/>
  <c r="C910" i="3"/>
  <c r="D910" i="3" s="1"/>
  <c r="J910" i="3" s="1"/>
  <c r="K910" i="3" s="1"/>
  <c r="C911" i="3"/>
  <c r="D911" i="3" s="1"/>
  <c r="J911" i="3" s="1"/>
  <c r="K911" i="3" s="1"/>
  <c r="C912" i="3"/>
  <c r="D912" i="3" s="1"/>
  <c r="J912" i="3" s="1"/>
  <c r="K912" i="3" s="1"/>
  <c r="C913" i="3"/>
  <c r="D913" i="3" s="1"/>
  <c r="J913" i="3" s="1"/>
  <c r="K913" i="3" s="1"/>
  <c r="C914" i="3"/>
  <c r="C915" i="3"/>
  <c r="C916" i="3"/>
  <c r="C917" i="3"/>
  <c r="C918" i="3"/>
  <c r="D918" i="3" s="1"/>
  <c r="J918" i="3" s="1"/>
  <c r="K918" i="3" s="1"/>
  <c r="C919" i="3"/>
  <c r="C920" i="3"/>
  <c r="D920" i="3" s="1"/>
  <c r="J920" i="3" s="1"/>
  <c r="K920" i="3" s="1"/>
  <c r="C921" i="3"/>
  <c r="C922" i="3"/>
  <c r="C923" i="3"/>
  <c r="C924" i="3"/>
  <c r="C925" i="3"/>
  <c r="C926" i="3"/>
  <c r="D926" i="3" s="1"/>
  <c r="J926" i="3" s="1"/>
  <c r="K926" i="3" s="1"/>
  <c r="C927" i="3"/>
  <c r="D927" i="3" s="1"/>
  <c r="J927" i="3" s="1"/>
  <c r="K927" i="3" s="1"/>
  <c r="C928" i="3"/>
  <c r="D928" i="3" s="1"/>
  <c r="J928" i="3" s="1"/>
  <c r="K928" i="3" s="1"/>
  <c r="C929" i="3"/>
  <c r="D929" i="3" s="1"/>
  <c r="J929" i="3" s="1"/>
  <c r="K929" i="3" s="1"/>
  <c r="C930" i="3"/>
  <c r="C931" i="3"/>
  <c r="C932" i="3"/>
  <c r="C933" i="3"/>
  <c r="C934" i="3"/>
  <c r="D934" i="3" s="1"/>
  <c r="J934" i="3" s="1"/>
  <c r="K934" i="3" s="1"/>
  <c r="C935" i="3"/>
  <c r="D935" i="3" s="1"/>
  <c r="J935" i="3" s="1"/>
  <c r="K935" i="3" s="1"/>
  <c r="C936" i="3"/>
  <c r="D936" i="3" s="1"/>
  <c r="J936" i="3" s="1"/>
  <c r="K936" i="3" s="1"/>
  <c r="C937" i="3"/>
  <c r="D937" i="3" s="1"/>
  <c r="J937" i="3" s="1"/>
  <c r="K937" i="3" s="1"/>
  <c r="C938" i="3"/>
  <c r="C939" i="3"/>
  <c r="C940" i="3"/>
  <c r="C941" i="3"/>
  <c r="C942" i="3"/>
  <c r="D942" i="3" s="1"/>
  <c r="J942" i="3" s="1"/>
  <c r="K942" i="3" s="1"/>
  <c r="C943" i="3"/>
  <c r="C944" i="3"/>
  <c r="D944" i="3" s="1"/>
  <c r="J944" i="3" s="1"/>
  <c r="K944" i="3" s="1"/>
  <c r="C945" i="3"/>
  <c r="D945" i="3" s="1"/>
  <c r="J945" i="3" s="1"/>
  <c r="K945" i="3" s="1"/>
  <c r="C946" i="3"/>
  <c r="C947" i="3"/>
  <c r="C948" i="3"/>
  <c r="C949" i="3"/>
  <c r="C950" i="3"/>
  <c r="D950" i="3" s="1"/>
  <c r="J950" i="3" s="1"/>
  <c r="K950" i="3" s="1"/>
  <c r="C951" i="3"/>
  <c r="D951" i="3" s="1"/>
  <c r="J951" i="3" s="1"/>
  <c r="K951" i="3" s="1"/>
  <c r="C952" i="3"/>
  <c r="C953" i="3"/>
  <c r="D953" i="3" s="1"/>
  <c r="J953" i="3" s="1"/>
  <c r="K953" i="3" s="1"/>
  <c r="C954" i="3"/>
  <c r="C955" i="3"/>
  <c r="C956" i="3"/>
  <c r="C957" i="3"/>
  <c r="C958" i="3"/>
  <c r="D958" i="3" s="1"/>
  <c r="J958" i="3" s="1"/>
  <c r="K958" i="3" s="1"/>
  <c r="C959" i="3"/>
  <c r="D959" i="3" s="1"/>
  <c r="J959" i="3" s="1"/>
  <c r="K959" i="3" s="1"/>
  <c r="C960" i="3"/>
  <c r="D960" i="3" s="1"/>
  <c r="J960" i="3" s="1"/>
  <c r="K960" i="3" s="1"/>
  <c r="C961" i="3"/>
  <c r="D961" i="3" s="1"/>
  <c r="J961" i="3" s="1"/>
  <c r="K961" i="3" s="1"/>
  <c r="C962" i="3"/>
  <c r="C963" i="3"/>
  <c r="C964" i="3"/>
  <c r="C965" i="3"/>
  <c r="C966" i="3"/>
  <c r="D966" i="3" s="1"/>
  <c r="J966" i="3" s="1"/>
  <c r="K966" i="3" s="1"/>
  <c r="C967" i="3"/>
  <c r="C968" i="3"/>
  <c r="D968" i="3" s="1"/>
  <c r="J968" i="3" s="1"/>
  <c r="K968" i="3" s="1"/>
  <c r="C969" i="3"/>
  <c r="D969" i="3" s="1"/>
  <c r="J969" i="3" s="1"/>
  <c r="K969" i="3" s="1"/>
  <c r="C970" i="3"/>
  <c r="C971" i="3"/>
  <c r="C972" i="3"/>
  <c r="C973" i="3"/>
  <c r="C974" i="3"/>
  <c r="D974" i="3" s="1"/>
  <c r="J974" i="3" s="1"/>
  <c r="K974" i="3" s="1"/>
  <c r="C975" i="3"/>
  <c r="D975" i="3" s="1"/>
  <c r="J975" i="3" s="1"/>
  <c r="K975" i="3" s="1"/>
  <c r="C976" i="3"/>
  <c r="D976" i="3" s="1"/>
  <c r="J976" i="3" s="1"/>
  <c r="K976" i="3" s="1"/>
  <c r="C977" i="3"/>
  <c r="D977" i="3" s="1"/>
  <c r="J977" i="3" s="1"/>
  <c r="K977" i="3" s="1"/>
  <c r="C978" i="3"/>
  <c r="C979" i="3"/>
  <c r="C980" i="3"/>
  <c r="C981" i="3"/>
  <c r="C982" i="3"/>
  <c r="D982" i="3" s="1"/>
  <c r="J982" i="3" s="1"/>
  <c r="K982" i="3" s="1"/>
  <c r="C983" i="3"/>
  <c r="D983" i="3" s="1"/>
  <c r="J983" i="3" s="1"/>
  <c r="K983" i="3" s="1"/>
  <c r="C984" i="3"/>
  <c r="D984" i="3" s="1"/>
  <c r="J984" i="3" s="1"/>
  <c r="K984" i="3" s="1"/>
  <c r="C985" i="3"/>
  <c r="D985" i="3" s="1"/>
  <c r="J985" i="3" s="1"/>
  <c r="K985" i="3" s="1"/>
  <c r="C986" i="3"/>
  <c r="C987" i="3"/>
  <c r="C988" i="3"/>
  <c r="C989" i="3"/>
  <c r="C990" i="3"/>
  <c r="D990" i="3" s="1"/>
  <c r="J990" i="3" s="1"/>
  <c r="K990" i="3" s="1"/>
  <c r="C991" i="3"/>
  <c r="D991" i="3" s="1"/>
  <c r="J991" i="3" s="1"/>
  <c r="K991" i="3" s="1"/>
  <c r="C992" i="3"/>
  <c r="D992" i="3" s="1"/>
  <c r="J992" i="3" s="1"/>
  <c r="K992" i="3" s="1"/>
  <c r="C993" i="3"/>
  <c r="C994" i="3"/>
  <c r="C995" i="3"/>
  <c r="C996" i="3"/>
  <c r="C997" i="3"/>
  <c r="C998" i="3"/>
  <c r="D998" i="3" s="1"/>
  <c r="J998" i="3" s="1"/>
  <c r="K998" i="3" s="1"/>
  <c r="C999" i="3"/>
  <c r="D999" i="3" s="1"/>
  <c r="J999" i="3" s="1"/>
  <c r="K999" i="3" s="1"/>
  <c r="C1000" i="3"/>
  <c r="D1000" i="3" s="1"/>
  <c r="J1000" i="3" s="1"/>
  <c r="K1000" i="3" s="1"/>
  <c r="C1001" i="3"/>
  <c r="D1001" i="3" s="1"/>
  <c r="J1001" i="3" s="1"/>
  <c r="K1001" i="3" s="1"/>
  <c r="C1002" i="3"/>
  <c r="C1003" i="3"/>
  <c r="C1004" i="3"/>
  <c r="C1005" i="3"/>
  <c r="C1006" i="3"/>
  <c r="D1006" i="3" s="1"/>
  <c r="J1006" i="3" s="1"/>
  <c r="K1006" i="3" s="1"/>
  <c r="C1007" i="3"/>
  <c r="D1007" i="3" s="1"/>
  <c r="J1007" i="3" s="1"/>
  <c r="K1007" i="3" s="1"/>
  <c r="C1008" i="3"/>
  <c r="D1008" i="3" s="1"/>
  <c r="J1008" i="3" s="1"/>
  <c r="K1008" i="3" s="1"/>
  <c r="C1009" i="3"/>
  <c r="D1009" i="3" s="1"/>
  <c r="J1009" i="3" s="1"/>
  <c r="K1009" i="3" s="1"/>
  <c r="C1010" i="3"/>
  <c r="C1011" i="3"/>
  <c r="C1012" i="3"/>
  <c r="C1013" i="3"/>
  <c r="C1014" i="3"/>
  <c r="D1014" i="3" s="1"/>
  <c r="J1014" i="3" s="1"/>
  <c r="K1014" i="3" s="1"/>
  <c r="C1015" i="3"/>
  <c r="D1015" i="3" s="1"/>
  <c r="J1015" i="3" s="1"/>
  <c r="K1015" i="3" s="1"/>
  <c r="C1016" i="3"/>
  <c r="C1017" i="3"/>
  <c r="D1017" i="3" s="1"/>
  <c r="J1017" i="3" s="1"/>
  <c r="K1017" i="3" s="1"/>
  <c r="C1018" i="3"/>
  <c r="C1019" i="3"/>
  <c r="C1020" i="3"/>
  <c r="C1021" i="3"/>
  <c r="C1022" i="3"/>
  <c r="D1022" i="3" s="1"/>
  <c r="J1022" i="3" s="1"/>
  <c r="K1022" i="3" s="1"/>
  <c r="C1023" i="3"/>
  <c r="D1023" i="3" s="1"/>
  <c r="J1023" i="3" s="1"/>
  <c r="K1023" i="3" s="1"/>
  <c r="C1024" i="3"/>
  <c r="D1024" i="3" s="1"/>
  <c r="J1024" i="3" s="1"/>
  <c r="K1024" i="3" s="1"/>
  <c r="C1025" i="3"/>
  <c r="D1025" i="3" s="1"/>
  <c r="J1025" i="3" s="1"/>
  <c r="K1025" i="3" s="1"/>
  <c r="C1026" i="3"/>
  <c r="C1027" i="3"/>
  <c r="C1028" i="3"/>
  <c r="C1029" i="3"/>
  <c r="C1030" i="3"/>
  <c r="D1030" i="3" s="1"/>
  <c r="J1030" i="3" s="1"/>
  <c r="K1030" i="3" s="1"/>
  <c r="C1031" i="3"/>
  <c r="D1031" i="3" s="1"/>
  <c r="J1031" i="3" s="1"/>
  <c r="K1031" i="3" s="1"/>
  <c r="C1032" i="3"/>
  <c r="D1032" i="3" s="1"/>
  <c r="J1032" i="3" s="1"/>
  <c r="K1032" i="3" s="1"/>
  <c r="C1033" i="3"/>
  <c r="D1033" i="3" s="1"/>
  <c r="J1033" i="3" s="1"/>
  <c r="K1033" i="3" s="1"/>
  <c r="C1034" i="3"/>
  <c r="C1035" i="3"/>
  <c r="C1036" i="3"/>
  <c r="C1037" i="3"/>
  <c r="C1038" i="3"/>
  <c r="D1038" i="3" s="1"/>
  <c r="J1038" i="3" s="1"/>
  <c r="K1038" i="3" s="1"/>
  <c r="C1039" i="3"/>
  <c r="D1039" i="3" s="1"/>
  <c r="J1039" i="3" s="1"/>
  <c r="K1039" i="3" s="1"/>
  <c r="C1040" i="3"/>
  <c r="D1040" i="3" s="1"/>
  <c r="J1040" i="3" s="1"/>
  <c r="K1040" i="3" s="1"/>
  <c r="C1041" i="3"/>
  <c r="D1041" i="3" s="1"/>
  <c r="J1041" i="3" s="1"/>
  <c r="K1041" i="3" s="1"/>
  <c r="C1042" i="3"/>
  <c r="C1043" i="3"/>
  <c r="C1044" i="3"/>
  <c r="C1045" i="3"/>
  <c r="C1046" i="3"/>
  <c r="D1046" i="3" s="1"/>
  <c r="J1046" i="3" s="1"/>
  <c r="K1046" i="3" s="1"/>
  <c r="C1047" i="3"/>
  <c r="D1047" i="3" s="1"/>
  <c r="J1047" i="3" s="1"/>
  <c r="K1047" i="3" s="1"/>
  <c r="C1048" i="3"/>
  <c r="D1048" i="3" s="1"/>
  <c r="J1048" i="3" s="1"/>
  <c r="K1048" i="3" s="1"/>
  <c r="C1049" i="3"/>
  <c r="D1049" i="3" s="1"/>
  <c r="J1049" i="3" s="1"/>
  <c r="K1049" i="3" s="1"/>
  <c r="C1050" i="3"/>
  <c r="C1051" i="3"/>
  <c r="C1052" i="3"/>
  <c r="C1053" i="3"/>
  <c r="C1054" i="3"/>
  <c r="D1054" i="3" s="1"/>
  <c r="J1054" i="3" s="1"/>
  <c r="K1054" i="3" s="1"/>
  <c r="C1055" i="3"/>
  <c r="D1055" i="3" s="1"/>
  <c r="J1055" i="3" s="1"/>
  <c r="K1055" i="3" s="1"/>
  <c r="C1056" i="3"/>
  <c r="D1056" i="3" s="1"/>
  <c r="J1056" i="3" s="1"/>
  <c r="K1056" i="3" s="1"/>
  <c r="C1057" i="3"/>
  <c r="D1057" i="3" s="1"/>
  <c r="J1057" i="3" s="1"/>
  <c r="K1057" i="3" s="1"/>
  <c r="C1058" i="3"/>
  <c r="C1059" i="3"/>
  <c r="C1060" i="3"/>
  <c r="C1061" i="3"/>
  <c r="C1062" i="3"/>
  <c r="D1062" i="3" s="1"/>
  <c r="J1062" i="3" s="1"/>
  <c r="K1062" i="3" s="1"/>
  <c r="C1063" i="3"/>
  <c r="D1063" i="3" s="1"/>
  <c r="J1063" i="3" s="1"/>
  <c r="K1063" i="3" s="1"/>
  <c r="C1064" i="3"/>
  <c r="D1064" i="3" s="1"/>
  <c r="J1064" i="3" s="1"/>
  <c r="K1064" i="3" s="1"/>
  <c r="C1065" i="3"/>
  <c r="D1065" i="3" s="1"/>
  <c r="J1065" i="3" s="1"/>
  <c r="K1065" i="3" s="1"/>
  <c r="C1066" i="3"/>
  <c r="C1067" i="3"/>
  <c r="C1068" i="3"/>
  <c r="C1069" i="3"/>
  <c r="C1070" i="3"/>
  <c r="D1070" i="3" s="1"/>
  <c r="J1070" i="3" s="1"/>
  <c r="K1070" i="3" s="1"/>
  <c r="C1071" i="3"/>
  <c r="D1071" i="3" s="1"/>
  <c r="J1071" i="3" s="1"/>
  <c r="K1071" i="3" s="1"/>
  <c r="C1072" i="3"/>
  <c r="D1072" i="3" s="1"/>
  <c r="J1072" i="3" s="1"/>
  <c r="K1072" i="3" s="1"/>
  <c r="C1073" i="3"/>
  <c r="D1073" i="3" s="1"/>
  <c r="J1073" i="3" s="1"/>
  <c r="K1073" i="3" s="1"/>
  <c r="C1074" i="3"/>
  <c r="C1075" i="3"/>
  <c r="C1076" i="3"/>
  <c r="C1077" i="3"/>
  <c r="C1078" i="3"/>
  <c r="D1078" i="3" s="1"/>
  <c r="J1078" i="3" s="1"/>
  <c r="K1078" i="3" s="1"/>
  <c r="C1079" i="3"/>
  <c r="C1080" i="3"/>
  <c r="C1081" i="3"/>
  <c r="D1081" i="3" s="1"/>
  <c r="J1081" i="3" s="1"/>
  <c r="K1081" i="3" s="1"/>
  <c r="C1082" i="3"/>
  <c r="C1083" i="3"/>
  <c r="C1084" i="3"/>
  <c r="C1085" i="3"/>
  <c r="C1086" i="3"/>
  <c r="D1086" i="3" s="1"/>
  <c r="J1086" i="3" s="1"/>
  <c r="K1086" i="3" s="1"/>
  <c r="C1087" i="3"/>
  <c r="D1087" i="3" s="1"/>
  <c r="J1087" i="3" s="1"/>
  <c r="K1087" i="3" s="1"/>
  <c r="C1088" i="3"/>
  <c r="D1088" i="3" s="1"/>
  <c r="J1088" i="3" s="1"/>
  <c r="K1088" i="3" s="1"/>
  <c r="C1089" i="3"/>
  <c r="D1089" i="3" s="1"/>
  <c r="J1089" i="3" s="1"/>
  <c r="K1089" i="3" s="1"/>
  <c r="C1090" i="3"/>
  <c r="C1091" i="3"/>
  <c r="C1092" i="3"/>
  <c r="C1093" i="3"/>
  <c r="C1094" i="3"/>
  <c r="D1094" i="3" s="1"/>
  <c r="J1094" i="3" s="1"/>
  <c r="K1094" i="3" s="1"/>
  <c r="C1095" i="3"/>
  <c r="D1095" i="3" s="1"/>
  <c r="J1095" i="3" s="1"/>
  <c r="K1095" i="3" s="1"/>
  <c r="C1096" i="3"/>
  <c r="D1096" i="3" s="1"/>
  <c r="J1096" i="3" s="1"/>
  <c r="K1096" i="3" s="1"/>
  <c r="C1097" i="3"/>
  <c r="D1097" i="3" s="1"/>
  <c r="J1097" i="3" s="1"/>
  <c r="K1097" i="3" s="1"/>
  <c r="C1098" i="3"/>
  <c r="C1099" i="3"/>
  <c r="C1100" i="3"/>
  <c r="C1101" i="3"/>
  <c r="C1102" i="3"/>
  <c r="D1102" i="3" s="1"/>
  <c r="J1102" i="3" s="1"/>
  <c r="K1102" i="3" s="1"/>
  <c r="C1103" i="3"/>
  <c r="C1104" i="3"/>
  <c r="D1104" i="3" s="1"/>
  <c r="J1104" i="3" s="1"/>
  <c r="K1104" i="3" s="1"/>
  <c r="C1105" i="3"/>
  <c r="D1105" i="3" s="1"/>
  <c r="J1105" i="3" s="1"/>
  <c r="K1105" i="3" s="1"/>
  <c r="C1106" i="3"/>
  <c r="C1107" i="3"/>
  <c r="C1108" i="3"/>
  <c r="C1109" i="3"/>
  <c r="C1110" i="3"/>
  <c r="D1110" i="3" s="1"/>
  <c r="J1110" i="3" s="1"/>
  <c r="K1110" i="3" s="1"/>
  <c r="C1111" i="3"/>
  <c r="D1111" i="3" s="1"/>
  <c r="J1111" i="3" s="1"/>
  <c r="K1111" i="3" s="1"/>
  <c r="C1112" i="3"/>
  <c r="D1112" i="3" s="1"/>
  <c r="J1112" i="3" s="1"/>
  <c r="K1112" i="3" s="1"/>
  <c r="C1113" i="3"/>
  <c r="D1113" i="3" s="1"/>
  <c r="J1113" i="3" s="1"/>
  <c r="K1113" i="3" s="1"/>
  <c r="C1114" i="3"/>
  <c r="C1115" i="3"/>
  <c r="C1116" i="3"/>
  <c r="C1117" i="3"/>
  <c r="C1118" i="3"/>
  <c r="D1118" i="3" s="1"/>
  <c r="J1118" i="3" s="1"/>
  <c r="K1118" i="3" s="1"/>
  <c r="C1119" i="3"/>
  <c r="D1119" i="3" s="1"/>
  <c r="J1119" i="3" s="1"/>
  <c r="K1119" i="3" s="1"/>
  <c r="C1120" i="3"/>
  <c r="D1120" i="3" s="1"/>
  <c r="J1120" i="3" s="1"/>
  <c r="K1120" i="3" s="1"/>
  <c r="C1121" i="3"/>
  <c r="D1121" i="3" s="1"/>
  <c r="J1121" i="3" s="1"/>
  <c r="K1121" i="3" s="1"/>
  <c r="C1122" i="3"/>
  <c r="C1123" i="3"/>
  <c r="C1124" i="3"/>
  <c r="C1125" i="3"/>
  <c r="C1126" i="3"/>
  <c r="D1126" i="3" s="1"/>
  <c r="J1126" i="3" s="1"/>
  <c r="K1126" i="3" s="1"/>
  <c r="C1127" i="3"/>
  <c r="D1127" i="3" s="1"/>
  <c r="J1127" i="3" s="1"/>
  <c r="K1127" i="3" s="1"/>
  <c r="C1128" i="3"/>
  <c r="D1128" i="3" s="1"/>
  <c r="J1128" i="3" s="1"/>
  <c r="K1128" i="3" s="1"/>
  <c r="C1129" i="3"/>
  <c r="D1129" i="3" s="1"/>
  <c r="J1129" i="3" s="1"/>
  <c r="K1129" i="3" s="1"/>
  <c r="C1130" i="3"/>
  <c r="C1131" i="3"/>
  <c r="C1132" i="3"/>
  <c r="C1133" i="3"/>
  <c r="C1134" i="3"/>
  <c r="D1134" i="3" s="1"/>
  <c r="J1134" i="3" s="1"/>
  <c r="K1134" i="3" s="1"/>
  <c r="C1135" i="3"/>
  <c r="D1135" i="3" s="1"/>
  <c r="J1135" i="3" s="1"/>
  <c r="K1135" i="3" s="1"/>
  <c r="C1136" i="3"/>
  <c r="D1136" i="3" s="1"/>
  <c r="J1136" i="3" s="1"/>
  <c r="K1136" i="3" s="1"/>
  <c r="C1137" i="3"/>
  <c r="D1137" i="3" s="1"/>
  <c r="J1137" i="3" s="1"/>
  <c r="K1137" i="3" s="1"/>
  <c r="C1138" i="3"/>
  <c r="C1139" i="3"/>
  <c r="C1140" i="3"/>
  <c r="C1141" i="3"/>
  <c r="C1142" i="3"/>
  <c r="D1142" i="3" s="1"/>
  <c r="J1142" i="3" s="1"/>
  <c r="K1142" i="3" s="1"/>
  <c r="C1143" i="3"/>
  <c r="D1143" i="3" s="1"/>
  <c r="J1143" i="3" s="1"/>
  <c r="K1143" i="3" s="1"/>
  <c r="C1144" i="3"/>
  <c r="C1145" i="3"/>
  <c r="D1145" i="3" s="1"/>
  <c r="J1145" i="3" s="1"/>
  <c r="K1145" i="3" s="1"/>
  <c r="C1146" i="3"/>
  <c r="C1147" i="3"/>
  <c r="C1148" i="3"/>
  <c r="C1149" i="3"/>
  <c r="C1150" i="3"/>
  <c r="D1150" i="3" s="1"/>
  <c r="J1150" i="3" s="1"/>
  <c r="K1150" i="3" s="1"/>
  <c r="C1151" i="3"/>
  <c r="D1151" i="3" s="1"/>
  <c r="J1151" i="3" s="1"/>
  <c r="K1151" i="3" s="1"/>
  <c r="C1152" i="3"/>
  <c r="D1152" i="3" s="1"/>
  <c r="J1152" i="3" s="1"/>
  <c r="K1152" i="3" s="1"/>
  <c r="C1153" i="3"/>
  <c r="D1153" i="3" s="1"/>
  <c r="J1153" i="3" s="1"/>
  <c r="K1153" i="3" s="1"/>
  <c r="C1154" i="3"/>
  <c r="C1155" i="3"/>
  <c r="C1156" i="3"/>
  <c r="C1157" i="3"/>
  <c r="C1158" i="3"/>
  <c r="D1158" i="3" s="1"/>
  <c r="J1158" i="3" s="1"/>
  <c r="K1158" i="3" s="1"/>
  <c r="C1159" i="3"/>
  <c r="D1159" i="3" s="1"/>
  <c r="J1159" i="3" s="1"/>
  <c r="K1159" i="3" s="1"/>
  <c r="C1160" i="3"/>
  <c r="D1160" i="3" s="1"/>
  <c r="J1160" i="3" s="1"/>
  <c r="K1160" i="3" s="1"/>
  <c r="C1161" i="3"/>
  <c r="D1161" i="3" s="1"/>
  <c r="J1161" i="3" s="1"/>
  <c r="K1161" i="3" s="1"/>
  <c r="C1162" i="3"/>
  <c r="C1163" i="3"/>
  <c r="C1164" i="3"/>
  <c r="C1165" i="3"/>
  <c r="C1166" i="3"/>
  <c r="D1166" i="3" s="1"/>
  <c r="J1166" i="3" s="1"/>
  <c r="K1166" i="3" s="1"/>
  <c r="C1167" i="3"/>
  <c r="D1167" i="3" s="1"/>
  <c r="J1167" i="3" s="1"/>
  <c r="K1167" i="3" s="1"/>
  <c r="C1168" i="3"/>
  <c r="D1168" i="3" s="1"/>
  <c r="J1168" i="3" s="1"/>
  <c r="K1168" i="3" s="1"/>
  <c r="C1169" i="3"/>
  <c r="D1169" i="3" s="1"/>
  <c r="J1169" i="3" s="1"/>
  <c r="K1169" i="3" s="1"/>
  <c r="C1170" i="3"/>
  <c r="C1171" i="3"/>
  <c r="C1172" i="3"/>
  <c r="C1173" i="3"/>
  <c r="C1174" i="3"/>
  <c r="D1174" i="3" s="1"/>
  <c r="J1174" i="3" s="1"/>
  <c r="K1174" i="3" s="1"/>
  <c r="C1175" i="3"/>
  <c r="D1175" i="3" s="1"/>
  <c r="J1175" i="3" s="1"/>
  <c r="K1175" i="3" s="1"/>
  <c r="C1176" i="3"/>
  <c r="D1176" i="3" s="1"/>
  <c r="J1176" i="3" s="1"/>
  <c r="K1176" i="3" s="1"/>
  <c r="C1177" i="3"/>
  <c r="D1177" i="3" s="1"/>
  <c r="J1177" i="3" s="1"/>
  <c r="K1177" i="3" s="1"/>
  <c r="C1178" i="3"/>
  <c r="C1179" i="3"/>
  <c r="C1180" i="3"/>
  <c r="C1181" i="3"/>
  <c r="C1182" i="3"/>
  <c r="D1182" i="3" s="1"/>
  <c r="J1182" i="3" s="1"/>
  <c r="K1182" i="3" s="1"/>
  <c r="C1183" i="3"/>
  <c r="D1183" i="3" s="1"/>
  <c r="J1183" i="3" s="1"/>
  <c r="K1183" i="3" s="1"/>
  <c r="C1184" i="3"/>
  <c r="D1184" i="3" s="1"/>
  <c r="J1184" i="3" s="1"/>
  <c r="K1184" i="3" s="1"/>
  <c r="C1185" i="3"/>
  <c r="D1185" i="3" s="1"/>
  <c r="J1185" i="3" s="1"/>
  <c r="K1185" i="3" s="1"/>
  <c r="C1186" i="3"/>
  <c r="C1187" i="3"/>
  <c r="C1188" i="3"/>
  <c r="C1189" i="3"/>
  <c r="C1190" i="3"/>
  <c r="D1190" i="3" s="1"/>
  <c r="J1190" i="3" s="1"/>
  <c r="K1190" i="3" s="1"/>
  <c r="C1191" i="3"/>
  <c r="C1192" i="3"/>
  <c r="D1192" i="3" s="1"/>
  <c r="J1192" i="3" s="1"/>
  <c r="K1192" i="3" s="1"/>
  <c r="C1193" i="3"/>
  <c r="D1193" i="3" s="1"/>
  <c r="J1193" i="3" s="1"/>
  <c r="K1193" i="3" s="1"/>
  <c r="C1194" i="3"/>
  <c r="C1195" i="3"/>
  <c r="C1196" i="3"/>
  <c r="C1197" i="3"/>
  <c r="C1198" i="3"/>
  <c r="D1198" i="3" s="1"/>
  <c r="J1198" i="3" s="1"/>
  <c r="K1198" i="3" s="1"/>
  <c r="C1199" i="3"/>
  <c r="D1199" i="3" s="1"/>
  <c r="J1199" i="3" s="1"/>
  <c r="K1199" i="3" s="1"/>
  <c r="C1200" i="3"/>
  <c r="D1200" i="3" s="1"/>
  <c r="J1200" i="3" s="1"/>
  <c r="K1200" i="3" s="1"/>
  <c r="C1201" i="3"/>
  <c r="D1201" i="3" s="1"/>
  <c r="J1201" i="3" s="1"/>
  <c r="K1201" i="3" s="1"/>
  <c r="C1202" i="3"/>
  <c r="C1203" i="3"/>
  <c r="C1204" i="3"/>
  <c r="C1205" i="3"/>
  <c r="C1206" i="3"/>
  <c r="D1206" i="3" s="1"/>
  <c r="J1206" i="3" s="1"/>
  <c r="K1206" i="3" s="1"/>
  <c r="C1207" i="3"/>
  <c r="D1207" i="3" s="1"/>
  <c r="J1207" i="3" s="1"/>
  <c r="K1207" i="3" s="1"/>
  <c r="C1208" i="3"/>
  <c r="C1209" i="3"/>
  <c r="D1209" i="3" s="1"/>
  <c r="J1209" i="3" s="1"/>
  <c r="K1209" i="3" s="1"/>
  <c r="C1210" i="3"/>
  <c r="C1211" i="3"/>
  <c r="C1212" i="3"/>
  <c r="C1213" i="3"/>
  <c r="C1214" i="3"/>
  <c r="D1214" i="3" s="1"/>
  <c r="J1214" i="3" s="1"/>
  <c r="K1214" i="3" s="1"/>
  <c r="C1215" i="3"/>
  <c r="C1216" i="3"/>
  <c r="D1216" i="3" s="1"/>
  <c r="J1216" i="3" s="1"/>
  <c r="K1216" i="3" s="1"/>
  <c r="C1217" i="3"/>
  <c r="D1217" i="3" s="1"/>
  <c r="J1217" i="3" s="1"/>
  <c r="K1217" i="3" s="1"/>
  <c r="C1218" i="3"/>
  <c r="C1219" i="3"/>
  <c r="C1220" i="3"/>
  <c r="C1221" i="3"/>
  <c r="C1222" i="3"/>
  <c r="D1222" i="3" s="1"/>
  <c r="J1222" i="3" s="1"/>
  <c r="K1222" i="3" s="1"/>
  <c r="C1223" i="3"/>
  <c r="D1223" i="3" s="1"/>
  <c r="J1223" i="3" s="1"/>
  <c r="K1223" i="3" s="1"/>
  <c r="C1224" i="3"/>
  <c r="D1224" i="3" s="1"/>
  <c r="J1224" i="3" s="1"/>
  <c r="K1224" i="3" s="1"/>
  <c r="C1225" i="3"/>
  <c r="D1225" i="3" s="1"/>
  <c r="J1225" i="3" s="1"/>
  <c r="K1225" i="3" s="1"/>
  <c r="C1226" i="3"/>
  <c r="C1227" i="3"/>
  <c r="C1228" i="3"/>
  <c r="C1229" i="3"/>
  <c r="C1230" i="3"/>
  <c r="D1230" i="3" s="1"/>
  <c r="J1230" i="3" s="1"/>
  <c r="K1230" i="3" s="1"/>
  <c r="C1231" i="3"/>
  <c r="D1231" i="3" s="1"/>
  <c r="J1231" i="3" s="1"/>
  <c r="K1231" i="3" s="1"/>
  <c r="C1232" i="3"/>
  <c r="D1232" i="3" s="1"/>
  <c r="J1232" i="3" s="1"/>
  <c r="K1232" i="3" s="1"/>
  <c r="C1233" i="3"/>
  <c r="D1233" i="3" s="1"/>
  <c r="J1233" i="3" s="1"/>
  <c r="K1233" i="3" s="1"/>
  <c r="C1234" i="3"/>
  <c r="C1235" i="3"/>
  <c r="C1236" i="3"/>
  <c r="C1237" i="3"/>
  <c r="C1238" i="3"/>
  <c r="D1238" i="3" s="1"/>
  <c r="J1238" i="3" s="1"/>
  <c r="K1238" i="3" s="1"/>
  <c r="C1239" i="3"/>
  <c r="D1239" i="3" s="1"/>
  <c r="J1239" i="3" s="1"/>
  <c r="K1239" i="3" s="1"/>
  <c r="C1240" i="3"/>
  <c r="D1240" i="3" s="1"/>
  <c r="J1240" i="3" s="1"/>
  <c r="K1240" i="3" s="1"/>
  <c r="C1241" i="3"/>
  <c r="D1241" i="3" s="1"/>
  <c r="J1241" i="3" s="1"/>
  <c r="K1241" i="3" s="1"/>
  <c r="C1242" i="3"/>
  <c r="C1243" i="3"/>
  <c r="C1244" i="3"/>
  <c r="C1245" i="3"/>
  <c r="C1246" i="3"/>
  <c r="D1246" i="3" s="1"/>
  <c r="J1246" i="3" s="1"/>
  <c r="K1246" i="3" s="1"/>
  <c r="C1247" i="3"/>
  <c r="D1247" i="3" s="1"/>
  <c r="J1247" i="3" s="1"/>
  <c r="K1247" i="3" s="1"/>
  <c r="C1248" i="3"/>
  <c r="D1248" i="3" s="1"/>
  <c r="J1248" i="3" s="1"/>
  <c r="K1248" i="3" s="1"/>
  <c r="C1249" i="3"/>
  <c r="D1249" i="3" s="1"/>
  <c r="J1249" i="3" s="1"/>
  <c r="K1249" i="3" s="1"/>
  <c r="C1250" i="3"/>
  <c r="C1251" i="3"/>
  <c r="C1252" i="3"/>
  <c r="C1253" i="3"/>
  <c r="C1254" i="3"/>
  <c r="D1254" i="3" s="1"/>
  <c r="J1254" i="3" s="1"/>
  <c r="K1254" i="3" s="1"/>
  <c r="C1255" i="3"/>
  <c r="D1255" i="3" s="1"/>
  <c r="J1255" i="3" s="1"/>
  <c r="K1255" i="3" s="1"/>
  <c r="C1256" i="3"/>
  <c r="D1256" i="3" s="1"/>
  <c r="J1256" i="3" s="1"/>
  <c r="K1256" i="3" s="1"/>
  <c r="C1257" i="3"/>
  <c r="D1257" i="3" s="1"/>
  <c r="J1257" i="3" s="1"/>
  <c r="K1257" i="3" s="1"/>
  <c r="C1258" i="3"/>
  <c r="C1259" i="3"/>
  <c r="C1260" i="3"/>
  <c r="C1261" i="3"/>
  <c r="C1262" i="3"/>
  <c r="D1262" i="3" s="1"/>
  <c r="J1262" i="3" s="1"/>
  <c r="K1262" i="3" s="1"/>
  <c r="C1263" i="3"/>
  <c r="D1263" i="3" s="1"/>
  <c r="J1263" i="3" s="1"/>
  <c r="K1263" i="3" s="1"/>
  <c r="C1264" i="3"/>
  <c r="D1264" i="3" s="1"/>
  <c r="J1264" i="3" s="1"/>
  <c r="K1264" i="3" s="1"/>
  <c r="C1265" i="3"/>
  <c r="D1265" i="3" s="1"/>
  <c r="J1265" i="3" s="1"/>
  <c r="K1265" i="3" s="1"/>
  <c r="C1266" i="3"/>
  <c r="C1267" i="3"/>
  <c r="C1268" i="3"/>
  <c r="C1269" i="3"/>
  <c r="C1270" i="3"/>
  <c r="D1270" i="3" s="1"/>
  <c r="J1270" i="3" s="1"/>
  <c r="K1270" i="3" s="1"/>
  <c r="C1271" i="3"/>
  <c r="D1271" i="3" s="1"/>
  <c r="J1271" i="3" s="1"/>
  <c r="K1271" i="3" s="1"/>
  <c r="C1272" i="3"/>
  <c r="C1273" i="3"/>
  <c r="D1273" i="3" s="1"/>
  <c r="J1273" i="3" s="1"/>
  <c r="K1273" i="3" s="1"/>
  <c r="C1274" i="3"/>
  <c r="C1275" i="3"/>
  <c r="C1276" i="3"/>
  <c r="C1277" i="3"/>
  <c r="C1278" i="3"/>
  <c r="D1278" i="3" s="1"/>
  <c r="J1278" i="3" s="1"/>
  <c r="K1278" i="3" s="1"/>
  <c r="C1279" i="3"/>
  <c r="D1279" i="3" s="1"/>
  <c r="J1279" i="3" s="1"/>
  <c r="K1279" i="3" s="1"/>
  <c r="C1280" i="3"/>
  <c r="D1280" i="3" s="1"/>
  <c r="J1280" i="3" s="1"/>
  <c r="K1280" i="3" s="1"/>
  <c r="C1281" i="3"/>
  <c r="D1281" i="3" s="1"/>
  <c r="J1281" i="3" s="1"/>
  <c r="K1281" i="3" s="1"/>
  <c r="C1282" i="3"/>
  <c r="C1283" i="3"/>
  <c r="C1284" i="3"/>
  <c r="C1285" i="3"/>
  <c r="C1286" i="3"/>
  <c r="D1286" i="3" s="1"/>
  <c r="J1286" i="3" s="1"/>
  <c r="K1286" i="3" s="1"/>
  <c r="C1287" i="3"/>
  <c r="D1287" i="3" s="1"/>
  <c r="J1287" i="3" s="1"/>
  <c r="K1287" i="3" s="1"/>
  <c r="C1288" i="3"/>
  <c r="D1288" i="3" s="1"/>
  <c r="J1288" i="3" s="1"/>
  <c r="K1288" i="3" s="1"/>
  <c r="C1289" i="3"/>
  <c r="D1289" i="3" s="1"/>
  <c r="J1289" i="3" s="1"/>
  <c r="K1289" i="3" s="1"/>
  <c r="C1290" i="3"/>
  <c r="C1291" i="3"/>
  <c r="C1292" i="3"/>
  <c r="C1293" i="3"/>
  <c r="C1294" i="3"/>
  <c r="D1294" i="3" s="1"/>
  <c r="J1294" i="3" s="1"/>
  <c r="K1294" i="3" s="1"/>
  <c r="C1295" i="3"/>
  <c r="D1295" i="3" s="1"/>
  <c r="J1295" i="3" s="1"/>
  <c r="K1295" i="3" s="1"/>
  <c r="C1296" i="3"/>
  <c r="D1296" i="3" s="1"/>
  <c r="J1296" i="3" s="1"/>
  <c r="K1296" i="3" s="1"/>
  <c r="C1297" i="3"/>
  <c r="D1297" i="3" s="1"/>
  <c r="J1297" i="3" s="1"/>
  <c r="K1297" i="3" s="1"/>
  <c r="C1298" i="3"/>
  <c r="C1299" i="3"/>
  <c r="C1300" i="3"/>
  <c r="C1301" i="3"/>
  <c r="C1302" i="3"/>
  <c r="D1302" i="3" s="1"/>
  <c r="J1302" i="3" s="1"/>
  <c r="K1302" i="3" s="1"/>
  <c r="C1303" i="3"/>
  <c r="C1304" i="3"/>
  <c r="D1304" i="3" s="1"/>
  <c r="J1304" i="3" s="1"/>
  <c r="K1304" i="3" s="1"/>
  <c r="C1305" i="3"/>
  <c r="D1305" i="3" s="1"/>
  <c r="J1305" i="3" s="1"/>
  <c r="K1305" i="3" s="1"/>
  <c r="C1306" i="3"/>
  <c r="C1307" i="3"/>
  <c r="C1308" i="3"/>
  <c r="C1309" i="3"/>
  <c r="C1310" i="3"/>
  <c r="D1310" i="3" s="1"/>
  <c r="J1310" i="3" s="1"/>
  <c r="K1310" i="3" s="1"/>
  <c r="C1311" i="3"/>
  <c r="D1311" i="3" s="1"/>
  <c r="J1311" i="3" s="1"/>
  <c r="K1311" i="3" s="1"/>
  <c r="C1312" i="3"/>
  <c r="D1312" i="3" s="1"/>
  <c r="J1312" i="3" s="1"/>
  <c r="K1312" i="3" s="1"/>
  <c r="C1313" i="3"/>
  <c r="D1313" i="3" s="1"/>
  <c r="J1313" i="3" s="1"/>
  <c r="K1313" i="3" s="1"/>
  <c r="C1314" i="3"/>
  <c r="C1315" i="3"/>
  <c r="C1316" i="3"/>
  <c r="C1317" i="3"/>
  <c r="C1318" i="3"/>
  <c r="D1318" i="3" s="1"/>
  <c r="J1318" i="3" s="1"/>
  <c r="K1318" i="3" s="1"/>
  <c r="C1319" i="3"/>
  <c r="C1320" i="3"/>
  <c r="D1320" i="3" s="1"/>
  <c r="J1320" i="3" s="1"/>
  <c r="K1320" i="3" s="1"/>
  <c r="C1321" i="3"/>
  <c r="D1321" i="3" s="1"/>
  <c r="J1321" i="3" s="1"/>
  <c r="K1321" i="3" s="1"/>
  <c r="C1322" i="3"/>
  <c r="C1323" i="3"/>
  <c r="C1324" i="3"/>
  <c r="C1325" i="3"/>
  <c r="C1326" i="3"/>
  <c r="D1326" i="3" s="1"/>
  <c r="J1326" i="3" s="1"/>
  <c r="K1326" i="3" s="1"/>
  <c r="C1327" i="3"/>
  <c r="D1327" i="3" s="1"/>
  <c r="J1327" i="3" s="1"/>
  <c r="K1327" i="3" s="1"/>
  <c r="C1328" i="3"/>
  <c r="D1328" i="3" s="1"/>
  <c r="J1328" i="3" s="1"/>
  <c r="K1328" i="3" s="1"/>
  <c r="C1329" i="3"/>
  <c r="D1329" i="3" s="1"/>
  <c r="J1329" i="3" s="1"/>
  <c r="K1329" i="3" s="1"/>
  <c r="C1330" i="3"/>
  <c r="C1331" i="3"/>
  <c r="C1332" i="3"/>
  <c r="C1333" i="3"/>
  <c r="C1334" i="3"/>
  <c r="D1334" i="3" s="1"/>
  <c r="J1334" i="3" s="1"/>
  <c r="K1334" i="3" s="1"/>
  <c r="C1335" i="3"/>
  <c r="D1335" i="3" s="1"/>
  <c r="J1335" i="3" s="1"/>
  <c r="K1335" i="3" s="1"/>
  <c r="C1336" i="3"/>
  <c r="C1337" i="3"/>
  <c r="C1338" i="3"/>
  <c r="C1339" i="3"/>
  <c r="C1340" i="3"/>
  <c r="C1341" i="3"/>
  <c r="C1342" i="3"/>
  <c r="D1342" i="3" s="1"/>
  <c r="J1342" i="3" s="1"/>
  <c r="K1342" i="3" s="1"/>
  <c r="C1343" i="3"/>
  <c r="D1343" i="3" s="1"/>
  <c r="J1343" i="3" s="1"/>
  <c r="K1343" i="3" s="1"/>
  <c r="C1344" i="3"/>
  <c r="D1344" i="3" s="1"/>
  <c r="J1344" i="3" s="1"/>
  <c r="K1344" i="3" s="1"/>
  <c r="C1345" i="3"/>
  <c r="D1345" i="3" s="1"/>
  <c r="J1345" i="3" s="1"/>
  <c r="K1345" i="3" s="1"/>
  <c r="C1346" i="3"/>
  <c r="C1347" i="3"/>
  <c r="C1348" i="3"/>
  <c r="C1349" i="3"/>
  <c r="C1350" i="3"/>
  <c r="D1350" i="3" s="1"/>
  <c r="J1350" i="3" s="1"/>
  <c r="K1350" i="3" s="1"/>
  <c r="C1351" i="3"/>
  <c r="C1352" i="3"/>
  <c r="D1352" i="3" s="1"/>
  <c r="J1352" i="3" s="1"/>
  <c r="K1352" i="3" s="1"/>
  <c r="C1353" i="3"/>
  <c r="D1353" i="3" s="1"/>
  <c r="J1353" i="3" s="1"/>
  <c r="K1353" i="3" s="1"/>
  <c r="C1354" i="3"/>
  <c r="C1355" i="3"/>
  <c r="C1356" i="3"/>
  <c r="C1357" i="3"/>
  <c r="C1358" i="3"/>
  <c r="D1358" i="3" s="1"/>
  <c r="J1358" i="3" s="1"/>
  <c r="K1358" i="3" s="1"/>
  <c r="C1359" i="3"/>
  <c r="D1359" i="3" s="1"/>
  <c r="J1359" i="3" s="1"/>
  <c r="K1359" i="3" s="1"/>
  <c r="C1360" i="3"/>
  <c r="D1360" i="3" s="1"/>
  <c r="J1360" i="3" s="1"/>
  <c r="K1360" i="3" s="1"/>
  <c r="C1361" i="3"/>
  <c r="D1361" i="3" s="1"/>
  <c r="J1361" i="3" s="1"/>
  <c r="K1361" i="3" s="1"/>
  <c r="C1362" i="3"/>
  <c r="C1363" i="3"/>
  <c r="C1364" i="3"/>
  <c r="C1365" i="3"/>
  <c r="C1366" i="3"/>
  <c r="D1366" i="3" s="1"/>
  <c r="J1366" i="3" s="1"/>
  <c r="K1366" i="3" s="1"/>
  <c r="C1367" i="3"/>
  <c r="C1368" i="3"/>
  <c r="D1368" i="3" s="1"/>
  <c r="J1368" i="3" s="1"/>
  <c r="K1368" i="3" s="1"/>
  <c r="C1369" i="3"/>
  <c r="D1369" i="3" s="1"/>
  <c r="J1369" i="3" s="1"/>
  <c r="K1369" i="3" s="1"/>
  <c r="C1370" i="3"/>
  <c r="C1371" i="3"/>
  <c r="C1372" i="3"/>
  <c r="C1373" i="3"/>
  <c r="C1374" i="3"/>
  <c r="D1374" i="3" s="1"/>
  <c r="J1374" i="3" s="1"/>
  <c r="K1374" i="3" s="1"/>
  <c r="C1375" i="3"/>
  <c r="D1375" i="3" s="1"/>
  <c r="J1375" i="3" s="1"/>
  <c r="K1375" i="3" s="1"/>
  <c r="C1376" i="3"/>
  <c r="D1376" i="3" s="1"/>
  <c r="J1376" i="3" s="1"/>
  <c r="K1376" i="3" s="1"/>
  <c r="C1377" i="3"/>
  <c r="D1377" i="3" s="1"/>
  <c r="J1377" i="3" s="1"/>
  <c r="K1377" i="3" s="1"/>
  <c r="C1378" i="3"/>
  <c r="C1379" i="3"/>
  <c r="C1380" i="3"/>
  <c r="C1381" i="3"/>
  <c r="C1382" i="3"/>
  <c r="D1382" i="3" s="1"/>
  <c r="J1382" i="3" s="1"/>
  <c r="K1382" i="3" s="1"/>
  <c r="C1383" i="3"/>
  <c r="D1383" i="3" s="1"/>
  <c r="J1383" i="3" s="1"/>
  <c r="K1383" i="3" s="1"/>
  <c r="C1384" i="3"/>
  <c r="D1384" i="3" s="1"/>
  <c r="J1384" i="3" s="1"/>
  <c r="K1384" i="3" s="1"/>
  <c r="C1385" i="3"/>
  <c r="D1385" i="3" s="1"/>
  <c r="J1385" i="3" s="1"/>
  <c r="K1385" i="3" s="1"/>
  <c r="C1386" i="3"/>
  <c r="C1387" i="3"/>
  <c r="C1388" i="3"/>
  <c r="C1389" i="3"/>
  <c r="C1390" i="3"/>
  <c r="D1390" i="3" s="1"/>
  <c r="J1390" i="3" s="1"/>
  <c r="K1390" i="3" s="1"/>
  <c r="C1391" i="3"/>
  <c r="D1391" i="3" s="1"/>
  <c r="J1391" i="3" s="1"/>
  <c r="K1391" i="3" s="1"/>
  <c r="C1392" i="3"/>
  <c r="D1392" i="3" s="1"/>
  <c r="J1392" i="3" s="1"/>
  <c r="K1392" i="3" s="1"/>
  <c r="C1393" i="3"/>
  <c r="D1393" i="3" s="1"/>
  <c r="J1393" i="3" s="1"/>
  <c r="K1393" i="3" s="1"/>
  <c r="C1394" i="3"/>
  <c r="C1395" i="3"/>
  <c r="C1396" i="3"/>
  <c r="C1397" i="3"/>
  <c r="C1398" i="3"/>
  <c r="D1398" i="3" s="1"/>
  <c r="J1398" i="3" s="1"/>
  <c r="K1398" i="3" s="1"/>
  <c r="C1399" i="3"/>
  <c r="D1399" i="3" s="1"/>
  <c r="J1399" i="3" s="1"/>
  <c r="K1399" i="3" s="1"/>
  <c r="C1400" i="3"/>
  <c r="C1401" i="3"/>
  <c r="D1401" i="3" s="1"/>
  <c r="J1401" i="3" s="1"/>
  <c r="K1401" i="3" s="1"/>
  <c r="C1402" i="3"/>
  <c r="C1403" i="3"/>
  <c r="C1404" i="3"/>
  <c r="C1405" i="3"/>
  <c r="C1406" i="3"/>
  <c r="D1406" i="3" s="1"/>
  <c r="J1406" i="3" s="1"/>
  <c r="K1406" i="3" s="1"/>
  <c r="C1407" i="3"/>
  <c r="D1407" i="3" s="1"/>
  <c r="J1407" i="3" s="1"/>
  <c r="K1407" i="3" s="1"/>
  <c r="C1408" i="3"/>
  <c r="D1408" i="3" s="1"/>
  <c r="J1408" i="3" s="1"/>
  <c r="K1408" i="3" s="1"/>
  <c r="C1409" i="3"/>
  <c r="D1409" i="3" s="1"/>
  <c r="J1409" i="3" s="1"/>
  <c r="K1409" i="3" s="1"/>
  <c r="C1410" i="3"/>
  <c r="C1411" i="3"/>
  <c r="C1412" i="3"/>
  <c r="C1413" i="3"/>
  <c r="C1414" i="3"/>
  <c r="D1414" i="3" s="1"/>
  <c r="J1414" i="3" s="1"/>
  <c r="K1414" i="3" s="1"/>
  <c r="C1415" i="3"/>
  <c r="D1415" i="3" s="1"/>
  <c r="J1415" i="3" s="1"/>
  <c r="K1415" i="3" s="1"/>
  <c r="C1416" i="3"/>
  <c r="D1416" i="3" s="1"/>
  <c r="J1416" i="3" s="1"/>
  <c r="K1416" i="3" s="1"/>
  <c r="C1417" i="3"/>
  <c r="D1417" i="3" s="1"/>
  <c r="J1417" i="3" s="1"/>
  <c r="K1417" i="3" s="1"/>
  <c r="C1418" i="3"/>
  <c r="C1419" i="3"/>
  <c r="C1420" i="3"/>
  <c r="C1421" i="3"/>
  <c r="C1422" i="3"/>
  <c r="D1422" i="3" s="1"/>
  <c r="J1422" i="3" s="1"/>
  <c r="K1422" i="3" s="1"/>
  <c r="C1423" i="3"/>
  <c r="D1423" i="3" s="1"/>
  <c r="J1423" i="3" s="1"/>
  <c r="K1423" i="3" s="1"/>
  <c r="C1424" i="3"/>
  <c r="D1424" i="3" s="1"/>
  <c r="J1424" i="3" s="1"/>
  <c r="K1424" i="3" s="1"/>
  <c r="C1425" i="3"/>
  <c r="D1425" i="3" s="1"/>
  <c r="J1425" i="3" s="1"/>
  <c r="K1425" i="3" s="1"/>
  <c r="C1426" i="3"/>
  <c r="C1427" i="3"/>
  <c r="C1428" i="3"/>
  <c r="C1429" i="3"/>
  <c r="C1430" i="3"/>
  <c r="D1430" i="3" s="1"/>
  <c r="J1430" i="3" s="1"/>
  <c r="K1430" i="3" s="1"/>
  <c r="C1431" i="3"/>
  <c r="D1431" i="3" s="1"/>
  <c r="J1431" i="3" s="1"/>
  <c r="K1431" i="3" s="1"/>
  <c r="C1432" i="3"/>
  <c r="D1432" i="3" s="1"/>
  <c r="J1432" i="3" s="1"/>
  <c r="K1432" i="3" s="1"/>
  <c r="C1433" i="3"/>
  <c r="D1433" i="3" s="1"/>
  <c r="J1433" i="3" s="1"/>
  <c r="K1433" i="3" s="1"/>
  <c r="C1434" i="3"/>
  <c r="C1435" i="3"/>
  <c r="C1436" i="3"/>
  <c r="C1437" i="3"/>
  <c r="C1438" i="3"/>
  <c r="D1438" i="3" s="1"/>
  <c r="J1438" i="3" s="1"/>
  <c r="K1438" i="3" s="1"/>
  <c r="C1439" i="3"/>
  <c r="C1440" i="3"/>
  <c r="D1440" i="3" s="1"/>
  <c r="J1440" i="3" s="1"/>
  <c r="K1440" i="3" s="1"/>
  <c r="C1441" i="3"/>
  <c r="D1441" i="3" s="1"/>
  <c r="J1441" i="3" s="1"/>
  <c r="K1441" i="3" s="1"/>
  <c r="C1442" i="3"/>
  <c r="C1443" i="3"/>
  <c r="C1444" i="3"/>
  <c r="C1445" i="3"/>
  <c r="C1446" i="3"/>
  <c r="D1446" i="3" s="1"/>
  <c r="J1446" i="3" s="1"/>
  <c r="K1446" i="3" s="1"/>
  <c r="C1447" i="3"/>
  <c r="D1447" i="3" s="1"/>
  <c r="J1447" i="3" s="1"/>
  <c r="K1447" i="3" s="1"/>
  <c r="C1448" i="3"/>
  <c r="D1448" i="3" s="1"/>
  <c r="J1448" i="3" s="1"/>
  <c r="K1448" i="3" s="1"/>
  <c r="C1449" i="3"/>
  <c r="D1449" i="3" s="1"/>
  <c r="J1449" i="3" s="1"/>
  <c r="K1449" i="3" s="1"/>
  <c r="C1450" i="3"/>
  <c r="C1451" i="3"/>
  <c r="C1452" i="3"/>
  <c r="C1453" i="3"/>
  <c r="C1454" i="3"/>
  <c r="D1454" i="3" s="1"/>
  <c r="J1454" i="3" s="1"/>
  <c r="K1454" i="3" s="1"/>
  <c r="C1455" i="3"/>
  <c r="C1456" i="3"/>
  <c r="D1456" i="3" s="1"/>
  <c r="J1456" i="3" s="1"/>
  <c r="K1456" i="3" s="1"/>
  <c r="C1457" i="3"/>
  <c r="D1457" i="3" s="1"/>
  <c r="J1457" i="3" s="1"/>
  <c r="K1457" i="3" s="1"/>
  <c r="C1458" i="3"/>
  <c r="C1459" i="3"/>
  <c r="C1460" i="3"/>
  <c r="C1461" i="3"/>
  <c r="C1462" i="3"/>
  <c r="D1462" i="3" s="1"/>
  <c r="J1462" i="3" s="1"/>
  <c r="K1462" i="3" s="1"/>
  <c r="C1463" i="3"/>
  <c r="D1463" i="3" s="1"/>
  <c r="J1463" i="3" s="1"/>
  <c r="K1463" i="3" s="1"/>
  <c r="C1464" i="3"/>
  <c r="C1465" i="3"/>
  <c r="D1465" i="3" s="1"/>
  <c r="J1465" i="3" s="1"/>
  <c r="K1465" i="3" s="1"/>
  <c r="C1466" i="3"/>
  <c r="C1467" i="3"/>
  <c r="C1468" i="3"/>
  <c r="C1469" i="3"/>
  <c r="C1470" i="3"/>
  <c r="D1470" i="3" s="1"/>
  <c r="J1470" i="3" s="1"/>
  <c r="K1470" i="3" s="1"/>
  <c r="C1471" i="3"/>
  <c r="D1471" i="3" s="1"/>
  <c r="J1471" i="3" s="1"/>
  <c r="K1471" i="3" s="1"/>
  <c r="C1472" i="3"/>
  <c r="D1472" i="3" s="1"/>
  <c r="J1472" i="3" s="1"/>
  <c r="K1472" i="3" s="1"/>
  <c r="C1473" i="3"/>
  <c r="D1473" i="3" s="1"/>
  <c r="J1473" i="3" s="1"/>
  <c r="K1473" i="3" s="1"/>
  <c r="C1474" i="3"/>
  <c r="C1475" i="3"/>
  <c r="C1476" i="3"/>
  <c r="C1477" i="3"/>
  <c r="C1478" i="3"/>
  <c r="D1478" i="3" s="1"/>
  <c r="J1478" i="3" s="1"/>
  <c r="K1478" i="3" s="1"/>
  <c r="C1479" i="3"/>
  <c r="C1480" i="3"/>
  <c r="D1480" i="3" s="1"/>
  <c r="J1480" i="3" s="1"/>
  <c r="K1480" i="3" s="1"/>
  <c r="C1481" i="3"/>
  <c r="D1481" i="3" s="1"/>
  <c r="J1481" i="3" s="1"/>
  <c r="K1481" i="3" s="1"/>
  <c r="C1482" i="3"/>
  <c r="C1483" i="3"/>
  <c r="C1484" i="3"/>
  <c r="C1485" i="3"/>
  <c r="C1486" i="3"/>
  <c r="D1486" i="3" s="1"/>
  <c r="J1486" i="3" s="1"/>
  <c r="K1486" i="3" s="1"/>
  <c r="C1487" i="3"/>
  <c r="D1487" i="3" s="1"/>
  <c r="J1487" i="3" s="1"/>
  <c r="K1487" i="3" s="1"/>
  <c r="C1488" i="3"/>
  <c r="D1488" i="3" s="1"/>
  <c r="J1488" i="3" s="1"/>
  <c r="K1488" i="3" s="1"/>
  <c r="C1489" i="3"/>
  <c r="D1489" i="3" s="1"/>
  <c r="J1489" i="3" s="1"/>
  <c r="K1489" i="3" s="1"/>
  <c r="C1490" i="3"/>
  <c r="C1491" i="3"/>
  <c r="C1492" i="3"/>
  <c r="C1493" i="3"/>
  <c r="C1494" i="3"/>
  <c r="D1494" i="3" s="1"/>
  <c r="J1494" i="3" s="1"/>
  <c r="K1494" i="3" s="1"/>
  <c r="C1495" i="3"/>
  <c r="D1495" i="3" s="1"/>
  <c r="J1495" i="3" s="1"/>
  <c r="K1495" i="3" s="1"/>
  <c r="C1496" i="3"/>
  <c r="D1496" i="3" s="1"/>
  <c r="J1496" i="3" s="1"/>
  <c r="K1496" i="3" s="1"/>
  <c r="C1497" i="3"/>
  <c r="D1497" i="3" s="1"/>
  <c r="J1497" i="3" s="1"/>
  <c r="K1497" i="3" s="1"/>
  <c r="C1498" i="3"/>
  <c r="C1499" i="3"/>
  <c r="C1500" i="3"/>
  <c r="C1501" i="3"/>
  <c r="C1502" i="3"/>
  <c r="D1502" i="3" s="1"/>
  <c r="J1502" i="3" s="1"/>
  <c r="K1502" i="3" s="1"/>
  <c r="C1503" i="3"/>
  <c r="D1503" i="3" s="1"/>
  <c r="J1503" i="3" s="1"/>
  <c r="K1503" i="3" s="1"/>
  <c r="C1504" i="3"/>
  <c r="D1504" i="3" s="1"/>
  <c r="J1504" i="3" s="1"/>
  <c r="K1504" i="3" s="1"/>
  <c r="C1505" i="3"/>
  <c r="D1505" i="3" s="1"/>
  <c r="J1505" i="3" s="1"/>
  <c r="K1505" i="3" s="1"/>
  <c r="C1506" i="3"/>
  <c r="C1507" i="3"/>
  <c r="C1508" i="3"/>
  <c r="C1509" i="3"/>
  <c r="C1510" i="3"/>
  <c r="D1510" i="3" s="1"/>
  <c r="J1510" i="3" s="1"/>
  <c r="K1510" i="3" s="1"/>
  <c r="C1511" i="3"/>
  <c r="D1511" i="3" s="1"/>
  <c r="J1511" i="3" s="1"/>
  <c r="K1511" i="3" s="1"/>
  <c r="C1512" i="3"/>
  <c r="D1512" i="3" s="1"/>
  <c r="J1512" i="3" s="1"/>
  <c r="K1512" i="3" s="1"/>
  <c r="C1513" i="3"/>
  <c r="D1513" i="3" s="1"/>
  <c r="J1513" i="3" s="1"/>
  <c r="K1513" i="3" s="1"/>
  <c r="C1514" i="3"/>
  <c r="C1515" i="3"/>
  <c r="C1516" i="3"/>
  <c r="C1517" i="3"/>
  <c r="C1518" i="3"/>
  <c r="D1518" i="3" s="1"/>
  <c r="J1518" i="3" s="1"/>
  <c r="K1518" i="3" s="1"/>
  <c r="C1519" i="3"/>
  <c r="D1519" i="3" s="1"/>
  <c r="J1519" i="3" s="1"/>
  <c r="K1519" i="3" s="1"/>
  <c r="C1520" i="3"/>
  <c r="D1520" i="3" s="1"/>
  <c r="J1520" i="3" s="1"/>
  <c r="K1520" i="3" s="1"/>
  <c r="C1521" i="3"/>
  <c r="D1521" i="3" s="1"/>
  <c r="J1521" i="3" s="1"/>
  <c r="K1521" i="3" s="1"/>
  <c r="C1522" i="3"/>
  <c r="C1523" i="3"/>
  <c r="C1524" i="3"/>
  <c r="C1525" i="3"/>
  <c r="C1526" i="3"/>
  <c r="D1526" i="3" s="1"/>
  <c r="J1526" i="3" s="1"/>
  <c r="K1526" i="3" s="1"/>
  <c r="C1527" i="3"/>
  <c r="C1528" i="3"/>
  <c r="C1529" i="3"/>
  <c r="D1529" i="3" s="1"/>
  <c r="J1529" i="3" s="1"/>
  <c r="K1529" i="3" s="1"/>
  <c r="C1530" i="3"/>
  <c r="C1531" i="3"/>
  <c r="C1532" i="3"/>
  <c r="C1533" i="3"/>
  <c r="C1534" i="3"/>
  <c r="D1534" i="3" s="1"/>
  <c r="J1534" i="3" s="1"/>
  <c r="K1534" i="3" s="1"/>
  <c r="C1535" i="3"/>
  <c r="D1535" i="3" s="1"/>
  <c r="J1535" i="3" s="1"/>
  <c r="K1535" i="3" s="1"/>
  <c r="C1536" i="3"/>
  <c r="D1536" i="3" s="1"/>
  <c r="J1536" i="3" s="1"/>
  <c r="K1536" i="3" s="1"/>
  <c r="C1537" i="3"/>
  <c r="D1537" i="3" s="1"/>
  <c r="J1537" i="3" s="1"/>
  <c r="K1537" i="3" s="1"/>
  <c r="C1538" i="3"/>
  <c r="C1539" i="3"/>
  <c r="C1540" i="3"/>
  <c r="C1541" i="3"/>
  <c r="C1542" i="3"/>
  <c r="D1542" i="3" s="1"/>
  <c r="J1542" i="3" s="1"/>
  <c r="K1542" i="3" s="1"/>
  <c r="C1543" i="3"/>
  <c r="D1543" i="3" s="1"/>
  <c r="J1543" i="3" s="1"/>
  <c r="K1543" i="3" s="1"/>
  <c r="C1544" i="3"/>
  <c r="D1544" i="3" s="1"/>
  <c r="J1544" i="3" s="1"/>
  <c r="K1544" i="3" s="1"/>
  <c r="C1545" i="3"/>
  <c r="D1545" i="3" s="1"/>
  <c r="J1545" i="3" s="1"/>
  <c r="K1545" i="3" s="1"/>
  <c r="C1546" i="3"/>
  <c r="C1547" i="3"/>
  <c r="C1548" i="3"/>
  <c r="C1549" i="3"/>
  <c r="C1550" i="3"/>
  <c r="D1550" i="3" s="1"/>
  <c r="J1550" i="3" s="1"/>
  <c r="K1550" i="3" s="1"/>
  <c r="C1551" i="3"/>
  <c r="C1552" i="3"/>
  <c r="D1552" i="3" s="1"/>
  <c r="J1552" i="3" s="1"/>
  <c r="K1552" i="3" s="1"/>
  <c r="C1553" i="3"/>
  <c r="D1553" i="3" s="1"/>
  <c r="J1553" i="3" s="1"/>
  <c r="K1553" i="3" s="1"/>
  <c r="C1554" i="3"/>
  <c r="C1555" i="3"/>
  <c r="C1556" i="3"/>
  <c r="C1557" i="3"/>
  <c r="C1558" i="3"/>
  <c r="D1558" i="3" s="1"/>
  <c r="J1558" i="3" s="1"/>
  <c r="K1558" i="3" s="1"/>
  <c r="C1559" i="3"/>
  <c r="D1559" i="3" s="1"/>
  <c r="J1559" i="3" s="1"/>
  <c r="K1559" i="3" s="1"/>
  <c r="C1560" i="3"/>
  <c r="D1560" i="3" s="1"/>
  <c r="J1560" i="3" s="1"/>
  <c r="K1560" i="3" s="1"/>
  <c r="C1561" i="3"/>
  <c r="D1561" i="3" s="1"/>
  <c r="J1561" i="3" s="1"/>
  <c r="K1561" i="3" s="1"/>
  <c r="C1562" i="3"/>
  <c r="C1563" i="3"/>
  <c r="C1564" i="3"/>
  <c r="C1565" i="3"/>
  <c r="C1566" i="3"/>
  <c r="D1566" i="3" s="1"/>
  <c r="J1566" i="3" s="1"/>
  <c r="K1566" i="3" s="1"/>
  <c r="C1567" i="3"/>
  <c r="C1568" i="3"/>
  <c r="D1568" i="3" s="1"/>
  <c r="J1568" i="3" s="1"/>
  <c r="K1568" i="3" s="1"/>
  <c r="C1569" i="3"/>
  <c r="D1569" i="3" s="1"/>
  <c r="J1569" i="3" s="1"/>
  <c r="K1569" i="3" s="1"/>
  <c r="C1570" i="3"/>
  <c r="C1571" i="3"/>
  <c r="C1572" i="3"/>
  <c r="C1573" i="3"/>
  <c r="C1574" i="3"/>
  <c r="D1574" i="3" s="1"/>
  <c r="J1574" i="3" s="1"/>
  <c r="K1574" i="3" s="1"/>
  <c r="C1575" i="3"/>
  <c r="D1575" i="3" s="1"/>
  <c r="J1575" i="3" s="1"/>
  <c r="K1575" i="3" s="1"/>
  <c r="C1576" i="3"/>
  <c r="D1576" i="3" s="1"/>
  <c r="J1576" i="3" s="1"/>
  <c r="K1576" i="3" s="1"/>
  <c r="C1577" i="3"/>
  <c r="D1577" i="3" s="1"/>
  <c r="J1577" i="3" s="1"/>
  <c r="K1577" i="3" s="1"/>
  <c r="C1578" i="3"/>
  <c r="C1579" i="3"/>
  <c r="C1580" i="3"/>
  <c r="C1581" i="3"/>
  <c r="C1582" i="3"/>
  <c r="D1582" i="3" s="1"/>
  <c r="J1582" i="3" s="1"/>
  <c r="K1582" i="3" s="1"/>
  <c r="C1583" i="3"/>
  <c r="D1583" i="3" s="1"/>
  <c r="J1583" i="3" s="1"/>
  <c r="K1583" i="3" s="1"/>
  <c r="C1584" i="3"/>
  <c r="D1584" i="3" s="1"/>
  <c r="J1584" i="3" s="1"/>
  <c r="K1584" i="3" s="1"/>
  <c r="C1585" i="3"/>
  <c r="D1585" i="3" s="1"/>
  <c r="J1585" i="3" s="1"/>
  <c r="K1585" i="3" s="1"/>
  <c r="C1586" i="3"/>
  <c r="C1587" i="3"/>
  <c r="C1588" i="3"/>
  <c r="C1589" i="3"/>
  <c r="C1590" i="3"/>
  <c r="D1590" i="3" s="1"/>
  <c r="J1590" i="3" s="1"/>
  <c r="K1590" i="3" s="1"/>
  <c r="C1591" i="3"/>
  <c r="D1591" i="3" s="1"/>
  <c r="J1591" i="3" s="1"/>
  <c r="K1591" i="3" s="1"/>
  <c r="C1592" i="3"/>
  <c r="C1593" i="3"/>
  <c r="D1593" i="3" s="1"/>
  <c r="J1593" i="3" s="1"/>
  <c r="K1593" i="3" s="1"/>
  <c r="C1594" i="3"/>
  <c r="C1595" i="3"/>
  <c r="C1596" i="3"/>
  <c r="C1597" i="3"/>
  <c r="C1598" i="3"/>
  <c r="D1598" i="3" s="1"/>
  <c r="J1598" i="3" s="1"/>
  <c r="K1598" i="3" s="1"/>
  <c r="C1599" i="3"/>
  <c r="D1599" i="3" s="1"/>
  <c r="J1599" i="3" s="1"/>
  <c r="K1599" i="3" s="1"/>
  <c r="C1600" i="3"/>
  <c r="D1600" i="3" s="1"/>
  <c r="J1600" i="3" s="1"/>
  <c r="K1600" i="3" s="1"/>
  <c r="C1601" i="3"/>
  <c r="D1601" i="3" s="1"/>
  <c r="J1601" i="3" s="1"/>
  <c r="K1601" i="3" s="1"/>
  <c r="C1602" i="3"/>
  <c r="C1603" i="3"/>
  <c r="C1604" i="3"/>
  <c r="C1605" i="3"/>
  <c r="C1606" i="3"/>
  <c r="D1606" i="3" s="1"/>
  <c r="J1606" i="3" s="1"/>
  <c r="K1606" i="3" s="1"/>
  <c r="C1607" i="3"/>
  <c r="D1607" i="3" s="1"/>
  <c r="J1607" i="3" s="1"/>
  <c r="K1607" i="3" s="1"/>
  <c r="C1608" i="3"/>
  <c r="D1608" i="3" s="1"/>
  <c r="J1608" i="3" s="1"/>
  <c r="K1608" i="3" s="1"/>
  <c r="C1609" i="3"/>
  <c r="D1609" i="3" s="1"/>
  <c r="J1609" i="3" s="1"/>
  <c r="K1609" i="3" s="1"/>
  <c r="C1610" i="3"/>
  <c r="C1611" i="3"/>
  <c r="C1612" i="3"/>
  <c r="C1613" i="3"/>
  <c r="C1614" i="3"/>
  <c r="D1614" i="3" s="1"/>
  <c r="J1614" i="3" s="1"/>
  <c r="K1614" i="3" s="1"/>
  <c r="C1615" i="3"/>
  <c r="D1615" i="3" s="1"/>
  <c r="J1615" i="3" s="1"/>
  <c r="K1615" i="3" s="1"/>
  <c r="C1616" i="3"/>
  <c r="D1616" i="3" s="1"/>
  <c r="J1616" i="3" s="1"/>
  <c r="K1616" i="3" s="1"/>
  <c r="C1617" i="3"/>
  <c r="D1617" i="3" s="1"/>
  <c r="J1617" i="3" s="1"/>
  <c r="K1617" i="3" s="1"/>
  <c r="C1618" i="3"/>
  <c r="C1619" i="3"/>
  <c r="C1620" i="3"/>
  <c r="C1621" i="3"/>
  <c r="C1622" i="3"/>
  <c r="D1622" i="3" s="1"/>
  <c r="J1622" i="3" s="1"/>
  <c r="K1622" i="3" s="1"/>
  <c r="C1623" i="3"/>
  <c r="D1623" i="3" s="1"/>
  <c r="J1623" i="3" s="1"/>
  <c r="K1623" i="3" s="1"/>
  <c r="C1624" i="3"/>
  <c r="D1624" i="3" s="1"/>
  <c r="J1624" i="3" s="1"/>
  <c r="K1624" i="3" s="1"/>
  <c r="C1625" i="3"/>
  <c r="D1625" i="3" s="1"/>
  <c r="J1625" i="3" s="1"/>
  <c r="K1625" i="3" s="1"/>
  <c r="C1626" i="3"/>
  <c r="C1627" i="3"/>
  <c r="C1628" i="3"/>
  <c r="C1629" i="3"/>
  <c r="C1630" i="3"/>
  <c r="D1630" i="3" s="1"/>
  <c r="J1630" i="3" s="1"/>
  <c r="K1630" i="3" s="1"/>
  <c r="C1631" i="3"/>
  <c r="D1631" i="3" s="1"/>
  <c r="J1631" i="3" s="1"/>
  <c r="K1631" i="3" s="1"/>
  <c r="C1632" i="3"/>
  <c r="D1632" i="3" s="1"/>
  <c r="J1632" i="3" s="1"/>
  <c r="K1632" i="3" s="1"/>
  <c r="C1633" i="3"/>
  <c r="D1633" i="3" s="1"/>
  <c r="J1633" i="3" s="1"/>
  <c r="K1633" i="3" s="1"/>
  <c r="C1634" i="3"/>
  <c r="C1635" i="3"/>
  <c r="C1636" i="3"/>
  <c r="C1637" i="3"/>
  <c r="C1638" i="3"/>
  <c r="D1638" i="3" s="1"/>
  <c r="J1638" i="3" s="1"/>
  <c r="K1638" i="3" s="1"/>
  <c r="C1639" i="3"/>
  <c r="C1640" i="3"/>
  <c r="D1640" i="3" s="1"/>
  <c r="J1640" i="3" s="1"/>
  <c r="K1640" i="3" s="1"/>
  <c r="C1641" i="3"/>
  <c r="D1641" i="3" s="1"/>
  <c r="J1641" i="3" s="1"/>
  <c r="K1641" i="3" s="1"/>
  <c r="C1642" i="3"/>
  <c r="C1643" i="3"/>
  <c r="C1644" i="3"/>
  <c r="C1645" i="3"/>
  <c r="C1646" i="3"/>
  <c r="D1646" i="3" s="1"/>
  <c r="J1646" i="3" s="1"/>
  <c r="K1646" i="3" s="1"/>
  <c r="C1647" i="3"/>
  <c r="D1647" i="3" s="1"/>
  <c r="J1647" i="3" s="1"/>
  <c r="K1647" i="3" s="1"/>
  <c r="C1648" i="3"/>
  <c r="D1648" i="3" s="1"/>
  <c r="J1648" i="3" s="1"/>
  <c r="K1648" i="3" s="1"/>
  <c r="C1649" i="3"/>
  <c r="D1649" i="3" s="1"/>
  <c r="J1649" i="3" s="1"/>
  <c r="K1649" i="3" s="1"/>
  <c r="C1650" i="3"/>
  <c r="C1651" i="3"/>
  <c r="C1652" i="3"/>
  <c r="C1653" i="3"/>
  <c r="C1654" i="3"/>
  <c r="D1654" i="3" s="1"/>
  <c r="J1654" i="3" s="1"/>
  <c r="K1654" i="3" s="1"/>
  <c r="C1655" i="3"/>
  <c r="C1656" i="3"/>
  <c r="C1657" i="3"/>
  <c r="D1657" i="3" s="1"/>
  <c r="J1657" i="3" s="1"/>
  <c r="K1657" i="3" s="1"/>
  <c r="C1658" i="3"/>
  <c r="C1659" i="3"/>
  <c r="C1660" i="3"/>
  <c r="C1661" i="3"/>
  <c r="C1662" i="3"/>
  <c r="D1662" i="3" s="1"/>
  <c r="J1662" i="3" s="1"/>
  <c r="K1662" i="3" s="1"/>
  <c r="C1663" i="3"/>
  <c r="C1664" i="3"/>
  <c r="D1664" i="3" s="1"/>
  <c r="J1664" i="3" s="1"/>
  <c r="K1664" i="3" s="1"/>
  <c r="C1665" i="3"/>
  <c r="D1665" i="3" s="1"/>
  <c r="J1665" i="3" s="1"/>
  <c r="K1665" i="3" s="1"/>
  <c r="C1666" i="3"/>
  <c r="C1667" i="3"/>
  <c r="C1668" i="3"/>
  <c r="C1669" i="3"/>
  <c r="C1670" i="3"/>
  <c r="D1670" i="3" s="1"/>
  <c r="J1670" i="3" s="1"/>
  <c r="K1670" i="3" s="1"/>
  <c r="C1671" i="3"/>
  <c r="D1671" i="3" s="1"/>
  <c r="J1671" i="3" s="1"/>
  <c r="K1671" i="3" s="1"/>
  <c r="C1672" i="3"/>
  <c r="D1672" i="3" s="1"/>
  <c r="J1672" i="3" s="1"/>
  <c r="K1672" i="3" s="1"/>
  <c r="C1673" i="3"/>
  <c r="D1673" i="3" s="1"/>
  <c r="J1673" i="3" s="1"/>
  <c r="K1673" i="3" s="1"/>
  <c r="C1674" i="3"/>
  <c r="C1675" i="3"/>
  <c r="C1676" i="3"/>
  <c r="C1677" i="3"/>
  <c r="C1678" i="3"/>
  <c r="D1678" i="3" s="1"/>
  <c r="J1678" i="3" s="1"/>
  <c r="K1678" i="3" s="1"/>
  <c r="C1679" i="3"/>
  <c r="C1680" i="3"/>
  <c r="D1680" i="3" s="1"/>
  <c r="J1680" i="3" s="1"/>
  <c r="K1680" i="3" s="1"/>
  <c r="C1681" i="3"/>
  <c r="D1681" i="3" s="1"/>
  <c r="J1681" i="3" s="1"/>
  <c r="K1681" i="3" s="1"/>
  <c r="C1682" i="3"/>
  <c r="C1683" i="3"/>
  <c r="C1684" i="3"/>
  <c r="C1685" i="3"/>
  <c r="C1686" i="3"/>
  <c r="D1686" i="3" s="1"/>
  <c r="J1686" i="3" s="1"/>
  <c r="K1686" i="3" s="1"/>
  <c r="C1687" i="3"/>
  <c r="D1687" i="3" s="1"/>
  <c r="J1687" i="3" s="1"/>
  <c r="K1687" i="3" s="1"/>
  <c r="C1688" i="3"/>
  <c r="D1688" i="3" s="1"/>
  <c r="J1688" i="3" s="1"/>
  <c r="K1688" i="3" s="1"/>
  <c r="C1689" i="3"/>
  <c r="D1689" i="3" s="1"/>
  <c r="J1689" i="3" s="1"/>
  <c r="K1689" i="3" s="1"/>
  <c r="C1690" i="3"/>
  <c r="C1691" i="3"/>
  <c r="C1692" i="3"/>
  <c r="C1693" i="3"/>
  <c r="C1694" i="3"/>
  <c r="D1694" i="3" s="1"/>
  <c r="J1694" i="3" s="1"/>
  <c r="K1694" i="3" s="1"/>
  <c r="C1695" i="3"/>
  <c r="D1695" i="3" s="1"/>
  <c r="J1695" i="3" s="1"/>
  <c r="K1695" i="3" s="1"/>
  <c r="C1696" i="3"/>
  <c r="D1696" i="3" s="1"/>
  <c r="J1696" i="3" s="1"/>
  <c r="K1696" i="3" s="1"/>
  <c r="C1697" i="3"/>
  <c r="D1697" i="3" s="1"/>
  <c r="J1697" i="3" s="1"/>
  <c r="K1697" i="3" s="1"/>
  <c r="C1698" i="3"/>
  <c r="C1699" i="3"/>
  <c r="C1700" i="3"/>
  <c r="C1701" i="3"/>
  <c r="C1702" i="3"/>
  <c r="D1702" i="3" s="1"/>
  <c r="J1702" i="3" s="1"/>
  <c r="K1702" i="3" s="1"/>
  <c r="C1703" i="3"/>
  <c r="D1703" i="3" s="1"/>
  <c r="J1703" i="3" s="1"/>
  <c r="K1703" i="3" s="1"/>
  <c r="C1704" i="3"/>
  <c r="D1704" i="3" s="1"/>
  <c r="J1704" i="3" s="1"/>
  <c r="K1704" i="3" s="1"/>
  <c r="C1705" i="3"/>
  <c r="D1705" i="3" s="1"/>
  <c r="J1705" i="3" s="1"/>
  <c r="K1705" i="3" s="1"/>
  <c r="C1706" i="3"/>
  <c r="C1707" i="3"/>
  <c r="C1708" i="3"/>
  <c r="C1709" i="3"/>
  <c r="C1710" i="3"/>
  <c r="D1710" i="3" s="1"/>
  <c r="J1710" i="3" s="1"/>
  <c r="K1710" i="3" s="1"/>
  <c r="C1711" i="3"/>
  <c r="D1711" i="3" s="1"/>
  <c r="J1711" i="3" s="1"/>
  <c r="K1711" i="3" s="1"/>
  <c r="C1712" i="3"/>
  <c r="D1712" i="3" s="1"/>
  <c r="J1712" i="3" s="1"/>
  <c r="K1712" i="3" s="1"/>
  <c r="C1713" i="3"/>
  <c r="D1713" i="3" s="1"/>
  <c r="J1713" i="3" s="1"/>
  <c r="K1713" i="3" s="1"/>
  <c r="C1714" i="3"/>
  <c r="C1715" i="3"/>
  <c r="C1716" i="3"/>
  <c r="C1717" i="3"/>
  <c r="C1718" i="3"/>
  <c r="D1718" i="3" s="1"/>
  <c r="J1718" i="3" s="1"/>
  <c r="K1718" i="3" s="1"/>
  <c r="C1719" i="3"/>
  <c r="D1719" i="3" s="1"/>
  <c r="J1719" i="3" s="1"/>
  <c r="K1719" i="3" s="1"/>
  <c r="C1720" i="3"/>
  <c r="C1721" i="3"/>
  <c r="D1721" i="3" s="1"/>
  <c r="J1721" i="3" s="1"/>
  <c r="K1721" i="3" s="1"/>
  <c r="C1722" i="3"/>
  <c r="C1723" i="3"/>
  <c r="C1724" i="3"/>
  <c r="C1725" i="3"/>
  <c r="C1726" i="3"/>
  <c r="D1726" i="3" s="1"/>
  <c r="J1726" i="3" s="1"/>
  <c r="K1726" i="3" s="1"/>
  <c r="C1727" i="3"/>
  <c r="D1727" i="3" s="1"/>
  <c r="J1727" i="3" s="1"/>
  <c r="K1727" i="3" s="1"/>
  <c r="C1728" i="3"/>
  <c r="D1728" i="3" s="1"/>
  <c r="J1728" i="3" s="1"/>
  <c r="K1728" i="3" s="1"/>
  <c r="C1729" i="3"/>
  <c r="D1729" i="3" s="1"/>
  <c r="J1729" i="3" s="1"/>
  <c r="K1729" i="3" s="1"/>
  <c r="C1730" i="3"/>
  <c r="C1731" i="3"/>
  <c r="C1732" i="3"/>
  <c r="C1733" i="3"/>
  <c r="C1734" i="3"/>
  <c r="D1734" i="3" s="1"/>
  <c r="J1734" i="3" s="1"/>
  <c r="K1734" i="3" s="1"/>
  <c r="C1735" i="3"/>
  <c r="D1735" i="3" s="1"/>
  <c r="J1735" i="3" s="1"/>
  <c r="K1735" i="3" s="1"/>
  <c r="C1736" i="3"/>
  <c r="D1736" i="3" s="1"/>
  <c r="J1736" i="3" s="1"/>
  <c r="K1736" i="3" s="1"/>
  <c r="C1737" i="3"/>
  <c r="D1737" i="3" s="1"/>
  <c r="J1737" i="3" s="1"/>
  <c r="K1737" i="3" s="1"/>
  <c r="C1738" i="3"/>
  <c r="C1739" i="3"/>
  <c r="C1740" i="3"/>
  <c r="C1741" i="3"/>
  <c r="C1742" i="3"/>
  <c r="D1742" i="3" s="1"/>
  <c r="J1742" i="3" s="1"/>
  <c r="K1742" i="3" s="1"/>
  <c r="C1743" i="3"/>
  <c r="D1743" i="3" s="1"/>
  <c r="J1743" i="3" s="1"/>
  <c r="K1743" i="3" s="1"/>
  <c r="C1744" i="3"/>
  <c r="D1744" i="3" s="1"/>
  <c r="J1744" i="3" s="1"/>
  <c r="K1744" i="3" s="1"/>
  <c r="C1745" i="3"/>
  <c r="D1745" i="3" s="1"/>
  <c r="J1745" i="3" s="1"/>
  <c r="K1745" i="3" s="1"/>
  <c r="C1746" i="3"/>
  <c r="C1747" i="3"/>
  <c r="C1748" i="3"/>
  <c r="C1749" i="3"/>
  <c r="C1750" i="3"/>
  <c r="D1750" i="3" s="1"/>
  <c r="J1750" i="3" s="1"/>
  <c r="K1750" i="3" s="1"/>
  <c r="C1751" i="3"/>
  <c r="C1752" i="3"/>
  <c r="D1752" i="3" s="1"/>
  <c r="J1752" i="3" s="1"/>
  <c r="K1752" i="3" s="1"/>
  <c r="C1753" i="3"/>
  <c r="D1753" i="3" s="1"/>
  <c r="J1753" i="3" s="1"/>
  <c r="K1753" i="3" s="1"/>
  <c r="C1754" i="3"/>
  <c r="C1755" i="3"/>
  <c r="C1756" i="3"/>
  <c r="C1757" i="3"/>
  <c r="C1758" i="3"/>
  <c r="D1758" i="3" s="1"/>
  <c r="J1758" i="3" s="1"/>
  <c r="K1758" i="3" s="1"/>
  <c r="C1759" i="3"/>
  <c r="D1759" i="3" s="1"/>
  <c r="J1759" i="3" s="1"/>
  <c r="K1759" i="3" s="1"/>
  <c r="C1760" i="3"/>
  <c r="D1760" i="3" s="1"/>
  <c r="J1760" i="3" s="1"/>
  <c r="K1760" i="3" s="1"/>
  <c r="C1761" i="3"/>
  <c r="D1761" i="3" s="1"/>
  <c r="J1761" i="3" s="1"/>
  <c r="K1761" i="3" s="1"/>
  <c r="C1762" i="3"/>
  <c r="C1763" i="3"/>
  <c r="C1764" i="3"/>
  <c r="C1765" i="3"/>
  <c r="C1766" i="3"/>
  <c r="D1766" i="3" s="1"/>
  <c r="J1766" i="3" s="1"/>
  <c r="K1766" i="3" s="1"/>
  <c r="C1767" i="3"/>
  <c r="C1768" i="3"/>
  <c r="D1768" i="3" s="1"/>
  <c r="J1768" i="3" s="1"/>
  <c r="K1768" i="3" s="1"/>
  <c r="C1769" i="3"/>
  <c r="D1769" i="3" s="1"/>
  <c r="J1769" i="3" s="1"/>
  <c r="K1769" i="3" s="1"/>
  <c r="C1770" i="3"/>
  <c r="C1771" i="3"/>
  <c r="C1772" i="3"/>
  <c r="C1773" i="3"/>
  <c r="C1774" i="3"/>
  <c r="D1774" i="3" s="1"/>
  <c r="J1774" i="3" s="1"/>
  <c r="K1774" i="3" s="1"/>
  <c r="C1775" i="3"/>
  <c r="D1775" i="3" s="1"/>
  <c r="J1775" i="3" s="1"/>
  <c r="K1775" i="3" s="1"/>
  <c r="C1776" i="3"/>
  <c r="D1776" i="3" s="1"/>
  <c r="J1776" i="3" s="1"/>
  <c r="K1776" i="3" s="1"/>
  <c r="C1777" i="3"/>
  <c r="D1777" i="3" s="1"/>
  <c r="J1777" i="3" s="1"/>
  <c r="K1777" i="3" s="1"/>
  <c r="C1778" i="3"/>
  <c r="C1779" i="3"/>
  <c r="C1780" i="3"/>
  <c r="C1781" i="3"/>
  <c r="C1782" i="3"/>
  <c r="D1782" i="3" s="1"/>
  <c r="J1782" i="3" s="1"/>
  <c r="K1782" i="3" s="1"/>
  <c r="C1783" i="3"/>
  <c r="D1783" i="3" s="1"/>
  <c r="J1783" i="3" s="1"/>
  <c r="K1783" i="3" s="1"/>
  <c r="C1784" i="3"/>
  <c r="C1785" i="3"/>
  <c r="D1785" i="3" s="1"/>
  <c r="J1785" i="3" s="1"/>
  <c r="K1785" i="3" s="1"/>
  <c r="C1786" i="3"/>
  <c r="C1787" i="3"/>
  <c r="C1788" i="3"/>
  <c r="C1789" i="3"/>
  <c r="C1790" i="3"/>
  <c r="D1790" i="3" s="1"/>
  <c r="J1790" i="3" s="1"/>
  <c r="K1790" i="3" s="1"/>
  <c r="C1791" i="3"/>
  <c r="C1792" i="3"/>
  <c r="D1792" i="3" s="1"/>
  <c r="J1792" i="3" s="1"/>
  <c r="K1792" i="3" s="1"/>
  <c r="C1793" i="3"/>
  <c r="D1793" i="3" s="1"/>
  <c r="J1793" i="3" s="1"/>
  <c r="K1793" i="3" s="1"/>
  <c r="C1794" i="3"/>
  <c r="C1795" i="3"/>
  <c r="C1796" i="3"/>
  <c r="C1797" i="3"/>
  <c r="C1798" i="3"/>
  <c r="D1798" i="3" s="1"/>
  <c r="J1798" i="3" s="1"/>
  <c r="K1798" i="3" s="1"/>
  <c r="C1799" i="3"/>
  <c r="D1799" i="3" s="1"/>
  <c r="J1799" i="3" s="1"/>
  <c r="K1799" i="3" s="1"/>
  <c r="C1800" i="3"/>
  <c r="D1800" i="3" s="1"/>
  <c r="J1800" i="3" s="1"/>
  <c r="K1800" i="3" s="1"/>
  <c r="C1801" i="3"/>
  <c r="D1801" i="3" s="1"/>
  <c r="J1801" i="3" s="1"/>
  <c r="K1801" i="3" s="1"/>
  <c r="C1802" i="3"/>
  <c r="C1803" i="3"/>
  <c r="C1804" i="3"/>
  <c r="C1805" i="3"/>
  <c r="C1806" i="3"/>
  <c r="D1806" i="3" s="1"/>
  <c r="J1806" i="3" s="1"/>
  <c r="K1806" i="3" s="1"/>
  <c r="C1807" i="3"/>
  <c r="D1807" i="3" s="1"/>
  <c r="J1807" i="3" s="1"/>
  <c r="K1807" i="3" s="1"/>
  <c r="C1808" i="3"/>
  <c r="D1808" i="3" s="1"/>
  <c r="J1808" i="3" s="1"/>
  <c r="K1808" i="3" s="1"/>
  <c r="C1809" i="3"/>
  <c r="D1809" i="3" s="1"/>
  <c r="J1809" i="3" s="1"/>
  <c r="K1809" i="3" s="1"/>
  <c r="C1810" i="3"/>
  <c r="C1811" i="3"/>
  <c r="C1812" i="3"/>
  <c r="C1813" i="3"/>
  <c r="C1814" i="3"/>
  <c r="D1814" i="3" s="1"/>
  <c r="J1814" i="3" s="1"/>
  <c r="K1814" i="3" s="1"/>
  <c r="C1815" i="3"/>
  <c r="D1815" i="3" s="1"/>
  <c r="J1815" i="3" s="1"/>
  <c r="K1815" i="3" s="1"/>
  <c r="C1816" i="3"/>
  <c r="D1816" i="3" s="1"/>
  <c r="J1816" i="3" s="1"/>
  <c r="K1816" i="3" s="1"/>
  <c r="C1817" i="3"/>
  <c r="D1817" i="3" s="1"/>
  <c r="J1817" i="3" s="1"/>
  <c r="K1817" i="3" s="1"/>
  <c r="C1818" i="3"/>
  <c r="C1819" i="3"/>
  <c r="C1820" i="3"/>
  <c r="C1821" i="3"/>
  <c r="C1822" i="3"/>
  <c r="D1822" i="3" s="1"/>
  <c r="J1822" i="3" s="1"/>
  <c r="K1822" i="3" s="1"/>
  <c r="C1823" i="3"/>
  <c r="D1823" i="3" s="1"/>
  <c r="J1823" i="3" s="1"/>
  <c r="K1823" i="3" s="1"/>
  <c r="C1824" i="3"/>
  <c r="D1824" i="3" s="1"/>
  <c r="J1824" i="3" s="1"/>
  <c r="K1824" i="3" s="1"/>
  <c r="C1825" i="3"/>
  <c r="D1825" i="3" s="1"/>
  <c r="J1825" i="3" s="1"/>
  <c r="K1825" i="3" s="1"/>
  <c r="C1826" i="3"/>
  <c r="C1827" i="3"/>
  <c r="C1828" i="3"/>
  <c r="C1829" i="3"/>
  <c r="C1830" i="3"/>
  <c r="D1830" i="3" s="1"/>
  <c r="J1830" i="3" s="1"/>
  <c r="K1830" i="3" s="1"/>
  <c r="C1831" i="3"/>
  <c r="D1831" i="3" s="1"/>
  <c r="J1831" i="3" s="1"/>
  <c r="K1831" i="3" s="1"/>
  <c r="C1832" i="3"/>
  <c r="D1832" i="3" s="1"/>
  <c r="J1832" i="3" s="1"/>
  <c r="K1832" i="3" s="1"/>
  <c r="C1833" i="3"/>
  <c r="D1833" i="3" s="1"/>
  <c r="J1833" i="3" s="1"/>
  <c r="K1833" i="3" s="1"/>
  <c r="C1834" i="3"/>
  <c r="C1835" i="3"/>
  <c r="C1836" i="3"/>
  <c r="C1837" i="3"/>
  <c r="C1838" i="3"/>
  <c r="D1838" i="3" s="1"/>
  <c r="J1838" i="3" s="1"/>
  <c r="K1838" i="3" s="1"/>
  <c r="C1839" i="3"/>
  <c r="C1840" i="3"/>
  <c r="D1840" i="3" s="1"/>
  <c r="J1840" i="3" s="1"/>
  <c r="K1840" i="3" s="1"/>
  <c r="C1841" i="3"/>
  <c r="D1841" i="3" s="1"/>
  <c r="J1841" i="3" s="1"/>
  <c r="K1841" i="3" s="1"/>
  <c r="C1842" i="3"/>
  <c r="C1843" i="3"/>
  <c r="C1844" i="3"/>
  <c r="C1845" i="3"/>
  <c r="C1846" i="3"/>
  <c r="D1846" i="3" s="1"/>
  <c r="J1846" i="3" s="1"/>
  <c r="K1846" i="3" s="1"/>
  <c r="C1847" i="3"/>
  <c r="D1847" i="3" s="1"/>
  <c r="J1847" i="3" s="1"/>
  <c r="K1847" i="3" s="1"/>
  <c r="C1848" i="3"/>
  <c r="C1849" i="3"/>
  <c r="D1849" i="3" s="1"/>
  <c r="J1849" i="3" s="1"/>
  <c r="K1849" i="3" s="1"/>
  <c r="C1850" i="3"/>
  <c r="C1851" i="3"/>
  <c r="C1852" i="3"/>
  <c r="C1853" i="3"/>
  <c r="C1854" i="3"/>
  <c r="D1854" i="3" s="1"/>
  <c r="J1854" i="3" s="1"/>
  <c r="K1854" i="3" s="1"/>
  <c r="C1855" i="3"/>
  <c r="D1855" i="3" s="1"/>
  <c r="J1855" i="3" s="1"/>
  <c r="K1855" i="3" s="1"/>
  <c r="C1856" i="3"/>
  <c r="D1856" i="3" s="1"/>
  <c r="J1856" i="3" s="1"/>
  <c r="K1856" i="3" s="1"/>
  <c r="C1857" i="3"/>
  <c r="D1857" i="3" s="1"/>
  <c r="J1857" i="3" s="1"/>
  <c r="K1857" i="3" s="1"/>
  <c r="C1858" i="3"/>
  <c r="C1859" i="3"/>
  <c r="C1860" i="3"/>
  <c r="C1861" i="3"/>
  <c r="C1862" i="3"/>
  <c r="D1862" i="3" s="1"/>
  <c r="J1862" i="3" s="1"/>
  <c r="K1862" i="3" s="1"/>
  <c r="C1863" i="3"/>
  <c r="C1864" i="3"/>
  <c r="D1864" i="3" s="1"/>
  <c r="J1864" i="3" s="1"/>
  <c r="K1864" i="3" s="1"/>
  <c r="C1865" i="3"/>
  <c r="D1865" i="3" s="1"/>
  <c r="J1865" i="3" s="1"/>
  <c r="K1865" i="3" s="1"/>
  <c r="C1866" i="3"/>
  <c r="C1867" i="3"/>
  <c r="C1868" i="3"/>
  <c r="C1869" i="3"/>
  <c r="C1870" i="3"/>
  <c r="D1870" i="3" s="1"/>
  <c r="J1870" i="3" s="1"/>
  <c r="K1870" i="3" s="1"/>
  <c r="C1871" i="3"/>
  <c r="D1871" i="3" s="1"/>
  <c r="J1871" i="3" s="1"/>
  <c r="K1871" i="3" s="1"/>
  <c r="C1872" i="3"/>
  <c r="D1872" i="3" s="1"/>
  <c r="J1872" i="3" s="1"/>
  <c r="K1872" i="3" s="1"/>
  <c r="C1873" i="3"/>
  <c r="D1873" i="3" s="1"/>
  <c r="J1873" i="3" s="1"/>
  <c r="K1873" i="3" s="1"/>
  <c r="C1874" i="3"/>
  <c r="C1875" i="3"/>
  <c r="C1876" i="3"/>
  <c r="C1877" i="3"/>
  <c r="C1878" i="3"/>
  <c r="D1878" i="3" s="1"/>
  <c r="J1878" i="3" s="1"/>
  <c r="K1878" i="3" s="1"/>
  <c r="C1879" i="3"/>
  <c r="C1880" i="3"/>
  <c r="D1880" i="3" s="1"/>
  <c r="J1880" i="3" s="1"/>
  <c r="K1880" i="3" s="1"/>
  <c r="C1881" i="3"/>
  <c r="D1881" i="3" s="1"/>
  <c r="J1881" i="3" s="1"/>
  <c r="K1881" i="3" s="1"/>
  <c r="C1882" i="3"/>
  <c r="C1883" i="3"/>
  <c r="C1884" i="3"/>
  <c r="C1885" i="3"/>
  <c r="C1886" i="3"/>
  <c r="D1886" i="3" s="1"/>
  <c r="J1886" i="3" s="1"/>
  <c r="K1886" i="3" s="1"/>
  <c r="C1887" i="3"/>
  <c r="D1887" i="3" s="1"/>
  <c r="J1887" i="3" s="1"/>
  <c r="K1887" i="3" s="1"/>
  <c r="C1888" i="3"/>
  <c r="D1888" i="3" s="1"/>
  <c r="J1888" i="3" s="1"/>
  <c r="K1888" i="3" s="1"/>
  <c r="C1889" i="3"/>
  <c r="D1889" i="3" s="1"/>
  <c r="J1889" i="3" s="1"/>
  <c r="K1889" i="3" s="1"/>
  <c r="C1890" i="3"/>
  <c r="C1891" i="3"/>
  <c r="C1892" i="3"/>
  <c r="C1893" i="3"/>
  <c r="C1894" i="3"/>
  <c r="D1894" i="3" s="1"/>
  <c r="J1894" i="3" s="1"/>
  <c r="K1894" i="3" s="1"/>
  <c r="C1895" i="3"/>
  <c r="D1895" i="3" s="1"/>
  <c r="J1895" i="3" s="1"/>
  <c r="K1895" i="3" s="1"/>
  <c r="C1896" i="3"/>
  <c r="D1896" i="3" s="1"/>
  <c r="J1896" i="3" s="1"/>
  <c r="K1896" i="3" s="1"/>
  <c r="C1897" i="3"/>
  <c r="D1897" i="3" s="1"/>
  <c r="J1897" i="3" s="1"/>
  <c r="K1897" i="3" s="1"/>
  <c r="C1898" i="3"/>
  <c r="C1899" i="3"/>
  <c r="C1900" i="3"/>
  <c r="C1901" i="3"/>
  <c r="C1902" i="3"/>
  <c r="D1902" i="3" s="1"/>
  <c r="J1902" i="3" s="1"/>
  <c r="K1902" i="3" s="1"/>
  <c r="C1903" i="3"/>
  <c r="D1903" i="3" s="1"/>
  <c r="J1903" i="3" s="1"/>
  <c r="K1903" i="3" s="1"/>
  <c r="C1904" i="3"/>
  <c r="D1904" i="3" s="1"/>
  <c r="J1904" i="3" s="1"/>
  <c r="K1904" i="3" s="1"/>
  <c r="C1905" i="3"/>
  <c r="D1905" i="3" s="1"/>
  <c r="J1905" i="3" s="1"/>
  <c r="K1905" i="3" s="1"/>
  <c r="C1906" i="3"/>
  <c r="C1907" i="3"/>
  <c r="C1908" i="3"/>
  <c r="C1909" i="3"/>
  <c r="C1910" i="3"/>
  <c r="D1910" i="3" s="1"/>
  <c r="J1910" i="3" s="1"/>
  <c r="K1910" i="3" s="1"/>
  <c r="C1911" i="3"/>
  <c r="D1911" i="3" s="1"/>
  <c r="J1911" i="3" s="1"/>
  <c r="K1911" i="3" s="1"/>
  <c r="C1912" i="3"/>
  <c r="C1913" i="3"/>
  <c r="D1913" i="3" s="1"/>
  <c r="J1913" i="3" s="1"/>
  <c r="K1913" i="3" s="1"/>
  <c r="C1914" i="3"/>
  <c r="C1915" i="3"/>
  <c r="C1916" i="3"/>
  <c r="C1917" i="3"/>
  <c r="C1918" i="3"/>
  <c r="D1918" i="3" s="1"/>
  <c r="J1918" i="3" s="1"/>
  <c r="K1918" i="3" s="1"/>
  <c r="C1919" i="3"/>
  <c r="D1919" i="3" s="1"/>
  <c r="J1919" i="3" s="1"/>
  <c r="K1919" i="3" s="1"/>
  <c r="C1920" i="3"/>
  <c r="D1920" i="3" s="1"/>
  <c r="J1920" i="3" s="1"/>
  <c r="K1920" i="3" s="1"/>
  <c r="C1921" i="3"/>
  <c r="D1921" i="3" s="1"/>
  <c r="J1921" i="3" s="1"/>
  <c r="K1921" i="3" s="1"/>
  <c r="C1922" i="3"/>
  <c r="C1923" i="3"/>
  <c r="C1924" i="3"/>
  <c r="C1925" i="3"/>
  <c r="C1926" i="3"/>
  <c r="D1926" i="3" s="1"/>
  <c r="J1926" i="3" s="1"/>
  <c r="K1926" i="3" s="1"/>
  <c r="C1927" i="3"/>
  <c r="D1927" i="3" s="1"/>
  <c r="J1927" i="3" s="1"/>
  <c r="K1927" i="3" s="1"/>
  <c r="C1928" i="3"/>
  <c r="D1928" i="3" s="1"/>
  <c r="J1928" i="3" s="1"/>
  <c r="K1928" i="3" s="1"/>
  <c r="C1929" i="3"/>
  <c r="D1929" i="3" s="1"/>
  <c r="J1929" i="3" s="1"/>
  <c r="K1929" i="3" s="1"/>
  <c r="C1930" i="3"/>
  <c r="C1931" i="3"/>
  <c r="C1932" i="3"/>
  <c r="C1933" i="3"/>
  <c r="C1934" i="3"/>
  <c r="D1934" i="3" s="1"/>
  <c r="J1934" i="3" s="1"/>
  <c r="K1934" i="3" s="1"/>
  <c r="C1935" i="3"/>
  <c r="D1935" i="3" s="1"/>
  <c r="J1935" i="3" s="1"/>
  <c r="K1935" i="3" s="1"/>
  <c r="C1936" i="3"/>
  <c r="D1936" i="3" s="1"/>
  <c r="J1936" i="3" s="1"/>
  <c r="K1936" i="3" s="1"/>
  <c r="C1937" i="3"/>
  <c r="D1937" i="3" s="1"/>
  <c r="J1937" i="3" s="1"/>
  <c r="K1937" i="3" s="1"/>
  <c r="C1938" i="3"/>
  <c r="C1939" i="3"/>
  <c r="C1940" i="3"/>
  <c r="C1941" i="3"/>
  <c r="C1942" i="3"/>
  <c r="D1942" i="3" s="1"/>
  <c r="J1942" i="3" s="1"/>
  <c r="K1942" i="3" s="1"/>
  <c r="C1943" i="3"/>
  <c r="D1943" i="3" s="1"/>
  <c r="J1943" i="3" s="1"/>
  <c r="K1943" i="3" s="1"/>
  <c r="C1944" i="3"/>
  <c r="D1944" i="3" s="1"/>
  <c r="J1944" i="3" s="1"/>
  <c r="K1944" i="3" s="1"/>
  <c r="C1945" i="3"/>
  <c r="C1946" i="3"/>
  <c r="C1947" i="3"/>
  <c r="C1948" i="3"/>
  <c r="C1949" i="3"/>
  <c r="C1950" i="3"/>
  <c r="D1950" i="3" s="1"/>
  <c r="J1950" i="3" s="1"/>
  <c r="K1950" i="3" s="1"/>
  <c r="C1951" i="3"/>
  <c r="D1951" i="3" s="1"/>
  <c r="J1951" i="3" s="1"/>
  <c r="K1951" i="3" s="1"/>
  <c r="C1952" i="3"/>
  <c r="D1952" i="3" s="1"/>
  <c r="J1952" i="3" s="1"/>
  <c r="K1952" i="3" s="1"/>
  <c r="C1953" i="3"/>
  <c r="D1953" i="3" s="1"/>
  <c r="J1953" i="3" s="1"/>
  <c r="K1953" i="3" s="1"/>
  <c r="C1954" i="3"/>
  <c r="C1955" i="3"/>
  <c r="C1956" i="3"/>
  <c r="C1957" i="3"/>
  <c r="C1958" i="3"/>
  <c r="D1958" i="3" s="1"/>
  <c r="J1958" i="3" s="1"/>
  <c r="K1958" i="3" s="1"/>
  <c r="C1959" i="3"/>
  <c r="D1959" i="3" s="1"/>
  <c r="J1959" i="3" s="1"/>
  <c r="K1959" i="3" s="1"/>
  <c r="C1960" i="3"/>
  <c r="D1960" i="3" s="1"/>
  <c r="J1960" i="3" s="1"/>
  <c r="K1960" i="3" s="1"/>
  <c r="C1961" i="3"/>
  <c r="D1961" i="3" s="1"/>
  <c r="J1961" i="3" s="1"/>
  <c r="K1961" i="3" s="1"/>
  <c r="C1962" i="3"/>
  <c r="C1963" i="3"/>
  <c r="C1964" i="3"/>
  <c r="C1965" i="3"/>
  <c r="C1966" i="3"/>
  <c r="D1966" i="3" s="1"/>
  <c r="J1966" i="3" s="1"/>
  <c r="K1966" i="3" s="1"/>
  <c r="C1967" i="3"/>
  <c r="D1967" i="3" s="1"/>
  <c r="J1967" i="3" s="1"/>
  <c r="K1967" i="3" s="1"/>
  <c r="C1968" i="3"/>
  <c r="D1968" i="3" s="1"/>
  <c r="J1968" i="3" s="1"/>
  <c r="K1968" i="3" s="1"/>
  <c r="C1969" i="3"/>
  <c r="D1969" i="3" s="1"/>
  <c r="J1969" i="3" s="1"/>
  <c r="K1969" i="3" s="1"/>
  <c r="C1970" i="3"/>
  <c r="C1971" i="3"/>
  <c r="C1972" i="3"/>
  <c r="C1973" i="3"/>
  <c r="C1974" i="3"/>
  <c r="D1974" i="3" s="1"/>
  <c r="J1974" i="3" s="1"/>
  <c r="K1974" i="3" s="1"/>
  <c r="C1975" i="3"/>
  <c r="C1976" i="3"/>
  <c r="C1977" i="3"/>
  <c r="D1977" i="3" s="1"/>
  <c r="J1977" i="3" s="1"/>
  <c r="K1977" i="3" s="1"/>
  <c r="C1978" i="3"/>
  <c r="C1979" i="3"/>
  <c r="C1980" i="3"/>
  <c r="C1981" i="3"/>
  <c r="C1982" i="3"/>
  <c r="D1982" i="3" s="1"/>
  <c r="J1982" i="3" s="1"/>
  <c r="K1982" i="3" s="1"/>
  <c r="C1983" i="3"/>
  <c r="D1983" i="3" s="1"/>
  <c r="J1983" i="3" s="1"/>
  <c r="K1983" i="3" s="1"/>
  <c r="C1984" i="3"/>
  <c r="D1984" i="3" s="1"/>
  <c r="J1984" i="3" s="1"/>
  <c r="K1984" i="3" s="1"/>
  <c r="C1985" i="3"/>
  <c r="D1985" i="3" s="1"/>
  <c r="J1985" i="3" s="1"/>
  <c r="K1985" i="3" s="1"/>
  <c r="C1986" i="3"/>
  <c r="C1987" i="3"/>
  <c r="C1988" i="3"/>
  <c r="C1989" i="3"/>
  <c r="C1990" i="3"/>
  <c r="D1990" i="3" s="1"/>
  <c r="J1990" i="3" s="1"/>
  <c r="K1990" i="3" s="1"/>
  <c r="C1991" i="3"/>
  <c r="D1991" i="3" s="1"/>
  <c r="J1991" i="3" s="1"/>
  <c r="K1991" i="3" s="1"/>
  <c r="C1992" i="3"/>
  <c r="D1992" i="3" s="1"/>
  <c r="J1992" i="3" s="1"/>
  <c r="K1992" i="3" s="1"/>
  <c r="C1993" i="3"/>
  <c r="D1993" i="3" s="1"/>
  <c r="J1993" i="3" s="1"/>
  <c r="K1993" i="3" s="1"/>
  <c r="C1994" i="3"/>
  <c r="C1995" i="3"/>
  <c r="C1996" i="3"/>
  <c r="C1997" i="3"/>
  <c r="C1998" i="3"/>
  <c r="D1998" i="3" s="1"/>
  <c r="J1998" i="3" s="1"/>
  <c r="K1998" i="3" s="1"/>
  <c r="C1999" i="3"/>
  <c r="C2000" i="3"/>
  <c r="D2000" i="3" s="1"/>
  <c r="J2000" i="3" s="1"/>
  <c r="K2000" i="3" s="1"/>
  <c r="C2001" i="3"/>
  <c r="D2001" i="3" s="1"/>
  <c r="J2001" i="3" s="1"/>
  <c r="K2001" i="3" s="1"/>
  <c r="C2002" i="3"/>
  <c r="C2003" i="3"/>
  <c r="C2004" i="3"/>
  <c r="C2005" i="3"/>
  <c r="C2006" i="3"/>
  <c r="D2006" i="3" s="1"/>
  <c r="J2006" i="3" s="1"/>
  <c r="K2006" i="3" s="1"/>
  <c r="C2007" i="3"/>
  <c r="D2007" i="3" s="1"/>
  <c r="J2007" i="3" s="1"/>
  <c r="K2007" i="3" s="1"/>
  <c r="C2008" i="3"/>
  <c r="D2008" i="3" s="1"/>
  <c r="J2008" i="3" s="1"/>
  <c r="K2008" i="3" s="1"/>
  <c r="C2009" i="3"/>
  <c r="D2009" i="3" s="1"/>
  <c r="J2009" i="3" s="1"/>
  <c r="K2009" i="3" s="1"/>
  <c r="C2010" i="3"/>
  <c r="C2011" i="3"/>
  <c r="C2012" i="3"/>
  <c r="C2013" i="3"/>
  <c r="C2014" i="3"/>
  <c r="D2014" i="3" s="1"/>
  <c r="J2014" i="3" s="1"/>
  <c r="K2014" i="3" s="1"/>
  <c r="C2015" i="3"/>
  <c r="C2016" i="3"/>
  <c r="D2016" i="3" s="1"/>
  <c r="J2016" i="3" s="1"/>
  <c r="K2016" i="3" s="1"/>
  <c r="C2017" i="3"/>
  <c r="D2017" i="3" s="1"/>
  <c r="J2017" i="3" s="1"/>
  <c r="K2017" i="3" s="1"/>
  <c r="C2018" i="3"/>
  <c r="C2019" i="3"/>
  <c r="C2020" i="3"/>
  <c r="C2021" i="3"/>
  <c r="C2022" i="3"/>
  <c r="D2022" i="3" s="1"/>
  <c r="J2022" i="3" s="1"/>
  <c r="K2022" i="3" s="1"/>
  <c r="C2023" i="3"/>
  <c r="C2024" i="3"/>
  <c r="D2024" i="3" s="1"/>
  <c r="J2024" i="3" s="1"/>
  <c r="K2024" i="3" s="1"/>
  <c r="C2025" i="3"/>
  <c r="D2025" i="3" s="1"/>
  <c r="J2025" i="3" s="1"/>
  <c r="K2025" i="3" s="1"/>
  <c r="C2026" i="3"/>
  <c r="C2027" i="3"/>
  <c r="C2028" i="3"/>
  <c r="C2029" i="3"/>
  <c r="C2030" i="3"/>
  <c r="D2030" i="3" s="1"/>
  <c r="J2030" i="3" s="1"/>
  <c r="K2030" i="3" s="1"/>
  <c r="C2031" i="3"/>
  <c r="D2031" i="3" s="1"/>
  <c r="J2031" i="3" s="1"/>
  <c r="K2031" i="3" s="1"/>
  <c r="C2032" i="3"/>
  <c r="D2032" i="3" s="1"/>
  <c r="J2032" i="3" s="1"/>
  <c r="K2032" i="3" s="1"/>
  <c r="C2033" i="3"/>
  <c r="D2033" i="3" s="1"/>
  <c r="J2033" i="3" s="1"/>
  <c r="K2033" i="3" s="1"/>
  <c r="C2034" i="3"/>
  <c r="C2035" i="3"/>
  <c r="C2036" i="3"/>
  <c r="C2037" i="3"/>
  <c r="C2038" i="3"/>
  <c r="D2038" i="3" s="1"/>
  <c r="J2038" i="3" s="1"/>
  <c r="K2038" i="3" s="1"/>
  <c r="C2039" i="3"/>
  <c r="C2040" i="3"/>
  <c r="C2041" i="3"/>
  <c r="D2041" i="3" s="1"/>
  <c r="J2041" i="3" s="1"/>
  <c r="K2041" i="3" s="1"/>
  <c r="C2042" i="3"/>
  <c r="C2043" i="3"/>
  <c r="C2044" i="3"/>
  <c r="C2045" i="3"/>
  <c r="C2046" i="3"/>
  <c r="D2046" i="3" s="1"/>
  <c r="J2046" i="3" s="1"/>
  <c r="K2046" i="3" s="1"/>
  <c r="C2047" i="3"/>
  <c r="C2048" i="3"/>
  <c r="D2048" i="3" s="1"/>
  <c r="J2048" i="3" s="1"/>
  <c r="K2048" i="3" s="1"/>
  <c r="C2049" i="3"/>
  <c r="D2049" i="3" s="1"/>
  <c r="J2049" i="3" s="1"/>
  <c r="K2049" i="3" s="1"/>
  <c r="C2050" i="3"/>
  <c r="C2051" i="3"/>
  <c r="C2052" i="3"/>
  <c r="C2053" i="3"/>
  <c r="C2054" i="3"/>
  <c r="D2054" i="3" s="1"/>
  <c r="J2054" i="3" s="1"/>
  <c r="K2054" i="3" s="1"/>
  <c r="C2055" i="3"/>
  <c r="D2055" i="3" s="1"/>
  <c r="J2055" i="3" s="1"/>
  <c r="K2055" i="3" s="1"/>
  <c r="C2056" i="3"/>
  <c r="D2056" i="3" s="1"/>
  <c r="J2056" i="3" s="1"/>
  <c r="K2056" i="3" s="1"/>
  <c r="C2057" i="3"/>
  <c r="D2057" i="3" s="1"/>
  <c r="J2057" i="3" s="1"/>
  <c r="K2057" i="3" s="1"/>
  <c r="C2058" i="3"/>
  <c r="C2059" i="3"/>
  <c r="C2060" i="3"/>
  <c r="C2061" i="3"/>
  <c r="C2062" i="3"/>
  <c r="D2062" i="3" s="1"/>
  <c r="J2062" i="3" s="1"/>
  <c r="K2062" i="3" s="1"/>
  <c r="C2063" i="3"/>
  <c r="C2064" i="3"/>
  <c r="D2064" i="3" s="1"/>
  <c r="J2064" i="3" s="1"/>
  <c r="K2064" i="3" s="1"/>
  <c r="C2065" i="3"/>
  <c r="D2065" i="3" s="1"/>
  <c r="J2065" i="3" s="1"/>
  <c r="K2065" i="3" s="1"/>
  <c r="C2066" i="3"/>
  <c r="C2067" i="3"/>
  <c r="C2068" i="3"/>
  <c r="C2069" i="3"/>
  <c r="C2070" i="3"/>
  <c r="D2070" i="3" s="1"/>
  <c r="J2070" i="3" s="1"/>
  <c r="K2070" i="3" s="1"/>
  <c r="C2071" i="3"/>
  <c r="D2071" i="3" s="1"/>
  <c r="J2071" i="3" s="1"/>
  <c r="K2071" i="3" s="1"/>
  <c r="C2072" i="3"/>
  <c r="D2072" i="3" s="1"/>
  <c r="J2072" i="3" s="1"/>
  <c r="K2072" i="3" s="1"/>
  <c r="C2073" i="3"/>
  <c r="D2073" i="3" s="1"/>
  <c r="J2073" i="3" s="1"/>
  <c r="K2073" i="3" s="1"/>
  <c r="C2074" i="3"/>
  <c r="C2075" i="3"/>
  <c r="C2076" i="3"/>
  <c r="C2077" i="3"/>
  <c r="C2078" i="3"/>
  <c r="D2078" i="3" s="1"/>
  <c r="J2078" i="3" s="1"/>
  <c r="K2078" i="3" s="1"/>
  <c r="C2079" i="3"/>
  <c r="D2079" i="3" s="1"/>
  <c r="J2079" i="3" s="1"/>
  <c r="K2079" i="3" s="1"/>
  <c r="C2080" i="3"/>
  <c r="D2080" i="3" s="1"/>
  <c r="J2080" i="3" s="1"/>
  <c r="K2080" i="3" s="1"/>
  <c r="C2081" i="3"/>
  <c r="D2081" i="3" s="1"/>
  <c r="J2081" i="3" s="1"/>
  <c r="K2081" i="3" s="1"/>
  <c r="C2082" i="3"/>
  <c r="C2083" i="3"/>
  <c r="C2084" i="3"/>
  <c r="C2085" i="3"/>
  <c r="C2086" i="3"/>
  <c r="D2086" i="3" s="1"/>
  <c r="J2086" i="3" s="1"/>
  <c r="K2086" i="3" s="1"/>
  <c r="C2087" i="3"/>
  <c r="D2087" i="3" s="1"/>
  <c r="J2087" i="3" s="1"/>
  <c r="K2087" i="3" s="1"/>
  <c r="C2088" i="3"/>
  <c r="D2088" i="3" s="1"/>
  <c r="J2088" i="3" s="1"/>
  <c r="K2088" i="3" s="1"/>
  <c r="C2089" i="3"/>
  <c r="D2089" i="3" s="1"/>
  <c r="J2089" i="3" s="1"/>
  <c r="K2089" i="3" s="1"/>
  <c r="C2090" i="3"/>
  <c r="C2091" i="3"/>
  <c r="C2092" i="3"/>
  <c r="C2093" i="3"/>
  <c r="C2094" i="3"/>
  <c r="D2094" i="3" s="1"/>
  <c r="J2094" i="3" s="1"/>
  <c r="K2094" i="3" s="1"/>
  <c r="C2095" i="3"/>
  <c r="D2095" i="3" s="1"/>
  <c r="J2095" i="3" s="1"/>
  <c r="K2095" i="3" s="1"/>
  <c r="C2096" i="3"/>
  <c r="D2096" i="3" s="1"/>
  <c r="J2096" i="3" s="1"/>
  <c r="K2096" i="3" s="1"/>
  <c r="C2097" i="3"/>
  <c r="D2097" i="3" s="1"/>
  <c r="J2097" i="3" s="1"/>
  <c r="K2097" i="3" s="1"/>
  <c r="C2098" i="3"/>
  <c r="C2099" i="3"/>
  <c r="C2100" i="3"/>
  <c r="C2101" i="3"/>
  <c r="C2102" i="3"/>
  <c r="D2102" i="3" s="1"/>
  <c r="J2102" i="3" s="1"/>
  <c r="K2102" i="3" s="1"/>
  <c r="C2103" i="3"/>
  <c r="D2103" i="3" s="1"/>
  <c r="J2103" i="3" s="1"/>
  <c r="K2103" i="3" s="1"/>
  <c r="C2104" i="3"/>
  <c r="C2105" i="3"/>
  <c r="D2105" i="3" s="1"/>
  <c r="J2105" i="3" s="1"/>
  <c r="K2105" i="3" s="1"/>
  <c r="C2106" i="3"/>
  <c r="C2107" i="3"/>
  <c r="C2108" i="3"/>
  <c r="C2109" i="3"/>
  <c r="C2110" i="3"/>
  <c r="D2110" i="3" s="1"/>
  <c r="J2110" i="3" s="1"/>
  <c r="K2110" i="3" s="1"/>
  <c r="C2111" i="3"/>
  <c r="D2111" i="3" s="1"/>
  <c r="J2111" i="3" s="1"/>
  <c r="K2111" i="3" s="1"/>
  <c r="C2112" i="3"/>
  <c r="D2112" i="3" s="1"/>
  <c r="J2112" i="3" s="1"/>
  <c r="K2112" i="3" s="1"/>
  <c r="C2113" i="3"/>
  <c r="D2113" i="3" s="1"/>
  <c r="J2113" i="3" s="1"/>
  <c r="K2113" i="3" s="1"/>
  <c r="C2114" i="3"/>
  <c r="C2115" i="3"/>
  <c r="C2116" i="3"/>
  <c r="C2117" i="3"/>
  <c r="C2118" i="3"/>
  <c r="D2118" i="3" s="1"/>
  <c r="J2118" i="3" s="1"/>
  <c r="K2118" i="3" s="1"/>
  <c r="C2119" i="3"/>
  <c r="D2119" i="3" s="1"/>
  <c r="J2119" i="3" s="1"/>
  <c r="K2119" i="3" s="1"/>
  <c r="C2120" i="3"/>
  <c r="D2120" i="3" s="1"/>
  <c r="J2120" i="3" s="1"/>
  <c r="K2120" i="3" s="1"/>
  <c r="C2121" i="3"/>
  <c r="D2121" i="3" s="1"/>
  <c r="J2121" i="3" s="1"/>
  <c r="K2121" i="3" s="1"/>
  <c r="C2122" i="3"/>
  <c r="C2123" i="3"/>
  <c r="C2124" i="3"/>
  <c r="C2125" i="3"/>
  <c r="C2126" i="3"/>
  <c r="D2126" i="3" s="1"/>
  <c r="J2126" i="3" s="1"/>
  <c r="K2126" i="3" s="1"/>
  <c r="C2127" i="3"/>
  <c r="D2127" i="3" s="1"/>
  <c r="J2127" i="3" s="1"/>
  <c r="K2127" i="3" s="1"/>
  <c r="C2128" i="3"/>
  <c r="D2128" i="3" s="1"/>
  <c r="J2128" i="3" s="1"/>
  <c r="K2128" i="3" s="1"/>
  <c r="C2129" i="3"/>
  <c r="D2129" i="3" s="1"/>
  <c r="J2129" i="3" s="1"/>
  <c r="K2129" i="3" s="1"/>
  <c r="C2130" i="3"/>
  <c r="C2131" i="3"/>
  <c r="C2132" i="3"/>
  <c r="C2133" i="3"/>
  <c r="C2134" i="3"/>
  <c r="D2134" i="3" s="1"/>
  <c r="J2134" i="3" s="1"/>
  <c r="K2134" i="3" s="1"/>
  <c r="C2135" i="3"/>
  <c r="C2136" i="3"/>
  <c r="D2136" i="3" s="1"/>
  <c r="J2136" i="3" s="1"/>
  <c r="K2136" i="3" s="1"/>
  <c r="C2137" i="3"/>
  <c r="D2137" i="3" s="1"/>
  <c r="J2137" i="3" s="1"/>
  <c r="K2137" i="3" s="1"/>
  <c r="C2138" i="3"/>
  <c r="C2139" i="3"/>
  <c r="C2140" i="3"/>
  <c r="C2141" i="3"/>
  <c r="C2142" i="3"/>
  <c r="D2142" i="3" s="1"/>
  <c r="J2142" i="3" s="1"/>
  <c r="K2142" i="3" s="1"/>
  <c r="C2143" i="3"/>
  <c r="D2143" i="3" s="1"/>
  <c r="J2143" i="3" s="1"/>
  <c r="K2143" i="3" s="1"/>
  <c r="C2144" i="3"/>
  <c r="D2144" i="3" s="1"/>
  <c r="J2144" i="3" s="1"/>
  <c r="K2144" i="3" s="1"/>
  <c r="C2145" i="3"/>
  <c r="D2145" i="3" s="1"/>
  <c r="J2145" i="3" s="1"/>
  <c r="K2145" i="3" s="1"/>
  <c r="C2146" i="3"/>
  <c r="C2147" i="3"/>
  <c r="C2148" i="3"/>
  <c r="C2149" i="3"/>
  <c r="C2150" i="3"/>
  <c r="D2150" i="3" s="1"/>
  <c r="J2150" i="3" s="1"/>
  <c r="K2150" i="3" s="1"/>
  <c r="C2151" i="3"/>
  <c r="C2152" i="3"/>
  <c r="D2152" i="3" s="1"/>
  <c r="J2152" i="3" s="1"/>
  <c r="K2152" i="3" s="1"/>
  <c r="C2153" i="3"/>
  <c r="D2153" i="3" s="1"/>
  <c r="J2153" i="3" s="1"/>
  <c r="K2153" i="3" s="1"/>
  <c r="C2154" i="3"/>
  <c r="C2155" i="3"/>
  <c r="C2156" i="3"/>
  <c r="C2157" i="3"/>
  <c r="C2158" i="3"/>
  <c r="D2158" i="3" s="1"/>
  <c r="J2158" i="3" s="1"/>
  <c r="K2158" i="3" s="1"/>
  <c r="C2159" i="3"/>
  <c r="D2159" i="3" s="1"/>
  <c r="J2159" i="3" s="1"/>
  <c r="K2159" i="3" s="1"/>
  <c r="C2160" i="3"/>
  <c r="D2160" i="3" s="1"/>
  <c r="J2160" i="3" s="1"/>
  <c r="K2160" i="3" s="1"/>
  <c r="C2161" i="3"/>
  <c r="D2161" i="3" s="1"/>
  <c r="J2161" i="3" s="1"/>
  <c r="K2161" i="3" s="1"/>
  <c r="C2162" i="3"/>
  <c r="C2163" i="3"/>
  <c r="C2164" i="3"/>
  <c r="C2165" i="3"/>
  <c r="C2166" i="3"/>
  <c r="D2166" i="3" s="1"/>
  <c r="J2166" i="3" s="1"/>
  <c r="K2166" i="3" s="1"/>
  <c r="C2167" i="3"/>
  <c r="D2167" i="3" s="1"/>
  <c r="J2167" i="3" s="1"/>
  <c r="K2167" i="3" s="1"/>
  <c r="C2168" i="3"/>
  <c r="C2169" i="3"/>
  <c r="D2169" i="3" s="1"/>
  <c r="J2169" i="3" s="1"/>
  <c r="K2169" i="3" s="1"/>
  <c r="C2170" i="3"/>
  <c r="C2171" i="3"/>
  <c r="C2172" i="3"/>
  <c r="C2173" i="3"/>
  <c r="C2174" i="3"/>
  <c r="D2174" i="3" s="1"/>
  <c r="J2174" i="3" s="1"/>
  <c r="K2174" i="3" s="1"/>
  <c r="C2175" i="3"/>
  <c r="C2176" i="3"/>
  <c r="D2176" i="3" s="1"/>
  <c r="J2176" i="3" s="1"/>
  <c r="K2176" i="3" s="1"/>
  <c r="C2177" i="3"/>
  <c r="D2177" i="3" s="1"/>
  <c r="J2177" i="3" s="1"/>
  <c r="K2177" i="3" s="1"/>
  <c r="C2178" i="3"/>
  <c r="C2179" i="3"/>
  <c r="C2180" i="3"/>
  <c r="C2181" i="3"/>
  <c r="C2182" i="3"/>
  <c r="D2182" i="3" s="1"/>
  <c r="J2182" i="3" s="1"/>
  <c r="K2182" i="3" s="1"/>
  <c r="C2183" i="3"/>
  <c r="D2183" i="3" s="1"/>
  <c r="J2183" i="3" s="1"/>
  <c r="K2183" i="3" s="1"/>
  <c r="C2184" i="3"/>
  <c r="D2184" i="3" s="1"/>
  <c r="J2184" i="3" s="1"/>
  <c r="K2184" i="3" s="1"/>
  <c r="C2185" i="3"/>
  <c r="D2185" i="3" s="1"/>
  <c r="J2185" i="3" s="1"/>
  <c r="K2185" i="3" s="1"/>
  <c r="C2186" i="3"/>
  <c r="C2187" i="3"/>
  <c r="C2188" i="3"/>
  <c r="C2189" i="3"/>
  <c r="C2190" i="3"/>
  <c r="D2190" i="3" s="1"/>
  <c r="J2190" i="3" s="1"/>
  <c r="K2190" i="3" s="1"/>
  <c r="C2191" i="3"/>
  <c r="D2191" i="3" s="1"/>
  <c r="J2191" i="3" s="1"/>
  <c r="K2191" i="3" s="1"/>
  <c r="C2192" i="3"/>
  <c r="D2192" i="3" s="1"/>
  <c r="J2192" i="3" s="1"/>
  <c r="K2192" i="3" s="1"/>
  <c r="C2193" i="3"/>
  <c r="D2193" i="3" s="1"/>
  <c r="J2193" i="3" s="1"/>
  <c r="K2193" i="3" s="1"/>
  <c r="C2194" i="3"/>
  <c r="C2195" i="3"/>
  <c r="C2196" i="3"/>
  <c r="C2197" i="3"/>
  <c r="C2198" i="3"/>
  <c r="D2198" i="3" s="1"/>
  <c r="J2198" i="3" s="1"/>
  <c r="K2198" i="3" s="1"/>
  <c r="C2199" i="3"/>
  <c r="D2199" i="3" s="1"/>
  <c r="J2199" i="3" s="1"/>
  <c r="K2199" i="3" s="1"/>
  <c r="C2200" i="3"/>
  <c r="D2200" i="3" s="1"/>
  <c r="J2200" i="3" s="1"/>
  <c r="K2200" i="3" s="1"/>
  <c r="C2201" i="3"/>
  <c r="D2201" i="3" s="1"/>
  <c r="J2201" i="3" s="1"/>
  <c r="K2201" i="3" s="1"/>
  <c r="C2202" i="3"/>
  <c r="C2203" i="3"/>
  <c r="C2204" i="3"/>
  <c r="C2205" i="3"/>
  <c r="C2206" i="3"/>
  <c r="D2206" i="3" s="1"/>
  <c r="J2206" i="3" s="1"/>
  <c r="K2206" i="3" s="1"/>
  <c r="C2207" i="3"/>
  <c r="D2207" i="3" s="1"/>
  <c r="J2207" i="3" s="1"/>
  <c r="K2207" i="3" s="1"/>
  <c r="C2208" i="3"/>
  <c r="D2208" i="3" s="1"/>
  <c r="J2208" i="3" s="1"/>
  <c r="K2208" i="3" s="1"/>
  <c r="C2209" i="3"/>
  <c r="D2209" i="3" s="1"/>
  <c r="J2209" i="3" s="1"/>
  <c r="K2209" i="3" s="1"/>
  <c r="C2210" i="3"/>
  <c r="C2211" i="3"/>
  <c r="C2212" i="3"/>
  <c r="C2213" i="3"/>
  <c r="C2214" i="3"/>
  <c r="D2214" i="3" s="1"/>
  <c r="J2214" i="3" s="1"/>
  <c r="K2214" i="3" s="1"/>
  <c r="C2215" i="3"/>
  <c r="D2215" i="3" s="1"/>
  <c r="J2215" i="3" s="1"/>
  <c r="K2215" i="3" s="1"/>
  <c r="C2216" i="3"/>
  <c r="D2216" i="3" s="1"/>
  <c r="J2216" i="3" s="1"/>
  <c r="K2216" i="3" s="1"/>
  <c r="C2217" i="3"/>
  <c r="D2217" i="3" s="1"/>
  <c r="J2217" i="3" s="1"/>
  <c r="K2217" i="3" s="1"/>
  <c r="C2218" i="3"/>
  <c r="C2219" i="3"/>
  <c r="C2220" i="3"/>
  <c r="C2221" i="3"/>
  <c r="C2222" i="3"/>
  <c r="D2222" i="3" s="1"/>
  <c r="J2222" i="3" s="1"/>
  <c r="K2222" i="3" s="1"/>
  <c r="C2223" i="3"/>
  <c r="C2224" i="3"/>
  <c r="D2224" i="3" s="1"/>
  <c r="J2224" i="3" s="1"/>
  <c r="K2224" i="3" s="1"/>
  <c r="C2225" i="3"/>
  <c r="D2225" i="3" s="1"/>
  <c r="J2225" i="3" s="1"/>
  <c r="K2225" i="3" s="1"/>
  <c r="C2226" i="3"/>
  <c r="C2227" i="3"/>
  <c r="C2228" i="3"/>
  <c r="C2229" i="3"/>
  <c r="C2230" i="3"/>
  <c r="D2230" i="3" s="1"/>
  <c r="J2230" i="3" s="1"/>
  <c r="K2230" i="3" s="1"/>
  <c r="C2231" i="3"/>
  <c r="D2231" i="3" s="1"/>
  <c r="J2231" i="3" s="1"/>
  <c r="K2231" i="3" s="1"/>
  <c r="C2232" i="3"/>
  <c r="C2233" i="3"/>
  <c r="D2233" i="3" s="1"/>
  <c r="J2233" i="3" s="1"/>
  <c r="K2233" i="3" s="1"/>
  <c r="C2234" i="3"/>
  <c r="C2235" i="3"/>
  <c r="C2236" i="3"/>
  <c r="C2237" i="3"/>
  <c r="C2238" i="3"/>
  <c r="D2238" i="3" s="1"/>
  <c r="J2238" i="3" s="1"/>
  <c r="K2238" i="3" s="1"/>
  <c r="C2239" i="3"/>
  <c r="D2239" i="3" s="1"/>
  <c r="J2239" i="3" s="1"/>
  <c r="K2239" i="3" s="1"/>
  <c r="C2240" i="3"/>
  <c r="D2240" i="3" s="1"/>
  <c r="J2240" i="3" s="1"/>
  <c r="K2240" i="3" s="1"/>
  <c r="C2241" i="3"/>
  <c r="D2241" i="3" s="1"/>
  <c r="J2241" i="3" s="1"/>
  <c r="K2241" i="3" s="1"/>
  <c r="C2242" i="3"/>
  <c r="C2243" i="3"/>
  <c r="C2244" i="3"/>
  <c r="C2245" i="3"/>
  <c r="C2246" i="3"/>
  <c r="D2246" i="3" s="1"/>
  <c r="J2246" i="3" s="1"/>
  <c r="K2246" i="3" s="1"/>
  <c r="C2247" i="3"/>
  <c r="C2248" i="3"/>
  <c r="D2248" i="3" s="1"/>
  <c r="J2248" i="3" s="1"/>
  <c r="K2248" i="3" s="1"/>
  <c r="C2249" i="3"/>
  <c r="D2249" i="3" s="1"/>
  <c r="J2249" i="3" s="1"/>
  <c r="K2249" i="3" s="1"/>
  <c r="C2250" i="3"/>
  <c r="C2251" i="3"/>
  <c r="C2252" i="3"/>
  <c r="C2253" i="3"/>
  <c r="C2254" i="3"/>
  <c r="D2254" i="3" s="1"/>
  <c r="J2254" i="3" s="1"/>
  <c r="K2254" i="3" s="1"/>
  <c r="C2255" i="3"/>
  <c r="D2255" i="3" s="1"/>
  <c r="J2255" i="3" s="1"/>
  <c r="K2255" i="3" s="1"/>
  <c r="C2256" i="3"/>
  <c r="D2256" i="3" s="1"/>
  <c r="J2256" i="3" s="1"/>
  <c r="K2256" i="3" s="1"/>
  <c r="C2257" i="3"/>
  <c r="D2257" i="3" s="1"/>
  <c r="J2257" i="3" s="1"/>
  <c r="K2257" i="3" s="1"/>
  <c r="C2258" i="3"/>
  <c r="C2259" i="3"/>
  <c r="C2260" i="3"/>
  <c r="C2261" i="3"/>
  <c r="C2262" i="3"/>
  <c r="D2262" i="3" s="1"/>
  <c r="J2262" i="3" s="1"/>
  <c r="K2262" i="3" s="1"/>
  <c r="C2263" i="3"/>
  <c r="C2264" i="3"/>
  <c r="D2264" i="3" s="1"/>
  <c r="J2264" i="3" s="1"/>
  <c r="K2264" i="3" s="1"/>
  <c r="C2265" i="3"/>
  <c r="D2265" i="3" s="1"/>
  <c r="J2265" i="3" s="1"/>
  <c r="K2265" i="3" s="1"/>
  <c r="C2266" i="3"/>
  <c r="C2267" i="3"/>
  <c r="C2268" i="3"/>
  <c r="C2269" i="3"/>
  <c r="C2270" i="3"/>
  <c r="D2270" i="3" s="1"/>
  <c r="J2270" i="3" s="1"/>
  <c r="K2270" i="3" s="1"/>
  <c r="C2271" i="3"/>
  <c r="D2271" i="3" s="1"/>
  <c r="J2271" i="3" s="1"/>
  <c r="K2271" i="3" s="1"/>
  <c r="C2272" i="3"/>
  <c r="D2272" i="3" s="1"/>
  <c r="J2272" i="3" s="1"/>
  <c r="K2272" i="3" s="1"/>
  <c r="C2273" i="3"/>
  <c r="D2273" i="3" s="1"/>
  <c r="J2273" i="3" s="1"/>
  <c r="K2273" i="3" s="1"/>
  <c r="C2274" i="3"/>
  <c r="C2275" i="3"/>
  <c r="C2276" i="3"/>
  <c r="C2277" i="3"/>
  <c r="C2278" i="3"/>
  <c r="D2278" i="3" s="1"/>
  <c r="J2278" i="3" s="1"/>
  <c r="K2278" i="3" s="1"/>
  <c r="C2279" i="3"/>
  <c r="D2279" i="3" s="1"/>
  <c r="J2279" i="3" s="1"/>
  <c r="K2279" i="3" s="1"/>
  <c r="C2280" i="3"/>
  <c r="D2280" i="3" s="1"/>
  <c r="J2280" i="3" s="1"/>
  <c r="K2280" i="3" s="1"/>
  <c r="C2281" i="3"/>
  <c r="D2281" i="3" s="1"/>
  <c r="J2281" i="3" s="1"/>
  <c r="K2281" i="3" s="1"/>
  <c r="C2282" i="3"/>
  <c r="C2283" i="3"/>
  <c r="C2284" i="3"/>
  <c r="C2285" i="3"/>
  <c r="C2286" i="3"/>
  <c r="D2286" i="3" s="1"/>
  <c r="J2286" i="3" s="1"/>
  <c r="K2286" i="3" s="1"/>
  <c r="C2287" i="3"/>
  <c r="D2287" i="3" s="1"/>
  <c r="J2287" i="3" s="1"/>
  <c r="K2287" i="3" s="1"/>
  <c r="C2288" i="3"/>
  <c r="D2288" i="3" s="1"/>
  <c r="J2288" i="3" s="1"/>
  <c r="K2288" i="3" s="1"/>
  <c r="C2289" i="3"/>
  <c r="C2290" i="3"/>
  <c r="C2291" i="3"/>
  <c r="C2292" i="3"/>
  <c r="C2293" i="3"/>
  <c r="C2294" i="3"/>
  <c r="D2294" i="3" s="1"/>
  <c r="J2294" i="3" s="1"/>
  <c r="K2294" i="3" s="1"/>
  <c r="C2295" i="3"/>
  <c r="D2295" i="3" s="1"/>
  <c r="J2295" i="3" s="1"/>
  <c r="K2295" i="3" s="1"/>
  <c r="C2296" i="3"/>
  <c r="C2297" i="3"/>
  <c r="D2297" i="3" s="1"/>
  <c r="J2297" i="3" s="1"/>
  <c r="K2297" i="3" s="1"/>
  <c r="C2298" i="3"/>
  <c r="C2299" i="3"/>
  <c r="C2300" i="3"/>
  <c r="C2301" i="3"/>
  <c r="C2302" i="3"/>
  <c r="D2302" i="3" s="1"/>
  <c r="J2302" i="3" s="1"/>
  <c r="K2302" i="3" s="1"/>
  <c r="C2303" i="3"/>
  <c r="D2303" i="3" s="1"/>
  <c r="J2303" i="3" s="1"/>
  <c r="K2303" i="3" s="1"/>
  <c r="C2304" i="3"/>
  <c r="D2304" i="3" s="1"/>
  <c r="J2304" i="3" s="1"/>
  <c r="K2304" i="3" s="1"/>
  <c r="C2305" i="3"/>
  <c r="D2305" i="3" s="1"/>
  <c r="J2305" i="3" s="1"/>
  <c r="K2305" i="3" s="1"/>
  <c r="C2306" i="3"/>
  <c r="C2307" i="3"/>
  <c r="C2308" i="3"/>
  <c r="C2309" i="3"/>
  <c r="C2310" i="3"/>
  <c r="D2310" i="3" s="1"/>
  <c r="J2310" i="3" s="1"/>
  <c r="K2310" i="3" s="1"/>
  <c r="C2311" i="3"/>
  <c r="C2312" i="3"/>
  <c r="D2312" i="3" s="1"/>
  <c r="J2312" i="3" s="1"/>
  <c r="K2312" i="3" s="1"/>
  <c r="C2313" i="3"/>
  <c r="D2313" i="3" s="1"/>
  <c r="J2313" i="3" s="1"/>
  <c r="K2313" i="3" s="1"/>
  <c r="C2314" i="3"/>
  <c r="C2315" i="3"/>
  <c r="C2316" i="3"/>
  <c r="C2317" i="3"/>
  <c r="C2318" i="3"/>
  <c r="D2318" i="3" s="1"/>
  <c r="J2318" i="3" s="1"/>
  <c r="K2318" i="3" s="1"/>
  <c r="C2319" i="3"/>
  <c r="D2319" i="3" s="1"/>
  <c r="J2319" i="3" s="1"/>
  <c r="K2319" i="3" s="1"/>
  <c r="C2320" i="3"/>
  <c r="D2320" i="3" s="1"/>
  <c r="J2320" i="3" s="1"/>
  <c r="K2320" i="3" s="1"/>
  <c r="C2321" i="3"/>
  <c r="D2321" i="3" s="1"/>
  <c r="J2321" i="3" s="1"/>
  <c r="K2321" i="3" s="1"/>
  <c r="C2322" i="3"/>
  <c r="C2323" i="3"/>
  <c r="C2324" i="3"/>
  <c r="C2325" i="3"/>
  <c r="C2326" i="3"/>
  <c r="D2326" i="3" s="1"/>
  <c r="J2326" i="3" s="1"/>
  <c r="K2326" i="3" s="1"/>
  <c r="C2327" i="3"/>
  <c r="D2327" i="3" s="1"/>
  <c r="J2327" i="3" s="1"/>
  <c r="K2327" i="3" s="1"/>
  <c r="C2328" i="3"/>
  <c r="D2328" i="3" s="1"/>
  <c r="J2328" i="3" s="1"/>
  <c r="K2328" i="3" s="1"/>
  <c r="C2329" i="3"/>
  <c r="D2329" i="3" s="1"/>
  <c r="J2329" i="3" s="1"/>
  <c r="K2329" i="3" s="1"/>
  <c r="C2330" i="3"/>
  <c r="C2331" i="3"/>
  <c r="C2332" i="3"/>
  <c r="C2333" i="3"/>
  <c r="C2334" i="3"/>
  <c r="D2334" i="3" s="1"/>
  <c r="J2334" i="3" s="1"/>
  <c r="K2334" i="3" s="1"/>
  <c r="C2335" i="3"/>
  <c r="D2335" i="3" s="1"/>
  <c r="J2335" i="3" s="1"/>
  <c r="K2335" i="3" s="1"/>
  <c r="C2336" i="3"/>
  <c r="D2336" i="3" s="1"/>
  <c r="J2336" i="3" s="1"/>
  <c r="K2336" i="3" s="1"/>
  <c r="C2337" i="3"/>
  <c r="D2337" i="3" s="1"/>
  <c r="J2337" i="3" s="1"/>
  <c r="K2337" i="3" s="1"/>
  <c r="C2338" i="3"/>
  <c r="C2339" i="3"/>
  <c r="C2340" i="3"/>
  <c r="C2341" i="3"/>
  <c r="C2342" i="3"/>
  <c r="D2342" i="3" s="1"/>
  <c r="J2342" i="3" s="1"/>
  <c r="K2342" i="3" s="1"/>
  <c r="C2343" i="3"/>
  <c r="D2343" i="3" s="1"/>
  <c r="J2343" i="3" s="1"/>
  <c r="K2343" i="3" s="1"/>
  <c r="C2344" i="3"/>
  <c r="D2344" i="3" s="1"/>
  <c r="J2344" i="3" s="1"/>
  <c r="K2344" i="3" s="1"/>
  <c r="C2345" i="3"/>
  <c r="D2345" i="3" s="1"/>
  <c r="J2345" i="3" s="1"/>
  <c r="K2345" i="3" s="1"/>
  <c r="C2346" i="3"/>
  <c r="C2347" i="3"/>
  <c r="C2348" i="3"/>
  <c r="C2349" i="3"/>
  <c r="C2350" i="3"/>
  <c r="D2350" i="3" s="1"/>
  <c r="J2350" i="3" s="1"/>
  <c r="K2350" i="3" s="1"/>
  <c r="C2351" i="3"/>
  <c r="D2351" i="3" s="1"/>
  <c r="J2351" i="3" s="1"/>
  <c r="K2351" i="3" s="1"/>
  <c r="C2352" i="3"/>
  <c r="D2352" i="3" s="1"/>
  <c r="J2352" i="3" s="1"/>
  <c r="K2352" i="3" s="1"/>
  <c r="C2353" i="3"/>
  <c r="D2353" i="3" s="1"/>
  <c r="J2353" i="3" s="1"/>
  <c r="K2353" i="3" s="1"/>
  <c r="C2354" i="3"/>
  <c r="C2355" i="3"/>
  <c r="C2356" i="3"/>
  <c r="C2357" i="3"/>
  <c r="C2358" i="3"/>
  <c r="D2358" i="3" s="1"/>
  <c r="J2358" i="3" s="1"/>
  <c r="K2358" i="3" s="1"/>
  <c r="C2359" i="3"/>
  <c r="C2360" i="3"/>
  <c r="C2361" i="3"/>
  <c r="D2361" i="3" s="1"/>
  <c r="J2361" i="3" s="1"/>
  <c r="K2361" i="3" s="1"/>
  <c r="C2362" i="3"/>
  <c r="C2363" i="3"/>
  <c r="C2364" i="3"/>
  <c r="C2365" i="3"/>
  <c r="C2366" i="3"/>
  <c r="D2366" i="3" s="1"/>
  <c r="J2366" i="3" s="1"/>
  <c r="K2366" i="3" s="1"/>
  <c r="C2367" i="3"/>
  <c r="D2367" i="3" s="1"/>
  <c r="J2367" i="3" s="1"/>
  <c r="K2367" i="3" s="1"/>
  <c r="C2368" i="3"/>
  <c r="D2368" i="3" s="1"/>
  <c r="J2368" i="3" s="1"/>
  <c r="K2368" i="3" s="1"/>
  <c r="C2369" i="3"/>
  <c r="D2369" i="3" s="1"/>
  <c r="J2369" i="3" s="1"/>
  <c r="K2369" i="3" s="1"/>
  <c r="C2370" i="3"/>
  <c r="C2371" i="3"/>
  <c r="C2372" i="3"/>
  <c r="C2373" i="3"/>
  <c r="C2374" i="3"/>
  <c r="D2374" i="3" s="1"/>
  <c r="J2374" i="3" s="1"/>
  <c r="K2374" i="3" s="1"/>
  <c r="C2375" i="3"/>
  <c r="D2375" i="3" s="1"/>
  <c r="J2375" i="3" s="1"/>
  <c r="K2375" i="3" s="1"/>
  <c r="C2376" i="3"/>
  <c r="D2376" i="3" s="1"/>
  <c r="J2376" i="3" s="1"/>
  <c r="K2376" i="3" s="1"/>
  <c r="C2377" i="3"/>
  <c r="D2377" i="3" s="1"/>
  <c r="J2377" i="3" s="1"/>
  <c r="K2377" i="3" s="1"/>
  <c r="C2378" i="3"/>
  <c r="C2379" i="3"/>
  <c r="C2380" i="3"/>
  <c r="C2381" i="3"/>
  <c r="C2382" i="3"/>
  <c r="D2382" i="3" s="1"/>
  <c r="J2382" i="3" s="1"/>
  <c r="K2382" i="3" s="1"/>
  <c r="C2383" i="3"/>
  <c r="C2384" i="3"/>
  <c r="D2384" i="3" s="1"/>
  <c r="J2384" i="3" s="1"/>
  <c r="K2384" i="3" s="1"/>
  <c r="C2385" i="3"/>
  <c r="D2385" i="3" s="1"/>
  <c r="J2385" i="3" s="1"/>
  <c r="K2385" i="3" s="1"/>
  <c r="C2386" i="3"/>
  <c r="C2387" i="3"/>
  <c r="C2388" i="3"/>
  <c r="C2389" i="3"/>
  <c r="C2390" i="3"/>
  <c r="D2390" i="3" s="1"/>
  <c r="J2390" i="3" s="1"/>
  <c r="K2390" i="3" s="1"/>
  <c r="C2391" i="3"/>
  <c r="D2391" i="3" s="1"/>
  <c r="J2391" i="3" s="1"/>
  <c r="K2391" i="3" s="1"/>
  <c r="C2392" i="3"/>
  <c r="D2392" i="3" s="1"/>
  <c r="J2392" i="3" s="1"/>
  <c r="K2392" i="3" s="1"/>
  <c r="C2393" i="3"/>
  <c r="D2393" i="3" s="1"/>
  <c r="J2393" i="3" s="1"/>
  <c r="K2393" i="3" s="1"/>
  <c r="C2394" i="3"/>
  <c r="C2395" i="3"/>
  <c r="C2396" i="3"/>
  <c r="C2397" i="3"/>
  <c r="C2398" i="3"/>
  <c r="D2398" i="3" s="1"/>
  <c r="J2398" i="3" s="1"/>
  <c r="K2398" i="3" s="1"/>
  <c r="C2399" i="3"/>
  <c r="C2400" i="3"/>
  <c r="D2400" i="3" s="1"/>
  <c r="J2400" i="3" s="1"/>
  <c r="K2400" i="3" s="1"/>
  <c r="C2401" i="3"/>
  <c r="D2401" i="3" s="1"/>
  <c r="J2401" i="3" s="1"/>
  <c r="K2401" i="3" s="1"/>
  <c r="C2402" i="3"/>
  <c r="C2403" i="3"/>
  <c r="C2404" i="3"/>
  <c r="C2405" i="3"/>
  <c r="C2406" i="3"/>
  <c r="D2406" i="3" s="1"/>
  <c r="J2406" i="3" s="1"/>
  <c r="K2406" i="3" s="1"/>
  <c r="C2407" i="3"/>
  <c r="D2407" i="3" s="1"/>
  <c r="J2407" i="3" s="1"/>
  <c r="K2407" i="3" s="1"/>
  <c r="C2408" i="3"/>
  <c r="D2408" i="3" s="1"/>
  <c r="J2408" i="3" s="1"/>
  <c r="K2408" i="3" s="1"/>
  <c r="C2409" i="3"/>
  <c r="D2409" i="3" s="1"/>
  <c r="J2409" i="3" s="1"/>
  <c r="K2409" i="3" s="1"/>
  <c r="C2410" i="3"/>
  <c r="C2411" i="3"/>
  <c r="C2412" i="3"/>
  <c r="C2413" i="3"/>
  <c r="C2414" i="3"/>
  <c r="D2414" i="3" s="1"/>
  <c r="J2414" i="3" s="1"/>
  <c r="K2414" i="3" s="1"/>
  <c r="C2415" i="3"/>
  <c r="D2415" i="3" s="1"/>
  <c r="J2415" i="3" s="1"/>
  <c r="K2415" i="3" s="1"/>
  <c r="C2416" i="3"/>
  <c r="D2416" i="3" s="1"/>
  <c r="J2416" i="3" s="1"/>
  <c r="K2416" i="3" s="1"/>
  <c r="C2417" i="3"/>
  <c r="D2417" i="3" s="1"/>
  <c r="J2417" i="3" s="1"/>
  <c r="K2417" i="3" s="1"/>
  <c r="C2418" i="3"/>
  <c r="C2419" i="3"/>
  <c r="C2420" i="3"/>
  <c r="C2421" i="3"/>
  <c r="C2422" i="3"/>
  <c r="D2422" i="3" s="1"/>
  <c r="J2422" i="3" s="1"/>
  <c r="K2422" i="3" s="1"/>
  <c r="C2423" i="3"/>
  <c r="D2423" i="3" s="1"/>
  <c r="J2423" i="3" s="1"/>
  <c r="K2423" i="3" s="1"/>
  <c r="C2424" i="3"/>
  <c r="C2425" i="3"/>
  <c r="D2425" i="3" s="1"/>
  <c r="J2425" i="3" s="1"/>
  <c r="K2425" i="3" s="1"/>
  <c r="C2426" i="3"/>
  <c r="C2427" i="3"/>
  <c r="C2428" i="3"/>
  <c r="C2429" i="3"/>
  <c r="C2430" i="3"/>
  <c r="D2430" i="3" s="1"/>
  <c r="J2430" i="3" s="1"/>
  <c r="K2430" i="3" s="1"/>
  <c r="C2431" i="3"/>
  <c r="D2431" i="3" s="1"/>
  <c r="J2431" i="3" s="1"/>
  <c r="K2431" i="3" s="1"/>
  <c r="C2432" i="3"/>
  <c r="D2432" i="3" s="1"/>
  <c r="J2432" i="3" s="1"/>
  <c r="K2432" i="3" s="1"/>
  <c r="C2433" i="3"/>
  <c r="D2433" i="3" s="1"/>
  <c r="J2433" i="3" s="1"/>
  <c r="K2433" i="3" s="1"/>
  <c r="C2434" i="3"/>
  <c r="C2435" i="3"/>
  <c r="C2436" i="3"/>
  <c r="C2437" i="3"/>
  <c r="C2438" i="3"/>
  <c r="D2438" i="3" s="1"/>
  <c r="J2438" i="3" s="1"/>
  <c r="K2438" i="3" s="1"/>
  <c r="C2439" i="3"/>
  <c r="D2439" i="3" s="1"/>
  <c r="J2439" i="3" s="1"/>
  <c r="K2439" i="3" s="1"/>
  <c r="C2440" i="3"/>
  <c r="D2440" i="3" s="1"/>
  <c r="J2440" i="3" s="1"/>
  <c r="K2440" i="3" s="1"/>
  <c r="C2441" i="3"/>
  <c r="D2441" i="3" s="1"/>
  <c r="J2441" i="3" s="1"/>
  <c r="K2441" i="3" s="1"/>
  <c r="C2442" i="3"/>
  <c r="C2443" i="3"/>
  <c r="C2444" i="3"/>
  <c r="C2445" i="3"/>
  <c r="C2446" i="3"/>
  <c r="D2446" i="3" s="1"/>
  <c r="J2446" i="3" s="1"/>
  <c r="K2446" i="3" s="1"/>
  <c r="C2447" i="3"/>
  <c r="D2447" i="3" s="1"/>
  <c r="J2447" i="3" s="1"/>
  <c r="K2447" i="3" s="1"/>
  <c r="C2448" i="3"/>
  <c r="D2448" i="3" s="1"/>
  <c r="J2448" i="3" s="1"/>
  <c r="K2448" i="3" s="1"/>
  <c r="C2449" i="3"/>
  <c r="D2449" i="3" s="1"/>
  <c r="J2449" i="3" s="1"/>
  <c r="K2449" i="3" s="1"/>
  <c r="C2450" i="3"/>
  <c r="C2451" i="3"/>
  <c r="C2452" i="3"/>
  <c r="C2453" i="3"/>
  <c r="C2454" i="3"/>
  <c r="D2454" i="3" s="1"/>
  <c r="J2454" i="3" s="1"/>
  <c r="K2454" i="3" s="1"/>
  <c r="C2455" i="3"/>
  <c r="D2455" i="3" s="1"/>
  <c r="J2455" i="3" s="1"/>
  <c r="K2455" i="3" s="1"/>
  <c r="C2456" i="3"/>
  <c r="D2456" i="3" s="1"/>
  <c r="J2456" i="3" s="1"/>
  <c r="K2456" i="3" s="1"/>
  <c r="C2457" i="3"/>
  <c r="D2457" i="3" s="1"/>
  <c r="J2457" i="3" s="1"/>
  <c r="K2457" i="3" s="1"/>
  <c r="C2458" i="3"/>
  <c r="C2459" i="3"/>
  <c r="C2460" i="3"/>
  <c r="C2461" i="3"/>
  <c r="C2462" i="3"/>
  <c r="D2462" i="3" s="1"/>
  <c r="J2462" i="3" s="1"/>
  <c r="K2462" i="3" s="1"/>
  <c r="C2463" i="3"/>
  <c r="D2463" i="3" s="1"/>
  <c r="J2463" i="3" s="1"/>
  <c r="K2463" i="3" s="1"/>
  <c r="C2464" i="3"/>
  <c r="D2464" i="3" s="1"/>
  <c r="J2464" i="3" s="1"/>
  <c r="K2464" i="3" s="1"/>
  <c r="C2465" i="3"/>
  <c r="D2465" i="3" s="1"/>
  <c r="J2465" i="3" s="1"/>
  <c r="K2465" i="3" s="1"/>
  <c r="C2466" i="3"/>
  <c r="C2467" i="3"/>
  <c r="C2468" i="3"/>
  <c r="C2469" i="3"/>
  <c r="C2470" i="3"/>
  <c r="D2470" i="3" s="1"/>
  <c r="J2470" i="3" s="1"/>
  <c r="K2470" i="3" s="1"/>
  <c r="C2471" i="3"/>
  <c r="C2472" i="3"/>
  <c r="D2472" i="3" s="1"/>
  <c r="J2472" i="3" s="1"/>
  <c r="K2472" i="3" s="1"/>
  <c r="C2473" i="3"/>
  <c r="D2473" i="3" s="1"/>
  <c r="J2473" i="3" s="1"/>
  <c r="K2473" i="3" s="1"/>
  <c r="C2474" i="3"/>
  <c r="C2475" i="3"/>
  <c r="C2476" i="3"/>
  <c r="C2477" i="3"/>
  <c r="C2478" i="3"/>
  <c r="D2478" i="3" s="1"/>
  <c r="J2478" i="3" s="1"/>
  <c r="K2478" i="3" s="1"/>
  <c r="C2479" i="3"/>
  <c r="D2479" i="3" s="1"/>
  <c r="J2479" i="3" s="1"/>
  <c r="K2479" i="3" s="1"/>
  <c r="C2480" i="3"/>
  <c r="D2480" i="3" s="1"/>
  <c r="J2480" i="3" s="1"/>
  <c r="K2480" i="3" s="1"/>
  <c r="C2481" i="3"/>
  <c r="D2481" i="3" s="1"/>
  <c r="J2481" i="3" s="1"/>
  <c r="K2481" i="3" s="1"/>
  <c r="C2482" i="3"/>
  <c r="C2483" i="3"/>
  <c r="C2484" i="3"/>
  <c r="C2485" i="3"/>
  <c r="C2486" i="3"/>
  <c r="D2486" i="3" s="1"/>
  <c r="J2486" i="3" s="1"/>
  <c r="K2486" i="3" s="1"/>
  <c r="C2487" i="3"/>
  <c r="C2488" i="3"/>
  <c r="C2489" i="3"/>
  <c r="D2489" i="3" s="1"/>
  <c r="J2489" i="3" s="1"/>
  <c r="K2489" i="3" s="1"/>
  <c r="C2490" i="3"/>
  <c r="C2491" i="3"/>
  <c r="C2492" i="3"/>
  <c r="C2493" i="3"/>
  <c r="C2494" i="3"/>
  <c r="D2494" i="3" s="1"/>
  <c r="J2494" i="3" s="1"/>
  <c r="K2494" i="3" s="1"/>
  <c r="C2495" i="3"/>
  <c r="C2496" i="3"/>
  <c r="D2496" i="3" s="1"/>
  <c r="J2496" i="3" s="1"/>
  <c r="K2496" i="3" s="1"/>
  <c r="C2497" i="3"/>
  <c r="D2497" i="3" s="1"/>
  <c r="J2497" i="3" s="1"/>
  <c r="K2497" i="3" s="1"/>
  <c r="C2498" i="3"/>
  <c r="C2499" i="3"/>
  <c r="C2500" i="3"/>
  <c r="C2501" i="3"/>
  <c r="C2502" i="3"/>
  <c r="D2502" i="3" s="1"/>
  <c r="J2502" i="3" s="1"/>
  <c r="K2502" i="3" s="1"/>
  <c r="C2503" i="3"/>
  <c r="D2503" i="3" s="1"/>
  <c r="J2503" i="3" s="1"/>
  <c r="K2503" i="3" s="1"/>
  <c r="C2504" i="3"/>
  <c r="D2504" i="3" s="1"/>
  <c r="J2504" i="3" s="1"/>
  <c r="K2504" i="3" s="1"/>
  <c r="C2505" i="3"/>
  <c r="D2505" i="3" s="1"/>
  <c r="J2505" i="3" s="1"/>
  <c r="K2505" i="3" s="1"/>
  <c r="C2506" i="3"/>
  <c r="C2507" i="3"/>
  <c r="C2508" i="3"/>
  <c r="C2509" i="3"/>
  <c r="C2510" i="3"/>
  <c r="D2510" i="3" s="1"/>
  <c r="J2510" i="3" s="1"/>
  <c r="K2510" i="3" s="1"/>
  <c r="C2511" i="3"/>
  <c r="C2512" i="3"/>
  <c r="D2512" i="3" s="1"/>
  <c r="J2512" i="3" s="1"/>
  <c r="K2512" i="3" s="1"/>
  <c r="C2513" i="3"/>
  <c r="D2513" i="3" s="1"/>
  <c r="J2513" i="3" s="1"/>
  <c r="K2513" i="3" s="1"/>
  <c r="C2514" i="3"/>
  <c r="C2515" i="3"/>
  <c r="C2516" i="3"/>
  <c r="C2517" i="3"/>
  <c r="C2518" i="3"/>
  <c r="D2518" i="3" s="1"/>
  <c r="J2518" i="3" s="1"/>
  <c r="K2518" i="3" s="1"/>
  <c r="C2519" i="3"/>
  <c r="D2519" i="3" s="1"/>
  <c r="J2519" i="3" s="1"/>
  <c r="K2519" i="3" s="1"/>
  <c r="C2520" i="3"/>
  <c r="D2520" i="3" s="1"/>
  <c r="J2520" i="3" s="1"/>
  <c r="K2520" i="3" s="1"/>
  <c r="C2521" i="3"/>
  <c r="D2521" i="3" s="1"/>
  <c r="J2521" i="3" s="1"/>
  <c r="K2521" i="3" s="1"/>
  <c r="C2522" i="3"/>
  <c r="C2523" i="3"/>
  <c r="C2524" i="3"/>
  <c r="C2525" i="3"/>
  <c r="C2526" i="3"/>
  <c r="D2526" i="3" s="1"/>
  <c r="J2526" i="3" s="1"/>
  <c r="K2526" i="3" s="1"/>
  <c r="C2527" i="3"/>
  <c r="D2527" i="3" s="1"/>
  <c r="J2527" i="3" s="1"/>
  <c r="K2527" i="3" s="1"/>
  <c r="C2528" i="3"/>
  <c r="D2528" i="3" s="1"/>
  <c r="J2528" i="3" s="1"/>
  <c r="K2528" i="3" s="1"/>
  <c r="C2529" i="3"/>
  <c r="D2529" i="3" s="1"/>
  <c r="J2529" i="3" s="1"/>
  <c r="K2529" i="3" s="1"/>
  <c r="C2530" i="3"/>
  <c r="C2531" i="3"/>
  <c r="C2532" i="3"/>
  <c r="C2533" i="3"/>
  <c r="C2534" i="3"/>
  <c r="D2534" i="3" s="1"/>
  <c r="J2534" i="3" s="1"/>
  <c r="K2534" i="3" s="1"/>
  <c r="C2535" i="3"/>
  <c r="C2536" i="3"/>
  <c r="D2536" i="3" s="1"/>
  <c r="J2536" i="3" s="1"/>
  <c r="K2536" i="3" s="1"/>
  <c r="C2537" i="3"/>
  <c r="D2537" i="3" s="1"/>
  <c r="J2537" i="3" s="1"/>
  <c r="K2537" i="3" s="1"/>
  <c r="C2538" i="3"/>
  <c r="C2539" i="3"/>
  <c r="C2540" i="3"/>
  <c r="C2541" i="3"/>
  <c r="C2542" i="3"/>
  <c r="D2542" i="3" s="1"/>
  <c r="J2542" i="3" s="1"/>
  <c r="K2542" i="3" s="1"/>
  <c r="C2543" i="3"/>
  <c r="D2543" i="3" s="1"/>
  <c r="J2543" i="3" s="1"/>
  <c r="K2543" i="3" s="1"/>
  <c r="C2544" i="3"/>
  <c r="D2544" i="3" s="1"/>
  <c r="J2544" i="3" s="1"/>
  <c r="K2544" i="3" s="1"/>
  <c r="C2545" i="3"/>
  <c r="D2545" i="3" s="1"/>
  <c r="J2545" i="3" s="1"/>
  <c r="K2545" i="3" s="1"/>
  <c r="C2546" i="3"/>
  <c r="C2547" i="3"/>
  <c r="C2548" i="3"/>
  <c r="C2549" i="3"/>
  <c r="C2550" i="3"/>
  <c r="D2550" i="3" s="1"/>
  <c r="J2550" i="3" s="1"/>
  <c r="K2550" i="3" s="1"/>
  <c r="C2551" i="3"/>
  <c r="D2551" i="3" s="1"/>
  <c r="J2551" i="3" s="1"/>
  <c r="K2551" i="3" s="1"/>
  <c r="C2552" i="3"/>
  <c r="C2553" i="3"/>
  <c r="D2553" i="3" s="1"/>
  <c r="J2553" i="3" s="1"/>
  <c r="K2553" i="3" s="1"/>
  <c r="C2554" i="3"/>
  <c r="C2555" i="3"/>
  <c r="C2556" i="3"/>
  <c r="C2557" i="3"/>
  <c r="C2558" i="3"/>
  <c r="D2558" i="3" s="1"/>
  <c r="J2558" i="3" s="1"/>
  <c r="K2558" i="3" s="1"/>
  <c r="C2559" i="3"/>
  <c r="C2560" i="3"/>
  <c r="D2560" i="3" s="1"/>
  <c r="J2560" i="3" s="1"/>
  <c r="K2560" i="3" s="1"/>
  <c r="C2561" i="3"/>
  <c r="D2561" i="3" s="1"/>
  <c r="J2561" i="3" s="1"/>
  <c r="K2561" i="3" s="1"/>
  <c r="C2562" i="3"/>
  <c r="C2563" i="3"/>
  <c r="C2564" i="3"/>
  <c r="C2565" i="3"/>
  <c r="C2566" i="3"/>
  <c r="D2566" i="3" s="1"/>
  <c r="J2566" i="3" s="1"/>
  <c r="K2566" i="3" s="1"/>
  <c r="C2567" i="3"/>
  <c r="D2567" i="3" s="1"/>
  <c r="J2567" i="3" s="1"/>
  <c r="K2567" i="3" s="1"/>
  <c r="C2568" i="3"/>
  <c r="D2568" i="3" s="1"/>
  <c r="J2568" i="3" s="1"/>
  <c r="K2568" i="3" s="1"/>
  <c r="C2569" i="3"/>
  <c r="D2569" i="3" s="1"/>
  <c r="J2569" i="3" s="1"/>
  <c r="K2569" i="3" s="1"/>
  <c r="C2570" i="3"/>
  <c r="C2571" i="3"/>
  <c r="C2572" i="3"/>
  <c r="C2573" i="3"/>
  <c r="C2574" i="3"/>
  <c r="D2574" i="3" s="1"/>
  <c r="J2574" i="3" s="1"/>
  <c r="K2574" i="3" s="1"/>
  <c r="C2575" i="3"/>
  <c r="D2575" i="3" s="1"/>
  <c r="J2575" i="3" s="1"/>
  <c r="K2575" i="3" s="1"/>
  <c r="C2576" i="3"/>
  <c r="D2576" i="3" s="1"/>
  <c r="J2576" i="3" s="1"/>
  <c r="K2576" i="3" s="1"/>
  <c r="C2577" i="3"/>
  <c r="D2577" i="3" s="1"/>
  <c r="J2577" i="3" s="1"/>
  <c r="K2577" i="3" s="1"/>
  <c r="C2578" i="3"/>
  <c r="C2579" i="3"/>
  <c r="C2580" i="3"/>
  <c r="C2581" i="3"/>
  <c r="C2582" i="3"/>
  <c r="D2582" i="3" s="1"/>
  <c r="J2582" i="3" s="1"/>
  <c r="K2582" i="3" s="1"/>
  <c r="C2583" i="3"/>
  <c r="D2583" i="3" s="1"/>
  <c r="J2583" i="3" s="1"/>
  <c r="K2583" i="3" s="1"/>
  <c r="C2584" i="3"/>
  <c r="D2584" i="3" s="1"/>
  <c r="J2584" i="3" s="1"/>
  <c r="K2584" i="3" s="1"/>
  <c r="C2585" i="3"/>
  <c r="D2585" i="3" s="1"/>
  <c r="J2585" i="3" s="1"/>
  <c r="K2585" i="3" s="1"/>
  <c r="C2586" i="3"/>
  <c r="C2587" i="3"/>
  <c r="C2588" i="3"/>
  <c r="C2589" i="3"/>
  <c r="C2590" i="3"/>
  <c r="D2590" i="3" s="1"/>
  <c r="J2590" i="3" s="1"/>
  <c r="K2590" i="3" s="1"/>
  <c r="C2591" i="3"/>
  <c r="D2591" i="3" s="1"/>
  <c r="J2591" i="3" s="1"/>
  <c r="K2591" i="3" s="1"/>
  <c r="C2592" i="3"/>
  <c r="D2592" i="3" s="1"/>
  <c r="J2592" i="3" s="1"/>
  <c r="K2592" i="3" s="1"/>
  <c r="C2593" i="3"/>
  <c r="D2593" i="3" s="1"/>
  <c r="J2593" i="3" s="1"/>
  <c r="K2593" i="3" s="1"/>
  <c r="C2594" i="3"/>
  <c r="C2595" i="3"/>
  <c r="C2596" i="3"/>
  <c r="C2597" i="3"/>
  <c r="C2598" i="3"/>
  <c r="D2598" i="3" s="1"/>
  <c r="J2598" i="3" s="1"/>
  <c r="K2598" i="3" s="1"/>
  <c r="C2599" i="3"/>
  <c r="D2599" i="3" s="1"/>
  <c r="J2599" i="3" s="1"/>
  <c r="K2599" i="3" s="1"/>
  <c r="C2600" i="3"/>
  <c r="D2600" i="3" s="1"/>
  <c r="J2600" i="3" s="1"/>
  <c r="K2600" i="3" s="1"/>
  <c r="C2601" i="3"/>
  <c r="D2601" i="3" s="1"/>
  <c r="J2601" i="3" s="1"/>
  <c r="K2601" i="3" s="1"/>
  <c r="C2602" i="3"/>
  <c r="C2603" i="3"/>
  <c r="C2604" i="3"/>
  <c r="C2605" i="3"/>
  <c r="C2606" i="3"/>
  <c r="D2606" i="3" s="1"/>
  <c r="J2606" i="3" s="1"/>
  <c r="K2606" i="3" s="1"/>
  <c r="C2607" i="3"/>
  <c r="C2608" i="3"/>
  <c r="D2608" i="3" s="1"/>
  <c r="J2608" i="3" s="1"/>
  <c r="K2608" i="3" s="1"/>
  <c r="C2609" i="3"/>
  <c r="D2609" i="3" s="1"/>
  <c r="J2609" i="3" s="1"/>
  <c r="K2609" i="3" s="1"/>
  <c r="C2610" i="3"/>
  <c r="C2611" i="3"/>
  <c r="C2612" i="3"/>
  <c r="C2613" i="3"/>
  <c r="C2614" i="3"/>
  <c r="D2614" i="3" s="1"/>
  <c r="J2614" i="3" s="1"/>
  <c r="K2614" i="3" s="1"/>
  <c r="C2615" i="3"/>
  <c r="D2615" i="3" s="1"/>
  <c r="J2615" i="3" s="1"/>
  <c r="K2615" i="3" s="1"/>
  <c r="C2616" i="3"/>
  <c r="C2617" i="3"/>
  <c r="D2617" i="3" s="1"/>
  <c r="J2617" i="3" s="1"/>
  <c r="K2617" i="3" s="1"/>
  <c r="C2618" i="3"/>
  <c r="C2619" i="3"/>
  <c r="C2620" i="3"/>
  <c r="C2621" i="3"/>
  <c r="C2622" i="3"/>
  <c r="D2622" i="3" s="1"/>
  <c r="J2622" i="3" s="1"/>
  <c r="K2622" i="3" s="1"/>
  <c r="C2623" i="3"/>
  <c r="D2623" i="3" s="1"/>
  <c r="J2623" i="3" s="1"/>
  <c r="K2623" i="3" s="1"/>
  <c r="C2624" i="3"/>
  <c r="D2624" i="3" s="1"/>
  <c r="J2624" i="3" s="1"/>
  <c r="K2624" i="3" s="1"/>
  <c r="C2625" i="3"/>
  <c r="D2625" i="3" s="1"/>
  <c r="J2625" i="3" s="1"/>
  <c r="K2625" i="3" s="1"/>
  <c r="C2626" i="3"/>
  <c r="C2627" i="3"/>
  <c r="C2628" i="3"/>
  <c r="C2629" i="3"/>
  <c r="C2630" i="3"/>
  <c r="D2630" i="3" s="1"/>
  <c r="J2630" i="3" s="1"/>
  <c r="K2630" i="3" s="1"/>
  <c r="C2631" i="3"/>
  <c r="C2632" i="3"/>
  <c r="D2632" i="3" s="1"/>
  <c r="J2632" i="3" s="1"/>
  <c r="K2632" i="3" s="1"/>
  <c r="C2633" i="3"/>
  <c r="D2633" i="3" s="1"/>
  <c r="J2633" i="3" s="1"/>
  <c r="K2633" i="3" s="1"/>
  <c r="C2634" i="3"/>
  <c r="C2635" i="3"/>
  <c r="C2636" i="3"/>
  <c r="C2637" i="3"/>
  <c r="C2638" i="3"/>
  <c r="D2638" i="3" s="1"/>
  <c r="J2638" i="3" s="1"/>
  <c r="K2638" i="3" s="1"/>
  <c r="C2639" i="3"/>
  <c r="D2639" i="3" s="1"/>
  <c r="J2639" i="3" s="1"/>
  <c r="K2639" i="3" s="1"/>
  <c r="C2640" i="3"/>
  <c r="D2640" i="3" s="1"/>
  <c r="J2640" i="3" s="1"/>
  <c r="K2640" i="3" s="1"/>
  <c r="C2641" i="3"/>
  <c r="D2641" i="3" s="1"/>
  <c r="J2641" i="3" s="1"/>
  <c r="K2641" i="3" s="1"/>
  <c r="C2642" i="3"/>
  <c r="C2643" i="3"/>
  <c r="C2644" i="3"/>
  <c r="C2645" i="3"/>
  <c r="C2646" i="3"/>
  <c r="D2646" i="3" s="1"/>
  <c r="J2646" i="3" s="1"/>
  <c r="K2646" i="3" s="1"/>
  <c r="C2647" i="3"/>
  <c r="C2648" i="3"/>
  <c r="D2648" i="3" s="1"/>
  <c r="J2648" i="3" s="1"/>
  <c r="K2648" i="3" s="1"/>
  <c r="C2649" i="3"/>
  <c r="D2649" i="3" s="1"/>
  <c r="J2649" i="3" s="1"/>
  <c r="K2649" i="3" s="1"/>
  <c r="C2650" i="3"/>
  <c r="C2651" i="3"/>
  <c r="C2652" i="3"/>
  <c r="C2653" i="3"/>
  <c r="C2654" i="3"/>
  <c r="D2654" i="3" s="1"/>
  <c r="J2654" i="3" s="1"/>
  <c r="K2654" i="3" s="1"/>
  <c r="C2655" i="3"/>
  <c r="D2655" i="3" s="1"/>
  <c r="J2655" i="3" s="1"/>
  <c r="K2655" i="3" s="1"/>
  <c r="C2656" i="3"/>
  <c r="D2656" i="3" s="1"/>
  <c r="J2656" i="3" s="1"/>
  <c r="K2656" i="3" s="1"/>
  <c r="C2657" i="3"/>
  <c r="D2657" i="3" s="1"/>
  <c r="J2657" i="3" s="1"/>
  <c r="K2657" i="3" s="1"/>
  <c r="C2658" i="3"/>
  <c r="C2659" i="3"/>
  <c r="C2660" i="3"/>
  <c r="C2661" i="3"/>
  <c r="C2662" i="3"/>
  <c r="D2662" i="3" s="1"/>
  <c r="J2662" i="3" s="1"/>
  <c r="K2662" i="3" s="1"/>
  <c r="C2663" i="3"/>
  <c r="D2663" i="3" s="1"/>
  <c r="J2663" i="3" s="1"/>
  <c r="K2663" i="3" s="1"/>
  <c r="C2664" i="3"/>
  <c r="D2664" i="3" s="1"/>
  <c r="J2664" i="3" s="1"/>
  <c r="K2664" i="3" s="1"/>
  <c r="C2665" i="3"/>
  <c r="D2665" i="3" s="1"/>
  <c r="J2665" i="3" s="1"/>
  <c r="K2665" i="3" s="1"/>
  <c r="C2666" i="3"/>
  <c r="C2667" i="3"/>
  <c r="C2668" i="3"/>
  <c r="C2669" i="3"/>
  <c r="C2670" i="3"/>
  <c r="D2670" i="3" s="1"/>
  <c r="J2670" i="3" s="1"/>
  <c r="K2670" i="3" s="1"/>
  <c r="C2671" i="3"/>
  <c r="D2671" i="3" s="1"/>
  <c r="J2671" i="3" s="1"/>
  <c r="K2671" i="3" s="1"/>
  <c r="C2672" i="3"/>
  <c r="D2672" i="3" s="1"/>
  <c r="J2672" i="3" s="1"/>
  <c r="K2672" i="3" s="1"/>
  <c r="C2673" i="3"/>
  <c r="D2673" i="3" s="1"/>
  <c r="J2673" i="3" s="1"/>
  <c r="K2673" i="3" s="1"/>
  <c r="C2674" i="3"/>
  <c r="C2675" i="3"/>
  <c r="C2676" i="3"/>
  <c r="C2677" i="3"/>
  <c r="C2678" i="3"/>
  <c r="D2678" i="3" s="1"/>
  <c r="J2678" i="3" s="1"/>
  <c r="K2678" i="3" s="1"/>
  <c r="C2679" i="3"/>
  <c r="D2679" i="3" s="1"/>
  <c r="J2679" i="3" s="1"/>
  <c r="K2679" i="3" s="1"/>
  <c r="C2680" i="3"/>
  <c r="C2681" i="3"/>
  <c r="D2681" i="3" s="1"/>
  <c r="J2681" i="3" s="1"/>
  <c r="K2681" i="3" s="1"/>
  <c r="C2682" i="3"/>
  <c r="C2683" i="3"/>
  <c r="C2684" i="3"/>
  <c r="C2685" i="3"/>
  <c r="C2686" i="3"/>
  <c r="D2686" i="3" s="1"/>
  <c r="J2686" i="3" s="1"/>
  <c r="K2686" i="3" s="1"/>
  <c r="C2687" i="3"/>
  <c r="D2687" i="3" s="1"/>
  <c r="J2687" i="3" s="1"/>
  <c r="K2687" i="3" s="1"/>
  <c r="C2688" i="3"/>
  <c r="D2688" i="3" s="1"/>
  <c r="J2688" i="3" s="1"/>
  <c r="K2688" i="3" s="1"/>
  <c r="C2689" i="3"/>
  <c r="D2689" i="3" s="1"/>
  <c r="J2689" i="3" s="1"/>
  <c r="K2689" i="3" s="1"/>
  <c r="C2690" i="3"/>
  <c r="C2691" i="3"/>
  <c r="C2692" i="3"/>
  <c r="C2693" i="3"/>
  <c r="C2694" i="3"/>
  <c r="D2694" i="3" s="1"/>
  <c r="J2694" i="3" s="1"/>
  <c r="K2694" i="3" s="1"/>
  <c r="C2695" i="3"/>
  <c r="D2695" i="3" s="1"/>
  <c r="J2695" i="3" s="1"/>
  <c r="K2695" i="3" s="1"/>
  <c r="C2696" i="3"/>
  <c r="D2696" i="3" s="1"/>
  <c r="J2696" i="3" s="1"/>
  <c r="K2696" i="3" s="1"/>
  <c r="C2697" i="3"/>
  <c r="D2697" i="3" s="1"/>
  <c r="J2697" i="3" s="1"/>
  <c r="K2697" i="3" s="1"/>
  <c r="C2698" i="3"/>
  <c r="C2699" i="3"/>
  <c r="C2700" i="3"/>
  <c r="C2701" i="3"/>
  <c r="C2702" i="3"/>
  <c r="D2702" i="3" s="1"/>
  <c r="J2702" i="3" s="1"/>
  <c r="K2702" i="3" s="1"/>
  <c r="C2703" i="3"/>
  <c r="D2703" i="3" s="1"/>
  <c r="J2703" i="3" s="1"/>
  <c r="K2703" i="3" s="1"/>
  <c r="C2704" i="3"/>
  <c r="D2704" i="3" s="1"/>
  <c r="J2704" i="3" s="1"/>
  <c r="K2704" i="3" s="1"/>
  <c r="C2705" i="3"/>
  <c r="D2705" i="3" s="1"/>
  <c r="J2705" i="3" s="1"/>
  <c r="K2705" i="3" s="1"/>
  <c r="C2706" i="3"/>
  <c r="C2707" i="3"/>
  <c r="C2708" i="3"/>
  <c r="C2709" i="3"/>
  <c r="C2710" i="3"/>
  <c r="D2710" i="3" s="1"/>
  <c r="J2710" i="3" s="1"/>
  <c r="K2710" i="3" s="1"/>
  <c r="C2711" i="3"/>
  <c r="D2711" i="3" s="1"/>
  <c r="J2711" i="3" s="1"/>
  <c r="K2711" i="3" s="1"/>
  <c r="C2712" i="3"/>
  <c r="D2712" i="3" s="1"/>
  <c r="J2712" i="3" s="1"/>
  <c r="K2712" i="3" s="1"/>
  <c r="C2713" i="3"/>
  <c r="D2713" i="3" s="1"/>
  <c r="J2713" i="3" s="1"/>
  <c r="K2713" i="3" s="1"/>
  <c r="C2714" i="3"/>
  <c r="C2715" i="3"/>
  <c r="C2716" i="3"/>
  <c r="C2717" i="3"/>
  <c r="C2718" i="3"/>
  <c r="D2718" i="3" s="1"/>
  <c r="J2718" i="3" s="1"/>
  <c r="K2718" i="3" s="1"/>
  <c r="C2719" i="3"/>
  <c r="C2720" i="3"/>
  <c r="D2720" i="3" s="1"/>
  <c r="J2720" i="3" s="1"/>
  <c r="K2720" i="3" s="1"/>
  <c r="C2721" i="3"/>
  <c r="D2721" i="3" s="1"/>
  <c r="J2721" i="3" s="1"/>
  <c r="K2721" i="3" s="1"/>
  <c r="C2722" i="3"/>
  <c r="C2723" i="3"/>
  <c r="C2724" i="3"/>
  <c r="C2725" i="3"/>
  <c r="C2726" i="3"/>
  <c r="D2726" i="3" s="1"/>
  <c r="J2726" i="3" s="1"/>
  <c r="K2726" i="3" s="1"/>
  <c r="C2727" i="3"/>
  <c r="D2727" i="3" s="1"/>
  <c r="J2727" i="3" s="1"/>
  <c r="K2727" i="3" s="1"/>
  <c r="C2728" i="3"/>
  <c r="D2728" i="3" s="1"/>
  <c r="J2728" i="3" s="1"/>
  <c r="K2728" i="3" s="1"/>
  <c r="C2729" i="3"/>
  <c r="D2729" i="3" s="1"/>
  <c r="J2729" i="3" s="1"/>
  <c r="K2729" i="3" s="1"/>
  <c r="C2730" i="3"/>
  <c r="C2731" i="3"/>
  <c r="C2732" i="3"/>
  <c r="C2733" i="3"/>
  <c r="C2734" i="3"/>
  <c r="D2734" i="3" s="1"/>
  <c r="J2734" i="3" s="1"/>
  <c r="K2734" i="3" s="1"/>
  <c r="C2735" i="3"/>
  <c r="C2736" i="3"/>
  <c r="D2736" i="3" s="1"/>
  <c r="J2736" i="3" s="1"/>
  <c r="K2736" i="3" s="1"/>
  <c r="C2737" i="3"/>
  <c r="D2737" i="3" s="1"/>
  <c r="J2737" i="3" s="1"/>
  <c r="K2737" i="3" s="1"/>
  <c r="C2738" i="3"/>
  <c r="C2739" i="3"/>
  <c r="C2740" i="3"/>
  <c r="C2741" i="3"/>
  <c r="C2742" i="3"/>
  <c r="D2742" i="3" s="1"/>
  <c r="J2742" i="3" s="1"/>
  <c r="K2742" i="3" s="1"/>
  <c r="C2743" i="3"/>
  <c r="D2743" i="3" s="1"/>
  <c r="J2743" i="3" s="1"/>
  <c r="K2743" i="3" s="1"/>
  <c r="C2744" i="3"/>
  <c r="C2745" i="3"/>
  <c r="D2745" i="3" s="1"/>
  <c r="J2745" i="3" s="1"/>
  <c r="K2745" i="3" s="1"/>
  <c r="C2746" i="3"/>
  <c r="C2747" i="3"/>
  <c r="C2748" i="3"/>
  <c r="C2749" i="3"/>
  <c r="C2750" i="3"/>
  <c r="C2751" i="3"/>
  <c r="D2751" i="3" s="1"/>
  <c r="J2751" i="3" s="1"/>
  <c r="K2751" i="3" s="1"/>
  <c r="C2752" i="3"/>
  <c r="C2753" i="3"/>
  <c r="D2753" i="3" s="1"/>
  <c r="J2753" i="3" s="1"/>
  <c r="K2753" i="3" s="1"/>
  <c r="C2754" i="3"/>
  <c r="C2755" i="3"/>
  <c r="C2756" i="3"/>
  <c r="C2757" i="3"/>
  <c r="C2758" i="3"/>
  <c r="C2759" i="3"/>
  <c r="D2759" i="3" s="1"/>
  <c r="J2759" i="3" s="1"/>
  <c r="K2759" i="3" s="1"/>
  <c r="C2760" i="3"/>
  <c r="C2761" i="3"/>
  <c r="D2761" i="3" s="1"/>
  <c r="J2761" i="3" s="1"/>
  <c r="K2761" i="3" s="1"/>
  <c r="C2762" i="3"/>
  <c r="C2763" i="3"/>
  <c r="C2764" i="3"/>
  <c r="C2765" i="3"/>
  <c r="C2766" i="3"/>
  <c r="C2767" i="3"/>
  <c r="D2767" i="3" s="1"/>
  <c r="J2767" i="3" s="1"/>
  <c r="K2767" i="3" s="1"/>
  <c r="C2768" i="3"/>
  <c r="C2769" i="3"/>
  <c r="D2769" i="3" s="1"/>
  <c r="J2769" i="3" s="1"/>
  <c r="K2769" i="3" s="1"/>
  <c r="C2770" i="3"/>
  <c r="C2771" i="3"/>
  <c r="C2772" i="3"/>
  <c r="C2773" i="3"/>
  <c r="C2774" i="3"/>
  <c r="C2775" i="3"/>
  <c r="D2775" i="3" s="1"/>
  <c r="J2775" i="3" s="1"/>
  <c r="K2775" i="3" s="1"/>
  <c r="C2776" i="3"/>
  <c r="C2777" i="3"/>
  <c r="D2777" i="3" s="1"/>
  <c r="J2777" i="3" s="1"/>
  <c r="K2777" i="3" s="1"/>
  <c r="C2778" i="3"/>
  <c r="C2779" i="3"/>
  <c r="C2780" i="3"/>
  <c r="C2781" i="3"/>
  <c r="C2782" i="3"/>
  <c r="C2783" i="3"/>
  <c r="C2784" i="3"/>
  <c r="C2785" i="3"/>
  <c r="D2785" i="3" s="1"/>
  <c r="J2785" i="3" s="1"/>
  <c r="K2785" i="3" s="1"/>
  <c r="C2786" i="3"/>
  <c r="C2787" i="3"/>
  <c r="C2788" i="3"/>
  <c r="C2789" i="3"/>
  <c r="C2790" i="3"/>
  <c r="C2791" i="3"/>
  <c r="D2791" i="3" s="1"/>
  <c r="J2791" i="3" s="1"/>
  <c r="K2791" i="3" s="1"/>
  <c r="C2792" i="3"/>
  <c r="C2793" i="3"/>
  <c r="D2793" i="3" s="1"/>
  <c r="J2793" i="3" s="1"/>
  <c r="K2793" i="3" s="1"/>
  <c r="C2794" i="3"/>
  <c r="C2795" i="3"/>
  <c r="C2796" i="3"/>
  <c r="C2797" i="3"/>
  <c r="C2798" i="3"/>
  <c r="C2799" i="3"/>
  <c r="C2800" i="3"/>
  <c r="C2801" i="3"/>
  <c r="D2801" i="3" s="1"/>
  <c r="J2801" i="3" s="1"/>
  <c r="K2801" i="3" s="1"/>
  <c r="C2802" i="3"/>
  <c r="C2803" i="3"/>
  <c r="C2804" i="3"/>
  <c r="C2805" i="3"/>
  <c r="C2806" i="3"/>
  <c r="C2807" i="3"/>
  <c r="D2807" i="3" s="1"/>
  <c r="J2807" i="3" s="1"/>
  <c r="K2807" i="3" s="1"/>
  <c r="C2808" i="3"/>
  <c r="C2809" i="3"/>
  <c r="D2809" i="3" s="1"/>
  <c r="J2809" i="3" s="1"/>
  <c r="K2809" i="3" s="1"/>
  <c r="C2810" i="3"/>
  <c r="C2811" i="3"/>
  <c r="C2812" i="3"/>
  <c r="C2813" i="3"/>
  <c r="C2814" i="3"/>
  <c r="C2815" i="3"/>
  <c r="D2815" i="3" s="1"/>
  <c r="J2815" i="3" s="1"/>
  <c r="K2815" i="3" s="1"/>
  <c r="C2816" i="3"/>
  <c r="C2817" i="3"/>
  <c r="D2817" i="3" s="1"/>
  <c r="J2817" i="3" s="1"/>
  <c r="K2817" i="3" s="1"/>
  <c r="C2818" i="3"/>
  <c r="C2819" i="3"/>
  <c r="C2820" i="3"/>
  <c r="C2821" i="3"/>
  <c r="C2822" i="3"/>
  <c r="C2823" i="3"/>
  <c r="D2823" i="3" s="1"/>
  <c r="J2823" i="3" s="1"/>
  <c r="K2823" i="3" s="1"/>
  <c r="C2824" i="3"/>
  <c r="C2825" i="3"/>
  <c r="D2825" i="3" s="1"/>
  <c r="J2825" i="3" s="1"/>
  <c r="K2825" i="3" s="1"/>
  <c r="C2826" i="3"/>
  <c r="C2827" i="3"/>
  <c r="C2828" i="3"/>
  <c r="C2829" i="3"/>
  <c r="C2830" i="3"/>
  <c r="C2831" i="3"/>
  <c r="D2831" i="3" s="1"/>
  <c r="J2831" i="3" s="1"/>
  <c r="K2831" i="3" s="1"/>
  <c r="C2832" i="3"/>
  <c r="C2833" i="3"/>
  <c r="D2833" i="3" s="1"/>
  <c r="J2833" i="3" s="1"/>
  <c r="K2833" i="3" s="1"/>
  <c r="C2834" i="3"/>
  <c r="C2835" i="3"/>
  <c r="C2836" i="3"/>
  <c r="C2837" i="3"/>
  <c r="C2838" i="3"/>
  <c r="C2839" i="3"/>
  <c r="D2839" i="3" s="1"/>
  <c r="J2839" i="3" s="1"/>
  <c r="K2839" i="3" s="1"/>
  <c r="C2840" i="3"/>
  <c r="C2841" i="3"/>
  <c r="D2841" i="3" s="1"/>
  <c r="J2841" i="3" s="1"/>
  <c r="K2841" i="3" s="1"/>
  <c r="C2842" i="3"/>
  <c r="C2843" i="3"/>
  <c r="C2844" i="3"/>
  <c r="C2845" i="3"/>
  <c r="C2846" i="3"/>
  <c r="C2847" i="3"/>
  <c r="C2848" i="3"/>
  <c r="C2849" i="3"/>
  <c r="D2849" i="3" s="1"/>
  <c r="J2849" i="3" s="1"/>
  <c r="K2849" i="3" s="1"/>
  <c r="C2850" i="3"/>
  <c r="C2851" i="3"/>
  <c r="C2852" i="3"/>
  <c r="C2853" i="3"/>
  <c r="C2854" i="3"/>
  <c r="C2855" i="3"/>
  <c r="D2855" i="3" s="1"/>
  <c r="J2855" i="3" s="1"/>
  <c r="K2855" i="3" s="1"/>
  <c r="C2856" i="3"/>
  <c r="C2857" i="3"/>
  <c r="D2857" i="3" s="1"/>
  <c r="J2857" i="3" s="1"/>
  <c r="K2857" i="3" s="1"/>
  <c r="C2858" i="3"/>
  <c r="C2859" i="3"/>
  <c r="C2860" i="3"/>
  <c r="C2861" i="3"/>
  <c r="C2862" i="3"/>
  <c r="C2863" i="3"/>
  <c r="C2864" i="3"/>
  <c r="C2865" i="3"/>
  <c r="D2865" i="3" s="1"/>
  <c r="J2865" i="3" s="1"/>
  <c r="K2865" i="3" s="1"/>
  <c r="C2866" i="3"/>
  <c r="C2867" i="3"/>
  <c r="C2868" i="3"/>
  <c r="C2869" i="3"/>
  <c r="C2870" i="3"/>
  <c r="C2871" i="3"/>
  <c r="D2871" i="3" s="1"/>
  <c r="J2871" i="3" s="1"/>
  <c r="K2871" i="3" s="1"/>
  <c r="C2872" i="3"/>
  <c r="C2873" i="3"/>
  <c r="D2873" i="3" s="1"/>
  <c r="J2873" i="3" s="1"/>
  <c r="K2873" i="3" s="1"/>
  <c r="C2874" i="3"/>
  <c r="C2875" i="3"/>
  <c r="C2876" i="3"/>
  <c r="C2877" i="3"/>
  <c r="C2878" i="3"/>
  <c r="C2879" i="3"/>
  <c r="D2879" i="3" s="1"/>
  <c r="J2879" i="3" s="1"/>
  <c r="K2879" i="3" s="1"/>
  <c r="C2880" i="3"/>
  <c r="C2881" i="3"/>
  <c r="D2881" i="3" s="1"/>
  <c r="J2881" i="3" s="1"/>
  <c r="K2881" i="3" s="1"/>
  <c r="C2882" i="3"/>
  <c r="C2883" i="3"/>
  <c r="C2884" i="3"/>
  <c r="C2885" i="3"/>
  <c r="C2886" i="3"/>
  <c r="C2887" i="3"/>
  <c r="D2887" i="3" s="1"/>
  <c r="J2887" i="3" s="1"/>
  <c r="K2887" i="3" s="1"/>
  <c r="C2888" i="3"/>
  <c r="C2889" i="3"/>
  <c r="D2889" i="3" s="1"/>
  <c r="J2889" i="3" s="1"/>
  <c r="K2889" i="3" s="1"/>
  <c r="C2890" i="3"/>
  <c r="C2891" i="3"/>
  <c r="C2892" i="3"/>
  <c r="C2893" i="3"/>
  <c r="C2894" i="3"/>
  <c r="C2895" i="3"/>
  <c r="D2895" i="3" s="1"/>
  <c r="J2895" i="3" s="1"/>
  <c r="K2895" i="3" s="1"/>
  <c r="C2896" i="3"/>
  <c r="C2897" i="3"/>
  <c r="D2897" i="3" s="1"/>
  <c r="J2897" i="3" s="1"/>
  <c r="K2897" i="3" s="1"/>
  <c r="C2898" i="3"/>
  <c r="C2899" i="3"/>
  <c r="C2900" i="3"/>
  <c r="C2901" i="3"/>
  <c r="C2902" i="3"/>
  <c r="C2903" i="3"/>
  <c r="D2903" i="3" s="1"/>
  <c r="J2903" i="3" s="1"/>
  <c r="K2903" i="3" s="1"/>
  <c r="C2904" i="3"/>
  <c r="C2905" i="3"/>
  <c r="D2905" i="3" s="1"/>
  <c r="J2905" i="3" s="1"/>
  <c r="K2905" i="3" s="1"/>
  <c r="C2906" i="3"/>
  <c r="C2907" i="3"/>
  <c r="C2908" i="3"/>
  <c r="C2909" i="3"/>
  <c r="C2910" i="3"/>
  <c r="C2911" i="3"/>
  <c r="C2912" i="3"/>
  <c r="C2913" i="3"/>
  <c r="D2913" i="3" s="1"/>
  <c r="J2913" i="3" s="1"/>
  <c r="K2913" i="3" s="1"/>
  <c r="C2914" i="3"/>
  <c r="C2915" i="3"/>
  <c r="C2916" i="3"/>
  <c r="C2917" i="3"/>
  <c r="C2918" i="3"/>
  <c r="C2919" i="3"/>
  <c r="D2919" i="3" s="1"/>
  <c r="J2919" i="3" s="1"/>
  <c r="K2919" i="3" s="1"/>
  <c r="C2920" i="3"/>
  <c r="C2921" i="3"/>
  <c r="D2921" i="3" s="1"/>
  <c r="J2921" i="3" s="1"/>
  <c r="K2921" i="3" s="1"/>
  <c r="C2922" i="3"/>
  <c r="C2923" i="3"/>
  <c r="C2924" i="3"/>
  <c r="C2925" i="3"/>
  <c r="C2926" i="3"/>
  <c r="C2927" i="3"/>
  <c r="C2928" i="3"/>
  <c r="C2929" i="3"/>
  <c r="D2929" i="3" s="1"/>
  <c r="J2929" i="3" s="1"/>
  <c r="K2929" i="3" s="1"/>
  <c r="C2930" i="3"/>
  <c r="C2931" i="3"/>
  <c r="C2932" i="3"/>
  <c r="C2933" i="3"/>
  <c r="C2934" i="3"/>
  <c r="C2935" i="3"/>
  <c r="D2935" i="3" s="1"/>
  <c r="J2935" i="3" s="1"/>
  <c r="K2935" i="3" s="1"/>
  <c r="C2936" i="3"/>
  <c r="C2937" i="3"/>
  <c r="D2937" i="3" s="1"/>
  <c r="J2937" i="3" s="1"/>
  <c r="K2937" i="3" s="1"/>
  <c r="C2938" i="3"/>
  <c r="C2939" i="3"/>
  <c r="C2940" i="3"/>
  <c r="C2941" i="3"/>
  <c r="C2942" i="3"/>
  <c r="C2943" i="3"/>
  <c r="D2943" i="3" s="1"/>
  <c r="J2943" i="3" s="1"/>
  <c r="K2943" i="3" s="1"/>
  <c r="C2944" i="3"/>
  <c r="C2945" i="3"/>
  <c r="D2945" i="3" s="1"/>
  <c r="J2945" i="3" s="1"/>
  <c r="K2945" i="3" s="1"/>
  <c r="C2946" i="3"/>
  <c r="C2947" i="3"/>
  <c r="C2948" i="3"/>
  <c r="C2949" i="3"/>
  <c r="C2950" i="3"/>
  <c r="C2951" i="3"/>
  <c r="D2951" i="3" s="1"/>
  <c r="J2951" i="3" s="1"/>
  <c r="K2951" i="3" s="1"/>
  <c r="C2952" i="3"/>
  <c r="C2953" i="3"/>
  <c r="D2953" i="3" s="1"/>
  <c r="J2953" i="3" s="1"/>
  <c r="K2953" i="3" s="1"/>
  <c r="C2954" i="3"/>
  <c r="C2955" i="3"/>
  <c r="C2956" i="3"/>
  <c r="C2957" i="3"/>
  <c r="C2958" i="3"/>
  <c r="C2959" i="3"/>
  <c r="D2959" i="3" s="1"/>
  <c r="J2959" i="3" s="1"/>
  <c r="K2959" i="3" s="1"/>
  <c r="C2960" i="3"/>
  <c r="C2961" i="3"/>
  <c r="D2961" i="3" s="1"/>
  <c r="J2961" i="3" s="1"/>
  <c r="K2961" i="3" s="1"/>
  <c r="C2962" i="3"/>
  <c r="C2963" i="3"/>
  <c r="C2964" i="3"/>
  <c r="C2965" i="3"/>
  <c r="C2966" i="3"/>
  <c r="C2967" i="3"/>
  <c r="D2967" i="3" s="1"/>
  <c r="J2967" i="3" s="1"/>
  <c r="K2967" i="3" s="1"/>
  <c r="C2968" i="3"/>
  <c r="C2969" i="3"/>
  <c r="D2969" i="3" s="1"/>
  <c r="J2969" i="3" s="1"/>
  <c r="K2969" i="3" s="1"/>
  <c r="C2970" i="3"/>
  <c r="C2971" i="3"/>
  <c r="C2972" i="3"/>
  <c r="C2973" i="3"/>
  <c r="C2974" i="3"/>
  <c r="C2975" i="3"/>
  <c r="C2976" i="3"/>
  <c r="C2977" i="3"/>
  <c r="D2977" i="3" s="1"/>
  <c r="J2977" i="3" s="1"/>
  <c r="K2977" i="3" s="1"/>
  <c r="C2978" i="3"/>
  <c r="C2979" i="3"/>
  <c r="C2980" i="3"/>
  <c r="C2981" i="3"/>
  <c r="C2982" i="3"/>
  <c r="C2983" i="3"/>
  <c r="D2983" i="3" s="1"/>
  <c r="J2983" i="3" s="1"/>
  <c r="K2983" i="3" s="1"/>
  <c r="C2984" i="3"/>
  <c r="C2985" i="3"/>
  <c r="D2985" i="3" s="1"/>
  <c r="J2985" i="3" s="1"/>
  <c r="K2985" i="3" s="1"/>
  <c r="C2986" i="3"/>
  <c r="C2987" i="3"/>
  <c r="C2988" i="3"/>
  <c r="C2989" i="3"/>
  <c r="C2990" i="3"/>
  <c r="C2991" i="3"/>
  <c r="C2992" i="3"/>
  <c r="C2993" i="3"/>
  <c r="D2993" i="3" s="1"/>
  <c r="J2993" i="3" s="1"/>
  <c r="K2993" i="3" s="1"/>
  <c r="C2994" i="3"/>
  <c r="C2995" i="3"/>
  <c r="C2996" i="3"/>
  <c r="C2997" i="3"/>
  <c r="C2998" i="3"/>
  <c r="C2999" i="3"/>
  <c r="D2999" i="3" s="1"/>
  <c r="J2999" i="3" s="1"/>
  <c r="K2999" i="3" s="1"/>
  <c r="C3000" i="3"/>
  <c r="C3001" i="3"/>
  <c r="D3001" i="3" s="1"/>
  <c r="J3001" i="3" s="1"/>
  <c r="K3001" i="3" s="1"/>
  <c r="C3002" i="3"/>
  <c r="C3003" i="3"/>
  <c r="C3004" i="3"/>
  <c r="C3005" i="3"/>
  <c r="C3006" i="3"/>
  <c r="C3007" i="3"/>
  <c r="D3007" i="3" s="1"/>
  <c r="J3007" i="3" s="1"/>
  <c r="K3007" i="3" s="1"/>
  <c r="C3008" i="3"/>
  <c r="C3009" i="3"/>
  <c r="D3009" i="3" s="1"/>
  <c r="J3009" i="3" s="1"/>
  <c r="K3009" i="3" s="1"/>
  <c r="C3010" i="3"/>
  <c r="C3011" i="3"/>
  <c r="C3012" i="3"/>
  <c r="C3013" i="3"/>
  <c r="C3014" i="3"/>
  <c r="C3015" i="3"/>
  <c r="D3015" i="3" s="1"/>
  <c r="J3015" i="3" s="1"/>
  <c r="K3015" i="3" s="1"/>
  <c r="C3016" i="3"/>
  <c r="C3017" i="3"/>
  <c r="D3017" i="3" s="1"/>
  <c r="J3017" i="3" s="1"/>
  <c r="K3017" i="3" s="1"/>
  <c r="C3018" i="3"/>
  <c r="C3019" i="3"/>
  <c r="C3020" i="3"/>
  <c r="C3021" i="3"/>
  <c r="C3022" i="3"/>
  <c r="C3023" i="3"/>
  <c r="D3023" i="3" s="1"/>
  <c r="J3023" i="3" s="1"/>
  <c r="K3023" i="3" s="1"/>
  <c r="C3024" i="3"/>
  <c r="C3025" i="3"/>
  <c r="D3025" i="3" s="1"/>
  <c r="J3025" i="3" s="1"/>
  <c r="K3025" i="3" s="1"/>
  <c r="C3026" i="3"/>
  <c r="C3027" i="3"/>
  <c r="C3028" i="3"/>
  <c r="C3029" i="3"/>
  <c r="C3030" i="3"/>
  <c r="C3031" i="3"/>
  <c r="D3031" i="3" s="1"/>
  <c r="J3031" i="3" s="1"/>
  <c r="K3031" i="3" s="1"/>
  <c r="C3032" i="3"/>
  <c r="C3033" i="3"/>
  <c r="D3033" i="3" s="1"/>
  <c r="J3033" i="3" s="1"/>
  <c r="K3033" i="3" s="1"/>
  <c r="C3034" i="3"/>
  <c r="C3035" i="3"/>
  <c r="C3036" i="3"/>
  <c r="C3037" i="3"/>
  <c r="C3038" i="3"/>
  <c r="C3039" i="3"/>
  <c r="C3040" i="3"/>
  <c r="C3041" i="3"/>
  <c r="D3041" i="3" s="1"/>
  <c r="J3041" i="3" s="1"/>
  <c r="K3041" i="3" s="1"/>
  <c r="C3042" i="3"/>
  <c r="C3043" i="3"/>
  <c r="C3044" i="3"/>
  <c r="C3045" i="3"/>
  <c r="C3046" i="3"/>
  <c r="C3047" i="3"/>
  <c r="D3047" i="3" s="1"/>
  <c r="J3047" i="3" s="1"/>
  <c r="K3047" i="3" s="1"/>
  <c r="C3048" i="3"/>
  <c r="C3049" i="3"/>
  <c r="D3049" i="3" s="1"/>
  <c r="J3049" i="3" s="1"/>
  <c r="K3049" i="3" s="1"/>
  <c r="C3050" i="3"/>
  <c r="C3051" i="3"/>
  <c r="C3052" i="3"/>
  <c r="C3053" i="3"/>
  <c r="C3054" i="3"/>
  <c r="C3055" i="3"/>
  <c r="C3056" i="3"/>
  <c r="C3057" i="3"/>
  <c r="D3057" i="3" s="1"/>
  <c r="J3057" i="3" s="1"/>
  <c r="K3057" i="3" s="1"/>
  <c r="C3058" i="3"/>
  <c r="C3059" i="3"/>
  <c r="C3060" i="3"/>
  <c r="C3061" i="3"/>
  <c r="C3062" i="3"/>
  <c r="C3063" i="3"/>
  <c r="D3063" i="3" s="1"/>
  <c r="J3063" i="3" s="1"/>
  <c r="K3063" i="3" s="1"/>
  <c r="C3064" i="3"/>
  <c r="C3065" i="3"/>
  <c r="D3065" i="3" s="1"/>
  <c r="J3065" i="3" s="1"/>
  <c r="K3065" i="3" s="1"/>
  <c r="C3066" i="3"/>
  <c r="C3067" i="3"/>
  <c r="C3068" i="3"/>
  <c r="C3069" i="3"/>
  <c r="C3070" i="3"/>
  <c r="C3071" i="3"/>
  <c r="D3071" i="3" s="1"/>
  <c r="J3071" i="3" s="1"/>
  <c r="K3071" i="3" s="1"/>
  <c r="C3072" i="3"/>
  <c r="C3073" i="3"/>
  <c r="D3073" i="3" s="1"/>
  <c r="J3073" i="3" s="1"/>
  <c r="K3073" i="3" s="1"/>
  <c r="C3074" i="3"/>
  <c r="C3075" i="3"/>
  <c r="C3076" i="3"/>
  <c r="C3077" i="3"/>
  <c r="C3078" i="3"/>
  <c r="C3079" i="3"/>
  <c r="D3079" i="3" s="1"/>
  <c r="J3079" i="3" s="1"/>
  <c r="K3079" i="3" s="1"/>
  <c r="C3080" i="3"/>
  <c r="C3081" i="3"/>
  <c r="D3081" i="3" s="1"/>
  <c r="J3081" i="3" s="1"/>
  <c r="K3081" i="3" s="1"/>
  <c r="C3082" i="3"/>
  <c r="C3083" i="3"/>
  <c r="C3084" i="3"/>
  <c r="C3085" i="3"/>
  <c r="C3086" i="3"/>
  <c r="C3087" i="3"/>
  <c r="D3087" i="3" s="1"/>
  <c r="J3087" i="3" s="1"/>
  <c r="K3087" i="3" s="1"/>
  <c r="C3088" i="3"/>
  <c r="C3089" i="3"/>
  <c r="D3089" i="3" s="1"/>
  <c r="J3089" i="3" s="1"/>
  <c r="K3089" i="3" s="1"/>
  <c r="C3090" i="3"/>
  <c r="C3091" i="3"/>
  <c r="C3092" i="3"/>
  <c r="C3093" i="3"/>
  <c r="C3094" i="3"/>
  <c r="C3095" i="3"/>
  <c r="D3095" i="3" s="1"/>
  <c r="J3095" i="3" s="1"/>
  <c r="K3095" i="3" s="1"/>
  <c r="C3096" i="3"/>
  <c r="C3097" i="3"/>
  <c r="D3097" i="3" s="1"/>
  <c r="J3097" i="3" s="1"/>
  <c r="K3097" i="3" s="1"/>
  <c r="C3098" i="3"/>
  <c r="C3099" i="3"/>
  <c r="C3100" i="3"/>
  <c r="C3101" i="3"/>
  <c r="C3102" i="3"/>
  <c r="C3103" i="3"/>
  <c r="C3104" i="3"/>
  <c r="C3105" i="3"/>
  <c r="D3105" i="3" s="1"/>
  <c r="J3105" i="3" s="1"/>
  <c r="K3105" i="3" s="1"/>
  <c r="C3106" i="3"/>
  <c r="C3107" i="3"/>
  <c r="C3108" i="3"/>
  <c r="C3109" i="3"/>
  <c r="C3110" i="3"/>
  <c r="C3111" i="3"/>
  <c r="D3111" i="3" s="1"/>
  <c r="J3111" i="3" s="1"/>
  <c r="K3111" i="3" s="1"/>
  <c r="C3112" i="3"/>
  <c r="C3113" i="3"/>
  <c r="D3113" i="3" s="1"/>
  <c r="J3113" i="3" s="1"/>
  <c r="K3113" i="3" s="1"/>
  <c r="C3114" i="3"/>
  <c r="C3115" i="3"/>
  <c r="C3116" i="3"/>
  <c r="C3117" i="3"/>
  <c r="C3118" i="3"/>
  <c r="C3119" i="3"/>
  <c r="C3120" i="3"/>
  <c r="C3121" i="3"/>
  <c r="D3121" i="3" s="1"/>
  <c r="J3121" i="3" s="1"/>
  <c r="K3121" i="3" s="1"/>
  <c r="C3122" i="3"/>
  <c r="C3123" i="3"/>
  <c r="C3124" i="3"/>
  <c r="C3125" i="3"/>
  <c r="C3126" i="3"/>
  <c r="C3127" i="3"/>
  <c r="D3127" i="3" s="1"/>
  <c r="J3127" i="3" s="1"/>
  <c r="K3127" i="3" s="1"/>
  <c r="C3128" i="3"/>
  <c r="C3129" i="3"/>
  <c r="D3129" i="3" s="1"/>
  <c r="J3129" i="3" s="1"/>
  <c r="K3129" i="3" s="1"/>
  <c r="C3130" i="3"/>
  <c r="C3131" i="3"/>
  <c r="C3132" i="3"/>
  <c r="C3133" i="3"/>
  <c r="C3134" i="3"/>
  <c r="C3135" i="3"/>
  <c r="D3135" i="3" s="1"/>
  <c r="J3135" i="3" s="1"/>
  <c r="K3135" i="3" s="1"/>
  <c r="C3136" i="3"/>
  <c r="C3137" i="3"/>
  <c r="D3137" i="3" s="1"/>
  <c r="J3137" i="3" s="1"/>
  <c r="K3137" i="3" s="1"/>
  <c r="C3138" i="3"/>
  <c r="C3139" i="3"/>
  <c r="C3140" i="3"/>
  <c r="C3141" i="3"/>
  <c r="C3142" i="3"/>
  <c r="C3143" i="3"/>
  <c r="D3143" i="3" s="1"/>
  <c r="J3143" i="3" s="1"/>
  <c r="K3143" i="3" s="1"/>
  <c r="C3144" i="3"/>
  <c r="C3145" i="3"/>
  <c r="D3145" i="3" s="1"/>
  <c r="J3145" i="3" s="1"/>
  <c r="K3145" i="3" s="1"/>
  <c r="C3146" i="3"/>
  <c r="C3147" i="3"/>
  <c r="C3148" i="3"/>
  <c r="C3149" i="3"/>
  <c r="C3150" i="3"/>
  <c r="C3151" i="3"/>
  <c r="D3151" i="3" s="1"/>
  <c r="J3151" i="3" s="1"/>
  <c r="K3151" i="3" s="1"/>
  <c r="C3152" i="3"/>
  <c r="C3153" i="3"/>
  <c r="D3153" i="3" s="1"/>
  <c r="J3153" i="3" s="1"/>
  <c r="K3153" i="3" s="1"/>
  <c r="C3154" i="3"/>
  <c r="C3155" i="3"/>
  <c r="C3156" i="3"/>
  <c r="C3157" i="3"/>
  <c r="C3158" i="3"/>
  <c r="C3159" i="3"/>
  <c r="D3159" i="3" s="1"/>
  <c r="J3159" i="3" s="1"/>
  <c r="K3159" i="3" s="1"/>
  <c r="C3160" i="3"/>
  <c r="C3161" i="3"/>
  <c r="D3161" i="3" s="1"/>
  <c r="J3161" i="3" s="1"/>
  <c r="K3161" i="3" s="1"/>
  <c r="C3162" i="3"/>
  <c r="C3163" i="3"/>
  <c r="C3164" i="3"/>
  <c r="C3165" i="3"/>
  <c r="C3166" i="3"/>
  <c r="C3167" i="3"/>
  <c r="C3168" i="3"/>
  <c r="C3169" i="3"/>
  <c r="D3169" i="3" s="1"/>
  <c r="J3169" i="3" s="1"/>
  <c r="K3169" i="3" s="1"/>
  <c r="C3170" i="3"/>
  <c r="C3171" i="3"/>
  <c r="C3172" i="3"/>
  <c r="C3173" i="3"/>
  <c r="C3174" i="3"/>
  <c r="C3175" i="3"/>
  <c r="D3175" i="3" s="1"/>
  <c r="J3175" i="3" s="1"/>
  <c r="K3175" i="3" s="1"/>
  <c r="C3176" i="3"/>
  <c r="C3177" i="3"/>
  <c r="D3177" i="3" s="1"/>
  <c r="J3177" i="3" s="1"/>
  <c r="K3177" i="3" s="1"/>
  <c r="C3178" i="3"/>
  <c r="C3179" i="3"/>
  <c r="C3180" i="3"/>
  <c r="C3181" i="3"/>
  <c r="C3182" i="3"/>
  <c r="C3183" i="3"/>
  <c r="C3184" i="3"/>
  <c r="C3185" i="3"/>
  <c r="D3185" i="3" s="1"/>
  <c r="J3185" i="3" s="1"/>
  <c r="K3185" i="3" s="1"/>
  <c r="C3186" i="3"/>
  <c r="C3187" i="3"/>
  <c r="C3188" i="3"/>
  <c r="C3189" i="3"/>
  <c r="C3190" i="3"/>
  <c r="C3191" i="3"/>
  <c r="D3191" i="3" s="1"/>
  <c r="J3191" i="3" s="1"/>
  <c r="K3191" i="3" s="1"/>
  <c r="C3192" i="3"/>
  <c r="C3193" i="3"/>
  <c r="D3193" i="3" s="1"/>
  <c r="J3193" i="3" s="1"/>
  <c r="K3193" i="3" s="1"/>
  <c r="C3194" i="3"/>
  <c r="C3195" i="3"/>
  <c r="C3196" i="3"/>
  <c r="C3197" i="3"/>
  <c r="C3198" i="3"/>
  <c r="C3199" i="3"/>
  <c r="D3199" i="3" s="1"/>
  <c r="J3199" i="3" s="1"/>
  <c r="K3199" i="3" s="1"/>
  <c r="C3200" i="3"/>
  <c r="C3201" i="3"/>
  <c r="D3201" i="3" s="1"/>
  <c r="J3201" i="3" s="1"/>
  <c r="K3201" i="3" s="1"/>
  <c r="C3202" i="3"/>
  <c r="C3203" i="3"/>
  <c r="C3204" i="3"/>
  <c r="C3205" i="3"/>
  <c r="C3206" i="3"/>
  <c r="C3207" i="3"/>
  <c r="D3207" i="3" s="1"/>
  <c r="J3207" i="3" s="1"/>
  <c r="K3207" i="3" s="1"/>
  <c r="C3208" i="3"/>
  <c r="C3209" i="3"/>
  <c r="D3209" i="3" s="1"/>
  <c r="J3209" i="3" s="1"/>
  <c r="K3209" i="3" s="1"/>
  <c r="C3210" i="3"/>
  <c r="C3211" i="3"/>
  <c r="C3212" i="3"/>
  <c r="C3213" i="3"/>
  <c r="C3214" i="3"/>
  <c r="C3215" i="3"/>
  <c r="D3215" i="3" s="1"/>
  <c r="J3215" i="3" s="1"/>
  <c r="K3215" i="3" s="1"/>
  <c r="C3216" i="3"/>
  <c r="C3217" i="3"/>
  <c r="D3217" i="3" s="1"/>
  <c r="J3217" i="3" s="1"/>
  <c r="K3217" i="3" s="1"/>
  <c r="C3218" i="3"/>
  <c r="C3219" i="3"/>
  <c r="C3220" i="3"/>
  <c r="C3221" i="3"/>
  <c r="C3222" i="3"/>
  <c r="C3223" i="3"/>
  <c r="D3223" i="3" s="1"/>
  <c r="J3223" i="3" s="1"/>
  <c r="K3223" i="3" s="1"/>
  <c r="C3224" i="3"/>
  <c r="C3225" i="3"/>
  <c r="D3225" i="3" s="1"/>
  <c r="J3225" i="3" s="1"/>
  <c r="K3225" i="3" s="1"/>
  <c r="C3226" i="3"/>
  <c r="C3227" i="3"/>
  <c r="C3228" i="3"/>
  <c r="C3229" i="3"/>
  <c r="C3230" i="3"/>
  <c r="C3231" i="3"/>
  <c r="C3232" i="3"/>
  <c r="C3233" i="3"/>
  <c r="D3233" i="3" s="1"/>
  <c r="J3233" i="3" s="1"/>
  <c r="K3233" i="3" s="1"/>
  <c r="C3234" i="3"/>
  <c r="C3235" i="3"/>
  <c r="C3236" i="3"/>
  <c r="C3237" i="3"/>
  <c r="C3238" i="3"/>
  <c r="C3239" i="3"/>
  <c r="D3239" i="3" s="1"/>
  <c r="J3239" i="3" s="1"/>
  <c r="K3239" i="3" s="1"/>
  <c r="C3240" i="3"/>
  <c r="C3241" i="3"/>
  <c r="D3241" i="3" s="1"/>
  <c r="J3241" i="3" s="1"/>
  <c r="K3241" i="3" s="1"/>
  <c r="C3242" i="3"/>
  <c r="C3243" i="3"/>
  <c r="C3244" i="3"/>
  <c r="C3245" i="3"/>
  <c r="C3246" i="3"/>
  <c r="C3247" i="3"/>
  <c r="C3248" i="3"/>
  <c r="C3249" i="3"/>
  <c r="D3249" i="3" s="1"/>
  <c r="J3249" i="3" s="1"/>
  <c r="K3249" i="3" s="1"/>
  <c r="C3250" i="3"/>
  <c r="C3251" i="3"/>
  <c r="C3252" i="3"/>
  <c r="C3253" i="3"/>
  <c r="C3254" i="3"/>
  <c r="C3255" i="3"/>
  <c r="D3255" i="3" s="1"/>
  <c r="J3255" i="3" s="1"/>
  <c r="K3255" i="3" s="1"/>
  <c r="C3256" i="3"/>
  <c r="C3257" i="3"/>
  <c r="D3257" i="3" s="1"/>
  <c r="J3257" i="3" s="1"/>
  <c r="K3257" i="3" s="1"/>
  <c r="C3258" i="3"/>
  <c r="C3259" i="3"/>
  <c r="C3260" i="3"/>
  <c r="C3261" i="3"/>
  <c r="C3262" i="3"/>
  <c r="C3263" i="3"/>
  <c r="D3263" i="3" s="1"/>
  <c r="J3263" i="3" s="1"/>
  <c r="K3263" i="3" s="1"/>
  <c r="C3264" i="3"/>
  <c r="C3265" i="3"/>
  <c r="D3265" i="3" s="1"/>
  <c r="J3265" i="3" s="1"/>
  <c r="K3265" i="3" s="1"/>
  <c r="C3266" i="3"/>
  <c r="C3267" i="3"/>
  <c r="C3268" i="3"/>
  <c r="C3269" i="3"/>
  <c r="C3270" i="3"/>
  <c r="C3271" i="3"/>
  <c r="D3271" i="3" s="1"/>
  <c r="J3271" i="3" s="1"/>
  <c r="K3271" i="3" s="1"/>
  <c r="C3272" i="3"/>
  <c r="C3273" i="3"/>
  <c r="D3273" i="3" s="1"/>
  <c r="J3273" i="3" s="1"/>
  <c r="K3273" i="3" s="1"/>
  <c r="C3274" i="3"/>
  <c r="C3275" i="3"/>
  <c r="C3276" i="3"/>
  <c r="C3277" i="3"/>
  <c r="C3278" i="3"/>
  <c r="C3279" i="3"/>
  <c r="D3279" i="3" s="1"/>
  <c r="J3279" i="3" s="1"/>
  <c r="K3279" i="3" s="1"/>
  <c r="C3280" i="3"/>
  <c r="C3281" i="3"/>
  <c r="D3281" i="3" s="1"/>
  <c r="J3281" i="3" s="1"/>
  <c r="K3281" i="3" s="1"/>
  <c r="C3282" i="3"/>
  <c r="C3283" i="3"/>
  <c r="C3284" i="3"/>
  <c r="C3285" i="3"/>
  <c r="C3286" i="3"/>
  <c r="C3287" i="3"/>
  <c r="D3287" i="3" s="1"/>
  <c r="J3287" i="3" s="1"/>
  <c r="K3287" i="3" s="1"/>
  <c r="C3288" i="3"/>
  <c r="C3289" i="3"/>
  <c r="D3289" i="3" s="1"/>
  <c r="J3289" i="3" s="1"/>
  <c r="K3289" i="3" s="1"/>
  <c r="C3290" i="3"/>
  <c r="C3291" i="3"/>
  <c r="C3292" i="3"/>
  <c r="C3293" i="3"/>
  <c r="C3294" i="3"/>
  <c r="C3295" i="3"/>
  <c r="C3296" i="3"/>
  <c r="C3297" i="3"/>
  <c r="D3297" i="3" s="1"/>
  <c r="J3297" i="3" s="1"/>
  <c r="K3297" i="3" s="1"/>
  <c r="C3298" i="3"/>
  <c r="C3299" i="3"/>
  <c r="C3300" i="3"/>
  <c r="C3301" i="3"/>
  <c r="C3302" i="3"/>
  <c r="C3303" i="3"/>
  <c r="D3303" i="3" s="1"/>
  <c r="J3303" i="3" s="1"/>
  <c r="K3303" i="3" s="1"/>
  <c r="C3304" i="3"/>
  <c r="C3305" i="3"/>
  <c r="D3305" i="3" s="1"/>
  <c r="J3305" i="3" s="1"/>
  <c r="K3305" i="3" s="1"/>
  <c r="C3306" i="3"/>
  <c r="C3307" i="3"/>
  <c r="C3308" i="3"/>
  <c r="C3309" i="3"/>
  <c r="C3310" i="3"/>
  <c r="C3311" i="3"/>
  <c r="C3312" i="3"/>
  <c r="C3313" i="3"/>
  <c r="D3313" i="3" s="1"/>
  <c r="J3313" i="3" s="1"/>
  <c r="K3313" i="3" s="1"/>
  <c r="C3314" i="3"/>
  <c r="C3315" i="3"/>
  <c r="C3316" i="3"/>
  <c r="C3317" i="3"/>
  <c r="C3318" i="3"/>
  <c r="C3319" i="3"/>
  <c r="D3319" i="3" s="1"/>
  <c r="J3319" i="3" s="1"/>
  <c r="K3319" i="3" s="1"/>
  <c r="C3320" i="3"/>
  <c r="C3321" i="3"/>
  <c r="D3321" i="3" s="1"/>
  <c r="J3321" i="3" s="1"/>
  <c r="K3321" i="3" s="1"/>
  <c r="C3322" i="3"/>
  <c r="C3323" i="3"/>
  <c r="C3324" i="3"/>
  <c r="C3325" i="3"/>
  <c r="C3326" i="3"/>
  <c r="C3327" i="3"/>
  <c r="D3327" i="3" s="1"/>
  <c r="J3327" i="3" s="1"/>
  <c r="K3327" i="3" s="1"/>
  <c r="C3328" i="3"/>
  <c r="C3329" i="3"/>
  <c r="D3329" i="3" s="1"/>
  <c r="J3329" i="3" s="1"/>
  <c r="K3329" i="3" s="1"/>
  <c r="C3330" i="3"/>
  <c r="C3331" i="3"/>
  <c r="C3332" i="3"/>
  <c r="C3333" i="3"/>
  <c r="C3334" i="3"/>
  <c r="C3335" i="3"/>
  <c r="D3335" i="3" s="1"/>
  <c r="J3335" i="3" s="1"/>
  <c r="K3335" i="3" s="1"/>
  <c r="C3336" i="3"/>
  <c r="C3337" i="3"/>
  <c r="D3337" i="3" s="1"/>
  <c r="J3337" i="3" s="1"/>
  <c r="K3337" i="3" s="1"/>
  <c r="C3338" i="3"/>
  <c r="C3339" i="3"/>
  <c r="C3340" i="3"/>
  <c r="C3341" i="3"/>
  <c r="C3342" i="3"/>
  <c r="C3343" i="3"/>
  <c r="D3343" i="3" s="1"/>
  <c r="J3343" i="3" s="1"/>
  <c r="K3343" i="3" s="1"/>
  <c r="C3344" i="3"/>
  <c r="C3345" i="3"/>
  <c r="D3345" i="3" s="1"/>
  <c r="J3345" i="3" s="1"/>
  <c r="K3345" i="3" s="1"/>
  <c r="C3346" i="3"/>
  <c r="C3347" i="3"/>
  <c r="C3348" i="3"/>
  <c r="C3349" i="3"/>
  <c r="C3350" i="3"/>
  <c r="C3351" i="3"/>
  <c r="D3351" i="3" s="1"/>
  <c r="J3351" i="3" s="1"/>
  <c r="K3351" i="3" s="1"/>
  <c r="C3352" i="3"/>
  <c r="C3353" i="3"/>
  <c r="D3353" i="3" s="1"/>
  <c r="J3353" i="3" s="1"/>
  <c r="K3353" i="3" s="1"/>
  <c r="C3354" i="3"/>
  <c r="C3355" i="3"/>
  <c r="C3356" i="3"/>
  <c r="C3357" i="3"/>
  <c r="C3358" i="3"/>
  <c r="C3359" i="3"/>
  <c r="C3360" i="3"/>
  <c r="C3361" i="3"/>
  <c r="D3361" i="3" s="1"/>
  <c r="J3361" i="3" s="1"/>
  <c r="K3361" i="3" s="1"/>
  <c r="C3362" i="3"/>
  <c r="C3363" i="3"/>
  <c r="C3364" i="3"/>
  <c r="C3365" i="3"/>
  <c r="C3366" i="3"/>
  <c r="C3367" i="3"/>
  <c r="D3367" i="3" s="1"/>
  <c r="J3367" i="3" s="1"/>
  <c r="K3367" i="3" s="1"/>
  <c r="C3368" i="3"/>
  <c r="C3369" i="3"/>
  <c r="D3369" i="3" s="1"/>
  <c r="J3369" i="3" s="1"/>
  <c r="K3369" i="3" s="1"/>
  <c r="C3370" i="3"/>
  <c r="C3371" i="3"/>
  <c r="C3372" i="3"/>
  <c r="C3373" i="3"/>
  <c r="C3374" i="3"/>
  <c r="C3375" i="3"/>
  <c r="C3376" i="3"/>
  <c r="C3377" i="3"/>
  <c r="D3377" i="3" s="1"/>
  <c r="J3377" i="3" s="1"/>
  <c r="K3377" i="3" s="1"/>
  <c r="C3378" i="3"/>
  <c r="C3379" i="3"/>
  <c r="C3380" i="3"/>
  <c r="C3381" i="3"/>
  <c r="C3382" i="3"/>
  <c r="C3383" i="3"/>
  <c r="D3383" i="3" s="1"/>
  <c r="J3383" i="3" s="1"/>
  <c r="K3383" i="3" s="1"/>
  <c r="C3384" i="3"/>
  <c r="C3385" i="3"/>
  <c r="D3385" i="3" s="1"/>
  <c r="J3385" i="3" s="1"/>
  <c r="K3385" i="3" s="1"/>
  <c r="C3386" i="3"/>
  <c r="C3387" i="3"/>
  <c r="C3388" i="3"/>
  <c r="C3389" i="3"/>
  <c r="C3390" i="3"/>
  <c r="C3391" i="3"/>
  <c r="D3391" i="3" s="1"/>
  <c r="J3391" i="3" s="1"/>
  <c r="K3391" i="3" s="1"/>
  <c r="C3392" i="3"/>
  <c r="C3393" i="3"/>
  <c r="D3393" i="3" s="1"/>
  <c r="J3393" i="3" s="1"/>
  <c r="K3393" i="3" s="1"/>
  <c r="C3394" i="3"/>
  <c r="C3395" i="3"/>
  <c r="C3396" i="3"/>
  <c r="C3397" i="3"/>
  <c r="C3398" i="3"/>
  <c r="C3399" i="3"/>
  <c r="D3399" i="3" s="1"/>
  <c r="J3399" i="3" s="1"/>
  <c r="K3399" i="3" s="1"/>
  <c r="C3400" i="3"/>
  <c r="C3401" i="3"/>
  <c r="D3401" i="3" s="1"/>
  <c r="J3401" i="3" s="1"/>
  <c r="K3401" i="3" s="1"/>
  <c r="C3402" i="3"/>
  <c r="C3403" i="3"/>
  <c r="C3404" i="3"/>
  <c r="C3405" i="3"/>
  <c r="C3406" i="3"/>
  <c r="C3407" i="3"/>
  <c r="D3407" i="3" s="1"/>
  <c r="J3407" i="3" s="1"/>
  <c r="K3407" i="3" s="1"/>
  <c r="C3408" i="3"/>
  <c r="C3409" i="3"/>
  <c r="D3409" i="3" s="1"/>
  <c r="J3409" i="3" s="1"/>
  <c r="K3409" i="3" s="1"/>
  <c r="C3410" i="3"/>
  <c r="C3411" i="3"/>
  <c r="C3412" i="3"/>
  <c r="C3413" i="3"/>
  <c r="C3414" i="3"/>
  <c r="C3415" i="3"/>
  <c r="D3415" i="3" s="1"/>
  <c r="J3415" i="3" s="1"/>
  <c r="K3415" i="3" s="1"/>
  <c r="C3416" i="3"/>
  <c r="C3417" i="3"/>
  <c r="D3417" i="3" s="1"/>
  <c r="J3417" i="3" s="1"/>
  <c r="K3417" i="3" s="1"/>
  <c r="C3418" i="3"/>
  <c r="C3419" i="3"/>
  <c r="C3420" i="3"/>
  <c r="C3421" i="3"/>
  <c r="C3422" i="3"/>
  <c r="C3423" i="3"/>
  <c r="C3424" i="3"/>
  <c r="C3425" i="3"/>
  <c r="D3425" i="3" s="1"/>
  <c r="J3425" i="3" s="1"/>
  <c r="K3425" i="3" s="1"/>
  <c r="C3426" i="3"/>
  <c r="C3427" i="3"/>
  <c r="C3428" i="3"/>
  <c r="C3429" i="3"/>
  <c r="C3430" i="3"/>
  <c r="C3431" i="3"/>
  <c r="D3431" i="3" s="1"/>
  <c r="J3431" i="3" s="1"/>
  <c r="K3431" i="3" s="1"/>
  <c r="C3432" i="3"/>
  <c r="C3433" i="3"/>
  <c r="D3433" i="3" s="1"/>
  <c r="J3433" i="3" s="1"/>
  <c r="K3433" i="3" s="1"/>
  <c r="C3434" i="3"/>
  <c r="C3435" i="3"/>
  <c r="C3436" i="3"/>
  <c r="C3437" i="3"/>
  <c r="C3438" i="3"/>
  <c r="C3439" i="3"/>
  <c r="C3440" i="3"/>
  <c r="C3441" i="3"/>
  <c r="D3441" i="3" s="1"/>
  <c r="J3441" i="3" s="1"/>
  <c r="K3441" i="3" s="1"/>
  <c r="C3442" i="3"/>
  <c r="C3443" i="3"/>
  <c r="C3444" i="3"/>
  <c r="C3445" i="3"/>
  <c r="C3446" i="3"/>
  <c r="C3447" i="3"/>
  <c r="D3447" i="3" s="1"/>
  <c r="J3447" i="3" s="1"/>
  <c r="K3447" i="3" s="1"/>
  <c r="C3448" i="3"/>
  <c r="C3449" i="3"/>
  <c r="D3449" i="3" s="1"/>
  <c r="J3449" i="3" s="1"/>
  <c r="K3449" i="3" s="1"/>
  <c r="C3450" i="3"/>
  <c r="C3451" i="3"/>
  <c r="C3452" i="3"/>
  <c r="C3453" i="3"/>
  <c r="C3454" i="3"/>
  <c r="C3455" i="3"/>
  <c r="D3455" i="3" s="1"/>
  <c r="J3455" i="3" s="1"/>
  <c r="K3455" i="3" s="1"/>
  <c r="C3456" i="3"/>
  <c r="C3457" i="3"/>
  <c r="D3457" i="3" s="1"/>
  <c r="J3457" i="3" s="1"/>
  <c r="K3457" i="3" s="1"/>
  <c r="C3458" i="3"/>
  <c r="C3459" i="3"/>
  <c r="C3460" i="3"/>
  <c r="C3461" i="3"/>
  <c r="C3462" i="3"/>
  <c r="C3463" i="3"/>
  <c r="D3463" i="3" s="1"/>
  <c r="J3463" i="3" s="1"/>
  <c r="K3463" i="3" s="1"/>
  <c r="C3464" i="3"/>
  <c r="C3465" i="3"/>
  <c r="D3465" i="3" s="1"/>
  <c r="J3465" i="3" s="1"/>
  <c r="K3465" i="3" s="1"/>
  <c r="C3466" i="3"/>
  <c r="C3467" i="3"/>
  <c r="C3468" i="3"/>
  <c r="C3469" i="3"/>
  <c r="C3470" i="3"/>
  <c r="C3471" i="3"/>
  <c r="D3471" i="3" s="1"/>
  <c r="J3471" i="3" s="1"/>
  <c r="K3471" i="3" s="1"/>
  <c r="C3472" i="3"/>
  <c r="C3473" i="3"/>
  <c r="D3473" i="3" s="1"/>
  <c r="J3473" i="3" s="1"/>
  <c r="K3473" i="3" s="1"/>
  <c r="C3474" i="3"/>
  <c r="C3475" i="3"/>
  <c r="C3476" i="3"/>
  <c r="C3477" i="3"/>
  <c r="C3478" i="3"/>
  <c r="C3479" i="3"/>
  <c r="D3479" i="3" s="1"/>
  <c r="J3479" i="3" s="1"/>
  <c r="K3479" i="3" s="1"/>
  <c r="C3480" i="3"/>
  <c r="C3481" i="3"/>
  <c r="D3481" i="3" s="1"/>
  <c r="J3481" i="3" s="1"/>
  <c r="K3481" i="3" s="1"/>
  <c r="C3482" i="3"/>
  <c r="C3483" i="3"/>
  <c r="C3484" i="3"/>
  <c r="C3485" i="3"/>
  <c r="C3486" i="3"/>
  <c r="C3487" i="3"/>
  <c r="C3488" i="3"/>
  <c r="C3489" i="3"/>
  <c r="D3489" i="3" s="1"/>
  <c r="J3489" i="3" s="1"/>
  <c r="K3489" i="3" s="1"/>
  <c r="C3490" i="3"/>
  <c r="C3491" i="3"/>
  <c r="C3492" i="3"/>
  <c r="C3493" i="3"/>
  <c r="C3494" i="3"/>
  <c r="C3495" i="3"/>
  <c r="D3495" i="3" s="1"/>
  <c r="J3495" i="3" s="1"/>
  <c r="K3495" i="3" s="1"/>
  <c r="C3496" i="3"/>
  <c r="C3497" i="3"/>
  <c r="D3497" i="3" s="1"/>
  <c r="J3497" i="3" s="1"/>
  <c r="K3497" i="3" s="1"/>
  <c r="C3498" i="3"/>
  <c r="C3499" i="3"/>
  <c r="C3500" i="3"/>
  <c r="C3501" i="3"/>
  <c r="C3502" i="3"/>
  <c r="C3503" i="3"/>
  <c r="C3504" i="3"/>
  <c r="C3505" i="3"/>
  <c r="D3505" i="3" s="1"/>
  <c r="J3505" i="3" s="1"/>
  <c r="K3505" i="3" s="1"/>
  <c r="C3506" i="3"/>
  <c r="C3507" i="3"/>
  <c r="C3508" i="3"/>
  <c r="C3509" i="3"/>
  <c r="C3510" i="3"/>
  <c r="C3511" i="3"/>
  <c r="D3511" i="3" s="1"/>
  <c r="J3511" i="3" s="1"/>
  <c r="K3511" i="3" s="1"/>
  <c r="C3512" i="3"/>
  <c r="C3513" i="3"/>
  <c r="D3513" i="3" s="1"/>
  <c r="J3513" i="3" s="1"/>
  <c r="K3513" i="3" s="1"/>
  <c r="C3514" i="3"/>
  <c r="C3515" i="3"/>
  <c r="C3516" i="3"/>
  <c r="C3517" i="3"/>
  <c r="C3518" i="3"/>
  <c r="C3519" i="3"/>
  <c r="D3519" i="3" s="1"/>
  <c r="J3519" i="3" s="1"/>
  <c r="K3519" i="3" s="1"/>
  <c r="C3520" i="3"/>
  <c r="C3521" i="3"/>
  <c r="D3521" i="3" s="1"/>
  <c r="J3521" i="3" s="1"/>
  <c r="K3521" i="3" s="1"/>
  <c r="C3522" i="3"/>
  <c r="C3523" i="3"/>
  <c r="C3524" i="3"/>
  <c r="C3525" i="3"/>
  <c r="C3526" i="3"/>
  <c r="C3527" i="3"/>
  <c r="D3527" i="3" s="1"/>
  <c r="J3527" i="3" s="1"/>
  <c r="K3527" i="3" s="1"/>
  <c r="C3528" i="3"/>
  <c r="C3529" i="3"/>
  <c r="D3529" i="3" s="1"/>
  <c r="J3529" i="3" s="1"/>
  <c r="K3529" i="3" s="1"/>
  <c r="C3530" i="3"/>
  <c r="C3531" i="3"/>
  <c r="C3532" i="3"/>
  <c r="C3533" i="3"/>
  <c r="C3534" i="3"/>
  <c r="C3535" i="3"/>
  <c r="D3535" i="3" s="1"/>
  <c r="J3535" i="3" s="1"/>
  <c r="K3535" i="3" s="1"/>
  <c r="C3536" i="3"/>
  <c r="C3537" i="3"/>
  <c r="D3537" i="3" s="1"/>
  <c r="J3537" i="3" s="1"/>
  <c r="K3537" i="3" s="1"/>
  <c r="C3538" i="3"/>
  <c r="C3539" i="3"/>
  <c r="C3540" i="3"/>
  <c r="C3541" i="3"/>
  <c r="C3542" i="3"/>
  <c r="C3543" i="3"/>
  <c r="D3543" i="3" s="1"/>
  <c r="J3543" i="3" s="1"/>
  <c r="K3543" i="3" s="1"/>
  <c r="C3544" i="3"/>
  <c r="C3545" i="3"/>
  <c r="D3545" i="3" s="1"/>
  <c r="J3545" i="3" s="1"/>
  <c r="K3545" i="3" s="1"/>
  <c r="C3546" i="3"/>
  <c r="C3547" i="3"/>
  <c r="C3548" i="3"/>
  <c r="C3549" i="3"/>
  <c r="C3550" i="3"/>
  <c r="C3551" i="3"/>
  <c r="C3552" i="3"/>
  <c r="C3553" i="3"/>
  <c r="D3553" i="3" s="1"/>
  <c r="J3553" i="3" s="1"/>
  <c r="K3553" i="3" s="1"/>
  <c r="C3554" i="3"/>
  <c r="C3555" i="3"/>
  <c r="C3556" i="3"/>
  <c r="C3557" i="3"/>
  <c r="C3558" i="3"/>
  <c r="C3559" i="3"/>
  <c r="D3559" i="3" s="1"/>
  <c r="J3559" i="3" s="1"/>
  <c r="K3559" i="3" s="1"/>
  <c r="C3560" i="3"/>
  <c r="C3561" i="3"/>
  <c r="D3561" i="3" s="1"/>
  <c r="J3561" i="3" s="1"/>
  <c r="K3561" i="3" s="1"/>
  <c r="C3562" i="3"/>
  <c r="C3563" i="3"/>
  <c r="C3564" i="3"/>
  <c r="C3565" i="3"/>
  <c r="C3566" i="3"/>
  <c r="C3567" i="3"/>
  <c r="C3568" i="3"/>
  <c r="C3569" i="3"/>
  <c r="D3569" i="3" s="1"/>
  <c r="J3569" i="3" s="1"/>
  <c r="K3569" i="3" s="1"/>
  <c r="C3570" i="3"/>
  <c r="C3571" i="3"/>
  <c r="C3572" i="3"/>
  <c r="C3573" i="3"/>
  <c r="C3574" i="3"/>
  <c r="C3575" i="3"/>
  <c r="D3575" i="3" s="1"/>
  <c r="J3575" i="3" s="1"/>
  <c r="K3575" i="3" s="1"/>
  <c r="C3576" i="3"/>
  <c r="C3577" i="3"/>
  <c r="D3577" i="3" s="1"/>
  <c r="J3577" i="3" s="1"/>
  <c r="K3577" i="3" s="1"/>
  <c r="C3578" i="3"/>
  <c r="C3579" i="3"/>
  <c r="C3580" i="3"/>
  <c r="C3581" i="3"/>
  <c r="C3582" i="3"/>
  <c r="C3583" i="3"/>
  <c r="D3583" i="3" s="1"/>
  <c r="J3583" i="3" s="1"/>
  <c r="K3583" i="3" s="1"/>
  <c r="C3584" i="3"/>
  <c r="C3585" i="3"/>
  <c r="D3585" i="3" s="1"/>
  <c r="J3585" i="3" s="1"/>
  <c r="K3585" i="3" s="1"/>
  <c r="C3586" i="3"/>
  <c r="C3587" i="3"/>
  <c r="C3588" i="3"/>
  <c r="C3589" i="3"/>
  <c r="C3590" i="3"/>
  <c r="C3591" i="3"/>
  <c r="D3591" i="3" s="1"/>
  <c r="J3591" i="3" s="1"/>
  <c r="K3591" i="3" s="1"/>
  <c r="C3592" i="3"/>
  <c r="C3593" i="3"/>
  <c r="D3593" i="3" s="1"/>
  <c r="J3593" i="3" s="1"/>
  <c r="K3593" i="3" s="1"/>
  <c r="C3594" i="3"/>
  <c r="C3595" i="3"/>
  <c r="C3596" i="3"/>
  <c r="C3597" i="3"/>
  <c r="C3598" i="3"/>
  <c r="C3599" i="3"/>
  <c r="D3599" i="3" s="1"/>
  <c r="J3599" i="3" s="1"/>
  <c r="K3599" i="3" s="1"/>
  <c r="C3600" i="3"/>
  <c r="C3601" i="3"/>
  <c r="D3601" i="3" s="1"/>
  <c r="J3601" i="3" s="1"/>
  <c r="K3601" i="3" s="1"/>
  <c r="C3602" i="3"/>
  <c r="C3603" i="3"/>
  <c r="C3604" i="3"/>
  <c r="C3605" i="3"/>
  <c r="C3606" i="3"/>
  <c r="C3607" i="3"/>
  <c r="D3607" i="3" s="1"/>
  <c r="J3607" i="3" s="1"/>
  <c r="K3607" i="3" s="1"/>
  <c r="C3608" i="3"/>
  <c r="C3609" i="3"/>
  <c r="D3609" i="3" s="1"/>
  <c r="J3609" i="3" s="1"/>
  <c r="K3609" i="3" s="1"/>
  <c r="C3610" i="3"/>
  <c r="C3611" i="3"/>
  <c r="C3612" i="3"/>
  <c r="C3613" i="3"/>
  <c r="C3614" i="3"/>
  <c r="C3615" i="3"/>
  <c r="C3616" i="3"/>
  <c r="C3617" i="3"/>
  <c r="D3617" i="3" s="1"/>
  <c r="J3617" i="3" s="1"/>
  <c r="K3617" i="3" s="1"/>
  <c r="C3618" i="3"/>
  <c r="C3619" i="3"/>
  <c r="C3620" i="3"/>
  <c r="C3621" i="3"/>
  <c r="C3622" i="3"/>
  <c r="C3623" i="3"/>
  <c r="D3623" i="3" s="1"/>
  <c r="J3623" i="3" s="1"/>
  <c r="K3623" i="3" s="1"/>
  <c r="C3624" i="3"/>
  <c r="C3625" i="3"/>
  <c r="D3625" i="3" s="1"/>
  <c r="J3625" i="3" s="1"/>
  <c r="K3625" i="3" s="1"/>
  <c r="C3626" i="3"/>
  <c r="C3627" i="3"/>
  <c r="C3628" i="3"/>
  <c r="C3629" i="3"/>
  <c r="C3630" i="3"/>
  <c r="C3631" i="3"/>
  <c r="C3632" i="3"/>
  <c r="C3633" i="3"/>
  <c r="D3633" i="3" s="1"/>
  <c r="J3633" i="3" s="1"/>
  <c r="K3633" i="3" s="1"/>
  <c r="C3634" i="3"/>
  <c r="C3635" i="3"/>
  <c r="C3636" i="3"/>
  <c r="C3637" i="3"/>
  <c r="C3638" i="3"/>
  <c r="C3639" i="3"/>
  <c r="D3639" i="3" s="1"/>
  <c r="J3639" i="3" s="1"/>
  <c r="K3639" i="3" s="1"/>
  <c r="C3640" i="3"/>
  <c r="C3641" i="3"/>
  <c r="D3641" i="3" s="1"/>
  <c r="J3641" i="3" s="1"/>
  <c r="K3641" i="3" s="1"/>
  <c r="C3642" i="3"/>
  <c r="C3643" i="3"/>
  <c r="C3644" i="3"/>
  <c r="C3645" i="3"/>
  <c r="C3646" i="3"/>
  <c r="C3647" i="3"/>
  <c r="D3647" i="3" s="1"/>
  <c r="J3647" i="3" s="1"/>
  <c r="K3647" i="3" s="1"/>
  <c r="C3648" i="3"/>
  <c r="C3649" i="3"/>
  <c r="D3649" i="3" s="1"/>
  <c r="J3649" i="3" s="1"/>
  <c r="K3649" i="3" s="1"/>
  <c r="C3650" i="3"/>
  <c r="C3651" i="3"/>
  <c r="C3652" i="3"/>
  <c r="C3653" i="3"/>
  <c r="C3654" i="3"/>
  <c r="C3655" i="3"/>
  <c r="D3655" i="3" s="1"/>
  <c r="J3655" i="3" s="1"/>
  <c r="K3655" i="3" s="1"/>
  <c r="C3656" i="3"/>
  <c r="C3657" i="3"/>
  <c r="D3657" i="3" s="1"/>
  <c r="J3657" i="3" s="1"/>
  <c r="K3657" i="3" s="1"/>
  <c r="C3658" i="3"/>
  <c r="C3659" i="3"/>
  <c r="C3660" i="3"/>
  <c r="C3661" i="3"/>
  <c r="C3662" i="3"/>
  <c r="C3663" i="3"/>
  <c r="D3663" i="3" s="1"/>
  <c r="J3663" i="3" s="1"/>
  <c r="K3663" i="3" s="1"/>
  <c r="C3664" i="3"/>
  <c r="C3665" i="3"/>
  <c r="D3665" i="3" s="1"/>
  <c r="J3665" i="3" s="1"/>
  <c r="K3665" i="3" s="1"/>
  <c r="C3666" i="3"/>
  <c r="C3667" i="3"/>
  <c r="C3668" i="3"/>
  <c r="C3669" i="3"/>
  <c r="C3670" i="3"/>
  <c r="C3671" i="3"/>
  <c r="D3671" i="3" s="1"/>
  <c r="J3671" i="3" s="1"/>
  <c r="K3671" i="3" s="1"/>
  <c r="C3672" i="3"/>
  <c r="C3673" i="3"/>
  <c r="D3673" i="3" s="1"/>
  <c r="J3673" i="3" s="1"/>
  <c r="K3673" i="3" s="1"/>
  <c r="C3674" i="3"/>
  <c r="C3675" i="3"/>
  <c r="C3676" i="3"/>
  <c r="C3677" i="3"/>
  <c r="C3678" i="3"/>
  <c r="C3679" i="3"/>
  <c r="C3680" i="3"/>
  <c r="C3681" i="3"/>
  <c r="D3681" i="3" s="1"/>
  <c r="J3681" i="3" s="1"/>
  <c r="K3681" i="3" s="1"/>
  <c r="C3682" i="3"/>
  <c r="C3683" i="3"/>
  <c r="C3684" i="3"/>
  <c r="C3685" i="3"/>
  <c r="C3686" i="3"/>
  <c r="C3687" i="3"/>
  <c r="D3687" i="3" s="1"/>
  <c r="J3687" i="3" s="1"/>
  <c r="K3687" i="3" s="1"/>
  <c r="C3688" i="3"/>
  <c r="C3689" i="3"/>
  <c r="D3689" i="3" s="1"/>
  <c r="J3689" i="3" s="1"/>
  <c r="K3689" i="3" s="1"/>
  <c r="C3690" i="3"/>
  <c r="C3691" i="3"/>
  <c r="C3692" i="3"/>
  <c r="C3693" i="3"/>
  <c r="C3694" i="3"/>
  <c r="C3695" i="3"/>
  <c r="C3696" i="3"/>
  <c r="C3697" i="3"/>
  <c r="D3697" i="3" s="1"/>
  <c r="J3697" i="3" s="1"/>
  <c r="K3697" i="3" s="1"/>
  <c r="C3698" i="3"/>
  <c r="C3699" i="3"/>
  <c r="C3700" i="3"/>
  <c r="C3701" i="3"/>
  <c r="C3702" i="3"/>
  <c r="C3703" i="3"/>
  <c r="D3703" i="3" s="1"/>
  <c r="J3703" i="3" s="1"/>
  <c r="K3703" i="3" s="1"/>
  <c r="C3704" i="3"/>
  <c r="C3705" i="3"/>
  <c r="D3705" i="3" s="1"/>
  <c r="J3705" i="3" s="1"/>
  <c r="K3705" i="3" s="1"/>
  <c r="C3706" i="3"/>
  <c r="C3707" i="3"/>
  <c r="C3708" i="3"/>
  <c r="C3709" i="3"/>
  <c r="C3710" i="3"/>
  <c r="C3711" i="3"/>
  <c r="D3711" i="3" s="1"/>
  <c r="J3711" i="3" s="1"/>
  <c r="K3711" i="3" s="1"/>
  <c r="C3712" i="3"/>
  <c r="C3713" i="3"/>
  <c r="D3713" i="3" s="1"/>
  <c r="J3713" i="3" s="1"/>
  <c r="K3713" i="3" s="1"/>
  <c r="C3714" i="3"/>
  <c r="C3715" i="3"/>
  <c r="C3716" i="3"/>
  <c r="C3717" i="3"/>
  <c r="C3718" i="3"/>
  <c r="C3719" i="3"/>
  <c r="D3719" i="3" s="1"/>
  <c r="J3719" i="3" s="1"/>
  <c r="K3719" i="3" s="1"/>
  <c r="C3720" i="3"/>
  <c r="C3721" i="3"/>
  <c r="D3721" i="3" s="1"/>
  <c r="J3721" i="3" s="1"/>
  <c r="K3721" i="3" s="1"/>
  <c r="C3722" i="3"/>
  <c r="C3723" i="3"/>
  <c r="C3724" i="3"/>
  <c r="C3725" i="3"/>
  <c r="C3726" i="3"/>
  <c r="C3727" i="3"/>
  <c r="D3727" i="3" s="1"/>
  <c r="J3727" i="3" s="1"/>
  <c r="K3727" i="3" s="1"/>
  <c r="C3728" i="3"/>
  <c r="C3729" i="3"/>
  <c r="D3729" i="3" s="1"/>
  <c r="J3729" i="3" s="1"/>
  <c r="K3729" i="3" s="1"/>
  <c r="C3730" i="3"/>
  <c r="C3731" i="3"/>
  <c r="C3732" i="3"/>
  <c r="C3733" i="3"/>
  <c r="C3734" i="3"/>
  <c r="C3735" i="3"/>
  <c r="D3735" i="3" s="1"/>
  <c r="J3735" i="3" s="1"/>
  <c r="K3735" i="3" s="1"/>
  <c r="C3736" i="3"/>
  <c r="C3737" i="3"/>
  <c r="D3737" i="3" s="1"/>
  <c r="J3737" i="3" s="1"/>
  <c r="K3737" i="3" s="1"/>
  <c r="C3738" i="3"/>
  <c r="C3739" i="3"/>
  <c r="C3740" i="3"/>
  <c r="C3741" i="3"/>
  <c r="C3742" i="3"/>
  <c r="C3743" i="3"/>
  <c r="C3744" i="3"/>
  <c r="C3745" i="3"/>
  <c r="D3745" i="3" s="1"/>
  <c r="J3745" i="3" s="1"/>
  <c r="K3745" i="3" s="1"/>
  <c r="C3746" i="3"/>
  <c r="C3747" i="3"/>
  <c r="C3748" i="3"/>
  <c r="C3749" i="3"/>
  <c r="C3750" i="3"/>
  <c r="C3751" i="3"/>
  <c r="D3751" i="3" s="1"/>
  <c r="J3751" i="3" s="1"/>
  <c r="K3751" i="3" s="1"/>
  <c r="C3752" i="3"/>
  <c r="C3753" i="3"/>
  <c r="D3753" i="3" s="1"/>
  <c r="J3753" i="3" s="1"/>
  <c r="K3753" i="3" s="1"/>
  <c r="C3754" i="3"/>
  <c r="C3755" i="3"/>
  <c r="C3756" i="3"/>
  <c r="C3757" i="3"/>
  <c r="C3758" i="3"/>
  <c r="C3759" i="3"/>
  <c r="C3760" i="3"/>
  <c r="C3761" i="3"/>
  <c r="D3761" i="3" s="1"/>
  <c r="J3761" i="3" s="1"/>
  <c r="K3761" i="3" s="1"/>
  <c r="C3762" i="3"/>
  <c r="C3763" i="3"/>
  <c r="C3764" i="3"/>
  <c r="C3765" i="3"/>
  <c r="C3766" i="3"/>
  <c r="C3767" i="3"/>
  <c r="D3767" i="3" s="1"/>
  <c r="J3767" i="3" s="1"/>
  <c r="K3767" i="3" s="1"/>
  <c r="C3768" i="3"/>
  <c r="C3769" i="3"/>
  <c r="D3769" i="3" s="1"/>
  <c r="J3769" i="3" s="1"/>
  <c r="K3769" i="3" s="1"/>
  <c r="C3770" i="3"/>
  <c r="C3771" i="3"/>
  <c r="C3772" i="3"/>
  <c r="C3773" i="3"/>
  <c r="C3774" i="3"/>
  <c r="C3775" i="3"/>
  <c r="D3775" i="3" s="1"/>
  <c r="J3775" i="3" s="1"/>
  <c r="K3775" i="3" s="1"/>
  <c r="C3776" i="3"/>
  <c r="C3777" i="3"/>
  <c r="D3777" i="3" s="1"/>
  <c r="J3777" i="3" s="1"/>
  <c r="K3777" i="3" s="1"/>
  <c r="C3778" i="3"/>
  <c r="C3779" i="3"/>
  <c r="C3780" i="3"/>
  <c r="C3781" i="3"/>
  <c r="C3782" i="3"/>
  <c r="C3783" i="3"/>
  <c r="D3783" i="3" s="1"/>
  <c r="J3783" i="3" s="1"/>
  <c r="K3783" i="3" s="1"/>
  <c r="C3784" i="3"/>
  <c r="C3785" i="3"/>
  <c r="D3785" i="3" s="1"/>
  <c r="J3785" i="3" s="1"/>
  <c r="K3785" i="3" s="1"/>
  <c r="C3786" i="3"/>
  <c r="C3787" i="3"/>
  <c r="C3788" i="3"/>
  <c r="C3789" i="3"/>
  <c r="C3790" i="3"/>
  <c r="C3791" i="3"/>
  <c r="D3791" i="3" s="1"/>
  <c r="J3791" i="3" s="1"/>
  <c r="K3791" i="3" s="1"/>
  <c r="C3792" i="3"/>
  <c r="C3793" i="3"/>
  <c r="D3793" i="3" s="1"/>
  <c r="J3793" i="3" s="1"/>
  <c r="K3793" i="3" s="1"/>
  <c r="C3794" i="3"/>
  <c r="C3795" i="3"/>
  <c r="C3796" i="3"/>
  <c r="C3797" i="3"/>
  <c r="C3798" i="3"/>
  <c r="C3799" i="3"/>
  <c r="D3799" i="3" s="1"/>
  <c r="J3799" i="3" s="1"/>
  <c r="K3799" i="3" s="1"/>
  <c r="C3800" i="3"/>
  <c r="C3801" i="3"/>
  <c r="D3801" i="3" s="1"/>
  <c r="J3801" i="3" s="1"/>
  <c r="K3801" i="3" s="1"/>
  <c r="C3802" i="3"/>
  <c r="C3803" i="3"/>
  <c r="C3804" i="3"/>
  <c r="C3805" i="3"/>
  <c r="C3806" i="3"/>
  <c r="C3807" i="3"/>
  <c r="C3808" i="3"/>
  <c r="C3809" i="3"/>
  <c r="D3809" i="3" s="1"/>
  <c r="J3809" i="3" s="1"/>
  <c r="K3809" i="3" s="1"/>
  <c r="C3810" i="3"/>
  <c r="C3811" i="3"/>
  <c r="C3812" i="3"/>
  <c r="C3813" i="3"/>
  <c r="C3814" i="3"/>
  <c r="C3815" i="3"/>
  <c r="D3815" i="3" s="1"/>
  <c r="J3815" i="3" s="1"/>
  <c r="K3815" i="3" s="1"/>
  <c r="C3816" i="3"/>
  <c r="C3817" i="3"/>
  <c r="D3817" i="3" s="1"/>
  <c r="J3817" i="3" s="1"/>
  <c r="K3817" i="3" s="1"/>
  <c r="C3818" i="3"/>
  <c r="C3819" i="3"/>
  <c r="C3820" i="3"/>
  <c r="C3821" i="3"/>
  <c r="C3822" i="3"/>
  <c r="C3823" i="3"/>
  <c r="C3824" i="3"/>
  <c r="C3825" i="3"/>
  <c r="D3825" i="3" s="1"/>
  <c r="J3825" i="3" s="1"/>
  <c r="K3825" i="3" s="1"/>
  <c r="C3826" i="3"/>
  <c r="C3827" i="3"/>
  <c r="C3828" i="3"/>
  <c r="C3829" i="3"/>
  <c r="C3830" i="3"/>
  <c r="C3831" i="3"/>
  <c r="D3831" i="3" s="1"/>
  <c r="J3831" i="3" s="1"/>
  <c r="K3831" i="3" s="1"/>
  <c r="C3832" i="3"/>
  <c r="C3833" i="3"/>
  <c r="D3833" i="3" s="1"/>
  <c r="J3833" i="3" s="1"/>
  <c r="K3833" i="3" s="1"/>
  <c r="C3834" i="3"/>
  <c r="C3835" i="3"/>
  <c r="C3836" i="3"/>
  <c r="C3837" i="3"/>
  <c r="C3838" i="3"/>
  <c r="C3839" i="3"/>
  <c r="D3839" i="3" s="1"/>
  <c r="J3839" i="3" s="1"/>
  <c r="K3839" i="3" s="1"/>
  <c r="C3840" i="3"/>
  <c r="C3841" i="3"/>
  <c r="D3841" i="3" s="1"/>
  <c r="J3841" i="3" s="1"/>
  <c r="K3841" i="3" s="1"/>
  <c r="C3842" i="3"/>
  <c r="C3843" i="3"/>
  <c r="C3844" i="3"/>
  <c r="C3845" i="3"/>
  <c r="C3846" i="3"/>
  <c r="C3847" i="3"/>
  <c r="D3847" i="3" s="1"/>
  <c r="J3847" i="3" s="1"/>
  <c r="K3847" i="3" s="1"/>
  <c r="C3848" i="3"/>
  <c r="C3849" i="3"/>
  <c r="D3849" i="3" s="1"/>
  <c r="J3849" i="3" s="1"/>
  <c r="K3849" i="3" s="1"/>
  <c r="C3850" i="3"/>
  <c r="C3851" i="3"/>
  <c r="C3852" i="3"/>
  <c r="C3853" i="3"/>
  <c r="C3854" i="3"/>
  <c r="C3855" i="3"/>
  <c r="D3855" i="3" s="1"/>
  <c r="J3855" i="3" s="1"/>
  <c r="K3855" i="3" s="1"/>
  <c r="C3856" i="3"/>
  <c r="C3857" i="3"/>
  <c r="D3857" i="3" s="1"/>
  <c r="J3857" i="3" s="1"/>
  <c r="K3857" i="3" s="1"/>
  <c r="C3858" i="3"/>
  <c r="C3859" i="3"/>
  <c r="C3860" i="3"/>
  <c r="C3861" i="3"/>
  <c r="C3862" i="3"/>
  <c r="C3863" i="3"/>
  <c r="D3863" i="3" s="1"/>
  <c r="J3863" i="3" s="1"/>
  <c r="K3863" i="3" s="1"/>
  <c r="C3864" i="3"/>
  <c r="C3865" i="3"/>
  <c r="D3865" i="3" s="1"/>
  <c r="J3865" i="3" s="1"/>
  <c r="K3865" i="3" s="1"/>
  <c r="C3866" i="3"/>
  <c r="C3867" i="3"/>
  <c r="C3868" i="3"/>
  <c r="C3869" i="3"/>
  <c r="C3870" i="3"/>
  <c r="C3871" i="3"/>
  <c r="C3872" i="3"/>
  <c r="C3873" i="3"/>
  <c r="D3873" i="3" s="1"/>
  <c r="J3873" i="3" s="1"/>
  <c r="K3873" i="3" s="1"/>
  <c r="C3874" i="3"/>
  <c r="C3875" i="3"/>
  <c r="C3876" i="3"/>
  <c r="C3877" i="3"/>
  <c r="C3878" i="3"/>
  <c r="C3879" i="3"/>
  <c r="D3879" i="3" s="1"/>
  <c r="J3879" i="3" s="1"/>
  <c r="K3879" i="3" s="1"/>
  <c r="C3880" i="3"/>
  <c r="C3881" i="3"/>
  <c r="D3881" i="3" s="1"/>
  <c r="J3881" i="3" s="1"/>
  <c r="K3881" i="3" s="1"/>
  <c r="C3882" i="3"/>
  <c r="C3883" i="3"/>
  <c r="C3884" i="3"/>
  <c r="C3885" i="3"/>
  <c r="C3886" i="3"/>
  <c r="C3887" i="3"/>
  <c r="C3888" i="3"/>
  <c r="C3889" i="3"/>
  <c r="D3889" i="3" s="1"/>
  <c r="J3889" i="3" s="1"/>
  <c r="K3889" i="3" s="1"/>
  <c r="C3890" i="3"/>
  <c r="C3891" i="3"/>
  <c r="C3892" i="3"/>
  <c r="C3893" i="3"/>
  <c r="C3894" i="3"/>
  <c r="C3895" i="3"/>
  <c r="D3895" i="3" s="1"/>
  <c r="J3895" i="3" s="1"/>
  <c r="K3895" i="3" s="1"/>
  <c r="C3896" i="3"/>
  <c r="C3897" i="3"/>
  <c r="D3897" i="3" s="1"/>
  <c r="J3897" i="3" s="1"/>
  <c r="K3897" i="3" s="1"/>
  <c r="C3898" i="3"/>
  <c r="C3899" i="3"/>
  <c r="C3900" i="3"/>
  <c r="C3901" i="3"/>
  <c r="C3902" i="3"/>
  <c r="C3903" i="3"/>
  <c r="D3903" i="3" s="1"/>
  <c r="J3903" i="3" s="1"/>
  <c r="K3903" i="3" s="1"/>
  <c r="C3904" i="3"/>
  <c r="C3905" i="3"/>
  <c r="D3905" i="3" s="1"/>
  <c r="J3905" i="3" s="1"/>
  <c r="K3905" i="3" s="1"/>
  <c r="C3906" i="3"/>
  <c r="C3907" i="3"/>
  <c r="C3908" i="3"/>
  <c r="C3909" i="3"/>
  <c r="C3910" i="3"/>
  <c r="C3911" i="3"/>
  <c r="D3911" i="3" s="1"/>
  <c r="J3911" i="3" s="1"/>
  <c r="K3911" i="3" s="1"/>
  <c r="C3912" i="3"/>
  <c r="C3913" i="3"/>
  <c r="D3913" i="3" s="1"/>
  <c r="J3913" i="3" s="1"/>
  <c r="K3913" i="3" s="1"/>
  <c r="C3914" i="3"/>
  <c r="C3915" i="3"/>
  <c r="C3916" i="3"/>
  <c r="C3917" i="3"/>
  <c r="C3918" i="3"/>
  <c r="C3919" i="3"/>
  <c r="D3919" i="3" s="1"/>
  <c r="J3919" i="3" s="1"/>
  <c r="K3919" i="3" s="1"/>
  <c r="C3920" i="3"/>
  <c r="C3921" i="3"/>
  <c r="D3921" i="3" s="1"/>
  <c r="J3921" i="3" s="1"/>
  <c r="K3921" i="3" s="1"/>
  <c r="C3922" i="3"/>
  <c r="C3923" i="3"/>
  <c r="C3924" i="3"/>
  <c r="C3925" i="3"/>
  <c r="C3926" i="3"/>
  <c r="C3927" i="3"/>
  <c r="D3927" i="3" s="1"/>
  <c r="J3927" i="3" s="1"/>
  <c r="K3927" i="3" s="1"/>
  <c r="C3928" i="3"/>
  <c r="C3929" i="3"/>
  <c r="D3929" i="3" s="1"/>
  <c r="J3929" i="3" s="1"/>
  <c r="K3929" i="3" s="1"/>
  <c r="C3930" i="3"/>
  <c r="C3931" i="3"/>
  <c r="C3932" i="3"/>
  <c r="C3933" i="3"/>
  <c r="C3934" i="3"/>
  <c r="C3935" i="3"/>
  <c r="C3936" i="3"/>
  <c r="C3937" i="3"/>
  <c r="D3937" i="3" s="1"/>
  <c r="J3937" i="3" s="1"/>
  <c r="K3937" i="3" s="1"/>
  <c r="C3938" i="3"/>
  <c r="C3939" i="3"/>
  <c r="C3940" i="3"/>
  <c r="C3941" i="3"/>
  <c r="C3942" i="3"/>
  <c r="C3943" i="3"/>
  <c r="D3943" i="3" s="1"/>
  <c r="J3943" i="3" s="1"/>
  <c r="K3943" i="3" s="1"/>
  <c r="C3944" i="3"/>
  <c r="C3945" i="3"/>
  <c r="D3945" i="3" s="1"/>
  <c r="J3945" i="3" s="1"/>
  <c r="K3945" i="3" s="1"/>
  <c r="C3946" i="3"/>
  <c r="C3947" i="3"/>
  <c r="C3948" i="3"/>
  <c r="C3949" i="3"/>
  <c r="C3950" i="3"/>
  <c r="C3951" i="3"/>
  <c r="C3952" i="3"/>
  <c r="C3953" i="3"/>
  <c r="D3953" i="3" s="1"/>
  <c r="J3953" i="3" s="1"/>
  <c r="K3953" i="3" s="1"/>
  <c r="C3954" i="3"/>
  <c r="C3955" i="3"/>
  <c r="C3956" i="3"/>
  <c r="C3957" i="3"/>
  <c r="C3958" i="3"/>
  <c r="C3959" i="3"/>
  <c r="D3959" i="3" s="1"/>
  <c r="J3959" i="3" s="1"/>
  <c r="K3959" i="3" s="1"/>
  <c r="C3960" i="3"/>
  <c r="C3961" i="3"/>
  <c r="D3961" i="3" s="1"/>
  <c r="J3961" i="3" s="1"/>
  <c r="K3961" i="3" s="1"/>
  <c r="C3962" i="3"/>
  <c r="C3963" i="3"/>
  <c r="C3964" i="3"/>
  <c r="C3965" i="3"/>
  <c r="C3966" i="3"/>
  <c r="C3967" i="3"/>
  <c r="D3967" i="3" s="1"/>
  <c r="J3967" i="3" s="1"/>
  <c r="K3967" i="3" s="1"/>
  <c r="C3968" i="3"/>
  <c r="C3969" i="3"/>
  <c r="D3969" i="3" s="1"/>
  <c r="J3969" i="3" s="1"/>
  <c r="K3969" i="3" s="1"/>
  <c r="C3970" i="3"/>
  <c r="C3971" i="3"/>
  <c r="C3972" i="3"/>
  <c r="C3973" i="3"/>
  <c r="C3974" i="3"/>
  <c r="C3975" i="3"/>
  <c r="D3975" i="3" s="1"/>
  <c r="J3975" i="3" s="1"/>
  <c r="K3975" i="3" s="1"/>
  <c r="C3976" i="3"/>
  <c r="C3977" i="3"/>
  <c r="D3977" i="3" s="1"/>
  <c r="J3977" i="3" s="1"/>
  <c r="K3977" i="3" s="1"/>
  <c r="C3978" i="3"/>
  <c r="C3979" i="3"/>
  <c r="C3980" i="3"/>
  <c r="C3981" i="3"/>
  <c r="C3982" i="3"/>
  <c r="C3983" i="3"/>
  <c r="D3983" i="3" s="1"/>
  <c r="J3983" i="3" s="1"/>
  <c r="K3983" i="3" s="1"/>
  <c r="C3984" i="3"/>
  <c r="C3985" i="3"/>
  <c r="D3985" i="3" s="1"/>
  <c r="J3985" i="3" s="1"/>
  <c r="K3985" i="3" s="1"/>
  <c r="C3986" i="3"/>
  <c r="C3987" i="3"/>
  <c r="C3988" i="3"/>
  <c r="C3989" i="3"/>
  <c r="C3990" i="3"/>
  <c r="C3991" i="3"/>
  <c r="D3991" i="3" s="1"/>
  <c r="J3991" i="3" s="1"/>
  <c r="K3991" i="3" s="1"/>
  <c r="C3992" i="3"/>
  <c r="C3993" i="3"/>
  <c r="D3993" i="3" s="1"/>
  <c r="J3993" i="3" s="1"/>
  <c r="K3993" i="3" s="1"/>
  <c r="C3994" i="3"/>
  <c r="C3995" i="3"/>
  <c r="C3996" i="3"/>
  <c r="C3997" i="3"/>
  <c r="C3998" i="3"/>
  <c r="C3999" i="3"/>
  <c r="C4000" i="3"/>
  <c r="C4001" i="3"/>
  <c r="D4001" i="3" s="1"/>
  <c r="J4001" i="3" s="1"/>
  <c r="K4001" i="3" s="1"/>
  <c r="C4002" i="3"/>
  <c r="C4003" i="3"/>
  <c r="C4004" i="3"/>
  <c r="C4005" i="3"/>
  <c r="C4006" i="3"/>
  <c r="C4007" i="3"/>
  <c r="D4007" i="3" s="1"/>
  <c r="J4007" i="3" s="1"/>
  <c r="K4007" i="3" s="1"/>
  <c r="C4008" i="3"/>
  <c r="C4009" i="3"/>
  <c r="D4009" i="3" s="1"/>
  <c r="J4009" i="3" s="1"/>
  <c r="K4009" i="3" s="1"/>
  <c r="C4010" i="3"/>
  <c r="C4011" i="3"/>
  <c r="C4012" i="3"/>
  <c r="C4013" i="3"/>
  <c r="C4014" i="3"/>
  <c r="C4015" i="3"/>
  <c r="C4016" i="3"/>
  <c r="C4017" i="3"/>
  <c r="D4017" i="3" s="1"/>
  <c r="J4017" i="3" s="1"/>
  <c r="K4017" i="3" s="1"/>
  <c r="C4018" i="3"/>
  <c r="C4019" i="3"/>
  <c r="C4020" i="3"/>
  <c r="C4021" i="3"/>
  <c r="C4022" i="3"/>
  <c r="C4023" i="3"/>
  <c r="D4023" i="3" s="1"/>
  <c r="C4024" i="3"/>
  <c r="C4025" i="3"/>
  <c r="D4025" i="3" s="1"/>
  <c r="C4026" i="3"/>
  <c r="C4027" i="3"/>
  <c r="C4028" i="3"/>
  <c r="C4029" i="3"/>
  <c r="C4030" i="3"/>
  <c r="C4031" i="3"/>
  <c r="D4031" i="3" s="1"/>
  <c r="C4032" i="3"/>
  <c r="C4033" i="3"/>
  <c r="D4033" i="3" s="1"/>
  <c r="C4034" i="3"/>
  <c r="C4035" i="3"/>
  <c r="C4036" i="3"/>
  <c r="C4037" i="3"/>
  <c r="C4038" i="3"/>
  <c r="C4039" i="3"/>
  <c r="D4039" i="3" s="1"/>
  <c r="C4040" i="3"/>
  <c r="C4041" i="3"/>
  <c r="D4041" i="3" s="1"/>
  <c r="C4042" i="3"/>
  <c r="C4043" i="3"/>
  <c r="C4044" i="3"/>
  <c r="C4045" i="3"/>
  <c r="C4046" i="3"/>
  <c r="C4047" i="3"/>
  <c r="D4047" i="3" s="1"/>
  <c r="C4048" i="3"/>
  <c r="C4049" i="3"/>
  <c r="D4049" i="3" s="1"/>
  <c r="C4050" i="3"/>
  <c r="C4051" i="3"/>
  <c r="C4052" i="3"/>
  <c r="C4053" i="3"/>
  <c r="C4054" i="3"/>
  <c r="C4055" i="3"/>
  <c r="D4055" i="3" s="1"/>
  <c r="C4056" i="3"/>
  <c r="C4057" i="3"/>
  <c r="D4057" i="3" s="1"/>
  <c r="C4058" i="3"/>
  <c r="C4059" i="3"/>
  <c r="C4060" i="3"/>
  <c r="C4061" i="3"/>
  <c r="C4062" i="3"/>
  <c r="C4063" i="3"/>
  <c r="C4064" i="3"/>
  <c r="C4065" i="3"/>
  <c r="D4065" i="3" s="1"/>
  <c r="C4066" i="3"/>
  <c r="C4067" i="3"/>
  <c r="C4068" i="3"/>
  <c r="C4069" i="3"/>
  <c r="C4070" i="3"/>
  <c r="C4071" i="3"/>
  <c r="D4071" i="3" s="1"/>
  <c r="C4072" i="3"/>
  <c r="C4073" i="3"/>
  <c r="D4073" i="3" s="1"/>
  <c r="C4074" i="3"/>
  <c r="C4075" i="3"/>
  <c r="C4076" i="3"/>
  <c r="C4077" i="3"/>
  <c r="C4078" i="3"/>
  <c r="C4079" i="3"/>
  <c r="C4080" i="3"/>
  <c r="C4081" i="3"/>
  <c r="D4081" i="3" s="1"/>
  <c r="C4082" i="3"/>
  <c r="C4083" i="3"/>
  <c r="C4084" i="3"/>
  <c r="C4085" i="3"/>
  <c r="C4086" i="3"/>
  <c r="C4087" i="3"/>
  <c r="D4087" i="3" s="1"/>
  <c r="C4088" i="3"/>
  <c r="C4089" i="3"/>
  <c r="D4089" i="3" s="1"/>
  <c r="C4090" i="3"/>
  <c r="C4091" i="3"/>
  <c r="C4092" i="3"/>
  <c r="C4093" i="3"/>
  <c r="C4094" i="3"/>
  <c r="C4095" i="3"/>
  <c r="D4095" i="3" s="1"/>
  <c r="C4096" i="3"/>
  <c r="C4097" i="3"/>
  <c r="D4097" i="3" s="1"/>
  <c r="C4098" i="3"/>
  <c r="C4099" i="3"/>
  <c r="C4100" i="3"/>
  <c r="C4101" i="3"/>
  <c r="C4102" i="3"/>
  <c r="C4103" i="3"/>
  <c r="D4103" i="3" s="1"/>
  <c r="C4104" i="3"/>
  <c r="C4105" i="3"/>
  <c r="D4105" i="3" s="1"/>
  <c r="C4106" i="3"/>
  <c r="C4107" i="3"/>
  <c r="C4108" i="3"/>
  <c r="C4109" i="3"/>
  <c r="C4110" i="3"/>
  <c r="C4111" i="3"/>
  <c r="D4111" i="3" s="1"/>
  <c r="C4112" i="3"/>
  <c r="C4113" i="3"/>
  <c r="D4113" i="3" s="1"/>
  <c r="C4114" i="3"/>
  <c r="C4115" i="3"/>
  <c r="C4116" i="3"/>
  <c r="C4117" i="3"/>
  <c r="C4118" i="3"/>
  <c r="C4119" i="3"/>
  <c r="D4119" i="3" s="1"/>
  <c r="C4120" i="3"/>
  <c r="C4121" i="3"/>
  <c r="D4121" i="3" s="1"/>
  <c r="C4122" i="3"/>
  <c r="C4123" i="3"/>
  <c r="C4124" i="3"/>
  <c r="C4125" i="3"/>
  <c r="C4126" i="3"/>
  <c r="C4127" i="3"/>
  <c r="C4128" i="3"/>
  <c r="C4129" i="3"/>
  <c r="D4129" i="3" s="1"/>
  <c r="C4130" i="3"/>
  <c r="C4131" i="3"/>
  <c r="C4132" i="3"/>
  <c r="C4133" i="3"/>
  <c r="C4134" i="3"/>
  <c r="C4135" i="3"/>
  <c r="D4135" i="3" s="1"/>
  <c r="C4136" i="3"/>
  <c r="C4137" i="3"/>
  <c r="D4137" i="3" s="1"/>
  <c r="C4138" i="3"/>
  <c r="C4139" i="3"/>
  <c r="C4140" i="3"/>
  <c r="C4141" i="3"/>
  <c r="C4142" i="3"/>
  <c r="C4143" i="3"/>
  <c r="C4144" i="3"/>
  <c r="C4145" i="3"/>
  <c r="D4145" i="3" s="1"/>
  <c r="C4146" i="3"/>
  <c r="C4147" i="3"/>
  <c r="C4148" i="3"/>
  <c r="C4149" i="3"/>
  <c r="C4150" i="3"/>
  <c r="C4151" i="3"/>
  <c r="D4151" i="3" s="1"/>
  <c r="C4152" i="3"/>
  <c r="C4153" i="3"/>
  <c r="D4153" i="3" s="1"/>
  <c r="C4154" i="3"/>
  <c r="C4155" i="3"/>
  <c r="C4156" i="3"/>
  <c r="C4157" i="3"/>
  <c r="C4158" i="3"/>
  <c r="C4159" i="3"/>
  <c r="D4159" i="3" s="1"/>
  <c r="C4160" i="3"/>
  <c r="C4161" i="3"/>
  <c r="D4161" i="3" s="1"/>
  <c r="C4162" i="3"/>
  <c r="C4163" i="3"/>
  <c r="C4164" i="3"/>
  <c r="C4165" i="3"/>
  <c r="C4166" i="3"/>
  <c r="C4167" i="3"/>
  <c r="D4167" i="3" s="1"/>
  <c r="C4168" i="3"/>
  <c r="C4169" i="3"/>
  <c r="D4169" i="3" s="1"/>
  <c r="C4170" i="3"/>
  <c r="C4171" i="3"/>
  <c r="C4172" i="3"/>
  <c r="C4173" i="3"/>
  <c r="C4174" i="3"/>
  <c r="C4175" i="3"/>
  <c r="D4175" i="3" s="1"/>
  <c r="C4176" i="3"/>
  <c r="C4177" i="3"/>
  <c r="D4177" i="3" s="1"/>
  <c r="C4178" i="3"/>
  <c r="C4179" i="3"/>
  <c r="C4180" i="3"/>
  <c r="C4181" i="3"/>
  <c r="C4182" i="3"/>
  <c r="C4183" i="3"/>
  <c r="D4183" i="3" s="1"/>
  <c r="C4184" i="3"/>
  <c r="C4185" i="3"/>
  <c r="D4185" i="3" s="1"/>
  <c r="C4186" i="3"/>
  <c r="C4187" i="3"/>
  <c r="C4188" i="3"/>
  <c r="C4189" i="3"/>
  <c r="C4190" i="3"/>
  <c r="C4191" i="3"/>
  <c r="C4192" i="3"/>
  <c r="C4193" i="3"/>
  <c r="D4193" i="3" s="1"/>
  <c r="C4194" i="3"/>
  <c r="C4195" i="3"/>
  <c r="C4196" i="3"/>
  <c r="C4197" i="3"/>
  <c r="C4198" i="3"/>
  <c r="C4199" i="3"/>
  <c r="D4199" i="3" s="1"/>
  <c r="C4200" i="3"/>
  <c r="C4201" i="3"/>
  <c r="D4201" i="3" s="1"/>
  <c r="C4202" i="3"/>
  <c r="C4203" i="3"/>
  <c r="C4204" i="3"/>
  <c r="C4205" i="3"/>
  <c r="C4206" i="3"/>
  <c r="C4207" i="3"/>
  <c r="C4208" i="3"/>
  <c r="C4209" i="3"/>
  <c r="D4209" i="3" s="1"/>
  <c r="C4210" i="3"/>
  <c r="C4211" i="3"/>
  <c r="C4212" i="3"/>
  <c r="C4213" i="3"/>
  <c r="C4214" i="3"/>
  <c r="C4215" i="3"/>
  <c r="D4215" i="3" s="1"/>
  <c r="C4216" i="3"/>
  <c r="C4217" i="3"/>
  <c r="D4217" i="3" s="1"/>
  <c r="C4218" i="3"/>
  <c r="C4219" i="3"/>
  <c r="C4220" i="3"/>
  <c r="C4221" i="3"/>
  <c r="C4222" i="3"/>
  <c r="C4223" i="3"/>
  <c r="D4223" i="3" s="1"/>
  <c r="C4224" i="3"/>
  <c r="C4225" i="3"/>
  <c r="D4225" i="3" s="1"/>
  <c r="C4226" i="3"/>
  <c r="C4227" i="3"/>
  <c r="C4228" i="3"/>
  <c r="C4229" i="3"/>
  <c r="C4230" i="3"/>
  <c r="C4231" i="3"/>
  <c r="D4231" i="3" s="1"/>
  <c r="C4232" i="3"/>
  <c r="C4233" i="3"/>
  <c r="D4233" i="3" s="1"/>
  <c r="C4234" i="3"/>
  <c r="C4235" i="3"/>
  <c r="C4236" i="3"/>
  <c r="C4237" i="3"/>
  <c r="C4238" i="3"/>
  <c r="C4239" i="3"/>
  <c r="D4239" i="3" s="1"/>
  <c r="C4240" i="3"/>
  <c r="C4241" i="3"/>
  <c r="D4241" i="3" s="1"/>
  <c r="C4242" i="3"/>
  <c r="C4243" i="3"/>
  <c r="C4244" i="3"/>
  <c r="C4245" i="3"/>
  <c r="C4246" i="3"/>
  <c r="C4247" i="3"/>
  <c r="D4247" i="3" s="1"/>
  <c r="C4248" i="3"/>
  <c r="C4249" i="3"/>
  <c r="D4249" i="3" s="1"/>
  <c r="C4250" i="3"/>
  <c r="C4251" i="3"/>
  <c r="C4252" i="3"/>
  <c r="C4253" i="3"/>
  <c r="C4254" i="3"/>
  <c r="C4255" i="3"/>
  <c r="C4256" i="3"/>
  <c r="C4257" i="3"/>
  <c r="D4257" i="3" s="1"/>
  <c r="C4258" i="3"/>
  <c r="C4259" i="3"/>
  <c r="C4260" i="3"/>
  <c r="C4261" i="3"/>
  <c r="C4262" i="3"/>
  <c r="C4263" i="3"/>
  <c r="D4263" i="3" s="1"/>
  <c r="C4264" i="3"/>
  <c r="C4265" i="3"/>
  <c r="D4265" i="3" s="1"/>
  <c r="C4266" i="3"/>
  <c r="C4267" i="3"/>
  <c r="C4268" i="3"/>
  <c r="C4269" i="3"/>
  <c r="C4270" i="3"/>
  <c r="C4271" i="3"/>
  <c r="C4272" i="3"/>
  <c r="C4273" i="3"/>
  <c r="D4273" i="3" s="1"/>
  <c r="C4274" i="3"/>
  <c r="C4275" i="3"/>
  <c r="C4276" i="3"/>
  <c r="C4277" i="3"/>
  <c r="C4278" i="3"/>
  <c r="C4279" i="3"/>
  <c r="D4279" i="3" s="1"/>
  <c r="C4280" i="3"/>
  <c r="C4281" i="3"/>
  <c r="D4281" i="3" s="1"/>
  <c r="C4282" i="3"/>
  <c r="C4283" i="3"/>
  <c r="C4284" i="3"/>
  <c r="C4285" i="3"/>
  <c r="C4286" i="3"/>
  <c r="C4287" i="3"/>
  <c r="D4287" i="3" s="1"/>
  <c r="C4288" i="3"/>
  <c r="C4289" i="3"/>
  <c r="D4289" i="3" s="1"/>
  <c r="C4290" i="3"/>
  <c r="C4291" i="3"/>
  <c r="C4292" i="3"/>
  <c r="C4293" i="3"/>
  <c r="C4294" i="3"/>
  <c r="C4295" i="3"/>
  <c r="D4295" i="3" s="1"/>
  <c r="C4296" i="3"/>
  <c r="C4297" i="3"/>
  <c r="D4297" i="3" s="1"/>
  <c r="C4298" i="3"/>
  <c r="C4299" i="3"/>
  <c r="C4300" i="3"/>
  <c r="C4301" i="3"/>
  <c r="C4302" i="3"/>
  <c r="C4303" i="3"/>
  <c r="D4303" i="3" s="1"/>
  <c r="C4304" i="3"/>
  <c r="C4305" i="3"/>
  <c r="D4305" i="3" s="1"/>
  <c r="C4306" i="3"/>
  <c r="C4307" i="3"/>
  <c r="C4308" i="3"/>
  <c r="C4309" i="3"/>
  <c r="C4310" i="3"/>
  <c r="C4311" i="3"/>
  <c r="D4311" i="3" s="1"/>
  <c r="C4312" i="3"/>
  <c r="C4313" i="3"/>
  <c r="D4313" i="3" s="1"/>
  <c r="C4314" i="3"/>
  <c r="C4315" i="3"/>
  <c r="C4316" i="3"/>
  <c r="C4317" i="3"/>
  <c r="C4318" i="3"/>
  <c r="C4319" i="3"/>
  <c r="C4320" i="3"/>
  <c r="C4321" i="3"/>
  <c r="D4321" i="3" s="1"/>
  <c r="C4322" i="3"/>
  <c r="C4323" i="3"/>
  <c r="C4324" i="3"/>
  <c r="C4325" i="3"/>
  <c r="C4326" i="3"/>
  <c r="C4327" i="3"/>
  <c r="D4327" i="3" s="1"/>
  <c r="C4328" i="3"/>
  <c r="C4329" i="3"/>
  <c r="D4329" i="3" s="1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D26" i="3"/>
  <c r="J26" i="3" s="1"/>
  <c r="K26" i="3" s="1"/>
  <c r="D27" i="3"/>
  <c r="J27" i="3" s="1"/>
  <c r="K27" i="3" s="1"/>
  <c r="D28" i="3"/>
  <c r="J28" i="3" s="1"/>
  <c r="K28" i="3" s="1"/>
  <c r="D29" i="3"/>
  <c r="J29" i="3" s="1"/>
  <c r="K29" i="3" s="1"/>
  <c r="D34" i="3"/>
  <c r="J34" i="3" s="1"/>
  <c r="K34" i="3" s="1"/>
  <c r="D35" i="3"/>
  <c r="J35" i="3" s="1"/>
  <c r="K35" i="3" s="1"/>
  <c r="D36" i="3"/>
  <c r="J36" i="3" s="1"/>
  <c r="K36" i="3" s="1"/>
  <c r="D37" i="3"/>
  <c r="J37" i="3" s="1"/>
  <c r="K37" i="3" s="1"/>
  <c r="D42" i="3"/>
  <c r="J42" i="3" s="1"/>
  <c r="K42" i="3" s="1"/>
  <c r="D43" i="3"/>
  <c r="J43" i="3" s="1"/>
  <c r="K43" i="3" s="1"/>
  <c r="D44" i="3"/>
  <c r="J44" i="3" s="1"/>
  <c r="K44" i="3" s="1"/>
  <c r="D45" i="3"/>
  <c r="J45" i="3" s="1"/>
  <c r="K45" i="3" s="1"/>
  <c r="D50" i="3"/>
  <c r="J50" i="3" s="1"/>
  <c r="K50" i="3" s="1"/>
  <c r="D51" i="3"/>
  <c r="J51" i="3" s="1"/>
  <c r="K51" i="3" s="1"/>
  <c r="D52" i="3"/>
  <c r="J52" i="3" s="1"/>
  <c r="K52" i="3" s="1"/>
  <c r="D53" i="3"/>
  <c r="J53" i="3" s="1"/>
  <c r="K53" i="3" s="1"/>
  <c r="D55" i="3"/>
  <c r="J55" i="3" s="1"/>
  <c r="K55" i="3" s="1"/>
  <c r="D56" i="3"/>
  <c r="J56" i="3" s="1"/>
  <c r="K56" i="3" s="1"/>
  <c r="D58" i="3"/>
  <c r="J58" i="3" s="1"/>
  <c r="K58" i="3" s="1"/>
  <c r="D59" i="3"/>
  <c r="J59" i="3" s="1"/>
  <c r="K59" i="3" s="1"/>
  <c r="D60" i="3"/>
  <c r="J60" i="3" s="1"/>
  <c r="K60" i="3" s="1"/>
  <c r="D61" i="3"/>
  <c r="J61" i="3" s="1"/>
  <c r="K61" i="3" s="1"/>
  <c r="D66" i="3"/>
  <c r="J66" i="3" s="1"/>
  <c r="K66" i="3" s="1"/>
  <c r="D67" i="3"/>
  <c r="J67" i="3" s="1"/>
  <c r="K67" i="3" s="1"/>
  <c r="D68" i="3"/>
  <c r="J68" i="3" s="1"/>
  <c r="K68" i="3" s="1"/>
  <c r="D69" i="3"/>
  <c r="J69" i="3" s="1"/>
  <c r="K69" i="3" s="1"/>
  <c r="D73" i="3"/>
  <c r="J73" i="3" s="1"/>
  <c r="K73" i="3" s="1"/>
  <c r="D74" i="3"/>
  <c r="J74" i="3" s="1"/>
  <c r="K74" i="3" s="1"/>
  <c r="D75" i="3"/>
  <c r="J75" i="3" s="1"/>
  <c r="K75" i="3" s="1"/>
  <c r="D76" i="3"/>
  <c r="J76" i="3" s="1"/>
  <c r="K76" i="3" s="1"/>
  <c r="D77" i="3"/>
  <c r="J77" i="3" s="1"/>
  <c r="K77" i="3" s="1"/>
  <c r="D82" i="3"/>
  <c r="J82" i="3" s="1"/>
  <c r="K82" i="3" s="1"/>
  <c r="D83" i="3"/>
  <c r="J83" i="3" s="1"/>
  <c r="K83" i="3" s="1"/>
  <c r="D84" i="3"/>
  <c r="J84" i="3" s="1"/>
  <c r="K84" i="3" s="1"/>
  <c r="D85" i="3"/>
  <c r="J85" i="3" s="1"/>
  <c r="K85" i="3" s="1"/>
  <c r="D90" i="3"/>
  <c r="J90" i="3" s="1"/>
  <c r="K90" i="3" s="1"/>
  <c r="D91" i="3"/>
  <c r="J91" i="3" s="1"/>
  <c r="K91" i="3" s="1"/>
  <c r="D92" i="3"/>
  <c r="J92" i="3" s="1"/>
  <c r="K92" i="3" s="1"/>
  <c r="D93" i="3"/>
  <c r="J93" i="3" s="1"/>
  <c r="K93" i="3" s="1"/>
  <c r="D98" i="3"/>
  <c r="J98" i="3" s="1"/>
  <c r="K98" i="3" s="1"/>
  <c r="D99" i="3"/>
  <c r="J99" i="3" s="1"/>
  <c r="K99" i="3" s="1"/>
  <c r="D100" i="3"/>
  <c r="J100" i="3" s="1"/>
  <c r="K100" i="3" s="1"/>
  <c r="D101" i="3"/>
  <c r="J101" i="3" s="1"/>
  <c r="K101" i="3" s="1"/>
  <c r="D103" i="3"/>
  <c r="J103" i="3" s="1"/>
  <c r="K103" i="3" s="1"/>
  <c r="D105" i="3"/>
  <c r="J105" i="3" s="1"/>
  <c r="K105" i="3" s="1"/>
  <c r="D106" i="3"/>
  <c r="J106" i="3" s="1"/>
  <c r="K106" i="3" s="1"/>
  <c r="D107" i="3"/>
  <c r="J107" i="3" s="1"/>
  <c r="K107" i="3" s="1"/>
  <c r="D108" i="3"/>
  <c r="J108" i="3" s="1"/>
  <c r="K108" i="3" s="1"/>
  <c r="D109" i="3"/>
  <c r="J109" i="3" s="1"/>
  <c r="K109" i="3" s="1"/>
  <c r="D114" i="3"/>
  <c r="J114" i="3" s="1"/>
  <c r="K114" i="3" s="1"/>
  <c r="D115" i="3"/>
  <c r="J115" i="3" s="1"/>
  <c r="K115" i="3" s="1"/>
  <c r="D116" i="3"/>
  <c r="J116" i="3" s="1"/>
  <c r="K116" i="3" s="1"/>
  <c r="D117" i="3"/>
  <c r="J117" i="3" s="1"/>
  <c r="K117" i="3" s="1"/>
  <c r="D120" i="3"/>
  <c r="J120" i="3" s="1"/>
  <c r="K120" i="3" s="1"/>
  <c r="D122" i="3"/>
  <c r="J122" i="3" s="1"/>
  <c r="K122" i="3" s="1"/>
  <c r="D123" i="3"/>
  <c r="J123" i="3" s="1"/>
  <c r="K123" i="3" s="1"/>
  <c r="D124" i="3"/>
  <c r="J124" i="3" s="1"/>
  <c r="K124" i="3" s="1"/>
  <c r="D125" i="3"/>
  <c r="J125" i="3" s="1"/>
  <c r="K125" i="3" s="1"/>
  <c r="D130" i="3"/>
  <c r="J130" i="3" s="1"/>
  <c r="K130" i="3" s="1"/>
  <c r="D131" i="3"/>
  <c r="J131" i="3" s="1"/>
  <c r="K131" i="3" s="1"/>
  <c r="D132" i="3"/>
  <c r="J132" i="3" s="1"/>
  <c r="K132" i="3" s="1"/>
  <c r="D133" i="3"/>
  <c r="J133" i="3" s="1"/>
  <c r="K133" i="3" s="1"/>
  <c r="D138" i="3"/>
  <c r="J138" i="3" s="1"/>
  <c r="K138" i="3" s="1"/>
  <c r="D139" i="3"/>
  <c r="J139" i="3" s="1"/>
  <c r="K139" i="3" s="1"/>
  <c r="D140" i="3"/>
  <c r="J140" i="3" s="1"/>
  <c r="K140" i="3" s="1"/>
  <c r="D141" i="3"/>
  <c r="J141" i="3" s="1"/>
  <c r="K141" i="3" s="1"/>
  <c r="D146" i="3"/>
  <c r="J146" i="3" s="1"/>
  <c r="K146" i="3" s="1"/>
  <c r="D147" i="3"/>
  <c r="J147" i="3" s="1"/>
  <c r="K147" i="3" s="1"/>
  <c r="D148" i="3"/>
  <c r="J148" i="3" s="1"/>
  <c r="K148" i="3" s="1"/>
  <c r="D149" i="3"/>
  <c r="J149" i="3" s="1"/>
  <c r="K149" i="3" s="1"/>
  <c r="D151" i="3"/>
  <c r="J151" i="3" s="1"/>
  <c r="K151" i="3" s="1"/>
  <c r="D154" i="3"/>
  <c r="J154" i="3" s="1"/>
  <c r="K154" i="3" s="1"/>
  <c r="D155" i="3"/>
  <c r="J155" i="3" s="1"/>
  <c r="K155" i="3" s="1"/>
  <c r="D156" i="3"/>
  <c r="J156" i="3" s="1"/>
  <c r="K156" i="3" s="1"/>
  <c r="D157" i="3"/>
  <c r="J157" i="3" s="1"/>
  <c r="K157" i="3" s="1"/>
  <c r="D162" i="3"/>
  <c r="J162" i="3" s="1"/>
  <c r="K162" i="3" s="1"/>
  <c r="D163" i="3"/>
  <c r="J163" i="3" s="1"/>
  <c r="K163" i="3" s="1"/>
  <c r="D164" i="3"/>
  <c r="J164" i="3" s="1"/>
  <c r="K164" i="3" s="1"/>
  <c r="D165" i="3"/>
  <c r="J165" i="3" s="1"/>
  <c r="K165" i="3" s="1"/>
  <c r="D170" i="3"/>
  <c r="J170" i="3" s="1"/>
  <c r="K170" i="3" s="1"/>
  <c r="D171" i="3"/>
  <c r="J171" i="3" s="1"/>
  <c r="K171" i="3" s="1"/>
  <c r="D172" i="3"/>
  <c r="J172" i="3" s="1"/>
  <c r="K172" i="3" s="1"/>
  <c r="D173" i="3"/>
  <c r="J173" i="3" s="1"/>
  <c r="K173" i="3" s="1"/>
  <c r="D178" i="3"/>
  <c r="J178" i="3" s="1"/>
  <c r="K178" i="3" s="1"/>
  <c r="D179" i="3"/>
  <c r="J179" i="3" s="1"/>
  <c r="K179" i="3" s="1"/>
  <c r="D180" i="3"/>
  <c r="J180" i="3" s="1"/>
  <c r="K180" i="3" s="1"/>
  <c r="D181" i="3"/>
  <c r="J181" i="3" s="1"/>
  <c r="K181" i="3" s="1"/>
  <c r="D184" i="3"/>
  <c r="J184" i="3" s="1"/>
  <c r="K184" i="3" s="1"/>
  <c r="D186" i="3"/>
  <c r="J186" i="3" s="1"/>
  <c r="K186" i="3" s="1"/>
  <c r="D187" i="3"/>
  <c r="J187" i="3" s="1"/>
  <c r="K187" i="3" s="1"/>
  <c r="D188" i="3"/>
  <c r="J188" i="3" s="1"/>
  <c r="K188" i="3" s="1"/>
  <c r="D189" i="3"/>
  <c r="J189" i="3" s="1"/>
  <c r="K189" i="3" s="1"/>
  <c r="D194" i="3"/>
  <c r="J194" i="3" s="1"/>
  <c r="K194" i="3" s="1"/>
  <c r="D195" i="3"/>
  <c r="J195" i="3" s="1"/>
  <c r="K195" i="3" s="1"/>
  <c r="D196" i="3"/>
  <c r="J196" i="3" s="1"/>
  <c r="K196" i="3" s="1"/>
  <c r="D197" i="3"/>
  <c r="J197" i="3" s="1"/>
  <c r="K197" i="3" s="1"/>
  <c r="D202" i="3"/>
  <c r="J202" i="3" s="1"/>
  <c r="K202" i="3" s="1"/>
  <c r="D203" i="3"/>
  <c r="J203" i="3" s="1"/>
  <c r="K203" i="3" s="1"/>
  <c r="D204" i="3"/>
  <c r="J204" i="3" s="1"/>
  <c r="K204" i="3" s="1"/>
  <c r="D205" i="3"/>
  <c r="J205" i="3" s="1"/>
  <c r="K205" i="3" s="1"/>
  <c r="D209" i="3"/>
  <c r="J209" i="3" s="1"/>
  <c r="K209" i="3" s="1"/>
  <c r="D210" i="3"/>
  <c r="J210" i="3" s="1"/>
  <c r="K210" i="3" s="1"/>
  <c r="D211" i="3"/>
  <c r="J211" i="3" s="1"/>
  <c r="K211" i="3" s="1"/>
  <c r="D212" i="3"/>
  <c r="J212" i="3" s="1"/>
  <c r="K212" i="3" s="1"/>
  <c r="D213" i="3"/>
  <c r="J213" i="3" s="1"/>
  <c r="K213" i="3" s="1"/>
  <c r="D218" i="3"/>
  <c r="J218" i="3" s="1"/>
  <c r="K218" i="3" s="1"/>
  <c r="D219" i="3"/>
  <c r="J219" i="3" s="1"/>
  <c r="K219" i="3" s="1"/>
  <c r="D220" i="3"/>
  <c r="J220" i="3" s="1"/>
  <c r="K220" i="3" s="1"/>
  <c r="D221" i="3"/>
  <c r="J221" i="3" s="1"/>
  <c r="K221" i="3" s="1"/>
  <c r="D226" i="3"/>
  <c r="J226" i="3" s="1"/>
  <c r="K226" i="3" s="1"/>
  <c r="D227" i="3"/>
  <c r="J227" i="3" s="1"/>
  <c r="K227" i="3" s="1"/>
  <c r="D228" i="3"/>
  <c r="J228" i="3" s="1"/>
  <c r="K228" i="3" s="1"/>
  <c r="D229" i="3"/>
  <c r="J229" i="3" s="1"/>
  <c r="K229" i="3" s="1"/>
  <c r="D234" i="3"/>
  <c r="J234" i="3" s="1"/>
  <c r="K234" i="3" s="1"/>
  <c r="D235" i="3"/>
  <c r="J235" i="3" s="1"/>
  <c r="K235" i="3" s="1"/>
  <c r="D236" i="3"/>
  <c r="J236" i="3" s="1"/>
  <c r="K236" i="3" s="1"/>
  <c r="D237" i="3"/>
  <c r="J237" i="3" s="1"/>
  <c r="K237" i="3" s="1"/>
  <c r="D241" i="3"/>
  <c r="J241" i="3" s="1"/>
  <c r="K241" i="3" s="1"/>
  <c r="D242" i="3"/>
  <c r="J242" i="3" s="1"/>
  <c r="K242" i="3" s="1"/>
  <c r="D243" i="3"/>
  <c r="J243" i="3" s="1"/>
  <c r="K243" i="3" s="1"/>
  <c r="D244" i="3"/>
  <c r="J244" i="3" s="1"/>
  <c r="K244" i="3" s="1"/>
  <c r="D245" i="3"/>
  <c r="J245" i="3" s="1"/>
  <c r="K245" i="3" s="1"/>
  <c r="D248" i="3"/>
  <c r="J248" i="3" s="1"/>
  <c r="K248" i="3" s="1"/>
  <c r="D250" i="3"/>
  <c r="J250" i="3" s="1"/>
  <c r="K250" i="3" s="1"/>
  <c r="D251" i="3"/>
  <c r="J251" i="3" s="1"/>
  <c r="K251" i="3" s="1"/>
  <c r="D252" i="3"/>
  <c r="J252" i="3" s="1"/>
  <c r="K252" i="3" s="1"/>
  <c r="D253" i="3"/>
  <c r="J253" i="3" s="1"/>
  <c r="K253" i="3" s="1"/>
  <c r="D258" i="3"/>
  <c r="J258" i="3" s="1"/>
  <c r="K258" i="3" s="1"/>
  <c r="D259" i="3"/>
  <c r="J259" i="3" s="1"/>
  <c r="K259" i="3" s="1"/>
  <c r="D260" i="3"/>
  <c r="J260" i="3" s="1"/>
  <c r="K260" i="3" s="1"/>
  <c r="D261" i="3"/>
  <c r="J261" i="3" s="1"/>
  <c r="K261" i="3" s="1"/>
  <c r="D266" i="3"/>
  <c r="J266" i="3" s="1"/>
  <c r="K266" i="3" s="1"/>
  <c r="D267" i="3"/>
  <c r="J267" i="3" s="1"/>
  <c r="K267" i="3" s="1"/>
  <c r="D268" i="3"/>
  <c r="J268" i="3" s="1"/>
  <c r="K268" i="3" s="1"/>
  <c r="D269" i="3"/>
  <c r="J269" i="3" s="1"/>
  <c r="K269" i="3" s="1"/>
  <c r="D274" i="3"/>
  <c r="J274" i="3" s="1"/>
  <c r="K274" i="3" s="1"/>
  <c r="D275" i="3"/>
  <c r="J275" i="3" s="1"/>
  <c r="K275" i="3" s="1"/>
  <c r="D276" i="3"/>
  <c r="J276" i="3" s="1"/>
  <c r="K276" i="3" s="1"/>
  <c r="D277" i="3"/>
  <c r="J277" i="3" s="1"/>
  <c r="K277" i="3" s="1"/>
  <c r="D282" i="3"/>
  <c r="J282" i="3" s="1"/>
  <c r="K282" i="3" s="1"/>
  <c r="D283" i="3"/>
  <c r="J283" i="3" s="1"/>
  <c r="K283" i="3" s="1"/>
  <c r="D284" i="3"/>
  <c r="J284" i="3" s="1"/>
  <c r="K284" i="3" s="1"/>
  <c r="D285" i="3"/>
  <c r="J285" i="3" s="1"/>
  <c r="K285" i="3" s="1"/>
  <c r="D290" i="3"/>
  <c r="J290" i="3" s="1"/>
  <c r="K290" i="3" s="1"/>
  <c r="D291" i="3"/>
  <c r="J291" i="3" s="1"/>
  <c r="K291" i="3" s="1"/>
  <c r="D292" i="3"/>
  <c r="J292" i="3" s="1"/>
  <c r="K292" i="3" s="1"/>
  <c r="D293" i="3"/>
  <c r="J293" i="3" s="1"/>
  <c r="K293" i="3" s="1"/>
  <c r="D298" i="3"/>
  <c r="J298" i="3" s="1"/>
  <c r="K298" i="3" s="1"/>
  <c r="D299" i="3"/>
  <c r="J299" i="3" s="1"/>
  <c r="K299" i="3" s="1"/>
  <c r="D300" i="3"/>
  <c r="J300" i="3" s="1"/>
  <c r="K300" i="3" s="1"/>
  <c r="D301" i="3"/>
  <c r="J301" i="3" s="1"/>
  <c r="K301" i="3" s="1"/>
  <c r="D306" i="3"/>
  <c r="J306" i="3" s="1"/>
  <c r="K306" i="3" s="1"/>
  <c r="D307" i="3"/>
  <c r="J307" i="3" s="1"/>
  <c r="K307" i="3" s="1"/>
  <c r="D308" i="3"/>
  <c r="J308" i="3" s="1"/>
  <c r="K308" i="3" s="1"/>
  <c r="D309" i="3"/>
  <c r="J309" i="3" s="1"/>
  <c r="K309" i="3" s="1"/>
  <c r="D311" i="3"/>
  <c r="J311" i="3" s="1"/>
  <c r="K311" i="3" s="1"/>
  <c r="D312" i="3"/>
  <c r="J312" i="3" s="1"/>
  <c r="K312" i="3" s="1"/>
  <c r="D313" i="3"/>
  <c r="J313" i="3" s="1"/>
  <c r="K313" i="3" s="1"/>
  <c r="D314" i="3"/>
  <c r="J314" i="3" s="1"/>
  <c r="K314" i="3" s="1"/>
  <c r="D315" i="3"/>
  <c r="J315" i="3" s="1"/>
  <c r="K315" i="3" s="1"/>
  <c r="D316" i="3"/>
  <c r="J316" i="3" s="1"/>
  <c r="K316" i="3" s="1"/>
  <c r="D317" i="3"/>
  <c r="J317" i="3" s="1"/>
  <c r="K317" i="3" s="1"/>
  <c r="D322" i="3"/>
  <c r="J322" i="3" s="1"/>
  <c r="K322" i="3" s="1"/>
  <c r="D323" i="3"/>
  <c r="J323" i="3" s="1"/>
  <c r="K323" i="3" s="1"/>
  <c r="D324" i="3"/>
  <c r="J324" i="3" s="1"/>
  <c r="K324" i="3" s="1"/>
  <c r="D325" i="3"/>
  <c r="J325" i="3" s="1"/>
  <c r="K325" i="3" s="1"/>
  <c r="D330" i="3"/>
  <c r="J330" i="3" s="1"/>
  <c r="K330" i="3" s="1"/>
  <c r="D331" i="3"/>
  <c r="J331" i="3" s="1"/>
  <c r="K331" i="3" s="1"/>
  <c r="D332" i="3"/>
  <c r="J332" i="3" s="1"/>
  <c r="K332" i="3" s="1"/>
  <c r="D333" i="3"/>
  <c r="J333" i="3" s="1"/>
  <c r="K333" i="3" s="1"/>
  <c r="D338" i="3"/>
  <c r="J338" i="3" s="1"/>
  <c r="K338" i="3" s="1"/>
  <c r="D339" i="3"/>
  <c r="J339" i="3" s="1"/>
  <c r="K339" i="3" s="1"/>
  <c r="D340" i="3"/>
  <c r="J340" i="3" s="1"/>
  <c r="K340" i="3" s="1"/>
  <c r="D341" i="3"/>
  <c r="J341" i="3" s="1"/>
  <c r="K341" i="3" s="1"/>
  <c r="D345" i="3"/>
  <c r="J345" i="3" s="1"/>
  <c r="K345" i="3" s="1"/>
  <c r="D346" i="3"/>
  <c r="J346" i="3" s="1"/>
  <c r="K346" i="3" s="1"/>
  <c r="D347" i="3"/>
  <c r="J347" i="3" s="1"/>
  <c r="K347" i="3" s="1"/>
  <c r="D348" i="3"/>
  <c r="J348" i="3" s="1"/>
  <c r="K348" i="3" s="1"/>
  <c r="D349" i="3"/>
  <c r="J349" i="3" s="1"/>
  <c r="K349" i="3" s="1"/>
  <c r="D354" i="3"/>
  <c r="J354" i="3" s="1"/>
  <c r="K354" i="3" s="1"/>
  <c r="D355" i="3"/>
  <c r="J355" i="3" s="1"/>
  <c r="K355" i="3" s="1"/>
  <c r="D356" i="3"/>
  <c r="J356" i="3" s="1"/>
  <c r="K356" i="3" s="1"/>
  <c r="D357" i="3"/>
  <c r="J357" i="3" s="1"/>
  <c r="K357" i="3" s="1"/>
  <c r="D362" i="3"/>
  <c r="J362" i="3" s="1"/>
  <c r="K362" i="3" s="1"/>
  <c r="D363" i="3"/>
  <c r="J363" i="3" s="1"/>
  <c r="K363" i="3" s="1"/>
  <c r="D364" i="3"/>
  <c r="J364" i="3" s="1"/>
  <c r="K364" i="3" s="1"/>
  <c r="D365" i="3"/>
  <c r="J365" i="3" s="1"/>
  <c r="K365" i="3" s="1"/>
  <c r="D370" i="3"/>
  <c r="J370" i="3" s="1"/>
  <c r="K370" i="3" s="1"/>
  <c r="D371" i="3"/>
  <c r="J371" i="3" s="1"/>
  <c r="K371" i="3" s="1"/>
  <c r="D372" i="3"/>
  <c r="J372" i="3" s="1"/>
  <c r="K372" i="3" s="1"/>
  <c r="D373" i="3"/>
  <c r="J373" i="3" s="1"/>
  <c r="K373" i="3" s="1"/>
  <c r="D376" i="3"/>
  <c r="J376" i="3" s="1"/>
  <c r="K376" i="3" s="1"/>
  <c r="D378" i="3"/>
  <c r="J378" i="3" s="1"/>
  <c r="K378" i="3" s="1"/>
  <c r="D379" i="3"/>
  <c r="J379" i="3" s="1"/>
  <c r="K379" i="3" s="1"/>
  <c r="D380" i="3"/>
  <c r="J380" i="3" s="1"/>
  <c r="K380" i="3" s="1"/>
  <c r="D381" i="3"/>
  <c r="J381" i="3" s="1"/>
  <c r="K381" i="3" s="1"/>
  <c r="D386" i="3"/>
  <c r="J386" i="3" s="1"/>
  <c r="K386" i="3" s="1"/>
  <c r="D387" i="3"/>
  <c r="J387" i="3" s="1"/>
  <c r="K387" i="3" s="1"/>
  <c r="D388" i="3"/>
  <c r="J388" i="3" s="1"/>
  <c r="K388" i="3" s="1"/>
  <c r="D389" i="3"/>
  <c r="J389" i="3" s="1"/>
  <c r="K389" i="3" s="1"/>
  <c r="D394" i="3"/>
  <c r="J394" i="3" s="1"/>
  <c r="K394" i="3" s="1"/>
  <c r="D395" i="3"/>
  <c r="J395" i="3" s="1"/>
  <c r="K395" i="3" s="1"/>
  <c r="D396" i="3"/>
  <c r="J396" i="3" s="1"/>
  <c r="K396" i="3" s="1"/>
  <c r="D397" i="3"/>
  <c r="J397" i="3" s="1"/>
  <c r="K397" i="3" s="1"/>
  <c r="D402" i="3"/>
  <c r="J402" i="3" s="1"/>
  <c r="K402" i="3" s="1"/>
  <c r="D403" i="3"/>
  <c r="J403" i="3" s="1"/>
  <c r="K403" i="3" s="1"/>
  <c r="D404" i="3"/>
  <c r="J404" i="3" s="1"/>
  <c r="K404" i="3" s="1"/>
  <c r="D405" i="3"/>
  <c r="J405" i="3" s="1"/>
  <c r="K405" i="3" s="1"/>
  <c r="D407" i="3"/>
  <c r="J407" i="3" s="1"/>
  <c r="K407" i="3" s="1"/>
  <c r="D410" i="3"/>
  <c r="J410" i="3" s="1"/>
  <c r="K410" i="3" s="1"/>
  <c r="D411" i="3"/>
  <c r="J411" i="3" s="1"/>
  <c r="K411" i="3" s="1"/>
  <c r="D412" i="3"/>
  <c r="J412" i="3" s="1"/>
  <c r="K412" i="3" s="1"/>
  <c r="D413" i="3"/>
  <c r="J413" i="3" s="1"/>
  <c r="K413" i="3" s="1"/>
  <c r="D418" i="3"/>
  <c r="J418" i="3" s="1"/>
  <c r="K418" i="3" s="1"/>
  <c r="D419" i="3"/>
  <c r="J419" i="3" s="1"/>
  <c r="K419" i="3" s="1"/>
  <c r="D420" i="3"/>
  <c r="J420" i="3" s="1"/>
  <c r="K420" i="3" s="1"/>
  <c r="D421" i="3"/>
  <c r="J421" i="3" s="1"/>
  <c r="K421" i="3" s="1"/>
  <c r="D426" i="3"/>
  <c r="J426" i="3" s="1"/>
  <c r="K426" i="3" s="1"/>
  <c r="D427" i="3"/>
  <c r="J427" i="3" s="1"/>
  <c r="K427" i="3" s="1"/>
  <c r="D428" i="3"/>
  <c r="J428" i="3" s="1"/>
  <c r="K428" i="3" s="1"/>
  <c r="D429" i="3"/>
  <c r="J429" i="3" s="1"/>
  <c r="K429" i="3" s="1"/>
  <c r="D434" i="3"/>
  <c r="J434" i="3" s="1"/>
  <c r="K434" i="3" s="1"/>
  <c r="D435" i="3"/>
  <c r="J435" i="3" s="1"/>
  <c r="K435" i="3" s="1"/>
  <c r="D436" i="3"/>
  <c r="J436" i="3" s="1"/>
  <c r="K436" i="3" s="1"/>
  <c r="D437" i="3"/>
  <c r="J437" i="3" s="1"/>
  <c r="K437" i="3" s="1"/>
  <c r="D440" i="3"/>
  <c r="J440" i="3" s="1"/>
  <c r="K440" i="3" s="1"/>
  <c r="D442" i="3"/>
  <c r="J442" i="3" s="1"/>
  <c r="K442" i="3" s="1"/>
  <c r="D443" i="3"/>
  <c r="J443" i="3" s="1"/>
  <c r="K443" i="3" s="1"/>
  <c r="D444" i="3"/>
  <c r="J444" i="3" s="1"/>
  <c r="K444" i="3" s="1"/>
  <c r="D445" i="3"/>
  <c r="J445" i="3" s="1"/>
  <c r="K445" i="3" s="1"/>
  <c r="D449" i="3"/>
  <c r="J449" i="3" s="1"/>
  <c r="K449" i="3" s="1"/>
  <c r="D450" i="3"/>
  <c r="J450" i="3" s="1"/>
  <c r="K450" i="3" s="1"/>
  <c r="D451" i="3"/>
  <c r="J451" i="3" s="1"/>
  <c r="K451" i="3" s="1"/>
  <c r="D452" i="3"/>
  <c r="J452" i="3" s="1"/>
  <c r="K452" i="3" s="1"/>
  <c r="D453" i="3"/>
  <c r="J453" i="3" s="1"/>
  <c r="K453" i="3" s="1"/>
  <c r="D455" i="3"/>
  <c r="J455" i="3" s="1"/>
  <c r="K455" i="3" s="1"/>
  <c r="D458" i="3"/>
  <c r="J458" i="3" s="1"/>
  <c r="K458" i="3" s="1"/>
  <c r="D459" i="3"/>
  <c r="J459" i="3" s="1"/>
  <c r="K459" i="3" s="1"/>
  <c r="D460" i="3"/>
  <c r="J460" i="3" s="1"/>
  <c r="K460" i="3" s="1"/>
  <c r="D461" i="3"/>
  <c r="J461" i="3" s="1"/>
  <c r="K461" i="3" s="1"/>
  <c r="D466" i="3"/>
  <c r="J466" i="3" s="1"/>
  <c r="K466" i="3" s="1"/>
  <c r="D467" i="3"/>
  <c r="J467" i="3" s="1"/>
  <c r="K467" i="3" s="1"/>
  <c r="D468" i="3"/>
  <c r="J468" i="3" s="1"/>
  <c r="K468" i="3" s="1"/>
  <c r="D469" i="3"/>
  <c r="J469" i="3" s="1"/>
  <c r="K469" i="3" s="1"/>
  <c r="D474" i="3"/>
  <c r="J474" i="3" s="1"/>
  <c r="K474" i="3" s="1"/>
  <c r="D475" i="3"/>
  <c r="J475" i="3" s="1"/>
  <c r="K475" i="3" s="1"/>
  <c r="D476" i="3"/>
  <c r="J476" i="3" s="1"/>
  <c r="K476" i="3" s="1"/>
  <c r="D477" i="3"/>
  <c r="J477" i="3" s="1"/>
  <c r="K477" i="3" s="1"/>
  <c r="D481" i="3"/>
  <c r="J481" i="3" s="1"/>
  <c r="K481" i="3" s="1"/>
  <c r="D482" i="3"/>
  <c r="J482" i="3" s="1"/>
  <c r="K482" i="3" s="1"/>
  <c r="D483" i="3"/>
  <c r="J483" i="3" s="1"/>
  <c r="K483" i="3" s="1"/>
  <c r="D484" i="3"/>
  <c r="J484" i="3" s="1"/>
  <c r="K484" i="3" s="1"/>
  <c r="D485" i="3"/>
  <c r="J485" i="3" s="1"/>
  <c r="K485" i="3" s="1"/>
  <c r="D490" i="3"/>
  <c r="J490" i="3" s="1"/>
  <c r="K490" i="3" s="1"/>
  <c r="D491" i="3"/>
  <c r="J491" i="3" s="1"/>
  <c r="K491" i="3" s="1"/>
  <c r="D492" i="3"/>
  <c r="J492" i="3" s="1"/>
  <c r="K492" i="3" s="1"/>
  <c r="D493" i="3"/>
  <c r="J493" i="3" s="1"/>
  <c r="K493" i="3" s="1"/>
  <c r="D498" i="3"/>
  <c r="J498" i="3" s="1"/>
  <c r="K498" i="3" s="1"/>
  <c r="D499" i="3"/>
  <c r="J499" i="3" s="1"/>
  <c r="K499" i="3" s="1"/>
  <c r="D500" i="3"/>
  <c r="J500" i="3" s="1"/>
  <c r="K500" i="3" s="1"/>
  <c r="D501" i="3"/>
  <c r="J501" i="3" s="1"/>
  <c r="K501" i="3" s="1"/>
  <c r="D504" i="3"/>
  <c r="J504" i="3" s="1"/>
  <c r="K504" i="3" s="1"/>
  <c r="D506" i="3"/>
  <c r="J506" i="3" s="1"/>
  <c r="K506" i="3" s="1"/>
  <c r="D507" i="3"/>
  <c r="J507" i="3" s="1"/>
  <c r="K507" i="3" s="1"/>
  <c r="D508" i="3"/>
  <c r="J508" i="3" s="1"/>
  <c r="K508" i="3" s="1"/>
  <c r="D509" i="3"/>
  <c r="J509" i="3" s="1"/>
  <c r="K509" i="3" s="1"/>
  <c r="D513" i="3"/>
  <c r="J513" i="3" s="1"/>
  <c r="K513" i="3" s="1"/>
  <c r="D514" i="3"/>
  <c r="J514" i="3" s="1"/>
  <c r="K514" i="3" s="1"/>
  <c r="D515" i="3"/>
  <c r="J515" i="3" s="1"/>
  <c r="K515" i="3" s="1"/>
  <c r="D516" i="3"/>
  <c r="J516" i="3" s="1"/>
  <c r="K516" i="3" s="1"/>
  <c r="D517" i="3"/>
  <c r="J517" i="3" s="1"/>
  <c r="K517" i="3" s="1"/>
  <c r="D522" i="3"/>
  <c r="J522" i="3" s="1"/>
  <c r="K522" i="3" s="1"/>
  <c r="D523" i="3"/>
  <c r="J523" i="3" s="1"/>
  <c r="K523" i="3" s="1"/>
  <c r="D524" i="3"/>
  <c r="J524" i="3" s="1"/>
  <c r="K524" i="3" s="1"/>
  <c r="D525" i="3"/>
  <c r="J525" i="3" s="1"/>
  <c r="K525" i="3" s="1"/>
  <c r="D527" i="3"/>
  <c r="J527" i="3" s="1"/>
  <c r="K527" i="3" s="1"/>
  <c r="D530" i="3"/>
  <c r="J530" i="3" s="1"/>
  <c r="K530" i="3" s="1"/>
  <c r="D531" i="3"/>
  <c r="J531" i="3" s="1"/>
  <c r="K531" i="3" s="1"/>
  <c r="D532" i="3"/>
  <c r="J532" i="3" s="1"/>
  <c r="K532" i="3" s="1"/>
  <c r="D533" i="3"/>
  <c r="J533" i="3" s="1"/>
  <c r="K533" i="3" s="1"/>
  <c r="D538" i="3"/>
  <c r="J538" i="3" s="1"/>
  <c r="K538" i="3" s="1"/>
  <c r="D539" i="3"/>
  <c r="J539" i="3" s="1"/>
  <c r="K539" i="3" s="1"/>
  <c r="D540" i="3"/>
  <c r="J540" i="3" s="1"/>
  <c r="K540" i="3" s="1"/>
  <c r="D541" i="3"/>
  <c r="J541" i="3" s="1"/>
  <c r="K541" i="3" s="1"/>
  <c r="D545" i="3"/>
  <c r="J545" i="3" s="1"/>
  <c r="K545" i="3" s="1"/>
  <c r="D546" i="3"/>
  <c r="J546" i="3" s="1"/>
  <c r="K546" i="3" s="1"/>
  <c r="D547" i="3"/>
  <c r="J547" i="3" s="1"/>
  <c r="K547" i="3" s="1"/>
  <c r="D548" i="3"/>
  <c r="J548" i="3" s="1"/>
  <c r="K548" i="3" s="1"/>
  <c r="D549" i="3"/>
  <c r="J549" i="3" s="1"/>
  <c r="K549" i="3" s="1"/>
  <c r="D551" i="3"/>
  <c r="J551" i="3" s="1"/>
  <c r="K551" i="3" s="1"/>
  <c r="D554" i="3"/>
  <c r="J554" i="3" s="1"/>
  <c r="K554" i="3" s="1"/>
  <c r="D555" i="3"/>
  <c r="J555" i="3" s="1"/>
  <c r="K555" i="3" s="1"/>
  <c r="D556" i="3"/>
  <c r="J556" i="3" s="1"/>
  <c r="K556" i="3" s="1"/>
  <c r="D557" i="3"/>
  <c r="J557" i="3" s="1"/>
  <c r="K557" i="3" s="1"/>
  <c r="D562" i="3"/>
  <c r="J562" i="3" s="1"/>
  <c r="K562" i="3" s="1"/>
  <c r="D563" i="3"/>
  <c r="J563" i="3" s="1"/>
  <c r="K563" i="3" s="1"/>
  <c r="D564" i="3"/>
  <c r="J564" i="3" s="1"/>
  <c r="K564" i="3" s="1"/>
  <c r="D565" i="3"/>
  <c r="J565" i="3" s="1"/>
  <c r="K565" i="3" s="1"/>
  <c r="D568" i="3"/>
  <c r="J568" i="3" s="1"/>
  <c r="K568" i="3" s="1"/>
  <c r="D570" i="3"/>
  <c r="J570" i="3" s="1"/>
  <c r="K570" i="3" s="1"/>
  <c r="D571" i="3"/>
  <c r="J571" i="3" s="1"/>
  <c r="K571" i="3" s="1"/>
  <c r="D572" i="3"/>
  <c r="J572" i="3" s="1"/>
  <c r="K572" i="3" s="1"/>
  <c r="D573" i="3"/>
  <c r="J573" i="3" s="1"/>
  <c r="K573" i="3" s="1"/>
  <c r="D575" i="3"/>
  <c r="J575" i="3" s="1"/>
  <c r="K575" i="3" s="1"/>
  <c r="D578" i="3"/>
  <c r="J578" i="3" s="1"/>
  <c r="K578" i="3" s="1"/>
  <c r="D579" i="3"/>
  <c r="J579" i="3" s="1"/>
  <c r="K579" i="3" s="1"/>
  <c r="D580" i="3"/>
  <c r="J580" i="3" s="1"/>
  <c r="K580" i="3" s="1"/>
  <c r="D581" i="3"/>
  <c r="J581" i="3" s="1"/>
  <c r="K581" i="3" s="1"/>
  <c r="D585" i="3"/>
  <c r="J585" i="3" s="1"/>
  <c r="K585" i="3" s="1"/>
  <c r="D586" i="3"/>
  <c r="J586" i="3" s="1"/>
  <c r="K586" i="3" s="1"/>
  <c r="D587" i="3"/>
  <c r="J587" i="3" s="1"/>
  <c r="K587" i="3" s="1"/>
  <c r="D588" i="3"/>
  <c r="J588" i="3" s="1"/>
  <c r="K588" i="3" s="1"/>
  <c r="D589" i="3"/>
  <c r="J589" i="3" s="1"/>
  <c r="K589" i="3" s="1"/>
  <c r="D594" i="3"/>
  <c r="J594" i="3" s="1"/>
  <c r="K594" i="3" s="1"/>
  <c r="D595" i="3"/>
  <c r="J595" i="3" s="1"/>
  <c r="K595" i="3" s="1"/>
  <c r="D596" i="3"/>
  <c r="J596" i="3" s="1"/>
  <c r="K596" i="3" s="1"/>
  <c r="D597" i="3"/>
  <c r="J597" i="3" s="1"/>
  <c r="K597" i="3" s="1"/>
  <c r="D599" i="3"/>
  <c r="J599" i="3" s="1"/>
  <c r="K599" i="3" s="1"/>
  <c r="D602" i="3"/>
  <c r="J602" i="3" s="1"/>
  <c r="K602" i="3" s="1"/>
  <c r="D603" i="3"/>
  <c r="J603" i="3" s="1"/>
  <c r="K603" i="3" s="1"/>
  <c r="D604" i="3"/>
  <c r="J604" i="3" s="1"/>
  <c r="K604" i="3" s="1"/>
  <c r="D605" i="3"/>
  <c r="J605" i="3" s="1"/>
  <c r="K605" i="3" s="1"/>
  <c r="D610" i="3"/>
  <c r="J610" i="3" s="1"/>
  <c r="K610" i="3" s="1"/>
  <c r="D611" i="3"/>
  <c r="J611" i="3" s="1"/>
  <c r="K611" i="3" s="1"/>
  <c r="D612" i="3"/>
  <c r="J612" i="3" s="1"/>
  <c r="K612" i="3" s="1"/>
  <c r="D613" i="3"/>
  <c r="J613" i="3" s="1"/>
  <c r="K613" i="3" s="1"/>
  <c r="D617" i="3"/>
  <c r="J617" i="3" s="1"/>
  <c r="K617" i="3" s="1"/>
  <c r="D618" i="3"/>
  <c r="J618" i="3" s="1"/>
  <c r="K618" i="3" s="1"/>
  <c r="D619" i="3"/>
  <c r="J619" i="3" s="1"/>
  <c r="K619" i="3" s="1"/>
  <c r="D620" i="3"/>
  <c r="J620" i="3" s="1"/>
  <c r="K620" i="3" s="1"/>
  <c r="D621" i="3"/>
  <c r="J621" i="3" s="1"/>
  <c r="K621" i="3" s="1"/>
  <c r="D623" i="3"/>
  <c r="J623" i="3" s="1"/>
  <c r="K623" i="3" s="1"/>
  <c r="D626" i="3"/>
  <c r="J626" i="3" s="1"/>
  <c r="K626" i="3" s="1"/>
  <c r="D627" i="3"/>
  <c r="J627" i="3" s="1"/>
  <c r="K627" i="3" s="1"/>
  <c r="D628" i="3"/>
  <c r="J628" i="3" s="1"/>
  <c r="K628" i="3" s="1"/>
  <c r="D629" i="3"/>
  <c r="J629" i="3" s="1"/>
  <c r="K629" i="3" s="1"/>
  <c r="D632" i="3"/>
  <c r="J632" i="3" s="1"/>
  <c r="K632" i="3" s="1"/>
  <c r="D634" i="3"/>
  <c r="J634" i="3" s="1"/>
  <c r="K634" i="3" s="1"/>
  <c r="D635" i="3"/>
  <c r="J635" i="3" s="1"/>
  <c r="K635" i="3" s="1"/>
  <c r="D636" i="3"/>
  <c r="J636" i="3" s="1"/>
  <c r="K636" i="3" s="1"/>
  <c r="D637" i="3"/>
  <c r="J637" i="3" s="1"/>
  <c r="K637" i="3" s="1"/>
  <c r="D642" i="3"/>
  <c r="J642" i="3" s="1"/>
  <c r="K642" i="3" s="1"/>
  <c r="D643" i="3"/>
  <c r="J643" i="3" s="1"/>
  <c r="K643" i="3" s="1"/>
  <c r="D644" i="3"/>
  <c r="J644" i="3" s="1"/>
  <c r="K644" i="3" s="1"/>
  <c r="D645" i="3"/>
  <c r="J645" i="3" s="1"/>
  <c r="K645" i="3" s="1"/>
  <c r="D647" i="3"/>
  <c r="J647" i="3" s="1"/>
  <c r="K647" i="3" s="1"/>
  <c r="D650" i="3"/>
  <c r="J650" i="3" s="1"/>
  <c r="K650" i="3" s="1"/>
  <c r="D651" i="3"/>
  <c r="J651" i="3" s="1"/>
  <c r="K651" i="3" s="1"/>
  <c r="D652" i="3"/>
  <c r="J652" i="3" s="1"/>
  <c r="K652" i="3" s="1"/>
  <c r="D653" i="3"/>
  <c r="J653" i="3" s="1"/>
  <c r="K653" i="3" s="1"/>
  <c r="D658" i="3"/>
  <c r="J658" i="3" s="1"/>
  <c r="K658" i="3" s="1"/>
  <c r="D659" i="3"/>
  <c r="J659" i="3" s="1"/>
  <c r="K659" i="3" s="1"/>
  <c r="D660" i="3"/>
  <c r="J660" i="3" s="1"/>
  <c r="K660" i="3" s="1"/>
  <c r="D661" i="3"/>
  <c r="J661" i="3" s="1"/>
  <c r="K661" i="3" s="1"/>
  <c r="D666" i="3"/>
  <c r="J666" i="3" s="1"/>
  <c r="K666" i="3" s="1"/>
  <c r="D667" i="3"/>
  <c r="J667" i="3" s="1"/>
  <c r="K667" i="3" s="1"/>
  <c r="D668" i="3"/>
  <c r="J668" i="3" s="1"/>
  <c r="K668" i="3" s="1"/>
  <c r="D669" i="3"/>
  <c r="J669" i="3" s="1"/>
  <c r="K669" i="3" s="1"/>
  <c r="D674" i="3"/>
  <c r="J674" i="3" s="1"/>
  <c r="K674" i="3" s="1"/>
  <c r="D675" i="3"/>
  <c r="J675" i="3" s="1"/>
  <c r="K675" i="3" s="1"/>
  <c r="D676" i="3"/>
  <c r="J676" i="3" s="1"/>
  <c r="K676" i="3" s="1"/>
  <c r="D677" i="3"/>
  <c r="J677" i="3" s="1"/>
  <c r="K677" i="3" s="1"/>
  <c r="D682" i="3"/>
  <c r="J682" i="3" s="1"/>
  <c r="K682" i="3" s="1"/>
  <c r="D683" i="3"/>
  <c r="J683" i="3" s="1"/>
  <c r="K683" i="3" s="1"/>
  <c r="D684" i="3"/>
  <c r="J684" i="3" s="1"/>
  <c r="K684" i="3" s="1"/>
  <c r="D685" i="3"/>
  <c r="J685" i="3" s="1"/>
  <c r="K685" i="3" s="1"/>
  <c r="D690" i="3"/>
  <c r="J690" i="3" s="1"/>
  <c r="K690" i="3" s="1"/>
  <c r="D691" i="3"/>
  <c r="J691" i="3" s="1"/>
  <c r="K691" i="3" s="1"/>
  <c r="D692" i="3"/>
  <c r="J692" i="3" s="1"/>
  <c r="K692" i="3" s="1"/>
  <c r="D693" i="3"/>
  <c r="J693" i="3" s="1"/>
  <c r="K693" i="3" s="1"/>
  <c r="D696" i="3"/>
  <c r="J696" i="3" s="1"/>
  <c r="K696" i="3" s="1"/>
  <c r="D698" i="3"/>
  <c r="J698" i="3" s="1"/>
  <c r="K698" i="3" s="1"/>
  <c r="D699" i="3"/>
  <c r="J699" i="3" s="1"/>
  <c r="K699" i="3" s="1"/>
  <c r="D700" i="3"/>
  <c r="J700" i="3" s="1"/>
  <c r="K700" i="3" s="1"/>
  <c r="D701" i="3"/>
  <c r="J701" i="3" s="1"/>
  <c r="K701" i="3" s="1"/>
  <c r="D706" i="3"/>
  <c r="J706" i="3" s="1"/>
  <c r="K706" i="3" s="1"/>
  <c r="D707" i="3"/>
  <c r="J707" i="3" s="1"/>
  <c r="K707" i="3" s="1"/>
  <c r="D708" i="3"/>
  <c r="J708" i="3" s="1"/>
  <c r="K708" i="3" s="1"/>
  <c r="D709" i="3"/>
  <c r="J709" i="3" s="1"/>
  <c r="K709" i="3" s="1"/>
  <c r="D714" i="3"/>
  <c r="J714" i="3" s="1"/>
  <c r="K714" i="3" s="1"/>
  <c r="D715" i="3"/>
  <c r="J715" i="3" s="1"/>
  <c r="K715" i="3" s="1"/>
  <c r="D716" i="3"/>
  <c r="J716" i="3" s="1"/>
  <c r="K716" i="3" s="1"/>
  <c r="D717" i="3"/>
  <c r="J717" i="3" s="1"/>
  <c r="K717" i="3" s="1"/>
  <c r="D722" i="3"/>
  <c r="J722" i="3" s="1"/>
  <c r="K722" i="3" s="1"/>
  <c r="D723" i="3"/>
  <c r="J723" i="3" s="1"/>
  <c r="K723" i="3" s="1"/>
  <c r="D724" i="3"/>
  <c r="J724" i="3" s="1"/>
  <c r="K724" i="3" s="1"/>
  <c r="D725" i="3"/>
  <c r="J725" i="3" s="1"/>
  <c r="K725" i="3" s="1"/>
  <c r="D730" i="3"/>
  <c r="J730" i="3" s="1"/>
  <c r="K730" i="3" s="1"/>
  <c r="D731" i="3"/>
  <c r="J731" i="3" s="1"/>
  <c r="K731" i="3" s="1"/>
  <c r="D732" i="3"/>
  <c r="J732" i="3" s="1"/>
  <c r="K732" i="3" s="1"/>
  <c r="D733" i="3"/>
  <c r="J733" i="3" s="1"/>
  <c r="K733" i="3" s="1"/>
  <c r="D735" i="3"/>
  <c r="J735" i="3" s="1"/>
  <c r="K735" i="3" s="1"/>
  <c r="D738" i="3"/>
  <c r="J738" i="3" s="1"/>
  <c r="K738" i="3" s="1"/>
  <c r="D739" i="3"/>
  <c r="J739" i="3" s="1"/>
  <c r="K739" i="3" s="1"/>
  <c r="D740" i="3"/>
  <c r="J740" i="3" s="1"/>
  <c r="K740" i="3" s="1"/>
  <c r="D741" i="3"/>
  <c r="J741" i="3" s="1"/>
  <c r="K741" i="3" s="1"/>
  <c r="D746" i="3"/>
  <c r="J746" i="3" s="1"/>
  <c r="K746" i="3" s="1"/>
  <c r="D747" i="3"/>
  <c r="J747" i="3" s="1"/>
  <c r="K747" i="3" s="1"/>
  <c r="D748" i="3"/>
  <c r="J748" i="3" s="1"/>
  <c r="K748" i="3" s="1"/>
  <c r="D749" i="3"/>
  <c r="J749" i="3" s="1"/>
  <c r="K749" i="3" s="1"/>
  <c r="D754" i="3"/>
  <c r="J754" i="3" s="1"/>
  <c r="K754" i="3" s="1"/>
  <c r="D755" i="3"/>
  <c r="J755" i="3" s="1"/>
  <c r="K755" i="3" s="1"/>
  <c r="D756" i="3"/>
  <c r="J756" i="3" s="1"/>
  <c r="K756" i="3" s="1"/>
  <c r="D757" i="3"/>
  <c r="J757" i="3" s="1"/>
  <c r="K757" i="3" s="1"/>
  <c r="D760" i="3"/>
  <c r="J760" i="3" s="1"/>
  <c r="K760" i="3" s="1"/>
  <c r="D762" i="3"/>
  <c r="J762" i="3" s="1"/>
  <c r="K762" i="3" s="1"/>
  <c r="D763" i="3"/>
  <c r="J763" i="3" s="1"/>
  <c r="K763" i="3" s="1"/>
  <c r="D764" i="3"/>
  <c r="J764" i="3" s="1"/>
  <c r="K764" i="3" s="1"/>
  <c r="D765" i="3"/>
  <c r="J765" i="3" s="1"/>
  <c r="K765" i="3" s="1"/>
  <c r="D770" i="3"/>
  <c r="J770" i="3" s="1"/>
  <c r="K770" i="3" s="1"/>
  <c r="D771" i="3"/>
  <c r="J771" i="3" s="1"/>
  <c r="K771" i="3" s="1"/>
  <c r="D772" i="3"/>
  <c r="J772" i="3" s="1"/>
  <c r="K772" i="3" s="1"/>
  <c r="D773" i="3"/>
  <c r="J773" i="3" s="1"/>
  <c r="K773" i="3" s="1"/>
  <c r="D778" i="3"/>
  <c r="J778" i="3" s="1"/>
  <c r="K778" i="3" s="1"/>
  <c r="D779" i="3"/>
  <c r="J779" i="3" s="1"/>
  <c r="K779" i="3" s="1"/>
  <c r="D780" i="3"/>
  <c r="J780" i="3" s="1"/>
  <c r="K780" i="3" s="1"/>
  <c r="D781" i="3"/>
  <c r="J781" i="3" s="1"/>
  <c r="K781" i="3" s="1"/>
  <c r="D786" i="3"/>
  <c r="J786" i="3" s="1"/>
  <c r="K786" i="3" s="1"/>
  <c r="D787" i="3"/>
  <c r="J787" i="3" s="1"/>
  <c r="K787" i="3" s="1"/>
  <c r="D788" i="3"/>
  <c r="J788" i="3" s="1"/>
  <c r="K788" i="3" s="1"/>
  <c r="D789" i="3"/>
  <c r="J789" i="3" s="1"/>
  <c r="K789" i="3" s="1"/>
  <c r="D794" i="3"/>
  <c r="J794" i="3" s="1"/>
  <c r="K794" i="3" s="1"/>
  <c r="D795" i="3"/>
  <c r="J795" i="3" s="1"/>
  <c r="K795" i="3" s="1"/>
  <c r="D796" i="3"/>
  <c r="J796" i="3" s="1"/>
  <c r="K796" i="3" s="1"/>
  <c r="D797" i="3"/>
  <c r="J797" i="3" s="1"/>
  <c r="K797" i="3" s="1"/>
  <c r="D802" i="3"/>
  <c r="J802" i="3" s="1"/>
  <c r="K802" i="3" s="1"/>
  <c r="D803" i="3"/>
  <c r="J803" i="3" s="1"/>
  <c r="K803" i="3" s="1"/>
  <c r="D804" i="3"/>
  <c r="J804" i="3" s="1"/>
  <c r="K804" i="3" s="1"/>
  <c r="D805" i="3"/>
  <c r="J805" i="3" s="1"/>
  <c r="K805" i="3" s="1"/>
  <c r="D810" i="3"/>
  <c r="J810" i="3" s="1"/>
  <c r="K810" i="3" s="1"/>
  <c r="D811" i="3"/>
  <c r="J811" i="3" s="1"/>
  <c r="K811" i="3" s="1"/>
  <c r="D812" i="3"/>
  <c r="J812" i="3" s="1"/>
  <c r="K812" i="3" s="1"/>
  <c r="D813" i="3"/>
  <c r="J813" i="3" s="1"/>
  <c r="K813" i="3" s="1"/>
  <c r="D818" i="3"/>
  <c r="J818" i="3" s="1"/>
  <c r="K818" i="3" s="1"/>
  <c r="D819" i="3"/>
  <c r="J819" i="3" s="1"/>
  <c r="K819" i="3" s="1"/>
  <c r="D820" i="3"/>
  <c r="J820" i="3" s="1"/>
  <c r="K820" i="3" s="1"/>
  <c r="D821" i="3"/>
  <c r="J821" i="3" s="1"/>
  <c r="K821" i="3" s="1"/>
  <c r="D823" i="3"/>
  <c r="J823" i="3" s="1"/>
  <c r="K823" i="3" s="1"/>
  <c r="D824" i="3"/>
  <c r="J824" i="3" s="1"/>
  <c r="K824" i="3" s="1"/>
  <c r="D825" i="3"/>
  <c r="J825" i="3" s="1"/>
  <c r="K825" i="3" s="1"/>
  <c r="D826" i="3"/>
  <c r="J826" i="3" s="1"/>
  <c r="K826" i="3" s="1"/>
  <c r="D827" i="3"/>
  <c r="J827" i="3" s="1"/>
  <c r="K827" i="3" s="1"/>
  <c r="D828" i="3"/>
  <c r="J828" i="3" s="1"/>
  <c r="K828" i="3" s="1"/>
  <c r="D829" i="3"/>
  <c r="J829" i="3" s="1"/>
  <c r="K829" i="3" s="1"/>
  <c r="D834" i="3"/>
  <c r="J834" i="3" s="1"/>
  <c r="K834" i="3" s="1"/>
  <c r="D835" i="3"/>
  <c r="J835" i="3" s="1"/>
  <c r="K835" i="3" s="1"/>
  <c r="D836" i="3"/>
  <c r="J836" i="3" s="1"/>
  <c r="K836" i="3" s="1"/>
  <c r="D837" i="3"/>
  <c r="J837" i="3" s="1"/>
  <c r="K837" i="3" s="1"/>
  <c r="D842" i="3"/>
  <c r="J842" i="3" s="1"/>
  <c r="K842" i="3" s="1"/>
  <c r="D843" i="3"/>
  <c r="J843" i="3" s="1"/>
  <c r="K843" i="3" s="1"/>
  <c r="D844" i="3"/>
  <c r="J844" i="3" s="1"/>
  <c r="K844" i="3" s="1"/>
  <c r="D845" i="3"/>
  <c r="J845" i="3" s="1"/>
  <c r="K845" i="3" s="1"/>
  <c r="D850" i="3"/>
  <c r="J850" i="3" s="1"/>
  <c r="K850" i="3" s="1"/>
  <c r="D851" i="3"/>
  <c r="J851" i="3" s="1"/>
  <c r="K851" i="3" s="1"/>
  <c r="D852" i="3"/>
  <c r="J852" i="3" s="1"/>
  <c r="K852" i="3" s="1"/>
  <c r="D853" i="3"/>
  <c r="J853" i="3" s="1"/>
  <c r="K853" i="3" s="1"/>
  <c r="D858" i="3"/>
  <c r="J858" i="3" s="1"/>
  <c r="K858" i="3" s="1"/>
  <c r="D859" i="3"/>
  <c r="J859" i="3" s="1"/>
  <c r="K859" i="3" s="1"/>
  <c r="D860" i="3"/>
  <c r="J860" i="3" s="1"/>
  <c r="K860" i="3" s="1"/>
  <c r="D861" i="3"/>
  <c r="J861" i="3" s="1"/>
  <c r="K861" i="3" s="1"/>
  <c r="D866" i="3"/>
  <c r="J866" i="3" s="1"/>
  <c r="K866" i="3" s="1"/>
  <c r="D867" i="3"/>
  <c r="J867" i="3" s="1"/>
  <c r="K867" i="3" s="1"/>
  <c r="D868" i="3"/>
  <c r="J868" i="3" s="1"/>
  <c r="K868" i="3" s="1"/>
  <c r="D869" i="3"/>
  <c r="J869" i="3" s="1"/>
  <c r="K869" i="3" s="1"/>
  <c r="D871" i="3"/>
  <c r="J871" i="3" s="1"/>
  <c r="K871" i="3" s="1"/>
  <c r="D874" i="3"/>
  <c r="J874" i="3" s="1"/>
  <c r="K874" i="3" s="1"/>
  <c r="D875" i="3"/>
  <c r="J875" i="3" s="1"/>
  <c r="K875" i="3" s="1"/>
  <c r="D876" i="3"/>
  <c r="J876" i="3" s="1"/>
  <c r="K876" i="3" s="1"/>
  <c r="D877" i="3"/>
  <c r="J877" i="3" s="1"/>
  <c r="K877" i="3" s="1"/>
  <c r="D882" i="3"/>
  <c r="J882" i="3" s="1"/>
  <c r="K882" i="3" s="1"/>
  <c r="D883" i="3"/>
  <c r="J883" i="3" s="1"/>
  <c r="K883" i="3" s="1"/>
  <c r="D884" i="3"/>
  <c r="J884" i="3" s="1"/>
  <c r="K884" i="3" s="1"/>
  <c r="D885" i="3"/>
  <c r="J885" i="3" s="1"/>
  <c r="K885" i="3" s="1"/>
  <c r="D888" i="3"/>
  <c r="J888" i="3" s="1"/>
  <c r="K888" i="3" s="1"/>
  <c r="D889" i="3"/>
  <c r="J889" i="3" s="1"/>
  <c r="K889" i="3" s="1"/>
  <c r="D890" i="3"/>
  <c r="J890" i="3" s="1"/>
  <c r="K890" i="3" s="1"/>
  <c r="D891" i="3"/>
  <c r="J891" i="3" s="1"/>
  <c r="K891" i="3" s="1"/>
  <c r="D892" i="3"/>
  <c r="J892" i="3" s="1"/>
  <c r="K892" i="3" s="1"/>
  <c r="D893" i="3"/>
  <c r="J893" i="3" s="1"/>
  <c r="K893" i="3" s="1"/>
  <c r="D898" i="3"/>
  <c r="J898" i="3" s="1"/>
  <c r="K898" i="3" s="1"/>
  <c r="D899" i="3"/>
  <c r="J899" i="3" s="1"/>
  <c r="K899" i="3" s="1"/>
  <c r="D900" i="3"/>
  <c r="J900" i="3" s="1"/>
  <c r="K900" i="3" s="1"/>
  <c r="D901" i="3"/>
  <c r="J901" i="3" s="1"/>
  <c r="K901" i="3" s="1"/>
  <c r="D906" i="3"/>
  <c r="J906" i="3" s="1"/>
  <c r="K906" i="3" s="1"/>
  <c r="D907" i="3"/>
  <c r="J907" i="3" s="1"/>
  <c r="K907" i="3" s="1"/>
  <c r="D908" i="3"/>
  <c r="J908" i="3" s="1"/>
  <c r="K908" i="3" s="1"/>
  <c r="D909" i="3"/>
  <c r="J909" i="3" s="1"/>
  <c r="K909" i="3" s="1"/>
  <c r="D914" i="3"/>
  <c r="J914" i="3" s="1"/>
  <c r="K914" i="3" s="1"/>
  <c r="D915" i="3"/>
  <c r="J915" i="3" s="1"/>
  <c r="K915" i="3" s="1"/>
  <c r="D916" i="3"/>
  <c r="J916" i="3" s="1"/>
  <c r="K916" i="3" s="1"/>
  <c r="D917" i="3"/>
  <c r="J917" i="3" s="1"/>
  <c r="K917" i="3" s="1"/>
  <c r="D919" i="3"/>
  <c r="J919" i="3" s="1"/>
  <c r="K919" i="3" s="1"/>
  <c r="D921" i="3"/>
  <c r="J921" i="3" s="1"/>
  <c r="K921" i="3" s="1"/>
  <c r="D922" i="3"/>
  <c r="J922" i="3" s="1"/>
  <c r="K922" i="3" s="1"/>
  <c r="D923" i="3"/>
  <c r="J923" i="3" s="1"/>
  <c r="K923" i="3" s="1"/>
  <c r="D924" i="3"/>
  <c r="J924" i="3" s="1"/>
  <c r="K924" i="3" s="1"/>
  <c r="D925" i="3"/>
  <c r="J925" i="3" s="1"/>
  <c r="K925" i="3" s="1"/>
  <c r="D930" i="3"/>
  <c r="J930" i="3" s="1"/>
  <c r="K930" i="3" s="1"/>
  <c r="D931" i="3"/>
  <c r="J931" i="3" s="1"/>
  <c r="K931" i="3" s="1"/>
  <c r="D932" i="3"/>
  <c r="J932" i="3" s="1"/>
  <c r="K932" i="3" s="1"/>
  <c r="D933" i="3"/>
  <c r="J933" i="3" s="1"/>
  <c r="K933" i="3" s="1"/>
  <c r="D938" i="3"/>
  <c r="J938" i="3" s="1"/>
  <c r="K938" i="3" s="1"/>
  <c r="D939" i="3"/>
  <c r="J939" i="3" s="1"/>
  <c r="K939" i="3" s="1"/>
  <c r="D940" i="3"/>
  <c r="J940" i="3" s="1"/>
  <c r="K940" i="3" s="1"/>
  <c r="D941" i="3"/>
  <c r="J941" i="3" s="1"/>
  <c r="K941" i="3" s="1"/>
  <c r="D943" i="3"/>
  <c r="J943" i="3" s="1"/>
  <c r="K943" i="3" s="1"/>
  <c r="D946" i="3"/>
  <c r="J946" i="3" s="1"/>
  <c r="K946" i="3" s="1"/>
  <c r="D947" i="3"/>
  <c r="J947" i="3" s="1"/>
  <c r="K947" i="3" s="1"/>
  <c r="D948" i="3"/>
  <c r="J948" i="3" s="1"/>
  <c r="K948" i="3" s="1"/>
  <c r="D949" i="3"/>
  <c r="J949" i="3" s="1"/>
  <c r="K949" i="3" s="1"/>
  <c r="D952" i="3"/>
  <c r="J952" i="3" s="1"/>
  <c r="K952" i="3" s="1"/>
  <c r="D954" i="3"/>
  <c r="J954" i="3" s="1"/>
  <c r="K954" i="3" s="1"/>
  <c r="D955" i="3"/>
  <c r="J955" i="3" s="1"/>
  <c r="K955" i="3" s="1"/>
  <c r="D956" i="3"/>
  <c r="J956" i="3" s="1"/>
  <c r="K956" i="3" s="1"/>
  <c r="D957" i="3"/>
  <c r="J957" i="3" s="1"/>
  <c r="K957" i="3" s="1"/>
  <c r="D962" i="3"/>
  <c r="J962" i="3" s="1"/>
  <c r="K962" i="3" s="1"/>
  <c r="D963" i="3"/>
  <c r="J963" i="3" s="1"/>
  <c r="K963" i="3" s="1"/>
  <c r="D964" i="3"/>
  <c r="J964" i="3" s="1"/>
  <c r="K964" i="3" s="1"/>
  <c r="D965" i="3"/>
  <c r="J965" i="3" s="1"/>
  <c r="K965" i="3" s="1"/>
  <c r="D967" i="3"/>
  <c r="J967" i="3" s="1"/>
  <c r="K967" i="3" s="1"/>
  <c r="D970" i="3"/>
  <c r="J970" i="3" s="1"/>
  <c r="K970" i="3" s="1"/>
  <c r="D971" i="3"/>
  <c r="J971" i="3" s="1"/>
  <c r="K971" i="3" s="1"/>
  <c r="D972" i="3"/>
  <c r="J972" i="3" s="1"/>
  <c r="K972" i="3" s="1"/>
  <c r="D973" i="3"/>
  <c r="J973" i="3" s="1"/>
  <c r="K973" i="3" s="1"/>
  <c r="D978" i="3"/>
  <c r="J978" i="3" s="1"/>
  <c r="K978" i="3" s="1"/>
  <c r="D979" i="3"/>
  <c r="J979" i="3" s="1"/>
  <c r="K979" i="3" s="1"/>
  <c r="D980" i="3"/>
  <c r="J980" i="3" s="1"/>
  <c r="K980" i="3" s="1"/>
  <c r="D981" i="3"/>
  <c r="J981" i="3" s="1"/>
  <c r="K981" i="3" s="1"/>
  <c r="D986" i="3"/>
  <c r="J986" i="3" s="1"/>
  <c r="K986" i="3" s="1"/>
  <c r="D987" i="3"/>
  <c r="J987" i="3" s="1"/>
  <c r="K987" i="3" s="1"/>
  <c r="D988" i="3"/>
  <c r="J988" i="3" s="1"/>
  <c r="K988" i="3" s="1"/>
  <c r="D989" i="3"/>
  <c r="J989" i="3" s="1"/>
  <c r="K989" i="3" s="1"/>
  <c r="D993" i="3"/>
  <c r="J993" i="3" s="1"/>
  <c r="K993" i="3" s="1"/>
  <c r="D994" i="3"/>
  <c r="J994" i="3" s="1"/>
  <c r="K994" i="3" s="1"/>
  <c r="D995" i="3"/>
  <c r="J995" i="3" s="1"/>
  <c r="K995" i="3" s="1"/>
  <c r="D996" i="3"/>
  <c r="J996" i="3" s="1"/>
  <c r="K996" i="3" s="1"/>
  <c r="D997" i="3"/>
  <c r="J997" i="3" s="1"/>
  <c r="K997" i="3" s="1"/>
  <c r="D1002" i="3"/>
  <c r="J1002" i="3" s="1"/>
  <c r="K1002" i="3" s="1"/>
  <c r="D1003" i="3"/>
  <c r="J1003" i="3" s="1"/>
  <c r="K1003" i="3" s="1"/>
  <c r="D1004" i="3"/>
  <c r="J1004" i="3" s="1"/>
  <c r="K1004" i="3" s="1"/>
  <c r="D1005" i="3"/>
  <c r="J1005" i="3" s="1"/>
  <c r="K1005" i="3" s="1"/>
  <c r="D1010" i="3"/>
  <c r="J1010" i="3" s="1"/>
  <c r="K1010" i="3" s="1"/>
  <c r="D1011" i="3"/>
  <c r="J1011" i="3" s="1"/>
  <c r="K1011" i="3" s="1"/>
  <c r="D1012" i="3"/>
  <c r="J1012" i="3" s="1"/>
  <c r="K1012" i="3" s="1"/>
  <c r="D1013" i="3"/>
  <c r="J1013" i="3" s="1"/>
  <c r="K1013" i="3" s="1"/>
  <c r="D1016" i="3"/>
  <c r="J1016" i="3" s="1"/>
  <c r="K1016" i="3" s="1"/>
  <c r="D1018" i="3"/>
  <c r="J1018" i="3" s="1"/>
  <c r="K1018" i="3" s="1"/>
  <c r="D1019" i="3"/>
  <c r="J1019" i="3" s="1"/>
  <c r="K1019" i="3" s="1"/>
  <c r="D1020" i="3"/>
  <c r="J1020" i="3" s="1"/>
  <c r="K1020" i="3" s="1"/>
  <c r="D1021" i="3"/>
  <c r="J1021" i="3" s="1"/>
  <c r="K1021" i="3" s="1"/>
  <c r="D1026" i="3"/>
  <c r="J1026" i="3" s="1"/>
  <c r="K1026" i="3" s="1"/>
  <c r="D1027" i="3"/>
  <c r="J1027" i="3" s="1"/>
  <c r="K1027" i="3" s="1"/>
  <c r="D1028" i="3"/>
  <c r="J1028" i="3" s="1"/>
  <c r="K1028" i="3" s="1"/>
  <c r="D1029" i="3"/>
  <c r="J1029" i="3" s="1"/>
  <c r="K1029" i="3" s="1"/>
  <c r="D1034" i="3"/>
  <c r="J1034" i="3" s="1"/>
  <c r="K1034" i="3" s="1"/>
  <c r="D1035" i="3"/>
  <c r="J1035" i="3" s="1"/>
  <c r="K1035" i="3" s="1"/>
  <c r="D1036" i="3"/>
  <c r="J1036" i="3" s="1"/>
  <c r="K1036" i="3" s="1"/>
  <c r="D1037" i="3"/>
  <c r="J1037" i="3" s="1"/>
  <c r="K1037" i="3" s="1"/>
  <c r="D1042" i="3"/>
  <c r="J1042" i="3" s="1"/>
  <c r="K1042" i="3" s="1"/>
  <c r="D1043" i="3"/>
  <c r="J1043" i="3" s="1"/>
  <c r="K1043" i="3" s="1"/>
  <c r="D1044" i="3"/>
  <c r="J1044" i="3" s="1"/>
  <c r="K1044" i="3" s="1"/>
  <c r="D1045" i="3"/>
  <c r="J1045" i="3" s="1"/>
  <c r="K1045" i="3" s="1"/>
  <c r="D1050" i="3"/>
  <c r="J1050" i="3" s="1"/>
  <c r="K1050" i="3" s="1"/>
  <c r="D1051" i="3"/>
  <c r="J1051" i="3" s="1"/>
  <c r="K1051" i="3" s="1"/>
  <c r="D1052" i="3"/>
  <c r="J1052" i="3" s="1"/>
  <c r="K1052" i="3" s="1"/>
  <c r="D1053" i="3"/>
  <c r="J1053" i="3" s="1"/>
  <c r="K1053" i="3" s="1"/>
  <c r="D1058" i="3"/>
  <c r="J1058" i="3" s="1"/>
  <c r="K1058" i="3" s="1"/>
  <c r="D1059" i="3"/>
  <c r="J1059" i="3" s="1"/>
  <c r="K1059" i="3" s="1"/>
  <c r="D1060" i="3"/>
  <c r="J1060" i="3" s="1"/>
  <c r="K1060" i="3" s="1"/>
  <c r="D1061" i="3"/>
  <c r="J1061" i="3" s="1"/>
  <c r="K1061" i="3" s="1"/>
  <c r="D1066" i="3"/>
  <c r="J1066" i="3" s="1"/>
  <c r="K1066" i="3" s="1"/>
  <c r="D1067" i="3"/>
  <c r="J1067" i="3" s="1"/>
  <c r="K1067" i="3" s="1"/>
  <c r="D1068" i="3"/>
  <c r="J1068" i="3" s="1"/>
  <c r="K1068" i="3" s="1"/>
  <c r="D1069" i="3"/>
  <c r="J1069" i="3" s="1"/>
  <c r="K1069" i="3" s="1"/>
  <c r="D1074" i="3"/>
  <c r="J1074" i="3" s="1"/>
  <c r="K1074" i="3" s="1"/>
  <c r="D1075" i="3"/>
  <c r="J1075" i="3" s="1"/>
  <c r="K1075" i="3" s="1"/>
  <c r="D1076" i="3"/>
  <c r="J1076" i="3" s="1"/>
  <c r="K1076" i="3" s="1"/>
  <c r="D1077" i="3"/>
  <c r="J1077" i="3" s="1"/>
  <c r="K1077" i="3" s="1"/>
  <c r="D1079" i="3"/>
  <c r="J1079" i="3" s="1"/>
  <c r="K1079" i="3" s="1"/>
  <c r="D1080" i="3"/>
  <c r="J1080" i="3" s="1"/>
  <c r="K1080" i="3" s="1"/>
  <c r="D1082" i="3"/>
  <c r="J1082" i="3" s="1"/>
  <c r="K1082" i="3" s="1"/>
  <c r="D1083" i="3"/>
  <c r="J1083" i="3" s="1"/>
  <c r="K1083" i="3" s="1"/>
  <c r="D1084" i="3"/>
  <c r="J1084" i="3" s="1"/>
  <c r="K1084" i="3" s="1"/>
  <c r="D1085" i="3"/>
  <c r="J1085" i="3" s="1"/>
  <c r="K1085" i="3" s="1"/>
  <c r="D1090" i="3"/>
  <c r="J1090" i="3" s="1"/>
  <c r="K1090" i="3" s="1"/>
  <c r="D1091" i="3"/>
  <c r="J1091" i="3" s="1"/>
  <c r="K1091" i="3" s="1"/>
  <c r="D1092" i="3"/>
  <c r="J1092" i="3" s="1"/>
  <c r="K1092" i="3" s="1"/>
  <c r="D1093" i="3"/>
  <c r="J1093" i="3" s="1"/>
  <c r="K1093" i="3" s="1"/>
  <c r="D1098" i="3"/>
  <c r="J1098" i="3" s="1"/>
  <c r="K1098" i="3" s="1"/>
  <c r="D1099" i="3"/>
  <c r="J1099" i="3" s="1"/>
  <c r="K1099" i="3" s="1"/>
  <c r="D1100" i="3"/>
  <c r="J1100" i="3" s="1"/>
  <c r="K1100" i="3" s="1"/>
  <c r="D1101" i="3"/>
  <c r="J1101" i="3" s="1"/>
  <c r="K1101" i="3" s="1"/>
  <c r="D1103" i="3"/>
  <c r="J1103" i="3" s="1"/>
  <c r="K1103" i="3" s="1"/>
  <c r="D1106" i="3"/>
  <c r="J1106" i="3" s="1"/>
  <c r="K1106" i="3" s="1"/>
  <c r="D1107" i="3"/>
  <c r="J1107" i="3" s="1"/>
  <c r="K1107" i="3" s="1"/>
  <c r="D1108" i="3"/>
  <c r="J1108" i="3" s="1"/>
  <c r="K1108" i="3" s="1"/>
  <c r="D1109" i="3"/>
  <c r="J1109" i="3" s="1"/>
  <c r="K1109" i="3" s="1"/>
  <c r="D1114" i="3"/>
  <c r="J1114" i="3" s="1"/>
  <c r="K1114" i="3" s="1"/>
  <c r="D1115" i="3"/>
  <c r="J1115" i="3" s="1"/>
  <c r="K1115" i="3" s="1"/>
  <c r="D1116" i="3"/>
  <c r="J1116" i="3" s="1"/>
  <c r="K1116" i="3" s="1"/>
  <c r="D1117" i="3"/>
  <c r="J1117" i="3" s="1"/>
  <c r="K1117" i="3" s="1"/>
  <c r="D1122" i="3"/>
  <c r="J1122" i="3" s="1"/>
  <c r="K1122" i="3" s="1"/>
  <c r="D1123" i="3"/>
  <c r="J1123" i="3" s="1"/>
  <c r="K1123" i="3" s="1"/>
  <c r="D1124" i="3"/>
  <c r="J1124" i="3" s="1"/>
  <c r="K1124" i="3" s="1"/>
  <c r="D1125" i="3"/>
  <c r="J1125" i="3" s="1"/>
  <c r="K1125" i="3" s="1"/>
  <c r="D1130" i="3"/>
  <c r="J1130" i="3" s="1"/>
  <c r="K1130" i="3" s="1"/>
  <c r="D1131" i="3"/>
  <c r="J1131" i="3" s="1"/>
  <c r="K1131" i="3" s="1"/>
  <c r="D1132" i="3"/>
  <c r="J1132" i="3" s="1"/>
  <c r="K1132" i="3" s="1"/>
  <c r="D1133" i="3"/>
  <c r="J1133" i="3" s="1"/>
  <c r="K1133" i="3" s="1"/>
  <c r="D1138" i="3"/>
  <c r="J1138" i="3" s="1"/>
  <c r="K1138" i="3" s="1"/>
  <c r="D1139" i="3"/>
  <c r="J1139" i="3" s="1"/>
  <c r="K1139" i="3" s="1"/>
  <c r="D1140" i="3"/>
  <c r="J1140" i="3" s="1"/>
  <c r="K1140" i="3" s="1"/>
  <c r="D1141" i="3"/>
  <c r="J1141" i="3" s="1"/>
  <c r="K1141" i="3" s="1"/>
  <c r="D1144" i="3"/>
  <c r="J1144" i="3" s="1"/>
  <c r="K1144" i="3" s="1"/>
  <c r="D1146" i="3"/>
  <c r="J1146" i="3" s="1"/>
  <c r="K1146" i="3" s="1"/>
  <c r="D1147" i="3"/>
  <c r="J1147" i="3" s="1"/>
  <c r="K1147" i="3" s="1"/>
  <c r="D1148" i="3"/>
  <c r="J1148" i="3" s="1"/>
  <c r="K1148" i="3" s="1"/>
  <c r="D1149" i="3"/>
  <c r="J1149" i="3" s="1"/>
  <c r="K1149" i="3" s="1"/>
  <c r="D1154" i="3"/>
  <c r="J1154" i="3" s="1"/>
  <c r="K1154" i="3" s="1"/>
  <c r="D1155" i="3"/>
  <c r="J1155" i="3" s="1"/>
  <c r="K1155" i="3" s="1"/>
  <c r="D1156" i="3"/>
  <c r="J1156" i="3" s="1"/>
  <c r="K1156" i="3" s="1"/>
  <c r="D1157" i="3"/>
  <c r="J1157" i="3" s="1"/>
  <c r="K1157" i="3" s="1"/>
  <c r="D1162" i="3"/>
  <c r="J1162" i="3" s="1"/>
  <c r="K1162" i="3" s="1"/>
  <c r="D1163" i="3"/>
  <c r="J1163" i="3" s="1"/>
  <c r="K1163" i="3" s="1"/>
  <c r="D1164" i="3"/>
  <c r="J1164" i="3" s="1"/>
  <c r="K1164" i="3" s="1"/>
  <c r="D1165" i="3"/>
  <c r="J1165" i="3" s="1"/>
  <c r="K1165" i="3" s="1"/>
  <c r="D1170" i="3"/>
  <c r="J1170" i="3" s="1"/>
  <c r="K1170" i="3" s="1"/>
  <c r="D1171" i="3"/>
  <c r="J1171" i="3" s="1"/>
  <c r="K1171" i="3" s="1"/>
  <c r="D1172" i="3"/>
  <c r="J1172" i="3" s="1"/>
  <c r="K1172" i="3" s="1"/>
  <c r="D1173" i="3"/>
  <c r="J1173" i="3" s="1"/>
  <c r="K1173" i="3" s="1"/>
  <c r="D1178" i="3"/>
  <c r="J1178" i="3" s="1"/>
  <c r="K1178" i="3" s="1"/>
  <c r="D1179" i="3"/>
  <c r="J1179" i="3" s="1"/>
  <c r="K1179" i="3" s="1"/>
  <c r="D1180" i="3"/>
  <c r="J1180" i="3" s="1"/>
  <c r="K1180" i="3" s="1"/>
  <c r="D1181" i="3"/>
  <c r="J1181" i="3" s="1"/>
  <c r="K1181" i="3" s="1"/>
  <c r="D1186" i="3"/>
  <c r="J1186" i="3" s="1"/>
  <c r="K1186" i="3" s="1"/>
  <c r="D1187" i="3"/>
  <c r="J1187" i="3" s="1"/>
  <c r="K1187" i="3" s="1"/>
  <c r="D1188" i="3"/>
  <c r="J1188" i="3" s="1"/>
  <c r="K1188" i="3" s="1"/>
  <c r="D1189" i="3"/>
  <c r="J1189" i="3" s="1"/>
  <c r="K1189" i="3" s="1"/>
  <c r="D1191" i="3"/>
  <c r="J1191" i="3" s="1"/>
  <c r="K1191" i="3" s="1"/>
  <c r="D1194" i="3"/>
  <c r="J1194" i="3" s="1"/>
  <c r="K1194" i="3" s="1"/>
  <c r="D1195" i="3"/>
  <c r="J1195" i="3" s="1"/>
  <c r="K1195" i="3" s="1"/>
  <c r="D1196" i="3"/>
  <c r="J1196" i="3" s="1"/>
  <c r="K1196" i="3" s="1"/>
  <c r="D1197" i="3"/>
  <c r="J1197" i="3" s="1"/>
  <c r="K1197" i="3" s="1"/>
  <c r="D1202" i="3"/>
  <c r="J1202" i="3" s="1"/>
  <c r="K1202" i="3" s="1"/>
  <c r="D1203" i="3"/>
  <c r="J1203" i="3" s="1"/>
  <c r="K1203" i="3" s="1"/>
  <c r="D1204" i="3"/>
  <c r="J1204" i="3" s="1"/>
  <c r="K1204" i="3" s="1"/>
  <c r="D1205" i="3"/>
  <c r="J1205" i="3" s="1"/>
  <c r="K1205" i="3" s="1"/>
  <c r="D1208" i="3"/>
  <c r="J1208" i="3" s="1"/>
  <c r="K1208" i="3" s="1"/>
  <c r="D1210" i="3"/>
  <c r="J1210" i="3" s="1"/>
  <c r="K1210" i="3" s="1"/>
  <c r="D1211" i="3"/>
  <c r="J1211" i="3" s="1"/>
  <c r="K1211" i="3" s="1"/>
  <c r="D1212" i="3"/>
  <c r="J1212" i="3" s="1"/>
  <c r="K1212" i="3" s="1"/>
  <c r="D1213" i="3"/>
  <c r="J1213" i="3" s="1"/>
  <c r="K1213" i="3" s="1"/>
  <c r="D1215" i="3"/>
  <c r="J1215" i="3" s="1"/>
  <c r="K1215" i="3" s="1"/>
  <c r="D1218" i="3"/>
  <c r="J1218" i="3" s="1"/>
  <c r="K1218" i="3" s="1"/>
  <c r="D1219" i="3"/>
  <c r="J1219" i="3" s="1"/>
  <c r="K1219" i="3" s="1"/>
  <c r="D1220" i="3"/>
  <c r="J1220" i="3" s="1"/>
  <c r="K1220" i="3" s="1"/>
  <c r="D1221" i="3"/>
  <c r="J1221" i="3" s="1"/>
  <c r="K1221" i="3" s="1"/>
  <c r="D1226" i="3"/>
  <c r="J1226" i="3" s="1"/>
  <c r="K1226" i="3" s="1"/>
  <c r="D1227" i="3"/>
  <c r="J1227" i="3" s="1"/>
  <c r="K1227" i="3" s="1"/>
  <c r="D1228" i="3"/>
  <c r="J1228" i="3" s="1"/>
  <c r="K1228" i="3" s="1"/>
  <c r="D1229" i="3"/>
  <c r="J1229" i="3" s="1"/>
  <c r="K1229" i="3" s="1"/>
  <c r="D1234" i="3"/>
  <c r="J1234" i="3" s="1"/>
  <c r="K1234" i="3" s="1"/>
  <c r="D1235" i="3"/>
  <c r="J1235" i="3" s="1"/>
  <c r="K1235" i="3" s="1"/>
  <c r="D1236" i="3"/>
  <c r="J1236" i="3" s="1"/>
  <c r="K1236" i="3" s="1"/>
  <c r="D1237" i="3"/>
  <c r="J1237" i="3" s="1"/>
  <c r="K1237" i="3" s="1"/>
  <c r="D1242" i="3"/>
  <c r="J1242" i="3" s="1"/>
  <c r="K1242" i="3" s="1"/>
  <c r="D1243" i="3"/>
  <c r="J1243" i="3" s="1"/>
  <c r="K1243" i="3" s="1"/>
  <c r="D1244" i="3"/>
  <c r="J1244" i="3" s="1"/>
  <c r="K1244" i="3" s="1"/>
  <c r="D1245" i="3"/>
  <c r="J1245" i="3" s="1"/>
  <c r="K1245" i="3" s="1"/>
  <c r="D1250" i="3"/>
  <c r="J1250" i="3" s="1"/>
  <c r="K1250" i="3" s="1"/>
  <c r="D1251" i="3"/>
  <c r="J1251" i="3" s="1"/>
  <c r="K1251" i="3" s="1"/>
  <c r="D1252" i="3"/>
  <c r="J1252" i="3" s="1"/>
  <c r="K1252" i="3" s="1"/>
  <c r="D1253" i="3"/>
  <c r="J1253" i="3" s="1"/>
  <c r="K1253" i="3" s="1"/>
  <c r="D1258" i="3"/>
  <c r="J1258" i="3" s="1"/>
  <c r="K1258" i="3" s="1"/>
  <c r="D1259" i="3"/>
  <c r="J1259" i="3" s="1"/>
  <c r="K1259" i="3" s="1"/>
  <c r="D1260" i="3"/>
  <c r="J1260" i="3" s="1"/>
  <c r="K1260" i="3" s="1"/>
  <c r="D1261" i="3"/>
  <c r="J1261" i="3" s="1"/>
  <c r="K1261" i="3" s="1"/>
  <c r="D1266" i="3"/>
  <c r="J1266" i="3" s="1"/>
  <c r="K1266" i="3" s="1"/>
  <c r="D1267" i="3"/>
  <c r="J1267" i="3" s="1"/>
  <c r="K1267" i="3" s="1"/>
  <c r="D1268" i="3"/>
  <c r="J1268" i="3" s="1"/>
  <c r="K1268" i="3" s="1"/>
  <c r="D1269" i="3"/>
  <c r="J1269" i="3" s="1"/>
  <c r="K1269" i="3" s="1"/>
  <c r="D1272" i="3"/>
  <c r="J1272" i="3" s="1"/>
  <c r="K1272" i="3" s="1"/>
  <c r="D1274" i="3"/>
  <c r="J1274" i="3" s="1"/>
  <c r="K1274" i="3" s="1"/>
  <c r="D1275" i="3"/>
  <c r="J1275" i="3" s="1"/>
  <c r="K1275" i="3" s="1"/>
  <c r="D1276" i="3"/>
  <c r="J1276" i="3" s="1"/>
  <c r="K1276" i="3" s="1"/>
  <c r="D1277" i="3"/>
  <c r="J1277" i="3" s="1"/>
  <c r="K1277" i="3" s="1"/>
  <c r="D1282" i="3"/>
  <c r="J1282" i="3" s="1"/>
  <c r="K1282" i="3" s="1"/>
  <c r="D1283" i="3"/>
  <c r="J1283" i="3" s="1"/>
  <c r="K1283" i="3" s="1"/>
  <c r="D1284" i="3"/>
  <c r="J1284" i="3" s="1"/>
  <c r="K1284" i="3" s="1"/>
  <c r="D1285" i="3"/>
  <c r="J1285" i="3" s="1"/>
  <c r="K1285" i="3" s="1"/>
  <c r="D1290" i="3"/>
  <c r="J1290" i="3" s="1"/>
  <c r="K1290" i="3" s="1"/>
  <c r="D1291" i="3"/>
  <c r="J1291" i="3" s="1"/>
  <c r="K1291" i="3" s="1"/>
  <c r="D1292" i="3"/>
  <c r="J1292" i="3" s="1"/>
  <c r="K1292" i="3" s="1"/>
  <c r="D1293" i="3"/>
  <c r="J1293" i="3" s="1"/>
  <c r="K1293" i="3" s="1"/>
  <c r="D1298" i="3"/>
  <c r="J1298" i="3" s="1"/>
  <c r="K1298" i="3" s="1"/>
  <c r="D1299" i="3"/>
  <c r="J1299" i="3" s="1"/>
  <c r="K1299" i="3" s="1"/>
  <c r="D1300" i="3"/>
  <c r="J1300" i="3" s="1"/>
  <c r="K1300" i="3" s="1"/>
  <c r="D1301" i="3"/>
  <c r="J1301" i="3" s="1"/>
  <c r="K1301" i="3" s="1"/>
  <c r="D1303" i="3"/>
  <c r="J1303" i="3" s="1"/>
  <c r="K1303" i="3" s="1"/>
  <c r="D1306" i="3"/>
  <c r="J1306" i="3" s="1"/>
  <c r="K1306" i="3" s="1"/>
  <c r="D1307" i="3"/>
  <c r="J1307" i="3" s="1"/>
  <c r="K1307" i="3" s="1"/>
  <c r="D1308" i="3"/>
  <c r="J1308" i="3" s="1"/>
  <c r="K1308" i="3" s="1"/>
  <c r="D1309" i="3"/>
  <c r="J1309" i="3" s="1"/>
  <c r="K1309" i="3" s="1"/>
  <c r="D1314" i="3"/>
  <c r="J1314" i="3" s="1"/>
  <c r="K1314" i="3" s="1"/>
  <c r="D1315" i="3"/>
  <c r="J1315" i="3" s="1"/>
  <c r="K1315" i="3" s="1"/>
  <c r="D1316" i="3"/>
  <c r="J1316" i="3" s="1"/>
  <c r="K1316" i="3" s="1"/>
  <c r="D1317" i="3"/>
  <c r="J1317" i="3" s="1"/>
  <c r="K1317" i="3" s="1"/>
  <c r="D1319" i="3"/>
  <c r="J1319" i="3" s="1"/>
  <c r="K1319" i="3" s="1"/>
  <c r="D1322" i="3"/>
  <c r="J1322" i="3" s="1"/>
  <c r="K1322" i="3" s="1"/>
  <c r="D1323" i="3"/>
  <c r="J1323" i="3" s="1"/>
  <c r="K1323" i="3" s="1"/>
  <c r="D1324" i="3"/>
  <c r="J1324" i="3" s="1"/>
  <c r="K1324" i="3" s="1"/>
  <c r="D1325" i="3"/>
  <c r="J1325" i="3" s="1"/>
  <c r="K1325" i="3" s="1"/>
  <c r="D1330" i="3"/>
  <c r="J1330" i="3" s="1"/>
  <c r="K1330" i="3" s="1"/>
  <c r="D1331" i="3"/>
  <c r="J1331" i="3" s="1"/>
  <c r="K1331" i="3" s="1"/>
  <c r="D1332" i="3"/>
  <c r="J1332" i="3" s="1"/>
  <c r="K1332" i="3" s="1"/>
  <c r="D1333" i="3"/>
  <c r="J1333" i="3" s="1"/>
  <c r="K1333" i="3" s="1"/>
  <c r="D1336" i="3"/>
  <c r="J1336" i="3" s="1"/>
  <c r="K1336" i="3" s="1"/>
  <c r="D1337" i="3"/>
  <c r="J1337" i="3" s="1"/>
  <c r="K1337" i="3" s="1"/>
  <c r="D1338" i="3"/>
  <c r="J1338" i="3" s="1"/>
  <c r="K1338" i="3" s="1"/>
  <c r="D1339" i="3"/>
  <c r="J1339" i="3" s="1"/>
  <c r="K1339" i="3" s="1"/>
  <c r="D1340" i="3"/>
  <c r="J1340" i="3" s="1"/>
  <c r="K1340" i="3" s="1"/>
  <c r="D1341" i="3"/>
  <c r="J1341" i="3" s="1"/>
  <c r="K1341" i="3" s="1"/>
  <c r="D1346" i="3"/>
  <c r="J1346" i="3" s="1"/>
  <c r="K1346" i="3" s="1"/>
  <c r="D1347" i="3"/>
  <c r="J1347" i="3" s="1"/>
  <c r="K1347" i="3" s="1"/>
  <c r="D1348" i="3"/>
  <c r="J1348" i="3" s="1"/>
  <c r="K1348" i="3" s="1"/>
  <c r="D1349" i="3"/>
  <c r="J1349" i="3" s="1"/>
  <c r="K1349" i="3" s="1"/>
  <c r="D1351" i="3"/>
  <c r="J1351" i="3" s="1"/>
  <c r="K1351" i="3" s="1"/>
  <c r="D1354" i="3"/>
  <c r="J1354" i="3" s="1"/>
  <c r="K1354" i="3" s="1"/>
  <c r="D1355" i="3"/>
  <c r="J1355" i="3" s="1"/>
  <c r="K1355" i="3" s="1"/>
  <c r="D1356" i="3"/>
  <c r="J1356" i="3" s="1"/>
  <c r="K1356" i="3" s="1"/>
  <c r="D1357" i="3"/>
  <c r="J1357" i="3" s="1"/>
  <c r="K1357" i="3" s="1"/>
  <c r="D1362" i="3"/>
  <c r="J1362" i="3" s="1"/>
  <c r="K1362" i="3" s="1"/>
  <c r="D1363" i="3"/>
  <c r="J1363" i="3" s="1"/>
  <c r="K1363" i="3" s="1"/>
  <c r="D1364" i="3"/>
  <c r="J1364" i="3" s="1"/>
  <c r="K1364" i="3" s="1"/>
  <c r="D1365" i="3"/>
  <c r="J1365" i="3" s="1"/>
  <c r="K1365" i="3" s="1"/>
  <c r="D1367" i="3"/>
  <c r="J1367" i="3" s="1"/>
  <c r="K1367" i="3" s="1"/>
  <c r="D1370" i="3"/>
  <c r="J1370" i="3" s="1"/>
  <c r="K1370" i="3" s="1"/>
  <c r="D1371" i="3"/>
  <c r="J1371" i="3" s="1"/>
  <c r="K1371" i="3" s="1"/>
  <c r="D1372" i="3"/>
  <c r="J1372" i="3" s="1"/>
  <c r="K1372" i="3" s="1"/>
  <c r="D1373" i="3"/>
  <c r="J1373" i="3" s="1"/>
  <c r="K1373" i="3" s="1"/>
  <c r="D1378" i="3"/>
  <c r="J1378" i="3" s="1"/>
  <c r="K1378" i="3" s="1"/>
  <c r="D1379" i="3"/>
  <c r="J1379" i="3" s="1"/>
  <c r="K1379" i="3" s="1"/>
  <c r="D1380" i="3"/>
  <c r="J1380" i="3" s="1"/>
  <c r="K1380" i="3" s="1"/>
  <c r="D1381" i="3"/>
  <c r="J1381" i="3" s="1"/>
  <c r="K1381" i="3" s="1"/>
  <c r="D1386" i="3"/>
  <c r="J1386" i="3" s="1"/>
  <c r="K1386" i="3" s="1"/>
  <c r="D1387" i="3"/>
  <c r="J1387" i="3" s="1"/>
  <c r="K1387" i="3" s="1"/>
  <c r="D1388" i="3"/>
  <c r="J1388" i="3" s="1"/>
  <c r="K1388" i="3" s="1"/>
  <c r="D1389" i="3"/>
  <c r="J1389" i="3" s="1"/>
  <c r="K1389" i="3" s="1"/>
  <c r="D1394" i="3"/>
  <c r="J1394" i="3" s="1"/>
  <c r="K1394" i="3" s="1"/>
  <c r="D1395" i="3"/>
  <c r="J1395" i="3" s="1"/>
  <c r="K1395" i="3" s="1"/>
  <c r="D1396" i="3"/>
  <c r="J1396" i="3" s="1"/>
  <c r="K1396" i="3" s="1"/>
  <c r="D1397" i="3"/>
  <c r="J1397" i="3" s="1"/>
  <c r="K1397" i="3" s="1"/>
  <c r="D1400" i="3"/>
  <c r="J1400" i="3" s="1"/>
  <c r="K1400" i="3" s="1"/>
  <c r="D1402" i="3"/>
  <c r="J1402" i="3" s="1"/>
  <c r="K1402" i="3" s="1"/>
  <c r="D1403" i="3"/>
  <c r="J1403" i="3" s="1"/>
  <c r="K1403" i="3" s="1"/>
  <c r="D1404" i="3"/>
  <c r="J1404" i="3" s="1"/>
  <c r="K1404" i="3" s="1"/>
  <c r="D1405" i="3"/>
  <c r="J1405" i="3" s="1"/>
  <c r="K1405" i="3" s="1"/>
  <c r="D1410" i="3"/>
  <c r="J1410" i="3" s="1"/>
  <c r="K1410" i="3" s="1"/>
  <c r="D1411" i="3"/>
  <c r="J1411" i="3" s="1"/>
  <c r="K1411" i="3" s="1"/>
  <c r="D1412" i="3"/>
  <c r="J1412" i="3" s="1"/>
  <c r="K1412" i="3" s="1"/>
  <c r="D1413" i="3"/>
  <c r="J1413" i="3" s="1"/>
  <c r="K1413" i="3" s="1"/>
  <c r="D1418" i="3"/>
  <c r="J1418" i="3" s="1"/>
  <c r="K1418" i="3" s="1"/>
  <c r="D1419" i="3"/>
  <c r="J1419" i="3" s="1"/>
  <c r="K1419" i="3" s="1"/>
  <c r="D1420" i="3"/>
  <c r="J1420" i="3" s="1"/>
  <c r="K1420" i="3" s="1"/>
  <c r="D1421" i="3"/>
  <c r="J1421" i="3" s="1"/>
  <c r="K1421" i="3" s="1"/>
  <c r="D1426" i="3"/>
  <c r="J1426" i="3" s="1"/>
  <c r="K1426" i="3" s="1"/>
  <c r="D1427" i="3"/>
  <c r="J1427" i="3" s="1"/>
  <c r="K1427" i="3" s="1"/>
  <c r="D1428" i="3"/>
  <c r="J1428" i="3" s="1"/>
  <c r="K1428" i="3" s="1"/>
  <c r="D1429" i="3"/>
  <c r="J1429" i="3" s="1"/>
  <c r="K1429" i="3" s="1"/>
  <c r="D1434" i="3"/>
  <c r="J1434" i="3" s="1"/>
  <c r="K1434" i="3" s="1"/>
  <c r="D1435" i="3"/>
  <c r="J1435" i="3" s="1"/>
  <c r="K1435" i="3" s="1"/>
  <c r="D1436" i="3"/>
  <c r="J1436" i="3" s="1"/>
  <c r="K1436" i="3" s="1"/>
  <c r="D1437" i="3"/>
  <c r="J1437" i="3" s="1"/>
  <c r="K1437" i="3" s="1"/>
  <c r="D1439" i="3"/>
  <c r="J1439" i="3" s="1"/>
  <c r="K1439" i="3" s="1"/>
  <c r="D1442" i="3"/>
  <c r="J1442" i="3" s="1"/>
  <c r="K1442" i="3" s="1"/>
  <c r="D1443" i="3"/>
  <c r="J1443" i="3" s="1"/>
  <c r="K1443" i="3" s="1"/>
  <c r="D1444" i="3"/>
  <c r="J1444" i="3" s="1"/>
  <c r="K1444" i="3" s="1"/>
  <c r="D1445" i="3"/>
  <c r="J1445" i="3" s="1"/>
  <c r="K1445" i="3" s="1"/>
  <c r="D1450" i="3"/>
  <c r="J1450" i="3" s="1"/>
  <c r="K1450" i="3" s="1"/>
  <c r="D1451" i="3"/>
  <c r="J1451" i="3" s="1"/>
  <c r="K1451" i="3" s="1"/>
  <c r="D1452" i="3"/>
  <c r="J1452" i="3" s="1"/>
  <c r="K1452" i="3" s="1"/>
  <c r="D1453" i="3"/>
  <c r="J1453" i="3" s="1"/>
  <c r="K1453" i="3" s="1"/>
  <c r="D1455" i="3"/>
  <c r="J1455" i="3" s="1"/>
  <c r="K1455" i="3" s="1"/>
  <c r="D1458" i="3"/>
  <c r="J1458" i="3" s="1"/>
  <c r="K1458" i="3" s="1"/>
  <c r="D1459" i="3"/>
  <c r="J1459" i="3" s="1"/>
  <c r="K1459" i="3" s="1"/>
  <c r="D1460" i="3"/>
  <c r="J1460" i="3" s="1"/>
  <c r="K1460" i="3" s="1"/>
  <c r="D1461" i="3"/>
  <c r="J1461" i="3" s="1"/>
  <c r="K1461" i="3" s="1"/>
  <c r="D1464" i="3"/>
  <c r="J1464" i="3" s="1"/>
  <c r="K1464" i="3" s="1"/>
  <c r="D1466" i="3"/>
  <c r="J1466" i="3" s="1"/>
  <c r="K1466" i="3" s="1"/>
  <c r="D1467" i="3"/>
  <c r="J1467" i="3" s="1"/>
  <c r="K1467" i="3" s="1"/>
  <c r="D1468" i="3"/>
  <c r="J1468" i="3" s="1"/>
  <c r="K1468" i="3" s="1"/>
  <c r="D1469" i="3"/>
  <c r="J1469" i="3" s="1"/>
  <c r="K1469" i="3" s="1"/>
  <c r="D1474" i="3"/>
  <c r="J1474" i="3" s="1"/>
  <c r="K1474" i="3" s="1"/>
  <c r="D1475" i="3"/>
  <c r="J1475" i="3" s="1"/>
  <c r="K1475" i="3" s="1"/>
  <c r="D1476" i="3"/>
  <c r="J1476" i="3" s="1"/>
  <c r="K1476" i="3" s="1"/>
  <c r="D1477" i="3"/>
  <c r="J1477" i="3" s="1"/>
  <c r="K1477" i="3" s="1"/>
  <c r="D1479" i="3"/>
  <c r="J1479" i="3" s="1"/>
  <c r="K1479" i="3" s="1"/>
  <c r="D1482" i="3"/>
  <c r="J1482" i="3" s="1"/>
  <c r="K1482" i="3" s="1"/>
  <c r="D1483" i="3"/>
  <c r="J1483" i="3" s="1"/>
  <c r="K1483" i="3" s="1"/>
  <c r="D1484" i="3"/>
  <c r="J1484" i="3" s="1"/>
  <c r="K1484" i="3" s="1"/>
  <c r="D1485" i="3"/>
  <c r="J1485" i="3" s="1"/>
  <c r="K1485" i="3" s="1"/>
  <c r="D1490" i="3"/>
  <c r="J1490" i="3" s="1"/>
  <c r="K1490" i="3" s="1"/>
  <c r="D1491" i="3"/>
  <c r="J1491" i="3" s="1"/>
  <c r="K1491" i="3" s="1"/>
  <c r="D1492" i="3"/>
  <c r="J1492" i="3" s="1"/>
  <c r="K1492" i="3" s="1"/>
  <c r="D1493" i="3"/>
  <c r="J1493" i="3" s="1"/>
  <c r="K1493" i="3" s="1"/>
  <c r="D1498" i="3"/>
  <c r="J1498" i="3" s="1"/>
  <c r="K1498" i="3" s="1"/>
  <c r="D1499" i="3"/>
  <c r="J1499" i="3" s="1"/>
  <c r="K1499" i="3" s="1"/>
  <c r="D1500" i="3"/>
  <c r="J1500" i="3" s="1"/>
  <c r="K1500" i="3" s="1"/>
  <c r="D1501" i="3"/>
  <c r="J1501" i="3" s="1"/>
  <c r="K1501" i="3" s="1"/>
  <c r="D1506" i="3"/>
  <c r="J1506" i="3" s="1"/>
  <c r="K1506" i="3" s="1"/>
  <c r="D1507" i="3"/>
  <c r="J1507" i="3" s="1"/>
  <c r="K1507" i="3" s="1"/>
  <c r="D1508" i="3"/>
  <c r="J1508" i="3" s="1"/>
  <c r="K1508" i="3" s="1"/>
  <c r="D1509" i="3"/>
  <c r="J1509" i="3" s="1"/>
  <c r="K1509" i="3" s="1"/>
  <c r="D1514" i="3"/>
  <c r="J1514" i="3" s="1"/>
  <c r="K1514" i="3" s="1"/>
  <c r="D1515" i="3"/>
  <c r="J1515" i="3" s="1"/>
  <c r="K1515" i="3" s="1"/>
  <c r="D1516" i="3"/>
  <c r="J1516" i="3" s="1"/>
  <c r="K1516" i="3" s="1"/>
  <c r="D1517" i="3"/>
  <c r="J1517" i="3" s="1"/>
  <c r="K1517" i="3" s="1"/>
  <c r="D1522" i="3"/>
  <c r="J1522" i="3" s="1"/>
  <c r="K1522" i="3" s="1"/>
  <c r="D1523" i="3"/>
  <c r="J1523" i="3" s="1"/>
  <c r="K1523" i="3" s="1"/>
  <c r="D1524" i="3"/>
  <c r="J1524" i="3" s="1"/>
  <c r="K1524" i="3" s="1"/>
  <c r="D1525" i="3"/>
  <c r="J1525" i="3" s="1"/>
  <c r="K1525" i="3" s="1"/>
  <c r="D1527" i="3"/>
  <c r="J1527" i="3" s="1"/>
  <c r="K1527" i="3" s="1"/>
  <c r="D1528" i="3"/>
  <c r="J1528" i="3" s="1"/>
  <c r="K1528" i="3" s="1"/>
  <c r="D1530" i="3"/>
  <c r="J1530" i="3" s="1"/>
  <c r="K1530" i="3" s="1"/>
  <c r="D1531" i="3"/>
  <c r="J1531" i="3" s="1"/>
  <c r="K1531" i="3" s="1"/>
  <c r="D1532" i="3"/>
  <c r="J1532" i="3" s="1"/>
  <c r="K1532" i="3" s="1"/>
  <c r="D1533" i="3"/>
  <c r="J1533" i="3" s="1"/>
  <c r="K1533" i="3" s="1"/>
  <c r="D1538" i="3"/>
  <c r="J1538" i="3" s="1"/>
  <c r="K1538" i="3" s="1"/>
  <c r="D1539" i="3"/>
  <c r="J1539" i="3" s="1"/>
  <c r="K1539" i="3" s="1"/>
  <c r="D1540" i="3"/>
  <c r="J1540" i="3" s="1"/>
  <c r="K1540" i="3" s="1"/>
  <c r="D1541" i="3"/>
  <c r="J1541" i="3" s="1"/>
  <c r="K1541" i="3" s="1"/>
  <c r="D1546" i="3"/>
  <c r="J1546" i="3" s="1"/>
  <c r="K1546" i="3" s="1"/>
  <c r="D1547" i="3"/>
  <c r="J1547" i="3" s="1"/>
  <c r="K1547" i="3" s="1"/>
  <c r="D1548" i="3"/>
  <c r="J1548" i="3" s="1"/>
  <c r="K1548" i="3" s="1"/>
  <c r="D1549" i="3"/>
  <c r="J1549" i="3" s="1"/>
  <c r="K1549" i="3" s="1"/>
  <c r="D1551" i="3"/>
  <c r="J1551" i="3" s="1"/>
  <c r="K1551" i="3" s="1"/>
  <c r="D1554" i="3"/>
  <c r="J1554" i="3" s="1"/>
  <c r="K1554" i="3" s="1"/>
  <c r="D1555" i="3"/>
  <c r="J1555" i="3" s="1"/>
  <c r="K1555" i="3" s="1"/>
  <c r="D1556" i="3"/>
  <c r="J1556" i="3" s="1"/>
  <c r="K1556" i="3" s="1"/>
  <c r="D1557" i="3"/>
  <c r="J1557" i="3" s="1"/>
  <c r="K1557" i="3" s="1"/>
  <c r="D1562" i="3"/>
  <c r="J1562" i="3" s="1"/>
  <c r="K1562" i="3" s="1"/>
  <c r="D1563" i="3"/>
  <c r="J1563" i="3" s="1"/>
  <c r="K1563" i="3" s="1"/>
  <c r="D1564" i="3"/>
  <c r="J1564" i="3" s="1"/>
  <c r="K1564" i="3" s="1"/>
  <c r="D1565" i="3"/>
  <c r="J1565" i="3" s="1"/>
  <c r="K1565" i="3" s="1"/>
  <c r="D1567" i="3"/>
  <c r="J1567" i="3" s="1"/>
  <c r="K1567" i="3" s="1"/>
  <c r="D1570" i="3"/>
  <c r="J1570" i="3" s="1"/>
  <c r="K1570" i="3" s="1"/>
  <c r="D1571" i="3"/>
  <c r="J1571" i="3" s="1"/>
  <c r="K1571" i="3" s="1"/>
  <c r="D1572" i="3"/>
  <c r="J1572" i="3" s="1"/>
  <c r="K1572" i="3" s="1"/>
  <c r="D1573" i="3"/>
  <c r="J1573" i="3" s="1"/>
  <c r="K1573" i="3" s="1"/>
  <c r="D1578" i="3"/>
  <c r="J1578" i="3" s="1"/>
  <c r="K1578" i="3" s="1"/>
  <c r="D1579" i="3"/>
  <c r="J1579" i="3" s="1"/>
  <c r="K1579" i="3" s="1"/>
  <c r="D1580" i="3"/>
  <c r="J1580" i="3" s="1"/>
  <c r="K1580" i="3" s="1"/>
  <c r="D1581" i="3"/>
  <c r="J1581" i="3" s="1"/>
  <c r="K1581" i="3" s="1"/>
  <c r="D1586" i="3"/>
  <c r="J1586" i="3" s="1"/>
  <c r="K1586" i="3" s="1"/>
  <c r="D1587" i="3"/>
  <c r="J1587" i="3" s="1"/>
  <c r="K1587" i="3" s="1"/>
  <c r="D1588" i="3"/>
  <c r="J1588" i="3" s="1"/>
  <c r="K1588" i="3" s="1"/>
  <c r="D1589" i="3"/>
  <c r="J1589" i="3" s="1"/>
  <c r="K1589" i="3" s="1"/>
  <c r="D1592" i="3"/>
  <c r="J1592" i="3" s="1"/>
  <c r="K1592" i="3" s="1"/>
  <c r="D1594" i="3"/>
  <c r="J1594" i="3" s="1"/>
  <c r="K1594" i="3" s="1"/>
  <c r="D1595" i="3"/>
  <c r="J1595" i="3" s="1"/>
  <c r="K1595" i="3" s="1"/>
  <c r="D1596" i="3"/>
  <c r="J1596" i="3" s="1"/>
  <c r="K1596" i="3" s="1"/>
  <c r="D1597" i="3"/>
  <c r="J1597" i="3" s="1"/>
  <c r="K1597" i="3" s="1"/>
  <c r="D1602" i="3"/>
  <c r="J1602" i="3" s="1"/>
  <c r="K1602" i="3" s="1"/>
  <c r="D1603" i="3"/>
  <c r="J1603" i="3" s="1"/>
  <c r="K1603" i="3" s="1"/>
  <c r="D1604" i="3"/>
  <c r="J1604" i="3" s="1"/>
  <c r="K1604" i="3" s="1"/>
  <c r="D1605" i="3"/>
  <c r="J1605" i="3" s="1"/>
  <c r="K1605" i="3" s="1"/>
  <c r="D1610" i="3"/>
  <c r="J1610" i="3" s="1"/>
  <c r="K1610" i="3" s="1"/>
  <c r="D1611" i="3"/>
  <c r="J1611" i="3" s="1"/>
  <c r="K1611" i="3" s="1"/>
  <c r="D1612" i="3"/>
  <c r="J1612" i="3" s="1"/>
  <c r="K1612" i="3" s="1"/>
  <c r="D1613" i="3"/>
  <c r="J1613" i="3" s="1"/>
  <c r="K1613" i="3" s="1"/>
  <c r="D1618" i="3"/>
  <c r="J1618" i="3" s="1"/>
  <c r="K1618" i="3" s="1"/>
  <c r="D1619" i="3"/>
  <c r="J1619" i="3" s="1"/>
  <c r="K1619" i="3" s="1"/>
  <c r="D1620" i="3"/>
  <c r="J1620" i="3" s="1"/>
  <c r="K1620" i="3" s="1"/>
  <c r="D1621" i="3"/>
  <c r="J1621" i="3" s="1"/>
  <c r="K1621" i="3" s="1"/>
  <c r="D1626" i="3"/>
  <c r="J1626" i="3" s="1"/>
  <c r="K1626" i="3" s="1"/>
  <c r="D1627" i="3"/>
  <c r="J1627" i="3" s="1"/>
  <c r="K1627" i="3" s="1"/>
  <c r="D1628" i="3"/>
  <c r="J1628" i="3" s="1"/>
  <c r="K1628" i="3" s="1"/>
  <c r="D1629" i="3"/>
  <c r="J1629" i="3" s="1"/>
  <c r="K1629" i="3" s="1"/>
  <c r="D1634" i="3"/>
  <c r="J1634" i="3" s="1"/>
  <c r="K1634" i="3" s="1"/>
  <c r="D1635" i="3"/>
  <c r="J1635" i="3" s="1"/>
  <c r="K1635" i="3" s="1"/>
  <c r="D1636" i="3"/>
  <c r="J1636" i="3" s="1"/>
  <c r="K1636" i="3" s="1"/>
  <c r="D1637" i="3"/>
  <c r="J1637" i="3" s="1"/>
  <c r="K1637" i="3" s="1"/>
  <c r="D1639" i="3"/>
  <c r="J1639" i="3" s="1"/>
  <c r="K1639" i="3" s="1"/>
  <c r="D1642" i="3"/>
  <c r="J1642" i="3" s="1"/>
  <c r="K1642" i="3" s="1"/>
  <c r="D1643" i="3"/>
  <c r="J1643" i="3" s="1"/>
  <c r="K1643" i="3" s="1"/>
  <c r="D1644" i="3"/>
  <c r="J1644" i="3" s="1"/>
  <c r="K1644" i="3" s="1"/>
  <c r="D1645" i="3"/>
  <c r="J1645" i="3" s="1"/>
  <c r="K1645" i="3" s="1"/>
  <c r="D1650" i="3"/>
  <c r="J1650" i="3" s="1"/>
  <c r="K1650" i="3" s="1"/>
  <c r="D1651" i="3"/>
  <c r="J1651" i="3" s="1"/>
  <c r="K1651" i="3" s="1"/>
  <c r="D1652" i="3"/>
  <c r="J1652" i="3" s="1"/>
  <c r="K1652" i="3" s="1"/>
  <c r="D1653" i="3"/>
  <c r="J1653" i="3" s="1"/>
  <c r="K1653" i="3" s="1"/>
  <c r="D1655" i="3"/>
  <c r="J1655" i="3" s="1"/>
  <c r="K1655" i="3" s="1"/>
  <c r="D1656" i="3"/>
  <c r="J1656" i="3" s="1"/>
  <c r="K1656" i="3" s="1"/>
  <c r="D1658" i="3"/>
  <c r="J1658" i="3" s="1"/>
  <c r="K1658" i="3" s="1"/>
  <c r="D1659" i="3"/>
  <c r="J1659" i="3" s="1"/>
  <c r="K1659" i="3" s="1"/>
  <c r="D1660" i="3"/>
  <c r="J1660" i="3" s="1"/>
  <c r="K1660" i="3" s="1"/>
  <c r="D1661" i="3"/>
  <c r="J1661" i="3" s="1"/>
  <c r="K1661" i="3" s="1"/>
  <c r="D1663" i="3"/>
  <c r="J1663" i="3" s="1"/>
  <c r="K1663" i="3" s="1"/>
  <c r="D1666" i="3"/>
  <c r="J1666" i="3" s="1"/>
  <c r="K1666" i="3" s="1"/>
  <c r="D1667" i="3"/>
  <c r="J1667" i="3" s="1"/>
  <c r="K1667" i="3" s="1"/>
  <c r="D1668" i="3"/>
  <c r="J1668" i="3" s="1"/>
  <c r="K1668" i="3" s="1"/>
  <c r="D1669" i="3"/>
  <c r="J1669" i="3" s="1"/>
  <c r="K1669" i="3" s="1"/>
  <c r="D1674" i="3"/>
  <c r="J1674" i="3" s="1"/>
  <c r="K1674" i="3" s="1"/>
  <c r="D1675" i="3"/>
  <c r="J1675" i="3" s="1"/>
  <c r="K1675" i="3" s="1"/>
  <c r="D1676" i="3"/>
  <c r="J1676" i="3" s="1"/>
  <c r="K1676" i="3" s="1"/>
  <c r="D1677" i="3"/>
  <c r="J1677" i="3" s="1"/>
  <c r="K1677" i="3" s="1"/>
  <c r="D1679" i="3"/>
  <c r="J1679" i="3" s="1"/>
  <c r="K1679" i="3" s="1"/>
  <c r="D1682" i="3"/>
  <c r="J1682" i="3" s="1"/>
  <c r="K1682" i="3" s="1"/>
  <c r="D1683" i="3"/>
  <c r="J1683" i="3" s="1"/>
  <c r="K1683" i="3" s="1"/>
  <c r="D1684" i="3"/>
  <c r="J1684" i="3" s="1"/>
  <c r="K1684" i="3" s="1"/>
  <c r="D1685" i="3"/>
  <c r="J1685" i="3" s="1"/>
  <c r="K1685" i="3" s="1"/>
  <c r="D1690" i="3"/>
  <c r="J1690" i="3" s="1"/>
  <c r="K1690" i="3" s="1"/>
  <c r="D1691" i="3"/>
  <c r="J1691" i="3" s="1"/>
  <c r="K1691" i="3" s="1"/>
  <c r="D1692" i="3"/>
  <c r="J1692" i="3" s="1"/>
  <c r="K1692" i="3" s="1"/>
  <c r="D1693" i="3"/>
  <c r="J1693" i="3" s="1"/>
  <c r="K1693" i="3" s="1"/>
  <c r="D1698" i="3"/>
  <c r="J1698" i="3" s="1"/>
  <c r="K1698" i="3" s="1"/>
  <c r="D1699" i="3"/>
  <c r="J1699" i="3" s="1"/>
  <c r="K1699" i="3" s="1"/>
  <c r="D1700" i="3"/>
  <c r="J1700" i="3" s="1"/>
  <c r="K1700" i="3" s="1"/>
  <c r="D1701" i="3"/>
  <c r="J1701" i="3" s="1"/>
  <c r="K1701" i="3" s="1"/>
  <c r="D1706" i="3"/>
  <c r="J1706" i="3" s="1"/>
  <c r="K1706" i="3" s="1"/>
  <c r="D1707" i="3"/>
  <c r="J1707" i="3" s="1"/>
  <c r="K1707" i="3" s="1"/>
  <c r="D1708" i="3"/>
  <c r="J1708" i="3" s="1"/>
  <c r="K1708" i="3" s="1"/>
  <c r="D1709" i="3"/>
  <c r="J1709" i="3" s="1"/>
  <c r="K1709" i="3" s="1"/>
  <c r="D1714" i="3"/>
  <c r="J1714" i="3" s="1"/>
  <c r="K1714" i="3" s="1"/>
  <c r="D1715" i="3"/>
  <c r="J1715" i="3" s="1"/>
  <c r="K1715" i="3" s="1"/>
  <c r="D1716" i="3"/>
  <c r="J1716" i="3" s="1"/>
  <c r="K1716" i="3" s="1"/>
  <c r="D1717" i="3"/>
  <c r="J1717" i="3" s="1"/>
  <c r="K1717" i="3" s="1"/>
  <c r="D1720" i="3"/>
  <c r="J1720" i="3" s="1"/>
  <c r="K1720" i="3" s="1"/>
  <c r="D1722" i="3"/>
  <c r="J1722" i="3" s="1"/>
  <c r="K1722" i="3" s="1"/>
  <c r="D1723" i="3"/>
  <c r="J1723" i="3" s="1"/>
  <c r="K1723" i="3" s="1"/>
  <c r="D1724" i="3"/>
  <c r="J1724" i="3" s="1"/>
  <c r="K1724" i="3" s="1"/>
  <c r="D1725" i="3"/>
  <c r="J1725" i="3" s="1"/>
  <c r="K1725" i="3" s="1"/>
  <c r="D1730" i="3"/>
  <c r="J1730" i="3" s="1"/>
  <c r="K1730" i="3" s="1"/>
  <c r="D1731" i="3"/>
  <c r="J1731" i="3" s="1"/>
  <c r="K1731" i="3" s="1"/>
  <c r="D1732" i="3"/>
  <c r="J1732" i="3" s="1"/>
  <c r="K1732" i="3" s="1"/>
  <c r="D1733" i="3"/>
  <c r="J1733" i="3" s="1"/>
  <c r="K1733" i="3" s="1"/>
  <c r="D1738" i="3"/>
  <c r="J1738" i="3" s="1"/>
  <c r="K1738" i="3" s="1"/>
  <c r="D1739" i="3"/>
  <c r="J1739" i="3" s="1"/>
  <c r="K1739" i="3" s="1"/>
  <c r="D1740" i="3"/>
  <c r="J1740" i="3" s="1"/>
  <c r="K1740" i="3" s="1"/>
  <c r="D1741" i="3"/>
  <c r="J1741" i="3" s="1"/>
  <c r="K1741" i="3" s="1"/>
  <c r="D1746" i="3"/>
  <c r="J1746" i="3" s="1"/>
  <c r="K1746" i="3" s="1"/>
  <c r="D1747" i="3"/>
  <c r="J1747" i="3" s="1"/>
  <c r="K1747" i="3" s="1"/>
  <c r="D1748" i="3"/>
  <c r="J1748" i="3" s="1"/>
  <c r="K1748" i="3" s="1"/>
  <c r="D1749" i="3"/>
  <c r="J1749" i="3" s="1"/>
  <c r="K1749" i="3" s="1"/>
  <c r="D1751" i="3"/>
  <c r="J1751" i="3" s="1"/>
  <c r="K1751" i="3" s="1"/>
  <c r="D1754" i="3"/>
  <c r="J1754" i="3" s="1"/>
  <c r="K1754" i="3" s="1"/>
  <c r="D1755" i="3"/>
  <c r="J1755" i="3" s="1"/>
  <c r="K1755" i="3" s="1"/>
  <c r="D1756" i="3"/>
  <c r="J1756" i="3" s="1"/>
  <c r="K1756" i="3" s="1"/>
  <c r="D1757" i="3"/>
  <c r="J1757" i="3" s="1"/>
  <c r="K1757" i="3" s="1"/>
  <c r="D1762" i="3"/>
  <c r="J1762" i="3" s="1"/>
  <c r="K1762" i="3" s="1"/>
  <c r="D1763" i="3"/>
  <c r="J1763" i="3" s="1"/>
  <c r="K1763" i="3" s="1"/>
  <c r="D1764" i="3"/>
  <c r="J1764" i="3" s="1"/>
  <c r="K1764" i="3" s="1"/>
  <c r="D1765" i="3"/>
  <c r="J1765" i="3" s="1"/>
  <c r="K1765" i="3" s="1"/>
  <c r="D1767" i="3"/>
  <c r="J1767" i="3" s="1"/>
  <c r="K1767" i="3" s="1"/>
  <c r="D1770" i="3"/>
  <c r="J1770" i="3" s="1"/>
  <c r="K1770" i="3" s="1"/>
  <c r="D1771" i="3"/>
  <c r="J1771" i="3" s="1"/>
  <c r="K1771" i="3" s="1"/>
  <c r="D1772" i="3"/>
  <c r="J1772" i="3" s="1"/>
  <c r="K1772" i="3" s="1"/>
  <c r="D1773" i="3"/>
  <c r="J1773" i="3" s="1"/>
  <c r="K1773" i="3" s="1"/>
  <c r="D1778" i="3"/>
  <c r="J1778" i="3" s="1"/>
  <c r="K1778" i="3" s="1"/>
  <c r="D1779" i="3"/>
  <c r="J1779" i="3" s="1"/>
  <c r="K1779" i="3" s="1"/>
  <c r="D1780" i="3"/>
  <c r="J1780" i="3" s="1"/>
  <c r="K1780" i="3" s="1"/>
  <c r="D1781" i="3"/>
  <c r="J1781" i="3" s="1"/>
  <c r="K1781" i="3" s="1"/>
  <c r="D1784" i="3"/>
  <c r="J1784" i="3" s="1"/>
  <c r="K1784" i="3" s="1"/>
  <c r="D1786" i="3"/>
  <c r="J1786" i="3" s="1"/>
  <c r="K1786" i="3" s="1"/>
  <c r="D1787" i="3"/>
  <c r="J1787" i="3" s="1"/>
  <c r="K1787" i="3" s="1"/>
  <c r="D1788" i="3"/>
  <c r="J1788" i="3" s="1"/>
  <c r="K1788" i="3" s="1"/>
  <c r="D1789" i="3"/>
  <c r="J1789" i="3" s="1"/>
  <c r="K1789" i="3" s="1"/>
  <c r="D1791" i="3"/>
  <c r="J1791" i="3" s="1"/>
  <c r="K1791" i="3" s="1"/>
  <c r="D1794" i="3"/>
  <c r="J1794" i="3" s="1"/>
  <c r="K1794" i="3" s="1"/>
  <c r="D1795" i="3"/>
  <c r="J1795" i="3" s="1"/>
  <c r="K1795" i="3" s="1"/>
  <c r="D1796" i="3"/>
  <c r="J1796" i="3" s="1"/>
  <c r="K1796" i="3" s="1"/>
  <c r="D1797" i="3"/>
  <c r="J1797" i="3" s="1"/>
  <c r="K1797" i="3" s="1"/>
  <c r="D1802" i="3"/>
  <c r="J1802" i="3" s="1"/>
  <c r="K1802" i="3" s="1"/>
  <c r="D1803" i="3"/>
  <c r="J1803" i="3" s="1"/>
  <c r="K1803" i="3" s="1"/>
  <c r="D1804" i="3"/>
  <c r="J1804" i="3" s="1"/>
  <c r="K1804" i="3" s="1"/>
  <c r="D1805" i="3"/>
  <c r="J1805" i="3" s="1"/>
  <c r="K1805" i="3" s="1"/>
  <c r="D1810" i="3"/>
  <c r="J1810" i="3" s="1"/>
  <c r="K1810" i="3" s="1"/>
  <c r="D1811" i="3"/>
  <c r="J1811" i="3" s="1"/>
  <c r="K1811" i="3" s="1"/>
  <c r="D1812" i="3"/>
  <c r="J1812" i="3" s="1"/>
  <c r="K1812" i="3" s="1"/>
  <c r="D1813" i="3"/>
  <c r="J1813" i="3" s="1"/>
  <c r="K1813" i="3" s="1"/>
  <c r="D1818" i="3"/>
  <c r="J1818" i="3" s="1"/>
  <c r="K1818" i="3" s="1"/>
  <c r="D1819" i="3"/>
  <c r="J1819" i="3" s="1"/>
  <c r="K1819" i="3" s="1"/>
  <c r="D1820" i="3"/>
  <c r="J1820" i="3" s="1"/>
  <c r="K1820" i="3" s="1"/>
  <c r="D1821" i="3"/>
  <c r="J1821" i="3" s="1"/>
  <c r="K1821" i="3" s="1"/>
  <c r="D1826" i="3"/>
  <c r="J1826" i="3" s="1"/>
  <c r="K1826" i="3" s="1"/>
  <c r="D1827" i="3"/>
  <c r="J1827" i="3" s="1"/>
  <c r="K1827" i="3" s="1"/>
  <c r="D1828" i="3"/>
  <c r="J1828" i="3" s="1"/>
  <c r="K1828" i="3" s="1"/>
  <c r="D1829" i="3"/>
  <c r="J1829" i="3" s="1"/>
  <c r="K1829" i="3" s="1"/>
  <c r="D1834" i="3"/>
  <c r="J1834" i="3" s="1"/>
  <c r="K1834" i="3" s="1"/>
  <c r="D1835" i="3"/>
  <c r="J1835" i="3" s="1"/>
  <c r="K1835" i="3" s="1"/>
  <c r="D1836" i="3"/>
  <c r="J1836" i="3" s="1"/>
  <c r="K1836" i="3" s="1"/>
  <c r="D1837" i="3"/>
  <c r="J1837" i="3" s="1"/>
  <c r="K1837" i="3" s="1"/>
  <c r="D1839" i="3"/>
  <c r="J1839" i="3" s="1"/>
  <c r="K1839" i="3" s="1"/>
  <c r="D1842" i="3"/>
  <c r="J1842" i="3" s="1"/>
  <c r="K1842" i="3" s="1"/>
  <c r="D1843" i="3"/>
  <c r="J1843" i="3" s="1"/>
  <c r="K1843" i="3" s="1"/>
  <c r="D1844" i="3"/>
  <c r="J1844" i="3" s="1"/>
  <c r="K1844" i="3" s="1"/>
  <c r="D1845" i="3"/>
  <c r="J1845" i="3" s="1"/>
  <c r="K1845" i="3" s="1"/>
  <c r="D1848" i="3"/>
  <c r="J1848" i="3" s="1"/>
  <c r="K1848" i="3" s="1"/>
  <c r="D1850" i="3"/>
  <c r="J1850" i="3" s="1"/>
  <c r="K1850" i="3" s="1"/>
  <c r="D1851" i="3"/>
  <c r="J1851" i="3" s="1"/>
  <c r="K1851" i="3" s="1"/>
  <c r="D1852" i="3"/>
  <c r="J1852" i="3" s="1"/>
  <c r="K1852" i="3" s="1"/>
  <c r="D1853" i="3"/>
  <c r="J1853" i="3" s="1"/>
  <c r="K1853" i="3" s="1"/>
  <c r="D1858" i="3"/>
  <c r="J1858" i="3" s="1"/>
  <c r="K1858" i="3" s="1"/>
  <c r="D1859" i="3"/>
  <c r="J1859" i="3" s="1"/>
  <c r="K1859" i="3" s="1"/>
  <c r="D1860" i="3"/>
  <c r="J1860" i="3" s="1"/>
  <c r="K1860" i="3" s="1"/>
  <c r="D1861" i="3"/>
  <c r="J1861" i="3" s="1"/>
  <c r="K1861" i="3" s="1"/>
  <c r="D1863" i="3"/>
  <c r="J1863" i="3" s="1"/>
  <c r="K1863" i="3" s="1"/>
  <c r="D1866" i="3"/>
  <c r="J1866" i="3" s="1"/>
  <c r="K1866" i="3" s="1"/>
  <c r="D1867" i="3"/>
  <c r="J1867" i="3" s="1"/>
  <c r="K1867" i="3" s="1"/>
  <c r="D1868" i="3"/>
  <c r="J1868" i="3" s="1"/>
  <c r="K1868" i="3" s="1"/>
  <c r="D1869" i="3"/>
  <c r="J1869" i="3" s="1"/>
  <c r="K1869" i="3" s="1"/>
  <c r="D1874" i="3"/>
  <c r="J1874" i="3" s="1"/>
  <c r="K1874" i="3" s="1"/>
  <c r="D1875" i="3"/>
  <c r="J1875" i="3" s="1"/>
  <c r="K1875" i="3" s="1"/>
  <c r="D1876" i="3"/>
  <c r="J1876" i="3" s="1"/>
  <c r="K1876" i="3" s="1"/>
  <c r="D1877" i="3"/>
  <c r="J1877" i="3" s="1"/>
  <c r="K1877" i="3" s="1"/>
  <c r="D1879" i="3"/>
  <c r="J1879" i="3" s="1"/>
  <c r="K1879" i="3" s="1"/>
  <c r="D1882" i="3"/>
  <c r="J1882" i="3" s="1"/>
  <c r="K1882" i="3" s="1"/>
  <c r="D1883" i="3"/>
  <c r="J1883" i="3" s="1"/>
  <c r="K1883" i="3" s="1"/>
  <c r="D1884" i="3"/>
  <c r="J1884" i="3" s="1"/>
  <c r="K1884" i="3" s="1"/>
  <c r="D1885" i="3"/>
  <c r="J1885" i="3" s="1"/>
  <c r="K1885" i="3" s="1"/>
  <c r="D1890" i="3"/>
  <c r="J1890" i="3" s="1"/>
  <c r="K1890" i="3" s="1"/>
  <c r="D1891" i="3"/>
  <c r="J1891" i="3" s="1"/>
  <c r="K1891" i="3" s="1"/>
  <c r="D1892" i="3"/>
  <c r="J1892" i="3" s="1"/>
  <c r="K1892" i="3" s="1"/>
  <c r="D1893" i="3"/>
  <c r="J1893" i="3" s="1"/>
  <c r="K1893" i="3" s="1"/>
  <c r="D1898" i="3"/>
  <c r="J1898" i="3" s="1"/>
  <c r="K1898" i="3" s="1"/>
  <c r="D1899" i="3"/>
  <c r="J1899" i="3" s="1"/>
  <c r="K1899" i="3" s="1"/>
  <c r="D1900" i="3"/>
  <c r="J1900" i="3" s="1"/>
  <c r="K1900" i="3" s="1"/>
  <c r="D1901" i="3"/>
  <c r="J1901" i="3" s="1"/>
  <c r="K1901" i="3" s="1"/>
  <c r="D1906" i="3"/>
  <c r="J1906" i="3" s="1"/>
  <c r="K1906" i="3" s="1"/>
  <c r="D1907" i="3"/>
  <c r="J1907" i="3" s="1"/>
  <c r="K1907" i="3" s="1"/>
  <c r="D1908" i="3"/>
  <c r="J1908" i="3" s="1"/>
  <c r="K1908" i="3" s="1"/>
  <c r="D1909" i="3"/>
  <c r="J1909" i="3" s="1"/>
  <c r="K1909" i="3" s="1"/>
  <c r="D1912" i="3"/>
  <c r="J1912" i="3" s="1"/>
  <c r="K1912" i="3" s="1"/>
  <c r="D1914" i="3"/>
  <c r="J1914" i="3" s="1"/>
  <c r="K1914" i="3" s="1"/>
  <c r="D1915" i="3"/>
  <c r="J1915" i="3" s="1"/>
  <c r="K1915" i="3" s="1"/>
  <c r="D1916" i="3"/>
  <c r="J1916" i="3" s="1"/>
  <c r="K1916" i="3" s="1"/>
  <c r="D1917" i="3"/>
  <c r="J1917" i="3" s="1"/>
  <c r="K1917" i="3" s="1"/>
  <c r="D1922" i="3"/>
  <c r="J1922" i="3" s="1"/>
  <c r="K1922" i="3" s="1"/>
  <c r="D1923" i="3"/>
  <c r="J1923" i="3" s="1"/>
  <c r="K1923" i="3" s="1"/>
  <c r="D1924" i="3"/>
  <c r="J1924" i="3" s="1"/>
  <c r="K1924" i="3" s="1"/>
  <c r="D1925" i="3"/>
  <c r="J1925" i="3" s="1"/>
  <c r="K1925" i="3" s="1"/>
  <c r="D1930" i="3"/>
  <c r="J1930" i="3" s="1"/>
  <c r="K1930" i="3" s="1"/>
  <c r="D1931" i="3"/>
  <c r="J1931" i="3" s="1"/>
  <c r="K1931" i="3" s="1"/>
  <c r="D1932" i="3"/>
  <c r="J1932" i="3" s="1"/>
  <c r="K1932" i="3" s="1"/>
  <c r="D1933" i="3"/>
  <c r="J1933" i="3" s="1"/>
  <c r="K1933" i="3" s="1"/>
  <c r="D1938" i="3"/>
  <c r="J1938" i="3" s="1"/>
  <c r="K1938" i="3" s="1"/>
  <c r="D1939" i="3"/>
  <c r="J1939" i="3" s="1"/>
  <c r="K1939" i="3" s="1"/>
  <c r="D1940" i="3"/>
  <c r="J1940" i="3" s="1"/>
  <c r="K1940" i="3" s="1"/>
  <c r="D1941" i="3"/>
  <c r="J1941" i="3" s="1"/>
  <c r="K1941" i="3" s="1"/>
  <c r="D1945" i="3"/>
  <c r="J1945" i="3" s="1"/>
  <c r="K1945" i="3" s="1"/>
  <c r="D1946" i="3"/>
  <c r="J1946" i="3" s="1"/>
  <c r="K1946" i="3" s="1"/>
  <c r="D1947" i="3"/>
  <c r="J1947" i="3" s="1"/>
  <c r="K1947" i="3" s="1"/>
  <c r="D1948" i="3"/>
  <c r="J1948" i="3" s="1"/>
  <c r="K1948" i="3" s="1"/>
  <c r="D1949" i="3"/>
  <c r="J1949" i="3" s="1"/>
  <c r="K1949" i="3" s="1"/>
  <c r="D1954" i="3"/>
  <c r="J1954" i="3" s="1"/>
  <c r="K1954" i="3" s="1"/>
  <c r="D1955" i="3"/>
  <c r="J1955" i="3" s="1"/>
  <c r="K1955" i="3" s="1"/>
  <c r="D1956" i="3"/>
  <c r="J1956" i="3" s="1"/>
  <c r="K1956" i="3" s="1"/>
  <c r="D1957" i="3"/>
  <c r="J1957" i="3" s="1"/>
  <c r="K1957" i="3" s="1"/>
  <c r="D1962" i="3"/>
  <c r="J1962" i="3" s="1"/>
  <c r="K1962" i="3" s="1"/>
  <c r="D1963" i="3"/>
  <c r="J1963" i="3" s="1"/>
  <c r="K1963" i="3" s="1"/>
  <c r="D1964" i="3"/>
  <c r="J1964" i="3" s="1"/>
  <c r="K1964" i="3" s="1"/>
  <c r="D1965" i="3"/>
  <c r="J1965" i="3" s="1"/>
  <c r="K1965" i="3" s="1"/>
  <c r="D1970" i="3"/>
  <c r="J1970" i="3" s="1"/>
  <c r="K1970" i="3" s="1"/>
  <c r="D1971" i="3"/>
  <c r="J1971" i="3" s="1"/>
  <c r="K1971" i="3" s="1"/>
  <c r="D1972" i="3"/>
  <c r="J1972" i="3" s="1"/>
  <c r="K1972" i="3" s="1"/>
  <c r="D1973" i="3"/>
  <c r="J1973" i="3" s="1"/>
  <c r="K1973" i="3" s="1"/>
  <c r="D1975" i="3"/>
  <c r="J1975" i="3" s="1"/>
  <c r="K1975" i="3" s="1"/>
  <c r="D1976" i="3"/>
  <c r="J1976" i="3" s="1"/>
  <c r="K1976" i="3" s="1"/>
  <c r="D1978" i="3"/>
  <c r="J1978" i="3" s="1"/>
  <c r="K1978" i="3" s="1"/>
  <c r="D1979" i="3"/>
  <c r="J1979" i="3" s="1"/>
  <c r="K1979" i="3" s="1"/>
  <c r="D1980" i="3"/>
  <c r="J1980" i="3" s="1"/>
  <c r="K1980" i="3" s="1"/>
  <c r="D1981" i="3"/>
  <c r="J1981" i="3" s="1"/>
  <c r="K1981" i="3" s="1"/>
  <c r="D1986" i="3"/>
  <c r="J1986" i="3" s="1"/>
  <c r="K1986" i="3" s="1"/>
  <c r="D1987" i="3"/>
  <c r="J1987" i="3" s="1"/>
  <c r="K1987" i="3" s="1"/>
  <c r="D1988" i="3"/>
  <c r="J1988" i="3" s="1"/>
  <c r="K1988" i="3" s="1"/>
  <c r="D1989" i="3"/>
  <c r="J1989" i="3" s="1"/>
  <c r="K1989" i="3" s="1"/>
  <c r="D1994" i="3"/>
  <c r="J1994" i="3" s="1"/>
  <c r="K1994" i="3" s="1"/>
  <c r="D1995" i="3"/>
  <c r="J1995" i="3" s="1"/>
  <c r="K1995" i="3" s="1"/>
  <c r="D1996" i="3"/>
  <c r="J1996" i="3" s="1"/>
  <c r="K1996" i="3" s="1"/>
  <c r="D1997" i="3"/>
  <c r="J1997" i="3" s="1"/>
  <c r="K1997" i="3" s="1"/>
  <c r="D1999" i="3"/>
  <c r="J1999" i="3" s="1"/>
  <c r="K1999" i="3" s="1"/>
  <c r="D2002" i="3"/>
  <c r="J2002" i="3" s="1"/>
  <c r="K2002" i="3" s="1"/>
  <c r="D2003" i="3"/>
  <c r="J2003" i="3" s="1"/>
  <c r="K2003" i="3" s="1"/>
  <c r="D2004" i="3"/>
  <c r="J2004" i="3" s="1"/>
  <c r="K2004" i="3" s="1"/>
  <c r="D2005" i="3"/>
  <c r="J2005" i="3" s="1"/>
  <c r="K2005" i="3" s="1"/>
  <c r="D2010" i="3"/>
  <c r="J2010" i="3" s="1"/>
  <c r="K2010" i="3" s="1"/>
  <c r="D2011" i="3"/>
  <c r="J2011" i="3" s="1"/>
  <c r="K2011" i="3" s="1"/>
  <c r="D2012" i="3"/>
  <c r="J2012" i="3" s="1"/>
  <c r="K2012" i="3" s="1"/>
  <c r="D2013" i="3"/>
  <c r="J2013" i="3" s="1"/>
  <c r="K2013" i="3" s="1"/>
  <c r="D2015" i="3"/>
  <c r="J2015" i="3" s="1"/>
  <c r="K2015" i="3" s="1"/>
  <c r="D2018" i="3"/>
  <c r="J2018" i="3" s="1"/>
  <c r="K2018" i="3" s="1"/>
  <c r="D2019" i="3"/>
  <c r="J2019" i="3" s="1"/>
  <c r="K2019" i="3" s="1"/>
  <c r="D2020" i="3"/>
  <c r="J2020" i="3" s="1"/>
  <c r="K2020" i="3" s="1"/>
  <c r="D2021" i="3"/>
  <c r="J2021" i="3" s="1"/>
  <c r="K2021" i="3" s="1"/>
  <c r="D2023" i="3"/>
  <c r="J2023" i="3" s="1"/>
  <c r="K2023" i="3" s="1"/>
  <c r="D2026" i="3"/>
  <c r="J2026" i="3" s="1"/>
  <c r="K2026" i="3" s="1"/>
  <c r="D2027" i="3"/>
  <c r="J2027" i="3" s="1"/>
  <c r="K2027" i="3" s="1"/>
  <c r="D2028" i="3"/>
  <c r="J2028" i="3" s="1"/>
  <c r="K2028" i="3" s="1"/>
  <c r="D2029" i="3"/>
  <c r="J2029" i="3" s="1"/>
  <c r="K2029" i="3" s="1"/>
  <c r="D2034" i="3"/>
  <c r="J2034" i="3" s="1"/>
  <c r="K2034" i="3" s="1"/>
  <c r="D2035" i="3"/>
  <c r="J2035" i="3" s="1"/>
  <c r="K2035" i="3" s="1"/>
  <c r="D2036" i="3"/>
  <c r="J2036" i="3" s="1"/>
  <c r="K2036" i="3" s="1"/>
  <c r="D2037" i="3"/>
  <c r="J2037" i="3" s="1"/>
  <c r="K2037" i="3" s="1"/>
  <c r="D2039" i="3"/>
  <c r="J2039" i="3" s="1"/>
  <c r="K2039" i="3" s="1"/>
  <c r="D2040" i="3"/>
  <c r="J2040" i="3" s="1"/>
  <c r="K2040" i="3" s="1"/>
  <c r="D2042" i="3"/>
  <c r="J2042" i="3" s="1"/>
  <c r="K2042" i="3" s="1"/>
  <c r="D2043" i="3"/>
  <c r="J2043" i="3" s="1"/>
  <c r="K2043" i="3" s="1"/>
  <c r="D2044" i="3"/>
  <c r="J2044" i="3" s="1"/>
  <c r="K2044" i="3" s="1"/>
  <c r="D2045" i="3"/>
  <c r="J2045" i="3" s="1"/>
  <c r="K2045" i="3" s="1"/>
  <c r="D2047" i="3"/>
  <c r="J2047" i="3" s="1"/>
  <c r="K2047" i="3" s="1"/>
  <c r="D2050" i="3"/>
  <c r="J2050" i="3" s="1"/>
  <c r="K2050" i="3" s="1"/>
  <c r="D2051" i="3"/>
  <c r="J2051" i="3" s="1"/>
  <c r="K2051" i="3" s="1"/>
  <c r="D2052" i="3"/>
  <c r="J2052" i="3" s="1"/>
  <c r="K2052" i="3" s="1"/>
  <c r="D2053" i="3"/>
  <c r="J2053" i="3" s="1"/>
  <c r="K2053" i="3" s="1"/>
  <c r="D2058" i="3"/>
  <c r="J2058" i="3" s="1"/>
  <c r="K2058" i="3" s="1"/>
  <c r="D2059" i="3"/>
  <c r="J2059" i="3" s="1"/>
  <c r="K2059" i="3" s="1"/>
  <c r="D2060" i="3"/>
  <c r="J2060" i="3" s="1"/>
  <c r="K2060" i="3" s="1"/>
  <c r="D2061" i="3"/>
  <c r="J2061" i="3" s="1"/>
  <c r="K2061" i="3" s="1"/>
  <c r="D2063" i="3"/>
  <c r="J2063" i="3" s="1"/>
  <c r="K2063" i="3" s="1"/>
  <c r="D2066" i="3"/>
  <c r="J2066" i="3" s="1"/>
  <c r="K2066" i="3" s="1"/>
  <c r="D2067" i="3"/>
  <c r="J2067" i="3" s="1"/>
  <c r="K2067" i="3" s="1"/>
  <c r="D2068" i="3"/>
  <c r="J2068" i="3" s="1"/>
  <c r="K2068" i="3" s="1"/>
  <c r="D2069" i="3"/>
  <c r="J2069" i="3" s="1"/>
  <c r="K2069" i="3" s="1"/>
  <c r="D2074" i="3"/>
  <c r="J2074" i="3" s="1"/>
  <c r="K2074" i="3" s="1"/>
  <c r="D2075" i="3"/>
  <c r="J2075" i="3" s="1"/>
  <c r="K2075" i="3" s="1"/>
  <c r="D2076" i="3"/>
  <c r="J2076" i="3" s="1"/>
  <c r="K2076" i="3" s="1"/>
  <c r="D2077" i="3"/>
  <c r="J2077" i="3" s="1"/>
  <c r="K2077" i="3" s="1"/>
  <c r="D2082" i="3"/>
  <c r="J2082" i="3" s="1"/>
  <c r="K2082" i="3" s="1"/>
  <c r="D2083" i="3"/>
  <c r="J2083" i="3" s="1"/>
  <c r="K2083" i="3" s="1"/>
  <c r="D2084" i="3"/>
  <c r="J2084" i="3" s="1"/>
  <c r="K2084" i="3" s="1"/>
  <c r="D2085" i="3"/>
  <c r="J2085" i="3" s="1"/>
  <c r="K2085" i="3" s="1"/>
  <c r="D2090" i="3"/>
  <c r="J2090" i="3" s="1"/>
  <c r="K2090" i="3" s="1"/>
  <c r="D2091" i="3"/>
  <c r="J2091" i="3" s="1"/>
  <c r="K2091" i="3" s="1"/>
  <c r="D2092" i="3"/>
  <c r="J2092" i="3" s="1"/>
  <c r="K2092" i="3" s="1"/>
  <c r="D2093" i="3"/>
  <c r="J2093" i="3" s="1"/>
  <c r="K2093" i="3" s="1"/>
  <c r="D2098" i="3"/>
  <c r="J2098" i="3" s="1"/>
  <c r="K2098" i="3" s="1"/>
  <c r="D2099" i="3"/>
  <c r="J2099" i="3" s="1"/>
  <c r="K2099" i="3" s="1"/>
  <c r="D2100" i="3"/>
  <c r="J2100" i="3" s="1"/>
  <c r="K2100" i="3" s="1"/>
  <c r="D2101" i="3"/>
  <c r="J2101" i="3" s="1"/>
  <c r="K2101" i="3" s="1"/>
  <c r="D2104" i="3"/>
  <c r="J2104" i="3" s="1"/>
  <c r="K2104" i="3" s="1"/>
  <c r="D2106" i="3"/>
  <c r="J2106" i="3" s="1"/>
  <c r="K2106" i="3" s="1"/>
  <c r="D2107" i="3"/>
  <c r="J2107" i="3" s="1"/>
  <c r="K2107" i="3" s="1"/>
  <c r="D2108" i="3"/>
  <c r="J2108" i="3" s="1"/>
  <c r="K2108" i="3" s="1"/>
  <c r="D2109" i="3"/>
  <c r="J2109" i="3" s="1"/>
  <c r="K2109" i="3" s="1"/>
  <c r="D2114" i="3"/>
  <c r="J2114" i="3" s="1"/>
  <c r="K2114" i="3" s="1"/>
  <c r="D2115" i="3"/>
  <c r="J2115" i="3" s="1"/>
  <c r="K2115" i="3" s="1"/>
  <c r="D2116" i="3"/>
  <c r="J2116" i="3" s="1"/>
  <c r="K2116" i="3" s="1"/>
  <c r="D2117" i="3"/>
  <c r="J2117" i="3" s="1"/>
  <c r="K2117" i="3" s="1"/>
  <c r="D2122" i="3"/>
  <c r="J2122" i="3" s="1"/>
  <c r="K2122" i="3" s="1"/>
  <c r="D2123" i="3"/>
  <c r="J2123" i="3" s="1"/>
  <c r="K2123" i="3" s="1"/>
  <c r="D2124" i="3"/>
  <c r="J2124" i="3" s="1"/>
  <c r="K2124" i="3" s="1"/>
  <c r="D2125" i="3"/>
  <c r="J2125" i="3" s="1"/>
  <c r="K2125" i="3" s="1"/>
  <c r="D2130" i="3"/>
  <c r="J2130" i="3" s="1"/>
  <c r="K2130" i="3" s="1"/>
  <c r="D2131" i="3"/>
  <c r="J2131" i="3" s="1"/>
  <c r="K2131" i="3" s="1"/>
  <c r="D2132" i="3"/>
  <c r="J2132" i="3" s="1"/>
  <c r="K2132" i="3" s="1"/>
  <c r="D2133" i="3"/>
  <c r="J2133" i="3" s="1"/>
  <c r="K2133" i="3" s="1"/>
  <c r="D2135" i="3"/>
  <c r="J2135" i="3" s="1"/>
  <c r="K2135" i="3" s="1"/>
  <c r="D2138" i="3"/>
  <c r="J2138" i="3" s="1"/>
  <c r="K2138" i="3" s="1"/>
  <c r="D2139" i="3"/>
  <c r="J2139" i="3" s="1"/>
  <c r="K2139" i="3" s="1"/>
  <c r="D2140" i="3"/>
  <c r="J2140" i="3" s="1"/>
  <c r="K2140" i="3" s="1"/>
  <c r="D2141" i="3"/>
  <c r="J2141" i="3" s="1"/>
  <c r="K2141" i="3" s="1"/>
  <c r="D2146" i="3"/>
  <c r="J2146" i="3" s="1"/>
  <c r="K2146" i="3" s="1"/>
  <c r="D2147" i="3"/>
  <c r="J2147" i="3" s="1"/>
  <c r="K2147" i="3" s="1"/>
  <c r="D2148" i="3"/>
  <c r="J2148" i="3" s="1"/>
  <c r="K2148" i="3" s="1"/>
  <c r="D2149" i="3"/>
  <c r="J2149" i="3" s="1"/>
  <c r="K2149" i="3" s="1"/>
  <c r="D2151" i="3"/>
  <c r="J2151" i="3" s="1"/>
  <c r="K2151" i="3" s="1"/>
  <c r="D2154" i="3"/>
  <c r="J2154" i="3" s="1"/>
  <c r="K2154" i="3" s="1"/>
  <c r="D2155" i="3"/>
  <c r="J2155" i="3" s="1"/>
  <c r="K2155" i="3" s="1"/>
  <c r="D2156" i="3"/>
  <c r="J2156" i="3" s="1"/>
  <c r="K2156" i="3" s="1"/>
  <c r="D2157" i="3"/>
  <c r="J2157" i="3" s="1"/>
  <c r="K2157" i="3" s="1"/>
  <c r="D2162" i="3"/>
  <c r="J2162" i="3" s="1"/>
  <c r="K2162" i="3" s="1"/>
  <c r="D2163" i="3"/>
  <c r="J2163" i="3" s="1"/>
  <c r="K2163" i="3" s="1"/>
  <c r="D2164" i="3"/>
  <c r="J2164" i="3" s="1"/>
  <c r="K2164" i="3" s="1"/>
  <c r="D2165" i="3"/>
  <c r="J2165" i="3" s="1"/>
  <c r="K2165" i="3" s="1"/>
  <c r="D2168" i="3"/>
  <c r="J2168" i="3" s="1"/>
  <c r="K2168" i="3" s="1"/>
  <c r="D2170" i="3"/>
  <c r="J2170" i="3" s="1"/>
  <c r="K2170" i="3" s="1"/>
  <c r="D2171" i="3"/>
  <c r="J2171" i="3" s="1"/>
  <c r="K2171" i="3" s="1"/>
  <c r="D2172" i="3"/>
  <c r="J2172" i="3" s="1"/>
  <c r="K2172" i="3" s="1"/>
  <c r="D2173" i="3"/>
  <c r="J2173" i="3" s="1"/>
  <c r="K2173" i="3" s="1"/>
  <c r="D2175" i="3"/>
  <c r="J2175" i="3" s="1"/>
  <c r="K2175" i="3" s="1"/>
  <c r="D2178" i="3"/>
  <c r="J2178" i="3" s="1"/>
  <c r="K2178" i="3" s="1"/>
  <c r="D2179" i="3"/>
  <c r="J2179" i="3" s="1"/>
  <c r="K2179" i="3" s="1"/>
  <c r="D2180" i="3"/>
  <c r="J2180" i="3" s="1"/>
  <c r="K2180" i="3" s="1"/>
  <c r="D2181" i="3"/>
  <c r="J2181" i="3" s="1"/>
  <c r="K2181" i="3" s="1"/>
  <c r="D2186" i="3"/>
  <c r="J2186" i="3" s="1"/>
  <c r="K2186" i="3" s="1"/>
  <c r="D2187" i="3"/>
  <c r="J2187" i="3" s="1"/>
  <c r="K2187" i="3" s="1"/>
  <c r="D2188" i="3"/>
  <c r="J2188" i="3" s="1"/>
  <c r="K2188" i="3" s="1"/>
  <c r="D2189" i="3"/>
  <c r="J2189" i="3" s="1"/>
  <c r="K2189" i="3" s="1"/>
  <c r="D2194" i="3"/>
  <c r="J2194" i="3" s="1"/>
  <c r="K2194" i="3" s="1"/>
  <c r="D2195" i="3"/>
  <c r="J2195" i="3" s="1"/>
  <c r="K2195" i="3" s="1"/>
  <c r="D2196" i="3"/>
  <c r="J2196" i="3" s="1"/>
  <c r="K2196" i="3" s="1"/>
  <c r="D2197" i="3"/>
  <c r="J2197" i="3" s="1"/>
  <c r="K2197" i="3" s="1"/>
  <c r="D2202" i="3"/>
  <c r="J2202" i="3" s="1"/>
  <c r="K2202" i="3" s="1"/>
  <c r="D2203" i="3"/>
  <c r="J2203" i="3" s="1"/>
  <c r="K2203" i="3" s="1"/>
  <c r="D2204" i="3"/>
  <c r="J2204" i="3" s="1"/>
  <c r="K2204" i="3" s="1"/>
  <c r="D2205" i="3"/>
  <c r="J2205" i="3" s="1"/>
  <c r="K2205" i="3" s="1"/>
  <c r="D2210" i="3"/>
  <c r="J2210" i="3" s="1"/>
  <c r="K2210" i="3" s="1"/>
  <c r="D2211" i="3"/>
  <c r="J2211" i="3" s="1"/>
  <c r="K2211" i="3" s="1"/>
  <c r="D2212" i="3"/>
  <c r="J2212" i="3" s="1"/>
  <c r="K2212" i="3" s="1"/>
  <c r="D2213" i="3"/>
  <c r="J2213" i="3" s="1"/>
  <c r="K2213" i="3" s="1"/>
  <c r="D2218" i="3"/>
  <c r="J2218" i="3" s="1"/>
  <c r="K2218" i="3" s="1"/>
  <c r="D2219" i="3"/>
  <c r="J2219" i="3" s="1"/>
  <c r="K2219" i="3" s="1"/>
  <c r="D2220" i="3"/>
  <c r="J2220" i="3" s="1"/>
  <c r="K2220" i="3" s="1"/>
  <c r="D2221" i="3"/>
  <c r="J2221" i="3" s="1"/>
  <c r="K2221" i="3" s="1"/>
  <c r="D2223" i="3"/>
  <c r="J2223" i="3" s="1"/>
  <c r="K2223" i="3" s="1"/>
  <c r="D2226" i="3"/>
  <c r="J2226" i="3" s="1"/>
  <c r="K2226" i="3" s="1"/>
  <c r="D2227" i="3"/>
  <c r="J2227" i="3" s="1"/>
  <c r="K2227" i="3" s="1"/>
  <c r="D2228" i="3"/>
  <c r="J2228" i="3" s="1"/>
  <c r="K2228" i="3" s="1"/>
  <c r="D2229" i="3"/>
  <c r="J2229" i="3" s="1"/>
  <c r="K2229" i="3" s="1"/>
  <c r="D2232" i="3"/>
  <c r="J2232" i="3" s="1"/>
  <c r="K2232" i="3" s="1"/>
  <c r="D2234" i="3"/>
  <c r="J2234" i="3" s="1"/>
  <c r="K2234" i="3" s="1"/>
  <c r="D2235" i="3"/>
  <c r="J2235" i="3" s="1"/>
  <c r="K2235" i="3" s="1"/>
  <c r="D2236" i="3"/>
  <c r="J2236" i="3" s="1"/>
  <c r="K2236" i="3" s="1"/>
  <c r="D2237" i="3"/>
  <c r="J2237" i="3" s="1"/>
  <c r="K2237" i="3" s="1"/>
  <c r="D2242" i="3"/>
  <c r="J2242" i="3" s="1"/>
  <c r="K2242" i="3" s="1"/>
  <c r="D2243" i="3"/>
  <c r="J2243" i="3" s="1"/>
  <c r="K2243" i="3" s="1"/>
  <c r="D2244" i="3"/>
  <c r="J2244" i="3" s="1"/>
  <c r="K2244" i="3" s="1"/>
  <c r="D2245" i="3"/>
  <c r="J2245" i="3" s="1"/>
  <c r="K2245" i="3" s="1"/>
  <c r="D2247" i="3"/>
  <c r="J2247" i="3" s="1"/>
  <c r="K2247" i="3" s="1"/>
  <c r="D2250" i="3"/>
  <c r="J2250" i="3" s="1"/>
  <c r="K2250" i="3" s="1"/>
  <c r="D2251" i="3"/>
  <c r="J2251" i="3" s="1"/>
  <c r="K2251" i="3" s="1"/>
  <c r="D2252" i="3"/>
  <c r="J2252" i="3" s="1"/>
  <c r="K2252" i="3" s="1"/>
  <c r="D2253" i="3"/>
  <c r="J2253" i="3" s="1"/>
  <c r="K2253" i="3" s="1"/>
  <c r="D2258" i="3"/>
  <c r="J2258" i="3" s="1"/>
  <c r="K2258" i="3" s="1"/>
  <c r="D2259" i="3"/>
  <c r="J2259" i="3" s="1"/>
  <c r="K2259" i="3" s="1"/>
  <c r="D2260" i="3"/>
  <c r="J2260" i="3" s="1"/>
  <c r="K2260" i="3" s="1"/>
  <c r="D2261" i="3"/>
  <c r="J2261" i="3" s="1"/>
  <c r="K2261" i="3" s="1"/>
  <c r="D2263" i="3"/>
  <c r="J2263" i="3" s="1"/>
  <c r="K2263" i="3" s="1"/>
  <c r="D2266" i="3"/>
  <c r="J2266" i="3" s="1"/>
  <c r="K2266" i="3" s="1"/>
  <c r="D2267" i="3"/>
  <c r="J2267" i="3" s="1"/>
  <c r="K2267" i="3" s="1"/>
  <c r="D2268" i="3"/>
  <c r="J2268" i="3" s="1"/>
  <c r="K2268" i="3" s="1"/>
  <c r="D2269" i="3"/>
  <c r="J2269" i="3" s="1"/>
  <c r="K2269" i="3" s="1"/>
  <c r="D2274" i="3"/>
  <c r="J2274" i="3" s="1"/>
  <c r="K2274" i="3" s="1"/>
  <c r="D2275" i="3"/>
  <c r="J2275" i="3" s="1"/>
  <c r="K2275" i="3" s="1"/>
  <c r="D2276" i="3"/>
  <c r="J2276" i="3" s="1"/>
  <c r="K2276" i="3" s="1"/>
  <c r="D2277" i="3"/>
  <c r="J2277" i="3" s="1"/>
  <c r="K2277" i="3" s="1"/>
  <c r="D2282" i="3"/>
  <c r="J2282" i="3" s="1"/>
  <c r="K2282" i="3" s="1"/>
  <c r="D2283" i="3"/>
  <c r="J2283" i="3" s="1"/>
  <c r="K2283" i="3" s="1"/>
  <c r="D2284" i="3"/>
  <c r="J2284" i="3" s="1"/>
  <c r="K2284" i="3" s="1"/>
  <c r="D2285" i="3"/>
  <c r="J2285" i="3" s="1"/>
  <c r="K2285" i="3" s="1"/>
  <c r="D2289" i="3"/>
  <c r="J2289" i="3" s="1"/>
  <c r="K2289" i="3" s="1"/>
  <c r="D2290" i="3"/>
  <c r="J2290" i="3" s="1"/>
  <c r="K2290" i="3" s="1"/>
  <c r="D2291" i="3"/>
  <c r="J2291" i="3" s="1"/>
  <c r="K2291" i="3" s="1"/>
  <c r="D2292" i="3"/>
  <c r="J2292" i="3" s="1"/>
  <c r="K2292" i="3" s="1"/>
  <c r="D2293" i="3"/>
  <c r="J2293" i="3" s="1"/>
  <c r="K2293" i="3" s="1"/>
  <c r="D2296" i="3"/>
  <c r="J2296" i="3" s="1"/>
  <c r="K2296" i="3" s="1"/>
  <c r="D2298" i="3"/>
  <c r="J2298" i="3" s="1"/>
  <c r="K2298" i="3" s="1"/>
  <c r="D2299" i="3"/>
  <c r="J2299" i="3" s="1"/>
  <c r="K2299" i="3" s="1"/>
  <c r="D2300" i="3"/>
  <c r="J2300" i="3" s="1"/>
  <c r="K2300" i="3" s="1"/>
  <c r="D2301" i="3"/>
  <c r="J2301" i="3" s="1"/>
  <c r="K2301" i="3" s="1"/>
  <c r="D2306" i="3"/>
  <c r="J2306" i="3" s="1"/>
  <c r="K2306" i="3" s="1"/>
  <c r="D2307" i="3"/>
  <c r="J2307" i="3" s="1"/>
  <c r="K2307" i="3" s="1"/>
  <c r="D2308" i="3"/>
  <c r="J2308" i="3" s="1"/>
  <c r="K2308" i="3" s="1"/>
  <c r="D2309" i="3"/>
  <c r="J2309" i="3" s="1"/>
  <c r="K2309" i="3" s="1"/>
  <c r="D2311" i="3"/>
  <c r="J2311" i="3" s="1"/>
  <c r="K2311" i="3" s="1"/>
  <c r="D2314" i="3"/>
  <c r="J2314" i="3" s="1"/>
  <c r="K2314" i="3" s="1"/>
  <c r="D2315" i="3"/>
  <c r="J2315" i="3" s="1"/>
  <c r="K2315" i="3" s="1"/>
  <c r="D2316" i="3"/>
  <c r="J2316" i="3" s="1"/>
  <c r="K2316" i="3" s="1"/>
  <c r="D2317" i="3"/>
  <c r="J2317" i="3" s="1"/>
  <c r="K2317" i="3" s="1"/>
  <c r="D2322" i="3"/>
  <c r="J2322" i="3" s="1"/>
  <c r="K2322" i="3" s="1"/>
  <c r="D2323" i="3"/>
  <c r="J2323" i="3" s="1"/>
  <c r="K2323" i="3" s="1"/>
  <c r="D2324" i="3"/>
  <c r="J2324" i="3" s="1"/>
  <c r="K2324" i="3" s="1"/>
  <c r="D2325" i="3"/>
  <c r="J2325" i="3" s="1"/>
  <c r="K2325" i="3" s="1"/>
  <c r="D2330" i="3"/>
  <c r="J2330" i="3" s="1"/>
  <c r="K2330" i="3" s="1"/>
  <c r="D2331" i="3"/>
  <c r="J2331" i="3" s="1"/>
  <c r="K2331" i="3" s="1"/>
  <c r="D2332" i="3"/>
  <c r="J2332" i="3" s="1"/>
  <c r="K2332" i="3" s="1"/>
  <c r="D2333" i="3"/>
  <c r="J2333" i="3" s="1"/>
  <c r="K2333" i="3" s="1"/>
  <c r="D2338" i="3"/>
  <c r="J2338" i="3" s="1"/>
  <c r="K2338" i="3" s="1"/>
  <c r="D2339" i="3"/>
  <c r="J2339" i="3" s="1"/>
  <c r="K2339" i="3" s="1"/>
  <c r="D2340" i="3"/>
  <c r="J2340" i="3" s="1"/>
  <c r="K2340" i="3" s="1"/>
  <c r="D2341" i="3"/>
  <c r="J2341" i="3" s="1"/>
  <c r="K2341" i="3" s="1"/>
  <c r="D2346" i="3"/>
  <c r="J2346" i="3" s="1"/>
  <c r="K2346" i="3" s="1"/>
  <c r="D2347" i="3"/>
  <c r="J2347" i="3" s="1"/>
  <c r="K2347" i="3" s="1"/>
  <c r="D2348" i="3"/>
  <c r="J2348" i="3" s="1"/>
  <c r="K2348" i="3" s="1"/>
  <c r="D2349" i="3"/>
  <c r="J2349" i="3" s="1"/>
  <c r="K2349" i="3" s="1"/>
  <c r="D2354" i="3"/>
  <c r="J2354" i="3" s="1"/>
  <c r="K2354" i="3" s="1"/>
  <c r="D2355" i="3"/>
  <c r="J2355" i="3" s="1"/>
  <c r="K2355" i="3" s="1"/>
  <c r="D2356" i="3"/>
  <c r="J2356" i="3" s="1"/>
  <c r="K2356" i="3" s="1"/>
  <c r="D2357" i="3"/>
  <c r="J2357" i="3" s="1"/>
  <c r="K2357" i="3" s="1"/>
  <c r="D2359" i="3"/>
  <c r="J2359" i="3" s="1"/>
  <c r="K2359" i="3" s="1"/>
  <c r="D2360" i="3"/>
  <c r="J2360" i="3" s="1"/>
  <c r="K2360" i="3" s="1"/>
  <c r="D2362" i="3"/>
  <c r="J2362" i="3" s="1"/>
  <c r="K2362" i="3" s="1"/>
  <c r="D2363" i="3"/>
  <c r="J2363" i="3" s="1"/>
  <c r="K2363" i="3" s="1"/>
  <c r="D2364" i="3"/>
  <c r="J2364" i="3" s="1"/>
  <c r="K2364" i="3" s="1"/>
  <c r="D2365" i="3"/>
  <c r="J2365" i="3" s="1"/>
  <c r="K2365" i="3" s="1"/>
  <c r="D2370" i="3"/>
  <c r="J2370" i="3" s="1"/>
  <c r="K2370" i="3" s="1"/>
  <c r="D2371" i="3"/>
  <c r="J2371" i="3" s="1"/>
  <c r="K2371" i="3" s="1"/>
  <c r="D2372" i="3"/>
  <c r="J2372" i="3" s="1"/>
  <c r="K2372" i="3" s="1"/>
  <c r="D2373" i="3"/>
  <c r="J2373" i="3" s="1"/>
  <c r="K2373" i="3" s="1"/>
  <c r="D2378" i="3"/>
  <c r="J2378" i="3" s="1"/>
  <c r="K2378" i="3" s="1"/>
  <c r="D2379" i="3"/>
  <c r="J2379" i="3" s="1"/>
  <c r="K2379" i="3" s="1"/>
  <c r="D2380" i="3"/>
  <c r="J2380" i="3" s="1"/>
  <c r="K2380" i="3" s="1"/>
  <c r="D2381" i="3"/>
  <c r="J2381" i="3" s="1"/>
  <c r="K2381" i="3" s="1"/>
  <c r="D2383" i="3"/>
  <c r="J2383" i="3" s="1"/>
  <c r="K2383" i="3" s="1"/>
  <c r="D2386" i="3"/>
  <c r="J2386" i="3" s="1"/>
  <c r="K2386" i="3" s="1"/>
  <c r="D2387" i="3"/>
  <c r="J2387" i="3" s="1"/>
  <c r="K2387" i="3" s="1"/>
  <c r="D2388" i="3"/>
  <c r="J2388" i="3" s="1"/>
  <c r="K2388" i="3" s="1"/>
  <c r="D2389" i="3"/>
  <c r="J2389" i="3" s="1"/>
  <c r="K2389" i="3" s="1"/>
  <c r="D2394" i="3"/>
  <c r="J2394" i="3" s="1"/>
  <c r="K2394" i="3" s="1"/>
  <c r="D2395" i="3"/>
  <c r="J2395" i="3" s="1"/>
  <c r="K2395" i="3" s="1"/>
  <c r="D2396" i="3"/>
  <c r="J2396" i="3" s="1"/>
  <c r="K2396" i="3" s="1"/>
  <c r="D2397" i="3"/>
  <c r="J2397" i="3" s="1"/>
  <c r="K2397" i="3" s="1"/>
  <c r="D2399" i="3"/>
  <c r="J2399" i="3" s="1"/>
  <c r="K2399" i="3" s="1"/>
  <c r="D2402" i="3"/>
  <c r="J2402" i="3" s="1"/>
  <c r="K2402" i="3" s="1"/>
  <c r="D2403" i="3"/>
  <c r="J2403" i="3" s="1"/>
  <c r="K2403" i="3" s="1"/>
  <c r="D2404" i="3"/>
  <c r="J2404" i="3" s="1"/>
  <c r="K2404" i="3" s="1"/>
  <c r="D2405" i="3"/>
  <c r="J2405" i="3" s="1"/>
  <c r="K2405" i="3" s="1"/>
  <c r="D2410" i="3"/>
  <c r="J2410" i="3" s="1"/>
  <c r="K2410" i="3" s="1"/>
  <c r="D2411" i="3"/>
  <c r="J2411" i="3" s="1"/>
  <c r="K2411" i="3" s="1"/>
  <c r="D2412" i="3"/>
  <c r="J2412" i="3" s="1"/>
  <c r="K2412" i="3" s="1"/>
  <c r="D2413" i="3"/>
  <c r="J2413" i="3" s="1"/>
  <c r="K2413" i="3" s="1"/>
  <c r="D2418" i="3"/>
  <c r="J2418" i="3" s="1"/>
  <c r="K2418" i="3" s="1"/>
  <c r="D2419" i="3"/>
  <c r="J2419" i="3" s="1"/>
  <c r="K2419" i="3" s="1"/>
  <c r="D2420" i="3"/>
  <c r="J2420" i="3" s="1"/>
  <c r="K2420" i="3" s="1"/>
  <c r="D2421" i="3"/>
  <c r="J2421" i="3" s="1"/>
  <c r="K2421" i="3" s="1"/>
  <c r="D2424" i="3"/>
  <c r="J2424" i="3" s="1"/>
  <c r="K2424" i="3" s="1"/>
  <c r="D2426" i="3"/>
  <c r="J2426" i="3" s="1"/>
  <c r="K2426" i="3" s="1"/>
  <c r="D2427" i="3"/>
  <c r="J2427" i="3" s="1"/>
  <c r="K2427" i="3" s="1"/>
  <c r="D2428" i="3"/>
  <c r="J2428" i="3" s="1"/>
  <c r="K2428" i="3" s="1"/>
  <c r="D2429" i="3"/>
  <c r="J2429" i="3" s="1"/>
  <c r="K2429" i="3" s="1"/>
  <c r="D2434" i="3"/>
  <c r="J2434" i="3" s="1"/>
  <c r="K2434" i="3" s="1"/>
  <c r="D2435" i="3"/>
  <c r="J2435" i="3" s="1"/>
  <c r="K2435" i="3" s="1"/>
  <c r="D2436" i="3"/>
  <c r="J2436" i="3" s="1"/>
  <c r="K2436" i="3" s="1"/>
  <c r="D2437" i="3"/>
  <c r="J2437" i="3" s="1"/>
  <c r="K2437" i="3" s="1"/>
  <c r="D2442" i="3"/>
  <c r="J2442" i="3" s="1"/>
  <c r="K2442" i="3" s="1"/>
  <c r="D2443" i="3"/>
  <c r="J2443" i="3" s="1"/>
  <c r="K2443" i="3" s="1"/>
  <c r="D2444" i="3"/>
  <c r="J2444" i="3" s="1"/>
  <c r="K2444" i="3" s="1"/>
  <c r="D2445" i="3"/>
  <c r="J2445" i="3" s="1"/>
  <c r="K2445" i="3" s="1"/>
  <c r="D2450" i="3"/>
  <c r="J2450" i="3" s="1"/>
  <c r="K2450" i="3" s="1"/>
  <c r="D2451" i="3"/>
  <c r="J2451" i="3" s="1"/>
  <c r="K2451" i="3" s="1"/>
  <c r="D2452" i="3"/>
  <c r="J2452" i="3" s="1"/>
  <c r="K2452" i="3" s="1"/>
  <c r="D2453" i="3"/>
  <c r="J2453" i="3" s="1"/>
  <c r="K2453" i="3" s="1"/>
  <c r="D2458" i="3"/>
  <c r="J2458" i="3" s="1"/>
  <c r="K2458" i="3" s="1"/>
  <c r="D2459" i="3"/>
  <c r="J2459" i="3" s="1"/>
  <c r="K2459" i="3" s="1"/>
  <c r="D2460" i="3"/>
  <c r="J2460" i="3" s="1"/>
  <c r="K2460" i="3" s="1"/>
  <c r="D2461" i="3"/>
  <c r="J2461" i="3" s="1"/>
  <c r="K2461" i="3" s="1"/>
  <c r="D2466" i="3"/>
  <c r="J2466" i="3" s="1"/>
  <c r="K2466" i="3" s="1"/>
  <c r="D2467" i="3"/>
  <c r="J2467" i="3" s="1"/>
  <c r="K2467" i="3" s="1"/>
  <c r="D2468" i="3"/>
  <c r="J2468" i="3" s="1"/>
  <c r="K2468" i="3" s="1"/>
  <c r="D2469" i="3"/>
  <c r="J2469" i="3" s="1"/>
  <c r="K2469" i="3" s="1"/>
  <c r="D2471" i="3"/>
  <c r="J2471" i="3" s="1"/>
  <c r="K2471" i="3" s="1"/>
  <c r="D2474" i="3"/>
  <c r="J2474" i="3" s="1"/>
  <c r="K2474" i="3" s="1"/>
  <c r="D2475" i="3"/>
  <c r="J2475" i="3" s="1"/>
  <c r="K2475" i="3" s="1"/>
  <c r="D2476" i="3"/>
  <c r="J2476" i="3" s="1"/>
  <c r="K2476" i="3" s="1"/>
  <c r="D2477" i="3"/>
  <c r="J2477" i="3" s="1"/>
  <c r="K2477" i="3" s="1"/>
  <c r="D2482" i="3"/>
  <c r="J2482" i="3" s="1"/>
  <c r="K2482" i="3" s="1"/>
  <c r="D2483" i="3"/>
  <c r="J2483" i="3" s="1"/>
  <c r="K2483" i="3" s="1"/>
  <c r="D2484" i="3"/>
  <c r="J2484" i="3" s="1"/>
  <c r="K2484" i="3" s="1"/>
  <c r="D2485" i="3"/>
  <c r="J2485" i="3" s="1"/>
  <c r="K2485" i="3" s="1"/>
  <c r="D2487" i="3"/>
  <c r="J2487" i="3" s="1"/>
  <c r="K2487" i="3" s="1"/>
  <c r="D2488" i="3"/>
  <c r="J2488" i="3" s="1"/>
  <c r="K2488" i="3" s="1"/>
  <c r="D2490" i="3"/>
  <c r="J2490" i="3" s="1"/>
  <c r="K2490" i="3" s="1"/>
  <c r="D2491" i="3"/>
  <c r="J2491" i="3" s="1"/>
  <c r="K2491" i="3" s="1"/>
  <c r="D2492" i="3"/>
  <c r="J2492" i="3" s="1"/>
  <c r="K2492" i="3" s="1"/>
  <c r="D2493" i="3"/>
  <c r="J2493" i="3" s="1"/>
  <c r="K2493" i="3" s="1"/>
  <c r="D2495" i="3"/>
  <c r="J2495" i="3" s="1"/>
  <c r="K2495" i="3" s="1"/>
  <c r="D2498" i="3"/>
  <c r="J2498" i="3" s="1"/>
  <c r="K2498" i="3" s="1"/>
  <c r="D2499" i="3"/>
  <c r="J2499" i="3" s="1"/>
  <c r="K2499" i="3" s="1"/>
  <c r="D2500" i="3"/>
  <c r="J2500" i="3" s="1"/>
  <c r="K2500" i="3" s="1"/>
  <c r="D2501" i="3"/>
  <c r="J2501" i="3" s="1"/>
  <c r="K2501" i="3" s="1"/>
  <c r="D2506" i="3"/>
  <c r="J2506" i="3" s="1"/>
  <c r="K2506" i="3" s="1"/>
  <c r="D2507" i="3"/>
  <c r="J2507" i="3" s="1"/>
  <c r="K2507" i="3" s="1"/>
  <c r="D2508" i="3"/>
  <c r="J2508" i="3" s="1"/>
  <c r="K2508" i="3" s="1"/>
  <c r="D2509" i="3"/>
  <c r="J2509" i="3" s="1"/>
  <c r="K2509" i="3" s="1"/>
  <c r="D2511" i="3"/>
  <c r="J2511" i="3" s="1"/>
  <c r="K2511" i="3" s="1"/>
  <c r="D2514" i="3"/>
  <c r="J2514" i="3" s="1"/>
  <c r="K2514" i="3" s="1"/>
  <c r="D2515" i="3"/>
  <c r="J2515" i="3" s="1"/>
  <c r="K2515" i="3" s="1"/>
  <c r="D2516" i="3"/>
  <c r="J2516" i="3" s="1"/>
  <c r="K2516" i="3" s="1"/>
  <c r="D2517" i="3"/>
  <c r="J2517" i="3" s="1"/>
  <c r="K2517" i="3" s="1"/>
  <c r="D2522" i="3"/>
  <c r="J2522" i="3" s="1"/>
  <c r="K2522" i="3" s="1"/>
  <c r="D2523" i="3"/>
  <c r="J2523" i="3" s="1"/>
  <c r="K2523" i="3" s="1"/>
  <c r="D2524" i="3"/>
  <c r="J2524" i="3" s="1"/>
  <c r="K2524" i="3" s="1"/>
  <c r="D2525" i="3"/>
  <c r="J2525" i="3" s="1"/>
  <c r="K2525" i="3" s="1"/>
  <c r="D2530" i="3"/>
  <c r="J2530" i="3" s="1"/>
  <c r="K2530" i="3" s="1"/>
  <c r="D2531" i="3"/>
  <c r="J2531" i="3" s="1"/>
  <c r="K2531" i="3" s="1"/>
  <c r="D2532" i="3"/>
  <c r="J2532" i="3" s="1"/>
  <c r="K2532" i="3" s="1"/>
  <c r="D2533" i="3"/>
  <c r="J2533" i="3" s="1"/>
  <c r="K2533" i="3" s="1"/>
  <c r="D2535" i="3"/>
  <c r="J2535" i="3" s="1"/>
  <c r="K2535" i="3" s="1"/>
  <c r="D2538" i="3"/>
  <c r="J2538" i="3" s="1"/>
  <c r="K2538" i="3" s="1"/>
  <c r="D2539" i="3"/>
  <c r="J2539" i="3" s="1"/>
  <c r="K2539" i="3" s="1"/>
  <c r="D2540" i="3"/>
  <c r="J2540" i="3" s="1"/>
  <c r="K2540" i="3" s="1"/>
  <c r="D2541" i="3"/>
  <c r="J2541" i="3" s="1"/>
  <c r="K2541" i="3" s="1"/>
  <c r="D2546" i="3"/>
  <c r="J2546" i="3" s="1"/>
  <c r="K2546" i="3" s="1"/>
  <c r="D2547" i="3"/>
  <c r="J2547" i="3" s="1"/>
  <c r="K2547" i="3" s="1"/>
  <c r="D2548" i="3"/>
  <c r="J2548" i="3" s="1"/>
  <c r="K2548" i="3" s="1"/>
  <c r="D2549" i="3"/>
  <c r="J2549" i="3" s="1"/>
  <c r="K2549" i="3" s="1"/>
  <c r="D2552" i="3"/>
  <c r="J2552" i="3" s="1"/>
  <c r="K2552" i="3" s="1"/>
  <c r="D2554" i="3"/>
  <c r="J2554" i="3" s="1"/>
  <c r="K2554" i="3" s="1"/>
  <c r="D2555" i="3"/>
  <c r="J2555" i="3" s="1"/>
  <c r="K2555" i="3" s="1"/>
  <c r="D2556" i="3"/>
  <c r="J2556" i="3" s="1"/>
  <c r="K2556" i="3" s="1"/>
  <c r="D2557" i="3"/>
  <c r="J2557" i="3" s="1"/>
  <c r="K2557" i="3" s="1"/>
  <c r="D2559" i="3"/>
  <c r="J2559" i="3" s="1"/>
  <c r="K2559" i="3" s="1"/>
  <c r="D2562" i="3"/>
  <c r="J2562" i="3" s="1"/>
  <c r="K2562" i="3" s="1"/>
  <c r="D2563" i="3"/>
  <c r="J2563" i="3" s="1"/>
  <c r="K2563" i="3" s="1"/>
  <c r="D2564" i="3"/>
  <c r="J2564" i="3" s="1"/>
  <c r="K2564" i="3" s="1"/>
  <c r="D2565" i="3"/>
  <c r="J2565" i="3" s="1"/>
  <c r="K2565" i="3" s="1"/>
  <c r="D2570" i="3"/>
  <c r="J2570" i="3" s="1"/>
  <c r="K2570" i="3" s="1"/>
  <c r="D2571" i="3"/>
  <c r="J2571" i="3" s="1"/>
  <c r="K2571" i="3" s="1"/>
  <c r="D2572" i="3"/>
  <c r="J2572" i="3" s="1"/>
  <c r="K2572" i="3" s="1"/>
  <c r="D2573" i="3"/>
  <c r="J2573" i="3" s="1"/>
  <c r="K2573" i="3" s="1"/>
  <c r="D2578" i="3"/>
  <c r="J2578" i="3" s="1"/>
  <c r="K2578" i="3" s="1"/>
  <c r="D2579" i="3"/>
  <c r="J2579" i="3" s="1"/>
  <c r="K2579" i="3" s="1"/>
  <c r="D2580" i="3"/>
  <c r="J2580" i="3" s="1"/>
  <c r="K2580" i="3" s="1"/>
  <c r="D2581" i="3"/>
  <c r="J2581" i="3" s="1"/>
  <c r="K2581" i="3" s="1"/>
  <c r="D2586" i="3"/>
  <c r="J2586" i="3" s="1"/>
  <c r="K2586" i="3" s="1"/>
  <c r="D2587" i="3"/>
  <c r="J2587" i="3" s="1"/>
  <c r="K2587" i="3" s="1"/>
  <c r="D2588" i="3"/>
  <c r="J2588" i="3" s="1"/>
  <c r="K2588" i="3" s="1"/>
  <c r="D2589" i="3"/>
  <c r="J2589" i="3" s="1"/>
  <c r="K2589" i="3" s="1"/>
  <c r="D2594" i="3"/>
  <c r="J2594" i="3" s="1"/>
  <c r="K2594" i="3" s="1"/>
  <c r="D2595" i="3"/>
  <c r="J2595" i="3" s="1"/>
  <c r="K2595" i="3" s="1"/>
  <c r="D2596" i="3"/>
  <c r="J2596" i="3" s="1"/>
  <c r="K2596" i="3" s="1"/>
  <c r="D2597" i="3"/>
  <c r="J2597" i="3" s="1"/>
  <c r="K2597" i="3" s="1"/>
  <c r="D2602" i="3"/>
  <c r="J2602" i="3" s="1"/>
  <c r="K2602" i="3" s="1"/>
  <c r="D2603" i="3"/>
  <c r="J2603" i="3" s="1"/>
  <c r="K2603" i="3" s="1"/>
  <c r="D2604" i="3"/>
  <c r="J2604" i="3" s="1"/>
  <c r="K2604" i="3" s="1"/>
  <c r="D2605" i="3"/>
  <c r="J2605" i="3" s="1"/>
  <c r="K2605" i="3" s="1"/>
  <c r="D2607" i="3"/>
  <c r="J2607" i="3" s="1"/>
  <c r="K2607" i="3" s="1"/>
  <c r="D2610" i="3"/>
  <c r="J2610" i="3" s="1"/>
  <c r="K2610" i="3" s="1"/>
  <c r="D2611" i="3"/>
  <c r="J2611" i="3" s="1"/>
  <c r="K2611" i="3" s="1"/>
  <c r="D2612" i="3"/>
  <c r="J2612" i="3" s="1"/>
  <c r="K2612" i="3" s="1"/>
  <c r="D2613" i="3"/>
  <c r="J2613" i="3" s="1"/>
  <c r="K2613" i="3" s="1"/>
  <c r="D2616" i="3"/>
  <c r="J2616" i="3" s="1"/>
  <c r="K2616" i="3" s="1"/>
  <c r="D2618" i="3"/>
  <c r="J2618" i="3" s="1"/>
  <c r="K2618" i="3" s="1"/>
  <c r="D2619" i="3"/>
  <c r="J2619" i="3" s="1"/>
  <c r="K2619" i="3" s="1"/>
  <c r="D2620" i="3"/>
  <c r="J2620" i="3" s="1"/>
  <c r="K2620" i="3" s="1"/>
  <c r="D2621" i="3"/>
  <c r="J2621" i="3" s="1"/>
  <c r="K2621" i="3" s="1"/>
  <c r="D2626" i="3"/>
  <c r="J2626" i="3" s="1"/>
  <c r="K2626" i="3" s="1"/>
  <c r="D2627" i="3"/>
  <c r="J2627" i="3" s="1"/>
  <c r="K2627" i="3" s="1"/>
  <c r="D2628" i="3"/>
  <c r="J2628" i="3" s="1"/>
  <c r="K2628" i="3" s="1"/>
  <c r="D2629" i="3"/>
  <c r="J2629" i="3" s="1"/>
  <c r="K2629" i="3" s="1"/>
  <c r="D2631" i="3"/>
  <c r="J2631" i="3" s="1"/>
  <c r="K2631" i="3" s="1"/>
  <c r="D2634" i="3"/>
  <c r="J2634" i="3" s="1"/>
  <c r="K2634" i="3" s="1"/>
  <c r="D2635" i="3"/>
  <c r="J2635" i="3" s="1"/>
  <c r="K2635" i="3" s="1"/>
  <c r="D2636" i="3"/>
  <c r="J2636" i="3" s="1"/>
  <c r="K2636" i="3" s="1"/>
  <c r="D2637" i="3"/>
  <c r="J2637" i="3" s="1"/>
  <c r="K2637" i="3" s="1"/>
  <c r="D2642" i="3"/>
  <c r="J2642" i="3" s="1"/>
  <c r="K2642" i="3" s="1"/>
  <c r="D2643" i="3"/>
  <c r="J2643" i="3" s="1"/>
  <c r="K2643" i="3" s="1"/>
  <c r="D2644" i="3"/>
  <c r="J2644" i="3" s="1"/>
  <c r="K2644" i="3" s="1"/>
  <c r="D2645" i="3"/>
  <c r="J2645" i="3" s="1"/>
  <c r="K2645" i="3" s="1"/>
  <c r="D2647" i="3"/>
  <c r="J2647" i="3" s="1"/>
  <c r="K2647" i="3" s="1"/>
  <c r="D2650" i="3"/>
  <c r="J2650" i="3" s="1"/>
  <c r="K2650" i="3" s="1"/>
  <c r="D2651" i="3"/>
  <c r="J2651" i="3" s="1"/>
  <c r="K2651" i="3" s="1"/>
  <c r="D2652" i="3"/>
  <c r="J2652" i="3" s="1"/>
  <c r="K2652" i="3" s="1"/>
  <c r="D2653" i="3"/>
  <c r="J2653" i="3" s="1"/>
  <c r="K2653" i="3" s="1"/>
  <c r="D2658" i="3"/>
  <c r="J2658" i="3" s="1"/>
  <c r="K2658" i="3" s="1"/>
  <c r="D2659" i="3"/>
  <c r="J2659" i="3" s="1"/>
  <c r="K2659" i="3" s="1"/>
  <c r="D2660" i="3"/>
  <c r="J2660" i="3" s="1"/>
  <c r="K2660" i="3" s="1"/>
  <c r="D2661" i="3"/>
  <c r="J2661" i="3" s="1"/>
  <c r="K2661" i="3" s="1"/>
  <c r="D2666" i="3"/>
  <c r="J2666" i="3" s="1"/>
  <c r="K2666" i="3" s="1"/>
  <c r="D2667" i="3"/>
  <c r="J2667" i="3" s="1"/>
  <c r="K2667" i="3" s="1"/>
  <c r="D2668" i="3"/>
  <c r="J2668" i="3" s="1"/>
  <c r="K2668" i="3" s="1"/>
  <c r="D2669" i="3"/>
  <c r="J2669" i="3" s="1"/>
  <c r="K2669" i="3" s="1"/>
  <c r="D2674" i="3"/>
  <c r="J2674" i="3" s="1"/>
  <c r="K2674" i="3" s="1"/>
  <c r="D2675" i="3"/>
  <c r="J2675" i="3" s="1"/>
  <c r="K2675" i="3" s="1"/>
  <c r="D2676" i="3"/>
  <c r="J2676" i="3" s="1"/>
  <c r="K2676" i="3" s="1"/>
  <c r="D2677" i="3"/>
  <c r="J2677" i="3" s="1"/>
  <c r="K2677" i="3" s="1"/>
  <c r="D2680" i="3"/>
  <c r="J2680" i="3" s="1"/>
  <c r="K2680" i="3" s="1"/>
  <c r="D2682" i="3"/>
  <c r="J2682" i="3" s="1"/>
  <c r="K2682" i="3" s="1"/>
  <c r="D2683" i="3"/>
  <c r="J2683" i="3" s="1"/>
  <c r="K2683" i="3" s="1"/>
  <c r="D2684" i="3"/>
  <c r="J2684" i="3" s="1"/>
  <c r="K2684" i="3" s="1"/>
  <c r="D2685" i="3"/>
  <c r="J2685" i="3" s="1"/>
  <c r="K2685" i="3" s="1"/>
  <c r="D2690" i="3"/>
  <c r="J2690" i="3" s="1"/>
  <c r="K2690" i="3" s="1"/>
  <c r="D2691" i="3"/>
  <c r="J2691" i="3" s="1"/>
  <c r="K2691" i="3" s="1"/>
  <c r="D2692" i="3"/>
  <c r="J2692" i="3" s="1"/>
  <c r="K2692" i="3" s="1"/>
  <c r="D2693" i="3"/>
  <c r="J2693" i="3" s="1"/>
  <c r="K2693" i="3" s="1"/>
  <c r="D2698" i="3"/>
  <c r="J2698" i="3" s="1"/>
  <c r="K2698" i="3" s="1"/>
  <c r="D2699" i="3"/>
  <c r="J2699" i="3" s="1"/>
  <c r="K2699" i="3" s="1"/>
  <c r="D2700" i="3"/>
  <c r="J2700" i="3" s="1"/>
  <c r="K2700" i="3" s="1"/>
  <c r="D2701" i="3"/>
  <c r="J2701" i="3" s="1"/>
  <c r="K2701" i="3" s="1"/>
  <c r="D2706" i="3"/>
  <c r="J2706" i="3" s="1"/>
  <c r="K2706" i="3" s="1"/>
  <c r="D2707" i="3"/>
  <c r="J2707" i="3" s="1"/>
  <c r="K2707" i="3" s="1"/>
  <c r="D2708" i="3"/>
  <c r="J2708" i="3" s="1"/>
  <c r="K2708" i="3" s="1"/>
  <c r="D2709" i="3"/>
  <c r="J2709" i="3" s="1"/>
  <c r="K2709" i="3" s="1"/>
  <c r="D2714" i="3"/>
  <c r="J2714" i="3" s="1"/>
  <c r="K2714" i="3" s="1"/>
  <c r="D2715" i="3"/>
  <c r="J2715" i="3" s="1"/>
  <c r="K2715" i="3" s="1"/>
  <c r="D2716" i="3"/>
  <c r="J2716" i="3" s="1"/>
  <c r="K2716" i="3" s="1"/>
  <c r="D2717" i="3"/>
  <c r="J2717" i="3" s="1"/>
  <c r="K2717" i="3" s="1"/>
  <c r="D2719" i="3"/>
  <c r="J2719" i="3" s="1"/>
  <c r="K2719" i="3" s="1"/>
  <c r="D2722" i="3"/>
  <c r="J2722" i="3" s="1"/>
  <c r="K2722" i="3" s="1"/>
  <c r="D2723" i="3"/>
  <c r="J2723" i="3" s="1"/>
  <c r="K2723" i="3" s="1"/>
  <c r="D2724" i="3"/>
  <c r="J2724" i="3" s="1"/>
  <c r="K2724" i="3" s="1"/>
  <c r="D2725" i="3"/>
  <c r="J2725" i="3" s="1"/>
  <c r="K2725" i="3" s="1"/>
  <c r="D2730" i="3"/>
  <c r="J2730" i="3" s="1"/>
  <c r="K2730" i="3" s="1"/>
  <c r="D2731" i="3"/>
  <c r="J2731" i="3" s="1"/>
  <c r="K2731" i="3" s="1"/>
  <c r="D2732" i="3"/>
  <c r="J2732" i="3" s="1"/>
  <c r="K2732" i="3" s="1"/>
  <c r="D2733" i="3"/>
  <c r="J2733" i="3" s="1"/>
  <c r="K2733" i="3" s="1"/>
  <c r="D2735" i="3"/>
  <c r="J2735" i="3" s="1"/>
  <c r="K2735" i="3" s="1"/>
  <c r="D2738" i="3"/>
  <c r="J2738" i="3" s="1"/>
  <c r="K2738" i="3" s="1"/>
  <c r="D2739" i="3"/>
  <c r="J2739" i="3" s="1"/>
  <c r="K2739" i="3" s="1"/>
  <c r="D2740" i="3"/>
  <c r="J2740" i="3" s="1"/>
  <c r="K2740" i="3" s="1"/>
  <c r="D2741" i="3"/>
  <c r="J2741" i="3" s="1"/>
  <c r="K2741" i="3" s="1"/>
  <c r="D2744" i="3"/>
  <c r="J2744" i="3" s="1"/>
  <c r="K2744" i="3" s="1"/>
  <c r="D2746" i="3"/>
  <c r="J2746" i="3" s="1"/>
  <c r="K2746" i="3" s="1"/>
  <c r="D2747" i="3"/>
  <c r="J2747" i="3" s="1"/>
  <c r="K2747" i="3" s="1"/>
  <c r="D2748" i="3"/>
  <c r="J2748" i="3" s="1"/>
  <c r="K2748" i="3" s="1"/>
  <c r="D2749" i="3"/>
  <c r="J2749" i="3" s="1"/>
  <c r="K2749" i="3" s="1"/>
  <c r="D2750" i="3"/>
  <c r="J2750" i="3" s="1"/>
  <c r="K2750" i="3" s="1"/>
  <c r="D2752" i="3"/>
  <c r="J2752" i="3" s="1"/>
  <c r="K2752" i="3" s="1"/>
  <c r="D2754" i="3"/>
  <c r="J2754" i="3" s="1"/>
  <c r="K2754" i="3" s="1"/>
  <c r="D2755" i="3"/>
  <c r="J2755" i="3" s="1"/>
  <c r="K2755" i="3" s="1"/>
  <c r="D2756" i="3"/>
  <c r="J2756" i="3" s="1"/>
  <c r="K2756" i="3" s="1"/>
  <c r="D2757" i="3"/>
  <c r="J2757" i="3" s="1"/>
  <c r="K2757" i="3" s="1"/>
  <c r="D2758" i="3"/>
  <c r="J2758" i="3" s="1"/>
  <c r="K2758" i="3" s="1"/>
  <c r="D2760" i="3"/>
  <c r="J2760" i="3" s="1"/>
  <c r="K2760" i="3" s="1"/>
  <c r="D2762" i="3"/>
  <c r="J2762" i="3" s="1"/>
  <c r="K2762" i="3" s="1"/>
  <c r="D2763" i="3"/>
  <c r="J2763" i="3" s="1"/>
  <c r="K2763" i="3" s="1"/>
  <c r="D2764" i="3"/>
  <c r="J2764" i="3" s="1"/>
  <c r="K2764" i="3" s="1"/>
  <c r="D2765" i="3"/>
  <c r="J2765" i="3" s="1"/>
  <c r="K2765" i="3" s="1"/>
  <c r="D2766" i="3"/>
  <c r="J2766" i="3" s="1"/>
  <c r="K2766" i="3" s="1"/>
  <c r="D2768" i="3"/>
  <c r="J2768" i="3" s="1"/>
  <c r="K2768" i="3" s="1"/>
  <c r="D2770" i="3"/>
  <c r="J2770" i="3" s="1"/>
  <c r="K2770" i="3" s="1"/>
  <c r="D2771" i="3"/>
  <c r="J2771" i="3" s="1"/>
  <c r="K2771" i="3" s="1"/>
  <c r="D2772" i="3"/>
  <c r="J2772" i="3" s="1"/>
  <c r="K2772" i="3" s="1"/>
  <c r="D2773" i="3"/>
  <c r="J2773" i="3" s="1"/>
  <c r="K2773" i="3" s="1"/>
  <c r="D2774" i="3"/>
  <c r="J2774" i="3" s="1"/>
  <c r="K2774" i="3" s="1"/>
  <c r="D2776" i="3"/>
  <c r="J2776" i="3" s="1"/>
  <c r="K2776" i="3" s="1"/>
  <c r="D2778" i="3"/>
  <c r="J2778" i="3" s="1"/>
  <c r="K2778" i="3" s="1"/>
  <c r="D2779" i="3"/>
  <c r="J2779" i="3" s="1"/>
  <c r="K2779" i="3" s="1"/>
  <c r="D2780" i="3"/>
  <c r="J2780" i="3" s="1"/>
  <c r="K2780" i="3" s="1"/>
  <c r="D2781" i="3"/>
  <c r="J2781" i="3" s="1"/>
  <c r="K2781" i="3" s="1"/>
  <c r="D2782" i="3"/>
  <c r="J2782" i="3" s="1"/>
  <c r="K2782" i="3" s="1"/>
  <c r="D2783" i="3"/>
  <c r="J2783" i="3" s="1"/>
  <c r="K2783" i="3" s="1"/>
  <c r="D2784" i="3"/>
  <c r="J2784" i="3" s="1"/>
  <c r="K2784" i="3" s="1"/>
  <c r="D2786" i="3"/>
  <c r="J2786" i="3" s="1"/>
  <c r="K2786" i="3" s="1"/>
  <c r="D2787" i="3"/>
  <c r="J2787" i="3" s="1"/>
  <c r="K2787" i="3" s="1"/>
  <c r="D2788" i="3"/>
  <c r="J2788" i="3" s="1"/>
  <c r="K2788" i="3" s="1"/>
  <c r="D2789" i="3"/>
  <c r="J2789" i="3" s="1"/>
  <c r="K2789" i="3" s="1"/>
  <c r="D2790" i="3"/>
  <c r="J2790" i="3" s="1"/>
  <c r="K2790" i="3" s="1"/>
  <c r="D2792" i="3"/>
  <c r="J2792" i="3" s="1"/>
  <c r="K2792" i="3" s="1"/>
  <c r="D2794" i="3"/>
  <c r="J2794" i="3" s="1"/>
  <c r="K2794" i="3" s="1"/>
  <c r="D2795" i="3"/>
  <c r="J2795" i="3" s="1"/>
  <c r="K2795" i="3" s="1"/>
  <c r="D2796" i="3"/>
  <c r="J2796" i="3" s="1"/>
  <c r="K2796" i="3" s="1"/>
  <c r="D2797" i="3"/>
  <c r="J2797" i="3" s="1"/>
  <c r="K2797" i="3" s="1"/>
  <c r="D2798" i="3"/>
  <c r="J2798" i="3" s="1"/>
  <c r="K2798" i="3" s="1"/>
  <c r="D2799" i="3"/>
  <c r="J2799" i="3" s="1"/>
  <c r="K2799" i="3" s="1"/>
  <c r="D2800" i="3"/>
  <c r="J2800" i="3" s="1"/>
  <c r="K2800" i="3" s="1"/>
  <c r="D2802" i="3"/>
  <c r="J2802" i="3" s="1"/>
  <c r="K2802" i="3" s="1"/>
  <c r="D2803" i="3"/>
  <c r="J2803" i="3" s="1"/>
  <c r="K2803" i="3" s="1"/>
  <c r="D2804" i="3"/>
  <c r="J2804" i="3" s="1"/>
  <c r="K2804" i="3" s="1"/>
  <c r="D2805" i="3"/>
  <c r="J2805" i="3" s="1"/>
  <c r="K2805" i="3" s="1"/>
  <c r="D2806" i="3"/>
  <c r="J2806" i="3" s="1"/>
  <c r="K2806" i="3" s="1"/>
  <c r="D2808" i="3"/>
  <c r="J2808" i="3" s="1"/>
  <c r="K2808" i="3" s="1"/>
  <c r="D2810" i="3"/>
  <c r="J2810" i="3" s="1"/>
  <c r="K2810" i="3" s="1"/>
  <c r="D2811" i="3"/>
  <c r="J2811" i="3" s="1"/>
  <c r="K2811" i="3" s="1"/>
  <c r="D2812" i="3"/>
  <c r="J2812" i="3" s="1"/>
  <c r="K2812" i="3" s="1"/>
  <c r="D2813" i="3"/>
  <c r="J2813" i="3" s="1"/>
  <c r="K2813" i="3" s="1"/>
  <c r="D2814" i="3"/>
  <c r="J2814" i="3" s="1"/>
  <c r="K2814" i="3" s="1"/>
  <c r="D2816" i="3"/>
  <c r="J2816" i="3" s="1"/>
  <c r="K2816" i="3" s="1"/>
  <c r="D2818" i="3"/>
  <c r="J2818" i="3" s="1"/>
  <c r="K2818" i="3" s="1"/>
  <c r="D2819" i="3"/>
  <c r="J2819" i="3" s="1"/>
  <c r="K2819" i="3" s="1"/>
  <c r="D2820" i="3"/>
  <c r="J2820" i="3" s="1"/>
  <c r="K2820" i="3" s="1"/>
  <c r="D2821" i="3"/>
  <c r="J2821" i="3" s="1"/>
  <c r="K2821" i="3" s="1"/>
  <c r="D2822" i="3"/>
  <c r="J2822" i="3" s="1"/>
  <c r="K2822" i="3" s="1"/>
  <c r="D2824" i="3"/>
  <c r="J2824" i="3" s="1"/>
  <c r="K2824" i="3" s="1"/>
  <c r="D2826" i="3"/>
  <c r="J2826" i="3" s="1"/>
  <c r="K2826" i="3" s="1"/>
  <c r="D2827" i="3"/>
  <c r="J2827" i="3" s="1"/>
  <c r="K2827" i="3" s="1"/>
  <c r="D2828" i="3"/>
  <c r="J2828" i="3" s="1"/>
  <c r="K2828" i="3" s="1"/>
  <c r="D2829" i="3"/>
  <c r="J2829" i="3" s="1"/>
  <c r="K2829" i="3" s="1"/>
  <c r="D2830" i="3"/>
  <c r="J2830" i="3" s="1"/>
  <c r="K2830" i="3" s="1"/>
  <c r="D2832" i="3"/>
  <c r="J2832" i="3" s="1"/>
  <c r="K2832" i="3" s="1"/>
  <c r="D2834" i="3"/>
  <c r="J2834" i="3" s="1"/>
  <c r="K2834" i="3" s="1"/>
  <c r="D2835" i="3"/>
  <c r="J2835" i="3" s="1"/>
  <c r="K2835" i="3" s="1"/>
  <c r="D2836" i="3"/>
  <c r="J2836" i="3" s="1"/>
  <c r="K2836" i="3" s="1"/>
  <c r="D2837" i="3"/>
  <c r="J2837" i="3" s="1"/>
  <c r="K2837" i="3" s="1"/>
  <c r="D2838" i="3"/>
  <c r="J2838" i="3" s="1"/>
  <c r="K2838" i="3" s="1"/>
  <c r="D2840" i="3"/>
  <c r="J2840" i="3" s="1"/>
  <c r="K2840" i="3" s="1"/>
  <c r="D2842" i="3"/>
  <c r="J2842" i="3" s="1"/>
  <c r="K2842" i="3" s="1"/>
  <c r="D2843" i="3"/>
  <c r="J2843" i="3" s="1"/>
  <c r="K2843" i="3" s="1"/>
  <c r="D2844" i="3"/>
  <c r="J2844" i="3" s="1"/>
  <c r="K2844" i="3" s="1"/>
  <c r="D2845" i="3"/>
  <c r="J2845" i="3" s="1"/>
  <c r="K2845" i="3" s="1"/>
  <c r="D2846" i="3"/>
  <c r="J2846" i="3" s="1"/>
  <c r="K2846" i="3" s="1"/>
  <c r="D2847" i="3"/>
  <c r="J2847" i="3" s="1"/>
  <c r="K2847" i="3" s="1"/>
  <c r="D2848" i="3"/>
  <c r="J2848" i="3" s="1"/>
  <c r="K2848" i="3" s="1"/>
  <c r="D2850" i="3"/>
  <c r="J2850" i="3" s="1"/>
  <c r="K2850" i="3" s="1"/>
  <c r="D2851" i="3"/>
  <c r="J2851" i="3" s="1"/>
  <c r="K2851" i="3" s="1"/>
  <c r="D2852" i="3"/>
  <c r="J2852" i="3" s="1"/>
  <c r="K2852" i="3" s="1"/>
  <c r="D2853" i="3"/>
  <c r="J2853" i="3" s="1"/>
  <c r="K2853" i="3" s="1"/>
  <c r="D2854" i="3"/>
  <c r="J2854" i="3" s="1"/>
  <c r="K2854" i="3" s="1"/>
  <c r="D2856" i="3"/>
  <c r="J2856" i="3" s="1"/>
  <c r="K2856" i="3" s="1"/>
  <c r="D2858" i="3"/>
  <c r="J2858" i="3" s="1"/>
  <c r="K2858" i="3" s="1"/>
  <c r="D2859" i="3"/>
  <c r="J2859" i="3" s="1"/>
  <c r="K2859" i="3" s="1"/>
  <c r="D2860" i="3"/>
  <c r="J2860" i="3" s="1"/>
  <c r="K2860" i="3" s="1"/>
  <c r="D2861" i="3"/>
  <c r="J2861" i="3" s="1"/>
  <c r="K2861" i="3" s="1"/>
  <c r="D2862" i="3"/>
  <c r="J2862" i="3" s="1"/>
  <c r="K2862" i="3" s="1"/>
  <c r="D2863" i="3"/>
  <c r="J2863" i="3" s="1"/>
  <c r="K2863" i="3" s="1"/>
  <c r="D2864" i="3"/>
  <c r="J2864" i="3" s="1"/>
  <c r="K2864" i="3" s="1"/>
  <c r="D2866" i="3"/>
  <c r="J2866" i="3" s="1"/>
  <c r="K2866" i="3" s="1"/>
  <c r="D2867" i="3"/>
  <c r="J2867" i="3" s="1"/>
  <c r="K2867" i="3" s="1"/>
  <c r="D2868" i="3"/>
  <c r="J2868" i="3" s="1"/>
  <c r="K2868" i="3" s="1"/>
  <c r="D2869" i="3"/>
  <c r="J2869" i="3" s="1"/>
  <c r="K2869" i="3" s="1"/>
  <c r="D2870" i="3"/>
  <c r="J2870" i="3" s="1"/>
  <c r="K2870" i="3" s="1"/>
  <c r="D2872" i="3"/>
  <c r="J2872" i="3" s="1"/>
  <c r="K2872" i="3" s="1"/>
  <c r="D2874" i="3"/>
  <c r="J2874" i="3" s="1"/>
  <c r="K2874" i="3" s="1"/>
  <c r="D2875" i="3"/>
  <c r="J2875" i="3" s="1"/>
  <c r="K2875" i="3" s="1"/>
  <c r="D2876" i="3"/>
  <c r="J2876" i="3" s="1"/>
  <c r="K2876" i="3" s="1"/>
  <c r="D2877" i="3"/>
  <c r="J2877" i="3" s="1"/>
  <c r="K2877" i="3" s="1"/>
  <c r="D2878" i="3"/>
  <c r="J2878" i="3" s="1"/>
  <c r="K2878" i="3" s="1"/>
  <c r="D2880" i="3"/>
  <c r="J2880" i="3" s="1"/>
  <c r="K2880" i="3" s="1"/>
  <c r="D2882" i="3"/>
  <c r="J2882" i="3" s="1"/>
  <c r="K2882" i="3" s="1"/>
  <c r="D2883" i="3"/>
  <c r="J2883" i="3" s="1"/>
  <c r="K2883" i="3" s="1"/>
  <c r="D2884" i="3"/>
  <c r="J2884" i="3" s="1"/>
  <c r="K2884" i="3" s="1"/>
  <c r="D2885" i="3"/>
  <c r="J2885" i="3" s="1"/>
  <c r="K2885" i="3" s="1"/>
  <c r="D2886" i="3"/>
  <c r="J2886" i="3" s="1"/>
  <c r="K2886" i="3" s="1"/>
  <c r="D2888" i="3"/>
  <c r="J2888" i="3" s="1"/>
  <c r="K2888" i="3" s="1"/>
  <c r="D2890" i="3"/>
  <c r="J2890" i="3" s="1"/>
  <c r="K2890" i="3" s="1"/>
  <c r="D2891" i="3"/>
  <c r="J2891" i="3" s="1"/>
  <c r="K2891" i="3" s="1"/>
  <c r="D2892" i="3"/>
  <c r="J2892" i="3" s="1"/>
  <c r="K2892" i="3" s="1"/>
  <c r="D2893" i="3"/>
  <c r="J2893" i="3" s="1"/>
  <c r="K2893" i="3" s="1"/>
  <c r="D2894" i="3"/>
  <c r="J2894" i="3" s="1"/>
  <c r="K2894" i="3" s="1"/>
  <c r="D2896" i="3"/>
  <c r="J2896" i="3" s="1"/>
  <c r="K2896" i="3" s="1"/>
  <c r="D2898" i="3"/>
  <c r="J2898" i="3" s="1"/>
  <c r="K2898" i="3" s="1"/>
  <c r="D2899" i="3"/>
  <c r="J2899" i="3" s="1"/>
  <c r="K2899" i="3" s="1"/>
  <c r="D2900" i="3"/>
  <c r="J2900" i="3" s="1"/>
  <c r="K2900" i="3" s="1"/>
  <c r="D2901" i="3"/>
  <c r="J2901" i="3" s="1"/>
  <c r="K2901" i="3" s="1"/>
  <c r="D2902" i="3"/>
  <c r="J2902" i="3" s="1"/>
  <c r="K2902" i="3" s="1"/>
  <c r="D2904" i="3"/>
  <c r="J2904" i="3" s="1"/>
  <c r="K2904" i="3" s="1"/>
  <c r="D2906" i="3"/>
  <c r="J2906" i="3" s="1"/>
  <c r="K2906" i="3" s="1"/>
  <c r="D2907" i="3"/>
  <c r="J2907" i="3" s="1"/>
  <c r="K2907" i="3" s="1"/>
  <c r="D2908" i="3"/>
  <c r="J2908" i="3" s="1"/>
  <c r="K2908" i="3" s="1"/>
  <c r="D2909" i="3"/>
  <c r="J2909" i="3" s="1"/>
  <c r="K2909" i="3" s="1"/>
  <c r="D2910" i="3"/>
  <c r="J2910" i="3" s="1"/>
  <c r="K2910" i="3" s="1"/>
  <c r="D2911" i="3"/>
  <c r="J2911" i="3" s="1"/>
  <c r="K2911" i="3" s="1"/>
  <c r="D2912" i="3"/>
  <c r="J2912" i="3" s="1"/>
  <c r="K2912" i="3" s="1"/>
  <c r="D2914" i="3"/>
  <c r="J2914" i="3" s="1"/>
  <c r="K2914" i="3" s="1"/>
  <c r="D2915" i="3"/>
  <c r="J2915" i="3" s="1"/>
  <c r="K2915" i="3" s="1"/>
  <c r="D2916" i="3"/>
  <c r="J2916" i="3" s="1"/>
  <c r="K2916" i="3" s="1"/>
  <c r="D2917" i="3"/>
  <c r="J2917" i="3" s="1"/>
  <c r="K2917" i="3" s="1"/>
  <c r="D2918" i="3"/>
  <c r="J2918" i="3" s="1"/>
  <c r="K2918" i="3" s="1"/>
  <c r="D2920" i="3"/>
  <c r="J2920" i="3" s="1"/>
  <c r="K2920" i="3" s="1"/>
  <c r="D2922" i="3"/>
  <c r="J2922" i="3" s="1"/>
  <c r="K2922" i="3" s="1"/>
  <c r="D2923" i="3"/>
  <c r="J2923" i="3" s="1"/>
  <c r="K2923" i="3" s="1"/>
  <c r="D2924" i="3"/>
  <c r="J2924" i="3" s="1"/>
  <c r="K2924" i="3" s="1"/>
  <c r="D2925" i="3"/>
  <c r="J2925" i="3" s="1"/>
  <c r="K2925" i="3" s="1"/>
  <c r="D2926" i="3"/>
  <c r="J2926" i="3" s="1"/>
  <c r="K2926" i="3" s="1"/>
  <c r="D2927" i="3"/>
  <c r="J2927" i="3" s="1"/>
  <c r="K2927" i="3" s="1"/>
  <c r="D2928" i="3"/>
  <c r="J2928" i="3" s="1"/>
  <c r="K2928" i="3" s="1"/>
  <c r="D2930" i="3"/>
  <c r="J2930" i="3" s="1"/>
  <c r="K2930" i="3" s="1"/>
  <c r="D2931" i="3"/>
  <c r="J2931" i="3" s="1"/>
  <c r="K2931" i="3" s="1"/>
  <c r="D2932" i="3"/>
  <c r="J2932" i="3" s="1"/>
  <c r="K2932" i="3" s="1"/>
  <c r="D2933" i="3"/>
  <c r="J2933" i="3" s="1"/>
  <c r="K2933" i="3" s="1"/>
  <c r="D2934" i="3"/>
  <c r="J2934" i="3" s="1"/>
  <c r="K2934" i="3" s="1"/>
  <c r="D2936" i="3"/>
  <c r="J2936" i="3" s="1"/>
  <c r="K2936" i="3" s="1"/>
  <c r="D2938" i="3"/>
  <c r="J2938" i="3" s="1"/>
  <c r="K2938" i="3" s="1"/>
  <c r="D2939" i="3"/>
  <c r="J2939" i="3" s="1"/>
  <c r="K2939" i="3" s="1"/>
  <c r="D2940" i="3"/>
  <c r="J2940" i="3" s="1"/>
  <c r="K2940" i="3" s="1"/>
  <c r="D2941" i="3"/>
  <c r="J2941" i="3" s="1"/>
  <c r="K2941" i="3" s="1"/>
  <c r="D2942" i="3"/>
  <c r="J2942" i="3" s="1"/>
  <c r="K2942" i="3" s="1"/>
  <c r="D2944" i="3"/>
  <c r="J2944" i="3" s="1"/>
  <c r="K2944" i="3" s="1"/>
  <c r="D2946" i="3"/>
  <c r="J2946" i="3" s="1"/>
  <c r="K2946" i="3" s="1"/>
  <c r="D2947" i="3"/>
  <c r="J2947" i="3" s="1"/>
  <c r="K2947" i="3" s="1"/>
  <c r="D2948" i="3"/>
  <c r="J2948" i="3" s="1"/>
  <c r="K2948" i="3" s="1"/>
  <c r="D2949" i="3"/>
  <c r="J2949" i="3" s="1"/>
  <c r="K2949" i="3" s="1"/>
  <c r="D2950" i="3"/>
  <c r="J2950" i="3" s="1"/>
  <c r="K2950" i="3" s="1"/>
  <c r="D2952" i="3"/>
  <c r="J2952" i="3" s="1"/>
  <c r="K2952" i="3" s="1"/>
  <c r="D2954" i="3"/>
  <c r="J2954" i="3" s="1"/>
  <c r="K2954" i="3" s="1"/>
  <c r="D2955" i="3"/>
  <c r="J2955" i="3" s="1"/>
  <c r="K2955" i="3" s="1"/>
  <c r="D2956" i="3"/>
  <c r="J2956" i="3" s="1"/>
  <c r="K2956" i="3" s="1"/>
  <c r="D2957" i="3"/>
  <c r="J2957" i="3" s="1"/>
  <c r="K2957" i="3" s="1"/>
  <c r="D2958" i="3"/>
  <c r="J2958" i="3" s="1"/>
  <c r="K2958" i="3" s="1"/>
  <c r="D2960" i="3"/>
  <c r="J2960" i="3" s="1"/>
  <c r="K2960" i="3" s="1"/>
  <c r="D2962" i="3"/>
  <c r="J2962" i="3" s="1"/>
  <c r="K2962" i="3" s="1"/>
  <c r="D2963" i="3"/>
  <c r="J2963" i="3" s="1"/>
  <c r="K2963" i="3" s="1"/>
  <c r="D2964" i="3"/>
  <c r="J2964" i="3" s="1"/>
  <c r="K2964" i="3" s="1"/>
  <c r="D2965" i="3"/>
  <c r="J2965" i="3" s="1"/>
  <c r="K2965" i="3" s="1"/>
  <c r="D2966" i="3"/>
  <c r="J2966" i="3" s="1"/>
  <c r="K2966" i="3" s="1"/>
  <c r="D2968" i="3"/>
  <c r="J2968" i="3" s="1"/>
  <c r="K2968" i="3" s="1"/>
  <c r="D2970" i="3"/>
  <c r="J2970" i="3" s="1"/>
  <c r="K2970" i="3" s="1"/>
  <c r="D2971" i="3"/>
  <c r="J2971" i="3" s="1"/>
  <c r="K2971" i="3" s="1"/>
  <c r="D2972" i="3"/>
  <c r="J2972" i="3" s="1"/>
  <c r="K2972" i="3" s="1"/>
  <c r="D2973" i="3"/>
  <c r="J2973" i="3" s="1"/>
  <c r="K2973" i="3" s="1"/>
  <c r="D2974" i="3"/>
  <c r="J2974" i="3" s="1"/>
  <c r="K2974" i="3" s="1"/>
  <c r="D2975" i="3"/>
  <c r="J2975" i="3" s="1"/>
  <c r="K2975" i="3" s="1"/>
  <c r="D2976" i="3"/>
  <c r="J2976" i="3" s="1"/>
  <c r="K2976" i="3" s="1"/>
  <c r="D2978" i="3"/>
  <c r="J2978" i="3" s="1"/>
  <c r="K2978" i="3" s="1"/>
  <c r="D2979" i="3"/>
  <c r="J2979" i="3" s="1"/>
  <c r="K2979" i="3" s="1"/>
  <c r="D2980" i="3"/>
  <c r="J2980" i="3" s="1"/>
  <c r="K2980" i="3" s="1"/>
  <c r="D2981" i="3"/>
  <c r="J2981" i="3" s="1"/>
  <c r="K2981" i="3" s="1"/>
  <c r="D2982" i="3"/>
  <c r="J2982" i="3" s="1"/>
  <c r="K2982" i="3" s="1"/>
  <c r="D2984" i="3"/>
  <c r="J2984" i="3" s="1"/>
  <c r="K2984" i="3" s="1"/>
  <c r="D2986" i="3"/>
  <c r="J2986" i="3" s="1"/>
  <c r="K2986" i="3" s="1"/>
  <c r="D2987" i="3"/>
  <c r="J2987" i="3" s="1"/>
  <c r="K2987" i="3" s="1"/>
  <c r="D2988" i="3"/>
  <c r="J2988" i="3" s="1"/>
  <c r="K2988" i="3" s="1"/>
  <c r="D2989" i="3"/>
  <c r="J2989" i="3" s="1"/>
  <c r="K2989" i="3" s="1"/>
  <c r="D2990" i="3"/>
  <c r="J2990" i="3" s="1"/>
  <c r="K2990" i="3" s="1"/>
  <c r="D2991" i="3"/>
  <c r="J2991" i="3" s="1"/>
  <c r="K2991" i="3" s="1"/>
  <c r="D2992" i="3"/>
  <c r="J2992" i="3" s="1"/>
  <c r="K2992" i="3" s="1"/>
  <c r="D2994" i="3"/>
  <c r="J2994" i="3" s="1"/>
  <c r="K2994" i="3" s="1"/>
  <c r="D2995" i="3"/>
  <c r="J2995" i="3" s="1"/>
  <c r="K2995" i="3" s="1"/>
  <c r="D2996" i="3"/>
  <c r="J2996" i="3" s="1"/>
  <c r="K2996" i="3" s="1"/>
  <c r="D2997" i="3"/>
  <c r="J2997" i="3" s="1"/>
  <c r="K2997" i="3" s="1"/>
  <c r="D2998" i="3"/>
  <c r="J2998" i="3" s="1"/>
  <c r="K2998" i="3" s="1"/>
  <c r="D3000" i="3"/>
  <c r="J3000" i="3" s="1"/>
  <c r="K3000" i="3" s="1"/>
  <c r="D3002" i="3"/>
  <c r="J3002" i="3" s="1"/>
  <c r="K3002" i="3" s="1"/>
  <c r="D3003" i="3"/>
  <c r="J3003" i="3" s="1"/>
  <c r="K3003" i="3" s="1"/>
  <c r="D3004" i="3"/>
  <c r="J3004" i="3" s="1"/>
  <c r="K3004" i="3" s="1"/>
  <c r="D3005" i="3"/>
  <c r="J3005" i="3" s="1"/>
  <c r="K3005" i="3" s="1"/>
  <c r="D3006" i="3"/>
  <c r="J3006" i="3" s="1"/>
  <c r="K3006" i="3" s="1"/>
  <c r="D3008" i="3"/>
  <c r="J3008" i="3" s="1"/>
  <c r="K3008" i="3" s="1"/>
  <c r="D3010" i="3"/>
  <c r="J3010" i="3" s="1"/>
  <c r="K3010" i="3" s="1"/>
  <c r="D3011" i="3"/>
  <c r="J3011" i="3" s="1"/>
  <c r="K3011" i="3" s="1"/>
  <c r="D3012" i="3"/>
  <c r="J3012" i="3" s="1"/>
  <c r="K3012" i="3" s="1"/>
  <c r="D3013" i="3"/>
  <c r="J3013" i="3" s="1"/>
  <c r="K3013" i="3" s="1"/>
  <c r="D3014" i="3"/>
  <c r="J3014" i="3" s="1"/>
  <c r="K3014" i="3" s="1"/>
  <c r="D3016" i="3"/>
  <c r="J3016" i="3" s="1"/>
  <c r="K3016" i="3" s="1"/>
  <c r="D3018" i="3"/>
  <c r="J3018" i="3" s="1"/>
  <c r="K3018" i="3" s="1"/>
  <c r="D3019" i="3"/>
  <c r="J3019" i="3" s="1"/>
  <c r="K3019" i="3" s="1"/>
  <c r="D3020" i="3"/>
  <c r="J3020" i="3" s="1"/>
  <c r="K3020" i="3" s="1"/>
  <c r="D3021" i="3"/>
  <c r="J3021" i="3" s="1"/>
  <c r="K3021" i="3" s="1"/>
  <c r="D3022" i="3"/>
  <c r="J3022" i="3" s="1"/>
  <c r="K3022" i="3" s="1"/>
  <c r="D3024" i="3"/>
  <c r="J3024" i="3" s="1"/>
  <c r="K3024" i="3" s="1"/>
  <c r="D3026" i="3"/>
  <c r="J3026" i="3" s="1"/>
  <c r="K3026" i="3" s="1"/>
  <c r="D3027" i="3"/>
  <c r="J3027" i="3" s="1"/>
  <c r="K3027" i="3" s="1"/>
  <c r="D3028" i="3"/>
  <c r="J3028" i="3" s="1"/>
  <c r="K3028" i="3" s="1"/>
  <c r="D3029" i="3"/>
  <c r="J3029" i="3" s="1"/>
  <c r="K3029" i="3" s="1"/>
  <c r="D3030" i="3"/>
  <c r="J3030" i="3" s="1"/>
  <c r="K3030" i="3" s="1"/>
  <c r="D3032" i="3"/>
  <c r="J3032" i="3" s="1"/>
  <c r="K3032" i="3" s="1"/>
  <c r="D3034" i="3"/>
  <c r="J3034" i="3" s="1"/>
  <c r="K3034" i="3" s="1"/>
  <c r="D3035" i="3"/>
  <c r="J3035" i="3" s="1"/>
  <c r="K3035" i="3" s="1"/>
  <c r="D3036" i="3"/>
  <c r="J3036" i="3" s="1"/>
  <c r="K3036" i="3" s="1"/>
  <c r="D3037" i="3"/>
  <c r="J3037" i="3" s="1"/>
  <c r="K3037" i="3" s="1"/>
  <c r="D3038" i="3"/>
  <c r="J3038" i="3" s="1"/>
  <c r="K3038" i="3" s="1"/>
  <c r="D3039" i="3"/>
  <c r="J3039" i="3" s="1"/>
  <c r="K3039" i="3" s="1"/>
  <c r="D3040" i="3"/>
  <c r="J3040" i="3" s="1"/>
  <c r="K3040" i="3" s="1"/>
  <c r="D3042" i="3"/>
  <c r="J3042" i="3" s="1"/>
  <c r="K3042" i="3" s="1"/>
  <c r="D3043" i="3"/>
  <c r="J3043" i="3" s="1"/>
  <c r="K3043" i="3" s="1"/>
  <c r="D3044" i="3"/>
  <c r="J3044" i="3" s="1"/>
  <c r="K3044" i="3" s="1"/>
  <c r="D3045" i="3"/>
  <c r="J3045" i="3" s="1"/>
  <c r="K3045" i="3" s="1"/>
  <c r="D3046" i="3"/>
  <c r="J3046" i="3" s="1"/>
  <c r="K3046" i="3" s="1"/>
  <c r="D3048" i="3"/>
  <c r="J3048" i="3" s="1"/>
  <c r="K3048" i="3" s="1"/>
  <c r="D3050" i="3"/>
  <c r="J3050" i="3" s="1"/>
  <c r="K3050" i="3" s="1"/>
  <c r="D3051" i="3"/>
  <c r="J3051" i="3" s="1"/>
  <c r="K3051" i="3" s="1"/>
  <c r="D3052" i="3"/>
  <c r="J3052" i="3" s="1"/>
  <c r="K3052" i="3" s="1"/>
  <c r="D3053" i="3"/>
  <c r="J3053" i="3" s="1"/>
  <c r="K3053" i="3" s="1"/>
  <c r="D3054" i="3"/>
  <c r="J3054" i="3" s="1"/>
  <c r="K3054" i="3" s="1"/>
  <c r="D3055" i="3"/>
  <c r="J3055" i="3" s="1"/>
  <c r="K3055" i="3" s="1"/>
  <c r="D3056" i="3"/>
  <c r="J3056" i="3" s="1"/>
  <c r="K3056" i="3" s="1"/>
  <c r="D3058" i="3"/>
  <c r="J3058" i="3" s="1"/>
  <c r="K3058" i="3" s="1"/>
  <c r="D3059" i="3"/>
  <c r="J3059" i="3" s="1"/>
  <c r="K3059" i="3" s="1"/>
  <c r="D3060" i="3"/>
  <c r="J3060" i="3" s="1"/>
  <c r="K3060" i="3" s="1"/>
  <c r="D3061" i="3"/>
  <c r="J3061" i="3" s="1"/>
  <c r="K3061" i="3" s="1"/>
  <c r="D3062" i="3"/>
  <c r="J3062" i="3" s="1"/>
  <c r="K3062" i="3" s="1"/>
  <c r="D3064" i="3"/>
  <c r="J3064" i="3" s="1"/>
  <c r="K3064" i="3" s="1"/>
  <c r="D3066" i="3"/>
  <c r="J3066" i="3" s="1"/>
  <c r="K3066" i="3" s="1"/>
  <c r="D3067" i="3"/>
  <c r="J3067" i="3" s="1"/>
  <c r="K3067" i="3" s="1"/>
  <c r="D3068" i="3"/>
  <c r="J3068" i="3" s="1"/>
  <c r="K3068" i="3" s="1"/>
  <c r="D3069" i="3"/>
  <c r="J3069" i="3" s="1"/>
  <c r="K3069" i="3" s="1"/>
  <c r="D3070" i="3"/>
  <c r="J3070" i="3" s="1"/>
  <c r="K3070" i="3" s="1"/>
  <c r="D3072" i="3"/>
  <c r="J3072" i="3" s="1"/>
  <c r="K3072" i="3" s="1"/>
  <c r="D3074" i="3"/>
  <c r="J3074" i="3" s="1"/>
  <c r="K3074" i="3" s="1"/>
  <c r="D3075" i="3"/>
  <c r="J3075" i="3" s="1"/>
  <c r="K3075" i="3" s="1"/>
  <c r="D3076" i="3"/>
  <c r="J3076" i="3" s="1"/>
  <c r="K3076" i="3" s="1"/>
  <c r="D3077" i="3"/>
  <c r="J3077" i="3" s="1"/>
  <c r="K3077" i="3" s="1"/>
  <c r="D3078" i="3"/>
  <c r="J3078" i="3" s="1"/>
  <c r="K3078" i="3" s="1"/>
  <c r="D3080" i="3"/>
  <c r="J3080" i="3" s="1"/>
  <c r="K3080" i="3" s="1"/>
  <c r="D3082" i="3"/>
  <c r="J3082" i="3" s="1"/>
  <c r="K3082" i="3" s="1"/>
  <c r="D3083" i="3"/>
  <c r="J3083" i="3" s="1"/>
  <c r="K3083" i="3" s="1"/>
  <c r="D3084" i="3"/>
  <c r="J3084" i="3" s="1"/>
  <c r="K3084" i="3" s="1"/>
  <c r="D3085" i="3"/>
  <c r="J3085" i="3" s="1"/>
  <c r="K3085" i="3" s="1"/>
  <c r="D3086" i="3"/>
  <c r="J3086" i="3" s="1"/>
  <c r="K3086" i="3" s="1"/>
  <c r="D3088" i="3"/>
  <c r="J3088" i="3" s="1"/>
  <c r="K3088" i="3" s="1"/>
  <c r="D3090" i="3"/>
  <c r="J3090" i="3" s="1"/>
  <c r="K3090" i="3" s="1"/>
  <c r="D3091" i="3"/>
  <c r="J3091" i="3" s="1"/>
  <c r="K3091" i="3" s="1"/>
  <c r="D3092" i="3"/>
  <c r="J3092" i="3" s="1"/>
  <c r="K3092" i="3" s="1"/>
  <c r="D3093" i="3"/>
  <c r="J3093" i="3" s="1"/>
  <c r="K3093" i="3" s="1"/>
  <c r="D3094" i="3"/>
  <c r="J3094" i="3" s="1"/>
  <c r="K3094" i="3" s="1"/>
  <c r="D3096" i="3"/>
  <c r="J3096" i="3" s="1"/>
  <c r="K3096" i="3" s="1"/>
  <c r="D3098" i="3"/>
  <c r="J3098" i="3" s="1"/>
  <c r="K3098" i="3" s="1"/>
  <c r="D3099" i="3"/>
  <c r="J3099" i="3" s="1"/>
  <c r="K3099" i="3" s="1"/>
  <c r="D3100" i="3"/>
  <c r="J3100" i="3" s="1"/>
  <c r="K3100" i="3" s="1"/>
  <c r="D3101" i="3"/>
  <c r="J3101" i="3" s="1"/>
  <c r="K3101" i="3" s="1"/>
  <c r="D3102" i="3"/>
  <c r="J3102" i="3" s="1"/>
  <c r="K3102" i="3" s="1"/>
  <c r="D3103" i="3"/>
  <c r="J3103" i="3" s="1"/>
  <c r="K3103" i="3" s="1"/>
  <c r="D3104" i="3"/>
  <c r="J3104" i="3" s="1"/>
  <c r="K3104" i="3" s="1"/>
  <c r="D3106" i="3"/>
  <c r="J3106" i="3" s="1"/>
  <c r="K3106" i="3" s="1"/>
  <c r="D3107" i="3"/>
  <c r="J3107" i="3" s="1"/>
  <c r="K3107" i="3" s="1"/>
  <c r="D3108" i="3"/>
  <c r="J3108" i="3" s="1"/>
  <c r="K3108" i="3" s="1"/>
  <c r="D3109" i="3"/>
  <c r="J3109" i="3" s="1"/>
  <c r="K3109" i="3" s="1"/>
  <c r="D3110" i="3"/>
  <c r="J3110" i="3" s="1"/>
  <c r="K3110" i="3" s="1"/>
  <c r="D3112" i="3"/>
  <c r="J3112" i="3" s="1"/>
  <c r="K3112" i="3" s="1"/>
  <c r="D3114" i="3"/>
  <c r="J3114" i="3" s="1"/>
  <c r="K3114" i="3" s="1"/>
  <c r="D3115" i="3"/>
  <c r="J3115" i="3" s="1"/>
  <c r="K3115" i="3" s="1"/>
  <c r="D3116" i="3"/>
  <c r="J3116" i="3" s="1"/>
  <c r="K3116" i="3" s="1"/>
  <c r="D3117" i="3"/>
  <c r="J3117" i="3" s="1"/>
  <c r="K3117" i="3" s="1"/>
  <c r="D3118" i="3"/>
  <c r="J3118" i="3" s="1"/>
  <c r="K3118" i="3" s="1"/>
  <c r="D3119" i="3"/>
  <c r="J3119" i="3" s="1"/>
  <c r="K3119" i="3" s="1"/>
  <c r="D3120" i="3"/>
  <c r="J3120" i="3" s="1"/>
  <c r="K3120" i="3" s="1"/>
  <c r="D3122" i="3"/>
  <c r="J3122" i="3" s="1"/>
  <c r="K3122" i="3" s="1"/>
  <c r="D3123" i="3"/>
  <c r="J3123" i="3" s="1"/>
  <c r="K3123" i="3" s="1"/>
  <c r="D3124" i="3"/>
  <c r="J3124" i="3" s="1"/>
  <c r="K3124" i="3" s="1"/>
  <c r="D3125" i="3"/>
  <c r="J3125" i="3" s="1"/>
  <c r="K3125" i="3" s="1"/>
  <c r="D3126" i="3"/>
  <c r="J3126" i="3" s="1"/>
  <c r="K3126" i="3" s="1"/>
  <c r="D3128" i="3"/>
  <c r="J3128" i="3" s="1"/>
  <c r="K3128" i="3" s="1"/>
  <c r="D3130" i="3"/>
  <c r="J3130" i="3" s="1"/>
  <c r="K3130" i="3" s="1"/>
  <c r="D3131" i="3"/>
  <c r="J3131" i="3" s="1"/>
  <c r="K3131" i="3" s="1"/>
  <c r="D3132" i="3"/>
  <c r="J3132" i="3" s="1"/>
  <c r="K3132" i="3" s="1"/>
  <c r="D3133" i="3"/>
  <c r="J3133" i="3" s="1"/>
  <c r="K3133" i="3" s="1"/>
  <c r="D3134" i="3"/>
  <c r="J3134" i="3" s="1"/>
  <c r="K3134" i="3" s="1"/>
  <c r="D3136" i="3"/>
  <c r="J3136" i="3" s="1"/>
  <c r="K3136" i="3" s="1"/>
  <c r="D3138" i="3"/>
  <c r="J3138" i="3" s="1"/>
  <c r="K3138" i="3" s="1"/>
  <c r="D3139" i="3"/>
  <c r="J3139" i="3" s="1"/>
  <c r="K3139" i="3" s="1"/>
  <c r="D3140" i="3"/>
  <c r="J3140" i="3" s="1"/>
  <c r="K3140" i="3" s="1"/>
  <c r="D3141" i="3"/>
  <c r="J3141" i="3" s="1"/>
  <c r="K3141" i="3" s="1"/>
  <c r="D3142" i="3"/>
  <c r="J3142" i="3" s="1"/>
  <c r="K3142" i="3" s="1"/>
  <c r="D3144" i="3"/>
  <c r="J3144" i="3" s="1"/>
  <c r="K3144" i="3" s="1"/>
  <c r="D3146" i="3"/>
  <c r="J3146" i="3" s="1"/>
  <c r="K3146" i="3" s="1"/>
  <c r="D3147" i="3"/>
  <c r="J3147" i="3" s="1"/>
  <c r="K3147" i="3" s="1"/>
  <c r="D3148" i="3"/>
  <c r="J3148" i="3" s="1"/>
  <c r="K3148" i="3" s="1"/>
  <c r="D3149" i="3"/>
  <c r="J3149" i="3" s="1"/>
  <c r="K3149" i="3" s="1"/>
  <c r="D3150" i="3"/>
  <c r="J3150" i="3" s="1"/>
  <c r="K3150" i="3" s="1"/>
  <c r="D3152" i="3"/>
  <c r="J3152" i="3" s="1"/>
  <c r="K3152" i="3" s="1"/>
  <c r="D3154" i="3"/>
  <c r="J3154" i="3" s="1"/>
  <c r="K3154" i="3" s="1"/>
  <c r="D3155" i="3"/>
  <c r="J3155" i="3" s="1"/>
  <c r="K3155" i="3" s="1"/>
  <c r="D3156" i="3"/>
  <c r="J3156" i="3" s="1"/>
  <c r="K3156" i="3" s="1"/>
  <c r="D3157" i="3"/>
  <c r="J3157" i="3" s="1"/>
  <c r="K3157" i="3" s="1"/>
  <c r="D3158" i="3"/>
  <c r="J3158" i="3" s="1"/>
  <c r="K3158" i="3" s="1"/>
  <c r="D3160" i="3"/>
  <c r="J3160" i="3" s="1"/>
  <c r="K3160" i="3" s="1"/>
  <c r="D3162" i="3"/>
  <c r="J3162" i="3" s="1"/>
  <c r="K3162" i="3" s="1"/>
  <c r="D3163" i="3"/>
  <c r="J3163" i="3" s="1"/>
  <c r="K3163" i="3" s="1"/>
  <c r="D3164" i="3"/>
  <c r="J3164" i="3" s="1"/>
  <c r="K3164" i="3" s="1"/>
  <c r="D3165" i="3"/>
  <c r="J3165" i="3" s="1"/>
  <c r="K3165" i="3" s="1"/>
  <c r="D3166" i="3"/>
  <c r="J3166" i="3" s="1"/>
  <c r="K3166" i="3" s="1"/>
  <c r="D3167" i="3"/>
  <c r="J3167" i="3" s="1"/>
  <c r="K3167" i="3" s="1"/>
  <c r="D3168" i="3"/>
  <c r="J3168" i="3" s="1"/>
  <c r="K3168" i="3" s="1"/>
  <c r="D3170" i="3"/>
  <c r="J3170" i="3" s="1"/>
  <c r="K3170" i="3" s="1"/>
  <c r="D3171" i="3"/>
  <c r="J3171" i="3" s="1"/>
  <c r="K3171" i="3" s="1"/>
  <c r="D3172" i="3"/>
  <c r="J3172" i="3" s="1"/>
  <c r="K3172" i="3" s="1"/>
  <c r="D3173" i="3"/>
  <c r="J3173" i="3" s="1"/>
  <c r="K3173" i="3" s="1"/>
  <c r="D3174" i="3"/>
  <c r="J3174" i="3" s="1"/>
  <c r="K3174" i="3" s="1"/>
  <c r="D3176" i="3"/>
  <c r="J3176" i="3" s="1"/>
  <c r="K3176" i="3" s="1"/>
  <c r="D3178" i="3"/>
  <c r="J3178" i="3" s="1"/>
  <c r="K3178" i="3" s="1"/>
  <c r="D3179" i="3"/>
  <c r="J3179" i="3" s="1"/>
  <c r="K3179" i="3" s="1"/>
  <c r="D3180" i="3"/>
  <c r="J3180" i="3" s="1"/>
  <c r="K3180" i="3" s="1"/>
  <c r="D3181" i="3"/>
  <c r="J3181" i="3" s="1"/>
  <c r="K3181" i="3" s="1"/>
  <c r="D3182" i="3"/>
  <c r="J3182" i="3" s="1"/>
  <c r="K3182" i="3" s="1"/>
  <c r="D3183" i="3"/>
  <c r="J3183" i="3" s="1"/>
  <c r="K3183" i="3" s="1"/>
  <c r="D3184" i="3"/>
  <c r="J3184" i="3" s="1"/>
  <c r="K3184" i="3" s="1"/>
  <c r="D3186" i="3"/>
  <c r="J3186" i="3" s="1"/>
  <c r="K3186" i="3" s="1"/>
  <c r="D3187" i="3"/>
  <c r="J3187" i="3" s="1"/>
  <c r="K3187" i="3" s="1"/>
  <c r="D3188" i="3"/>
  <c r="J3188" i="3" s="1"/>
  <c r="K3188" i="3" s="1"/>
  <c r="D3189" i="3"/>
  <c r="J3189" i="3" s="1"/>
  <c r="K3189" i="3" s="1"/>
  <c r="D3190" i="3"/>
  <c r="J3190" i="3" s="1"/>
  <c r="K3190" i="3" s="1"/>
  <c r="D3192" i="3"/>
  <c r="J3192" i="3" s="1"/>
  <c r="K3192" i="3" s="1"/>
  <c r="D3194" i="3"/>
  <c r="J3194" i="3" s="1"/>
  <c r="K3194" i="3" s="1"/>
  <c r="D3195" i="3"/>
  <c r="J3195" i="3" s="1"/>
  <c r="K3195" i="3" s="1"/>
  <c r="D3196" i="3"/>
  <c r="J3196" i="3" s="1"/>
  <c r="K3196" i="3" s="1"/>
  <c r="D3197" i="3"/>
  <c r="J3197" i="3" s="1"/>
  <c r="K3197" i="3" s="1"/>
  <c r="D3198" i="3"/>
  <c r="J3198" i="3" s="1"/>
  <c r="K3198" i="3" s="1"/>
  <c r="D3200" i="3"/>
  <c r="J3200" i="3" s="1"/>
  <c r="K3200" i="3" s="1"/>
  <c r="D3202" i="3"/>
  <c r="J3202" i="3" s="1"/>
  <c r="K3202" i="3" s="1"/>
  <c r="D3203" i="3"/>
  <c r="J3203" i="3" s="1"/>
  <c r="K3203" i="3" s="1"/>
  <c r="D3204" i="3"/>
  <c r="J3204" i="3" s="1"/>
  <c r="K3204" i="3" s="1"/>
  <c r="D3205" i="3"/>
  <c r="J3205" i="3" s="1"/>
  <c r="K3205" i="3" s="1"/>
  <c r="D3206" i="3"/>
  <c r="J3206" i="3" s="1"/>
  <c r="K3206" i="3" s="1"/>
  <c r="D3208" i="3"/>
  <c r="J3208" i="3" s="1"/>
  <c r="K3208" i="3" s="1"/>
  <c r="D3210" i="3"/>
  <c r="J3210" i="3" s="1"/>
  <c r="K3210" i="3" s="1"/>
  <c r="D3211" i="3"/>
  <c r="J3211" i="3" s="1"/>
  <c r="K3211" i="3" s="1"/>
  <c r="D3212" i="3"/>
  <c r="J3212" i="3" s="1"/>
  <c r="K3212" i="3" s="1"/>
  <c r="D3213" i="3"/>
  <c r="J3213" i="3" s="1"/>
  <c r="K3213" i="3" s="1"/>
  <c r="D3214" i="3"/>
  <c r="J3214" i="3" s="1"/>
  <c r="K3214" i="3" s="1"/>
  <c r="D3216" i="3"/>
  <c r="J3216" i="3" s="1"/>
  <c r="K3216" i="3" s="1"/>
  <c r="D3218" i="3"/>
  <c r="J3218" i="3" s="1"/>
  <c r="K3218" i="3" s="1"/>
  <c r="D3219" i="3"/>
  <c r="J3219" i="3" s="1"/>
  <c r="K3219" i="3" s="1"/>
  <c r="D3220" i="3"/>
  <c r="J3220" i="3" s="1"/>
  <c r="K3220" i="3" s="1"/>
  <c r="D3221" i="3"/>
  <c r="J3221" i="3" s="1"/>
  <c r="K3221" i="3" s="1"/>
  <c r="D3222" i="3"/>
  <c r="J3222" i="3" s="1"/>
  <c r="K3222" i="3" s="1"/>
  <c r="D3224" i="3"/>
  <c r="J3224" i="3" s="1"/>
  <c r="K3224" i="3" s="1"/>
  <c r="D3226" i="3"/>
  <c r="J3226" i="3" s="1"/>
  <c r="K3226" i="3" s="1"/>
  <c r="D3227" i="3"/>
  <c r="J3227" i="3" s="1"/>
  <c r="K3227" i="3" s="1"/>
  <c r="D3228" i="3"/>
  <c r="J3228" i="3" s="1"/>
  <c r="K3228" i="3" s="1"/>
  <c r="D3229" i="3"/>
  <c r="J3229" i="3" s="1"/>
  <c r="K3229" i="3" s="1"/>
  <c r="D3230" i="3"/>
  <c r="J3230" i="3" s="1"/>
  <c r="K3230" i="3" s="1"/>
  <c r="D3231" i="3"/>
  <c r="J3231" i="3" s="1"/>
  <c r="K3231" i="3" s="1"/>
  <c r="D3232" i="3"/>
  <c r="J3232" i="3" s="1"/>
  <c r="K3232" i="3" s="1"/>
  <c r="D3234" i="3"/>
  <c r="J3234" i="3" s="1"/>
  <c r="K3234" i="3" s="1"/>
  <c r="D3235" i="3"/>
  <c r="J3235" i="3" s="1"/>
  <c r="K3235" i="3" s="1"/>
  <c r="D3236" i="3"/>
  <c r="J3236" i="3" s="1"/>
  <c r="K3236" i="3" s="1"/>
  <c r="D3237" i="3"/>
  <c r="J3237" i="3" s="1"/>
  <c r="K3237" i="3" s="1"/>
  <c r="D3238" i="3"/>
  <c r="J3238" i="3" s="1"/>
  <c r="K3238" i="3" s="1"/>
  <c r="D3240" i="3"/>
  <c r="J3240" i="3" s="1"/>
  <c r="K3240" i="3" s="1"/>
  <c r="D3242" i="3"/>
  <c r="J3242" i="3" s="1"/>
  <c r="K3242" i="3" s="1"/>
  <c r="D3243" i="3"/>
  <c r="J3243" i="3" s="1"/>
  <c r="K3243" i="3" s="1"/>
  <c r="D3244" i="3"/>
  <c r="J3244" i="3" s="1"/>
  <c r="K3244" i="3" s="1"/>
  <c r="D3245" i="3"/>
  <c r="J3245" i="3" s="1"/>
  <c r="K3245" i="3" s="1"/>
  <c r="D3246" i="3"/>
  <c r="J3246" i="3" s="1"/>
  <c r="K3246" i="3" s="1"/>
  <c r="D3247" i="3"/>
  <c r="J3247" i="3" s="1"/>
  <c r="K3247" i="3" s="1"/>
  <c r="D3248" i="3"/>
  <c r="J3248" i="3" s="1"/>
  <c r="K3248" i="3" s="1"/>
  <c r="D3250" i="3"/>
  <c r="J3250" i="3" s="1"/>
  <c r="K3250" i="3" s="1"/>
  <c r="D3251" i="3"/>
  <c r="J3251" i="3" s="1"/>
  <c r="K3251" i="3" s="1"/>
  <c r="D3252" i="3"/>
  <c r="J3252" i="3" s="1"/>
  <c r="K3252" i="3" s="1"/>
  <c r="D3253" i="3"/>
  <c r="J3253" i="3" s="1"/>
  <c r="K3253" i="3" s="1"/>
  <c r="D3254" i="3"/>
  <c r="J3254" i="3" s="1"/>
  <c r="K3254" i="3" s="1"/>
  <c r="D3256" i="3"/>
  <c r="J3256" i="3" s="1"/>
  <c r="K3256" i="3" s="1"/>
  <c r="D3258" i="3"/>
  <c r="J3258" i="3" s="1"/>
  <c r="K3258" i="3" s="1"/>
  <c r="D3259" i="3"/>
  <c r="J3259" i="3" s="1"/>
  <c r="K3259" i="3" s="1"/>
  <c r="D3260" i="3"/>
  <c r="J3260" i="3" s="1"/>
  <c r="K3260" i="3" s="1"/>
  <c r="D3261" i="3"/>
  <c r="J3261" i="3" s="1"/>
  <c r="K3261" i="3" s="1"/>
  <c r="D3262" i="3"/>
  <c r="J3262" i="3" s="1"/>
  <c r="K3262" i="3" s="1"/>
  <c r="D3264" i="3"/>
  <c r="J3264" i="3" s="1"/>
  <c r="K3264" i="3" s="1"/>
  <c r="D3266" i="3"/>
  <c r="J3266" i="3" s="1"/>
  <c r="K3266" i="3" s="1"/>
  <c r="D3267" i="3"/>
  <c r="J3267" i="3" s="1"/>
  <c r="K3267" i="3" s="1"/>
  <c r="D3268" i="3"/>
  <c r="J3268" i="3" s="1"/>
  <c r="K3268" i="3" s="1"/>
  <c r="D3269" i="3"/>
  <c r="J3269" i="3" s="1"/>
  <c r="K3269" i="3" s="1"/>
  <c r="D3270" i="3"/>
  <c r="J3270" i="3" s="1"/>
  <c r="K3270" i="3" s="1"/>
  <c r="D3272" i="3"/>
  <c r="J3272" i="3" s="1"/>
  <c r="K3272" i="3" s="1"/>
  <c r="D3274" i="3"/>
  <c r="J3274" i="3" s="1"/>
  <c r="K3274" i="3" s="1"/>
  <c r="D3275" i="3"/>
  <c r="J3275" i="3" s="1"/>
  <c r="K3275" i="3" s="1"/>
  <c r="D3276" i="3"/>
  <c r="J3276" i="3" s="1"/>
  <c r="K3276" i="3" s="1"/>
  <c r="D3277" i="3"/>
  <c r="J3277" i="3" s="1"/>
  <c r="K3277" i="3" s="1"/>
  <c r="D3278" i="3"/>
  <c r="J3278" i="3" s="1"/>
  <c r="K3278" i="3" s="1"/>
  <c r="D3280" i="3"/>
  <c r="J3280" i="3" s="1"/>
  <c r="K3280" i="3" s="1"/>
  <c r="D3282" i="3"/>
  <c r="J3282" i="3" s="1"/>
  <c r="K3282" i="3" s="1"/>
  <c r="D3283" i="3"/>
  <c r="J3283" i="3" s="1"/>
  <c r="K3283" i="3" s="1"/>
  <c r="D3284" i="3"/>
  <c r="J3284" i="3" s="1"/>
  <c r="K3284" i="3" s="1"/>
  <c r="D3285" i="3"/>
  <c r="J3285" i="3" s="1"/>
  <c r="K3285" i="3" s="1"/>
  <c r="D3286" i="3"/>
  <c r="J3286" i="3" s="1"/>
  <c r="K3286" i="3" s="1"/>
  <c r="D3288" i="3"/>
  <c r="J3288" i="3" s="1"/>
  <c r="K3288" i="3" s="1"/>
  <c r="D3290" i="3"/>
  <c r="J3290" i="3" s="1"/>
  <c r="K3290" i="3" s="1"/>
  <c r="D3291" i="3"/>
  <c r="J3291" i="3" s="1"/>
  <c r="K3291" i="3" s="1"/>
  <c r="D3292" i="3"/>
  <c r="J3292" i="3" s="1"/>
  <c r="K3292" i="3" s="1"/>
  <c r="D3293" i="3"/>
  <c r="J3293" i="3" s="1"/>
  <c r="K3293" i="3" s="1"/>
  <c r="D3294" i="3"/>
  <c r="J3294" i="3" s="1"/>
  <c r="K3294" i="3" s="1"/>
  <c r="D3295" i="3"/>
  <c r="J3295" i="3" s="1"/>
  <c r="K3295" i="3" s="1"/>
  <c r="D3296" i="3"/>
  <c r="J3296" i="3" s="1"/>
  <c r="K3296" i="3" s="1"/>
  <c r="D3298" i="3"/>
  <c r="J3298" i="3" s="1"/>
  <c r="K3298" i="3" s="1"/>
  <c r="D3299" i="3"/>
  <c r="J3299" i="3" s="1"/>
  <c r="K3299" i="3" s="1"/>
  <c r="D3300" i="3"/>
  <c r="J3300" i="3" s="1"/>
  <c r="K3300" i="3" s="1"/>
  <c r="D3301" i="3"/>
  <c r="J3301" i="3" s="1"/>
  <c r="K3301" i="3" s="1"/>
  <c r="D3302" i="3"/>
  <c r="J3302" i="3" s="1"/>
  <c r="K3302" i="3" s="1"/>
  <c r="D3304" i="3"/>
  <c r="J3304" i="3" s="1"/>
  <c r="K3304" i="3" s="1"/>
  <c r="D3306" i="3"/>
  <c r="J3306" i="3" s="1"/>
  <c r="K3306" i="3" s="1"/>
  <c r="D3307" i="3"/>
  <c r="J3307" i="3" s="1"/>
  <c r="K3307" i="3" s="1"/>
  <c r="D3308" i="3"/>
  <c r="J3308" i="3" s="1"/>
  <c r="K3308" i="3" s="1"/>
  <c r="D3309" i="3"/>
  <c r="J3309" i="3" s="1"/>
  <c r="K3309" i="3" s="1"/>
  <c r="D3310" i="3"/>
  <c r="J3310" i="3" s="1"/>
  <c r="K3310" i="3" s="1"/>
  <c r="D3311" i="3"/>
  <c r="J3311" i="3" s="1"/>
  <c r="K3311" i="3" s="1"/>
  <c r="D3312" i="3"/>
  <c r="J3312" i="3" s="1"/>
  <c r="K3312" i="3" s="1"/>
  <c r="D3314" i="3"/>
  <c r="J3314" i="3" s="1"/>
  <c r="K3314" i="3" s="1"/>
  <c r="D3315" i="3"/>
  <c r="J3315" i="3" s="1"/>
  <c r="K3315" i="3" s="1"/>
  <c r="D3316" i="3"/>
  <c r="J3316" i="3" s="1"/>
  <c r="K3316" i="3" s="1"/>
  <c r="D3317" i="3"/>
  <c r="J3317" i="3" s="1"/>
  <c r="K3317" i="3" s="1"/>
  <c r="D3318" i="3"/>
  <c r="J3318" i="3" s="1"/>
  <c r="K3318" i="3" s="1"/>
  <c r="D3320" i="3"/>
  <c r="J3320" i="3" s="1"/>
  <c r="K3320" i="3" s="1"/>
  <c r="D3322" i="3"/>
  <c r="J3322" i="3" s="1"/>
  <c r="K3322" i="3" s="1"/>
  <c r="D3323" i="3"/>
  <c r="J3323" i="3" s="1"/>
  <c r="K3323" i="3" s="1"/>
  <c r="D3324" i="3"/>
  <c r="J3324" i="3" s="1"/>
  <c r="K3324" i="3" s="1"/>
  <c r="D3325" i="3"/>
  <c r="J3325" i="3" s="1"/>
  <c r="K3325" i="3" s="1"/>
  <c r="D3326" i="3"/>
  <c r="J3326" i="3" s="1"/>
  <c r="K3326" i="3" s="1"/>
  <c r="D3328" i="3"/>
  <c r="J3328" i="3" s="1"/>
  <c r="K3328" i="3" s="1"/>
  <c r="D3330" i="3"/>
  <c r="J3330" i="3" s="1"/>
  <c r="K3330" i="3" s="1"/>
  <c r="D3331" i="3"/>
  <c r="J3331" i="3" s="1"/>
  <c r="K3331" i="3" s="1"/>
  <c r="D3332" i="3"/>
  <c r="J3332" i="3" s="1"/>
  <c r="K3332" i="3" s="1"/>
  <c r="D3333" i="3"/>
  <c r="J3333" i="3" s="1"/>
  <c r="K3333" i="3" s="1"/>
  <c r="D3334" i="3"/>
  <c r="J3334" i="3" s="1"/>
  <c r="K3334" i="3" s="1"/>
  <c r="D3336" i="3"/>
  <c r="J3336" i="3" s="1"/>
  <c r="K3336" i="3" s="1"/>
  <c r="D3338" i="3"/>
  <c r="J3338" i="3" s="1"/>
  <c r="K3338" i="3" s="1"/>
  <c r="D3339" i="3"/>
  <c r="J3339" i="3" s="1"/>
  <c r="K3339" i="3" s="1"/>
  <c r="D3340" i="3"/>
  <c r="J3340" i="3" s="1"/>
  <c r="K3340" i="3" s="1"/>
  <c r="D3341" i="3"/>
  <c r="J3341" i="3" s="1"/>
  <c r="K3341" i="3" s="1"/>
  <c r="D3342" i="3"/>
  <c r="J3342" i="3" s="1"/>
  <c r="K3342" i="3" s="1"/>
  <c r="D3344" i="3"/>
  <c r="J3344" i="3" s="1"/>
  <c r="K3344" i="3" s="1"/>
  <c r="D3346" i="3"/>
  <c r="J3346" i="3" s="1"/>
  <c r="K3346" i="3" s="1"/>
  <c r="D3347" i="3"/>
  <c r="J3347" i="3" s="1"/>
  <c r="K3347" i="3" s="1"/>
  <c r="D3348" i="3"/>
  <c r="J3348" i="3" s="1"/>
  <c r="K3348" i="3" s="1"/>
  <c r="D3349" i="3"/>
  <c r="J3349" i="3" s="1"/>
  <c r="K3349" i="3" s="1"/>
  <c r="D3350" i="3"/>
  <c r="J3350" i="3" s="1"/>
  <c r="K3350" i="3" s="1"/>
  <c r="D3352" i="3"/>
  <c r="J3352" i="3" s="1"/>
  <c r="K3352" i="3" s="1"/>
  <c r="D3354" i="3"/>
  <c r="J3354" i="3" s="1"/>
  <c r="K3354" i="3" s="1"/>
  <c r="D3355" i="3"/>
  <c r="J3355" i="3" s="1"/>
  <c r="K3355" i="3" s="1"/>
  <c r="D3356" i="3"/>
  <c r="J3356" i="3" s="1"/>
  <c r="K3356" i="3" s="1"/>
  <c r="D3357" i="3"/>
  <c r="J3357" i="3" s="1"/>
  <c r="K3357" i="3" s="1"/>
  <c r="D3358" i="3"/>
  <c r="J3358" i="3" s="1"/>
  <c r="K3358" i="3" s="1"/>
  <c r="D3359" i="3"/>
  <c r="J3359" i="3" s="1"/>
  <c r="K3359" i="3" s="1"/>
  <c r="D3360" i="3"/>
  <c r="J3360" i="3" s="1"/>
  <c r="K3360" i="3" s="1"/>
  <c r="D3362" i="3"/>
  <c r="J3362" i="3" s="1"/>
  <c r="K3362" i="3" s="1"/>
  <c r="D3363" i="3"/>
  <c r="J3363" i="3" s="1"/>
  <c r="K3363" i="3" s="1"/>
  <c r="D3364" i="3"/>
  <c r="J3364" i="3" s="1"/>
  <c r="K3364" i="3" s="1"/>
  <c r="D3365" i="3"/>
  <c r="J3365" i="3" s="1"/>
  <c r="K3365" i="3" s="1"/>
  <c r="D3366" i="3"/>
  <c r="J3366" i="3" s="1"/>
  <c r="K3366" i="3" s="1"/>
  <c r="D3368" i="3"/>
  <c r="J3368" i="3" s="1"/>
  <c r="K3368" i="3" s="1"/>
  <c r="D3370" i="3"/>
  <c r="J3370" i="3" s="1"/>
  <c r="K3370" i="3" s="1"/>
  <c r="D3371" i="3"/>
  <c r="J3371" i="3" s="1"/>
  <c r="K3371" i="3" s="1"/>
  <c r="D3372" i="3"/>
  <c r="J3372" i="3" s="1"/>
  <c r="K3372" i="3" s="1"/>
  <c r="D3373" i="3"/>
  <c r="J3373" i="3" s="1"/>
  <c r="K3373" i="3" s="1"/>
  <c r="D3374" i="3"/>
  <c r="J3374" i="3" s="1"/>
  <c r="K3374" i="3" s="1"/>
  <c r="D3375" i="3"/>
  <c r="J3375" i="3" s="1"/>
  <c r="K3375" i="3" s="1"/>
  <c r="D3376" i="3"/>
  <c r="J3376" i="3" s="1"/>
  <c r="K3376" i="3" s="1"/>
  <c r="D3378" i="3"/>
  <c r="J3378" i="3" s="1"/>
  <c r="K3378" i="3" s="1"/>
  <c r="D3379" i="3"/>
  <c r="J3379" i="3" s="1"/>
  <c r="K3379" i="3" s="1"/>
  <c r="D3380" i="3"/>
  <c r="J3380" i="3" s="1"/>
  <c r="K3380" i="3" s="1"/>
  <c r="D3381" i="3"/>
  <c r="J3381" i="3" s="1"/>
  <c r="K3381" i="3" s="1"/>
  <c r="D3382" i="3"/>
  <c r="J3382" i="3" s="1"/>
  <c r="K3382" i="3" s="1"/>
  <c r="D3384" i="3"/>
  <c r="J3384" i="3" s="1"/>
  <c r="K3384" i="3" s="1"/>
  <c r="D3386" i="3"/>
  <c r="J3386" i="3" s="1"/>
  <c r="K3386" i="3" s="1"/>
  <c r="D3387" i="3"/>
  <c r="J3387" i="3" s="1"/>
  <c r="K3387" i="3" s="1"/>
  <c r="D3388" i="3"/>
  <c r="J3388" i="3" s="1"/>
  <c r="K3388" i="3" s="1"/>
  <c r="D3389" i="3"/>
  <c r="J3389" i="3" s="1"/>
  <c r="K3389" i="3" s="1"/>
  <c r="D3390" i="3"/>
  <c r="J3390" i="3" s="1"/>
  <c r="K3390" i="3" s="1"/>
  <c r="D3392" i="3"/>
  <c r="J3392" i="3" s="1"/>
  <c r="K3392" i="3" s="1"/>
  <c r="D3394" i="3"/>
  <c r="J3394" i="3" s="1"/>
  <c r="K3394" i="3" s="1"/>
  <c r="D3395" i="3"/>
  <c r="J3395" i="3" s="1"/>
  <c r="K3395" i="3" s="1"/>
  <c r="D3396" i="3"/>
  <c r="J3396" i="3" s="1"/>
  <c r="K3396" i="3" s="1"/>
  <c r="D3397" i="3"/>
  <c r="J3397" i="3" s="1"/>
  <c r="K3397" i="3" s="1"/>
  <c r="D3398" i="3"/>
  <c r="J3398" i="3" s="1"/>
  <c r="K3398" i="3" s="1"/>
  <c r="D3400" i="3"/>
  <c r="J3400" i="3" s="1"/>
  <c r="K3400" i="3" s="1"/>
  <c r="D3402" i="3"/>
  <c r="J3402" i="3" s="1"/>
  <c r="K3402" i="3" s="1"/>
  <c r="D3403" i="3"/>
  <c r="J3403" i="3" s="1"/>
  <c r="K3403" i="3" s="1"/>
  <c r="D3404" i="3"/>
  <c r="J3404" i="3" s="1"/>
  <c r="K3404" i="3" s="1"/>
  <c r="D3405" i="3"/>
  <c r="J3405" i="3" s="1"/>
  <c r="K3405" i="3" s="1"/>
  <c r="D3406" i="3"/>
  <c r="J3406" i="3" s="1"/>
  <c r="K3406" i="3" s="1"/>
  <c r="D3408" i="3"/>
  <c r="J3408" i="3" s="1"/>
  <c r="K3408" i="3" s="1"/>
  <c r="D3410" i="3"/>
  <c r="J3410" i="3" s="1"/>
  <c r="K3410" i="3" s="1"/>
  <c r="D3411" i="3"/>
  <c r="J3411" i="3" s="1"/>
  <c r="K3411" i="3" s="1"/>
  <c r="D3412" i="3"/>
  <c r="J3412" i="3" s="1"/>
  <c r="K3412" i="3" s="1"/>
  <c r="D3413" i="3"/>
  <c r="J3413" i="3" s="1"/>
  <c r="K3413" i="3" s="1"/>
  <c r="D3414" i="3"/>
  <c r="J3414" i="3" s="1"/>
  <c r="K3414" i="3" s="1"/>
  <c r="D3416" i="3"/>
  <c r="J3416" i="3" s="1"/>
  <c r="K3416" i="3" s="1"/>
  <c r="D3418" i="3"/>
  <c r="J3418" i="3" s="1"/>
  <c r="K3418" i="3" s="1"/>
  <c r="D3419" i="3"/>
  <c r="J3419" i="3" s="1"/>
  <c r="K3419" i="3" s="1"/>
  <c r="D3420" i="3"/>
  <c r="J3420" i="3" s="1"/>
  <c r="K3420" i="3" s="1"/>
  <c r="D3421" i="3"/>
  <c r="J3421" i="3" s="1"/>
  <c r="K3421" i="3" s="1"/>
  <c r="D3422" i="3"/>
  <c r="J3422" i="3" s="1"/>
  <c r="K3422" i="3" s="1"/>
  <c r="D3423" i="3"/>
  <c r="J3423" i="3" s="1"/>
  <c r="K3423" i="3" s="1"/>
  <c r="D3424" i="3"/>
  <c r="J3424" i="3" s="1"/>
  <c r="K3424" i="3" s="1"/>
  <c r="D3426" i="3"/>
  <c r="J3426" i="3" s="1"/>
  <c r="K3426" i="3" s="1"/>
  <c r="D3427" i="3"/>
  <c r="J3427" i="3" s="1"/>
  <c r="K3427" i="3" s="1"/>
  <c r="D3428" i="3"/>
  <c r="J3428" i="3" s="1"/>
  <c r="K3428" i="3" s="1"/>
  <c r="D3429" i="3"/>
  <c r="J3429" i="3" s="1"/>
  <c r="K3429" i="3" s="1"/>
  <c r="D3430" i="3"/>
  <c r="J3430" i="3" s="1"/>
  <c r="K3430" i="3" s="1"/>
  <c r="D3432" i="3"/>
  <c r="J3432" i="3" s="1"/>
  <c r="K3432" i="3" s="1"/>
  <c r="D3434" i="3"/>
  <c r="J3434" i="3" s="1"/>
  <c r="K3434" i="3" s="1"/>
  <c r="D3435" i="3"/>
  <c r="J3435" i="3" s="1"/>
  <c r="K3435" i="3" s="1"/>
  <c r="D3436" i="3"/>
  <c r="J3436" i="3" s="1"/>
  <c r="K3436" i="3" s="1"/>
  <c r="D3437" i="3"/>
  <c r="J3437" i="3" s="1"/>
  <c r="K3437" i="3" s="1"/>
  <c r="D3438" i="3"/>
  <c r="J3438" i="3" s="1"/>
  <c r="K3438" i="3" s="1"/>
  <c r="D3439" i="3"/>
  <c r="J3439" i="3" s="1"/>
  <c r="K3439" i="3" s="1"/>
  <c r="D3440" i="3"/>
  <c r="J3440" i="3" s="1"/>
  <c r="K3440" i="3" s="1"/>
  <c r="D3442" i="3"/>
  <c r="J3442" i="3" s="1"/>
  <c r="K3442" i="3" s="1"/>
  <c r="D3443" i="3"/>
  <c r="J3443" i="3" s="1"/>
  <c r="K3443" i="3" s="1"/>
  <c r="D3444" i="3"/>
  <c r="J3444" i="3" s="1"/>
  <c r="K3444" i="3" s="1"/>
  <c r="D3445" i="3"/>
  <c r="J3445" i="3" s="1"/>
  <c r="K3445" i="3" s="1"/>
  <c r="D3446" i="3"/>
  <c r="J3446" i="3" s="1"/>
  <c r="K3446" i="3" s="1"/>
  <c r="D3448" i="3"/>
  <c r="J3448" i="3" s="1"/>
  <c r="K3448" i="3" s="1"/>
  <c r="D3450" i="3"/>
  <c r="J3450" i="3" s="1"/>
  <c r="K3450" i="3" s="1"/>
  <c r="D3451" i="3"/>
  <c r="J3451" i="3" s="1"/>
  <c r="K3451" i="3" s="1"/>
  <c r="D3452" i="3"/>
  <c r="J3452" i="3" s="1"/>
  <c r="K3452" i="3" s="1"/>
  <c r="D3453" i="3"/>
  <c r="J3453" i="3" s="1"/>
  <c r="K3453" i="3" s="1"/>
  <c r="D3454" i="3"/>
  <c r="J3454" i="3" s="1"/>
  <c r="K3454" i="3" s="1"/>
  <c r="D3456" i="3"/>
  <c r="J3456" i="3" s="1"/>
  <c r="K3456" i="3" s="1"/>
  <c r="D3458" i="3"/>
  <c r="J3458" i="3" s="1"/>
  <c r="K3458" i="3" s="1"/>
  <c r="D3459" i="3"/>
  <c r="J3459" i="3" s="1"/>
  <c r="K3459" i="3" s="1"/>
  <c r="D3460" i="3"/>
  <c r="J3460" i="3" s="1"/>
  <c r="K3460" i="3" s="1"/>
  <c r="D3461" i="3"/>
  <c r="J3461" i="3" s="1"/>
  <c r="K3461" i="3" s="1"/>
  <c r="D3462" i="3"/>
  <c r="J3462" i="3" s="1"/>
  <c r="K3462" i="3" s="1"/>
  <c r="D3464" i="3"/>
  <c r="J3464" i="3" s="1"/>
  <c r="K3464" i="3" s="1"/>
  <c r="D3466" i="3"/>
  <c r="J3466" i="3" s="1"/>
  <c r="K3466" i="3" s="1"/>
  <c r="D3467" i="3"/>
  <c r="J3467" i="3" s="1"/>
  <c r="K3467" i="3" s="1"/>
  <c r="D3468" i="3"/>
  <c r="J3468" i="3" s="1"/>
  <c r="K3468" i="3" s="1"/>
  <c r="D3469" i="3"/>
  <c r="J3469" i="3" s="1"/>
  <c r="K3469" i="3" s="1"/>
  <c r="D3470" i="3"/>
  <c r="J3470" i="3" s="1"/>
  <c r="K3470" i="3" s="1"/>
  <c r="D3472" i="3"/>
  <c r="J3472" i="3" s="1"/>
  <c r="K3472" i="3" s="1"/>
  <c r="D3474" i="3"/>
  <c r="J3474" i="3" s="1"/>
  <c r="K3474" i="3" s="1"/>
  <c r="D3475" i="3"/>
  <c r="J3475" i="3" s="1"/>
  <c r="K3475" i="3" s="1"/>
  <c r="D3476" i="3"/>
  <c r="J3476" i="3" s="1"/>
  <c r="K3476" i="3" s="1"/>
  <c r="D3477" i="3"/>
  <c r="J3477" i="3" s="1"/>
  <c r="K3477" i="3" s="1"/>
  <c r="D3478" i="3"/>
  <c r="J3478" i="3" s="1"/>
  <c r="K3478" i="3" s="1"/>
  <c r="D3480" i="3"/>
  <c r="J3480" i="3" s="1"/>
  <c r="K3480" i="3" s="1"/>
  <c r="D3482" i="3"/>
  <c r="J3482" i="3" s="1"/>
  <c r="K3482" i="3" s="1"/>
  <c r="D3483" i="3"/>
  <c r="J3483" i="3" s="1"/>
  <c r="K3483" i="3" s="1"/>
  <c r="D3484" i="3"/>
  <c r="J3484" i="3" s="1"/>
  <c r="K3484" i="3" s="1"/>
  <c r="D3485" i="3"/>
  <c r="J3485" i="3" s="1"/>
  <c r="K3485" i="3" s="1"/>
  <c r="D3486" i="3"/>
  <c r="J3486" i="3" s="1"/>
  <c r="K3486" i="3" s="1"/>
  <c r="D3487" i="3"/>
  <c r="J3487" i="3" s="1"/>
  <c r="K3487" i="3" s="1"/>
  <c r="D3488" i="3"/>
  <c r="J3488" i="3" s="1"/>
  <c r="K3488" i="3" s="1"/>
  <c r="D3490" i="3"/>
  <c r="J3490" i="3" s="1"/>
  <c r="K3490" i="3" s="1"/>
  <c r="D3491" i="3"/>
  <c r="J3491" i="3" s="1"/>
  <c r="K3491" i="3" s="1"/>
  <c r="D3492" i="3"/>
  <c r="J3492" i="3" s="1"/>
  <c r="K3492" i="3" s="1"/>
  <c r="D3493" i="3"/>
  <c r="J3493" i="3" s="1"/>
  <c r="K3493" i="3" s="1"/>
  <c r="D3494" i="3"/>
  <c r="J3494" i="3" s="1"/>
  <c r="K3494" i="3" s="1"/>
  <c r="D3496" i="3"/>
  <c r="J3496" i="3" s="1"/>
  <c r="K3496" i="3" s="1"/>
  <c r="D3498" i="3"/>
  <c r="J3498" i="3" s="1"/>
  <c r="K3498" i="3" s="1"/>
  <c r="D3499" i="3"/>
  <c r="J3499" i="3" s="1"/>
  <c r="K3499" i="3" s="1"/>
  <c r="D3500" i="3"/>
  <c r="J3500" i="3" s="1"/>
  <c r="K3500" i="3" s="1"/>
  <c r="D3501" i="3"/>
  <c r="J3501" i="3" s="1"/>
  <c r="K3501" i="3" s="1"/>
  <c r="D3502" i="3"/>
  <c r="J3502" i="3" s="1"/>
  <c r="K3502" i="3" s="1"/>
  <c r="D3503" i="3"/>
  <c r="J3503" i="3" s="1"/>
  <c r="K3503" i="3" s="1"/>
  <c r="D3504" i="3"/>
  <c r="J3504" i="3" s="1"/>
  <c r="K3504" i="3" s="1"/>
  <c r="D3506" i="3"/>
  <c r="J3506" i="3" s="1"/>
  <c r="K3506" i="3" s="1"/>
  <c r="D3507" i="3"/>
  <c r="J3507" i="3" s="1"/>
  <c r="K3507" i="3" s="1"/>
  <c r="D3508" i="3"/>
  <c r="J3508" i="3" s="1"/>
  <c r="K3508" i="3" s="1"/>
  <c r="D3509" i="3"/>
  <c r="J3509" i="3" s="1"/>
  <c r="K3509" i="3" s="1"/>
  <c r="D3510" i="3"/>
  <c r="J3510" i="3" s="1"/>
  <c r="K3510" i="3" s="1"/>
  <c r="D3512" i="3"/>
  <c r="J3512" i="3" s="1"/>
  <c r="K3512" i="3" s="1"/>
  <c r="D3514" i="3"/>
  <c r="J3514" i="3" s="1"/>
  <c r="K3514" i="3" s="1"/>
  <c r="D3515" i="3"/>
  <c r="J3515" i="3" s="1"/>
  <c r="K3515" i="3" s="1"/>
  <c r="D3516" i="3"/>
  <c r="J3516" i="3" s="1"/>
  <c r="K3516" i="3" s="1"/>
  <c r="D3517" i="3"/>
  <c r="J3517" i="3" s="1"/>
  <c r="K3517" i="3" s="1"/>
  <c r="D3518" i="3"/>
  <c r="J3518" i="3" s="1"/>
  <c r="K3518" i="3" s="1"/>
  <c r="D3520" i="3"/>
  <c r="J3520" i="3" s="1"/>
  <c r="K3520" i="3" s="1"/>
  <c r="D3522" i="3"/>
  <c r="J3522" i="3" s="1"/>
  <c r="K3522" i="3" s="1"/>
  <c r="D3523" i="3"/>
  <c r="J3523" i="3" s="1"/>
  <c r="K3523" i="3" s="1"/>
  <c r="D3524" i="3"/>
  <c r="J3524" i="3" s="1"/>
  <c r="K3524" i="3" s="1"/>
  <c r="D3525" i="3"/>
  <c r="J3525" i="3" s="1"/>
  <c r="K3525" i="3" s="1"/>
  <c r="D3526" i="3"/>
  <c r="J3526" i="3" s="1"/>
  <c r="K3526" i="3" s="1"/>
  <c r="D3528" i="3"/>
  <c r="J3528" i="3" s="1"/>
  <c r="K3528" i="3" s="1"/>
  <c r="D3530" i="3"/>
  <c r="J3530" i="3" s="1"/>
  <c r="K3530" i="3" s="1"/>
  <c r="D3531" i="3"/>
  <c r="J3531" i="3" s="1"/>
  <c r="K3531" i="3" s="1"/>
  <c r="D3532" i="3"/>
  <c r="J3532" i="3" s="1"/>
  <c r="K3532" i="3" s="1"/>
  <c r="D3533" i="3"/>
  <c r="J3533" i="3" s="1"/>
  <c r="K3533" i="3" s="1"/>
  <c r="D3534" i="3"/>
  <c r="J3534" i="3" s="1"/>
  <c r="K3534" i="3" s="1"/>
  <c r="D3536" i="3"/>
  <c r="J3536" i="3" s="1"/>
  <c r="K3536" i="3" s="1"/>
  <c r="D3538" i="3"/>
  <c r="J3538" i="3" s="1"/>
  <c r="K3538" i="3" s="1"/>
  <c r="D3539" i="3"/>
  <c r="J3539" i="3" s="1"/>
  <c r="K3539" i="3" s="1"/>
  <c r="D3540" i="3"/>
  <c r="J3540" i="3" s="1"/>
  <c r="K3540" i="3" s="1"/>
  <c r="D3541" i="3"/>
  <c r="J3541" i="3" s="1"/>
  <c r="K3541" i="3" s="1"/>
  <c r="D3542" i="3"/>
  <c r="J3542" i="3" s="1"/>
  <c r="K3542" i="3" s="1"/>
  <c r="D3544" i="3"/>
  <c r="J3544" i="3" s="1"/>
  <c r="K3544" i="3" s="1"/>
  <c r="D3546" i="3"/>
  <c r="J3546" i="3" s="1"/>
  <c r="K3546" i="3" s="1"/>
  <c r="D3547" i="3"/>
  <c r="J3547" i="3" s="1"/>
  <c r="K3547" i="3" s="1"/>
  <c r="D3548" i="3"/>
  <c r="J3548" i="3" s="1"/>
  <c r="K3548" i="3" s="1"/>
  <c r="D3549" i="3"/>
  <c r="J3549" i="3" s="1"/>
  <c r="K3549" i="3" s="1"/>
  <c r="D3550" i="3"/>
  <c r="J3550" i="3" s="1"/>
  <c r="K3550" i="3" s="1"/>
  <c r="D3551" i="3"/>
  <c r="J3551" i="3" s="1"/>
  <c r="K3551" i="3" s="1"/>
  <c r="D3552" i="3"/>
  <c r="J3552" i="3" s="1"/>
  <c r="K3552" i="3" s="1"/>
  <c r="D3554" i="3"/>
  <c r="J3554" i="3" s="1"/>
  <c r="K3554" i="3" s="1"/>
  <c r="D3555" i="3"/>
  <c r="J3555" i="3" s="1"/>
  <c r="K3555" i="3" s="1"/>
  <c r="D3556" i="3"/>
  <c r="J3556" i="3" s="1"/>
  <c r="K3556" i="3" s="1"/>
  <c r="D3557" i="3"/>
  <c r="J3557" i="3" s="1"/>
  <c r="K3557" i="3" s="1"/>
  <c r="D3558" i="3"/>
  <c r="J3558" i="3" s="1"/>
  <c r="K3558" i="3" s="1"/>
  <c r="D3560" i="3"/>
  <c r="J3560" i="3" s="1"/>
  <c r="K3560" i="3" s="1"/>
  <c r="D3562" i="3"/>
  <c r="J3562" i="3" s="1"/>
  <c r="K3562" i="3" s="1"/>
  <c r="D3563" i="3"/>
  <c r="J3563" i="3" s="1"/>
  <c r="K3563" i="3" s="1"/>
  <c r="D3564" i="3"/>
  <c r="J3564" i="3" s="1"/>
  <c r="K3564" i="3" s="1"/>
  <c r="D3565" i="3"/>
  <c r="J3565" i="3" s="1"/>
  <c r="K3565" i="3" s="1"/>
  <c r="D3566" i="3"/>
  <c r="J3566" i="3" s="1"/>
  <c r="K3566" i="3" s="1"/>
  <c r="D3567" i="3"/>
  <c r="J3567" i="3" s="1"/>
  <c r="K3567" i="3" s="1"/>
  <c r="D3568" i="3"/>
  <c r="J3568" i="3" s="1"/>
  <c r="K3568" i="3" s="1"/>
  <c r="D3570" i="3"/>
  <c r="J3570" i="3" s="1"/>
  <c r="K3570" i="3" s="1"/>
  <c r="D3571" i="3"/>
  <c r="J3571" i="3" s="1"/>
  <c r="K3571" i="3" s="1"/>
  <c r="D3572" i="3"/>
  <c r="J3572" i="3" s="1"/>
  <c r="K3572" i="3" s="1"/>
  <c r="D3573" i="3"/>
  <c r="J3573" i="3" s="1"/>
  <c r="K3573" i="3" s="1"/>
  <c r="D3574" i="3"/>
  <c r="J3574" i="3" s="1"/>
  <c r="K3574" i="3" s="1"/>
  <c r="D3576" i="3"/>
  <c r="J3576" i="3" s="1"/>
  <c r="K3576" i="3" s="1"/>
  <c r="D3578" i="3"/>
  <c r="J3578" i="3" s="1"/>
  <c r="K3578" i="3" s="1"/>
  <c r="D3579" i="3"/>
  <c r="J3579" i="3" s="1"/>
  <c r="K3579" i="3" s="1"/>
  <c r="D3580" i="3"/>
  <c r="J3580" i="3" s="1"/>
  <c r="K3580" i="3" s="1"/>
  <c r="D3581" i="3"/>
  <c r="J3581" i="3" s="1"/>
  <c r="K3581" i="3" s="1"/>
  <c r="D3582" i="3"/>
  <c r="J3582" i="3" s="1"/>
  <c r="K3582" i="3" s="1"/>
  <c r="D3584" i="3"/>
  <c r="J3584" i="3" s="1"/>
  <c r="K3584" i="3" s="1"/>
  <c r="D3586" i="3"/>
  <c r="J3586" i="3" s="1"/>
  <c r="K3586" i="3" s="1"/>
  <c r="D3587" i="3"/>
  <c r="J3587" i="3" s="1"/>
  <c r="K3587" i="3" s="1"/>
  <c r="D3588" i="3"/>
  <c r="J3588" i="3" s="1"/>
  <c r="K3588" i="3" s="1"/>
  <c r="D3589" i="3"/>
  <c r="J3589" i="3" s="1"/>
  <c r="K3589" i="3" s="1"/>
  <c r="D3590" i="3"/>
  <c r="J3590" i="3" s="1"/>
  <c r="K3590" i="3" s="1"/>
  <c r="D3592" i="3"/>
  <c r="J3592" i="3" s="1"/>
  <c r="K3592" i="3" s="1"/>
  <c r="D3594" i="3"/>
  <c r="J3594" i="3" s="1"/>
  <c r="K3594" i="3" s="1"/>
  <c r="D3595" i="3"/>
  <c r="J3595" i="3" s="1"/>
  <c r="K3595" i="3" s="1"/>
  <c r="D3596" i="3"/>
  <c r="J3596" i="3" s="1"/>
  <c r="K3596" i="3" s="1"/>
  <c r="D3597" i="3"/>
  <c r="J3597" i="3" s="1"/>
  <c r="K3597" i="3" s="1"/>
  <c r="D3598" i="3"/>
  <c r="J3598" i="3" s="1"/>
  <c r="K3598" i="3" s="1"/>
  <c r="D3600" i="3"/>
  <c r="J3600" i="3" s="1"/>
  <c r="K3600" i="3" s="1"/>
  <c r="D3602" i="3"/>
  <c r="J3602" i="3" s="1"/>
  <c r="K3602" i="3" s="1"/>
  <c r="D3603" i="3"/>
  <c r="J3603" i="3" s="1"/>
  <c r="K3603" i="3" s="1"/>
  <c r="D3604" i="3"/>
  <c r="J3604" i="3" s="1"/>
  <c r="K3604" i="3" s="1"/>
  <c r="D3605" i="3"/>
  <c r="J3605" i="3" s="1"/>
  <c r="K3605" i="3" s="1"/>
  <c r="D3606" i="3"/>
  <c r="J3606" i="3" s="1"/>
  <c r="K3606" i="3" s="1"/>
  <c r="D3608" i="3"/>
  <c r="J3608" i="3" s="1"/>
  <c r="K3608" i="3" s="1"/>
  <c r="D3610" i="3"/>
  <c r="J3610" i="3" s="1"/>
  <c r="K3610" i="3" s="1"/>
  <c r="D3611" i="3"/>
  <c r="J3611" i="3" s="1"/>
  <c r="K3611" i="3" s="1"/>
  <c r="D3612" i="3"/>
  <c r="J3612" i="3" s="1"/>
  <c r="K3612" i="3" s="1"/>
  <c r="D3613" i="3"/>
  <c r="J3613" i="3" s="1"/>
  <c r="K3613" i="3" s="1"/>
  <c r="D3614" i="3"/>
  <c r="J3614" i="3" s="1"/>
  <c r="K3614" i="3" s="1"/>
  <c r="D3615" i="3"/>
  <c r="J3615" i="3" s="1"/>
  <c r="K3615" i="3" s="1"/>
  <c r="D3616" i="3"/>
  <c r="J3616" i="3" s="1"/>
  <c r="K3616" i="3" s="1"/>
  <c r="D3618" i="3"/>
  <c r="J3618" i="3" s="1"/>
  <c r="K3618" i="3" s="1"/>
  <c r="D3619" i="3"/>
  <c r="J3619" i="3" s="1"/>
  <c r="K3619" i="3" s="1"/>
  <c r="D3620" i="3"/>
  <c r="J3620" i="3" s="1"/>
  <c r="K3620" i="3" s="1"/>
  <c r="D3621" i="3"/>
  <c r="J3621" i="3" s="1"/>
  <c r="K3621" i="3" s="1"/>
  <c r="D3622" i="3"/>
  <c r="J3622" i="3" s="1"/>
  <c r="K3622" i="3" s="1"/>
  <c r="D3624" i="3"/>
  <c r="J3624" i="3" s="1"/>
  <c r="K3624" i="3" s="1"/>
  <c r="D3626" i="3"/>
  <c r="J3626" i="3" s="1"/>
  <c r="K3626" i="3" s="1"/>
  <c r="D3627" i="3"/>
  <c r="J3627" i="3" s="1"/>
  <c r="K3627" i="3" s="1"/>
  <c r="D3628" i="3"/>
  <c r="J3628" i="3" s="1"/>
  <c r="K3628" i="3" s="1"/>
  <c r="D3629" i="3"/>
  <c r="J3629" i="3" s="1"/>
  <c r="K3629" i="3" s="1"/>
  <c r="D3630" i="3"/>
  <c r="J3630" i="3" s="1"/>
  <c r="K3630" i="3" s="1"/>
  <c r="D3631" i="3"/>
  <c r="J3631" i="3" s="1"/>
  <c r="K3631" i="3" s="1"/>
  <c r="D3632" i="3"/>
  <c r="J3632" i="3" s="1"/>
  <c r="K3632" i="3" s="1"/>
  <c r="D3634" i="3"/>
  <c r="J3634" i="3" s="1"/>
  <c r="K3634" i="3" s="1"/>
  <c r="D3635" i="3"/>
  <c r="J3635" i="3" s="1"/>
  <c r="K3635" i="3" s="1"/>
  <c r="D3636" i="3"/>
  <c r="J3636" i="3" s="1"/>
  <c r="K3636" i="3" s="1"/>
  <c r="D3637" i="3"/>
  <c r="J3637" i="3" s="1"/>
  <c r="K3637" i="3" s="1"/>
  <c r="D3638" i="3"/>
  <c r="J3638" i="3" s="1"/>
  <c r="K3638" i="3" s="1"/>
  <c r="D3640" i="3"/>
  <c r="J3640" i="3" s="1"/>
  <c r="K3640" i="3" s="1"/>
  <c r="D3642" i="3"/>
  <c r="J3642" i="3" s="1"/>
  <c r="K3642" i="3" s="1"/>
  <c r="D3643" i="3"/>
  <c r="J3643" i="3" s="1"/>
  <c r="K3643" i="3" s="1"/>
  <c r="D3644" i="3"/>
  <c r="J3644" i="3" s="1"/>
  <c r="K3644" i="3" s="1"/>
  <c r="D3645" i="3"/>
  <c r="J3645" i="3" s="1"/>
  <c r="K3645" i="3" s="1"/>
  <c r="D3646" i="3"/>
  <c r="J3646" i="3" s="1"/>
  <c r="K3646" i="3" s="1"/>
  <c r="D3648" i="3"/>
  <c r="J3648" i="3" s="1"/>
  <c r="K3648" i="3" s="1"/>
  <c r="D3650" i="3"/>
  <c r="J3650" i="3" s="1"/>
  <c r="K3650" i="3" s="1"/>
  <c r="D3651" i="3"/>
  <c r="J3651" i="3" s="1"/>
  <c r="K3651" i="3" s="1"/>
  <c r="D3652" i="3"/>
  <c r="J3652" i="3" s="1"/>
  <c r="K3652" i="3" s="1"/>
  <c r="D3653" i="3"/>
  <c r="J3653" i="3" s="1"/>
  <c r="K3653" i="3" s="1"/>
  <c r="D3654" i="3"/>
  <c r="J3654" i="3" s="1"/>
  <c r="K3654" i="3" s="1"/>
  <c r="D3656" i="3"/>
  <c r="J3656" i="3" s="1"/>
  <c r="K3656" i="3" s="1"/>
  <c r="D3658" i="3"/>
  <c r="J3658" i="3" s="1"/>
  <c r="K3658" i="3" s="1"/>
  <c r="D3659" i="3"/>
  <c r="J3659" i="3" s="1"/>
  <c r="K3659" i="3" s="1"/>
  <c r="D3660" i="3"/>
  <c r="J3660" i="3" s="1"/>
  <c r="K3660" i="3" s="1"/>
  <c r="D3661" i="3"/>
  <c r="J3661" i="3" s="1"/>
  <c r="K3661" i="3" s="1"/>
  <c r="D3662" i="3"/>
  <c r="J3662" i="3" s="1"/>
  <c r="K3662" i="3" s="1"/>
  <c r="D3664" i="3"/>
  <c r="J3664" i="3" s="1"/>
  <c r="K3664" i="3" s="1"/>
  <c r="D3666" i="3"/>
  <c r="J3666" i="3" s="1"/>
  <c r="K3666" i="3" s="1"/>
  <c r="D3667" i="3"/>
  <c r="J3667" i="3" s="1"/>
  <c r="K3667" i="3" s="1"/>
  <c r="D3668" i="3"/>
  <c r="J3668" i="3" s="1"/>
  <c r="K3668" i="3" s="1"/>
  <c r="D3669" i="3"/>
  <c r="J3669" i="3" s="1"/>
  <c r="K3669" i="3" s="1"/>
  <c r="D3670" i="3"/>
  <c r="J3670" i="3" s="1"/>
  <c r="K3670" i="3" s="1"/>
  <c r="D3672" i="3"/>
  <c r="J3672" i="3" s="1"/>
  <c r="K3672" i="3" s="1"/>
  <c r="D3674" i="3"/>
  <c r="J3674" i="3" s="1"/>
  <c r="K3674" i="3" s="1"/>
  <c r="D3675" i="3"/>
  <c r="J3675" i="3" s="1"/>
  <c r="K3675" i="3" s="1"/>
  <c r="D3676" i="3"/>
  <c r="J3676" i="3" s="1"/>
  <c r="K3676" i="3" s="1"/>
  <c r="D3677" i="3"/>
  <c r="J3677" i="3" s="1"/>
  <c r="K3677" i="3" s="1"/>
  <c r="D3678" i="3"/>
  <c r="J3678" i="3" s="1"/>
  <c r="K3678" i="3" s="1"/>
  <c r="D3679" i="3"/>
  <c r="J3679" i="3" s="1"/>
  <c r="K3679" i="3" s="1"/>
  <c r="D3680" i="3"/>
  <c r="J3680" i="3" s="1"/>
  <c r="K3680" i="3" s="1"/>
  <c r="D3682" i="3"/>
  <c r="J3682" i="3" s="1"/>
  <c r="K3682" i="3" s="1"/>
  <c r="D3683" i="3"/>
  <c r="J3683" i="3" s="1"/>
  <c r="K3683" i="3" s="1"/>
  <c r="D3684" i="3"/>
  <c r="J3684" i="3" s="1"/>
  <c r="K3684" i="3" s="1"/>
  <c r="D3685" i="3"/>
  <c r="J3685" i="3" s="1"/>
  <c r="K3685" i="3" s="1"/>
  <c r="D3686" i="3"/>
  <c r="J3686" i="3" s="1"/>
  <c r="K3686" i="3" s="1"/>
  <c r="D3688" i="3"/>
  <c r="J3688" i="3" s="1"/>
  <c r="K3688" i="3" s="1"/>
  <c r="D3690" i="3"/>
  <c r="J3690" i="3" s="1"/>
  <c r="K3690" i="3" s="1"/>
  <c r="D3691" i="3"/>
  <c r="J3691" i="3" s="1"/>
  <c r="K3691" i="3" s="1"/>
  <c r="D3692" i="3"/>
  <c r="J3692" i="3" s="1"/>
  <c r="K3692" i="3" s="1"/>
  <c r="D3693" i="3"/>
  <c r="J3693" i="3" s="1"/>
  <c r="K3693" i="3" s="1"/>
  <c r="D3694" i="3"/>
  <c r="J3694" i="3" s="1"/>
  <c r="K3694" i="3" s="1"/>
  <c r="D3695" i="3"/>
  <c r="J3695" i="3" s="1"/>
  <c r="K3695" i="3" s="1"/>
  <c r="D3696" i="3"/>
  <c r="J3696" i="3" s="1"/>
  <c r="K3696" i="3" s="1"/>
  <c r="D3698" i="3"/>
  <c r="J3698" i="3" s="1"/>
  <c r="K3698" i="3" s="1"/>
  <c r="D3699" i="3"/>
  <c r="J3699" i="3" s="1"/>
  <c r="K3699" i="3" s="1"/>
  <c r="D3700" i="3"/>
  <c r="J3700" i="3" s="1"/>
  <c r="K3700" i="3" s="1"/>
  <c r="D3701" i="3"/>
  <c r="J3701" i="3" s="1"/>
  <c r="K3701" i="3" s="1"/>
  <c r="D3702" i="3"/>
  <c r="J3702" i="3" s="1"/>
  <c r="K3702" i="3" s="1"/>
  <c r="D3704" i="3"/>
  <c r="J3704" i="3" s="1"/>
  <c r="K3704" i="3" s="1"/>
  <c r="D3706" i="3"/>
  <c r="J3706" i="3" s="1"/>
  <c r="K3706" i="3" s="1"/>
  <c r="D3707" i="3"/>
  <c r="J3707" i="3" s="1"/>
  <c r="K3707" i="3" s="1"/>
  <c r="D3708" i="3"/>
  <c r="J3708" i="3" s="1"/>
  <c r="K3708" i="3" s="1"/>
  <c r="D3709" i="3"/>
  <c r="J3709" i="3" s="1"/>
  <c r="K3709" i="3" s="1"/>
  <c r="D3710" i="3"/>
  <c r="J3710" i="3" s="1"/>
  <c r="K3710" i="3" s="1"/>
  <c r="D3712" i="3"/>
  <c r="J3712" i="3" s="1"/>
  <c r="K3712" i="3" s="1"/>
  <c r="D3714" i="3"/>
  <c r="J3714" i="3" s="1"/>
  <c r="K3714" i="3" s="1"/>
  <c r="D3715" i="3"/>
  <c r="J3715" i="3" s="1"/>
  <c r="K3715" i="3" s="1"/>
  <c r="D3716" i="3"/>
  <c r="J3716" i="3" s="1"/>
  <c r="K3716" i="3" s="1"/>
  <c r="D3717" i="3"/>
  <c r="J3717" i="3" s="1"/>
  <c r="K3717" i="3" s="1"/>
  <c r="D3718" i="3"/>
  <c r="J3718" i="3" s="1"/>
  <c r="K3718" i="3" s="1"/>
  <c r="D3720" i="3"/>
  <c r="J3720" i="3" s="1"/>
  <c r="K3720" i="3" s="1"/>
  <c r="D3722" i="3"/>
  <c r="J3722" i="3" s="1"/>
  <c r="K3722" i="3" s="1"/>
  <c r="D3723" i="3"/>
  <c r="J3723" i="3" s="1"/>
  <c r="K3723" i="3" s="1"/>
  <c r="D3724" i="3"/>
  <c r="J3724" i="3" s="1"/>
  <c r="K3724" i="3" s="1"/>
  <c r="D3725" i="3"/>
  <c r="J3725" i="3" s="1"/>
  <c r="K3725" i="3" s="1"/>
  <c r="D3726" i="3"/>
  <c r="J3726" i="3" s="1"/>
  <c r="K3726" i="3" s="1"/>
  <c r="D3728" i="3"/>
  <c r="J3728" i="3" s="1"/>
  <c r="K3728" i="3" s="1"/>
  <c r="D3730" i="3"/>
  <c r="J3730" i="3" s="1"/>
  <c r="K3730" i="3" s="1"/>
  <c r="D3731" i="3"/>
  <c r="J3731" i="3" s="1"/>
  <c r="K3731" i="3" s="1"/>
  <c r="D3732" i="3"/>
  <c r="J3732" i="3" s="1"/>
  <c r="K3732" i="3" s="1"/>
  <c r="D3733" i="3"/>
  <c r="J3733" i="3" s="1"/>
  <c r="K3733" i="3" s="1"/>
  <c r="D3734" i="3"/>
  <c r="J3734" i="3" s="1"/>
  <c r="K3734" i="3" s="1"/>
  <c r="D3736" i="3"/>
  <c r="J3736" i="3" s="1"/>
  <c r="K3736" i="3" s="1"/>
  <c r="D3738" i="3"/>
  <c r="J3738" i="3" s="1"/>
  <c r="K3738" i="3" s="1"/>
  <c r="D3739" i="3"/>
  <c r="J3739" i="3" s="1"/>
  <c r="K3739" i="3" s="1"/>
  <c r="D3740" i="3"/>
  <c r="J3740" i="3" s="1"/>
  <c r="K3740" i="3" s="1"/>
  <c r="D3741" i="3"/>
  <c r="J3741" i="3" s="1"/>
  <c r="K3741" i="3" s="1"/>
  <c r="D3742" i="3"/>
  <c r="J3742" i="3" s="1"/>
  <c r="K3742" i="3" s="1"/>
  <c r="D3743" i="3"/>
  <c r="J3743" i="3" s="1"/>
  <c r="K3743" i="3" s="1"/>
  <c r="D3744" i="3"/>
  <c r="J3744" i="3" s="1"/>
  <c r="K3744" i="3" s="1"/>
  <c r="D3746" i="3"/>
  <c r="J3746" i="3" s="1"/>
  <c r="K3746" i="3" s="1"/>
  <c r="D3747" i="3"/>
  <c r="J3747" i="3" s="1"/>
  <c r="K3747" i="3" s="1"/>
  <c r="D3748" i="3"/>
  <c r="J3748" i="3" s="1"/>
  <c r="K3748" i="3" s="1"/>
  <c r="D3749" i="3"/>
  <c r="J3749" i="3" s="1"/>
  <c r="K3749" i="3" s="1"/>
  <c r="D3750" i="3"/>
  <c r="J3750" i="3" s="1"/>
  <c r="K3750" i="3" s="1"/>
  <c r="D3752" i="3"/>
  <c r="J3752" i="3" s="1"/>
  <c r="K3752" i="3" s="1"/>
  <c r="D3754" i="3"/>
  <c r="J3754" i="3" s="1"/>
  <c r="K3754" i="3" s="1"/>
  <c r="D3755" i="3"/>
  <c r="J3755" i="3" s="1"/>
  <c r="K3755" i="3" s="1"/>
  <c r="D3756" i="3"/>
  <c r="J3756" i="3" s="1"/>
  <c r="K3756" i="3" s="1"/>
  <c r="D3757" i="3"/>
  <c r="J3757" i="3" s="1"/>
  <c r="K3757" i="3" s="1"/>
  <c r="D3758" i="3"/>
  <c r="J3758" i="3" s="1"/>
  <c r="K3758" i="3" s="1"/>
  <c r="D3759" i="3"/>
  <c r="J3759" i="3" s="1"/>
  <c r="K3759" i="3" s="1"/>
  <c r="D3760" i="3"/>
  <c r="J3760" i="3" s="1"/>
  <c r="K3760" i="3" s="1"/>
  <c r="D3762" i="3"/>
  <c r="J3762" i="3" s="1"/>
  <c r="K3762" i="3" s="1"/>
  <c r="D3763" i="3"/>
  <c r="J3763" i="3" s="1"/>
  <c r="K3763" i="3" s="1"/>
  <c r="D3764" i="3"/>
  <c r="J3764" i="3" s="1"/>
  <c r="K3764" i="3" s="1"/>
  <c r="D3765" i="3"/>
  <c r="J3765" i="3" s="1"/>
  <c r="K3765" i="3" s="1"/>
  <c r="D3766" i="3"/>
  <c r="J3766" i="3" s="1"/>
  <c r="K3766" i="3" s="1"/>
  <c r="D3768" i="3"/>
  <c r="J3768" i="3" s="1"/>
  <c r="K3768" i="3" s="1"/>
  <c r="D3770" i="3"/>
  <c r="J3770" i="3" s="1"/>
  <c r="K3770" i="3" s="1"/>
  <c r="D3771" i="3"/>
  <c r="J3771" i="3" s="1"/>
  <c r="K3771" i="3" s="1"/>
  <c r="D3772" i="3"/>
  <c r="J3772" i="3" s="1"/>
  <c r="K3772" i="3" s="1"/>
  <c r="D3773" i="3"/>
  <c r="J3773" i="3" s="1"/>
  <c r="K3773" i="3" s="1"/>
  <c r="D3774" i="3"/>
  <c r="J3774" i="3" s="1"/>
  <c r="K3774" i="3" s="1"/>
  <c r="D3776" i="3"/>
  <c r="J3776" i="3" s="1"/>
  <c r="K3776" i="3" s="1"/>
  <c r="D3778" i="3"/>
  <c r="J3778" i="3" s="1"/>
  <c r="K3778" i="3" s="1"/>
  <c r="D3779" i="3"/>
  <c r="J3779" i="3" s="1"/>
  <c r="K3779" i="3" s="1"/>
  <c r="D3780" i="3"/>
  <c r="J3780" i="3" s="1"/>
  <c r="K3780" i="3" s="1"/>
  <c r="D3781" i="3"/>
  <c r="J3781" i="3" s="1"/>
  <c r="K3781" i="3" s="1"/>
  <c r="D3782" i="3"/>
  <c r="J3782" i="3" s="1"/>
  <c r="K3782" i="3" s="1"/>
  <c r="D3784" i="3"/>
  <c r="J3784" i="3" s="1"/>
  <c r="K3784" i="3" s="1"/>
  <c r="D3786" i="3"/>
  <c r="J3786" i="3" s="1"/>
  <c r="K3786" i="3" s="1"/>
  <c r="D3787" i="3"/>
  <c r="J3787" i="3" s="1"/>
  <c r="K3787" i="3" s="1"/>
  <c r="D3788" i="3"/>
  <c r="J3788" i="3" s="1"/>
  <c r="K3788" i="3" s="1"/>
  <c r="D3789" i="3"/>
  <c r="J3789" i="3" s="1"/>
  <c r="K3789" i="3" s="1"/>
  <c r="D3790" i="3"/>
  <c r="J3790" i="3" s="1"/>
  <c r="K3790" i="3" s="1"/>
  <c r="D3792" i="3"/>
  <c r="J3792" i="3" s="1"/>
  <c r="K3792" i="3" s="1"/>
  <c r="D3794" i="3"/>
  <c r="J3794" i="3" s="1"/>
  <c r="K3794" i="3" s="1"/>
  <c r="D3795" i="3"/>
  <c r="J3795" i="3" s="1"/>
  <c r="K3795" i="3" s="1"/>
  <c r="D3796" i="3"/>
  <c r="J3796" i="3" s="1"/>
  <c r="K3796" i="3" s="1"/>
  <c r="D3797" i="3"/>
  <c r="J3797" i="3" s="1"/>
  <c r="K3797" i="3" s="1"/>
  <c r="D3798" i="3"/>
  <c r="J3798" i="3" s="1"/>
  <c r="K3798" i="3" s="1"/>
  <c r="D3800" i="3"/>
  <c r="J3800" i="3" s="1"/>
  <c r="K3800" i="3" s="1"/>
  <c r="D3802" i="3"/>
  <c r="J3802" i="3" s="1"/>
  <c r="K3802" i="3" s="1"/>
  <c r="D3803" i="3"/>
  <c r="J3803" i="3" s="1"/>
  <c r="K3803" i="3" s="1"/>
  <c r="D3804" i="3"/>
  <c r="J3804" i="3" s="1"/>
  <c r="K3804" i="3" s="1"/>
  <c r="D3805" i="3"/>
  <c r="J3805" i="3" s="1"/>
  <c r="K3805" i="3" s="1"/>
  <c r="D3806" i="3"/>
  <c r="J3806" i="3" s="1"/>
  <c r="K3806" i="3" s="1"/>
  <c r="D3807" i="3"/>
  <c r="J3807" i="3" s="1"/>
  <c r="K3807" i="3" s="1"/>
  <c r="D3808" i="3"/>
  <c r="J3808" i="3" s="1"/>
  <c r="K3808" i="3" s="1"/>
  <c r="D3810" i="3"/>
  <c r="J3810" i="3" s="1"/>
  <c r="K3810" i="3" s="1"/>
  <c r="D3811" i="3"/>
  <c r="J3811" i="3" s="1"/>
  <c r="K3811" i="3" s="1"/>
  <c r="D3812" i="3"/>
  <c r="J3812" i="3" s="1"/>
  <c r="K3812" i="3" s="1"/>
  <c r="D3813" i="3"/>
  <c r="J3813" i="3" s="1"/>
  <c r="K3813" i="3" s="1"/>
  <c r="D3814" i="3"/>
  <c r="J3814" i="3" s="1"/>
  <c r="K3814" i="3" s="1"/>
  <c r="D3816" i="3"/>
  <c r="J3816" i="3" s="1"/>
  <c r="K3816" i="3" s="1"/>
  <c r="D3818" i="3"/>
  <c r="J3818" i="3" s="1"/>
  <c r="K3818" i="3" s="1"/>
  <c r="D3819" i="3"/>
  <c r="J3819" i="3" s="1"/>
  <c r="K3819" i="3" s="1"/>
  <c r="D3820" i="3"/>
  <c r="J3820" i="3" s="1"/>
  <c r="K3820" i="3" s="1"/>
  <c r="D3821" i="3"/>
  <c r="J3821" i="3" s="1"/>
  <c r="K3821" i="3" s="1"/>
  <c r="D3822" i="3"/>
  <c r="J3822" i="3" s="1"/>
  <c r="K3822" i="3" s="1"/>
  <c r="D3823" i="3"/>
  <c r="J3823" i="3" s="1"/>
  <c r="K3823" i="3" s="1"/>
  <c r="D3824" i="3"/>
  <c r="J3824" i="3" s="1"/>
  <c r="K3824" i="3" s="1"/>
  <c r="D3826" i="3"/>
  <c r="J3826" i="3" s="1"/>
  <c r="K3826" i="3" s="1"/>
  <c r="D3827" i="3"/>
  <c r="J3827" i="3" s="1"/>
  <c r="K3827" i="3" s="1"/>
  <c r="D3828" i="3"/>
  <c r="J3828" i="3" s="1"/>
  <c r="K3828" i="3" s="1"/>
  <c r="D3829" i="3"/>
  <c r="J3829" i="3" s="1"/>
  <c r="K3829" i="3" s="1"/>
  <c r="D3830" i="3"/>
  <c r="J3830" i="3" s="1"/>
  <c r="K3830" i="3" s="1"/>
  <c r="D3832" i="3"/>
  <c r="J3832" i="3" s="1"/>
  <c r="K3832" i="3" s="1"/>
  <c r="D3834" i="3"/>
  <c r="J3834" i="3" s="1"/>
  <c r="K3834" i="3" s="1"/>
  <c r="D3835" i="3"/>
  <c r="J3835" i="3" s="1"/>
  <c r="K3835" i="3" s="1"/>
  <c r="D3836" i="3"/>
  <c r="J3836" i="3" s="1"/>
  <c r="K3836" i="3" s="1"/>
  <c r="D3837" i="3"/>
  <c r="J3837" i="3" s="1"/>
  <c r="K3837" i="3" s="1"/>
  <c r="D3838" i="3"/>
  <c r="J3838" i="3" s="1"/>
  <c r="K3838" i="3" s="1"/>
  <c r="D3840" i="3"/>
  <c r="J3840" i="3" s="1"/>
  <c r="K3840" i="3" s="1"/>
  <c r="D3842" i="3"/>
  <c r="J3842" i="3" s="1"/>
  <c r="K3842" i="3" s="1"/>
  <c r="D3843" i="3"/>
  <c r="J3843" i="3" s="1"/>
  <c r="K3843" i="3" s="1"/>
  <c r="D3844" i="3"/>
  <c r="J3844" i="3" s="1"/>
  <c r="K3844" i="3" s="1"/>
  <c r="D3845" i="3"/>
  <c r="J3845" i="3" s="1"/>
  <c r="K3845" i="3" s="1"/>
  <c r="D3846" i="3"/>
  <c r="J3846" i="3" s="1"/>
  <c r="K3846" i="3" s="1"/>
  <c r="D3848" i="3"/>
  <c r="J3848" i="3" s="1"/>
  <c r="K3848" i="3" s="1"/>
  <c r="D3850" i="3"/>
  <c r="J3850" i="3" s="1"/>
  <c r="K3850" i="3" s="1"/>
  <c r="D3851" i="3"/>
  <c r="J3851" i="3" s="1"/>
  <c r="K3851" i="3" s="1"/>
  <c r="D3852" i="3"/>
  <c r="J3852" i="3" s="1"/>
  <c r="K3852" i="3" s="1"/>
  <c r="D3853" i="3"/>
  <c r="J3853" i="3" s="1"/>
  <c r="K3853" i="3" s="1"/>
  <c r="D3854" i="3"/>
  <c r="J3854" i="3" s="1"/>
  <c r="K3854" i="3" s="1"/>
  <c r="D3856" i="3"/>
  <c r="J3856" i="3" s="1"/>
  <c r="K3856" i="3" s="1"/>
  <c r="D3858" i="3"/>
  <c r="J3858" i="3" s="1"/>
  <c r="K3858" i="3" s="1"/>
  <c r="D3859" i="3"/>
  <c r="J3859" i="3" s="1"/>
  <c r="K3859" i="3" s="1"/>
  <c r="D3860" i="3"/>
  <c r="J3860" i="3" s="1"/>
  <c r="K3860" i="3" s="1"/>
  <c r="D3861" i="3"/>
  <c r="J3861" i="3" s="1"/>
  <c r="K3861" i="3" s="1"/>
  <c r="D3862" i="3"/>
  <c r="J3862" i="3" s="1"/>
  <c r="K3862" i="3" s="1"/>
  <c r="D3864" i="3"/>
  <c r="J3864" i="3" s="1"/>
  <c r="K3864" i="3" s="1"/>
  <c r="D3866" i="3"/>
  <c r="J3866" i="3" s="1"/>
  <c r="K3866" i="3" s="1"/>
  <c r="D3867" i="3"/>
  <c r="J3867" i="3" s="1"/>
  <c r="K3867" i="3" s="1"/>
  <c r="D3868" i="3"/>
  <c r="J3868" i="3" s="1"/>
  <c r="K3868" i="3" s="1"/>
  <c r="D3869" i="3"/>
  <c r="J3869" i="3" s="1"/>
  <c r="K3869" i="3" s="1"/>
  <c r="D3870" i="3"/>
  <c r="J3870" i="3" s="1"/>
  <c r="K3870" i="3" s="1"/>
  <c r="D3871" i="3"/>
  <c r="J3871" i="3" s="1"/>
  <c r="K3871" i="3" s="1"/>
  <c r="D3872" i="3"/>
  <c r="J3872" i="3" s="1"/>
  <c r="K3872" i="3" s="1"/>
  <c r="D3874" i="3"/>
  <c r="J3874" i="3" s="1"/>
  <c r="K3874" i="3" s="1"/>
  <c r="D3875" i="3"/>
  <c r="J3875" i="3" s="1"/>
  <c r="K3875" i="3" s="1"/>
  <c r="D3876" i="3"/>
  <c r="J3876" i="3" s="1"/>
  <c r="K3876" i="3" s="1"/>
  <c r="D3877" i="3"/>
  <c r="J3877" i="3" s="1"/>
  <c r="K3877" i="3" s="1"/>
  <c r="D3878" i="3"/>
  <c r="J3878" i="3" s="1"/>
  <c r="K3878" i="3" s="1"/>
  <c r="D3880" i="3"/>
  <c r="J3880" i="3" s="1"/>
  <c r="K3880" i="3" s="1"/>
  <c r="D3882" i="3"/>
  <c r="J3882" i="3" s="1"/>
  <c r="K3882" i="3" s="1"/>
  <c r="D3883" i="3"/>
  <c r="J3883" i="3" s="1"/>
  <c r="K3883" i="3" s="1"/>
  <c r="D3884" i="3"/>
  <c r="J3884" i="3" s="1"/>
  <c r="K3884" i="3" s="1"/>
  <c r="D3885" i="3"/>
  <c r="J3885" i="3" s="1"/>
  <c r="K3885" i="3" s="1"/>
  <c r="D3886" i="3"/>
  <c r="J3886" i="3" s="1"/>
  <c r="K3886" i="3" s="1"/>
  <c r="D3887" i="3"/>
  <c r="J3887" i="3" s="1"/>
  <c r="K3887" i="3" s="1"/>
  <c r="D3888" i="3"/>
  <c r="J3888" i="3" s="1"/>
  <c r="K3888" i="3" s="1"/>
  <c r="D3890" i="3"/>
  <c r="J3890" i="3" s="1"/>
  <c r="K3890" i="3" s="1"/>
  <c r="D3891" i="3"/>
  <c r="J3891" i="3" s="1"/>
  <c r="K3891" i="3" s="1"/>
  <c r="D3892" i="3"/>
  <c r="J3892" i="3" s="1"/>
  <c r="K3892" i="3" s="1"/>
  <c r="D3893" i="3"/>
  <c r="J3893" i="3" s="1"/>
  <c r="K3893" i="3" s="1"/>
  <c r="D3894" i="3"/>
  <c r="J3894" i="3" s="1"/>
  <c r="K3894" i="3" s="1"/>
  <c r="D3896" i="3"/>
  <c r="J3896" i="3" s="1"/>
  <c r="K3896" i="3" s="1"/>
  <c r="D3898" i="3"/>
  <c r="J3898" i="3" s="1"/>
  <c r="K3898" i="3" s="1"/>
  <c r="D3899" i="3"/>
  <c r="J3899" i="3" s="1"/>
  <c r="K3899" i="3" s="1"/>
  <c r="D3900" i="3"/>
  <c r="J3900" i="3" s="1"/>
  <c r="K3900" i="3" s="1"/>
  <c r="D3901" i="3"/>
  <c r="J3901" i="3" s="1"/>
  <c r="K3901" i="3" s="1"/>
  <c r="D3902" i="3"/>
  <c r="J3902" i="3" s="1"/>
  <c r="K3902" i="3" s="1"/>
  <c r="D3904" i="3"/>
  <c r="J3904" i="3" s="1"/>
  <c r="K3904" i="3" s="1"/>
  <c r="D3906" i="3"/>
  <c r="J3906" i="3" s="1"/>
  <c r="K3906" i="3" s="1"/>
  <c r="D3907" i="3"/>
  <c r="J3907" i="3" s="1"/>
  <c r="K3907" i="3" s="1"/>
  <c r="D3908" i="3"/>
  <c r="J3908" i="3" s="1"/>
  <c r="K3908" i="3" s="1"/>
  <c r="D3909" i="3"/>
  <c r="J3909" i="3" s="1"/>
  <c r="K3909" i="3" s="1"/>
  <c r="D3910" i="3"/>
  <c r="J3910" i="3" s="1"/>
  <c r="K3910" i="3" s="1"/>
  <c r="D3912" i="3"/>
  <c r="J3912" i="3" s="1"/>
  <c r="K3912" i="3" s="1"/>
  <c r="D3914" i="3"/>
  <c r="J3914" i="3" s="1"/>
  <c r="K3914" i="3" s="1"/>
  <c r="D3915" i="3"/>
  <c r="J3915" i="3" s="1"/>
  <c r="K3915" i="3" s="1"/>
  <c r="D3916" i="3"/>
  <c r="J3916" i="3" s="1"/>
  <c r="K3916" i="3" s="1"/>
  <c r="D3917" i="3"/>
  <c r="J3917" i="3" s="1"/>
  <c r="K3917" i="3" s="1"/>
  <c r="D3918" i="3"/>
  <c r="J3918" i="3" s="1"/>
  <c r="K3918" i="3" s="1"/>
  <c r="D3920" i="3"/>
  <c r="J3920" i="3" s="1"/>
  <c r="K3920" i="3" s="1"/>
  <c r="D3922" i="3"/>
  <c r="J3922" i="3" s="1"/>
  <c r="K3922" i="3" s="1"/>
  <c r="D3923" i="3"/>
  <c r="J3923" i="3" s="1"/>
  <c r="K3923" i="3" s="1"/>
  <c r="D3924" i="3"/>
  <c r="J3924" i="3" s="1"/>
  <c r="K3924" i="3" s="1"/>
  <c r="D3925" i="3"/>
  <c r="J3925" i="3" s="1"/>
  <c r="K3925" i="3" s="1"/>
  <c r="D3926" i="3"/>
  <c r="J3926" i="3" s="1"/>
  <c r="K3926" i="3" s="1"/>
  <c r="D3928" i="3"/>
  <c r="J3928" i="3" s="1"/>
  <c r="K3928" i="3" s="1"/>
  <c r="D3930" i="3"/>
  <c r="J3930" i="3" s="1"/>
  <c r="K3930" i="3" s="1"/>
  <c r="D3931" i="3"/>
  <c r="J3931" i="3" s="1"/>
  <c r="K3931" i="3" s="1"/>
  <c r="D3932" i="3"/>
  <c r="J3932" i="3" s="1"/>
  <c r="K3932" i="3" s="1"/>
  <c r="D3933" i="3"/>
  <c r="J3933" i="3" s="1"/>
  <c r="K3933" i="3" s="1"/>
  <c r="D3934" i="3"/>
  <c r="J3934" i="3" s="1"/>
  <c r="K3934" i="3" s="1"/>
  <c r="D3935" i="3"/>
  <c r="J3935" i="3" s="1"/>
  <c r="K3935" i="3" s="1"/>
  <c r="D3936" i="3"/>
  <c r="J3936" i="3" s="1"/>
  <c r="K3936" i="3" s="1"/>
  <c r="D3938" i="3"/>
  <c r="J3938" i="3" s="1"/>
  <c r="K3938" i="3" s="1"/>
  <c r="D3939" i="3"/>
  <c r="J3939" i="3" s="1"/>
  <c r="K3939" i="3" s="1"/>
  <c r="D3940" i="3"/>
  <c r="J3940" i="3" s="1"/>
  <c r="K3940" i="3" s="1"/>
  <c r="D3941" i="3"/>
  <c r="J3941" i="3" s="1"/>
  <c r="K3941" i="3" s="1"/>
  <c r="D3942" i="3"/>
  <c r="J3942" i="3" s="1"/>
  <c r="K3942" i="3" s="1"/>
  <c r="D3944" i="3"/>
  <c r="J3944" i="3" s="1"/>
  <c r="K3944" i="3" s="1"/>
  <c r="D3946" i="3"/>
  <c r="J3946" i="3" s="1"/>
  <c r="K3946" i="3" s="1"/>
  <c r="D3947" i="3"/>
  <c r="J3947" i="3" s="1"/>
  <c r="K3947" i="3" s="1"/>
  <c r="D3948" i="3"/>
  <c r="J3948" i="3" s="1"/>
  <c r="K3948" i="3" s="1"/>
  <c r="D3949" i="3"/>
  <c r="J3949" i="3" s="1"/>
  <c r="K3949" i="3" s="1"/>
  <c r="D3950" i="3"/>
  <c r="J3950" i="3" s="1"/>
  <c r="K3950" i="3" s="1"/>
  <c r="D3951" i="3"/>
  <c r="J3951" i="3" s="1"/>
  <c r="K3951" i="3" s="1"/>
  <c r="D3952" i="3"/>
  <c r="J3952" i="3" s="1"/>
  <c r="K3952" i="3" s="1"/>
  <c r="D3954" i="3"/>
  <c r="J3954" i="3" s="1"/>
  <c r="K3954" i="3" s="1"/>
  <c r="D3955" i="3"/>
  <c r="J3955" i="3" s="1"/>
  <c r="K3955" i="3" s="1"/>
  <c r="D3956" i="3"/>
  <c r="J3956" i="3" s="1"/>
  <c r="K3956" i="3" s="1"/>
  <c r="D3957" i="3"/>
  <c r="J3957" i="3" s="1"/>
  <c r="K3957" i="3" s="1"/>
  <c r="D3958" i="3"/>
  <c r="J3958" i="3" s="1"/>
  <c r="K3958" i="3" s="1"/>
  <c r="D3960" i="3"/>
  <c r="J3960" i="3" s="1"/>
  <c r="K3960" i="3" s="1"/>
  <c r="D3962" i="3"/>
  <c r="J3962" i="3" s="1"/>
  <c r="K3962" i="3" s="1"/>
  <c r="D3963" i="3"/>
  <c r="J3963" i="3" s="1"/>
  <c r="K3963" i="3" s="1"/>
  <c r="D3964" i="3"/>
  <c r="J3964" i="3" s="1"/>
  <c r="K3964" i="3" s="1"/>
  <c r="D3965" i="3"/>
  <c r="J3965" i="3" s="1"/>
  <c r="K3965" i="3" s="1"/>
  <c r="D3966" i="3"/>
  <c r="J3966" i="3" s="1"/>
  <c r="K3966" i="3" s="1"/>
  <c r="D3968" i="3"/>
  <c r="J3968" i="3" s="1"/>
  <c r="K3968" i="3" s="1"/>
  <c r="D3970" i="3"/>
  <c r="J3970" i="3" s="1"/>
  <c r="K3970" i="3" s="1"/>
  <c r="D3971" i="3"/>
  <c r="J3971" i="3" s="1"/>
  <c r="K3971" i="3" s="1"/>
  <c r="D3972" i="3"/>
  <c r="J3972" i="3" s="1"/>
  <c r="K3972" i="3" s="1"/>
  <c r="D3973" i="3"/>
  <c r="J3973" i="3" s="1"/>
  <c r="K3973" i="3" s="1"/>
  <c r="D3974" i="3"/>
  <c r="J3974" i="3" s="1"/>
  <c r="K3974" i="3" s="1"/>
  <c r="D3976" i="3"/>
  <c r="J3976" i="3" s="1"/>
  <c r="K3976" i="3" s="1"/>
  <c r="D3978" i="3"/>
  <c r="J3978" i="3" s="1"/>
  <c r="K3978" i="3" s="1"/>
  <c r="D3979" i="3"/>
  <c r="J3979" i="3" s="1"/>
  <c r="K3979" i="3" s="1"/>
  <c r="D3980" i="3"/>
  <c r="J3980" i="3" s="1"/>
  <c r="K3980" i="3" s="1"/>
  <c r="D3981" i="3"/>
  <c r="J3981" i="3" s="1"/>
  <c r="K3981" i="3" s="1"/>
  <c r="D3982" i="3"/>
  <c r="J3982" i="3" s="1"/>
  <c r="K3982" i="3" s="1"/>
  <c r="D3984" i="3"/>
  <c r="J3984" i="3" s="1"/>
  <c r="K3984" i="3" s="1"/>
  <c r="D3986" i="3"/>
  <c r="J3986" i="3" s="1"/>
  <c r="K3986" i="3" s="1"/>
  <c r="D3987" i="3"/>
  <c r="J3987" i="3" s="1"/>
  <c r="K3987" i="3" s="1"/>
  <c r="D3988" i="3"/>
  <c r="J3988" i="3" s="1"/>
  <c r="K3988" i="3" s="1"/>
  <c r="D3989" i="3"/>
  <c r="J3989" i="3" s="1"/>
  <c r="K3989" i="3" s="1"/>
  <c r="D3990" i="3"/>
  <c r="J3990" i="3" s="1"/>
  <c r="K3990" i="3" s="1"/>
  <c r="D3992" i="3"/>
  <c r="J3992" i="3" s="1"/>
  <c r="K3992" i="3" s="1"/>
  <c r="D3994" i="3"/>
  <c r="J3994" i="3" s="1"/>
  <c r="K3994" i="3" s="1"/>
  <c r="D3995" i="3"/>
  <c r="J3995" i="3" s="1"/>
  <c r="K3995" i="3" s="1"/>
  <c r="D3996" i="3"/>
  <c r="J3996" i="3" s="1"/>
  <c r="K3996" i="3" s="1"/>
  <c r="D3997" i="3"/>
  <c r="J3997" i="3" s="1"/>
  <c r="K3997" i="3" s="1"/>
  <c r="D3998" i="3"/>
  <c r="J3998" i="3" s="1"/>
  <c r="K3998" i="3" s="1"/>
  <c r="D3999" i="3"/>
  <c r="J3999" i="3" s="1"/>
  <c r="K3999" i="3" s="1"/>
  <c r="D4000" i="3"/>
  <c r="J4000" i="3" s="1"/>
  <c r="K4000" i="3" s="1"/>
  <c r="D4002" i="3"/>
  <c r="J4002" i="3" s="1"/>
  <c r="K4002" i="3" s="1"/>
  <c r="D4003" i="3"/>
  <c r="J4003" i="3" s="1"/>
  <c r="K4003" i="3" s="1"/>
  <c r="D4004" i="3"/>
  <c r="J4004" i="3" s="1"/>
  <c r="K4004" i="3" s="1"/>
  <c r="D4005" i="3"/>
  <c r="J4005" i="3" s="1"/>
  <c r="K4005" i="3" s="1"/>
  <c r="D4006" i="3"/>
  <c r="J4006" i="3" s="1"/>
  <c r="K4006" i="3" s="1"/>
  <c r="D4008" i="3"/>
  <c r="J4008" i="3" s="1"/>
  <c r="K4008" i="3" s="1"/>
  <c r="D4010" i="3"/>
  <c r="J4010" i="3" s="1"/>
  <c r="K4010" i="3" s="1"/>
  <c r="D4011" i="3"/>
  <c r="J4011" i="3" s="1"/>
  <c r="K4011" i="3" s="1"/>
  <c r="D4012" i="3"/>
  <c r="J4012" i="3" s="1"/>
  <c r="K4012" i="3" s="1"/>
  <c r="D4013" i="3"/>
  <c r="J4013" i="3" s="1"/>
  <c r="K4013" i="3" s="1"/>
  <c r="D4014" i="3"/>
  <c r="J4014" i="3" s="1"/>
  <c r="K4014" i="3" s="1"/>
  <c r="D4015" i="3"/>
  <c r="J4015" i="3" s="1"/>
  <c r="K4015" i="3" s="1"/>
  <c r="D4016" i="3"/>
  <c r="J4016" i="3" s="1"/>
  <c r="K4016" i="3" s="1"/>
  <c r="D4018" i="3"/>
  <c r="J4018" i="3" s="1"/>
  <c r="K4018" i="3" s="1"/>
  <c r="D4019" i="3"/>
  <c r="J4019" i="3" s="1"/>
  <c r="K4019" i="3" s="1"/>
  <c r="D4020" i="3"/>
  <c r="J4020" i="3" s="1"/>
  <c r="K4020" i="3" s="1"/>
  <c r="D4021" i="3"/>
  <c r="J4021" i="3" s="1"/>
  <c r="K4021" i="3" s="1"/>
  <c r="D4022" i="3"/>
  <c r="J4022" i="3" s="1"/>
  <c r="K4022" i="3" s="1"/>
  <c r="D4024" i="3"/>
  <c r="D4026" i="3"/>
  <c r="D4027" i="3"/>
  <c r="D4028" i="3"/>
  <c r="D4029" i="3"/>
  <c r="D4030" i="3"/>
  <c r="D4032" i="3"/>
  <c r="D4034" i="3"/>
  <c r="D4035" i="3"/>
  <c r="D4036" i="3"/>
  <c r="D4037" i="3"/>
  <c r="D4038" i="3"/>
  <c r="D4040" i="3"/>
  <c r="D4042" i="3"/>
  <c r="D4043" i="3"/>
  <c r="D4044" i="3"/>
  <c r="D4045" i="3"/>
  <c r="D4046" i="3"/>
  <c r="D4048" i="3"/>
  <c r="D4050" i="3"/>
  <c r="D4051" i="3"/>
  <c r="D4052" i="3"/>
  <c r="D4053" i="3"/>
  <c r="D4054" i="3"/>
  <c r="D4056" i="3"/>
  <c r="D4058" i="3"/>
  <c r="D4059" i="3"/>
  <c r="D4060" i="3"/>
  <c r="D4061" i="3"/>
  <c r="D4062" i="3"/>
  <c r="D4063" i="3"/>
  <c r="D4064" i="3"/>
  <c r="D4066" i="3"/>
  <c r="D4067" i="3"/>
  <c r="D4068" i="3"/>
  <c r="D4069" i="3"/>
  <c r="D4070" i="3"/>
  <c r="D4072" i="3"/>
  <c r="D4074" i="3"/>
  <c r="D4075" i="3"/>
  <c r="D4076" i="3"/>
  <c r="D4077" i="3"/>
  <c r="D4078" i="3"/>
  <c r="D4079" i="3"/>
  <c r="D4080" i="3"/>
  <c r="D4082" i="3"/>
  <c r="D4083" i="3"/>
  <c r="D4084" i="3"/>
  <c r="D4085" i="3"/>
  <c r="D4086" i="3"/>
  <c r="D4088" i="3"/>
  <c r="D4090" i="3"/>
  <c r="D4091" i="3"/>
  <c r="D4092" i="3"/>
  <c r="D4093" i="3"/>
  <c r="D4094" i="3"/>
  <c r="D4096" i="3"/>
  <c r="D4098" i="3"/>
  <c r="D4099" i="3"/>
  <c r="D4100" i="3"/>
  <c r="D4101" i="3"/>
  <c r="D4102" i="3"/>
  <c r="D4104" i="3"/>
  <c r="D4106" i="3"/>
  <c r="D4107" i="3"/>
  <c r="D4108" i="3"/>
  <c r="D4109" i="3"/>
  <c r="D4110" i="3"/>
  <c r="D4112" i="3"/>
  <c r="D4114" i="3"/>
  <c r="D4115" i="3"/>
  <c r="D4116" i="3"/>
  <c r="D4117" i="3"/>
  <c r="D4118" i="3"/>
  <c r="D4120" i="3"/>
  <c r="D4122" i="3"/>
  <c r="D4123" i="3"/>
  <c r="D4124" i="3"/>
  <c r="D4125" i="3"/>
  <c r="D4126" i="3"/>
  <c r="D4127" i="3"/>
  <c r="D4128" i="3"/>
  <c r="D4130" i="3"/>
  <c r="D4131" i="3"/>
  <c r="D4132" i="3"/>
  <c r="D4133" i="3"/>
  <c r="D4134" i="3"/>
  <c r="D4136" i="3"/>
  <c r="D4138" i="3"/>
  <c r="D4139" i="3"/>
  <c r="D4140" i="3"/>
  <c r="D4141" i="3"/>
  <c r="D4142" i="3"/>
  <c r="D4143" i="3"/>
  <c r="D4144" i="3"/>
  <c r="D4146" i="3"/>
  <c r="D4147" i="3"/>
  <c r="D4148" i="3"/>
  <c r="D4149" i="3"/>
  <c r="D4150" i="3"/>
  <c r="D4152" i="3"/>
  <c r="D4154" i="3"/>
  <c r="D4155" i="3"/>
  <c r="D4156" i="3"/>
  <c r="D4157" i="3"/>
  <c r="D4158" i="3"/>
  <c r="D4160" i="3"/>
  <c r="D4162" i="3"/>
  <c r="D4163" i="3"/>
  <c r="D4164" i="3"/>
  <c r="D4165" i="3"/>
  <c r="D4166" i="3"/>
  <c r="D4168" i="3"/>
  <c r="D4170" i="3"/>
  <c r="D4171" i="3"/>
  <c r="D4172" i="3"/>
  <c r="D4173" i="3"/>
  <c r="D4174" i="3"/>
  <c r="D4176" i="3"/>
  <c r="D4178" i="3"/>
  <c r="D4179" i="3"/>
  <c r="D4180" i="3"/>
  <c r="D4181" i="3"/>
  <c r="D4182" i="3"/>
  <c r="D4184" i="3"/>
  <c r="D4186" i="3"/>
  <c r="D4187" i="3"/>
  <c r="D4188" i="3"/>
  <c r="D4189" i="3"/>
  <c r="D4190" i="3"/>
  <c r="D4191" i="3"/>
  <c r="D4192" i="3"/>
  <c r="D4194" i="3"/>
  <c r="D4195" i="3"/>
  <c r="D4196" i="3"/>
  <c r="D4197" i="3"/>
  <c r="D4198" i="3"/>
  <c r="D4200" i="3"/>
  <c r="D4202" i="3"/>
  <c r="D4203" i="3"/>
  <c r="D4204" i="3"/>
  <c r="D4205" i="3"/>
  <c r="D4206" i="3"/>
  <c r="D4207" i="3"/>
  <c r="D4208" i="3"/>
  <c r="D4210" i="3"/>
  <c r="D4211" i="3"/>
  <c r="D4212" i="3"/>
  <c r="D4213" i="3"/>
  <c r="D4214" i="3"/>
  <c r="D4216" i="3"/>
  <c r="D4218" i="3"/>
  <c r="D4219" i="3"/>
  <c r="D4220" i="3"/>
  <c r="D4221" i="3"/>
  <c r="D4222" i="3"/>
  <c r="D4224" i="3"/>
  <c r="D4226" i="3"/>
  <c r="D4227" i="3"/>
  <c r="D4228" i="3"/>
  <c r="D4229" i="3"/>
  <c r="D4230" i="3"/>
  <c r="D4232" i="3"/>
  <c r="D4234" i="3"/>
  <c r="D4235" i="3"/>
  <c r="D4236" i="3"/>
  <c r="D4237" i="3"/>
  <c r="D4238" i="3"/>
  <c r="D4240" i="3"/>
  <c r="D4242" i="3"/>
  <c r="D4243" i="3"/>
  <c r="D4244" i="3"/>
  <c r="D4245" i="3"/>
  <c r="D4246" i="3"/>
  <c r="D4248" i="3"/>
  <c r="D4250" i="3"/>
  <c r="D4251" i="3"/>
  <c r="D4252" i="3"/>
  <c r="D4253" i="3"/>
  <c r="D4254" i="3"/>
  <c r="D4255" i="3"/>
  <c r="D4256" i="3"/>
  <c r="D4258" i="3"/>
  <c r="D4259" i="3"/>
  <c r="D4260" i="3"/>
  <c r="D4261" i="3"/>
  <c r="D4262" i="3"/>
  <c r="D4264" i="3"/>
  <c r="D4266" i="3"/>
  <c r="D4267" i="3"/>
  <c r="D4268" i="3"/>
  <c r="D4269" i="3"/>
  <c r="D4270" i="3"/>
  <c r="D4271" i="3"/>
  <c r="D4272" i="3"/>
  <c r="D4274" i="3"/>
  <c r="D4275" i="3"/>
  <c r="D4276" i="3"/>
  <c r="D4277" i="3"/>
  <c r="D4278" i="3"/>
  <c r="D4280" i="3"/>
  <c r="D4282" i="3"/>
  <c r="D4283" i="3"/>
  <c r="D4284" i="3"/>
  <c r="D4285" i="3"/>
  <c r="D4286" i="3"/>
  <c r="D4288" i="3"/>
  <c r="D4290" i="3"/>
  <c r="D4291" i="3"/>
  <c r="D4292" i="3"/>
  <c r="D4293" i="3"/>
  <c r="D4294" i="3"/>
  <c r="D4296" i="3"/>
  <c r="D4298" i="3"/>
  <c r="D4299" i="3"/>
  <c r="D4300" i="3"/>
  <c r="D4301" i="3"/>
  <c r="D4302" i="3"/>
  <c r="D4304" i="3"/>
  <c r="D4306" i="3"/>
  <c r="D4307" i="3"/>
  <c r="D4308" i="3"/>
  <c r="D4309" i="3"/>
  <c r="D4310" i="3"/>
  <c r="D4312" i="3"/>
  <c r="D4314" i="3"/>
  <c r="D4315" i="3"/>
  <c r="D4316" i="3"/>
  <c r="D4317" i="3"/>
  <c r="D4318" i="3"/>
  <c r="D4319" i="3"/>
  <c r="D4320" i="3"/>
  <c r="D4322" i="3"/>
  <c r="D4323" i="3"/>
  <c r="D4324" i="3"/>
  <c r="D4325" i="3"/>
  <c r="D4326" i="3"/>
  <c r="D4328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N4023" i="3"/>
  <c r="O4023" i="3" s="1"/>
  <c r="N4024" i="3"/>
  <c r="O4024" i="3" s="1"/>
  <c r="N4025" i="3"/>
  <c r="O4025" i="3" s="1"/>
  <c r="N4026" i="3"/>
  <c r="O4026" i="3" s="1"/>
  <c r="N4027" i="3"/>
  <c r="O4027" i="3" s="1"/>
  <c r="N4028" i="3"/>
  <c r="O4028" i="3" s="1"/>
  <c r="N4029" i="3"/>
  <c r="O4029" i="3" s="1"/>
  <c r="N4030" i="3"/>
  <c r="O4030" i="3" s="1"/>
  <c r="N4031" i="3"/>
  <c r="O4031" i="3" s="1"/>
  <c r="N4032" i="3"/>
  <c r="O4032" i="3" s="1"/>
  <c r="N4033" i="3"/>
  <c r="O4033" i="3" s="1"/>
  <c r="N4034" i="3"/>
  <c r="O4034" i="3" s="1"/>
  <c r="N4035" i="3"/>
  <c r="O4035" i="3" s="1"/>
  <c r="N4036" i="3"/>
  <c r="O4036" i="3" s="1"/>
  <c r="N4037" i="3"/>
  <c r="O4037" i="3" s="1"/>
  <c r="N4038" i="3"/>
  <c r="O4038" i="3" s="1"/>
  <c r="N4039" i="3"/>
  <c r="O4039" i="3" s="1"/>
  <c r="N4040" i="3"/>
  <c r="O4040" i="3" s="1"/>
  <c r="N4041" i="3"/>
  <c r="O4041" i="3" s="1"/>
  <c r="N4042" i="3"/>
  <c r="O4042" i="3" s="1"/>
  <c r="N4043" i="3"/>
  <c r="O4043" i="3" s="1"/>
  <c r="N4044" i="3"/>
  <c r="O4044" i="3" s="1"/>
  <c r="N4045" i="3"/>
  <c r="O4045" i="3" s="1"/>
  <c r="N4046" i="3"/>
  <c r="O4046" i="3" s="1"/>
  <c r="N4047" i="3"/>
  <c r="O4047" i="3" s="1"/>
  <c r="N4048" i="3"/>
  <c r="O4048" i="3" s="1"/>
  <c r="N4049" i="3"/>
  <c r="O4049" i="3" s="1"/>
  <c r="N4050" i="3"/>
  <c r="O4050" i="3" s="1"/>
  <c r="N4051" i="3"/>
  <c r="O4051" i="3" s="1"/>
  <c r="N4052" i="3"/>
  <c r="O4052" i="3" s="1"/>
  <c r="N4053" i="3"/>
  <c r="O4053" i="3" s="1"/>
  <c r="N4054" i="3"/>
  <c r="O4054" i="3" s="1"/>
  <c r="N4055" i="3"/>
  <c r="O4055" i="3" s="1"/>
  <c r="N4056" i="3"/>
  <c r="O4056" i="3" s="1"/>
  <c r="N4057" i="3"/>
  <c r="O4057" i="3" s="1"/>
  <c r="N4058" i="3"/>
  <c r="O4058" i="3" s="1"/>
  <c r="N4059" i="3"/>
  <c r="O4059" i="3" s="1"/>
  <c r="N4060" i="3"/>
  <c r="O4060" i="3" s="1"/>
  <c r="N4061" i="3"/>
  <c r="O4061" i="3" s="1"/>
  <c r="N4062" i="3"/>
  <c r="O4062" i="3" s="1"/>
  <c r="N4063" i="3"/>
  <c r="O4063" i="3" s="1"/>
  <c r="N4064" i="3"/>
  <c r="O4064" i="3" s="1"/>
  <c r="N4065" i="3"/>
  <c r="O4065" i="3" s="1"/>
  <c r="N4066" i="3"/>
  <c r="O4066" i="3" s="1"/>
  <c r="N4067" i="3"/>
  <c r="O4067" i="3" s="1"/>
  <c r="N4068" i="3"/>
  <c r="O4068" i="3" s="1"/>
  <c r="N4069" i="3"/>
  <c r="O4069" i="3" s="1"/>
  <c r="N4070" i="3"/>
  <c r="O4070" i="3" s="1"/>
  <c r="N4071" i="3"/>
  <c r="O4071" i="3" s="1"/>
  <c r="N4072" i="3"/>
  <c r="O4072" i="3" s="1"/>
  <c r="N4073" i="3"/>
  <c r="O4073" i="3" s="1"/>
  <c r="N4074" i="3"/>
  <c r="O4074" i="3" s="1"/>
  <c r="N4075" i="3"/>
  <c r="O4075" i="3" s="1"/>
  <c r="N4076" i="3"/>
  <c r="O4076" i="3" s="1"/>
  <c r="N4077" i="3"/>
  <c r="O4077" i="3" s="1"/>
  <c r="N4078" i="3"/>
  <c r="O4078" i="3" s="1"/>
  <c r="N4079" i="3"/>
  <c r="O4079" i="3" s="1"/>
  <c r="N4080" i="3"/>
  <c r="O4080" i="3" s="1"/>
  <c r="N4081" i="3"/>
  <c r="O4081" i="3" s="1"/>
  <c r="N4082" i="3"/>
  <c r="O4082" i="3" s="1"/>
  <c r="N4083" i="3"/>
  <c r="O4083" i="3" s="1"/>
  <c r="N4084" i="3"/>
  <c r="O4084" i="3" s="1"/>
  <c r="N4085" i="3"/>
  <c r="O4085" i="3" s="1"/>
  <c r="N4086" i="3"/>
  <c r="O4086" i="3" s="1"/>
  <c r="N4087" i="3"/>
  <c r="O4087" i="3" s="1"/>
  <c r="N4088" i="3"/>
  <c r="O4088" i="3" s="1"/>
  <c r="N4089" i="3"/>
  <c r="O4089" i="3" s="1"/>
  <c r="N4090" i="3"/>
  <c r="O4090" i="3" s="1"/>
  <c r="N4091" i="3"/>
  <c r="O4091" i="3" s="1"/>
  <c r="N4092" i="3"/>
  <c r="O4092" i="3" s="1"/>
  <c r="N4093" i="3"/>
  <c r="O4093" i="3" s="1"/>
  <c r="N4094" i="3"/>
  <c r="O4094" i="3" s="1"/>
  <c r="N4095" i="3"/>
  <c r="O4095" i="3" s="1"/>
  <c r="N4096" i="3"/>
  <c r="O4096" i="3" s="1"/>
  <c r="N4097" i="3"/>
  <c r="O4097" i="3" s="1"/>
  <c r="N4098" i="3"/>
  <c r="O4098" i="3" s="1"/>
  <c r="N4099" i="3"/>
  <c r="O4099" i="3" s="1"/>
  <c r="N4100" i="3"/>
  <c r="O4100" i="3" s="1"/>
  <c r="N4101" i="3"/>
  <c r="O4101" i="3" s="1"/>
  <c r="N4102" i="3"/>
  <c r="O4102" i="3" s="1"/>
  <c r="N4103" i="3"/>
  <c r="O4103" i="3" s="1"/>
  <c r="N4104" i="3"/>
  <c r="O4104" i="3" s="1"/>
  <c r="N4105" i="3"/>
  <c r="O4105" i="3" s="1"/>
  <c r="N4106" i="3"/>
  <c r="O4106" i="3" s="1"/>
  <c r="N4107" i="3"/>
  <c r="O4107" i="3" s="1"/>
  <c r="N4108" i="3"/>
  <c r="O4108" i="3" s="1"/>
  <c r="N4109" i="3"/>
  <c r="O4109" i="3" s="1"/>
  <c r="N4110" i="3"/>
  <c r="O4110" i="3" s="1"/>
  <c r="N4111" i="3"/>
  <c r="O4111" i="3" s="1"/>
  <c r="N4112" i="3"/>
  <c r="O4112" i="3" s="1"/>
  <c r="N4113" i="3"/>
  <c r="O4113" i="3" s="1"/>
  <c r="N4114" i="3"/>
  <c r="O4114" i="3" s="1"/>
  <c r="N4115" i="3"/>
  <c r="O4115" i="3" s="1"/>
  <c r="N4116" i="3"/>
  <c r="O4116" i="3" s="1"/>
  <c r="N4117" i="3"/>
  <c r="O4117" i="3" s="1"/>
  <c r="N4118" i="3"/>
  <c r="O4118" i="3" s="1"/>
  <c r="N4119" i="3"/>
  <c r="O4119" i="3" s="1"/>
  <c r="N4120" i="3"/>
  <c r="O4120" i="3" s="1"/>
  <c r="N4121" i="3"/>
  <c r="O4121" i="3" s="1"/>
  <c r="N4122" i="3"/>
  <c r="O4122" i="3" s="1"/>
  <c r="N4123" i="3"/>
  <c r="O4123" i="3" s="1"/>
  <c r="N4124" i="3"/>
  <c r="O4124" i="3" s="1"/>
  <c r="N4125" i="3"/>
  <c r="O4125" i="3" s="1"/>
  <c r="N4126" i="3"/>
  <c r="O4126" i="3" s="1"/>
  <c r="N4127" i="3"/>
  <c r="O4127" i="3" s="1"/>
  <c r="N4128" i="3"/>
  <c r="O4128" i="3" s="1"/>
  <c r="N4129" i="3"/>
  <c r="O4129" i="3" s="1"/>
  <c r="N4130" i="3"/>
  <c r="O4130" i="3" s="1"/>
  <c r="N4131" i="3"/>
  <c r="O4131" i="3" s="1"/>
  <c r="N4132" i="3"/>
  <c r="O4132" i="3" s="1"/>
  <c r="N4133" i="3"/>
  <c r="O4133" i="3" s="1"/>
  <c r="N4134" i="3"/>
  <c r="O4134" i="3" s="1"/>
  <c r="N4135" i="3"/>
  <c r="O4135" i="3" s="1"/>
  <c r="N4136" i="3"/>
  <c r="O4136" i="3" s="1"/>
  <c r="N4137" i="3"/>
  <c r="O4137" i="3" s="1"/>
  <c r="N4138" i="3"/>
  <c r="O4138" i="3" s="1"/>
  <c r="N4139" i="3"/>
  <c r="O4139" i="3" s="1"/>
  <c r="N4140" i="3"/>
  <c r="O4140" i="3" s="1"/>
  <c r="N4141" i="3"/>
  <c r="O4141" i="3" s="1"/>
  <c r="N4142" i="3"/>
  <c r="O4142" i="3" s="1"/>
  <c r="N4143" i="3"/>
  <c r="O4143" i="3" s="1"/>
  <c r="N4144" i="3"/>
  <c r="O4144" i="3" s="1"/>
  <c r="N4145" i="3"/>
  <c r="O4145" i="3" s="1"/>
  <c r="N4146" i="3"/>
  <c r="O4146" i="3" s="1"/>
  <c r="N4147" i="3"/>
  <c r="O4147" i="3" s="1"/>
  <c r="N4148" i="3"/>
  <c r="O4148" i="3" s="1"/>
  <c r="N4149" i="3"/>
  <c r="O4149" i="3" s="1"/>
  <c r="N4150" i="3"/>
  <c r="O4150" i="3" s="1"/>
  <c r="N4151" i="3"/>
  <c r="O4151" i="3" s="1"/>
  <c r="N4152" i="3"/>
  <c r="O4152" i="3" s="1"/>
  <c r="N4153" i="3"/>
  <c r="O4153" i="3" s="1"/>
  <c r="N4154" i="3"/>
  <c r="O4154" i="3" s="1"/>
  <c r="N4155" i="3"/>
  <c r="O4155" i="3" s="1"/>
  <c r="N4156" i="3"/>
  <c r="O4156" i="3" s="1"/>
  <c r="N4157" i="3"/>
  <c r="O4157" i="3" s="1"/>
  <c r="N4158" i="3"/>
  <c r="O4158" i="3" s="1"/>
  <c r="N4159" i="3"/>
  <c r="O4159" i="3" s="1"/>
  <c r="N4160" i="3"/>
  <c r="O4160" i="3" s="1"/>
  <c r="N4161" i="3"/>
  <c r="O4161" i="3" s="1"/>
  <c r="N4162" i="3"/>
  <c r="O4162" i="3" s="1"/>
  <c r="N4163" i="3"/>
  <c r="O4163" i="3" s="1"/>
  <c r="N4164" i="3"/>
  <c r="O4164" i="3" s="1"/>
  <c r="N4165" i="3"/>
  <c r="O4165" i="3" s="1"/>
  <c r="N4166" i="3"/>
  <c r="O4166" i="3" s="1"/>
  <c r="N4167" i="3"/>
  <c r="O4167" i="3" s="1"/>
  <c r="N4168" i="3"/>
  <c r="O4168" i="3" s="1"/>
  <c r="N4169" i="3"/>
  <c r="O4169" i="3" s="1"/>
  <c r="N4170" i="3"/>
  <c r="O4170" i="3" s="1"/>
  <c r="N4171" i="3"/>
  <c r="O4171" i="3" s="1"/>
  <c r="N4172" i="3"/>
  <c r="O4172" i="3" s="1"/>
  <c r="N4173" i="3"/>
  <c r="O4173" i="3" s="1"/>
  <c r="N4174" i="3"/>
  <c r="O4174" i="3" s="1"/>
  <c r="N4175" i="3"/>
  <c r="O4175" i="3" s="1"/>
  <c r="N4176" i="3"/>
  <c r="O4176" i="3" s="1"/>
  <c r="N4177" i="3"/>
  <c r="O4177" i="3" s="1"/>
  <c r="N4178" i="3"/>
  <c r="O4178" i="3" s="1"/>
  <c r="N4179" i="3"/>
  <c r="O4179" i="3" s="1"/>
  <c r="N4180" i="3"/>
  <c r="O4180" i="3" s="1"/>
  <c r="N4181" i="3"/>
  <c r="O4181" i="3" s="1"/>
  <c r="N4182" i="3"/>
  <c r="O4182" i="3" s="1"/>
  <c r="N4183" i="3"/>
  <c r="O4183" i="3" s="1"/>
  <c r="N4184" i="3"/>
  <c r="O4184" i="3" s="1"/>
  <c r="N4185" i="3"/>
  <c r="O4185" i="3" s="1"/>
  <c r="N4186" i="3"/>
  <c r="O4186" i="3" s="1"/>
  <c r="N4187" i="3"/>
  <c r="O4187" i="3" s="1"/>
  <c r="N4188" i="3"/>
  <c r="O4188" i="3" s="1"/>
  <c r="N4189" i="3"/>
  <c r="O4189" i="3" s="1"/>
  <c r="N4190" i="3"/>
  <c r="O4190" i="3" s="1"/>
  <c r="N4191" i="3"/>
  <c r="O4191" i="3" s="1"/>
  <c r="N4192" i="3"/>
  <c r="O4192" i="3" s="1"/>
  <c r="N4193" i="3"/>
  <c r="O4193" i="3" s="1"/>
  <c r="N4194" i="3"/>
  <c r="O4194" i="3" s="1"/>
  <c r="N4195" i="3"/>
  <c r="O4195" i="3" s="1"/>
  <c r="N4196" i="3"/>
  <c r="O4196" i="3" s="1"/>
  <c r="N4197" i="3"/>
  <c r="O4197" i="3" s="1"/>
  <c r="N4198" i="3"/>
  <c r="O4198" i="3" s="1"/>
  <c r="N4199" i="3"/>
  <c r="O4199" i="3" s="1"/>
  <c r="N4200" i="3"/>
  <c r="O4200" i="3" s="1"/>
  <c r="N4201" i="3"/>
  <c r="O4201" i="3" s="1"/>
  <c r="N4202" i="3"/>
  <c r="O4202" i="3" s="1"/>
  <c r="N4203" i="3"/>
  <c r="O4203" i="3" s="1"/>
  <c r="N4204" i="3"/>
  <c r="O4204" i="3" s="1"/>
  <c r="N4205" i="3"/>
  <c r="O4205" i="3" s="1"/>
  <c r="N4206" i="3"/>
  <c r="O4206" i="3" s="1"/>
  <c r="N4207" i="3"/>
  <c r="O4207" i="3" s="1"/>
  <c r="N4208" i="3"/>
  <c r="O4208" i="3" s="1"/>
  <c r="N4209" i="3"/>
  <c r="O4209" i="3" s="1"/>
  <c r="N4210" i="3"/>
  <c r="O4210" i="3" s="1"/>
  <c r="N4211" i="3"/>
  <c r="O4211" i="3" s="1"/>
  <c r="N4212" i="3"/>
  <c r="O4212" i="3" s="1"/>
  <c r="N4213" i="3"/>
  <c r="O4213" i="3" s="1"/>
  <c r="N4214" i="3"/>
  <c r="O4214" i="3" s="1"/>
  <c r="N4215" i="3"/>
  <c r="O4215" i="3" s="1"/>
  <c r="N4216" i="3"/>
  <c r="O4216" i="3" s="1"/>
  <c r="N4217" i="3"/>
  <c r="O4217" i="3" s="1"/>
  <c r="N4218" i="3"/>
  <c r="O4218" i="3" s="1"/>
  <c r="N4219" i="3"/>
  <c r="O4219" i="3" s="1"/>
  <c r="N4220" i="3"/>
  <c r="O4220" i="3" s="1"/>
  <c r="N4221" i="3"/>
  <c r="O4221" i="3" s="1"/>
  <c r="N4222" i="3"/>
  <c r="O4222" i="3" s="1"/>
  <c r="N4223" i="3"/>
  <c r="O4223" i="3" s="1"/>
  <c r="N4224" i="3"/>
  <c r="O4224" i="3" s="1"/>
  <c r="N4225" i="3"/>
  <c r="O4225" i="3" s="1"/>
  <c r="N4226" i="3"/>
  <c r="O4226" i="3" s="1"/>
  <c r="N4227" i="3"/>
  <c r="O4227" i="3" s="1"/>
  <c r="N4228" i="3"/>
  <c r="O4228" i="3" s="1"/>
  <c r="N4229" i="3"/>
  <c r="O4229" i="3" s="1"/>
  <c r="N4230" i="3"/>
  <c r="O4230" i="3" s="1"/>
  <c r="N4231" i="3"/>
  <c r="O4231" i="3" s="1"/>
  <c r="N4232" i="3"/>
  <c r="O4232" i="3" s="1"/>
  <c r="N4233" i="3"/>
  <c r="O4233" i="3" s="1"/>
  <c r="N4234" i="3"/>
  <c r="O4234" i="3" s="1"/>
  <c r="N4235" i="3"/>
  <c r="O4235" i="3" s="1"/>
  <c r="N4236" i="3"/>
  <c r="O4236" i="3" s="1"/>
  <c r="N4237" i="3"/>
  <c r="O4237" i="3" s="1"/>
  <c r="N4238" i="3"/>
  <c r="O4238" i="3" s="1"/>
  <c r="N4239" i="3"/>
  <c r="O4239" i="3" s="1"/>
  <c r="N4240" i="3"/>
  <c r="O4240" i="3" s="1"/>
  <c r="N4241" i="3"/>
  <c r="O4241" i="3" s="1"/>
  <c r="N4242" i="3"/>
  <c r="O4242" i="3" s="1"/>
  <c r="N4243" i="3"/>
  <c r="O4243" i="3" s="1"/>
  <c r="N4244" i="3"/>
  <c r="O4244" i="3" s="1"/>
  <c r="N4245" i="3"/>
  <c r="O4245" i="3" s="1"/>
  <c r="N4246" i="3"/>
  <c r="O4246" i="3" s="1"/>
  <c r="N4247" i="3"/>
  <c r="O4247" i="3" s="1"/>
  <c r="N4248" i="3"/>
  <c r="O4248" i="3" s="1"/>
  <c r="N4249" i="3"/>
  <c r="O4249" i="3" s="1"/>
  <c r="N4250" i="3"/>
  <c r="O4250" i="3" s="1"/>
  <c r="N4251" i="3"/>
  <c r="O4251" i="3" s="1"/>
  <c r="N4252" i="3"/>
  <c r="O4252" i="3" s="1"/>
  <c r="N4253" i="3"/>
  <c r="O4253" i="3" s="1"/>
  <c r="N4254" i="3"/>
  <c r="O4254" i="3" s="1"/>
  <c r="N4255" i="3"/>
  <c r="O4255" i="3" s="1"/>
  <c r="N4256" i="3"/>
  <c r="O4256" i="3" s="1"/>
  <c r="N4257" i="3"/>
  <c r="O4257" i="3" s="1"/>
  <c r="N4258" i="3"/>
  <c r="O4258" i="3" s="1"/>
  <c r="N4259" i="3"/>
  <c r="O4259" i="3" s="1"/>
  <c r="N4260" i="3"/>
  <c r="O4260" i="3" s="1"/>
  <c r="N4261" i="3"/>
  <c r="O4261" i="3" s="1"/>
  <c r="N4262" i="3"/>
  <c r="O4262" i="3" s="1"/>
  <c r="N4263" i="3"/>
  <c r="O4263" i="3" s="1"/>
  <c r="N4264" i="3"/>
  <c r="O4264" i="3" s="1"/>
  <c r="N4265" i="3"/>
  <c r="O4265" i="3" s="1"/>
  <c r="N4266" i="3"/>
  <c r="O4266" i="3" s="1"/>
  <c r="N4267" i="3"/>
  <c r="O4267" i="3" s="1"/>
  <c r="N4268" i="3"/>
  <c r="O4268" i="3" s="1"/>
  <c r="N4269" i="3"/>
  <c r="O4269" i="3" s="1"/>
  <c r="N4270" i="3"/>
  <c r="O4270" i="3" s="1"/>
  <c r="N4271" i="3"/>
  <c r="O4271" i="3" s="1"/>
  <c r="N4272" i="3"/>
  <c r="O4272" i="3" s="1"/>
  <c r="N4273" i="3"/>
  <c r="O4273" i="3" s="1"/>
  <c r="N4274" i="3"/>
  <c r="O4274" i="3" s="1"/>
  <c r="N4275" i="3"/>
  <c r="O4275" i="3" s="1"/>
  <c r="N4276" i="3"/>
  <c r="O4276" i="3" s="1"/>
  <c r="N4277" i="3"/>
  <c r="O4277" i="3" s="1"/>
  <c r="N4278" i="3"/>
  <c r="O4278" i="3" s="1"/>
  <c r="N4279" i="3"/>
  <c r="O4279" i="3" s="1"/>
  <c r="N4280" i="3"/>
  <c r="O4280" i="3" s="1"/>
  <c r="N4281" i="3"/>
  <c r="O4281" i="3" s="1"/>
  <c r="N4282" i="3"/>
  <c r="O4282" i="3" s="1"/>
  <c r="N4283" i="3"/>
  <c r="O4283" i="3" s="1"/>
  <c r="N4284" i="3"/>
  <c r="O4284" i="3" s="1"/>
  <c r="N4285" i="3"/>
  <c r="O4285" i="3" s="1"/>
  <c r="N4286" i="3"/>
  <c r="O4286" i="3" s="1"/>
  <c r="N4287" i="3"/>
  <c r="O4287" i="3" s="1"/>
  <c r="N4288" i="3"/>
  <c r="O4288" i="3" s="1"/>
  <c r="N4289" i="3"/>
  <c r="O4289" i="3" s="1"/>
  <c r="N4290" i="3"/>
  <c r="O4290" i="3" s="1"/>
  <c r="N4291" i="3"/>
  <c r="O4291" i="3" s="1"/>
  <c r="N4292" i="3"/>
  <c r="O4292" i="3" s="1"/>
  <c r="N4293" i="3"/>
  <c r="O4293" i="3" s="1"/>
  <c r="N4294" i="3"/>
  <c r="O4294" i="3" s="1"/>
  <c r="N4295" i="3"/>
  <c r="O4295" i="3" s="1"/>
  <c r="N4296" i="3"/>
  <c r="O4296" i="3" s="1"/>
  <c r="N4297" i="3"/>
  <c r="O4297" i="3" s="1"/>
  <c r="N4298" i="3"/>
  <c r="O4298" i="3" s="1"/>
  <c r="N4299" i="3"/>
  <c r="O4299" i="3" s="1"/>
  <c r="N4300" i="3"/>
  <c r="O4300" i="3" s="1"/>
  <c r="N4301" i="3"/>
  <c r="O4301" i="3" s="1"/>
  <c r="N4302" i="3"/>
  <c r="O4302" i="3" s="1"/>
  <c r="N4303" i="3"/>
  <c r="O4303" i="3" s="1"/>
  <c r="N4304" i="3"/>
  <c r="O4304" i="3" s="1"/>
  <c r="N4305" i="3"/>
  <c r="O4305" i="3" s="1"/>
  <c r="N4306" i="3"/>
  <c r="O4306" i="3" s="1"/>
  <c r="N4307" i="3"/>
  <c r="O4307" i="3" s="1"/>
  <c r="N4308" i="3"/>
  <c r="O4308" i="3" s="1"/>
  <c r="N4309" i="3"/>
  <c r="O4309" i="3" s="1"/>
  <c r="N4310" i="3"/>
  <c r="O4310" i="3" s="1"/>
  <c r="N4311" i="3"/>
  <c r="O4311" i="3" s="1"/>
  <c r="N4312" i="3"/>
  <c r="O4312" i="3" s="1"/>
  <c r="N4313" i="3"/>
  <c r="O4313" i="3" s="1"/>
  <c r="N4314" i="3"/>
  <c r="O4314" i="3" s="1"/>
  <c r="N4315" i="3"/>
  <c r="O4315" i="3" s="1"/>
  <c r="N4316" i="3"/>
  <c r="O4316" i="3" s="1"/>
  <c r="N4317" i="3"/>
  <c r="O4317" i="3" s="1"/>
  <c r="N4318" i="3"/>
  <c r="O4318" i="3" s="1"/>
  <c r="N4319" i="3"/>
  <c r="O4319" i="3" s="1"/>
  <c r="N4320" i="3"/>
  <c r="O4320" i="3" s="1"/>
  <c r="N4321" i="3"/>
  <c r="O4321" i="3" s="1"/>
  <c r="N4322" i="3"/>
  <c r="O4322" i="3" s="1"/>
  <c r="N4323" i="3"/>
  <c r="O4323" i="3" s="1"/>
  <c r="N4324" i="3"/>
  <c r="O4324" i="3" s="1"/>
  <c r="N4325" i="3"/>
  <c r="O4325" i="3" s="1"/>
  <c r="N4326" i="3"/>
  <c r="O4326" i="3" s="1"/>
  <c r="N4327" i="3"/>
  <c r="O4327" i="3" s="1"/>
  <c r="N4328" i="3"/>
  <c r="O4328" i="3" s="1"/>
  <c r="N4329" i="3"/>
  <c r="O4329" i="3" s="1"/>
  <c r="N4330" i="3"/>
  <c r="O4330" i="3" s="1"/>
  <c r="N4331" i="3"/>
  <c r="O4331" i="3" s="1"/>
  <c r="N4332" i="3"/>
  <c r="O4332" i="3" s="1"/>
  <c r="N4333" i="3"/>
  <c r="O4333" i="3" s="1"/>
  <c r="N4334" i="3"/>
  <c r="O4334" i="3" s="1"/>
  <c r="N4335" i="3"/>
  <c r="O4335" i="3" s="1"/>
  <c r="N4336" i="3"/>
  <c r="O4336" i="3" s="1"/>
  <c r="N4337" i="3"/>
  <c r="O4337" i="3" s="1"/>
  <c r="N4338" i="3"/>
  <c r="O4338" i="3" s="1"/>
  <c r="N4339" i="3"/>
  <c r="O4339" i="3" s="1"/>
  <c r="N4340" i="3"/>
  <c r="O4340" i="3" s="1"/>
  <c r="N4341" i="3"/>
  <c r="O4341" i="3" s="1"/>
  <c r="N4342" i="3"/>
  <c r="O4342" i="3" s="1"/>
  <c r="N4343" i="3"/>
  <c r="O4343" i="3" s="1"/>
  <c r="N4344" i="3"/>
  <c r="O4344" i="3" s="1"/>
  <c r="N4345" i="3"/>
  <c r="O4345" i="3" s="1"/>
  <c r="N4346" i="3"/>
  <c r="O4346" i="3" s="1"/>
  <c r="N4347" i="3"/>
  <c r="O4347" i="3" s="1"/>
  <c r="N4348" i="3"/>
  <c r="O4348" i="3" s="1"/>
  <c r="N4349" i="3"/>
  <c r="O4349" i="3" s="1"/>
  <c r="N4350" i="3"/>
  <c r="O4350" i="3" s="1"/>
  <c r="N4351" i="3"/>
  <c r="O4351" i="3" s="1"/>
  <c r="N4352" i="3"/>
  <c r="O4352" i="3" s="1"/>
  <c r="N4353" i="3"/>
  <c r="O4353" i="3" s="1"/>
  <c r="N4354" i="3"/>
  <c r="O4354" i="3" s="1"/>
  <c r="N4355" i="3"/>
  <c r="O4355" i="3" s="1"/>
  <c r="N4356" i="3"/>
  <c r="O4356" i="3" s="1"/>
  <c r="N4357" i="3"/>
  <c r="O4357" i="3" s="1"/>
  <c r="N4358" i="3"/>
  <c r="O4358" i="3" s="1"/>
  <c r="N4359" i="3"/>
  <c r="O4359" i="3" s="1"/>
  <c r="N4360" i="3"/>
  <c r="O4360" i="3" s="1"/>
  <c r="N4361" i="3"/>
  <c r="O4361" i="3" s="1"/>
  <c r="N4362" i="3"/>
  <c r="O4362" i="3" s="1"/>
  <c r="N4363" i="3"/>
  <c r="O4363" i="3" s="1"/>
  <c r="N4364" i="3"/>
  <c r="O4364" i="3" s="1"/>
  <c r="N4365" i="3"/>
  <c r="O4365" i="3" s="1"/>
  <c r="N4366" i="3"/>
  <c r="O4366" i="3" s="1"/>
  <c r="N4367" i="3"/>
  <c r="O4367" i="3" s="1"/>
  <c r="N4368" i="3"/>
  <c r="O4368" i="3" s="1"/>
  <c r="N4369" i="3"/>
  <c r="O4369" i="3" s="1"/>
  <c r="N4370" i="3"/>
  <c r="O4370" i="3" s="1"/>
  <c r="N4371" i="3"/>
  <c r="O4371" i="3" s="1"/>
  <c r="N4372" i="3"/>
  <c r="O4372" i="3" s="1"/>
  <c r="N4373" i="3"/>
  <c r="O4373" i="3" s="1"/>
  <c r="N4374" i="3"/>
  <c r="O4374" i="3" s="1"/>
  <c r="N4375" i="3"/>
  <c r="O4375" i="3" s="1"/>
  <c r="N4376" i="3"/>
  <c r="O4376" i="3" s="1"/>
  <c r="N4377" i="3"/>
  <c r="O4377" i="3" s="1"/>
  <c r="N4378" i="3"/>
  <c r="O4378" i="3" s="1"/>
  <c r="N4379" i="3"/>
  <c r="O4379" i="3" s="1"/>
  <c r="N4380" i="3"/>
  <c r="O4380" i="3" s="1"/>
  <c r="N4381" i="3"/>
  <c r="O4381" i="3" s="1"/>
  <c r="N4382" i="3"/>
  <c r="O4382" i="3" s="1"/>
  <c r="N4383" i="3"/>
  <c r="O4383" i="3" s="1"/>
  <c r="N4384" i="3"/>
  <c r="O4384" i="3" s="1"/>
  <c r="N4385" i="3"/>
  <c r="O4385" i="3" s="1"/>
  <c r="N4386" i="3"/>
  <c r="O4386" i="3" s="1"/>
  <c r="N4387" i="3"/>
  <c r="O4387" i="3" s="1"/>
  <c r="N4388" i="3"/>
  <c r="O4388" i="3" s="1"/>
  <c r="N4389" i="3"/>
  <c r="O4389" i="3" s="1"/>
  <c r="N4390" i="3"/>
  <c r="O4390" i="3" s="1"/>
  <c r="N4391" i="3"/>
  <c r="O4391" i="3" s="1"/>
  <c r="N4392" i="3"/>
  <c r="O4392" i="3" s="1"/>
  <c r="N4393" i="3"/>
  <c r="O4393" i="3" s="1"/>
  <c r="N4394" i="3"/>
  <c r="O4394" i="3" s="1"/>
  <c r="N4395" i="3"/>
  <c r="O4395" i="3" s="1"/>
  <c r="N4396" i="3"/>
  <c r="O4396" i="3" s="1"/>
  <c r="N4397" i="3"/>
  <c r="O4397" i="3" s="1"/>
  <c r="N4398" i="3"/>
  <c r="O4398" i="3" s="1"/>
  <c r="N4399" i="3"/>
  <c r="O4399" i="3" s="1"/>
  <c r="N4400" i="3"/>
  <c r="O4400" i="3" s="1"/>
  <c r="N4401" i="3"/>
  <c r="O4401" i="3" s="1"/>
  <c r="N4402" i="3"/>
  <c r="O4402" i="3" s="1"/>
  <c r="N4403" i="3"/>
  <c r="O4403" i="3" s="1"/>
  <c r="N4404" i="3"/>
  <c r="O4404" i="3" s="1"/>
  <c r="N4405" i="3"/>
  <c r="O4405" i="3" s="1"/>
  <c r="N4406" i="3"/>
  <c r="O4406" i="3" s="1"/>
  <c r="N4407" i="3"/>
  <c r="O4407" i="3" s="1"/>
  <c r="N4408" i="3"/>
  <c r="O4408" i="3" s="1"/>
  <c r="N4409" i="3"/>
  <c r="O4409" i="3" s="1"/>
  <c r="N4410" i="3"/>
  <c r="O4410" i="3" s="1"/>
  <c r="N4411" i="3"/>
  <c r="O4411" i="3" s="1"/>
  <c r="N4412" i="3"/>
  <c r="O4412" i="3" s="1"/>
  <c r="N4413" i="3"/>
  <c r="O4413" i="3" s="1"/>
  <c r="N4414" i="3"/>
  <c r="O4414" i="3" s="1"/>
  <c r="N4415" i="3"/>
  <c r="O4415" i="3" s="1"/>
  <c r="N4416" i="3"/>
  <c r="O4416" i="3" s="1"/>
  <c r="N4417" i="3"/>
  <c r="O4417" i="3" s="1"/>
  <c r="N4418" i="3"/>
  <c r="O4418" i="3" s="1"/>
  <c r="N4419" i="3"/>
  <c r="O4419" i="3" s="1"/>
  <c r="N4420" i="3"/>
  <c r="O4420" i="3" s="1"/>
  <c r="N4421" i="3"/>
  <c r="O4421" i="3" s="1"/>
  <c r="N4422" i="3"/>
  <c r="O4422" i="3" s="1"/>
  <c r="N4423" i="3"/>
  <c r="O4423" i="3" s="1"/>
  <c r="N4424" i="3"/>
  <c r="O4424" i="3" s="1"/>
  <c r="N4425" i="3"/>
  <c r="O4425" i="3" s="1"/>
  <c r="N4426" i="3"/>
  <c r="O4426" i="3" s="1"/>
  <c r="N4427" i="3"/>
  <c r="O4427" i="3" s="1"/>
  <c r="N4428" i="3"/>
  <c r="O4428" i="3" s="1"/>
  <c r="N4429" i="3"/>
  <c r="O4429" i="3" s="1"/>
  <c r="N4430" i="3"/>
  <c r="O4430" i="3" s="1"/>
  <c r="N4431" i="3"/>
  <c r="O4431" i="3" s="1"/>
  <c r="N4432" i="3"/>
  <c r="O4432" i="3" s="1"/>
  <c r="N4433" i="3"/>
  <c r="O4433" i="3" s="1"/>
  <c r="N4434" i="3"/>
  <c r="O4434" i="3" s="1"/>
  <c r="N4435" i="3"/>
  <c r="O4435" i="3" s="1"/>
  <c r="N4436" i="3"/>
  <c r="O4436" i="3" s="1"/>
  <c r="N4437" i="3"/>
  <c r="O4437" i="3" s="1"/>
  <c r="N4438" i="3"/>
  <c r="O4438" i="3" s="1"/>
  <c r="N4439" i="3"/>
  <c r="O4439" i="3" s="1"/>
  <c r="N4440" i="3"/>
  <c r="O4440" i="3" s="1"/>
  <c r="N4441" i="3"/>
  <c r="O4441" i="3" s="1"/>
  <c r="N4442" i="3"/>
  <c r="O4442" i="3" s="1"/>
  <c r="N4443" i="3"/>
  <c r="O4443" i="3" s="1"/>
  <c r="N4444" i="3"/>
  <c r="O4444" i="3" s="1"/>
  <c r="N4445" i="3"/>
  <c r="O4445" i="3" s="1"/>
  <c r="N4446" i="3"/>
  <c r="O4446" i="3" s="1"/>
  <c r="N4447" i="3"/>
  <c r="O4447" i="3" s="1"/>
  <c r="N4448" i="3"/>
  <c r="O4448" i="3" s="1"/>
  <c r="N4449" i="3"/>
  <c r="O4449" i="3" s="1"/>
  <c r="N4450" i="3"/>
  <c r="O4450" i="3" s="1"/>
  <c r="N4451" i="3"/>
  <c r="O4451" i="3" s="1"/>
  <c r="N4452" i="3"/>
  <c r="O4452" i="3" s="1"/>
  <c r="N4453" i="3"/>
  <c r="O4453" i="3" s="1"/>
  <c r="N4454" i="3"/>
  <c r="O4454" i="3" s="1"/>
  <c r="N4455" i="3"/>
  <c r="O4455" i="3" s="1"/>
  <c r="N4456" i="3"/>
  <c r="O4456" i="3" s="1"/>
  <c r="N4457" i="3"/>
  <c r="O4457" i="3" s="1"/>
  <c r="N4458" i="3"/>
  <c r="O4458" i="3" s="1"/>
  <c r="N4459" i="3"/>
  <c r="O4459" i="3" s="1"/>
  <c r="N4460" i="3"/>
  <c r="O4460" i="3" s="1"/>
  <c r="N4461" i="3"/>
  <c r="O4461" i="3" s="1"/>
  <c r="N4462" i="3"/>
  <c r="O4462" i="3" s="1"/>
  <c r="N4463" i="3"/>
  <c r="O4463" i="3" s="1"/>
  <c r="N4464" i="3"/>
  <c r="O4464" i="3" s="1"/>
  <c r="N4465" i="3"/>
  <c r="O4465" i="3" s="1"/>
  <c r="N4466" i="3"/>
  <c r="O4466" i="3" s="1"/>
  <c r="N4467" i="3"/>
  <c r="O4467" i="3" s="1"/>
  <c r="N4468" i="3"/>
  <c r="O4468" i="3" s="1"/>
  <c r="N4469" i="3"/>
  <c r="O4469" i="3" s="1"/>
  <c r="N4470" i="3"/>
  <c r="O4470" i="3" s="1"/>
  <c r="N4471" i="3"/>
  <c r="O4471" i="3" s="1"/>
  <c r="N4472" i="3"/>
  <c r="O4472" i="3" s="1"/>
  <c r="N4473" i="3"/>
  <c r="O4473" i="3" s="1"/>
  <c r="N4474" i="3"/>
  <c r="O4474" i="3" s="1"/>
  <c r="N4475" i="3"/>
  <c r="O4475" i="3" s="1"/>
  <c r="N4476" i="3"/>
  <c r="O4476" i="3" s="1"/>
  <c r="N4477" i="3"/>
  <c r="O4477" i="3" s="1"/>
  <c r="N4478" i="3"/>
  <c r="O4478" i="3" s="1"/>
  <c r="N4479" i="3"/>
  <c r="O4479" i="3" s="1"/>
  <c r="N4480" i="3"/>
  <c r="O4480" i="3" s="1"/>
  <c r="N4481" i="3"/>
  <c r="O4481" i="3" s="1"/>
  <c r="N4482" i="3"/>
  <c r="O4482" i="3" s="1"/>
  <c r="N4483" i="3"/>
  <c r="O4483" i="3" s="1"/>
  <c r="N4484" i="3"/>
  <c r="O4484" i="3" s="1"/>
  <c r="N4485" i="3"/>
  <c r="O4485" i="3" s="1"/>
  <c r="N4486" i="3"/>
  <c r="O4486" i="3" s="1"/>
  <c r="N4487" i="3"/>
  <c r="O4487" i="3" s="1"/>
  <c r="N4488" i="3"/>
  <c r="O4488" i="3" s="1"/>
  <c r="N4489" i="3"/>
  <c r="O4489" i="3" s="1"/>
  <c r="N4490" i="3"/>
  <c r="O4490" i="3" s="1"/>
  <c r="N4491" i="3"/>
  <c r="O4491" i="3" s="1"/>
  <c r="N4492" i="3"/>
  <c r="O4492" i="3" s="1"/>
  <c r="N4493" i="3"/>
  <c r="O4493" i="3" s="1"/>
  <c r="N4494" i="3"/>
  <c r="O4494" i="3" s="1"/>
  <c r="N4495" i="3"/>
  <c r="O4495" i="3" s="1"/>
  <c r="N4496" i="3"/>
  <c r="O4496" i="3" s="1"/>
  <c r="N4497" i="3"/>
  <c r="O4497" i="3" s="1"/>
  <c r="N4498" i="3"/>
  <c r="O4498" i="3" s="1"/>
  <c r="N4499" i="3"/>
  <c r="O4499" i="3" s="1"/>
  <c r="N4500" i="3"/>
  <c r="O4500" i="3" s="1"/>
  <c r="N4501" i="3"/>
  <c r="O4501" i="3" s="1"/>
  <c r="N4502" i="3"/>
  <c r="O4502" i="3" s="1"/>
  <c r="N4503" i="3"/>
  <c r="O4503" i="3" s="1"/>
  <c r="N4504" i="3"/>
  <c r="O4504" i="3" s="1"/>
  <c r="N4505" i="3"/>
  <c r="O4505" i="3" s="1"/>
  <c r="N4506" i="3"/>
  <c r="O4506" i="3" s="1"/>
  <c r="N4507" i="3"/>
  <c r="O4507" i="3" s="1"/>
  <c r="N4508" i="3"/>
  <c r="O4508" i="3" s="1"/>
  <c r="N4509" i="3"/>
  <c r="O4509" i="3" s="1"/>
  <c r="N4510" i="3"/>
  <c r="O4510" i="3" s="1"/>
  <c r="N4511" i="3"/>
  <c r="O4511" i="3" s="1"/>
  <c r="N4512" i="3"/>
  <c r="O4512" i="3" s="1"/>
  <c r="N4513" i="3"/>
  <c r="O4513" i="3" s="1"/>
  <c r="N4514" i="3"/>
  <c r="O4514" i="3" s="1"/>
  <c r="N4515" i="3"/>
  <c r="O4515" i="3" s="1"/>
  <c r="N4516" i="3"/>
  <c r="O4516" i="3" s="1"/>
  <c r="N4517" i="3"/>
  <c r="O4517" i="3" s="1"/>
  <c r="N4518" i="3"/>
  <c r="O4518" i="3" s="1"/>
  <c r="N4519" i="3"/>
  <c r="O4519" i="3" s="1"/>
  <c r="N4520" i="3"/>
  <c r="O4520" i="3" s="1"/>
  <c r="N4521" i="3"/>
  <c r="O4521" i="3" s="1"/>
  <c r="N4522" i="3"/>
  <c r="O4522" i="3" s="1"/>
  <c r="N4523" i="3"/>
  <c r="O4523" i="3" s="1"/>
  <c r="N4524" i="3"/>
  <c r="O4524" i="3" s="1"/>
  <c r="N4525" i="3"/>
  <c r="O4525" i="3" s="1"/>
  <c r="N4526" i="3"/>
  <c r="O4526" i="3" s="1"/>
  <c r="N4527" i="3"/>
  <c r="O4527" i="3" s="1"/>
  <c r="N4528" i="3"/>
  <c r="O4528" i="3" s="1"/>
  <c r="N4529" i="3"/>
  <c r="O4529" i="3" s="1"/>
  <c r="N4530" i="3"/>
  <c r="O4530" i="3" s="1"/>
  <c r="N4531" i="3"/>
  <c r="O4531" i="3" s="1"/>
  <c r="N4532" i="3"/>
  <c r="O4532" i="3" s="1"/>
  <c r="N4533" i="3"/>
  <c r="O4533" i="3" s="1"/>
  <c r="N4534" i="3"/>
  <c r="O4534" i="3" s="1"/>
  <c r="N4535" i="3"/>
  <c r="O4535" i="3" s="1"/>
  <c r="N4536" i="3"/>
  <c r="O4536" i="3" s="1"/>
  <c r="N4537" i="3"/>
  <c r="O4537" i="3" s="1"/>
  <c r="N4538" i="3"/>
  <c r="O4538" i="3" s="1"/>
  <c r="N4539" i="3"/>
  <c r="O4539" i="3" s="1"/>
  <c r="N4540" i="3"/>
  <c r="O4540" i="3" s="1"/>
  <c r="N4541" i="3"/>
  <c r="O4541" i="3" s="1"/>
  <c r="N4542" i="3"/>
  <c r="O4542" i="3" s="1"/>
  <c r="N4543" i="3"/>
  <c r="O4543" i="3" s="1"/>
  <c r="N4544" i="3"/>
  <c r="O4544" i="3" s="1"/>
  <c r="N4545" i="3"/>
  <c r="O4545" i="3" s="1"/>
  <c r="N4546" i="3"/>
  <c r="O4546" i="3" s="1"/>
  <c r="N4547" i="3"/>
  <c r="O4547" i="3" s="1"/>
  <c r="N4548" i="3"/>
  <c r="O4548" i="3" s="1"/>
  <c r="N4549" i="3"/>
  <c r="O4549" i="3" s="1"/>
  <c r="N4550" i="3"/>
  <c r="O4550" i="3" s="1"/>
  <c r="N4551" i="3"/>
  <c r="O4551" i="3" s="1"/>
  <c r="N4552" i="3"/>
  <c r="O4552" i="3" s="1"/>
  <c r="N4553" i="3"/>
  <c r="O4553" i="3" s="1"/>
  <c r="N4554" i="3"/>
  <c r="O4554" i="3" s="1"/>
  <c r="N4555" i="3"/>
  <c r="O4555" i="3" s="1"/>
  <c r="N4556" i="3"/>
  <c r="O4556" i="3" s="1"/>
  <c r="N4557" i="3"/>
  <c r="O4557" i="3" s="1"/>
  <c r="N4558" i="3"/>
  <c r="O4558" i="3" s="1"/>
  <c r="N4559" i="3"/>
  <c r="O4559" i="3" s="1"/>
  <c r="N4560" i="3"/>
  <c r="O4560" i="3" s="1"/>
  <c r="N4561" i="3"/>
  <c r="O4561" i="3" s="1"/>
  <c r="N4562" i="3"/>
  <c r="O4562" i="3" s="1"/>
  <c r="N4563" i="3"/>
  <c r="O4563" i="3" s="1"/>
  <c r="N4564" i="3"/>
  <c r="O4564" i="3" s="1"/>
  <c r="N4565" i="3"/>
  <c r="O4565" i="3" s="1"/>
  <c r="N4566" i="3"/>
  <c r="O4566" i="3" s="1"/>
  <c r="N4567" i="3"/>
  <c r="O4567" i="3" s="1"/>
  <c r="N4568" i="3"/>
  <c r="O4568" i="3" s="1"/>
  <c r="N4569" i="3"/>
  <c r="O4569" i="3" s="1"/>
  <c r="N4570" i="3"/>
  <c r="O4570" i="3" s="1"/>
  <c r="N4571" i="3"/>
  <c r="O4571" i="3" s="1"/>
  <c r="N4572" i="3"/>
  <c r="O4572" i="3" s="1"/>
  <c r="N4573" i="3"/>
  <c r="O4573" i="3" s="1"/>
  <c r="N4574" i="3"/>
  <c r="O4574" i="3" s="1"/>
  <c r="N4575" i="3"/>
  <c r="O4575" i="3" s="1"/>
  <c r="N4576" i="3"/>
  <c r="O4576" i="3" s="1"/>
  <c r="N4577" i="3"/>
  <c r="O4577" i="3" s="1"/>
  <c r="N4578" i="3"/>
  <c r="O4578" i="3" s="1"/>
  <c r="N4579" i="3"/>
  <c r="O4579" i="3" s="1"/>
  <c r="N4580" i="3"/>
  <c r="O4580" i="3" s="1"/>
  <c r="N4581" i="3"/>
  <c r="O4581" i="3" s="1"/>
  <c r="N4582" i="3"/>
  <c r="O4582" i="3" s="1"/>
  <c r="N4583" i="3"/>
  <c r="O4583" i="3" s="1"/>
  <c r="N4584" i="3"/>
  <c r="O4584" i="3" s="1"/>
  <c r="N4585" i="3"/>
  <c r="O4585" i="3" s="1"/>
  <c r="N4586" i="3"/>
  <c r="O4586" i="3" s="1"/>
  <c r="N4587" i="3"/>
  <c r="O4587" i="3" s="1"/>
  <c r="N4588" i="3"/>
  <c r="O4588" i="3" s="1"/>
  <c r="N4589" i="3"/>
  <c r="O4589" i="3" s="1"/>
  <c r="N4590" i="3"/>
  <c r="O4590" i="3" s="1"/>
  <c r="N4591" i="3"/>
  <c r="O4591" i="3" s="1"/>
  <c r="N4592" i="3"/>
  <c r="O4592" i="3" s="1"/>
  <c r="N4593" i="3"/>
  <c r="O4593" i="3" s="1"/>
  <c r="N4594" i="3"/>
  <c r="O4594" i="3" s="1"/>
  <c r="N4595" i="3"/>
  <c r="O4595" i="3" s="1"/>
  <c r="N4596" i="3"/>
  <c r="O4596" i="3" s="1"/>
  <c r="N4597" i="3"/>
  <c r="O4597" i="3" s="1"/>
  <c r="N4598" i="3"/>
  <c r="O4598" i="3" s="1"/>
  <c r="N4599" i="3"/>
  <c r="O4599" i="3" s="1"/>
  <c r="N4600" i="3"/>
  <c r="O4600" i="3" s="1"/>
  <c r="N4601" i="3"/>
  <c r="O4601" i="3" s="1"/>
  <c r="N4602" i="3"/>
  <c r="O4602" i="3" s="1"/>
  <c r="N4603" i="3"/>
  <c r="O4603" i="3" s="1"/>
  <c r="N4604" i="3"/>
  <c r="O4604" i="3" s="1"/>
  <c r="N4605" i="3"/>
  <c r="O4605" i="3" s="1"/>
  <c r="N4606" i="3"/>
  <c r="O4606" i="3" s="1"/>
  <c r="N4607" i="3"/>
  <c r="O4607" i="3" s="1"/>
  <c r="N4608" i="3"/>
  <c r="O4608" i="3" s="1"/>
  <c r="N4609" i="3"/>
  <c r="O4609" i="3" s="1"/>
  <c r="N4610" i="3"/>
  <c r="O4610" i="3" s="1"/>
  <c r="N4611" i="3"/>
  <c r="O4611" i="3" s="1"/>
  <c r="N4612" i="3"/>
  <c r="O4612" i="3" s="1"/>
  <c r="N4613" i="3"/>
  <c r="O4613" i="3" s="1"/>
  <c r="N4614" i="3"/>
  <c r="O4614" i="3" s="1"/>
  <c r="N4615" i="3"/>
  <c r="O4615" i="3" s="1"/>
  <c r="N4616" i="3"/>
  <c r="O4616" i="3" s="1"/>
  <c r="N4617" i="3"/>
  <c r="O4617" i="3" s="1"/>
  <c r="N4618" i="3"/>
  <c r="O4618" i="3" s="1"/>
  <c r="N4619" i="3"/>
  <c r="O4619" i="3" s="1"/>
  <c r="N4620" i="3"/>
  <c r="O4620" i="3" s="1"/>
  <c r="N4621" i="3"/>
  <c r="O4621" i="3" s="1"/>
  <c r="N4622" i="3"/>
  <c r="O4622" i="3" s="1"/>
  <c r="N4623" i="3"/>
  <c r="O4623" i="3" s="1"/>
  <c r="N4624" i="3"/>
  <c r="O4624" i="3" s="1"/>
  <c r="N4625" i="3"/>
  <c r="O4625" i="3" s="1"/>
  <c r="N4626" i="3"/>
  <c r="O4626" i="3" s="1"/>
  <c r="N4627" i="3"/>
  <c r="O4627" i="3" s="1"/>
  <c r="N4628" i="3"/>
  <c r="O4628" i="3" s="1"/>
  <c r="N4629" i="3"/>
  <c r="O4629" i="3" s="1"/>
  <c r="N4630" i="3"/>
  <c r="O4630" i="3" s="1"/>
  <c r="N4631" i="3"/>
  <c r="O4631" i="3" s="1"/>
  <c r="N4632" i="3"/>
  <c r="O4632" i="3" s="1"/>
  <c r="N4633" i="3"/>
  <c r="O4633" i="3" s="1"/>
  <c r="N4634" i="3"/>
  <c r="O4634" i="3" s="1"/>
  <c r="N4635" i="3"/>
  <c r="O4635" i="3" s="1"/>
  <c r="N4636" i="3"/>
  <c r="O4636" i="3" s="1"/>
  <c r="N4637" i="3"/>
  <c r="O4637" i="3" s="1"/>
  <c r="N4638" i="3"/>
  <c r="O4638" i="3" s="1"/>
  <c r="N4639" i="3"/>
  <c r="O4639" i="3" s="1"/>
  <c r="N4640" i="3"/>
  <c r="O4640" i="3" s="1"/>
  <c r="N4641" i="3"/>
  <c r="O4641" i="3" s="1"/>
  <c r="N4642" i="3"/>
  <c r="O4642" i="3" s="1"/>
  <c r="N4643" i="3"/>
  <c r="O4643" i="3" s="1"/>
  <c r="N4644" i="3"/>
  <c r="O4644" i="3" s="1"/>
  <c r="N4645" i="3"/>
  <c r="O4645" i="3" s="1"/>
  <c r="N4646" i="3"/>
  <c r="O4646" i="3" s="1"/>
  <c r="N4647" i="3"/>
  <c r="O4647" i="3" s="1"/>
  <c r="N4648" i="3"/>
  <c r="O4648" i="3" s="1"/>
  <c r="N4649" i="3"/>
  <c r="O4649" i="3" s="1"/>
  <c r="N4650" i="3"/>
  <c r="O4650" i="3" s="1"/>
  <c r="N4651" i="3"/>
  <c r="O4651" i="3" s="1"/>
  <c r="N4652" i="3"/>
  <c r="O4652" i="3" s="1"/>
  <c r="N4653" i="3"/>
  <c r="O4653" i="3" s="1"/>
  <c r="N4654" i="3"/>
  <c r="O4654" i="3" s="1"/>
  <c r="N4655" i="3"/>
  <c r="O4655" i="3" s="1"/>
  <c r="N4656" i="3"/>
  <c r="O4656" i="3" s="1"/>
  <c r="N4657" i="3"/>
  <c r="O4657" i="3" s="1"/>
  <c r="N4658" i="3"/>
  <c r="O4658" i="3" s="1"/>
  <c r="N4659" i="3"/>
  <c r="O4659" i="3" s="1"/>
  <c r="N4660" i="3"/>
  <c r="O4660" i="3" s="1"/>
  <c r="N4661" i="3"/>
  <c r="O4661" i="3" s="1"/>
  <c r="N4662" i="3"/>
  <c r="O4662" i="3" s="1"/>
  <c r="N4663" i="3"/>
  <c r="O4663" i="3" s="1"/>
  <c r="N4664" i="3"/>
  <c r="O4664" i="3" s="1"/>
  <c r="N4665" i="3"/>
  <c r="O4665" i="3" s="1"/>
  <c r="N4666" i="3"/>
  <c r="O4666" i="3" s="1"/>
  <c r="N4667" i="3"/>
  <c r="O4667" i="3" s="1"/>
  <c r="N4668" i="3"/>
  <c r="O4668" i="3" s="1"/>
  <c r="N4669" i="3"/>
  <c r="O4669" i="3" s="1"/>
  <c r="N4670" i="3"/>
  <c r="O4670" i="3" s="1"/>
  <c r="N4671" i="3"/>
  <c r="O4671" i="3" s="1"/>
  <c r="N4672" i="3"/>
  <c r="O4672" i="3" s="1"/>
  <c r="N4673" i="3"/>
  <c r="O4673" i="3" s="1"/>
  <c r="N4674" i="3"/>
  <c r="O4674" i="3" s="1"/>
  <c r="N4675" i="3"/>
  <c r="O4675" i="3" s="1"/>
  <c r="N4676" i="3"/>
  <c r="O4676" i="3" s="1"/>
  <c r="N4677" i="3"/>
  <c r="O4677" i="3" s="1"/>
  <c r="N4678" i="3"/>
  <c r="O4678" i="3" s="1"/>
  <c r="N4679" i="3"/>
  <c r="O4679" i="3" s="1"/>
  <c r="N4680" i="3"/>
  <c r="O4680" i="3" s="1"/>
  <c r="N4681" i="3"/>
  <c r="O4681" i="3" s="1"/>
  <c r="N4682" i="3"/>
  <c r="O4682" i="3" s="1"/>
  <c r="N4683" i="3"/>
  <c r="O4683" i="3" s="1"/>
  <c r="N4684" i="3"/>
  <c r="O4684" i="3" s="1"/>
  <c r="N4685" i="3"/>
  <c r="O4685" i="3" s="1"/>
  <c r="N4686" i="3"/>
  <c r="O4686" i="3" s="1"/>
  <c r="N4687" i="3"/>
  <c r="O4687" i="3" s="1"/>
  <c r="N4688" i="3"/>
  <c r="O4688" i="3" s="1"/>
  <c r="N4689" i="3"/>
  <c r="O4689" i="3" s="1"/>
  <c r="N4690" i="3"/>
  <c r="O4690" i="3" s="1"/>
  <c r="N4691" i="3"/>
  <c r="O4691" i="3" s="1"/>
  <c r="N4692" i="3"/>
  <c r="O4692" i="3" s="1"/>
  <c r="N4693" i="3"/>
  <c r="O4693" i="3" s="1"/>
  <c r="N4694" i="3"/>
  <c r="O4694" i="3" s="1"/>
  <c r="N4695" i="3"/>
  <c r="O4695" i="3" s="1"/>
  <c r="N4696" i="3"/>
  <c r="O4696" i="3" s="1"/>
  <c r="N4697" i="3"/>
  <c r="O4697" i="3" s="1"/>
  <c r="N4698" i="3"/>
  <c r="O4698" i="3" s="1"/>
  <c r="N4699" i="3"/>
  <c r="O4699" i="3" s="1"/>
  <c r="N4700" i="3"/>
  <c r="O4700" i="3" s="1"/>
  <c r="N4701" i="3"/>
  <c r="O4701" i="3" s="1"/>
  <c r="N4702" i="3"/>
  <c r="O4702" i="3" s="1"/>
  <c r="N4703" i="3"/>
  <c r="O4703" i="3" s="1"/>
  <c r="N4704" i="3"/>
  <c r="O4704" i="3" s="1"/>
  <c r="N4705" i="3"/>
  <c r="O4705" i="3" s="1"/>
  <c r="N4706" i="3"/>
  <c r="O4706" i="3" s="1"/>
  <c r="N4707" i="3"/>
  <c r="O4707" i="3" s="1"/>
  <c r="N4708" i="3"/>
  <c r="O4708" i="3" s="1"/>
  <c r="N4709" i="3"/>
  <c r="O4709" i="3" s="1"/>
  <c r="N4710" i="3"/>
  <c r="O4710" i="3" s="1"/>
  <c r="N4711" i="3"/>
  <c r="O4711" i="3" s="1"/>
  <c r="N4712" i="3"/>
  <c r="O4712" i="3" s="1"/>
  <c r="N4713" i="3"/>
  <c r="O4713" i="3" s="1"/>
  <c r="N4714" i="3"/>
  <c r="O4714" i="3" s="1"/>
  <c r="N4715" i="3"/>
  <c r="O4715" i="3" s="1"/>
  <c r="N4716" i="3"/>
  <c r="O4716" i="3" s="1"/>
  <c r="N4717" i="3"/>
  <c r="O4717" i="3" s="1"/>
  <c r="N4718" i="3"/>
  <c r="O4718" i="3" s="1"/>
  <c r="N4719" i="3"/>
  <c r="O4719" i="3" s="1"/>
  <c r="N4720" i="3"/>
  <c r="O4720" i="3" s="1"/>
  <c r="N4721" i="3"/>
  <c r="O4721" i="3" s="1"/>
  <c r="N4722" i="3"/>
  <c r="O4722" i="3" s="1"/>
  <c r="N4723" i="3"/>
  <c r="O4723" i="3" s="1"/>
  <c r="N4724" i="3"/>
  <c r="O4724" i="3" s="1"/>
  <c r="N4725" i="3"/>
  <c r="O4725" i="3" s="1"/>
  <c r="N4726" i="3"/>
  <c r="O4726" i="3" s="1"/>
  <c r="N4727" i="3"/>
  <c r="O4727" i="3" s="1"/>
  <c r="N4728" i="3"/>
  <c r="O4728" i="3" s="1"/>
  <c r="N4729" i="3"/>
  <c r="O4729" i="3" s="1"/>
  <c r="N4730" i="3"/>
  <c r="O4730" i="3" s="1"/>
  <c r="N4731" i="3"/>
  <c r="O4731" i="3" s="1"/>
  <c r="N4732" i="3"/>
  <c r="O4732" i="3" s="1"/>
  <c r="N4733" i="3"/>
  <c r="O4733" i="3" s="1"/>
  <c r="N4734" i="3"/>
  <c r="O4734" i="3" s="1"/>
  <c r="N4735" i="3"/>
  <c r="O4735" i="3" s="1"/>
  <c r="N4736" i="3"/>
  <c r="O4736" i="3" s="1"/>
  <c r="N4737" i="3"/>
  <c r="O4737" i="3" s="1"/>
  <c r="N4738" i="3"/>
  <c r="O4738" i="3" s="1"/>
  <c r="N4739" i="3"/>
  <c r="O4739" i="3" s="1"/>
  <c r="N4740" i="3"/>
  <c r="O4740" i="3" s="1"/>
  <c r="N4741" i="3"/>
  <c r="O4741" i="3" s="1"/>
  <c r="N4742" i="3"/>
  <c r="O4742" i="3" s="1"/>
  <c r="N4743" i="3"/>
  <c r="O4743" i="3" s="1"/>
  <c r="N4744" i="3"/>
  <c r="O4744" i="3" s="1"/>
  <c r="N4745" i="3"/>
  <c r="O4745" i="3" s="1"/>
  <c r="N4746" i="3"/>
  <c r="O4746" i="3" s="1"/>
  <c r="N4747" i="3"/>
  <c r="O4747" i="3" s="1"/>
  <c r="N4748" i="3"/>
  <c r="O4748" i="3" s="1"/>
  <c r="N4749" i="3"/>
  <c r="O4749" i="3" s="1"/>
  <c r="N4750" i="3"/>
  <c r="O4750" i="3" s="1"/>
  <c r="N4751" i="3"/>
  <c r="O4751" i="3" s="1"/>
  <c r="N4752" i="3"/>
  <c r="O4752" i="3" s="1"/>
  <c r="N4753" i="3"/>
  <c r="O4753" i="3" s="1"/>
  <c r="N4754" i="3"/>
  <c r="O4754" i="3" s="1"/>
  <c r="N4755" i="3"/>
  <c r="O4755" i="3" s="1"/>
  <c r="N4756" i="3"/>
  <c r="O4756" i="3" s="1"/>
  <c r="N4757" i="3"/>
  <c r="O4757" i="3" s="1"/>
  <c r="N4758" i="3"/>
  <c r="O4758" i="3" s="1"/>
  <c r="N4759" i="3"/>
  <c r="O4759" i="3" s="1"/>
  <c r="N4760" i="3"/>
  <c r="O4760" i="3" s="1"/>
  <c r="N4761" i="3"/>
  <c r="O4761" i="3" s="1"/>
  <c r="N4762" i="3"/>
  <c r="O4762" i="3" s="1"/>
  <c r="N4763" i="3"/>
  <c r="O4763" i="3" s="1"/>
  <c r="N4764" i="3"/>
  <c r="O4764" i="3" s="1"/>
  <c r="N4765" i="3"/>
  <c r="O4765" i="3" s="1"/>
  <c r="N4766" i="3"/>
  <c r="O4766" i="3" s="1"/>
  <c r="N4767" i="3"/>
  <c r="O4767" i="3" s="1"/>
  <c r="N4768" i="3"/>
  <c r="O4768" i="3" s="1"/>
  <c r="N4769" i="3"/>
  <c r="O4769" i="3" s="1"/>
  <c r="N4770" i="3"/>
  <c r="O4770" i="3" s="1"/>
  <c r="N4771" i="3"/>
  <c r="O4771" i="3" s="1"/>
  <c r="N4772" i="3"/>
  <c r="O4772" i="3" s="1"/>
  <c r="N4773" i="3"/>
  <c r="O4773" i="3" s="1"/>
  <c r="N4774" i="3"/>
  <c r="O4774" i="3" s="1"/>
  <c r="N4775" i="3"/>
  <c r="O4775" i="3" s="1"/>
  <c r="N4776" i="3"/>
  <c r="O4776" i="3" s="1"/>
  <c r="N4777" i="3"/>
  <c r="O4777" i="3" s="1"/>
  <c r="N4778" i="3"/>
  <c r="O4778" i="3" s="1"/>
  <c r="N4779" i="3"/>
  <c r="O4779" i="3" s="1"/>
  <c r="N4780" i="3"/>
  <c r="O4780" i="3" s="1"/>
  <c r="N4781" i="3"/>
  <c r="O4781" i="3" s="1"/>
  <c r="N4782" i="3"/>
  <c r="O4782" i="3" s="1"/>
  <c r="N4783" i="3"/>
  <c r="O4783" i="3" s="1"/>
  <c r="N4784" i="3"/>
  <c r="O4784" i="3" s="1"/>
  <c r="N4785" i="3"/>
  <c r="O4785" i="3" s="1"/>
  <c r="N4786" i="3"/>
  <c r="O4786" i="3" s="1"/>
  <c r="N4787" i="3"/>
  <c r="O4787" i="3" s="1"/>
  <c r="N4788" i="3"/>
  <c r="O4788" i="3" s="1"/>
  <c r="N4789" i="3"/>
  <c r="O4789" i="3" s="1"/>
  <c r="N4790" i="3"/>
  <c r="O4790" i="3" s="1"/>
  <c r="N4791" i="3"/>
  <c r="O4791" i="3" s="1"/>
  <c r="N4792" i="3"/>
  <c r="O4792" i="3" s="1"/>
  <c r="N4793" i="3"/>
  <c r="O4793" i="3" s="1"/>
  <c r="N4794" i="3"/>
  <c r="O4794" i="3" s="1"/>
  <c r="N4795" i="3"/>
  <c r="O4795" i="3" s="1"/>
  <c r="N4796" i="3"/>
  <c r="O4796" i="3" s="1"/>
  <c r="N4797" i="3"/>
  <c r="O4797" i="3" s="1"/>
  <c r="N4798" i="3"/>
  <c r="O4798" i="3" s="1"/>
  <c r="N4799" i="3"/>
  <c r="O4799" i="3" s="1"/>
  <c r="N4800" i="3"/>
  <c r="O4800" i="3" s="1"/>
  <c r="N4801" i="3"/>
  <c r="O4801" i="3" s="1"/>
  <c r="N4802" i="3"/>
  <c r="O4802" i="3" s="1"/>
  <c r="N4803" i="3"/>
  <c r="O4803" i="3" s="1"/>
  <c r="N4804" i="3"/>
  <c r="O4804" i="3" s="1"/>
  <c r="N4805" i="3"/>
  <c r="O4805" i="3" s="1"/>
  <c r="N4806" i="3"/>
  <c r="O4806" i="3" s="1"/>
  <c r="N4807" i="3"/>
  <c r="O4807" i="3" s="1"/>
  <c r="N4808" i="3"/>
  <c r="O4808" i="3" s="1"/>
  <c r="N4809" i="3"/>
  <c r="O4809" i="3" s="1"/>
  <c r="N4810" i="3"/>
  <c r="O4810" i="3" s="1"/>
  <c r="N4811" i="3"/>
  <c r="O4811" i="3" s="1"/>
  <c r="N4812" i="3"/>
  <c r="O4812" i="3" s="1"/>
  <c r="N4813" i="3"/>
  <c r="O4813" i="3" s="1"/>
  <c r="N4814" i="3"/>
  <c r="O4814" i="3" s="1"/>
  <c r="N4815" i="3"/>
  <c r="O4815" i="3" s="1"/>
  <c r="N4816" i="3"/>
  <c r="O4816" i="3" s="1"/>
  <c r="N4817" i="3"/>
  <c r="O4817" i="3" s="1"/>
  <c r="N4818" i="3"/>
  <c r="O4818" i="3" s="1"/>
  <c r="N4819" i="3"/>
  <c r="O4819" i="3" s="1"/>
  <c r="N4820" i="3"/>
  <c r="O4820" i="3" s="1"/>
  <c r="N4821" i="3"/>
  <c r="O4821" i="3" s="1"/>
  <c r="N4822" i="3"/>
  <c r="O4822" i="3" s="1"/>
  <c r="N4823" i="3"/>
  <c r="O4823" i="3" s="1"/>
  <c r="N4824" i="3"/>
  <c r="O4824" i="3" s="1"/>
  <c r="N4825" i="3"/>
  <c r="O4825" i="3" s="1"/>
  <c r="N4826" i="3"/>
  <c r="O4826" i="3" s="1"/>
  <c r="N4827" i="3"/>
  <c r="O4827" i="3" s="1"/>
  <c r="N4828" i="3"/>
  <c r="O4828" i="3" s="1"/>
  <c r="N4829" i="3"/>
  <c r="O4829" i="3" s="1"/>
  <c r="N4830" i="3"/>
  <c r="O4830" i="3" s="1"/>
  <c r="N4831" i="3"/>
  <c r="O4831" i="3" s="1"/>
  <c r="N4832" i="3"/>
  <c r="O4832" i="3" s="1"/>
  <c r="N4833" i="3"/>
  <c r="O4833" i="3" s="1"/>
  <c r="N4834" i="3"/>
  <c r="O4834" i="3" s="1"/>
  <c r="N4835" i="3"/>
  <c r="O4835" i="3" s="1"/>
  <c r="N4836" i="3"/>
  <c r="O4836" i="3" s="1"/>
  <c r="N4837" i="3"/>
  <c r="O4837" i="3" s="1"/>
  <c r="N4838" i="3"/>
  <c r="O4838" i="3" s="1"/>
  <c r="N4839" i="3"/>
  <c r="O4839" i="3" s="1"/>
  <c r="N4840" i="3"/>
  <c r="O4840" i="3" s="1"/>
  <c r="N4841" i="3"/>
  <c r="O4841" i="3" s="1"/>
  <c r="N4842" i="3"/>
  <c r="O4842" i="3" s="1"/>
  <c r="N4843" i="3"/>
  <c r="O4843" i="3" s="1"/>
  <c r="N4844" i="3"/>
  <c r="O4844" i="3" s="1"/>
  <c r="N4845" i="3"/>
  <c r="O4845" i="3" s="1"/>
  <c r="N4846" i="3"/>
  <c r="O4846" i="3" s="1"/>
  <c r="N4847" i="3"/>
  <c r="O4847" i="3" s="1"/>
  <c r="N4848" i="3"/>
  <c r="O4848" i="3" s="1"/>
  <c r="N4849" i="3"/>
  <c r="O4849" i="3" s="1"/>
  <c r="N4850" i="3"/>
  <c r="O4850" i="3" s="1"/>
  <c r="N4851" i="3"/>
  <c r="O4851" i="3" s="1"/>
  <c r="N4852" i="3"/>
  <c r="O4852" i="3" s="1"/>
  <c r="N4853" i="3"/>
  <c r="O4853" i="3" s="1"/>
  <c r="N4854" i="3"/>
  <c r="O4854" i="3" s="1"/>
  <c r="N4855" i="3"/>
  <c r="O4855" i="3" s="1"/>
  <c r="N4856" i="3"/>
  <c r="O4856" i="3" s="1"/>
  <c r="N4857" i="3"/>
  <c r="O4857" i="3" s="1"/>
  <c r="N4858" i="3"/>
  <c r="O4858" i="3" s="1"/>
  <c r="N4859" i="3"/>
  <c r="O4859" i="3" s="1"/>
  <c r="N4860" i="3"/>
  <c r="O4860" i="3" s="1"/>
  <c r="N4861" i="3"/>
  <c r="O4861" i="3" s="1"/>
  <c r="N4862" i="3"/>
  <c r="O4862" i="3" s="1"/>
  <c r="N4863" i="3"/>
  <c r="O4863" i="3" s="1"/>
  <c r="N4864" i="3"/>
  <c r="O4864" i="3" s="1"/>
  <c r="N4865" i="3"/>
  <c r="O4865" i="3" s="1"/>
  <c r="N4866" i="3"/>
  <c r="O4866" i="3" s="1"/>
  <c r="N4867" i="3"/>
  <c r="O4867" i="3" s="1"/>
  <c r="N4868" i="3"/>
  <c r="O4868" i="3" s="1"/>
  <c r="N4869" i="3"/>
  <c r="O4869" i="3" s="1"/>
  <c r="N4870" i="3"/>
  <c r="O4870" i="3" s="1"/>
  <c r="N4871" i="3"/>
  <c r="O4871" i="3" s="1"/>
  <c r="N4872" i="3"/>
  <c r="O4872" i="3" s="1"/>
  <c r="N4873" i="3"/>
  <c r="O4873" i="3" s="1"/>
  <c r="N4874" i="3"/>
  <c r="O4874" i="3" s="1"/>
  <c r="N4875" i="3"/>
  <c r="O4875" i="3" s="1"/>
  <c r="N4876" i="3"/>
  <c r="O4876" i="3" s="1"/>
  <c r="N4877" i="3"/>
  <c r="O4877" i="3" s="1"/>
  <c r="N4878" i="3"/>
  <c r="O4878" i="3" s="1"/>
  <c r="N4879" i="3"/>
  <c r="O4879" i="3" s="1"/>
  <c r="N4880" i="3"/>
  <c r="O4880" i="3" s="1"/>
  <c r="N4881" i="3"/>
  <c r="O4881" i="3" s="1"/>
  <c r="N4882" i="3"/>
  <c r="O4882" i="3" s="1"/>
  <c r="N4883" i="3"/>
  <c r="O4883" i="3" s="1"/>
  <c r="N4884" i="3"/>
  <c r="O4884" i="3" s="1"/>
  <c r="N4885" i="3"/>
  <c r="O4885" i="3" s="1"/>
  <c r="N4886" i="3"/>
  <c r="O4886" i="3" s="1"/>
  <c r="N4887" i="3"/>
  <c r="O4887" i="3" s="1"/>
  <c r="N4888" i="3"/>
  <c r="O4888" i="3" s="1"/>
  <c r="N4889" i="3"/>
  <c r="O4889" i="3" s="1"/>
  <c r="N4890" i="3"/>
  <c r="O4890" i="3" s="1"/>
  <c r="N4891" i="3"/>
  <c r="O4891" i="3" s="1"/>
  <c r="N4892" i="3"/>
  <c r="O4892" i="3" s="1"/>
  <c r="N4893" i="3"/>
  <c r="O4893" i="3" s="1"/>
  <c r="N4894" i="3"/>
  <c r="O4894" i="3" s="1"/>
  <c r="N4895" i="3"/>
  <c r="O4895" i="3" s="1"/>
  <c r="N4896" i="3"/>
  <c r="O4896" i="3" s="1"/>
  <c r="N4897" i="3"/>
  <c r="O4897" i="3" s="1"/>
  <c r="N4898" i="3"/>
  <c r="O4898" i="3" s="1"/>
  <c r="N4899" i="3"/>
  <c r="O4899" i="3" s="1"/>
  <c r="N4900" i="3"/>
  <c r="O4900" i="3" s="1"/>
  <c r="N4901" i="3"/>
  <c r="O4901" i="3" s="1"/>
  <c r="N4902" i="3"/>
  <c r="O4902" i="3" s="1"/>
  <c r="N4903" i="3"/>
  <c r="O4903" i="3" s="1"/>
  <c r="N4904" i="3"/>
  <c r="O4904" i="3" s="1"/>
  <c r="N4905" i="3"/>
  <c r="O4905" i="3" s="1"/>
  <c r="N4906" i="3"/>
  <c r="O4906" i="3" s="1"/>
  <c r="N4907" i="3"/>
  <c r="O4907" i="3" s="1"/>
  <c r="N4908" i="3"/>
  <c r="O4908" i="3" s="1"/>
  <c r="N4909" i="3"/>
  <c r="O4909" i="3" s="1"/>
  <c r="N4910" i="3"/>
  <c r="O4910" i="3" s="1"/>
  <c r="N4911" i="3"/>
  <c r="O4911" i="3" s="1"/>
  <c r="N4912" i="3"/>
  <c r="O4912" i="3" s="1"/>
  <c r="N4913" i="3"/>
  <c r="O4913" i="3" s="1"/>
  <c r="N4914" i="3"/>
  <c r="O4914" i="3" s="1"/>
  <c r="N4915" i="3"/>
  <c r="O4915" i="3" s="1"/>
  <c r="N4916" i="3"/>
  <c r="O4916" i="3" s="1"/>
  <c r="N4917" i="3"/>
  <c r="O4917" i="3" s="1"/>
  <c r="N4918" i="3"/>
  <c r="O4918" i="3" s="1"/>
  <c r="N4919" i="3"/>
  <c r="O4919" i="3" s="1"/>
  <c r="N4920" i="3"/>
  <c r="O4920" i="3" s="1"/>
  <c r="N4921" i="3"/>
  <c r="O4921" i="3" s="1"/>
  <c r="N4922" i="3"/>
  <c r="O4922" i="3" s="1"/>
  <c r="N4923" i="3"/>
  <c r="O4923" i="3" s="1"/>
  <c r="N4924" i="3"/>
  <c r="O4924" i="3" s="1"/>
  <c r="N4925" i="3"/>
  <c r="O4925" i="3" s="1"/>
  <c r="N4926" i="3"/>
  <c r="O4926" i="3" s="1"/>
  <c r="N4927" i="3"/>
  <c r="O4927" i="3" s="1"/>
  <c r="N4928" i="3"/>
  <c r="O4928" i="3" s="1"/>
  <c r="N4929" i="3"/>
  <c r="O4929" i="3" s="1"/>
  <c r="N4930" i="3"/>
  <c r="O4930" i="3" s="1"/>
  <c r="N4931" i="3"/>
  <c r="O4931" i="3" s="1"/>
  <c r="N4932" i="3"/>
  <c r="O4932" i="3" s="1"/>
  <c r="N4933" i="3"/>
  <c r="O4933" i="3" s="1"/>
  <c r="N4934" i="3"/>
  <c r="O4934" i="3" s="1"/>
  <c r="N4935" i="3"/>
  <c r="O4935" i="3" s="1"/>
  <c r="N4936" i="3"/>
  <c r="O4936" i="3" s="1"/>
  <c r="N4937" i="3"/>
  <c r="O4937" i="3" s="1"/>
  <c r="N4938" i="3"/>
  <c r="O4938" i="3" s="1"/>
  <c r="N4939" i="3"/>
  <c r="O4939" i="3" s="1"/>
  <c r="N4940" i="3"/>
  <c r="O4940" i="3" s="1"/>
  <c r="N4941" i="3"/>
  <c r="O4941" i="3" s="1"/>
  <c r="N4942" i="3"/>
  <c r="O4942" i="3" s="1"/>
  <c r="N4943" i="3"/>
  <c r="O4943" i="3" s="1"/>
  <c r="N4944" i="3"/>
  <c r="O4944" i="3" s="1"/>
  <c r="N4945" i="3"/>
  <c r="O4945" i="3" s="1"/>
  <c r="N4946" i="3"/>
  <c r="O4946" i="3" s="1"/>
  <c r="N4947" i="3"/>
  <c r="O4947" i="3" s="1"/>
  <c r="N4948" i="3"/>
  <c r="O4948" i="3" s="1"/>
  <c r="N4949" i="3"/>
  <c r="O4949" i="3" s="1"/>
  <c r="N4950" i="3"/>
  <c r="O4950" i="3" s="1"/>
  <c r="N4951" i="3"/>
  <c r="O4951" i="3" s="1"/>
  <c r="N4952" i="3"/>
  <c r="O4952" i="3" s="1"/>
  <c r="N4953" i="3"/>
  <c r="O4953" i="3" s="1"/>
  <c r="N4954" i="3"/>
  <c r="O4954" i="3" s="1"/>
  <c r="N4955" i="3"/>
  <c r="O4955" i="3" s="1"/>
  <c r="N4956" i="3"/>
  <c r="O4956" i="3" s="1"/>
  <c r="N4957" i="3"/>
  <c r="O4957" i="3" s="1"/>
  <c r="N4958" i="3"/>
  <c r="O4958" i="3" s="1"/>
  <c r="N4959" i="3"/>
  <c r="O4959" i="3" s="1"/>
  <c r="N4960" i="3"/>
  <c r="O4960" i="3" s="1"/>
  <c r="N4961" i="3"/>
  <c r="O4961" i="3" s="1"/>
  <c r="N4962" i="3"/>
  <c r="O4962" i="3" s="1"/>
  <c r="N4963" i="3"/>
  <c r="O4963" i="3" s="1"/>
  <c r="N4964" i="3"/>
  <c r="O4964" i="3" s="1"/>
  <c r="N4965" i="3"/>
  <c r="O4965" i="3" s="1"/>
  <c r="N4966" i="3"/>
  <c r="O4966" i="3" s="1"/>
  <c r="N4967" i="3"/>
  <c r="O4967" i="3" s="1"/>
  <c r="N4968" i="3"/>
  <c r="O4968" i="3" s="1"/>
  <c r="N4969" i="3"/>
  <c r="O4969" i="3" s="1"/>
  <c r="N4970" i="3"/>
  <c r="O4970" i="3" s="1"/>
  <c r="N4971" i="3"/>
  <c r="O4971" i="3" s="1"/>
  <c r="N4972" i="3"/>
  <c r="O4972" i="3" s="1"/>
  <c r="N4973" i="3"/>
  <c r="O4973" i="3" s="1"/>
  <c r="N4974" i="3"/>
  <c r="O4974" i="3" s="1"/>
  <c r="N4975" i="3"/>
  <c r="O4975" i="3" s="1"/>
  <c r="N4976" i="3"/>
  <c r="O4976" i="3" s="1"/>
  <c r="N4977" i="3"/>
  <c r="O4977" i="3" s="1"/>
  <c r="N4978" i="3"/>
  <c r="O4978" i="3" s="1"/>
  <c r="N4979" i="3"/>
  <c r="O4979" i="3" s="1"/>
  <c r="N4980" i="3"/>
  <c r="O4980" i="3" s="1"/>
  <c r="N4981" i="3"/>
  <c r="O4981" i="3" s="1"/>
  <c r="N4982" i="3"/>
  <c r="O4982" i="3" s="1"/>
  <c r="N4983" i="3"/>
  <c r="O4983" i="3" s="1"/>
  <c r="N4984" i="3"/>
  <c r="O4984" i="3" s="1"/>
  <c r="N4985" i="3"/>
  <c r="O4985" i="3" s="1"/>
  <c r="N4986" i="3"/>
  <c r="O4986" i="3" s="1"/>
  <c r="N4987" i="3"/>
  <c r="O4987" i="3" s="1"/>
  <c r="N4988" i="3"/>
  <c r="O4988" i="3" s="1"/>
  <c r="N4989" i="3"/>
  <c r="O4989" i="3" s="1"/>
  <c r="N4990" i="3"/>
  <c r="O4990" i="3" s="1"/>
  <c r="N4991" i="3"/>
  <c r="O4991" i="3" s="1"/>
  <c r="N4992" i="3"/>
  <c r="O4992" i="3" s="1"/>
  <c r="N4993" i="3"/>
  <c r="O4993" i="3" s="1"/>
  <c r="N4994" i="3"/>
  <c r="O4994" i="3" s="1"/>
  <c r="N4995" i="3"/>
  <c r="O4995" i="3" s="1"/>
  <c r="N4996" i="3"/>
  <c r="O4996" i="3" s="1"/>
  <c r="N4997" i="3"/>
  <c r="O4997" i="3" s="1"/>
  <c r="N4998" i="3"/>
  <c r="O4998" i="3" s="1"/>
  <c r="N4999" i="3"/>
  <c r="O4999" i="3" s="1"/>
  <c r="N5000" i="3"/>
  <c r="O5000" i="3" s="1"/>
  <c r="N5001" i="3"/>
  <c r="O5001" i="3" s="1"/>
  <c r="N5002" i="3"/>
  <c r="O5002" i="3" s="1"/>
  <c r="N5003" i="3"/>
  <c r="O5003" i="3" s="1"/>
  <c r="N5004" i="3"/>
  <c r="O5004" i="3" s="1"/>
  <c r="N5005" i="3"/>
  <c r="O5005" i="3" s="1"/>
  <c r="N5006" i="3"/>
  <c r="O5006" i="3" s="1"/>
  <c r="N5007" i="3"/>
  <c r="O5007" i="3" s="1"/>
  <c r="N5008" i="3"/>
  <c r="O5008" i="3" s="1"/>
  <c r="N5009" i="3"/>
  <c r="O5009" i="3" s="1"/>
  <c r="N5010" i="3"/>
  <c r="O5010" i="3" s="1"/>
  <c r="N5011" i="3"/>
  <c r="O5011" i="3" s="1"/>
  <c r="N5012" i="3"/>
  <c r="O5012" i="3" s="1"/>
  <c r="N5013" i="3"/>
  <c r="O5013" i="3" s="1"/>
  <c r="N5014" i="3"/>
  <c r="O5014" i="3" s="1"/>
  <c r="N5015" i="3"/>
  <c r="O5015" i="3" s="1"/>
  <c r="N5016" i="3"/>
  <c r="O5016" i="3" s="1"/>
  <c r="N5017" i="3"/>
  <c r="O5017" i="3" s="1"/>
  <c r="N5018" i="3"/>
  <c r="O5018" i="3" s="1"/>
  <c r="N5019" i="3"/>
  <c r="O5019" i="3" s="1"/>
  <c r="N5020" i="3"/>
  <c r="O5020" i="3" s="1"/>
  <c r="N5021" i="3"/>
  <c r="O5021" i="3" s="1"/>
  <c r="N5022" i="3"/>
  <c r="O5022" i="3" s="1"/>
  <c r="N5023" i="3"/>
  <c r="O5023" i="3" s="1"/>
  <c r="N5024" i="3"/>
  <c r="O5024" i="3" s="1"/>
  <c r="N5025" i="3"/>
  <c r="O5025" i="3" s="1"/>
  <c r="N5026" i="3"/>
  <c r="O5026" i="3" s="1"/>
  <c r="N5027" i="3"/>
  <c r="O5027" i="3" s="1"/>
  <c r="N5028" i="3"/>
  <c r="O5028" i="3" s="1"/>
  <c r="N5029" i="3"/>
  <c r="O5029" i="3" s="1"/>
  <c r="N5030" i="3"/>
  <c r="O5030" i="3" s="1"/>
  <c r="N5031" i="3"/>
  <c r="O5031" i="3" s="1"/>
  <c r="N5032" i="3"/>
  <c r="O5032" i="3" s="1"/>
  <c r="N5033" i="3"/>
  <c r="O5033" i="3" s="1"/>
  <c r="N5034" i="3"/>
  <c r="O5034" i="3" s="1"/>
  <c r="N5035" i="3"/>
  <c r="O5035" i="3" s="1"/>
  <c r="N5036" i="3"/>
  <c r="O5036" i="3" s="1"/>
  <c r="N5037" i="3"/>
  <c r="O5037" i="3" s="1"/>
  <c r="N5038" i="3"/>
  <c r="O5038" i="3" s="1"/>
  <c r="N5039" i="3"/>
  <c r="O5039" i="3" s="1"/>
  <c r="N5040" i="3"/>
  <c r="O5040" i="3" s="1"/>
  <c r="N5041" i="3"/>
  <c r="O5041" i="3" s="1"/>
  <c r="N5042" i="3"/>
  <c r="O5042" i="3" s="1"/>
  <c r="N5043" i="3"/>
  <c r="O5043" i="3" s="1"/>
  <c r="N5044" i="3"/>
  <c r="O5044" i="3" s="1"/>
  <c r="N5045" i="3"/>
  <c r="O5045" i="3" s="1"/>
  <c r="N5046" i="3"/>
  <c r="O5046" i="3" s="1"/>
  <c r="N5047" i="3"/>
  <c r="O5047" i="3" s="1"/>
  <c r="N5048" i="3"/>
  <c r="O5048" i="3" s="1"/>
  <c r="N5049" i="3"/>
  <c r="O5049" i="3" s="1"/>
  <c r="N5050" i="3"/>
  <c r="O5050" i="3" s="1"/>
  <c r="N5051" i="3"/>
  <c r="O5051" i="3" s="1"/>
  <c r="N5052" i="3"/>
  <c r="O5052" i="3" s="1"/>
  <c r="N5053" i="3"/>
  <c r="O5053" i="3" s="1"/>
  <c r="N5054" i="3"/>
  <c r="O5054" i="3" s="1"/>
  <c r="N5055" i="3"/>
  <c r="O5055" i="3" s="1"/>
  <c r="N5056" i="3"/>
  <c r="O5056" i="3" s="1"/>
  <c r="N5057" i="3"/>
  <c r="O5057" i="3" s="1"/>
  <c r="N5058" i="3"/>
  <c r="O5058" i="3" s="1"/>
  <c r="N5059" i="3"/>
  <c r="O5059" i="3" s="1"/>
  <c r="N5060" i="3"/>
  <c r="O5060" i="3" s="1"/>
  <c r="N5061" i="3"/>
  <c r="O5061" i="3" s="1"/>
  <c r="N5062" i="3"/>
  <c r="O5062" i="3" s="1"/>
  <c r="N5063" i="3"/>
  <c r="O5063" i="3" s="1"/>
  <c r="N5064" i="3"/>
  <c r="O5064" i="3" s="1"/>
  <c r="N5065" i="3"/>
  <c r="O5065" i="3" s="1"/>
  <c r="N5066" i="3"/>
  <c r="O5066" i="3" s="1"/>
  <c r="N5067" i="3"/>
  <c r="O5067" i="3" s="1"/>
  <c r="N5068" i="3"/>
  <c r="O5068" i="3" s="1"/>
  <c r="N5069" i="3"/>
  <c r="O5069" i="3" s="1"/>
  <c r="N5070" i="3"/>
  <c r="O5070" i="3" s="1"/>
  <c r="N5071" i="3"/>
  <c r="O5071" i="3" s="1"/>
  <c r="N5072" i="3"/>
  <c r="O5072" i="3" s="1"/>
  <c r="N5073" i="3"/>
  <c r="O5073" i="3" s="1"/>
  <c r="N5074" i="3"/>
  <c r="O5074" i="3" s="1"/>
  <c r="N5075" i="3"/>
  <c r="O5075" i="3" s="1"/>
  <c r="N5076" i="3"/>
  <c r="O5076" i="3" s="1"/>
  <c r="N5077" i="3"/>
  <c r="O5077" i="3" s="1"/>
  <c r="N5078" i="3"/>
  <c r="O5078" i="3" s="1"/>
  <c r="N5079" i="3"/>
  <c r="O5079" i="3" s="1"/>
  <c r="N5080" i="3"/>
  <c r="O5080" i="3" s="1"/>
  <c r="N5081" i="3"/>
  <c r="O5081" i="3" s="1"/>
  <c r="N5082" i="3"/>
  <c r="O5082" i="3" s="1"/>
  <c r="N5083" i="3"/>
  <c r="O5083" i="3" s="1"/>
  <c r="N5084" i="3"/>
  <c r="O5084" i="3" s="1"/>
  <c r="N5085" i="3"/>
  <c r="O5085" i="3" s="1"/>
  <c r="N5086" i="3"/>
  <c r="O5086" i="3" s="1"/>
  <c r="N5087" i="3"/>
  <c r="O5087" i="3" s="1"/>
  <c r="N5088" i="3"/>
  <c r="O5088" i="3" s="1"/>
  <c r="N5089" i="3"/>
  <c r="O5089" i="3" s="1"/>
  <c r="N5090" i="3"/>
  <c r="O5090" i="3" s="1"/>
  <c r="N5091" i="3"/>
  <c r="O5091" i="3" s="1"/>
  <c r="N5092" i="3"/>
  <c r="O5092" i="3" s="1"/>
  <c r="N5093" i="3"/>
  <c r="O5093" i="3" s="1"/>
  <c r="N5094" i="3"/>
  <c r="O5094" i="3" s="1"/>
  <c r="N5095" i="3"/>
  <c r="O5095" i="3" s="1"/>
  <c r="N5096" i="3"/>
  <c r="O5096" i="3" s="1"/>
  <c r="N5097" i="3"/>
  <c r="O5097" i="3" s="1"/>
  <c r="N5098" i="3"/>
  <c r="O5098" i="3" s="1"/>
  <c r="N5099" i="3"/>
  <c r="O5099" i="3" s="1"/>
  <c r="N5100" i="3"/>
  <c r="O5100" i="3" s="1"/>
  <c r="N5101" i="3"/>
  <c r="O5101" i="3" s="1"/>
  <c r="N5102" i="3"/>
  <c r="O5102" i="3" s="1"/>
  <c r="N5103" i="3"/>
  <c r="O5103" i="3" s="1"/>
  <c r="N5104" i="3"/>
  <c r="O5104" i="3" s="1"/>
  <c r="N5105" i="3"/>
  <c r="O5105" i="3" s="1"/>
  <c r="N5106" i="3"/>
  <c r="O5106" i="3" s="1"/>
  <c r="N5107" i="3"/>
  <c r="O5107" i="3" s="1"/>
  <c r="N5108" i="3"/>
  <c r="O5108" i="3" s="1"/>
  <c r="N5109" i="3"/>
  <c r="O5109" i="3" s="1"/>
  <c r="N5110" i="3"/>
  <c r="O5110" i="3" s="1"/>
  <c r="N5111" i="3"/>
  <c r="O5111" i="3" s="1"/>
  <c r="N5112" i="3"/>
  <c r="O5112" i="3" s="1"/>
  <c r="N5113" i="3"/>
  <c r="O5113" i="3" s="1"/>
  <c r="N5114" i="3"/>
  <c r="O5114" i="3" s="1"/>
  <c r="N5115" i="3"/>
  <c r="O5115" i="3" s="1"/>
  <c r="N5116" i="3"/>
  <c r="O5116" i="3" s="1"/>
  <c r="N5117" i="3"/>
  <c r="O5117" i="3" s="1"/>
  <c r="N5118" i="3"/>
  <c r="O5118" i="3" s="1"/>
  <c r="N5119" i="3"/>
  <c r="O5119" i="3" s="1"/>
  <c r="N5120" i="3"/>
  <c r="O5120" i="3" s="1"/>
  <c r="N5121" i="3"/>
  <c r="O5121" i="3" s="1"/>
  <c r="N5122" i="3"/>
  <c r="O5122" i="3" s="1"/>
  <c r="N5123" i="3"/>
  <c r="O5123" i="3" s="1"/>
  <c r="N5124" i="3"/>
  <c r="O5124" i="3" s="1"/>
  <c r="N5125" i="3"/>
  <c r="O5125" i="3" s="1"/>
  <c r="N5126" i="3"/>
  <c r="O5126" i="3" s="1"/>
  <c r="N5127" i="3"/>
  <c r="O5127" i="3" s="1"/>
  <c r="N5128" i="3"/>
  <c r="O5128" i="3" s="1"/>
  <c r="N5129" i="3"/>
  <c r="O5129" i="3" s="1"/>
  <c r="N5130" i="3"/>
  <c r="O5130" i="3" s="1"/>
  <c r="N5131" i="3"/>
  <c r="O5131" i="3" s="1"/>
  <c r="N5132" i="3"/>
  <c r="O5132" i="3" s="1"/>
  <c r="N5133" i="3"/>
  <c r="O5133" i="3" s="1"/>
  <c r="N5134" i="3"/>
  <c r="O5134" i="3" s="1"/>
  <c r="N5135" i="3"/>
  <c r="O5135" i="3" s="1"/>
  <c r="N5136" i="3"/>
  <c r="O5136" i="3" s="1"/>
  <c r="N5137" i="3"/>
  <c r="O5137" i="3" s="1"/>
  <c r="N5138" i="3"/>
  <c r="O5138" i="3" s="1"/>
  <c r="N5139" i="3"/>
  <c r="O5139" i="3" s="1"/>
  <c r="N5140" i="3"/>
  <c r="O5140" i="3" s="1"/>
  <c r="N5141" i="3"/>
  <c r="O5141" i="3" s="1"/>
  <c r="N5142" i="3"/>
  <c r="O5142" i="3" s="1"/>
  <c r="N5143" i="3"/>
  <c r="O5143" i="3" s="1"/>
  <c r="N5144" i="3"/>
  <c r="O5144" i="3" s="1"/>
  <c r="N5145" i="3"/>
  <c r="O5145" i="3" s="1"/>
  <c r="N5146" i="3"/>
  <c r="O5146" i="3" s="1"/>
  <c r="N5147" i="3"/>
  <c r="O5147" i="3" s="1"/>
  <c r="N5148" i="3"/>
  <c r="O5148" i="3" s="1"/>
  <c r="N5149" i="3"/>
  <c r="O5149" i="3" s="1"/>
  <c r="N5150" i="3"/>
  <c r="O5150" i="3" s="1"/>
  <c r="N5151" i="3"/>
  <c r="O5151" i="3" s="1"/>
  <c r="N5152" i="3"/>
  <c r="O5152" i="3" s="1"/>
  <c r="N5153" i="3"/>
  <c r="O5153" i="3" s="1"/>
  <c r="N5154" i="3"/>
  <c r="O5154" i="3" s="1"/>
  <c r="N5155" i="3"/>
  <c r="O5155" i="3" s="1"/>
  <c r="N5156" i="3"/>
  <c r="O5156" i="3" s="1"/>
  <c r="N5157" i="3"/>
  <c r="O5157" i="3" s="1"/>
  <c r="N5158" i="3"/>
  <c r="O5158" i="3" s="1"/>
  <c r="N5159" i="3"/>
  <c r="O5159" i="3" s="1"/>
  <c r="N5160" i="3"/>
  <c r="O5160" i="3" s="1"/>
  <c r="N5161" i="3"/>
  <c r="O5161" i="3" s="1"/>
  <c r="N5162" i="3"/>
  <c r="O5162" i="3" s="1"/>
  <c r="N5163" i="3"/>
  <c r="O5163" i="3" s="1"/>
  <c r="N5164" i="3"/>
  <c r="O5164" i="3" s="1"/>
  <c r="N5165" i="3"/>
  <c r="O5165" i="3" s="1"/>
  <c r="N5166" i="3"/>
  <c r="O5166" i="3" s="1"/>
  <c r="N5167" i="3"/>
  <c r="O5167" i="3" s="1"/>
  <c r="N5168" i="3"/>
  <c r="O5168" i="3" s="1"/>
  <c r="N5169" i="3"/>
  <c r="O5169" i="3" s="1"/>
  <c r="N5170" i="3"/>
  <c r="O5170" i="3" s="1"/>
  <c r="N5171" i="3"/>
  <c r="O5171" i="3" s="1"/>
  <c r="N5172" i="3"/>
  <c r="O5172" i="3" s="1"/>
  <c r="N5173" i="3"/>
  <c r="O5173" i="3" s="1"/>
  <c r="N5174" i="3"/>
  <c r="O5174" i="3" s="1"/>
  <c r="N5175" i="3"/>
  <c r="O5175" i="3" s="1"/>
  <c r="N5176" i="3"/>
  <c r="O5176" i="3" s="1"/>
  <c r="N5177" i="3"/>
  <c r="O5177" i="3" s="1"/>
  <c r="N5178" i="3"/>
  <c r="O5178" i="3" s="1"/>
  <c r="N5179" i="3"/>
  <c r="O5179" i="3" s="1"/>
  <c r="N5180" i="3"/>
  <c r="O5180" i="3" s="1"/>
  <c r="N5181" i="3"/>
  <c r="O5181" i="3" s="1"/>
  <c r="N5182" i="3"/>
  <c r="O5182" i="3" s="1"/>
  <c r="N5183" i="3"/>
  <c r="O5183" i="3" s="1"/>
  <c r="N5184" i="3"/>
  <c r="O5184" i="3" s="1"/>
  <c r="N5185" i="3"/>
  <c r="O5185" i="3" s="1"/>
  <c r="N5186" i="3"/>
  <c r="O5186" i="3" s="1"/>
  <c r="N5187" i="3"/>
  <c r="O5187" i="3" s="1"/>
  <c r="N5188" i="3"/>
  <c r="O5188" i="3" s="1"/>
  <c r="N5189" i="3"/>
  <c r="O5189" i="3" s="1"/>
  <c r="N5190" i="3"/>
  <c r="O5190" i="3" s="1"/>
  <c r="N5191" i="3"/>
  <c r="O5191" i="3" s="1"/>
  <c r="N5192" i="3"/>
  <c r="O5192" i="3" s="1"/>
  <c r="N5193" i="3"/>
  <c r="O5193" i="3" s="1"/>
  <c r="N5194" i="3"/>
  <c r="O5194" i="3" s="1"/>
  <c r="N5195" i="3"/>
  <c r="O5195" i="3" s="1"/>
  <c r="N5196" i="3"/>
  <c r="O5196" i="3" s="1"/>
  <c r="N5197" i="3"/>
  <c r="O5197" i="3" s="1"/>
  <c r="N5198" i="3"/>
  <c r="O5198" i="3" s="1"/>
  <c r="N5199" i="3"/>
  <c r="O5199" i="3" s="1"/>
  <c r="N5200" i="3"/>
  <c r="O5200" i="3" s="1"/>
  <c r="N5201" i="3"/>
  <c r="O5201" i="3" s="1"/>
  <c r="N5202" i="3"/>
  <c r="O5202" i="3" s="1"/>
  <c r="N5203" i="3"/>
  <c r="O5203" i="3" s="1"/>
  <c r="N5204" i="3"/>
  <c r="O5204" i="3" s="1"/>
  <c r="N5205" i="3"/>
  <c r="O5205" i="3" s="1"/>
  <c r="N5206" i="3"/>
  <c r="O5206" i="3" s="1"/>
  <c r="N5207" i="3"/>
  <c r="O5207" i="3" s="1"/>
  <c r="N5208" i="3"/>
  <c r="O5208" i="3" s="1"/>
  <c r="N5209" i="3"/>
  <c r="O5209" i="3" s="1"/>
  <c r="N5210" i="3"/>
  <c r="O5210" i="3" s="1"/>
  <c r="N5211" i="3"/>
  <c r="O5211" i="3" s="1"/>
  <c r="N5212" i="3"/>
  <c r="O5212" i="3" s="1"/>
  <c r="N5213" i="3"/>
  <c r="O5213" i="3" s="1"/>
  <c r="N5214" i="3"/>
  <c r="O5214" i="3" s="1"/>
  <c r="N5215" i="3"/>
  <c r="O5215" i="3" s="1"/>
  <c r="N5216" i="3"/>
  <c r="O5216" i="3" s="1"/>
  <c r="N5217" i="3"/>
  <c r="O5217" i="3" s="1"/>
  <c r="N5218" i="3"/>
  <c r="O5218" i="3" s="1"/>
  <c r="N5219" i="3"/>
  <c r="O5219" i="3" s="1"/>
  <c r="N5220" i="3"/>
  <c r="O5220" i="3" s="1"/>
  <c r="N5221" i="3"/>
  <c r="O5221" i="3" s="1"/>
  <c r="N5222" i="3"/>
  <c r="O5222" i="3" s="1"/>
  <c r="N5223" i="3"/>
  <c r="O5223" i="3" s="1"/>
  <c r="N5224" i="3"/>
  <c r="O5224" i="3" s="1"/>
  <c r="N5225" i="3"/>
  <c r="O5225" i="3" s="1"/>
  <c r="N5226" i="3"/>
  <c r="O5226" i="3" s="1"/>
  <c r="N5227" i="3"/>
  <c r="O5227" i="3" s="1"/>
  <c r="N5228" i="3"/>
  <c r="O5228" i="3" s="1"/>
  <c r="N5229" i="3"/>
  <c r="O5229" i="3" s="1"/>
  <c r="N5230" i="3"/>
  <c r="O5230" i="3" s="1"/>
  <c r="N5231" i="3"/>
  <c r="O5231" i="3" s="1"/>
  <c r="N5232" i="3"/>
  <c r="O5232" i="3" s="1"/>
  <c r="N5233" i="3"/>
  <c r="O5233" i="3" s="1"/>
  <c r="N5234" i="3"/>
  <c r="O5234" i="3" s="1"/>
  <c r="N5235" i="3"/>
  <c r="O5235" i="3" s="1"/>
  <c r="N5236" i="3"/>
  <c r="O5236" i="3" s="1"/>
  <c r="N5237" i="3"/>
  <c r="O5237" i="3" s="1"/>
  <c r="N5238" i="3"/>
  <c r="O5238" i="3" s="1"/>
  <c r="N5239" i="3"/>
  <c r="O5239" i="3" s="1"/>
  <c r="N5240" i="3"/>
  <c r="O5240" i="3" s="1"/>
  <c r="N5241" i="3"/>
  <c r="O5241" i="3" s="1"/>
  <c r="N5242" i="3"/>
  <c r="O5242" i="3" s="1"/>
  <c r="N5243" i="3"/>
  <c r="O5243" i="3" s="1"/>
  <c r="N5244" i="3"/>
  <c r="O5244" i="3" s="1"/>
  <c r="N5245" i="3"/>
  <c r="O5245" i="3" s="1"/>
  <c r="N5246" i="3"/>
  <c r="O5246" i="3" s="1"/>
  <c r="N5247" i="3"/>
  <c r="O5247" i="3" s="1"/>
  <c r="N5248" i="3"/>
  <c r="O5248" i="3" s="1"/>
  <c r="N5249" i="3"/>
  <c r="O5249" i="3" s="1"/>
  <c r="N5250" i="3"/>
  <c r="O5250" i="3" s="1"/>
  <c r="N5251" i="3"/>
  <c r="O5251" i="3" s="1"/>
  <c r="N5252" i="3"/>
  <c r="O5252" i="3" s="1"/>
  <c r="N5253" i="3"/>
  <c r="O5253" i="3" s="1"/>
  <c r="N5254" i="3"/>
  <c r="O5254" i="3" s="1"/>
  <c r="N5255" i="3"/>
  <c r="O5255" i="3" s="1"/>
  <c r="N5256" i="3"/>
  <c r="O5256" i="3" s="1"/>
  <c r="N5257" i="3"/>
  <c r="O5257" i="3" s="1"/>
  <c r="N5258" i="3"/>
  <c r="O5258" i="3" s="1"/>
  <c r="N5259" i="3"/>
  <c r="O5259" i="3" s="1"/>
  <c r="N5260" i="3"/>
  <c r="O5260" i="3" s="1"/>
  <c r="N5261" i="3"/>
  <c r="O5261" i="3" s="1"/>
  <c r="N5262" i="3"/>
  <c r="O5262" i="3" s="1"/>
  <c r="N5263" i="3"/>
  <c r="O5263" i="3" s="1"/>
  <c r="N5264" i="3"/>
  <c r="O5264" i="3" s="1"/>
  <c r="N5265" i="3"/>
  <c r="O5265" i="3" s="1"/>
  <c r="N5266" i="3"/>
  <c r="O5266" i="3" s="1"/>
  <c r="N5267" i="3"/>
  <c r="O5267" i="3" s="1"/>
  <c r="N5268" i="3"/>
  <c r="O5268" i="3" s="1"/>
  <c r="N5269" i="3"/>
  <c r="O5269" i="3" s="1"/>
  <c r="N5270" i="3"/>
  <c r="O5270" i="3" s="1"/>
  <c r="N5271" i="3"/>
  <c r="O5271" i="3" s="1"/>
  <c r="N5272" i="3"/>
  <c r="O5272" i="3" s="1"/>
  <c r="N5273" i="3"/>
  <c r="O5273" i="3" s="1"/>
  <c r="N5274" i="3"/>
  <c r="O5274" i="3" s="1"/>
  <c r="N5275" i="3"/>
  <c r="O5275" i="3" s="1"/>
  <c r="N5276" i="3"/>
  <c r="O5276" i="3" s="1"/>
  <c r="N5277" i="3"/>
  <c r="O5277" i="3" s="1"/>
  <c r="N5278" i="3"/>
  <c r="O5278" i="3" s="1"/>
  <c r="N5279" i="3"/>
  <c r="O5279" i="3" s="1"/>
  <c r="N5280" i="3"/>
  <c r="O5280" i="3" s="1"/>
  <c r="N5281" i="3"/>
  <c r="O5281" i="3" s="1"/>
  <c r="N5282" i="3"/>
  <c r="O5282" i="3" s="1"/>
  <c r="N5283" i="3"/>
  <c r="O5283" i="3" s="1"/>
  <c r="N5284" i="3"/>
  <c r="O5284" i="3" s="1"/>
  <c r="N5285" i="3"/>
  <c r="O5285" i="3" s="1"/>
  <c r="N5286" i="3"/>
  <c r="O5286" i="3" s="1"/>
  <c r="N5287" i="3"/>
  <c r="O5287" i="3" s="1"/>
  <c r="N5288" i="3"/>
  <c r="O5288" i="3" s="1"/>
  <c r="N5289" i="3"/>
  <c r="O5289" i="3" s="1"/>
  <c r="N5290" i="3"/>
  <c r="O5290" i="3" s="1"/>
  <c r="N5291" i="3"/>
  <c r="O5291" i="3" s="1"/>
  <c r="N5292" i="3"/>
  <c r="O5292" i="3" s="1"/>
  <c r="N5293" i="3"/>
  <c r="O5293" i="3" s="1"/>
  <c r="N5294" i="3"/>
  <c r="O5294" i="3" s="1"/>
  <c r="N5295" i="3"/>
  <c r="O5295" i="3" s="1"/>
  <c r="N5296" i="3"/>
  <c r="O5296" i="3" s="1"/>
  <c r="N5297" i="3"/>
  <c r="O5297" i="3" s="1"/>
  <c r="N5298" i="3"/>
  <c r="O5298" i="3" s="1"/>
  <c r="N5299" i="3"/>
  <c r="O5299" i="3" s="1"/>
  <c r="N5300" i="3"/>
  <c r="O5300" i="3" s="1"/>
  <c r="N5301" i="3"/>
  <c r="O5301" i="3" s="1"/>
  <c r="N5302" i="3"/>
  <c r="O5302" i="3" s="1"/>
  <c r="N5303" i="3"/>
  <c r="O5303" i="3" s="1"/>
  <c r="N5304" i="3"/>
  <c r="O5304" i="3" s="1"/>
  <c r="N5305" i="3"/>
  <c r="O5305" i="3" s="1"/>
  <c r="N5306" i="3"/>
  <c r="O5306" i="3" s="1"/>
  <c r="N5307" i="3"/>
  <c r="O5307" i="3" s="1"/>
  <c r="N5308" i="3"/>
  <c r="O5308" i="3" s="1"/>
  <c r="N5309" i="3"/>
  <c r="O5309" i="3" s="1"/>
  <c r="N5310" i="3"/>
  <c r="O5310" i="3" s="1"/>
  <c r="N5311" i="3"/>
  <c r="O5311" i="3" s="1"/>
  <c r="N5312" i="3"/>
  <c r="O5312" i="3" s="1"/>
  <c r="N5313" i="3"/>
  <c r="O5313" i="3" s="1"/>
  <c r="N5314" i="3"/>
  <c r="O5314" i="3" s="1"/>
  <c r="N5315" i="3"/>
  <c r="O5315" i="3" s="1"/>
  <c r="N5316" i="3"/>
  <c r="O5316" i="3" s="1"/>
  <c r="N5317" i="3"/>
  <c r="O5317" i="3" s="1"/>
  <c r="N5318" i="3"/>
  <c r="O5318" i="3" s="1"/>
  <c r="N5319" i="3"/>
  <c r="O5319" i="3" s="1"/>
  <c r="N5320" i="3"/>
  <c r="O5320" i="3" s="1"/>
  <c r="N5321" i="3"/>
  <c r="O5321" i="3" s="1"/>
  <c r="N5322" i="3"/>
  <c r="O5322" i="3" s="1"/>
  <c r="N5323" i="3"/>
  <c r="O5323" i="3" s="1"/>
  <c r="N5324" i="3"/>
  <c r="O5324" i="3" s="1"/>
  <c r="N5325" i="3"/>
  <c r="O5325" i="3" s="1"/>
  <c r="N5326" i="3"/>
  <c r="O5326" i="3" s="1"/>
  <c r="N5327" i="3"/>
  <c r="O5327" i="3" s="1"/>
  <c r="N5328" i="3"/>
  <c r="O5328" i="3" s="1"/>
  <c r="N5329" i="3"/>
  <c r="O5329" i="3" s="1"/>
  <c r="N5330" i="3"/>
  <c r="O5330" i="3" s="1"/>
  <c r="N5331" i="3"/>
  <c r="O5331" i="3" s="1"/>
  <c r="N5332" i="3"/>
  <c r="O5332" i="3" s="1"/>
  <c r="N5333" i="3"/>
  <c r="O5333" i="3" s="1"/>
  <c r="N5334" i="3"/>
  <c r="O5334" i="3" s="1"/>
  <c r="N5335" i="3"/>
  <c r="O5335" i="3" s="1"/>
  <c r="N5336" i="3"/>
  <c r="O5336" i="3" s="1"/>
  <c r="N5337" i="3"/>
  <c r="O5337" i="3" s="1"/>
  <c r="N5338" i="3"/>
  <c r="O5338" i="3" s="1"/>
  <c r="N5339" i="3"/>
  <c r="O5339" i="3" s="1"/>
  <c r="N5340" i="3"/>
  <c r="O5340" i="3" s="1"/>
  <c r="N5341" i="3"/>
  <c r="O5341" i="3" s="1"/>
  <c r="N5342" i="3"/>
  <c r="O5342" i="3" s="1"/>
  <c r="N5343" i="3"/>
  <c r="O5343" i="3" s="1"/>
  <c r="N5344" i="3"/>
  <c r="O5344" i="3" s="1"/>
  <c r="N5345" i="3"/>
  <c r="O5345" i="3" s="1"/>
  <c r="N5346" i="3"/>
  <c r="O5346" i="3" s="1"/>
  <c r="N5347" i="3"/>
  <c r="O5347" i="3" s="1"/>
  <c r="N5348" i="3"/>
  <c r="O5348" i="3" s="1"/>
  <c r="N5349" i="3"/>
  <c r="O5349" i="3" s="1"/>
  <c r="N5350" i="3"/>
  <c r="O5350" i="3" s="1"/>
  <c r="N5351" i="3"/>
  <c r="O5351" i="3" s="1"/>
  <c r="N5352" i="3"/>
  <c r="O5352" i="3" s="1"/>
  <c r="N5353" i="3"/>
  <c r="O5353" i="3" s="1"/>
  <c r="N5354" i="3"/>
  <c r="O5354" i="3" s="1"/>
  <c r="N5355" i="3"/>
  <c r="O5355" i="3" s="1"/>
  <c r="N5356" i="3"/>
  <c r="O5356" i="3" s="1"/>
  <c r="N5357" i="3"/>
  <c r="O5357" i="3" s="1"/>
  <c r="N5358" i="3"/>
  <c r="O5358" i="3" s="1"/>
  <c r="N5359" i="3"/>
  <c r="O5359" i="3" s="1"/>
  <c r="N5360" i="3"/>
  <c r="O5360" i="3" s="1"/>
  <c r="N5361" i="3"/>
  <c r="O5361" i="3" s="1"/>
  <c r="N5362" i="3"/>
  <c r="O5362" i="3" s="1"/>
  <c r="N5363" i="3"/>
  <c r="O5363" i="3" s="1"/>
  <c r="N5364" i="3"/>
  <c r="O5364" i="3" s="1"/>
  <c r="N5365" i="3"/>
  <c r="O5365" i="3" s="1"/>
  <c r="N5366" i="3"/>
  <c r="O5366" i="3" s="1"/>
  <c r="N5367" i="3"/>
  <c r="O5367" i="3" s="1"/>
  <c r="N5368" i="3"/>
  <c r="O5368" i="3" s="1"/>
  <c r="N5369" i="3"/>
  <c r="O5369" i="3" s="1"/>
  <c r="N5370" i="3"/>
  <c r="O5370" i="3" s="1"/>
  <c r="N5371" i="3"/>
  <c r="O5371" i="3" s="1"/>
  <c r="N5372" i="3"/>
  <c r="O5372" i="3" s="1"/>
  <c r="N5373" i="3"/>
  <c r="O5373" i="3" s="1"/>
  <c r="N5374" i="3"/>
  <c r="O5374" i="3" s="1"/>
  <c r="N5375" i="3"/>
  <c r="O5375" i="3" s="1"/>
  <c r="N5376" i="3"/>
  <c r="O5376" i="3" s="1"/>
  <c r="N5377" i="3"/>
  <c r="O5377" i="3" s="1"/>
  <c r="N5378" i="3"/>
  <c r="O5378" i="3" s="1"/>
  <c r="N5379" i="3"/>
  <c r="O5379" i="3" s="1"/>
  <c r="N5380" i="3"/>
  <c r="O5380" i="3" s="1"/>
  <c r="N5381" i="3"/>
  <c r="O5381" i="3" s="1"/>
  <c r="N5382" i="3"/>
  <c r="O5382" i="3" s="1"/>
  <c r="N5383" i="3"/>
  <c r="O5383" i="3" s="1"/>
  <c r="N5384" i="3"/>
  <c r="O5384" i="3" s="1"/>
  <c r="N5385" i="3"/>
  <c r="O5385" i="3" s="1"/>
  <c r="N5386" i="3"/>
  <c r="O5386" i="3" s="1"/>
  <c r="N5387" i="3"/>
  <c r="O5387" i="3" s="1"/>
  <c r="N5388" i="3"/>
  <c r="O5388" i="3" s="1"/>
  <c r="N5389" i="3"/>
  <c r="O5389" i="3" s="1"/>
  <c r="N5390" i="3"/>
  <c r="O5390" i="3" s="1"/>
  <c r="N5391" i="3"/>
  <c r="O5391" i="3" s="1"/>
  <c r="N5392" i="3"/>
  <c r="O5392" i="3" s="1"/>
  <c r="N5393" i="3"/>
  <c r="O5393" i="3" s="1"/>
  <c r="N5394" i="3"/>
  <c r="O5394" i="3" s="1"/>
  <c r="N5395" i="3"/>
  <c r="O5395" i="3" s="1"/>
  <c r="N5396" i="3"/>
  <c r="O5396" i="3" s="1"/>
  <c r="N5397" i="3"/>
  <c r="O5397" i="3" s="1"/>
  <c r="N5398" i="3"/>
  <c r="O5398" i="3" s="1"/>
  <c r="N5399" i="3"/>
  <c r="O5399" i="3" s="1"/>
  <c r="N5400" i="3"/>
  <c r="O5400" i="3" s="1"/>
  <c r="N5401" i="3"/>
  <c r="O5401" i="3" s="1"/>
  <c r="N5402" i="3"/>
  <c r="O5402" i="3" s="1"/>
  <c r="N5403" i="3"/>
  <c r="O5403" i="3" s="1"/>
  <c r="N5404" i="3"/>
  <c r="O5404" i="3" s="1"/>
  <c r="N5405" i="3"/>
  <c r="O5405" i="3" s="1"/>
  <c r="N5406" i="3"/>
  <c r="O5406" i="3" s="1"/>
  <c r="N5407" i="3"/>
  <c r="O5407" i="3" s="1"/>
  <c r="N5408" i="3"/>
  <c r="O5408" i="3" s="1"/>
  <c r="N5409" i="3"/>
  <c r="O5409" i="3" s="1"/>
  <c r="N5410" i="3"/>
  <c r="O5410" i="3" s="1"/>
  <c r="N5411" i="3"/>
  <c r="O5411" i="3" s="1"/>
  <c r="N5412" i="3"/>
  <c r="O5412" i="3" s="1"/>
  <c r="N5413" i="3"/>
  <c r="O5413" i="3" s="1"/>
  <c r="N5414" i="3"/>
  <c r="O5414" i="3" s="1"/>
  <c r="N5415" i="3"/>
  <c r="O5415" i="3" s="1"/>
  <c r="N5416" i="3"/>
  <c r="O5416" i="3" s="1"/>
  <c r="N5417" i="3"/>
  <c r="O5417" i="3" s="1"/>
  <c r="N5418" i="3"/>
  <c r="O5418" i="3" s="1"/>
  <c r="N5419" i="3"/>
  <c r="O5419" i="3" s="1"/>
  <c r="N5420" i="3"/>
  <c r="O5420" i="3" s="1"/>
  <c r="N5421" i="3"/>
  <c r="O5421" i="3" s="1"/>
  <c r="N5422" i="3"/>
  <c r="O5422" i="3" s="1"/>
  <c r="N5423" i="3"/>
  <c r="O5423" i="3" s="1"/>
  <c r="N5424" i="3"/>
  <c r="O5424" i="3" s="1"/>
  <c r="N5425" i="3"/>
  <c r="O5425" i="3" s="1"/>
  <c r="N5426" i="3"/>
  <c r="O5426" i="3" s="1"/>
  <c r="N5427" i="3"/>
  <c r="O5427" i="3" s="1"/>
  <c r="N5428" i="3"/>
  <c r="O5428" i="3" s="1"/>
  <c r="N5429" i="3"/>
  <c r="O5429" i="3" s="1"/>
  <c r="N5430" i="3"/>
  <c r="O5430" i="3" s="1"/>
  <c r="N5431" i="3"/>
  <c r="O5431" i="3" s="1"/>
  <c r="N5432" i="3"/>
  <c r="O5432" i="3" s="1"/>
  <c r="N5433" i="3"/>
  <c r="O5433" i="3" s="1"/>
  <c r="N5434" i="3"/>
  <c r="O5434" i="3" s="1"/>
  <c r="N5435" i="3"/>
  <c r="O5435" i="3" s="1"/>
  <c r="N5436" i="3"/>
  <c r="O5436" i="3" s="1"/>
  <c r="N5437" i="3"/>
  <c r="O5437" i="3" s="1"/>
  <c r="N5438" i="3"/>
  <c r="O5438" i="3" s="1"/>
  <c r="N5439" i="3"/>
  <c r="O5439" i="3" s="1"/>
  <c r="N5440" i="3"/>
  <c r="O5440" i="3" s="1"/>
  <c r="N5441" i="3"/>
  <c r="O5441" i="3" s="1"/>
  <c r="N5442" i="3"/>
  <c r="O5442" i="3" s="1"/>
  <c r="N5443" i="3"/>
  <c r="O5443" i="3" s="1"/>
  <c r="N5444" i="3"/>
  <c r="O5444" i="3" s="1"/>
  <c r="N5445" i="3"/>
  <c r="O5445" i="3" s="1"/>
  <c r="N5446" i="3"/>
  <c r="O5446" i="3" s="1"/>
  <c r="N5447" i="3"/>
  <c r="O5447" i="3" s="1"/>
  <c r="N5448" i="3"/>
  <c r="O5448" i="3" s="1"/>
  <c r="N5449" i="3"/>
  <c r="O5449" i="3" s="1"/>
  <c r="N5450" i="3"/>
  <c r="O5450" i="3" s="1"/>
  <c r="N5451" i="3"/>
  <c r="O5451" i="3" s="1"/>
  <c r="N5452" i="3"/>
  <c r="O5452" i="3" s="1"/>
  <c r="N5453" i="3"/>
  <c r="O5453" i="3" s="1"/>
  <c r="N5454" i="3"/>
  <c r="O5454" i="3" s="1"/>
  <c r="N5455" i="3"/>
  <c r="O5455" i="3" s="1"/>
  <c r="N5456" i="3"/>
  <c r="O5456" i="3" s="1"/>
  <c r="N5457" i="3"/>
  <c r="O5457" i="3" s="1"/>
  <c r="N5458" i="3"/>
  <c r="O5458" i="3" s="1"/>
  <c r="N5459" i="3"/>
  <c r="O5459" i="3" s="1"/>
  <c r="N5460" i="3"/>
  <c r="O5460" i="3" s="1"/>
  <c r="N5461" i="3"/>
  <c r="O5461" i="3" s="1"/>
  <c r="N5462" i="3"/>
  <c r="O5462" i="3" s="1"/>
  <c r="N5463" i="3"/>
  <c r="O5463" i="3" s="1"/>
  <c r="N5464" i="3"/>
  <c r="O5464" i="3" s="1"/>
  <c r="N5465" i="3"/>
  <c r="O5465" i="3" s="1"/>
  <c r="N5466" i="3"/>
  <c r="O5466" i="3" s="1"/>
  <c r="N5467" i="3"/>
  <c r="O5467" i="3" s="1"/>
  <c r="N5468" i="3"/>
  <c r="O5468" i="3" s="1"/>
  <c r="N5469" i="3"/>
  <c r="O5469" i="3" s="1"/>
  <c r="N5470" i="3"/>
  <c r="O5470" i="3" s="1"/>
  <c r="N5471" i="3"/>
  <c r="O5471" i="3" s="1"/>
  <c r="N5472" i="3"/>
  <c r="O5472" i="3" s="1"/>
  <c r="N5473" i="3"/>
  <c r="O5473" i="3" s="1"/>
  <c r="N5474" i="3"/>
  <c r="O5474" i="3" s="1"/>
  <c r="N5475" i="3"/>
  <c r="O5475" i="3" s="1"/>
  <c r="N5476" i="3"/>
  <c r="O5476" i="3" s="1"/>
  <c r="N5477" i="3"/>
  <c r="O5477" i="3" s="1"/>
  <c r="N5478" i="3"/>
  <c r="O5478" i="3" s="1"/>
  <c r="N5479" i="3"/>
  <c r="O5479" i="3" s="1"/>
  <c r="N5480" i="3"/>
  <c r="O5480" i="3" s="1"/>
  <c r="N5481" i="3"/>
  <c r="O5481" i="3" s="1"/>
  <c r="N5482" i="3"/>
  <c r="O5482" i="3" s="1"/>
  <c r="N5483" i="3"/>
  <c r="O5483" i="3" s="1"/>
  <c r="N5484" i="3"/>
  <c r="O5484" i="3" s="1"/>
  <c r="N5485" i="3"/>
  <c r="O5485" i="3" s="1"/>
  <c r="N5486" i="3"/>
  <c r="O5486" i="3" s="1"/>
  <c r="N5487" i="3"/>
  <c r="O5487" i="3" s="1"/>
  <c r="N5488" i="3"/>
  <c r="O5488" i="3" s="1"/>
  <c r="N5489" i="3"/>
  <c r="O5489" i="3" s="1"/>
  <c r="N5490" i="3"/>
  <c r="O5490" i="3" s="1"/>
  <c r="N5491" i="3"/>
  <c r="O5491" i="3" s="1"/>
  <c r="N5492" i="3"/>
  <c r="O5492" i="3" s="1"/>
  <c r="N5493" i="3"/>
  <c r="O5493" i="3" s="1"/>
  <c r="N5494" i="3"/>
  <c r="O5494" i="3" s="1"/>
  <c r="N5495" i="3"/>
  <c r="O5495" i="3" s="1"/>
  <c r="N5496" i="3"/>
  <c r="O5496" i="3" s="1"/>
  <c r="N5497" i="3"/>
  <c r="O5497" i="3" s="1"/>
  <c r="N5498" i="3"/>
  <c r="O5498" i="3" s="1"/>
  <c r="N5499" i="3"/>
  <c r="O5499" i="3" s="1"/>
  <c r="N5500" i="3"/>
  <c r="O5500" i="3" s="1"/>
  <c r="N5501" i="3"/>
  <c r="O5501" i="3" s="1"/>
  <c r="N5502" i="3"/>
  <c r="O5502" i="3" s="1"/>
  <c r="N5503" i="3"/>
  <c r="O5503" i="3" s="1"/>
  <c r="N5504" i="3"/>
  <c r="O5504" i="3" s="1"/>
  <c r="N5505" i="3"/>
  <c r="O5505" i="3" s="1"/>
  <c r="N5506" i="3"/>
  <c r="O5506" i="3" s="1"/>
  <c r="N5507" i="3"/>
  <c r="O5507" i="3" s="1"/>
  <c r="N5508" i="3"/>
  <c r="O5508" i="3" s="1"/>
  <c r="N5509" i="3"/>
  <c r="O5509" i="3" s="1"/>
  <c r="N5510" i="3"/>
  <c r="O5510" i="3" s="1"/>
  <c r="N5511" i="3"/>
  <c r="O5511" i="3" s="1"/>
  <c r="N5512" i="3"/>
  <c r="O5512" i="3" s="1"/>
  <c r="N5513" i="3"/>
  <c r="O5513" i="3" s="1"/>
  <c r="N5514" i="3"/>
  <c r="O5514" i="3" s="1"/>
  <c r="N5515" i="3"/>
  <c r="O5515" i="3" s="1"/>
  <c r="N5516" i="3"/>
  <c r="O5516" i="3" s="1"/>
  <c r="N5517" i="3"/>
  <c r="O5517" i="3" s="1"/>
  <c r="N5518" i="3"/>
  <c r="O5518" i="3" s="1"/>
  <c r="N5519" i="3"/>
  <c r="O5519" i="3" s="1"/>
  <c r="N5520" i="3"/>
  <c r="O5520" i="3" s="1"/>
  <c r="N5521" i="3"/>
  <c r="O5521" i="3" s="1"/>
  <c r="N5522" i="3"/>
  <c r="O5522" i="3" s="1"/>
  <c r="R4023" i="3"/>
  <c r="R4024" i="3"/>
  <c r="R4025" i="3"/>
  <c r="R4026" i="3"/>
  <c r="R4027" i="3"/>
  <c r="R4028" i="3"/>
  <c r="R4029" i="3"/>
  <c r="R4030" i="3"/>
  <c r="R4031" i="3"/>
  <c r="R4032" i="3"/>
  <c r="R4033" i="3"/>
  <c r="R4034" i="3"/>
  <c r="R4035" i="3"/>
  <c r="R4036" i="3"/>
  <c r="R4037" i="3"/>
  <c r="R4038" i="3"/>
  <c r="R4039" i="3"/>
  <c r="R4040" i="3"/>
  <c r="R4041" i="3"/>
  <c r="R4042" i="3"/>
  <c r="R4043" i="3"/>
  <c r="R4044" i="3"/>
  <c r="R4045" i="3"/>
  <c r="R4046" i="3"/>
  <c r="R4047" i="3"/>
  <c r="R4048" i="3"/>
  <c r="R4049" i="3"/>
  <c r="R4050" i="3"/>
  <c r="R4051" i="3"/>
  <c r="R4052" i="3"/>
  <c r="R4053" i="3"/>
  <c r="R4054" i="3"/>
  <c r="R4055" i="3"/>
  <c r="R4056" i="3"/>
  <c r="R4057" i="3"/>
  <c r="R4058" i="3"/>
  <c r="R4059" i="3"/>
  <c r="R4060" i="3"/>
  <c r="R4061" i="3"/>
  <c r="R4062" i="3"/>
  <c r="R4063" i="3"/>
  <c r="R4064" i="3"/>
  <c r="R4065" i="3"/>
  <c r="R4066" i="3"/>
  <c r="R4067" i="3"/>
  <c r="R4068" i="3"/>
  <c r="R4069" i="3"/>
  <c r="R4070" i="3"/>
  <c r="R4071" i="3"/>
  <c r="R4072" i="3"/>
  <c r="R4073" i="3"/>
  <c r="R4074" i="3"/>
  <c r="R4075" i="3"/>
  <c r="R4076" i="3"/>
  <c r="R4077" i="3"/>
  <c r="R4078" i="3"/>
  <c r="R4079" i="3"/>
  <c r="R4080" i="3"/>
  <c r="R4081" i="3"/>
  <c r="R4082" i="3"/>
  <c r="R4083" i="3"/>
  <c r="R4084" i="3"/>
  <c r="R4085" i="3"/>
  <c r="R4086" i="3"/>
  <c r="R4087" i="3"/>
  <c r="R4088" i="3"/>
  <c r="R4089" i="3"/>
  <c r="R4090" i="3"/>
  <c r="R4091" i="3"/>
  <c r="R4092" i="3"/>
  <c r="R4093" i="3"/>
  <c r="R4094" i="3"/>
  <c r="R4095" i="3"/>
  <c r="R4096" i="3"/>
  <c r="R4097" i="3"/>
  <c r="R4098" i="3"/>
  <c r="R4099" i="3"/>
  <c r="R4100" i="3"/>
  <c r="R4101" i="3"/>
  <c r="R4102" i="3"/>
  <c r="R4103" i="3"/>
  <c r="R4104" i="3"/>
  <c r="R4105" i="3"/>
  <c r="R4106" i="3"/>
  <c r="R4107" i="3"/>
  <c r="R4108" i="3"/>
  <c r="R4109" i="3"/>
  <c r="R4110" i="3"/>
  <c r="R4111" i="3"/>
  <c r="R4112" i="3"/>
  <c r="R4113" i="3"/>
  <c r="R4114" i="3"/>
  <c r="R4115" i="3"/>
  <c r="R4116" i="3"/>
  <c r="R4117" i="3"/>
  <c r="R4118" i="3"/>
  <c r="R4119" i="3"/>
  <c r="R4120" i="3"/>
  <c r="R4121" i="3"/>
  <c r="R4122" i="3"/>
  <c r="R4123" i="3"/>
  <c r="R4124" i="3"/>
  <c r="R4125" i="3"/>
  <c r="R4126" i="3"/>
  <c r="R4127" i="3"/>
  <c r="R4128" i="3"/>
  <c r="R4129" i="3"/>
  <c r="R4130" i="3"/>
  <c r="R4131" i="3"/>
  <c r="R4132" i="3"/>
  <c r="R4133" i="3"/>
  <c r="R4134" i="3"/>
  <c r="R4135" i="3"/>
  <c r="R4136" i="3"/>
  <c r="R4137" i="3"/>
  <c r="R4138" i="3"/>
  <c r="R4139" i="3"/>
  <c r="R4140" i="3"/>
  <c r="R4141" i="3"/>
  <c r="R4142" i="3"/>
  <c r="R4143" i="3"/>
  <c r="R4144" i="3"/>
  <c r="R4145" i="3"/>
  <c r="R4146" i="3"/>
  <c r="R4147" i="3"/>
  <c r="R4148" i="3"/>
  <c r="R4149" i="3"/>
  <c r="R4150" i="3"/>
  <c r="R4151" i="3"/>
  <c r="R4152" i="3"/>
  <c r="R4153" i="3"/>
  <c r="R4154" i="3"/>
  <c r="R4155" i="3"/>
  <c r="R4156" i="3"/>
  <c r="R4157" i="3"/>
  <c r="R4158" i="3"/>
  <c r="R4159" i="3"/>
  <c r="R4160" i="3"/>
  <c r="R4161" i="3"/>
  <c r="R4162" i="3"/>
  <c r="R4163" i="3"/>
  <c r="R4164" i="3"/>
  <c r="R4165" i="3"/>
  <c r="R4166" i="3"/>
  <c r="R4167" i="3"/>
  <c r="R4168" i="3"/>
  <c r="R4169" i="3"/>
  <c r="R4170" i="3"/>
  <c r="R4171" i="3"/>
  <c r="R4172" i="3"/>
  <c r="R4173" i="3"/>
  <c r="R4174" i="3"/>
  <c r="R4175" i="3"/>
  <c r="R4176" i="3"/>
  <c r="R4177" i="3"/>
  <c r="R4178" i="3"/>
  <c r="R4179" i="3"/>
  <c r="R4180" i="3"/>
  <c r="R4181" i="3"/>
  <c r="R4182" i="3"/>
  <c r="R4183" i="3"/>
  <c r="R4184" i="3"/>
  <c r="R4185" i="3"/>
  <c r="R4186" i="3"/>
  <c r="R4187" i="3"/>
  <c r="R4188" i="3"/>
  <c r="R4189" i="3"/>
  <c r="R4190" i="3"/>
  <c r="R4191" i="3"/>
  <c r="R4192" i="3"/>
  <c r="R4193" i="3"/>
  <c r="R4194" i="3"/>
  <c r="R4195" i="3"/>
  <c r="R4196" i="3"/>
  <c r="R4197" i="3"/>
  <c r="R4198" i="3"/>
  <c r="R4199" i="3"/>
  <c r="R4200" i="3"/>
  <c r="R4201" i="3"/>
  <c r="R4202" i="3"/>
  <c r="R4203" i="3"/>
  <c r="R4204" i="3"/>
  <c r="R4205" i="3"/>
  <c r="R4206" i="3"/>
  <c r="R4207" i="3"/>
  <c r="R4208" i="3"/>
  <c r="R4209" i="3"/>
  <c r="R4210" i="3"/>
  <c r="R4211" i="3"/>
  <c r="R4212" i="3"/>
  <c r="R4213" i="3"/>
  <c r="R4214" i="3"/>
  <c r="R4215" i="3"/>
  <c r="R4216" i="3"/>
  <c r="R4217" i="3"/>
  <c r="R4218" i="3"/>
  <c r="R4219" i="3"/>
  <c r="R4220" i="3"/>
  <c r="R4221" i="3"/>
  <c r="R4222" i="3"/>
  <c r="R4223" i="3"/>
  <c r="R4224" i="3"/>
  <c r="R4225" i="3"/>
  <c r="R4226" i="3"/>
  <c r="R4227" i="3"/>
  <c r="R4228" i="3"/>
  <c r="R4229" i="3"/>
  <c r="R4230" i="3"/>
  <c r="R4231" i="3"/>
  <c r="R4232" i="3"/>
  <c r="R4233" i="3"/>
  <c r="R4234" i="3"/>
  <c r="R4235" i="3"/>
  <c r="R4236" i="3"/>
  <c r="R4237" i="3"/>
  <c r="R4238" i="3"/>
  <c r="R4239" i="3"/>
  <c r="R4240" i="3"/>
  <c r="R4241" i="3"/>
  <c r="R4242" i="3"/>
  <c r="R4243" i="3"/>
  <c r="R4244" i="3"/>
  <c r="R4245" i="3"/>
  <c r="R4246" i="3"/>
  <c r="R4247" i="3"/>
  <c r="R4248" i="3"/>
  <c r="R4249" i="3"/>
  <c r="R4250" i="3"/>
  <c r="R4251" i="3"/>
  <c r="R4252" i="3"/>
  <c r="R4253" i="3"/>
  <c r="R4254" i="3"/>
  <c r="R4255" i="3"/>
  <c r="R4256" i="3"/>
  <c r="R4257" i="3"/>
  <c r="R4258" i="3"/>
  <c r="R4259" i="3"/>
  <c r="R4260" i="3"/>
  <c r="R4261" i="3"/>
  <c r="R4262" i="3"/>
  <c r="R4263" i="3"/>
  <c r="R4264" i="3"/>
  <c r="R4265" i="3"/>
  <c r="R4266" i="3"/>
  <c r="R4267" i="3"/>
  <c r="R4268" i="3"/>
  <c r="R4269" i="3"/>
  <c r="R4270" i="3"/>
  <c r="R4271" i="3"/>
  <c r="R4272" i="3"/>
  <c r="R4273" i="3"/>
  <c r="R4274" i="3"/>
  <c r="R4275" i="3"/>
  <c r="R4276" i="3"/>
  <c r="R4277" i="3"/>
  <c r="R4278" i="3"/>
  <c r="R4279" i="3"/>
  <c r="R4280" i="3"/>
  <c r="R4281" i="3"/>
  <c r="R4282" i="3"/>
  <c r="R4283" i="3"/>
  <c r="R4284" i="3"/>
  <c r="R4285" i="3"/>
  <c r="R4286" i="3"/>
  <c r="R4287" i="3"/>
  <c r="R4288" i="3"/>
  <c r="R4289" i="3"/>
  <c r="R4290" i="3"/>
  <c r="R4291" i="3"/>
  <c r="R4292" i="3"/>
  <c r="R4293" i="3"/>
  <c r="R4294" i="3"/>
  <c r="R4295" i="3"/>
  <c r="R4296" i="3"/>
  <c r="R4297" i="3"/>
  <c r="R4298" i="3"/>
  <c r="R4299" i="3"/>
  <c r="R4300" i="3"/>
  <c r="R4301" i="3"/>
  <c r="R4302" i="3"/>
  <c r="R4303" i="3"/>
  <c r="R4304" i="3"/>
  <c r="R4305" i="3"/>
  <c r="R4306" i="3"/>
  <c r="R4307" i="3"/>
  <c r="R4308" i="3"/>
  <c r="R4309" i="3"/>
  <c r="R4310" i="3"/>
  <c r="R4311" i="3"/>
  <c r="R4312" i="3"/>
  <c r="R4313" i="3"/>
  <c r="R4314" i="3"/>
  <c r="R4315" i="3"/>
  <c r="R4316" i="3"/>
  <c r="R4317" i="3"/>
  <c r="R4318" i="3"/>
  <c r="R4319" i="3"/>
  <c r="R4320" i="3"/>
  <c r="R4321" i="3"/>
  <c r="R4322" i="3"/>
  <c r="R4323" i="3"/>
  <c r="R4324" i="3"/>
  <c r="R4325" i="3"/>
  <c r="R4326" i="3"/>
  <c r="R4327" i="3"/>
  <c r="R4328" i="3"/>
  <c r="R4329" i="3"/>
  <c r="R4330" i="3"/>
  <c r="R4331" i="3"/>
  <c r="R4332" i="3"/>
  <c r="R4333" i="3"/>
  <c r="R4334" i="3"/>
  <c r="R4335" i="3"/>
  <c r="R4336" i="3"/>
  <c r="R4337" i="3"/>
  <c r="R4338" i="3"/>
  <c r="R4339" i="3"/>
  <c r="R4340" i="3"/>
  <c r="R4341" i="3"/>
  <c r="R4342" i="3"/>
  <c r="R4343" i="3"/>
  <c r="R4344" i="3"/>
  <c r="R4345" i="3"/>
  <c r="R4346" i="3"/>
  <c r="R4347" i="3"/>
  <c r="R4348" i="3"/>
  <c r="R4349" i="3"/>
  <c r="R4350" i="3"/>
  <c r="R4351" i="3"/>
  <c r="R4352" i="3"/>
  <c r="R4353" i="3"/>
  <c r="R4354" i="3"/>
  <c r="R4355" i="3"/>
  <c r="R4356" i="3"/>
  <c r="R4357" i="3"/>
  <c r="R4358" i="3"/>
  <c r="R4359" i="3"/>
  <c r="R4360" i="3"/>
  <c r="R4361" i="3"/>
  <c r="R4362" i="3"/>
  <c r="R4363" i="3"/>
  <c r="R4364" i="3"/>
  <c r="R4365" i="3"/>
  <c r="R4366" i="3"/>
  <c r="R4367" i="3"/>
  <c r="R4368" i="3"/>
  <c r="R4369" i="3"/>
  <c r="R4370" i="3"/>
  <c r="R4371" i="3"/>
  <c r="R4372" i="3"/>
  <c r="R4373" i="3"/>
  <c r="R4374" i="3"/>
  <c r="R4375" i="3"/>
  <c r="R4376" i="3"/>
  <c r="R4377" i="3"/>
  <c r="R4378" i="3"/>
  <c r="R4379" i="3"/>
  <c r="R4380" i="3"/>
  <c r="R4381" i="3"/>
  <c r="R4382" i="3"/>
  <c r="R4383" i="3"/>
  <c r="R4384" i="3"/>
  <c r="R4385" i="3"/>
  <c r="R4386" i="3"/>
  <c r="R4387" i="3"/>
  <c r="R4388" i="3"/>
  <c r="R4389" i="3"/>
  <c r="R4390" i="3"/>
  <c r="R4391" i="3"/>
  <c r="R4392" i="3"/>
  <c r="R4393" i="3"/>
  <c r="R4394" i="3"/>
  <c r="R4395" i="3"/>
  <c r="R4396" i="3"/>
  <c r="R4397" i="3"/>
  <c r="R4398" i="3"/>
  <c r="R4399" i="3"/>
  <c r="R4400" i="3"/>
  <c r="R4401" i="3"/>
  <c r="R4402" i="3"/>
  <c r="R4403" i="3"/>
  <c r="R4404" i="3"/>
  <c r="R4405" i="3"/>
  <c r="R4406" i="3"/>
  <c r="R4407" i="3"/>
  <c r="R4408" i="3"/>
  <c r="R4409" i="3"/>
  <c r="R4410" i="3"/>
  <c r="R4411" i="3"/>
  <c r="R4412" i="3"/>
  <c r="R4413" i="3"/>
  <c r="R4414" i="3"/>
  <c r="R4415" i="3"/>
  <c r="R4416" i="3"/>
  <c r="R4417" i="3"/>
  <c r="R4418" i="3"/>
  <c r="R4419" i="3"/>
  <c r="R4420" i="3"/>
  <c r="R4421" i="3"/>
  <c r="R4422" i="3"/>
  <c r="R4423" i="3"/>
  <c r="R4424" i="3"/>
  <c r="R4425" i="3"/>
  <c r="R4426" i="3"/>
  <c r="R4427" i="3"/>
  <c r="R4428" i="3"/>
  <c r="R4429" i="3"/>
  <c r="R4430" i="3"/>
  <c r="R4431" i="3"/>
  <c r="R4432" i="3"/>
  <c r="R4433" i="3"/>
  <c r="R4434" i="3"/>
  <c r="R4435" i="3"/>
  <c r="R4436" i="3"/>
  <c r="R4437" i="3"/>
  <c r="R4438" i="3"/>
  <c r="R4439" i="3"/>
  <c r="R4440" i="3"/>
  <c r="R4441" i="3"/>
  <c r="R4442" i="3"/>
  <c r="R4443" i="3"/>
  <c r="R4444" i="3"/>
  <c r="R4445" i="3"/>
  <c r="R4446" i="3"/>
  <c r="R4447" i="3"/>
  <c r="R4448" i="3"/>
  <c r="R4449" i="3"/>
  <c r="R4450" i="3"/>
  <c r="R4451" i="3"/>
  <c r="R4452" i="3"/>
  <c r="R4453" i="3"/>
  <c r="R4454" i="3"/>
  <c r="R4455" i="3"/>
  <c r="R4456" i="3"/>
  <c r="R4457" i="3"/>
  <c r="R4458" i="3"/>
  <c r="R4459" i="3"/>
  <c r="R4460" i="3"/>
  <c r="R4461" i="3"/>
  <c r="R4462" i="3"/>
  <c r="R4463" i="3"/>
  <c r="R4464" i="3"/>
  <c r="R4465" i="3"/>
  <c r="R4466" i="3"/>
  <c r="R4467" i="3"/>
  <c r="R4468" i="3"/>
  <c r="R4469" i="3"/>
  <c r="R4470" i="3"/>
  <c r="R4471" i="3"/>
  <c r="R4472" i="3"/>
  <c r="R4473" i="3"/>
  <c r="R4474" i="3"/>
  <c r="R4475" i="3"/>
  <c r="R4476" i="3"/>
  <c r="R4477" i="3"/>
  <c r="R4478" i="3"/>
  <c r="R4479" i="3"/>
  <c r="R4480" i="3"/>
  <c r="R4481" i="3"/>
  <c r="R4482" i="3"/>
  <c r="R4483" i="3"/>
  <c r="R4484" i="3"/>
  <c r="R4485" i="3"/>
  <c r="R4486" i="3"/>
  <c r="R4487" i="3"/>
  <c r="R4488" i="3"/>
  <c r="R4489" i="3"/>
  <c r="R4490" i="3"/>
  <c r="R4491" i="3"/>
  <c r="R4492" i="3"/>
  <c r="R4493" i="3"/>
  <c r="R4494" i="3"/>
  <c r="R4495" i="3"/>
  <c r="R4496" i="3"/>
  <c r="R4497" i="3"/>
  <c r="R4498" i="3"/>
  <c r="R4499" i="3"/>
  <c r="R4500" i="3"/>
  <c r="R4501" i="3"/>
  <c r="R4502" i="3"/>
  <c r="R4503" i="3"/>
  <c r="R4504" i="3"/>
  <c r="R4505" i="3"/>
  <c r="R4506" i="3"/>
  <c r="R4507" i="3"/>
  <c r="R4508" i="3"/>
  <c r="R4509" i="3"/>
  <c r="R4510" i="3"/>
  <c r="R4511" i="3"/>
  <c r="R4512" i="3"/>
  <c r="R4513" i="3"/>
  <c r="R4514" i="3"/>
  <c r="R4515" i="3"/>
  <c r="R4516" i="3"/>
  <c r="R4517" i="3"/>
  <c r="R4518" i="3"/>
  <c r="R4519" i="3"/>
  <c r="R4520" i="3"/>
  <c r="R4521" i="3"/>
  <c r="R4522" i="3"/>
  <c r="R4523" i="3"/>
  <c r="R4524" i="3"/>
  <c r="R4525" i="3"/>
  <c r="R4526" i="3"/>
  <c r="R4527" i="3"/>
  <c r="R4528" i="3"/>
  <c r="R4529" i="3"/>
  <c r="R4530" i="3"/>
  <c r="R4531" i="3"/>
  <c r="R4532" i="3"/>
  <c r="R4533" i="3"/>
  <c r="R4534" i="3"/>
  <c r="R4535" i="3"/>
  <c r="R4536" i="3"/>
  <c r="R4537" i="3"/>
  <c r="R4538" i="3"/>
  <c r="R4539" i="3"/>
  <c r="R4540" i="3"/>
  <c r="R4541" i="3"/>
  <c r="R4542" i="3"/>
  <c r="R4543" i="3"/>
  <c r="R4544" i="3"/>
  <c r="R4545" i="3"/>
  <c r="R4546" i="3"/>
  <c r="R4547" i="3"/>
  <c r="R4548" i="3"/>
  <c r="R4549" i="3"/>
  <c r="R4550" i="3"/>
  <c r="R4551" i="3"/>
  <c r="R4552" i="3"/>
  <c r="R4553" i="3"/>
  <c r="R4554" i="3"/>
  <c r="R4555" i="3"/>
  <c r="R4556" i="3"/>
  <c r="R4557" i="3"/>
  <c r="R4558" i="3"/>
  <c r="R4559" i="3"/>
  <c r="R4560" i="3"/>
  <c r="R4561" i="3"/>
  <c r="R4562" i="3"/>
  <c r="R4563" i="3"/>
  <c r="R4564" i="3"/>
  <c r="R4565" i="3"/>
  <c r="R4566" i="3"/>
  <c r="R4567" i="3"/>
  <c r="R4568" i="3"/>
  <c r="R4569" i="3"/>
  <c r="R4570" i="3"/>
  <c r="R4571" i="3"/>
  <c r="R4572" i="3"/>
  <c r="R4573" i="3"/>
  <c r="R4574" i="3"/>
  <c r="R4575" i="3"/>
  <c r="R4576" i="3"/>
  <c r="R4577" i="3"/>
  <c r="R4578" i="3"/>
  <c r="R4579" i="3"/>
  <c r="R4580" i="3"/>
  <c r="R4581" i="3"/>
  <c r="R4582" i="3"/>
  <c r="R4583" i="3"/>
  <c r="R4584" i="3"/>
  <c r="R4585" i="3"/>
  <c r="R4586" i="3"/>
  <c r="R4587" i="3"/>
  <c r="R4588" i="3"/>
  <c r="R4589" i="3"/>
  <c r="R4590" i="3"/>
  <c r="R4591" i="3"/>
  <c r="R4592" i="3"/>
  <c r="R4593" i="3"/>
  <c r="R4594" i="3"/>
  <c r="R4595" i="3"/>
  <c r="R4596" i="3"/>
  <c r="R4597" i="3"/>
  <c r="R4598" i="3"/>
  <c r="R4599" i="3"/>
  <c r="R4600" i="3"/>
  <c r="R4601" i="3"/>
  <c r="R4602" i="3"/>
  <c r="R4603" i="3"/>
  <c r="R4604" i="3"/>
  <c r="R4605" i="3"/>
  <c r="R4606" i="3"/>
  <c r="R4607" i="3"/>
  <c r="R4608" i="3"/>
  <c r="R4609" i="3"/>
  <c r="R4610" i="3"/>
  <c r="R4611" i="3"/>
  <c r="R4612" i="3"/>
  <c r="R4613" i="3"/>
  <c r="R4614" i="3"/>
  <c r="R4615" i="3"/>
  <c r="R4616" i="3"/>
  <c r="R4617" i="3"/>
  <c r="R4618" i="3"/>
  <c r="R4619" i="3"/>
  <c r="R4620" i="3"/>
  <c r="R4621" i="3"/>
  <c r="R4622" i="3"/>
  <c r="R4623" i="3"/>
  <c r="R4624" i="3"/>
  <c r="R4625" i="3"/>
  <c r="R4626" i="3"/>
  <c r="R4627" i="3"/>
  <c r="R4628" i="3"/>
  <c r="R4629" i="3"/>
  <c r="R4630" i="3"/>
  <c r="R4631" i="3"/>
  <c r="R4632" i="3"/>
  <c r="R4633" i="3"/>
  <c r="R4634" i="3"/>
  <c r="R4635" i="3"/>
  <c r="R4636" i="3"/>
  <c r="R4637" i="3"/>
  <c r="R4638" i="3"/>
  <c r="R4639" i="3"/>
  <c r="R4640" i="3"/>
  <c r="R4641" i="3"/>
  <c r="R4642" i="3"/>
  <c r="R4643" i="3"/>
  <c r="R4644" i="3"/>
  <c r="R4645" i="3"/>
  <c r="R4646" i="3"/>
  <c r="R4647" i="3"/>
  <c r="R4648" i="3"/>
  <c r="R4649" i="3"/>
  <c r="R4650" i="3"/>
  <c r="R4651" i="3"/>
  <c r="R4652" i="3"/>
  <c r="R4653" i="3"/>
  <c r="R4654" i="3"/>
  <c r="R4655" i="3"/>
  <c r="R4656" i="3"/>
  <c r="R4657" i="3"/>
  <c r="R4658" i="3"/>
  <c r="R4659" i="3"/>
  <c r="R4660" i="3"/>
  <c r="R4661" i="3"/>
  <c r="R4662" i="3"/>
  <c r="R4663" i="3"/>
  <c r="R4664" i="3"/>
  <c r="R4665" i="3"/>
  <c r="R4666" i="3"/>
  <c r="R4667" i="3"/>
  <c r="R4668" i="3"/>
  <c r="R4669" i="3"/>
  <c r="R4670" i="3"/>
  <c r="R4671" i="3"/>
  <c r="R4672" i="3"/>
  <c r="R4673" i="3"/>
  <c r="R4674" i="3"/>
  <c r="R4675" i="3"/>
  <c r="R4676" i="3"/>
  <c r="R4677" i="3"/>
  <c r="R4678" i="3"/>
  <c r="R4679" i="3"/>
  <c r="R4680" i="3"/>
  <c r="R4681" i="3"/>
  <c r="R4682" i="3"/>
  <c r="R4683" i="3"/>
  <c r="R4684" i="3"/>
  <c r="R4685" i="3"/>
  <c r="R4686" i="3"/>
  <c r="R4687" i="3"/>
  <c r="R4688" i="3"/>
  <c r="R4689" i="3"/>
  <c r="R4690" i="3"/>
  <c r="R4691" i="3"/>
  <c r="R4692" i="3"/>
  <c r="R4693" i="3"/>
  <c r="R4694" i="3"/>
  <c r="R4695" i="3"/>
  <c r="R4696" i="3"/>
  <c r="R4697" i="3"/>
  <c r="R4698" i="3"/>
  <c r="R4699" i="3"/>
  <c r="R4700" i="3"/>
  <c r="R4701" i="3"/>
  <c r="R4702" i="3"/>
  <c r="R4703" i="3"/>
  <c r="R4704" i="3"/>
  <c r="R4705" i="3"/>
  <c r="R4706" i="3"/>
  <c r="R4707" i="3"/>
  <c r="R4708" i="3"/>
  <c r="R4709" i="3"/>
  <c r="R4710" i="3"/>
  <c r="R4711" i="3"/>
  <c r="R4712" i="3"/>
  <c r="R4713" i="3"/>
  <c r="R4714" i="3"/>
  <c r="R4715" i="3"/>
  <c r="R4716" i="3"/>
  <c r="R4717" i="3"/>
  <c r="R4718" i="3"/>
  <c r="R4719" i="3"/>
  <c r="R4720" i="3"/>
  <c r="R4721" i="3"/>
  <c r="R4722" i="3"/>
  <c r="R4723" i="3"/>
  <c r="R4724" i="3"/>
  <c r="R4725" i="3"/>
  <c r="R4726" i="3"/>
  <c r="R4727" i="3"/>
  <c r="R4728" i="3"/>
  <c r="R4729" i="3"/>
  <c r="R4730" i="3"/>
  <c r="R4731" i="3"/>
  <c r="R4732" i="3"/>
  <c r="R4733" i="3"/>
  <c r="R4734" i="3"/>
  <c r="R4735" i="3"/>
  <c r="R4736" i="3"/>
  <c r="R4737" i="3"/>
  <c r="R4738" i="3"/>
  <c r="R4739" i="3"/>
  <c r="R4740" i="3"/>
  <c r="R4741" i="3"/>
  <c r="R4742" i="3"/>
  <c r="R4743" i="3"/>
  <c r="R4744" i="3"/>
  <c r="R4745" i="3"/>
  <c r="R4746" i="3"/>
  <c r="R4747" i="3"/>
  <c r="R4748" i="3"/>
  <c r="R4749" i="3"/>
  <c r="R4750" i="3"/>
  <c r="R4751" i="3"/>
  <c r="R4752" i="3"/>
  <c r="R4753" i="3"/>
  <c r="R4754" i="3"/>
  <c r="R4755" i="3"/>
  <c r="R4756" i="3"/>
  <c r="R4757" i="3"/>
  <c r="R4758" i="3"/>
  <c r="R4759" i="3"/>
  <c r="R4760" i="3"/>
  <c r="R4761" i="3"/>
  <c r="R4762" i="3"/>
  <c r="R4763" i="3"/>
  <c r="R4764" i="3"/>
  <c r="R4765" i="3"/>
  <c r="R4766" i="3"/>
  <c r="R4767" i="3"/>
  <c r="R4768" i="3"/>
  <c r="R4769" i="3"/>
  <c r="R4770" i="3"/>
  <c r="R4771" i="3"/>
  <c r="R4772" i="3"/>
  <c r="R4773" i="3"/>
  <c r="R4774" i="3"/>
  <c r="R4775" i="3"/>
  <c r="R4776" i="3"/>
  <c r="R4777" i="3"/>
  <c r="R4778" i="3"/>
  <c r="R4779" i="3"/>
  <c r="R4780" i="3"/>
  <c r="R4781" i="3"/>
  <c r="R4782" i="3"/>
  <c r="R4783" i="3"/>
  <c r="R4784" i="3"/>
  <c r="R4785" i="3"/>
  <c r="R4786" i="3"/>
  <c r="R4787" i="3"/>
  <c r="R4788" i="3"/>
  <c r="R4789" i="3"/>
  <c r="R4790" i="3"/>
  <c r="R4791" i="3"/>
  <c r="R4792" i="3"/>
  <c r="R4793" i="3"/>
  <c r="R4794" i="3"/>
  <c r="R4795" i="3"/>
  <c r="R4796" i="3"/>
  <c r="R4797" i="3"/>
  <c r="R4798" i="3"/>
  <c r="R4799" i="3"/>
  <c r="R4800" i="3"/>
  <c r="R4801" i="3"/>
  <c r="R4802" i="3"/>
  <c r="R4803" i="3"/>
  <c r="R4804" i="3"/>
  <c r="R4805" i="3"/>
  <c r="R4806" i="3"/>
  <c r="R4807" i="3"/>
  <c r="R4808" i="3"/>
  <c r="R4809" i="3"/>
  <c r="R4810" i="3"/>
  <c r="R4811" i="3"/>
  <c r="R4812" i="3"/>
  <c r="R4813" i="3"/>
  <c r="R4814" i="3"/>
  <c r="R4815" i="3"/>
  <c r="R4816" i="3"/>
  <c r="R4817" i="3"/>
  <c r="R4818" i="3"/>
  <c r="R4819" i="3"/>
  <c r="R4820" i="3"/>
  <c r="R4821" i="3"/>
  <c r="R4822" i="3"/>
  <c r="R4823" i="3"/>
  <c r="R4824" i="3"/>
  <c r="R4825" i="3"/>
  <c r="R4826" i="3"/>
  <c r="R4827" i="3"/>
  <c r="R4828" i="3"/>
  <c r="R4829" i="3"/>
  <c r="R4830" i="3"/>
  <c r="R4831" i="3"/>
  <c r="R4832" i="3"/>
  <c r="R4833" i="3"/>
  <c r="R4834" i="3"/>
  <c r="R4835" i="3"/>
  <c r="R4836" i="3"/>
  <c r="R4837" i="3"/>
  <c r="R4838" i="3"/>
  <c r="R4839" i="3"/>
  <c r="R4840" i="3"/>
  <c r="R4841" i="3"/>
  <c r="R4842" i="3"/>
  <c r="R4843" i="3"/>
  <c r="R4844" i="3"/>
  <c r="R4845" i="3"/>
  <c r="R4846" i="3"/>
  <c r="R4847" i="3"/>
  <c r="R4848" i="3"/>
  <c r="R4849" i="3"/>
  <c r="R4850" i="3"/>
  <c r="R4851" i="3"/>
  <c r="R4852" i="3"/>
  <c r="R4853" i="3"/>
  <c r="R4854" i="3"/>
  <c r="R4855" i="3"/>
  <c r="R4856" i="3"/>
  <c r="R4857" i="3"/>
  <c r="R4858" i="3"/>
  <c r="R4859" i="3"/>
  <c r="R4860" i="3"/>
  <c r="R4861" i="3"/>
  <c r="R4862" i="3"/>
  <c r="R4863" i="3"/>
  <c r="R4864" i="3"/>
  <c r="R4865" i="3"/>
  <c r="R4866" i="3"/>
  <c r="R4867" i="3"/>
  <c r="R4868" i="3"/>
  <c r="R4869" i="3"/>
  <c r="R4870" i="3"/>
  <c r="R4871" i="3"/>
  <c r="R4872" i="3"/>
  <c r="R4873" i="3"/>
  <c r="R4874" i="3"/>
  <c r="R4875" i="3"/>
  <c r="R4876" i="3"/>
  <c r="R4877" i="3"/>
  <c r="R4878" i="3"/>
  <c r="R4879" i="3"/>
  <c r="R4880" i="3"/>
  <c r="R4881" i="3"/>
  <c r="R4882" i="3"/>
  <c r="R4883" i="3"/>
  <c r="R4884" i="3"/>
  <c r="R4885" i="3"/>
  <c r="R4886" i="3"/>
  <c r="R4887" i="3"/>
  <c r="R4888" i="3"/>
  <c r="R4889" i="3"/>
  <c r="R4890" i="3"/>
  <c r="R4891" i="3"/>
  <c r="R4892" i="3"/>
  <c r="R4893" i="3"/>
  <c r="R4894" i="3"/>
  <c r="R4895" i="3"/>
  <c r="R4896" i="3"/>
  <c r="R4897" i="3"/>
  <c r="R4898" i="3"/>
  <c r="R4899" i="3"/>
  <c r="R4900" i="3"/>
  <c r="R4901" i="3"/>
  <c r="R4902" i="3"/>
  <c r="R4903" i="3"/>
  <c r="R4904" i="3"/>
  <c r="R4905" i="3"/>
  <c r="R4906" i="3"/>
  <c r="R4907" i="3"/>
  <c r="R4908" i="3"/>
  <c r="R4909" i="3"/>
  <c r="R4910" i="3"/>
  <c r="R4911" i="3"/>
  <c r="R4912" i="3"/>
  <c r="R4913" i="3"/>
  <c r="R4914" i="3"/>
  <c r="R4915" i="3"/>
  <c r="R4916" i="3"/>
  <c r="R4917" i="3"/>
  <c r="R4918" i="3"/>
  <c r="R4919" i="3"/>
  <c r="R4920" i="3"/>
  <c r="R4921" i="3"/>
  <c r="R4922" i="3"/>
  <c r="R4923" i="3"/>
  <c r="R4924" i="3"/>
  <c r="R4925" i="3"/>
  <c r="R4926" i="3"/>
  <c r="R4927" i="3"/>
  <c r="R4928" i="3"/>
  <c r="R4929" i="3"/>
  <c r="R4930" i="3"/>
  <c r="R4931" i="3"/>
  <c r="R4932" i="3"/>
  <c r="R4933" i="3"/>
  <c r="R4934" i="3"/>
  <c r="R4935" i="3"/>
  <c r="R4936" i="3"/>
  <c r="R4937" i="3"/>
  <c r="R4938" i="3"/>
  <c r="R4939" i="3"/>
  <c r="R4940" i="3"/>
  <c r="R4941" i="3"/>
  <c r="R4942" i="3"/>
  <c r="R4943" i="3"/>
  <c r="R4944" i="3"/>
  <c r="R4945" i="3"/>
  <c r="R4946" i="3"/>
  <c r="R4947" i="3"/>
  <c r="R4948" i="3"/>
  <c r="R4949" i="3"/>
  <c r="R4950" i="3"/>
  <c r="R4951" i="3"/>
  <c r="R4952" i="3"/>
  <c r="R4953" i="3"/>
  <c r="R4954" i="3"/>
  <c r="R4955" i="3"/>
  <c r="R4956" i="3"/>
  <c r="R4957" i="3"/>
  <c r="R4958" i="3"/>
  <c r="R4959" i="3"/>
  <c r="R4960" i="3"/>
  <c r="R4961" i="3"/>
  <c r="R4962" i="3"/>
  <c r="R4963" i="3"/>
  <c r="R4964" i="3"/>
  <c r="R4965" i="3"/>
  <c r="R4966" i="3"/>
  <c r="R4967" i="3"/>
  <c r="R4968" i="3"/>
  <c r="R4969" i="3"/>
  <c r="R4970" i="3"/>
  <c r="R4971" i="3"/>
  <c r="R4972" i="3"/>
  <c r="R4973" i="3"/>
  <c r="R4974" i="3"/>
  <c r="R4975" i="3"/>
  <c r="R4976" i="3"/>
  <c r="R4977" i="3"/>
  <c r="R4978" i="3"/>
  <c r="R4979" i="3"/>
  <c r="R4980" i="3"/>
  <c r="R4981" i="3"/>
  <c r="R4982" i="3"/>
  <c r="R4983" i="3"/>
  <c r="R4984" i="3"/>
  <c r="R4985" i="3"/>
  <c r="R4986" i="3"/>
  <c r="R4987" i="3"/>
  <c r="R4988" i="3"/>
  <c r="R4989" i="3"/>
  <c r="R4990" i="3"/>
  <c r="R4991" i="3"/>
  <c r="R4992" i="3"/>
  <c r="R4993" i="3"/>
  <c r="R4994" i="3"/>
  <c r="R4995" i="3"/>
  <c r="R4996" i="3"/>
  <c r="R4997" i="3"/>
  <c r="R4998" i="3"/>
  <c r="R4999" i="3"/>
  <c r="R5000" i="3"/>
  <c r="R5001" i="3"/>
  <c r="R5002" i="3"/>
  <c r="R5003" i="3"/>
  <c r="R5004" i="3"/>
  <c r="R5005" i="3"/>
  <c r="R5006" i="3"/>
  <c r="R5007" i="3"/>
  <c r="R5008" i="3"/>
  <c r="R5009" i="3"/>
  <c r="R5010" i="3"/>
  <c r="R5011" i="3"/>
  <c r="R5012" i="3"/>
  <c r="R5013" i="3"/>
  <c r="R5014" i="3"/>
  <c r="R5015" i="3"/>
  <c r="R5016" i="3"/>
  <c r="R5017" i="3"/>
  <c r="R5018" i="3"/>
  <c r="R5019" i="3"/>
  <c r="R5020" i="3"/>
  <c r="R5021" i="3"/>
  <c r="R5022" i="3"/>
  <c r="R5023" i="3"/>
  <c r="R5024" i="3"/>
  <c r="R5025" i="3"/>
  <c r="R5026" i="3"/>
  <c r="R5027" i="3"/>
  <c r="R5028" i="3"/>
  <c r="R5029" i="3"/>
  <c r="R5030" i="3"/>
  <c r="R5031" i="3"/>
  <c r="R5032" i="3"/>
  <c r="R5033" i="3"/>
  <c r="R5034" i="3"/>
  <c r="R5035" i="3"/>
  <c r="R5036" i="3"/>
  <c r="R5037" i="3"/>
  <c r="R5038" i="3"/>
  <c r="R5039" i="3"/>
  <c r="R5040" i="3"/>
  <c r="R5041" i="3"/>
  <c r="R5042" i="3"/>
  <c r="R5043" i="3"/>
  <c r="R5044" i="3"/>
  <c r="R5045" i="3"/>
  <c r="R5046" i="3"/>
  <c r="R5047" i="3"/>
  <c r="R5048" i="3"/>
  <c r="R5049" i="3"/>
  <c r="R5050" i="3"/>
  <c r="R5051" i="3"/>
  <c r="R5052" i="3"/>
  <c r="R5053" i="3"/>
  <c r="R5054" i="3"/>
  <c r="R5055" i="3"/>
  <c r="R5056" i="3"/>
  <c r="R5057" i="3"/>
  <c r="R5058" i="3"/>
  <c r="R5059" i="3"/>
  <c r="R5060" i="3"/>
  <c r="R5061" i="3"/>
  <c r="R5062" i="3"/>
  <c r="R5063" i="3"/>
  <c r="R5064" i="3"/>
  <c r="R5065" i="3"/>
  <c r="R5066" i="3"/>
  <c r="R5067" i="3"/>
  <c r="R5068" i="3"/>
  <c r="R5069" i="3"/>
  <c r="R5070" i="3"/>
  <c r="R5071" i="3"/>
  <c r="R5072" i="3"/>
  <c r="R5073" i="3"/>
  <c r="R5074" i="3"/>
  <c r="R5075" i="3"/>
  <c r="R5076" i="3"/>
  <c r="R5077" i="3"/>
  <c r="R5078" i="3"/>
  <c r="R5079" i="3"/>
  <c r="R5080" i="3"/>
  <c r="R5081" i="3"/>
  <c r="R5082" i="3"/>
  <c r="R5083" i="3"/>
  <c r="R5084" i="3"/>
  <c r="R5085" i="3"/>
  <c r="R5086" i="3"/>
  <c r="R5087" i="3"/>
  <c r="R5088" i="3"/>
  <c r="R5089" i="3"/>
  <c r="R5090" i="3"/>
  <c r="R5091" i="3"/>
  <c r="R5092" i="3"/>
  <c r="R5093" i="3"/>
  <c r="R5094" i="3"/>
  <c r="R5095" i="3"/>
  <c r="R5096" i="3"/>
  <c r="R5097" i="3"/>
  <c r="R5098" i="3"/>
  <c r="R5099" i="3"/>
  <c r="R5100" i="3"/>
  <c r="R5101" i="3"/>
  <c r="R5102" i="3"/>
  <c r="R5103" i="3"/>
  <c r="R5104" i="3"/>
  <c r="R5105" i="3"/>
  <c r="R5106" i="3"/>
  <c r="R5107" i="3"/>
  <c r="R5108" i="3"/>
  <c r="R5109" i="3"/>
  <c r="R5110" i="3"/>
  <c r="R5111" i="3"/>
  <c r="R5112" i="3"/>
  <c r="R5113" i="3"/>
  <c r="R5114" i="3"/>
  <c r="R5115" i="3"/>
  <c r="R5116" i="3"/>
  <c r="R5117" i="3"/>
  <c r="R5118" i="3"/>
  <c r="R5119" i="3"/>
  <c r="R5120" i="3"/>
  <c r="R5121" i="3"/>
  <c r="R5122" i="3"/>
  <c r="R5123" i="3"/>
  <c r="R5124" i="3"/>
  <c r="R5125" i="3"/>
  <c r="R5126" i="3"/>
  <c r="R5127" i="3"/>
  <c r="R5128" i="3"/>
  <c r="R5129" i="3"/>
  <c r="R5130" i="3"/>
  <c r="R5131" i="3"/>
  <c r="R5132" i="3"/>
  <c r="R5133" i="3"/>
  <c r="R5134" i="3"/>
  <c r="R5135" i="3"/>
  <c r="R5136" i="3"/>
  <c r="R5137" i="3"/>
  <c r="R5138" i="3"/>
  <c r="R5139" i="3"/>
  <c r="R5140" i="3"/>
  <c r="R5141" i="3"/>
  <c r="R5142" i="3"/>
  <c r="R5143" i="3"/>
  <c r="R5144" i="3"/>
  <c r="R5145" i="3"/>
  <c r="R5146" i="3"/>
  <c r="R5147" i="3"/>
  <c r="R5148" i="3"/>
  <c r="R5149" i="3"/>
  <c r="R5150" i="3"/>
  <c r="R5151" i="3"/>
  <c r="R5152" i="3"/>
  <c r="R5153" i="3"/>
  <c r="R5154" i="3"/>
  <c r="R5155" i="3"/>
  <c r="R5156" i="3"/>
  <c r="R5157" i="3"/>
  <c r="R5158" i="3"/>
  <c r="R5159" i="3"/>
  <c r="R5160" i="3"/>
  <c r="R5161" i="3"/>
  <c r="R5162" i="3"/>
  <c r="R5163" i="3"/>
  <c r="R5164" i="3"/>
  <c r="R5165" i="3"/>
  <c r="R5166" i="3"/>
  <c r="R5167" i="3"/>
  <c r="R5168" i="3"/>
  <c r="R5169" i="3"/>
  <c r="R5170" i="3"/>
  <c r="R5171" i="3"/>
  <c r="R5172" i="3"/>
  <c r="R5173" i="3"/>
  <c r="R5174" i="3"/>
  <c r="R5175" i="3"/>
  <c r="R5176" i="3"/>
  <c r="R5177" i="3"/>
  <c r="R5178" i="3"/>
  <c r="R5179" i="3"/>
  <c r="R5180" i="3"/>
  <c r="R5181" i="3"/>
  <c r="R5182" i="3"/>
  <c r="R5183" i="3"/>
  <c r="R5184" i="3"/>
  <c r="R5185" i="3"/>
  <c r="R5186" i="3"/>
  <c r="R5187" i="3"/>
  <c r="R5188" i="3"/>
  <c r="R5189" i="3"/>
  <c r="R5190" i="3"/>
  <c r="R5191" i="3"/>
  <c r="R5192" i="3"/>
  <c r="R5193" i="3"/>
  <c r="R5194" i="3"/>
  <c r="R5195" i="3"/>
  <c r="R5196" i="3"/>
  <c r="R5197" i="3"/>
  <c r="R5198" i="3"/>
  <c r="R5199" i="3"/>
  <c r="R5200" i="3"/>
  <c r="R5201" i="3"/>
  <c r="R5202" i="3"/>
  <c r="R5203" i="3"/>
  <c r="R5204" i="3"/>
  <c r="R5205" i="3"/>
  <c r="R5206" i="3"/>
  <c r="R5207" i="3"/>
  <c r="R5208" i="3"/>
  <c r="R5209" i="3"/>
  <c r="R5210" i="3"/>
  <c r="R5211" i="3"/>
  <c r="R5212" i="3"/>
  <c r="R5213" i="3"/>
  <c r="R5214" i="3"/>
  <c r="R5215" i="3"/>
  <c r="R5216" i="3"/>
  <c r="R5217" i="3"/>
  <c r="R5218" i="3"/>
  <c r="R5219" i="3"/>
  <c r="R5220" i="3"/>
  <c r="R5221" i="3"/>
  <c r="R5222" i="3"/>
  <c r="R5223" i="3"/>
  <c r="R5224" i="3"/>
  <c r="R5225" i="3"/>
  <c r="R5226" i="3"/>
  <c r="R5227" i="3"/>
  <c r="R5228" i="3"/>
  <c r="R5229" i="3"/>
  <c r="R5230" i="3"/>
  <c r="R5231" i="3"/>
  <c r="R5232" i="3"/>
  <c r="R5233" i="3"/>
  <c r="R5234" i="3"/>
  <c r="R5235" i="3"/>
  <c r="R5236" i="3"/>
  <c r="R5237" i="3"/>
  <c r="R5238" i="3"/>
  <c r="R5239" i="3"/>
  <c r="R5240" i="3"/>
  <c r="R5241" i="3"/>
  <c r="R5242" i="3"/>
  <c r="R5243" i="3"/>
  <c r="R5244" i="3"/>
  <c r="R5245" i="3"/>
  <c r="R5246" i="3"/>
  <c r="R5247" i="3"/>
  <c r="R5248" i="3"/>
  <c r="R5249" i="3"/>
  <c r="R5250" i="3"/>
  <c r="R5251" i="3"/>
  <c r="R5252" i="3"/>
  <c r="R5253" i="3"/>
  <c r="R5254" i="3"/>
  <c r="R5255" i="3"/>
  <c r="R5256" i="3"/>
  <c r="R5257" i="3"/>
  <c r="R5258" i="3"/>
  <c r="R5259" i="3"/>
  <c r="R5260" i="3"/>
  <c r="R5261" i="3"/>
  <c r="R5262" i="3"/>
  <c r="R5263" i="3"/>
  <c r="R5264" i="3"/>
  <c r="R5265" i="3"/>
  <c r="R5266" i="3"/>
  <c r="R5267" i="3"/>
  <c r="R5268" i="3"/>
  <c r="R5269" i="3"/>
  <c r="R5270" i="3"/>
  <c r="R5271" i="3"/>
  <c r="R5272" i="3"/>
  <c r="R5273" i="3"/>
  <c r="R5274" i="3"/>
  <c r="R5275" i="3"/>
  <c r="R5276" i="3"/>
  <c r="R5277" i="3"/>
  <c r="R5278" i="3"/>
  <c r="R5279" i="3"/>
  <c r="R5280" i="3"/>
  <c r="R5281" i="3"/>
  <c r="R5282" i="3"/>
  <c r="R5283" i="3"/>
  <c r="R5284" i="3"/>
  <c r="R5285" i="3"/>
  <c r="R5286" i="3"/>
  <c r="R5287" i="3"/>
  <c r="R5288" i="3"/>
  <c r="R5289" i="3"/>
  <c r="R5290" i="3"/>
  <c r="R5291" i="3"/>
  <c r="R5292" i="3"/>
  <c r="R5293" i="3"/>
  <c r="R5294" i="3"/>
  <c r="R5295" i="3"/>
  <c r="R5296" i="3"/>
  <c r="R5297" i="3"/>
  <c r="R5298" i="3"/>
  <c r="R5299" i="3"/>
  <c r="R5300" i="3"/>
  <c r="R5301" i="3"/>
  <c r="R5302" i="3"/>
  <c r="R5303" i="3"/>
  <c r="R5304" i="3"/>
  <c r="R5305" i="3"/>
  <c r="R5306" i="3"/>
  <c r="R5307" i="3"/>
  <c r="R5308" i="3"/>
  <c r="R5309" i="3"/>
  <c r="R5310" i="3"/>
  <c r="R5311" i="3"/>
  <c r="R5312" i="3"/>
  <c r="R5313" i="3"/>
  <c r="R5314" i="3"/>
  <c r="R5315" i="3"/>
  <c r="R5316" i="3"/>
  <c r="R5317" i="3"/>
  <c r="R5318" i="3"/>
  <c r="R5319" i="3"/>
  <c r="R5320" i="3"/>
  <c r="R5321" i="3"/>
  <c r="R5322" i="3"/>
  <c r="R5323" i="3"/>
  <c r="R5324" i="3"/>
  <c r="R5325" i="3"/>
  <c r="R5326" i="3"/>
  <c r="R5327" i="3"/>
  <c r="R5328" i="3"/>
  <c r="R5329" i="3"/>
  <c r="R5330" i="3"/>
  <c r="R5331" i="3"/>
  <c r="R5332" i="3"/>
  <c r="R5333" i="3"/>
  <c r="R5334" i="3"/>
  <c r="R5335" i="3"/>
  <c r="R5336" i="3"/>
  <c r="R5337" i="3"/>
  <c r="R5338" i="3"/>
  <c r="R5339" i="3"/>
  <c r="R5340" i="3"/>
  <c r="R5341" i="3"/>
  <c r="R5342" i="3"/>
  <c r="R5343" i="3"/>
  <c r="R5344" i="3"/>
  <c r="R5345" i="3"/>
  <c r="R5346" i="3"/>
  <c r="R5347" i="3"/>
  <c r="R5348" i="3"/>
  <c r="R5349" i="3"/>
  <c r="R5350" i="3"/>
  <c r="R5351" i="3"/>
  <c r="R5352" i="3"/>
  <c r="R5353" i="3"/>
  <c r="R5354" i="3"/>
  <c r="R5355" i="3"/>
  <c r="R5356" i="3"/>
  <c r="R5357" i="3"/>
  <c r="R5358" i="3"/>
  <c r="R5359" i="3"/>
  <c r="R5360" i="3"/>
  <c r="R5361" i="3"/>
  <c r="R5362" i="3"/>
  <c r="R5363" i="3"/>
  <c r="R5364" i="3"/>
  <c r="R5365" i="3"/>
  <c r="R5366" i="3"/>
  <c r="R5367" i="3"/>
  <c r="R5368" i="3"/>
  <c r="R5369" i="3"/>
  <c r="R5370" i="3"/>
  <c r="R5371" i="3"/>
  <c r="R5372" i="3"/>
  <c r="R5373" i="3"/>
  <c r="R5374" i="3"/>
  <c r="R5375" i="3"/>
  <c r="R5376" i="3"/>
  <c r="R5377" i="3"/>
  <c r="R5378" i="3"/>
  <c r="R5379" i="3"/>
  <c r="R5380" i="3"/>
  <c r="R5381" i="3"/>
  <c r="R5382" i="3"/>
  <c r="R5383" i="3"/>
  <c r="R5384" i="3"/>
  <c r="R5385" i="3"/>
  <c r="R5386" i="3"/>
  <c r="R5387" i="3"/>
  <c r="R5388" i="3"/>
  <c r="R5389" i="3"/>
  <c r="R5390" i="3"/>
  <c r="R5391" i="3"/>
  <c r="R5392" i="3"/>
  <c r="R5393" i="3"/>
  <c r="R5394" i="3"/>
  <c r="R5395" i="3"/>
  <c r="R5396" i="3"/>
  <c r="R5397" i="3"/>
  <c r="R5398" i="3"/>
  <c r="R5399" i="3"/>
  <c r="R5400" i="3"/>
  <c r="R5401" i="3"/>
  <c r="R5402" i="3"/>
  <c r="R5403" i="3"/>
  <c r="R5404" i="3"/>
  <c r="R5405" i="3"/>
  <c r="R5406" i="3"/>
  <c r="R5407" i="3"/>
  <c r="R5408" i="3"/>
  <c r="R5409" i="3"/>
  <c r="R5410" i="3"/>
  <c r="R5411" i="3"/>
  <c r="R5412" i="3"/>
  <c r="R5413" i="3"/>
  <c r="R5414" i="3"/>
  <c r="R5415" i="3"/>
  <c r="R5416" i="3"/>
  <c r="R5417" i="3"/>
  <c r="R5418" i="3"/>
  <c r="R5419" i="3"/>
  <c r="R5420" i="3"/>
  <c r="R5421" i="3"/>
  <c r="R5422" i="3"/>
  <c r="R5423" i="3"/>
  <c r="R5424" i="3"/>
  <c r="R5425" i="3"/>
  <c r="R5426" i="3"/>
  <c r="R5427" i="3"/>
  <c r="R5428" i="3"/>
  <c r="R5429" i="3"/>
  <c r="R5430" i="3"/>
  <c r="R5431" i="3"/>
  <c r="R5432" i="3"/>
  <c r="R5433" i="3"/>
  <c r="R5434" i="3"/>
  <c r="R5435" i="3"/>
  <c r="R5436" i="3"/>
  <c r="R5437" i="3"/>
  <c r="R5438" i="3"/>
  <c r="R5439" i="3"/>
  <c r="R5440" i="3"/>
  <c r="R5441" i="3"/>
  <c r="R5442" i="3"/>
  <c r="R5443" i="3"/>
  <c r="R5444" i="3"/>
  <c r="R5445" i="3"/>
  <c r="R5446" i="3"/>
  <c r="R5447" i="3"/>
  <c r="R5448" i="3"/>
  <c r="R5449" i="3"/>
  <c r="R5450" i="3"/>
  <c r="R5451" i="3"/>
  <c r="R5452" i="3"/>
  <c r="R5453" i="3"/>
  <c r="R5454" i="3"/>
  <c r="R5455" i="3"/>
  <c r="R5456" i="3"/>
  <c r="R5457" i="3"/>
  <c r="R5458" i="3"/>
  <c r="R5459" i="3"/>
  <c r="R5460" i="3"/>
  <c r="R5461" i="3"/>
  <c r="R5462" i="3"/>
  <c r="R5463" i="3"/>
  <c r="R5464" i="3"/>
  <c r="R5465" i="3"/>
  <c r="R5466" i="3"/>
  <c r="R5467" i="3"/>
  <c r="R5468" i="3"/>
  <c r="R5469" i="3"/>
  <c r="R5470" i="3"/>
  <c r="R5471" i="3"/>
  <c r="R5472" i="3"/>
  <c r="R5473" i="3"/>
  <c r="R5474" i="3"/>
  <c r="R5475" i="3"/>
  <c r="R5476" i="3"/>
  <c r="R5477" i="3"/>
  <c r="R5478" i="3"/>
  <c r="R5479" i="3"/>
  <c r="R5480" i="3"/>
  <c r="R5481" i="3"/>
  <c r="R5482" i="3"/>
  <c r="R5483" i="3"/>
  <c r="R5484" i="3"/>
  <c r="R5485" i="3"/>
  <c r="R5486" i="3"/>
  <c r="R5487" i="3"/>
  <c r="R5488" i="3"/>
  <c r="R5489" i="3"/>
  <c r="R5490" i="3"/>
  <c r="R5491" i="3"/>
  <c r="R5492" i="3"/>
  <c r="R5493" i="3"/>
  <c r="R5494" i="3"/>
  <c r="R5495" i="3"/>
  <c r="R5496" i="3"/>
  <c r="R5497" i="3"/>
  <c r="R5498" i="3"/>
  <c r="R5499" i="3"/>
  <c r="R5500" i="3"/>
  <c r="R5501" i="3"/>
  <c r="R5502" i="3"/>
  <c r="R5503" i="3"/>
  <c r="R5504" i="3"/>
  <c r="R5505" i="3"/>
  <c r="R5506" i="3"/>
  <c r="R5507" i="3"/>
  <c r="R5508" i="3"/>
  <c r="R5509" i="3"/>
  <c r="R5510" i="3"/>
  <c r="R5511" i="3"/>
  <c r="R5512" i="3"/>
  <c r="R5513" i="3"/>
  <c r="R5514" i="3"/>
  <c r="R5515" i="3"/>
  <c r="R5516" i="3"/>
  <c r="R5517" i="3"/>
  <c r="R5518" i="3"/>
  <c r="R5519" i="3"/>
  <c r="R5520" i="3"/>
  <c r="R5521" i="3"/>
  <c r="R5522" i="3"/>
  <c r="J4035" i="3" l="1"/>
  <c r="K4035" i="3" s="1"/>
  <c r="M23" i="3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 s="1"/>
  <c r="M314" i="3" s="1"/>
  <c r="M315" i="3" s="1"/>
  <c r="M316" i="3" s="1"/>
  <c r="M317" i="3" s="1"/>
  <c r="M318" i="3" s="1"/>
  <c r="M319" i="3" s="1"/>
  <c r="M320" i="3" s="1"/>
  <c r="M321" i="3" s="1"/>
  <c r="M322" i="3" s="1"/>
  <c r="M323" i="3" s="1"/>
  <c r="M324" i="3" s="1"/>
  <c r="M325" i="3" s="1"/>
  <c r="M326" i="3" s="1"/>
  <c r="M327" i="3" s="1"/>
  <c r="M328" i="3" s="1"/>
  <c r="M329" i="3" s="1"/>
  <c r="M330" i="3" s="1"/>
  <c r="M331" i="3" s="1"/>
  <c r="M332" i="3" s="1"/>
  <c r="M333" i="3" s="1"/>
  <c r="M334" i="3" s="1"/>
  <c r="M335" i="3" s="1"/>
  <c r="M336" i="3" s="1"/>
  <c r="M337" i="3" s="1"/>
  <c r="M338" i="3" s="1"/>
  <c r="M339" i="3" s="1"/>
  <c r="M340" i="3" s="1"/>
  <c r="M341" i="3" s="1"/>
  <c r="M342" i="3" s="1"/>
  <c r="M343" i="3" s="1"/>
  <c r="M344" i="3" s="1"/>
  <c r="M345" i="3" s="1"/>
  <c r="M346" i="3" s="1"/>
  <c r="M347" i="3" s="1"/>
  <c r="M348" i="3" s="1"/>
  <c r="M349" i="3" s="1"/>
  <c r="M350" i="3" s="1"/>
  <c r="M351" i="3" s="1"/>
  <c r="M352" i="3" s="1"/>
  <c r="M353" i="3" s="1"/>
  <c r="M354" i="3" s="1"/>
  <c r="M355" i="3" s="1"/>
  <c r="M356" i="3" s="1"/>
  <c r="M357" i="3" s="1"/>
  <c r="M358" i="3" s="1"/>
  <c r="M359" i="3" s="1"/>
  <c r="M360" i="3" s="1"/>
  <c r="M361" i="3" s="1"/>
  <c r="M362" i="3" s="1"/>
  <c r="M363" i="3" s="1"/>
  <c r="M364" i="3" s="1"/>
  <c r="M365" i="3" s="1"/>
  <c r="M366" i="3" s="1"/>
  <c r="M367" i="3" s="1"/>
  <c r="M368" i="3" s="1"/>
  <c r="M369" i="3" s="1"/>
  <c r="M370" i="3" s="1"/>
  <c r="M371" i="3" s="1"/>
  <c r="M372" i="3" s="1"/>
  <c r="M373" i="3" s="1"/>
  <c r="M374" i="3" s="1"/>
  <c r="M375" i="3" s="1"/>
  <c r="M376" i="3" s="1"/>
  <c r="M377" i="3" s="1"/>
  <c r="M378" i="3" s="1"/>
  <c r="M379" i="3" s="1"/>
  <c r="M380" i="3" s="1"/>
  <c r="M381" i="3" s="1"/>
  <c r="M382" i="3" s="1"/>
  <c r="M383" i="3" s="1"/>
  <c r="M384" i="3" s="1"/>
  <c r="M385" i="3" s="1"/>
  <c r="M386" i="3" s="1"/>
  <c r="M387" i="3" s="1"/>
  <c r="M388" i="3" s="1"/>
  <c r="M389" i="3" s="1"/>
  <c r="M390" i="3" s="1"/>
  <c r="M391" i="3" s="1"/>
  <c r="M392" i="3" s="1"/>
  <c r="M393" i="3" s="1"/>
  <c r="M394" i="3" s="1"/>
  <c r="M395" i="3" s="1"/>
  <c r="M396" i="3" s="1"/>
  <c r="M397" i="3" s="1"/>
  <c r="M398" i="3" s="1"/>
  <c r="M399" i="3" s="1"/>
  <c r="M400" i="3" s="1"/>
  <c r="M401" i="3" s="1"/>
  <c r="M402" i="3" s="1"/>
  <c r="M403" i="3" s="1"/>
  <c r="M404" i="3" s="1"/>
  <c r="M405" i="3" s="1"/>
  <c r="M406" i="3" s="1"/>
  <c r="M407" i="3" s="1"/>
  <c r="M408" i="3" s="1"/>
  <c r="M409" i="3" s="1"/>
  <c r="M410" i="3" s="1"/>
  <c r="M411" i="3" s="1"/>
  <c r="M412" i="3" s="1"/>
  <c r="M413" i="3" s="1"/>
  <c r="M414" i="3" s="1"/>
  <c r="M415" i="3" s="1"/>
  <c r="M416" i="3" s="1"/>
  <c r="M417" i="3" s="1"/>
  <c r="M418" i="3" s="1"/>
  <c r="M419" i="3" s="1"/>
  <c r="M420" i="3" s="1"/>
  <c r="M421" i="3" s="1"/>
  <c r="M422" i="3" s="1"/>
  <c r="M423" i="3" s="1"/>
  <c r="M424" i="3" s="1"/>
  <c r="M425" i="3" s="1"/>
  <c r="M426" i="3" s="1"/>
  <c r="M427" i="3" s="1"/>
  <c r="M428" i="3" s="1"/>
  <c r="M429" i="3" s="1"/>
  <c r="M430" i="3" s="1"/>
  <c r="M431" i="3" s="1"/>
  <c r="M432" i="3" s="1"/>
  <c r="M433" i="3" s="1"/>
  <c r="M434" i="3" s="1"/>
  <c r="M435" i="3" s="1"/>
  <c r="M436" i="3" s="1"/>
  <c r="M437" i="3" s="1"/>
  <c r="M438" i="3" s="1"/>
  <c r="M439" i="3" s="1"/>
  <c r="M440" i="3" s="1"/>
  <c r="M441" i="3" s="1"/>
  <c r="M442" i="3" s="1"/>
  <c r="M443" i="3" s="1"/>
  <c r="M444" i="3" s="1"/>
  <c r="M445" i="3" s="1"/>
  <c r="M446" i="3" s="1"/>
  <c r="M447" i="3" s="1"/>
  <c r="M448" i="3" s="1"/>
  <c r="M449" i="3" s="1"/>
  <c r="M450" i="3" s="1"/>
  <c r="M451" i="3" s="1"/>
  <c r="M452" i="3" s="1"/>
  <c r="M453" i="3" s="1"/>
  <c r="M454" i="3" s="1"/>
  <c r="M455" i="3" s="1"/>
  <c r="M456" i="3" s="1"/>
  <c r="M457" i="3" s="1"/>
  <c r="M458" i="3" s="1"/>
  <c r="M459" i="3" s="1"/>
  <c r="M460" i="3" s="1"/>
  <c r="M461" i="3" s="1"/>
  <c r="M462" i="3" s="1"/>
  <c r="M463" i="3" s="1"/>
  <c r="M464" i="3" s="1"/>
  <c r="M465" i="3" s="1"/>
  <c r="M466" i="3" s="1"/>
  <c r="M467" i="3" s="1"/>
  <c r="M468" i="3" s="1"/>
  <c r="M469" i="3" s="1"/>
  <c r="M470" i="3" s="1"/>
  <c r="M471" i="3" s="1"/>
  <c r="M472" i="3" s="1"/>
  <c r="M473" i="3" s="1"/>
  <c r="M474" i="3" s="1"/>
  <c r="M475" i="3" s="1"/>
  <c r="M476" i="3" s="1"/>
  <c r="M477" i="3" s="1"/>
  <c r="M478" i="3" s="1"/>
  <c r="M479" i="3" s="1"/>
  <c r="M480" i="3" s="1"/>
  <c r="M481" i="3" s="1"/>
  <c r="M482" i="3" s="1"/>
  <c r="M483" i="3" s="1"/>
  <c r="M484" i="3" s="1"/>
  <c r="M485" i="3" s="1"/>
  <c r="M486" i="3" s="1"/>
  <c r="M487" i="3" s="1"/>
  <c r="M488" i="3" s="1"/>
  <c r="M489" i="3" s="1"/>
  <c r="M490" i="3" s="1"/>
  <c r="M491" i="3" s="1"/>
  <c r="M492" i="3" s="1"/>
  <c r="M493" i="3" s="1"/>
  <c r="M494" i="3" s="1"/>
  <c r="M495" i="3" s="1"/>
  <c r="M496" i="3" s="1"/>
  <c r="M497" i="3" s="1"/>
  <c r="M498" i="3" s="1"/>
  <c r="M499" i="3" s="1"/>
  <c r="M500" i="3" s="1"/>
  <c r="M501" i="3" s="1"/>
  <c r="M502" i="3" s="1"/>
  <c r="M503" i="3" s="1"/>
  <c r="M504" i="3" s="1"/>
  <c r="M505" i="3" s="1"/>
  <c r="M506" i="3" s="1"/>
  <c r="M507" i="3" s="1"/>
  <c r="M508" i="3" s="1"/>
  <c r="M509" i="3" s="1"/>
  <c r="M510" i="3" s="1"/>
  <c r="M511" i="3" s="1"/>
  <c r="M512" i="3" s="1"/>
  <c r="M513" i="3" s="1"/>
  <c r="M514" i="3" s="1"/>
  <c r="M515" i="3" s="1"/>
  <c r="M516" i="3" s="1"/>
  <c r="M517" i="3" s="1"/>
  <c r="M518" i="3" s="1"/>
  <c r="M519" i="3" s="1"/>
  <c r="M520" i="3" s="1"/>
  <c r="M521" i="3" s="1"/>
  <c r="M522" i="3" s="1"/>
  <c r="M523" i="3" s="1"/>
  <c r="M524" i="3" s="1"/>
  <c r="M525" i="3" s="1"/>
  <c r="M526" i="3" s="1"/>
  <c r="M527" i="3" s="1"/>
  <c r="M528" i="3" s="1"/>
  <c r="M529" i="3" s="1"/>
  <c r="M530" i="3" s="1"/>
  <c r="M531" i="3" s="1"/>
  <c r="M532" i="3" s="1"/>
  <c r="M533" i="3" s="1"/>
  <c r="M534" i="3" s="1"/>
  <c r="M535" i="3" s="1"/>
  <c r="M536" i="3" s="1"/>
  <c r="M537" i="3" s="1"/>
  <c r="M538" i="3" s="1"/>
  <c r="M539" i="3" s="1"/>
  <c r="M540" i="3" s="1"/>
  <c r="M541" i="3" s="1"/>
  <c r="M542" i="3" s="1"/>
  <c r="M543" i="3" s="1"/>
  <c r="M544" i="3" s="1"/>
  <c r="M545" i="3" s="1"/>
  <c r="M546" i="3" s="1"/>
  <c r="M547" i="3" s="1"/>
  <c r="M548" i="3" s="1"/>
  <c r="M549" i="3" s="1"/>
  <c r="M550" i="3" s="1"/>
  <c r="M551" i="3" s="1"/>
  <c r="M552" i="3" s="1"/>
  <c r="M553" i="3" s="1"/>
  <c r="M554" i="3" s="1"/>
  <c r="M555" i="3" s="1"/>
  <c r="M556" i="3" s="1"/>
  <c r="M557" i="3" s="1"/>
  <c r="M558" i="3" s="1"/>
  <c r="M559" i="3" s="1"/>
  <c r="M560" i="3" s="1"/>
  <c r="M561" i="3" s="1"/>
  <c r="M562" i="3" s="1"/>
  <c r="M563" i="3" s="1"/>
  <c r="M564" i="3" s="1"/>
  <c r="M565" i="3" s="1"/>
  <c r="M566" i="3" s="1"/>
  <c r="M567" i="3" s="1"/>
  <c r="M568" i="3" s="1"/>
  <c r="M569" i="3" s="1"/>
  <c r="M570" i="3" s="1"/>
  <c r="M571" i="3" s="1"/>
  <c r="M572" i="3" s="1"/>
  <c r="M573" i="3" s="1"/>
  <c r="M574" i="3" s="1"/>
  <c r="M575" i="3" s="1"/>
  <c r="M576" i="3" s="1"/>
  <c r="M577" i="3" s="1"/>
  <c r="M578" i="3" s="1"/>
  <c r="M579" i="3" s="1"/>
  <c r="M580" i="3" s="1"/>
  <c r="M581" i="3" s="1"/>
  <c r="M582" i="3" s="1"/>
  <c r="M583" i="3" s="1"/>
  <c r="M584" i="3" s="1"/>
  <c r="M585" i="3" s="1"/>
  <c r="M586" i="3" s="1"/>
  <c r="M587" i="3" s="1"/>
  <c r="M588" i="3" s="1"/>
  <c r="M589" i="3" s="1"/>
  <c r="M590" i="3" s="1"/>
  <c r="M591" i="3" s="1"/>
  <c r="M592" i="3" s="1"/>
  <c r="M593" i="3" s="1"/>
  <c r="M594" i="3" s="1"/>
  <c r="M595" i="3" s="1"/>
  <c r="M596" i="3" s="1"/>
  <c r="M597" i="3" s="1"/>
  <c r="M598" i="3" s="1"/>
  <c r="M599" i="3" s="1"/>
  <c r="M600" i="3" s="1"/>
  <c r="M601" i="3" s="1"/>
  <c r="M602" i="3" s="1"/>
  <c r="M603" i="3" s="1"/>
  <c r="M604" i="3" s="1"/>
  <c r="M605" i="3" s="1"/>
  <c r="M606" i="3" s="1"/>
  <c r="M607" i="3" s="1"/>
  <c r="M608" i="3" s="1"/>
  <c r="M609" i="3" s="1"/>
  <c r="M610" i="3" s="1"/>
  <c r="M611" i="3" s="1"/>
  <c r="M612" i="3" s="1"/>
  <c r="M613" i="3" s="1"/>
  <c r="M614" i="3" s="1"/>
  <c r="M615" i="3" s="1"/>
  <c r="M616" i="3" s="1"/>
  <c r="M617" i="3" s="1"/>
  <c r="M618" i="3" s="1"/>
  <c r="M619" i="3" s="1"/>
  <c r="M620" i="3" s="1"/>
  <c r="M621" i="3" s="1"/>
  <c r="M622" i="3" s="1"/>
  <c r="M623" i="3" s="1"/>
  <c r="M624" i="3" s="1"/>
  <c r="M625" i="3" s="1"/>
  <c r="M626" i="3" s="1"/>
  <c r="M627" i="3" s="1"/>
  <c r="M628" i="3" s="1"/>
  <c r="M629" i="3" s="1"/>
  <c r="M630" i="3" s="1"/>
  <c r="M631" i="3" s="1"/>
  <c r="M632" i="3" s="1"/>
  <c r="M633" i="3" s="1"/>
  <c r="M634" i="3" s="1"/>
  <c r="M635" i="3" s="1"/>
  <c r="M636" i="3" s="1"/>
  <c r="M637" i="3" s="1"/>
  <c r="M638" i="3" s="1"/>
  <c r="M639" i="3" s="1"/>
  <c r="M640" i="3" s="1"/>
  <c r="M641" i="3" s="1"/>
  <c r="M642" i="3" s="1"/>
  <c r="M643" i="3" s="1"/>
  <c r="M644" i="3" s="1"/>
  <c r="M645" i="3" s="1"/>
  <c r="M646" i="3" s="1"/>
  <c r="M647" i="3" s="1"/>
  <c r="M648" i="3" s="1"/>
  <c r="M649" i="3" s="1"/>
  <c r="M650" i="3" s="1"/>
  <c r="M651" i="3" s="1"/>
  <c r="M652" i="3" s="1"/>
  <c r="M653" i="3" s="1"/>
  <c r="M654" i="3" s="1"/>
  <c r="M655" i="3" s="1"/>
  <c r="M656" i="3" s="1"/>
  <c r="M657" i="3" s="1"/>
  <c r="M658" i="3" s="1"/>
  <c r="M659" i="3" s="1"/>
  <c r="M660" i="3" s="1"/>
  <c r="M661" i="3" s="1"/>
  <c r="M662" i="3" s="1"/>
  <c r="M663" i="3" s="1"/>
  <c r="M664" i="3" s="1"/>
  <c r="M665" i="3" s="1"/>
  <c r="M666" i="3" s="1"/>
  <c r="M667" i="3" s="1"/>
  <c r="M668" i="3" s="1"/>
  <c r="M669" i="3" s="1"/>
  <c r="M670" i="3" s="1"/>
  <c r="M671" i="3" s="1"/>
  <c r="M672" i="3" s="1"/>
  <c r="M673" i="3" s="1"/>
  <c r="M674" i="3" s="1"/>
  <c r="M675" i="3" s="1"/>
  <c r="M676" i="3" s="1"/>
  <c r="M677" i="3" s="1"/>
  <c r="M678" i="3" s="1"/>
  <c r="M679" i="3" s="1"/>
  <c r="M680" i="3" s="1"/>
  <c r="M681" i="3" s="1"/>
  <c r="M682" i="3" s="1"/>
  <c r="M683" i="3" s="1"/>
  <c r="M684" i="3" s="1"/>
  <c r="M685" i="3" s="1"/>
  <c r="M686" i="3" s="1"/>
  <c r="M687" i="3" s="1"/>
  <c r="M688" i="3" s="1"/>
  <c r="M689" i="3" s="1"/>
  <c r="M690" i="3" s="1"/>
  <c r="M691" i="3" s="1"/>
  <c r="M692" i="3" s="1"/>
  <c r="M693" i="3" s="1"/>
  <c r="M694" i="3" s="1"/>
  <c r="M695" i="3" s="1"/>
  <c r="M696" i="3" s="1"/>
  <c r="M697" i="3" s="1"/>
  <c r="M698" i="3" s="1"/>
  <c r="M699" i="3" s="1"/>
  <c r="M700" i="3" s="1"/>
  <c r="M701" i="3" s="1"/>
  <c r="M702" i="3" s="1"/>
  <c r="M703" i="3" s="1"/>
  <c r="M704" i="3" s="1"/>
  <c r="M705" i="3" s="1"/>
  <c r="M706" i="3" s="1"/>
  <c r="M707" i="3" s="1"/>
  <c r="M708" i="3" s="1"/>
  <c r="M709" i="3" s="1"/>
  <c r="M710" i="3" s="1"/>
  <c r="M711" i="3" s="1"/>
  <c r="M712" i="3" s="1"/>
  <c r="M713" i="3" s="1"/>
  <c r="M714" i="3" s="1"/>
  <c r="M715" i="3" s="1"/>
  <c r="M716" i="3" s="1"/>
  <c r="M717" i="3" s="1"/>
  <c r="M718" i="3" s="1"/>
  <c r="M719" i="3" s="1"/>
  <c r="M720" i="3" s="1"/>
  <c r="M721" i="3" s="1"/>
  <c r="M722" i="3" s="1"/>
  <c r="M723" i="3" s="1"/>
  <c r="M724" i="3" s="1"/>
  <c r="M725" i="3" s="1"/>
  <c r="M726" i="3" s="1"/>
  <c r="M727" i="3" s="1"/>
  <c r="M728" i="3" s="1"/>
  <c r="M729" i="3" s="1"/>
  <c r="M730" i="3" s="1"/>
  <c r="M731" i="3" s="1"/>
  <c r="M732" i="3" s="1"/>
  <c r="M733" i="3" s="1"/>
  <c r="M734" i="3" s="1"/>
  <c r="M735" i="3" s="1"/>
  <c r="M736" i="3" s="1"/>
  <c r="M737" i="3" s="1"/>
  <c r="M738" i="3" s="1"/>
  <c r="M739" i="3" s="1"/>
  <c r="M740" i="3" s="1"/>
  <c r="M741" i="3" s="1"/>
  <c r="M742" i="3" s="1"/>
  <c r="M743" i="3" s="1"/>
  <c r="M744" i="3" s="1"/>
  <c r="M745" i="3" s="1"/>
  <c r="M746" i="3" s="1"/>
  <c r="M747" i="3" s="1"/>
  <c r="M748" i="3" s="1"/>
  <c r="M749" i="3" s="1"/>
  <c r="M750" i="3" s="1"/>
  <c r="M751" i="3" s="1"/>
  <c r="M752" i="3" s="1"/>
  <c r="M753" i="3" s="1"/>
  <c r="M754" i="3" s="1"/>
  <c r="M755" i="3" s="1"/>
  <c r="M756" i="3" s="1"/>
  <c r="M757" i="3" s="1"/>
  <c r="M758" i="3" s="1"/>
  <c r="M759" i="3" s="1"/>
  <c r="M760" i="3" s="1"/>
  <c r="M761" i="3" s="1"/>
  <c r="M762" i="3" s="1"/>
  <c r="M763" i="3" s="1"/>
  <c r="M764" i="3" s="1"/>
  <c r="M765" i="3" s="1"/>
  <c r="M766" i="3" s="1"/>
  <c r="M767" i="3" s="1"/>
  <c r="M768" i="3" s="1"/>
  <c r="M769" i="3" s="1"/>
  <c r="M770" i="3" s="1"/>
  <c r="M771" i="3" s="1"/>
  <c r="M772" i="3" s="1"/>
  <c r="M773" i="3" s="1"/>
  <c r="M774" i="3" s="1"/>
  <c r="M775" i="3" s="1"/>
  <c r="M776" i="3" s="1"/>
  <c r="M777" i="3" s="1"/>
  <c r="M778" i="3" s="1"/>
  <c r="M779" i="3" s="1"/>
  <c r="M780" i="3" s="1"/>
  <c r="M781" i="3" s="1"/>
  <c r="M782" i="3" s="1"/>
  <c r="M783" i="3" s="1"/>
  <c r="M784" i="3" s="1"/>
  <c r="M785" i="3" s="1"/>
  <c r="M786" i="3" s="1"/>
  <c r="M787" i="3" s="1"/>
  <c r="M788" i="3" s="1"/>
  <c r="M789" i="3" s="1"/>
  <c r="M790" i="3" s="1"/>
  <c r="M791" i="3" s="1"/>
  <c r="M792" i="3" s="1"/>
  <c r="M793" i="3" s="1"/>
  <c r="M794" i="3" s="1"/>
  <c r="M795" i="3" s="1"/>
  <c r="M796" i="3" s="1"/>
  <c r="M797" i="3" s="1"/>
  <c r="M798" i="3" s="1"/>
  <c r="M799" i="3" s="1"/>
  <c r="M800" i="3" s="1"/>
  <c r="M801" i="3" s="1"/>
  <c r="M802" i="3" s="1"/>
  <c r="M803" i="3" s="1"/>
  <c r="M804" i="3" s="1"/>
  <c r="M805" i="3" s="1"/>
  <c r="M806" i="3" s="1"/>
  <c r="M807" i="3" s="1"/>
  <c r="M808" i="3" s="1"/>
  <c r="M809" i="3" s="1"/>
  <c r="M810" i="3" s="1"/>
  <c r="M811" i="3" s="1"/>
  <c r="M812" i="3" s="1"/>
  <c r="M813" i="3" s="1"/>
  <c r="M814" i="3" s="1"/>
  <c r="M815" i="3" s="1"/>
  <c r="M816" i="3" s="1"/>
  <c r="M817" i="3" s="1"/>
  <c r="M818" i="3" s="1"/>
  <c r="M819" i="3" s="1"/>
  <c r="M820" i="3" s="1"/>
  <c r="M821" i="3" s="1"/>
  <c r="M822" i="3" s="1"/>
  <c r="M823" i="3" s="1"/>
  <c r="M824" i="3" s="1"/>
  <c r="M825" i="3" s="1"/>
  <c r="M826" i="3" s="1"/>
  <c r="M827" i="3" s="1"/>
  <c r="M828" i="3" s="1"/>
  <c r="M829" i="3" s="1"/>
  <c r="M830" i="3" s="1"/>
  <c r="M831" i="3" s="1"/>
  <c r="M832" i="3" s="1"/>
  <c r="M833" i="3" s="1"/>
  <c r="M834" i="3" s="1"/>
  <c r="M835" i="3" s="1"/>
  <c r="M836" i="3" s="1"/>
  <c r="M837" i="3" s="1"/>
  <c r="M838" i="3" s="1"/>
  <c r="M839" i="3" s="1"/>
  <c r="M840" i="3" s="1"/>
  <c r="M841" i="3" s="1"/>
  <c r="M842" i="3" s="1"/>
  <c r="M843" i="3" s="1"/>
  <c r="M844" i="3" s="1"/>
  <c r="M845" i="3" s="1"/>
  <c r="M846" i="3" s="1"/>
  <c r="M847" i="3" s="1"/>
  <c r="M848" i="3" s="1"/>
  <c r="M849" i="3" s="1"/>
  <c r="M850" i="3" s="1"/>
  <c r="M851" i="3" s="1"/>
  <c r="M852" i="3" s="1"/>
  <c r="M853" i="3" s="1"/>
  <c r="M854" i="3" s="1"/>
  <c r="M855" i="3" s="1"/>
  <c r="M856" i="3" s="1"/>
  <c r="M857" i="3" s="1"/>
  <c r="M858" i="3" s="1"/>
  <c r="M859" i="3" s="1"/>
  <c r="M860" i="3" s="1"/>
  <c r="M861" i="3" s="1"/>
  <c r="M862" i="3" s="1"/>
  <c r="M863" i="3" s="1"/>
  <c r="M864" i="3" s="1"/>
  <c r="M865" i="3" s="1"/>
  <c r="M866" i="3" s="1"/>
  <c r="M867" i="3" s="1"/>
  <c r="M868" i="3" s="1"/>
  <c r="M869" i="3" s="1"/>
  <c r="M870" i="3" s="1"/>
  <c r="M871" i="3" s="1"/>
  <c r="M872" i="3" s="1"/>
  <c r="M873" i="3" s="1"/>
  <c r="M874" i="3" s="1"/>
  <c r="M875" i="3" s="1"/>
  <c r="M876" i="3" s="1"/>
  <c r="M877" i="3" s="1"/>
  <c r="M878" i="3" s="1"/>
  <c r="M879" i="3" s="1"/>
  <c r="M880" i="3" s="1"/>
  <c r="M881" i="3" s="1"/>
  <c r="M882" i="3" s="1"/>
  <c r="M883" i="3" s="1"/>
  <c r="M884" i="3" s="1"/>
  <c r="M885" i="3" s="1"/>
  <c r="M886" i="3" s="1"/>
  <c r="M887" i="3" s="1"/>
  <c r="M888" i="3" s="1"/>
  <c r="M889" i="3" s="1"/>
  <c r="M890" i="3" s="1"/>
  <c r="M891" i="3" s="1"/>
  <c r="M892" i="3" s="1"/>
  <c r="M893" i="3" s="1"/>
  <c r="M894" i="3" s="1"/>
  <c r="M895" i="3" s="1"/>
  <c r="M896" i="3" s="1"/>
  <c r="M897" i="3" s="1"/>
  <c r="M898" i="3" s="1"/>
  <c r="M899" i="3" s="1"/>
  <c r="M900" i="3" s="1"/>
  <c r="M901" i="3" s="1"/>
  <c r="M902" i="3" s="1"/>
  <c r="M903" i="3" s="1"/>
  <c r="M904" i="3" s="1"/>
  <c r="M905" i="3" s="1"/>
  <c r="M906" i="3" s="1"/>
  <c r="M907" i="3" s="1"/>
  <c r="M908" i="3" s="1"/>
  <c r="M909" i="3" s="1"/>
  <c r="M910" i="3" s="1"/>
  <c r="M911" i="3" s="1"/>
  <c r="M912" i="3" s="1"/>
  <c r="M913" i="3" s="1"/>
  <c r="M914" i="3" s="1"/>
  <c r="M915" i="3" s="1"/>
  <c r="M916" i="3" s="1"/>
  <c r="M917" i="3" s="1"/>
  <c r="M918" i="3" s="1"/>
  <c r="M919" i="3" s="1"/>
  <c r="M920" i="3" s="1"/>
  <c r="M921" i="3" s="1"/>
  <c r="M922" i="3" s="1"/>
  <c r="M923" i="3" s="1"/>
  <c r="M924" i="3" s="1"/>
  <c r="M925" i="3" s="1"/>
  <c r="M926" i="3" s="1"/>
  <c r="M927" i="3" s="1"/>
  <c r="M928" i="3" s="1"/>
  <c r="M929" i="3" s="1"/>
  <c r="M930" i="3" s="1"/>
  <c r="M931" i="3" s="1"/>
  <c r="M932" i="3" s="1"/>
  <c r="M933" i="3" s="1"/>
  <c r="M934" i="3" s="1"/>
  <c r="M935" i="3" s="1"/>
  <c r="M936" i="3" s="1"/>
  <c r="M937" i="3" s="1"/>
  <c r="M938" i="3" s="1"/>
  <c r="M939" i="3" s="1"/>
  <c r="M940" i="3" s="1"/>
  <c r="M941" i="3" s="1"/>
  <c r="M942" i="3" s="1"/>
  <c r="M943" i="3" s="1"/>
  <c r="M944" i="3" s="1"/>
  <c r="M945" i="3" s="1"/>
  <c r="M946" i="3" s="1"/>
  <c r="M947" i="3" s="1"/>
  <c r="M948" i="3" s="1"/>
  <c r="M949" i="3" s="1"/>
  <c r="M950" i="3" s="1"/>
  <c r="M951" i="3" s="1"/>
  <c r="M952" i="3" s="1"/>
  <c r="M953" i="3" s="1"/>
  <c r="M954" i="3" s="1"/>
  <c r="M955" i="3" s="1"/>
  <c r="M956" i="3" s="1"/>
  <c r="M957" i="3" s="1"/>
  <c r="M958" i="3" s="1"/>
  <c r="M959" i="3" s="1"/>
  <c r="M960" i="3" s="1"/>
  <c r="M961" i="3" s="1"/>
  <c r="M962" i="3" s="1"/>
  <c r="M963" i="3" s="1"/>
  <c r="M964" i="3" s="1"/>
  <c r="M965" i="3" s="1"/>
  <c r="M966" i="3" s="1"/>
  <c r="M967" i="3" s="1"/>
  <c r="M968" i="3" s="1"/>
  <c r="M969" i="3" s="1"/>
  <c r="M970" i="3" s="1"/>
  <c r="M971" i="3" s="1"/>
  <c r="M972" i="3" s="1"/>
  <c r="M973" i="3" s="1"/>
  <c r="M974" i="3" s="1"/>
  <c r="M975" i="3" s="1"/>
  <c r="M976" i="3" s="1"/>
  <c r="M977" i="3" s="1"/>
  <c r="M978" i="3" s="1"/>
  <c r="M979" i="3" s="1"/>
  <c r="M980" i="3" s="1"/>
  <c r="M981" i="3" s="1"/>
  <c r="M982" i="3" s="1"/>
  <c r="M983" i="3" s="1"/>
  <c r="M984" i="3" s="1"/>
  <c r="M985" i="3" s="1"/>
  <c r="M986" i="3" s="1"/>
  <c r="M987" i="3" s="1"/>
  <c r="M988" i="3" s="1"/>
  <c r="M989" i="3" s="1"/>
  <c r="M990" i="3" s="1"/>
  <c r="M991" i="3" s="1"/>
  <c r="M992" i="3" s="1"/>
  <c r="M993" i="3" s="1"/>
  <c r="M994" i="3" s="1"/>
  <c r="M995" i="3" s="1"/>
  <c r="M996" i="3" s="1"/>
  <c r="M997" i="3" s="1"/>
  <c r="M998" i="3" s="1"/>
  <c r="M999" i="3" s="1"/>
  <c r="M1000" i="3" s="1"/>
  <c r="M1001" i="3" s="1"/>
  <c r="M1002" i="3" s="1"/>
  <c r="M1003" i="3" s="1"/>
  <c r="M1004" i="3" s="1"/>
  <c r="M1005" i="3" s="1"/>
  <c r="M1006" i="3" s="1"/>
  <c r="M1007" i="3" s="1"/>
  <c r="M1008" i="3" s="1"/>
  <c r="M1009" i="3" s="1"/>
  <c r="M1010" i="3" s="1"/>
  <c r="M1011" i="3" s="1"/>
  <c r="M1012" i="3" s="1"/>
  <c r="M1013" i="3" s="1"/>
  <c r="M1014" i="3" s="1"/>
  <c r="M1015" i="3" s="1"/>
  <c r="M1016" i="3" s="1"/>
  <c r="M1017" i="3" s="1"/>
  <c r="M1018" i="3" s="1"/>
  <c r="M1019" i="3" s="1"/>
  <c r="M1020" i="3" s="1"/>
  <c r="M1021" i="3" s="1"/>
  <c r="M1022" i="3" s="1"/>
  <c r="M1023" i="3" s="1"/>
  <c r="M1024" i="3" s="1"/>
  <c r="M1025" i="3" s="1"/>
  <c r="M1026" i="3" s="1"/>
  <c r="M1027" i="3" s="1"/>
  <c r="M1028" i="3" s="1"/>
  <c r="M1029" i="3" s="1"/>
  <c r="M1030" i="3" s="1"/>
  <c r="M1031" i="3" s="1"/>
  <c r="M1032" i="3" s="1"/>
  <c r="M1033" i="3" s="1"/>
  <c r="M1034" i="3" s="1"/>
  <c r="M1035" i="3" s="1"/>
  <c r="M1036" i="3" s="1"/>
  <c r="M1037" i="3" s="1"/>
  <c r="M1038" i="3" s="1"/>
  <c r="M1039" i="3" s="1"/>
  <c r="M1040" i="3" s="1"/>
  <c r="M1041" i="3" s="1"/>
  <c r="M1042" i="3" s="1"/>
  <c r="M1043" i="3" s="1"/>
  <c r="M1044" i="3" s="1"/>
  <c r="M1045" i="3" s="1"/>
  <c r="M1046" i="3" s="1"/>
  <c r="M1047" i="3" s="1"/>
  <c r="M1048" i="3" s="1"/>
  <c r="M1049" i="3" s="1"/>
  <c r="M1050" i="3" s="1"/>
  <c r="M1051" i="3" s="1"/>
  <c r="M1052" i="3" s="1"/>
  <c r="M1053" i="3" s="1"/>
  <c r="M1054" i="3" s="1"/>
  <c r="M1055" i="3" s="1"/>
  <c r="M1056" i="3" s="1"/>
  <c r="M1057" i="3" s="1"/>
  <c r="M1058" i="3" s="1"/>
  <c r="M1059" i="3" s="1"/>
  <c r="M1060" i="3" s="1"/>
  <c r="M1061" i="3" s="1"/>
  <c r="M1062" i="3" s="1"/>
  <c r="M1063" i="3" s="1"/>
  <c r="M1064" i="3" s="1"/>
  <c r="M1065" i="3" s="1"/>
  <c r="M1066" i="3" s="1"/>
  <c r="M1067" i="3" s="1"/>
  <c r="M1068" i="3" s="1"/>
  <c r="M1069" i="3" s="1"/>
  <c r="M1070" i="3" s="1"/>
  <c r="M1071" i="3" s="1"/>
  <c r="M1072" i="3" s="1"/>
  <c r="M1073" i="3" s="1"/>
  <c r="M1074" i="3" s="1"/>
  <c r="M1075" i="3" s="1"/>
  <c r="M1076" i="3" s="1"/>
  <c r="M1077" i="3" s="1"/>
  <c r="M1078" i="3" s="1"/>
  <c r="M1079" i="3" s="1"/>
  <c r="M1080" i="3" s="1"/>
  <c r="M1081" i="3" s="1"/>
  <c r="M1082" i="3" s="1"/>
  <c r="M1083" i="3" s="1"/>
  <c r="M1084" i="3" s="1"/>
  <c r="M1085" i="3" s="1"/>
  <c r="M1086" i="3" s="1"/>
  <c r="M1087" i="3" s="1"/>
  <c r="M1088" i="3" s="1"/>
  <c r="M1089" i="3" s="1"/>
  <c r="M1090" i="3" s="1"/>
  <c r="M1091" i="3" s="1"/>
  <c r="M1092" i="3" s="1"/>
  <c r="M1093" i="3" s="1"/>
  <c r="M1094" i="3" s="1"/>
  <c r="M1095" i="3" s="1"/>
  <c r="M1096" i="3" s="1"/>
  <c r="M1097" i="3" s="1"/>
  <c r="M1098" i="3" s="1"/>
  <c r="M1099" i="3" s="1"/>
  <c r="M1100" i="3" s="1"/>
  <c r="M1101" i="3" s="1"/>
  <c r="M1102" i="3" s="1"/>
  <c r="M1103" i="3" s="1"/>
  <c r="M1104" i="3" s="1"/>
  <c r="M1105" i="3" s="1"/>
  <c r="M1106" i="3" s="1"/>
  <c r="M1107" i="3" s="1"/>
  <c r="M1108" i="3" s="1"/>
  <c r="M1109" i="3" s="1"/>
  <c r="M1110" i="3" s="1"/>
  <c r="M1111" i="3" s="1"/>
  <c r="M1112" i="3" s="1"/>
  <c r="M1113" i="3" s="1"/>
  <c r="M1114" i="3" s="1"/>
  <c r="M1115" i="3" s="1"/>
  <c r="M1116" i="3" s="1"/>
  <c r="M1117" i="3" s="1"/>
  <c r="M1118" i="3" s="1"/>
  <c r="M1119" i="3" s="1"/>
  <c r="M1120" i="3" s="1"/>
  <c r="M1121" i="3" s="1"/>
  <c r="M1122" i="3" s="1"/>
  <c r="M1123" i="3" s="1"/>
  <c r="M1124" i="3" s="1"/>
  <c r="M1125" i="3" s="1"/>
  <c r="M1126" i="3" s="1"/>
  <c r="M1127" i="3" s="1"/>
  <c r="M1128" i="3" s="1"/>
  <c r="M1129" i="3" s="1"/>
  <c r="M1130" i="3" s="1"/>
  <c r="M1131" i="3" s="1"/>
  <c r="M1132" i="3" s="1"/>
  <c r="M1133" i="3" s="1"/>
  <c r="M1134" i="3" s="1"/>
  <c r="M1135" i="3" s="1"/>
  <c r="M1136" i="3" s="1"/>
  <c r="M1137" i="3" s="1"/>
  <c r="M1138" i="3" s="1"/>
  <c r="M1139" i="3" s="1"/>
  <c r="M1140" i="3" s="1"/>
  <c r="M1141" i="3" s="1"/>
  <c r="M1142" i="3" s="1"/>
  <c r="M1143" i="3" s="1"/>
  <c r="M1144" i="3" s="1"/>
  <c r="M1145" i="3" s="1"/>
  <c r="M1146" i="3" s="1"/>
  <c r="M1147" i="3" s="1"/>
  <c r="M1148" i="3" s="1"/>
  <c r="M1149" i="3" s="1"/>
  <c r="M1150" i="3" s="1"/>
  <c r="M1151" i="3" s="1"/>
  <c r="M1152" i="3" s="1"/>
  <c r="M1153" i="3" s="1"/>
  <c r="M1154" i="3" s="1"/>
  <c r="M1155" i="3" s="1"/>
  <c r="M1156" i="3" s="1"/>
  <c r="M1157" i="3" s="1"/>
  <c r="M1158" i="3" s="1"/>
  <c r="M1159" i="3" s="1"/>
  <c r="M1160" i="3" s="1"/>
  <c r="M1161" i="3" s="1"/>
  <c r="M1162" i="3" s="1"/>
  <c r="M1163" i="3" s="1"/>
  <c r="M1164" i="3" s="1"/>
  <c r="M1165" i="3" s="1"/>
  <c r="M1166" i="3" s="1"/>
  <c r="M1167" i="3" s="1"/>
  <c r="M1168" i="3" s="1"/>
  <c r="M1169" i="3" s="1"/>
  <c r="M1170" i="3" s="1"/>
  <c r="M1171" i="3" s="1"/>
  <c r="M1172" i="3" s="1"/>
  <c r="M1173" i="3" s="1"/>
  <c r="M1174" i="3" s="1"/>
  <c r="M1175" i="3" s="1"/>
  <c r="M1176" i="3" s="1"/>
  <c r="M1177" i="3" s="1"/>
  <c r="M1178" i="3" s="1"/>
  <c r="M1179" i="3" s="1"/>
  <c r="M1180" i="3" s="1"/>
  <c r="M1181" i="3" s="1"/>
  <c r="M1182" i="3" s="1"/>
  <c r="M1183" i="3" s="1"/>
  <c r="M1184" i="3" s="1"/>
  <c r="M1185" i="3" s="1"/>
  <c r="M1186" i="3" s="1"/>
  <c r="M1187" i="3" s="1"/>
  <c r="M1188" i="3" s="1"/>
  <c r="M1189" i="3" s="1"/>
  <c r="M1190" i="3" s="1"/>
  <c r="M1191" i="3" s="1"/>
  <c r="M1192" i="3" s="1"/>
  <c r="M1193" i="3" s="1"/>
  <c r="M1194" i="3" s="1"/>
  <c r="M1195" i="3" s="1"/>
  <c r="M1196" i="3" s="1"/>
  <c r="M1197" i="3" s="1"/>
  <c r="M1198" i="3" s="1"/>
  <c r="M1199" i="3" s="1"/>
  <c r="M1200" i="3" s="1"/>
  <c r="M1201" i="3" s="1"/>
  <c r="M1202" i="3" s="1"/>
  <c r="M1203" i="3" s="1"/>
  <c r="M1204" i="3" s="1"/>
  <c r="M1205" i="3" s="1"/>
  <c r="M1206" i="3" s="1"/>
  <c r="M1207" i="3" s="1"/>
  <c r="M1208" i="3" s="1"/>
  <c r="M1209" i="3" s="1"/>
  <c r="M1210" i="3" s="1"/>
  <c r="M1211" i="3" s="1"/>
  <c r="M1212" i="3" s="1"/>
  <c r="M1213" i="3" s="1"/>
  <c r="M1214" i="3" s="1"/>
  <c r="M1215" i="3" s="1"/>
  <c r="M1216" i="3" s="1"/>
  <c r="M1217" i="3" s="1"/>
  <c r="M1218" i="3" s="1"/>
  <c r="M1219" i="3" s="1"/>
  <c r="M1220" i="3" s="1"/>
  <c r="M1221" i="3" s="1"/>
  <c r="M1222" i="3" s="1"/>
  <c r="M1223" i="3" s="1"/>
  <c r="M1224" i="3" s="1"/>
  <c r="M1225" i="3" s="1"/>
  <c r="M1226" i="3" s="1"/>
  <c r="M1227" i="3" s="1"/>
  <c r="M1228" i="3" s="1"/>
  <c r="M1229" i="3" s="1"/>
  <c r="M1230" i="3" s="1"/>
  <c r="M1231" i="3" s="1"/>
  <c r="M1232" i="3" s="1"/>
  <c r="M1233" i="3" s="1"/>
  <c r="M1234" i="3" s="1"/>
  <c r="M1235" i="3" s="1"/>
  <c r="M1236" i="3" s="1"/>
  <c r="M1237" i="3" s="1"/>
  <c r="M1238" i="3" s="1"/>
  <c r="M1239" i="3" s="1"/>
  <c r="M1240" i="3" s="1"/>
  <c r="M1241" i="3" s="1"/>
  <c r="M1242" i="3" s="1"/>
  <c r="M1243" i="3" s="1"/>
  <c r="M1244" i="3" s="1"/>
  <c r="M1245" i="3" s="1"/>
  <c r="M1246" i="3" s="1"/>
  <c r="M1247" i="3" s="1"/>
  <c r="M1248" i="3" s="1"/>
  <c r="M1249" i="3" s="1"/>
  <c r="M1250" i="3" s="1"/>
  <c r="M1251" i="3" s="1"/>
  <c r="M1252" i="3" s="1"/>
  <c r="M1253" i="3" s="1"/>
  <c r="M1254" i="3" s="1"/>
  <c r="M1255" i="3" s="1"/>
  <c r="M1256" i="3" s="1"/>
  <c r="M1257" i="3" s="1"/>
  <c r="M1258" i="3" s="1"/>
  <c r="M1259" i="3" s="1"/>
  <c r="M1260" i="3" s="1"/>
  <c r="M1261" i="3" s="1"/>
  <c r="M1262" i="3" s="1"/>
  <c r="M1263" i="3" s="1"/>
  <c r="M1264" i="3" s="1"/>
  <c r="M1265" i="3" s="1"/>
  <c r="M1266" i="3" s="1"/>
  <c r="M1267" i="3" s="1"/>
  <c r="M1268" i="3" s="1"/>
  <c r="M1269" i="3" s="1"/>
  <c r="M1270" i="3" s="1"/>
  <c r="M1271" i="3" s="1"/>
  <c r="M1272" i="3" s="1"/>
  <c r="M1273" i="3" s="1"/>
  <c r="M1274" i="3" s="1"/>
  <c r="M1275" i="3" s="1"/>
  <c r="M1276" i="3" s="1"/>
  <c r="M1277" i="3" s="1"/>
  <c r="M1278" i="3" s="1"/>
  <c r="M1279" i="3" s="1"/>
  <c r="M1280" i="3" s="1"/>
  <c r="M1281" i="3" s="1"/>
  <c r="M1282" i="3" s="1"/>
  <c r="M1283" i="3" s="1"/>
  <c r="M1284" i="3" s="1"/>
  <c r="M1285" i="3" s="1"/>
  <c r="M1286" i="3" s="1"/>
  <c r="M1287" i="3" s="1"/>
  <c r="M1288" i="3" s="1"/>
  <c r="M1289" i="3" s="1"/>
  <c r="M1290" i="3" s="1"/>
  <c r="M1291" i="3" s="1"/>
  <c r="M1292" i="3" s="1"/>
  <c r="M1293" i="3" s="1"/>
  <c r="M1294" i="3" s="1"/>
  <c r="M1295" i="3" s="1"/>
  <c r="M1296" i="3" s="1"/>
  <c r="M1297" i="3" s="1"/>
  <c r="M1298" i="3" s="1"/>
  <c r="M1299" i="3" s="1"/>
  <c r="M1300" i="3" s="1"/>
  <c r="M1301" i="3" s="1"/>
  <c r="M1302" i="3" s="1"/>
  <c r="M1303" i="3" s="1"/>
  <c r="M1304" i="3" s="1"/>
  <c r="M1305" i="3" s="1"/>
  <c r="M1306" i="3" s="1"/>
  <c r="M1307" i="3" s="1"/>
  <c r="M1308" i="3" s="1"/>
  <c r="M1309" i="3" s="1"/>
  <c r="M1310" i="3" s="1"/>
  <c r="M1311" i="3" s="1"/>
  <c r="M1312" i="3" s="1"/>
  <c r="M1313" i="3" s="1"/>
  <c r="M1314" i="3" s="1"/>
  <c r="M1315" i="3" s="1"/>
  <c r="M1316" i="3" s="1"/>
  <c r="M1317" i="3" s="1"/>
  <c r="M1318" i="3" s="1"/>
  <c r="M1319" i="3" s="1"/>
  <c r="M1320" i="3" s="1"/>
  <c r="M1321" i="3" s="1"/>
  <c r="M1322" i="3" s="1"/>
  <c r="M1323" i="3" s="1"/>
  <c r="M1324" i="3" s="1"/>
  <c r="M1325" i="3" s="1"/>
  <c r="M1326" i="3" s="1"/>
  <c r="M1327" i="3" s="1"/>
  <c r="M1328" i="3" s="1"/>
  <c r="M1329" i="3" s="1"/>
  <c r="M1330" i="3" s="1"/>
  <c r="M1331" i="3" s="1"/>
  <c r="M1332" i="3" s="1"/>
  <c r="M1333" i="3" s="1"/>
  <c r="M1334" i="3" s="1"/>
  <c r="M1335" i="3" s="1"/>
  <c r="M1336" i="3" s="1"/>
  <c r="M1337" i="3" s="1"/>
  <c r="M1338" i="3" s="1"/>
  <c r="M1339" i="3" s="1"/>
  <c r="M1340" i="3" s="1"/>
  <c r="M1341" i="3" s="1"/>
  <c r="M1342" i="3" s="1"/>
  <c r="M1343" i="3" s="1"/>
  <c r="M1344" i="3" s="1"/>
  <c r="M1345" i="3" s="1"/>
  <c r="M1346" i="3" s="1"/>
  <c r="M1347" i="3" s="1"/>
  <c r="M1348" i="3" s="1"/>
  <c r="M1349" i="3" s="1"/>
  <c r="M1350" i="3" s="1"/>
  <c r="M1351" i="3" s="1"/>
  <c r="M1352" i="3" s="1"/>
  <c r="M1353" i="3" s="1"/>
  <c r="M1354" i="3" s="1"/>
  <c r="M1355" i="3" s="1"/>
  <c r="M1356" i="3" s="1"/>
  <c r="M1357" i="3" s="1"/>
  <c r="M1358" i="3" s="1"/>
  <c r="M1359" i="3" s="1"/>
  <c r="M1360" i="3" s="1"/>
  <c r="M1361" i="3" s="1"/>
  <c r="M1362" i="3" s="1"/>
  <c r="M1363" i="3" s="1"/>
  <c r="M1364" i="3" s="1"/>
  <c r="M1365" i="3" s="1"/>
  <c r="M1366" i="3" s="1"/>
  <c r="M1367" i="3" s="1"/>
  <c r="M1368" i="3" s="1"/>
  <c r="M1369" i="3" s="1"/>
  <c r="M1370" i="3" s="1"/>
  <c r="M1371" i="3" s="1"/>
  <c r="M1372" i="3" s="1"/>
  <c r="M1373" i="3" s="1"/>
  <c r="M1374" i="3" s="1"/>
  <c r="M1375" i="3" s="1"/>
  <c r="M1376" i="3" s="1"/>
  <c r="M1377" i="3" s="1"/>
  <c r="M1378" i="3" s="1"/>
  <c r="M1379" i="3" s="1"/>
  <c r="M1380" i="3" s="1"/>
  <c r="M1381" i="3" s="1"/>
  <c r="M1382" i="3" s="1"/>
  <c r="M1383" i="3" s="1"/>
  <c r="M1384" i="3" s="1"/>
  <c r="M1385" i="3" s="1"/>
  <c r="M1386" i="3" s="1"/>
  <c r="M1387" i="3" s="1"/>
  <c r="M1388" i="3" s="1"/>
  <c r="M1389" i="3" s="1"/>
  <c r="M1390" i="3" s="1"/>
  <c r="M1391" i="3" s="1"/>
  <c r="M1392" i="3" s="1"/>
  <c r="M1393" i="3" s="1"/>
  <c r="M1394" i="3" s="1"/>
  <c r="M1395" i="3" s="1"/>
  <c r="M1396" i="3" s="1"/>
  <c r="M1397" i="3" s="1"/>
  <c r="M1398" i="3" s="1"/>
  <c r="M1399" i="3" s="1"/>
  <c r="M1400" i="3" s="1"/>
  <c r="M1401" i="3" s="1"/>
  <c r="M1402" i="3" s="1"/>
  <c r="M1403" i="3" s="1"/>
  <c r="M1404" i="3" s="1"/>
  <c r="M1405" i="3" s="1"/>
  <c r="M1406" i="3" s="1"/>
  <c r="M1407" i="3" s="1"/>
  <c r="M1408" i="3" s="1"/>
  <c r="M1409" i="3" s="1"/>
  <c r="M1410" i="3" s="1"/>
  <c r="M1411" i="3" s="1"/>
  <c r="M1412" i="3" s="1"/>
  <c r="M1413" i="3" s="1"/>
  <c r="M1414" i="3" s="1"/>
  <c r="M1415" i="3" s="1"/>
  <c r="M1416" i="3" s="1"/>
  <c r="M1417" i="3" s="1"/>
  <c r="M1418" i="3" s="1"/>
  <c r="M1419" i="3" s="1"/>
  <c r="M1420" i="3" s="1"/>
  <c r="M1421" i="3" s="1"/>
  <c r="M1422" i="3" s="1"/>
  <c r="M1423" i="3" s="1"/>
  <c r="M1424" i="3" s="1"/>
  <c r="M1425" i="3" s="1"/>
  <c r="M1426" i="3" s="1"/>
  <c r="M1427" i="3" s="1"/>
  <c r="M1428" i="3" s="1"/>
  <c r="M1429" i="3" s="1"/>
  <c r="M1430" i="3" s="1"/>
  <c r="M1431" i="3" s="1"/>
  <c r="M1432" i="3" s="1"/>
  <c r="M1433" i="3" s="1"/>
  <c r="M1434" i="3" s="1"/>
  <c r="M1435" i="3" s="1"/>
  <c r="M1436" i="3" s="1"/>
  <c r="M1437" i="3" s="1"/>
  <c r="M1438" i="3" s="1"/>
  <c r="M1439" i="3" s="1"/>
  <c r="M1440" i="3" s="1"/>
  <c r="M1441" i="3" s="1"/>
  <c r="M1442" i="3" s="1"/>
  <c r="M1443" i="3" s="1"/>
  <c r="M1444" i="3" s="1"/>
  <c r="M1445" i="3" s="1"/>
  <c r="M1446" i="3" s="1"/>
  <c r="M1447" i="3" s="1"/>
  <c r="M1448" i="3" s="1"/>
  <c r="M1449" i="3" s="1"/>
  <c r="M1450" i="3" s="1"/>
  <c r="M1451" i="3" s="1"/>
  <c r="M1452" i="3" s="1"/>
  <c r="M1453" i="3" s="1"/>
  <c r="M1454" i="3" s="1"/>
  <c r="M1455" i="3" s="1"/>
  <c r="M1456" i="3" s="1"/>
  <c r="M1457" i="3" s="1"/>
  <c r="M1458" i="3" s="1"/>
  <c r="M1459" i="3" s="1"/>
  <c r="M1460" i="3" s="1"/>
  <c r="M1461" i="3" s="1"/>
  <c r="M1462" i="3" s="1"/>
  <c r="M1463" i="3" s="1"/>
  <c r="M1464" i="3" s="1"/>
  <c r="M1465" i="3" s="1"/>
  <c r="M1466" i="3" s="1"/>
  <c r="M1467" i="3" s="1"/>
  <c r="M1468" i="3" s="1"/>
  <c r="M1469" i="3" s="1"/>
  <c r="M1470" i="3" s="1"/>
  <c r="M1471" i="3" s="1"/>
  <c r="M1472" i="3" s="1"/>
  <c r="M1473" i="3" s="1"/>
  <c r="M1474" i="3" s="1"/>
  <c r="M1475" i="3" s="1"/>
  <c r="M1476" i="3" s="1"/>
  <c r="M1477" i="3" s="1"/>
  <c r="M1478" i="3" s="1"/>
  <c r="M1479" i="3" s="1"/>
  <c r="M1480" i="3" s="1"/>
  <c r="M1481" i="3" s="1"/>
  <c r="M1482" i="3" s="1"/>
  <c r="M1483" i="3" s="1"/>
  <c r="M1484" i="3" s="1"/>
  <c r="M1485" i="3" s="1"/>
  <c r="M1486" i="3" s="1"/>
  <c r="M1487" i="3" s="1"/>
  <c r="M1488" i="3" s="1"/>
  <c r="M1489" i="3" s="1"/>
  <c r="M1490" i="3" s="1"/>
  <c r="M1491" i="3" s="1"/>
  <c r="M1492" i="3" s="1"/>
  <c r="M1493" i="3" s="1"/>
  <c r="M1494" i="3" s="1"/>
  <c r="M1495" i="3" s="1"/>
  <c r="M1496" i="3" s="1"/>
  <c r="M1497" i="3" s="1"/>
  <c r="M1498" i="3" s="1"/>
  <c r="M1499" i="3" s="1"/>
  <c r="M1500" i="3" s="1"/>
  <c r="M1501" i="3" s="1"/>
  <c r="M1502" i="3" s="1"/>
  <c r="M1503" i="3" s="1"/>
  <c r="M1504" i="3" s="1"/>
  <c r="M1505" i="3" s="1"/>
  <c r="M1506" i="3" s="1"/>
  <c r="M1507" i="3" s="1"/>
  <c r="M1508" i="3" s="1"/>
  <c r="M1509" i="3" s="1"/>
  <c r="M1510" i="3" s="1"/>
  <c r="M1511" i="3" s="1"/>
  <c r="M1512" i="3" s="1"/>
  <c r="M1513" i="3" s="1"/>
  <c r="M1514" i="3" s="1"/>
  <c r="M1515" i="3" s="1"/>
  <c r="M1516" i="3" s="1"/>
  <c r="M1517" i="3" s="1"/>
  <c r="M1518" i="3" s="1"/>
  <c r="M1519" i="3" s="1"/>
  <c r="M1520" i="3" s="1"/>
  <c r="M1521" i="3" s="1"/>
  <c r="M1522" i="3" s="1"/>
  <c r="M1523" i="3" s="1"/>
  <c r="M1524" i="3" s="1"/>
  <c r="M1525" i="3" s="1"/>
  <c r="M1526" i="3" s="1"/>
  <c r="M1527" i="3" s="1"/>
  <c r="M1528" i="3" s="1"/>
  <c r="M1529" i="3" s="1"/>
  <c r="M1530" i="3" s="1"/>
  <c r="M1531" i="3" s="1"/>
  <c r="M1532" i="3" s="1"/>
  <c r="M1533" i="3" s="1"/>
  <c r="M1534" i="3" s="1"/>
  <c r="M1535" i="3" s="1"/>
  <c r="M1536" i="3" s="1"/>
  <c r="M1537" i="3" s="1"/>
  <c r="M1538" i="3" s="1"/>
  <c r="M1539" i="3" s="1"/>
  <c r="M1540" i="3" s="1"/>
  <c r="M1541" i="3" s="1"/>
  <c r="M1542" i="3" s="1"/>
  <c r="M1543" i="3" s="1"/>
  <c r="M1544" i="3" s="1"/>
  <c r="M1545" i="3" s="1"/>
  <c r="M1546" i="3" s="1"/>
  <c r="M1547" i="3" s="1"/>
  <c r="M1548" i="3" s="1"/>
  <c r="M1549" i="3" s="1"/>
  <c r="M1550" i="3" s="1"/>
  <c r="M1551" i="3" s="1"/>
  <c r="M1552" i="3" s="1"/>
  <c r="M1553" i="3" s="1"/>
  <c r="M1554" i="3" s="1"/>
  <c r="M1555" i="3" s="1"/>
  <c r="M1556" i="3" s="1"/>
  <c r="M1557" i="3" s="1"/>
  <c r="M1558" i="3" s="1"/>
  <c r="M1559" i="3" s="1"/>
  <c r="M1560" i="3" s="1"/>
  <c r="M1561" i="3" s="1"/>
  <c r="M1562" i="3" s="1"/>
  <c r="M1563" i="3" s="1"/>
  <c r="M1564" i="3" s="1"/>
  <c r="M1565" i="3" s="1"/>
  <c r="M1566" i="3" s="1"/>
  <c r="M1567" i="3" s="1"/>
  <c r="M1568" i="3" s="1"/>
  <c r="M1569" i="3" s="1"/>
  <c r="M1570" i="3" s="1"/>
  <c r="M1571" i="3" s="1"/>
  <c r="M1572" i="3" s="1"/>
  <c r="M1573" i="3" s="1"/>
  <c r="M1574" i="3" s="1"/>
  <c r="M1575" i="3" s="1"/>
  <c r="M1576" i="3" s="1"/>
  <c r="M1577" i="3" s="1"/>
  <c r="M1578" i="3" s="1"/>
  <c r="M1579" i="3" s="1"/>
  <c r="M1580" i="3" s="1"/>
  <c r="M1581" i="3" s="1"/>
  <c r="M1582" i="3" s="1"/>
  <c r="M1583" i="3" s="1"/>
  <c r="M1584" i="3" s="1"/>
  <c r="M1585" i="3" s="1"/>
  <c r="M1586" i="3" s="1"/>
  <c r="M1587" i="3" s="1"/>
  <c r="M1588" i="3" s="1"/>
  <c r="M1589" i="3" s="1"/>
  <c r="M1590" i="3" s="1"/>
  <c r="M1591" i="3" s="1"/>
  <c r="M1592" i="3" s="1"/>
  <c r="M1593" i="3" s="1"/>
  <c r="M1594" i="3" s="1"/>
  <c r="M1595" i="3" s="1"/>
  <c r="M1596" i="3" s="1"/>
  <c r="M1597" i="3" s="1"/>
  <c r="M1598" i="3" s="1"/>
  <c r="M1599" i="3" s="1"/>
  <c r="M1600" i="3" s="1"/>
  <c r="M1601" i="3" s="1"/>
  <c r="M1602" i="3" s="1"/>
  <c r="M1603" i="3" s="1"/>
  <c r="M1604" i="3" s="1"/>
  <c r="M1605" i="3" s="1"/>
  <c r="M1606" i="3" s="1"/>
  <c r="M1607" i="3" s="1"/>
  <c r="M1608" i="3" s="1"/>
  <c r="M1609" i="3" s="1"/>
  <c r="M1610" i="3" s="1"/>
  <c r="M1611" i="3" s="1"/>
  <c r="M1612" i="3" s="1"/>
  <c r="M1613" i="3" s="1"/>
  <c r="M1614" i="3" s="1"/>
  <c r="M1615" i="3" s="1"/>
  <c r="M1616" i="3" s="1"/>
  <c r="M1617" i="3" s="1"/>
  <c r="M1618" i="3" s="1"/>
  <c r="M1619" i="3" s="1"/>
  <c r="M1620" i="3" s="1"/>
  <c r="M1621" i="3" s="1"/>
  <c r="M1622" i="3" s="1"/>
  <c r="M1623" i="3" s="1"/>
  <c r="M1624" i="3" s="1"/>
  <c r="M1625" i="3" s="1"/>
  <c r="M1626" i="3" s="1"/>
  <c r="M1627" i="3" s="1"/>
  <c r="M1628" i="3" s="1"/>
  <c r="M1629" i="3" s="1"/>
  <c r="M1630" i="3" s="1"/>
  <c r="M1631" i="3" s="1"/>
  <c r="M1632" i="3" s="1"/>
  <c r="M1633" i="3" s="1"/>
  <c r="M1634" i="3" s="1"/>
  <c r="M1635" i="3" s="1"/>
  <c r="M1636" i="3" s="1"/>
  <c r="M1637" i="3" s="1"/>
  <c r="M1638" i="3" s="1"/>
  <c r="M1639" i="3" s="1"/>
  <c r="M1640" i="3" s="1"/>
  <c r="M1641" i="3" s="1"/>
  <c r="M1642" i="3" s="1"/>
  <c r="M1643" i="3" s="1"/>
  <c r="M1644" i="3" s="1"/>
  <c r="M1645" i="3" s="1"/>
  <c r="M1646" i="3" s="1"/>
  <c r="M1647" i="3" s="1"/>
  <c r="M1648" i="3" s="1"/>
  <c r="M1649" i="3" s="1"/>
  <c r="M1650" i="3" s="1"/>
  <c r="M1651" i="3" s="1"/>
  <c r="M1652" i="3" s="1"/>
  <c r="M1653" i="3" s="1"/>
  <c r="M1654" i="3" s="1"/>
  <c r="M1655" i="3" s="1"/>
  <c r="M1656" i="3" s="1"/>
  <c r="M1657" i="3" s="1"/>
  <c r="M1658" i="3" s="1"/>
  <c r="M1659" i="3" s="1"/>
  <c r="M1660" i="3" s="1"/>
  <c r="M1661" i="3" s="1"/>
  <c r="M1662" i="3" s="1"/>
  <c r="M1663" i="3" s="1"/>
  <c r="M1664" i="3" s="1"/>
  <c r="M1665" i="3" s="1"/>
  <c r="M1666" i="3" s="1"/>
  <c r="M1667" i="3" s="1"/>
  <c r="M1668" i="3" s="1"/>
  <c r="M1669" i="3" s="1"/>
  <c r="M1670" i="3" s="1"/>
  <c r="M1671" i="3" s="1"/>
  <c r="M1672" i="3" s="1"/>
  <c r="M1673" i="3" s="1"/>
  <c r="M1674" i="3" s="1"/>
  <c r="M1675" i="3" s="1"/>
  <c r="M1676" i="3" s="1"/>
  <c r="M1677" i="3" s="1"/>
  <c r="M1678" i="3" s="1"/>
  <c r="M1679" i="3" s="1"/>
  <c r="M1680" i="3" s="1"/>
  <c r="M1681" i="3" s="1"/>
  <c r="M1682" i="3" s="1"/>
  <c r="M1683" i="3" s="1"/>
  <c r="M1684" i="3" s="1"/>
  <c r="M1685" i="3" s="1"/>
  <c r="M1686" i="3" s="1"/>
  <c r="M1687" i="3" s="1"/>
  <c r="M1688" i="3" s="1"/>
  <c r="M1689" i="3" s="1"/>
  <c r="M1690" i="3" s="1"/>
  <c r="M1691" i="3" s="1"/>
  <c r="M1692" i="3" s="1"/>
  <c r="M1693" i="3" s="1"/>
  <c r="M1694" i="3" s="1"/>
  <c r="M1695" i="3" s="1"/>
  <c r="M1696" i="3" s="1"/>
  <c r="M1697" i="3" s="1"/>
  <c r="M1698" i="3" s="1"/>
  <c r="M1699" i="3" s="1"/>
  <c r="M1700" i="3" s="1"/>
  <c r="M1701" i="3" s="1"/>
  <c r="M1702" i="3" s="1"/>
  <c r="M1703" i="3" s="1"/>
  <c r="M1704" i="3" s="1"/>
  <c r="M1705" i="3" s="1"/>
  <c r="M1706" i="3" s="1"/>
  <c r="M1707" i="3" s="1"/>
  <c r="M1708" i="3" s="1"/>
  <c r="M1709" i="3" s="1"/>
  <c r="M1710" i="3" s="1"/>
  <c r="M1711" i="3" s="1"/>
  <c r="M1712" i="3" s="1"/>
  <c r="M1713" i="3" s="1"/>
  <c r="M1714" i="3" s="1"/>
  <c r="M1715" i="3" s="1"/>
  <c r="M1716" i="3" s="1"/>
  <c r="M1717" i="3" s="1"/>
  <c r="M1718" i="3" s="1"/>
  <c r="M1719" i="3" s="1"/>
  <c r="M1720" i="3" s="1"/>
  <c r="M1721" i="3" s="1"/>
  <c r="M1722" i="3" s="1"/>
  <c r="M1723" i="3" s="1"/>
  <c r="M1724" i="3" s="1"/>
  <c r="M1725" i="3" s="1"/>
  <c r="M1726" i="3" s="1"/>
  <c r="M1727" i="3" s="1"/>
  <c r="M1728" i="3" s="1"/>
  <c r="M1729" i="3" s="1"/>
  <c r="M1730" i="3" s="1"/>
  <c r="M1731" i="3" s="1"/>
  <c r="M1732" i="3" s="1"/>
  <c r="M1733" i="3" s="1"/>
  <c r="M1734" i="3" s="1"/>
  <c r="M1735" i="3" s="1"/>
  <c r="M1736" i="3" s="1"/>
  <c r="M1737" i="3" s="1"/>
  <c r="M1738" i="3" s="1"/>
  <c r="M1739" i="3" s="1"/>
  <c r="M1740" i="3" s="1"/>
  <c r="M1741" i="3" s="1"/>
  <c r="M1742" i="3" s="1"/>
  <c r="M1743" i="3" s="1"/>
  <c r="M1744" i="3" s="1"/>
  <c r="M1745" i="3" s="1"/>
  <c r="M1746" i="3" s="1"/>
  <c r="M1747" i="3" s="1"/>
  <c r="M1748" i="3" s="1"/>
  <c r="M1749" i="3" s="1"/>
  <c r="M1750" i="3" s="1"/>
  <c r="M1751" i="3" s="1"/>
  <c r="M1752" i="3" s="1"/>
  <c r="M1753" i="3" s="1"/>
  <c r="M1754" i="3" s="1"/>
  <c r="M1755" i="3" s="1"/>
  <c r="M1756" i="3" s="1"/>
  <c r="M1757" i="3" s="1"/>
  <c r="M1758" i="3" s="1"/>
  <c r="M1759" i="3" s="1"/>
  <c r="M1760" i="3" s="1"/>
  <c r="M1761" i="3" s="1"/>
  <c r="M1762" i="3" s="1"/>
  <c r="M1763" i="3" s="1"/>
  <c r="M1764" i="3" s="1"/>
  <c r="M1765" i="3" s="1"/>
  <c r="M1766" i="3" s="1"/>
  <c r="M1767" i="3" s="1"/>
  <c r="M1768" i="3" s="1"/>
  <c r="M1769" i="3" s="1"/>
  <c r="M1770" i="3" s="1"/>
  <c r="M1771" i="3" s="1"/>
  <c r="M1772" i="3" s="1"/>
  <c r="M1773" i="3" s="1"/>
  <c r="M1774" i="3" s="1"/>
  <c r="M1775" i="3" s="1"/>
  <c r="M1776" i="3" s="1"/>
  <c r="M1777" i="3" s="1"/>
  <c r="M1778" i="3" s="1"/>
  <c r="M1779" i="3" s="1"/>
  <c r="M1780" i="3" s="1"/>
  <c r="M1781" i="3" s="1"/>
  <c r="M1782" i="3" s="1"/>
  <c r="M1783" i="3" s="1"/>
  <c r="M1784" i="3" s="1"/>
  <c r="M1785" i="3" s="1"/>
  <c r="M1786" i="3" s="1"/>
  <c r="M1787" i="3" s="1"/>
  <c r="M1788" i="3" s="1"/>
  <c r="M1789" i="3" s="1"/>
  <c r="M1790" i="3" s="1"/>
  <c r="M1791" i="3" s="1"/>
  <c r="M1792" i="3" s="1"/>
  <c r="M1793" i="3" s="1"/>
  <c r="M1794" i="3" s="1"/>
  <c r="M1795" i="3" s="1"/>
  <c r="M1796" i="3" s="1"/>
  <c r="M1797" i="3" s="1"/>
  <c r="M1798" i="3" s="1"/>
  <c r="M1799" i="3" s="1"/>
  <c r="M1800" i="3" s="1"/>
  <c r="M1801" i="3" s="1"/>
  <c r="M1802" i="3" s="1"/>
  <c r="M1803" i="3" s="1"/>
  <c r="M1804" i="3" s="1"/>
  <c r="M1805" i="3" s="1"/>
  <c r="M1806" i="3" s="1"/>
  <c r="M1807" i="3" s="1"/>
  <c r="M1808" i="3" s="1"/>
  <c r="M1809" i="3" s="1"/>
  <c r="M1810" i="3" s="1"/>
  <c r="M1811" i="3" s="1"/>
  <c r="M1812" i="3" s="1"/>
  <c r="M1813" i="3" s="1"/>
  <c r="M1814" i="3" s="1"/>
  <c r="M1815" i="3" s="1"/>
  <c r="M1816" i="3" s="1"/>
  <c r="M1817" i="3" s="1"/>
  <c r="M1818" i="3" s="1"/>
  <c r="M1819" i="3" s="1"/>
  <c r="M1820" i="3" s="1"/>
  <c r="M1821" i="3" s="1"/>
  <c r="M1822" i="3" s="1"/>
  <c r="M1823" i="3" s="1"/>
  <c r="M1824" i="3" s="1"/>
  <c r="M1825" i="3" s="1"/>
  <c r="M1826" i="3" s="1"/>
  <c r="M1827" i="3" s="1"/>
  <c r="M1828" i="3" s="1"/>
  <c r="M1829" i="3" s="1"/>
  <c r="M1830" i="3" s="1"/>
  <c r="M1831" i="3" s="1"/>
  <c r="M1832" i="3" s="1"/>
  <c r="M1833" i="3" s="1"/>
  <c r="M1834" i="3" s="1"/>
  <c r="M1835" i="3" s="1"/>
  <c r="M1836" i="3" s="1"/>
  <c r="M1837" i="3" s="1"/>
  <c r="M1838" i="3" s="1"/>
  <c r="M1839" i="3" s="1"/>
  <c r="M1840" i="3" s="1"/>
  <c r="M1841" i="3" s="1"/>
  <c r="M1842" i="3" s="1"/>
  <c r="M1843" i="3" s="1"/>
  <c r="M1844" i="3" s="1"/>
  <c r="M1845" i="3" s="1"/>
  <c r="M1846" i="3" s="1"/>
  <c r="M1847" i="3" s="1"/>
  <c r="M1848" i="3" s="1"/>
  <c r="M1849" i="3" s="1"/>
  <c r="M1850" i="3" s="1"/>
  <c r="M1851" i="3" s="1"/>
  <c r="M1852" i="3" s="1"/>
  <c r="M1853" i="3" s="1"/>
  <c r="M1854" i="3" s="1"/>
  <c r="M1855" i="3" s="1"/>
  <c r="M1856" i="3" s="1"/>
  <c r="M1857" i="3" s="1"/>
  <c r="M1858" i="3" s="1"/>
  <c r="M1859" i="3" s="1"/>
  <c r="M1860" i="3" s="1"/>
  <c r="M1861" i="3" s="1"/>
  <c r="M1862" i="3" s="1"/>
  <c r="M1863" i="3" s="1"/>
  <c r="M1864" i="3" s="1"/>
  <c r="M1865" i="3" s="1"/>
  <c r="M1866" i="3" s="1"/>
  <c r="M1867" i="3" s="1"/>
  <c r="M1868" i="3" s="1"/>
  <c r="M1869" i="3" s="1"/>
  <c r="M1870" i="3" s="1"/>
  <c r="M1871" i="3" s="1"/>
  <c r="M1872" i="3" s="1"/>
  <c r="M1873" i="3" s="1"/>
  <c r="M1874" i="3" s="1"/>
  <c r="M1875" i="3" s="1"/>
  <c r="M1876" i="3" s="1"/>
  <c r="M1877" i="3" s="1"/>
  <c r="M1878" i="3" s="1"/>
  <c r="M1879" i="3" s="1"/>
  <c r="M1880" i="3" s="1"/>
  <c r="M1881" i="3" s="1"/>
  <c r="M1882" i="3" s="1"/>
  <c r="M1883" i="3" s="1"/>
  <c r="M1884" i="3" s="1"/>
  <c r="M1885" i="3" s="1"/>
  <c r="M1886" i="3" s="1"/>
  <c r="M1887" i="3" s="1"/>
  <c r="M1888" i="3" s="1"/>
  <c r="M1889" i="3" s="1"/>
  <c r="M1890" i="3" s="1"/>
  <c r="M1891" i="3" s="1"/>
  <c r="M1892" i="3" s="1"/>
  <c r="M1893" i="3" s="1"/>
  <c r="M1894" i="3" s="1"/>
  <c r="M1895" i="3" s="1"/>
  <c r="M1896" i="3" s="1"/>
  <c r="M1897" i="3" s="1"/>
  <c r="M1898" i="3" s="1"/>
  <c r="M1899" i="3" s="1"/>
  <c r="M1900" i="3" s="1"/>
  <c r="M1901" i="3" s="1"/>
  <c r="M1902" i="3" s="1"/>
  <c r="M1903" i="3" s="1"/>
  <c r="M1904" i="3" s="1"/>
  <c r="M1905" i="3" s="1"/>
  <c r="M1906" i="3" s="1"/>
  <c r="M1907" i="3" s="1"/>
  <c r="M1908" i="3" s="1"/>
  <c r="M1909" i="3" s="1"/>
  <c r="M1910" i="3" s="1"/>
  <c r="M1911" i="3" s="1"/>
  <c r="M1912" i="3" s="1"/>
  <c r="M1913" i="3" s="1"/>
  <c r="M1914" i="3" s="1"/>
  <c r="M1915" i="3" s="1"/>
  <c r="M1916" i="3" s="1"/>
  <c r="M1917" i="3" s="1"/>
  <c r="M1918" i="3" s="1"/>
  <c r="M1919" i="3" s="1"/>
  <c r="M1920" i="3" s="1"/>
  <c r="M1921" i="3" s="1"/>
  <c r="M1922" i="3" s="1"/>
  <c r="M1923" i="3" s="1"/>
  <c r="M1924" i="3" s="1"/>
  <c r="M1925" i="3" s="1"/>
  <c r="M1926" i="3" s="1"/>
  <c r="M1927" i="3" s="1"/>
  <c r="M1928" i="3" s="1"/>
  <c r="M1929" i="3" s="1"/>
  <c r="M1930" i="3" s="1"/>
  <c r="M1931" i="3" s="1"/>
  <c r="M1932" i="3" s="1"/>
  <c r="M1933" i="3" s="1"/>
  <c r="M1934" i="3" s="1"/>
  <c r="M1935" i="3" s="1"/>
  <c r="M1936" i="3" s="1"/>
  <c r="M1937" i="3" s="1"/>
  <c r="M1938" i="3" s="1"/>
  <c r="M1939" i="3" s="1"/>
  <c r="M1940" i="3" s="1"/>
  <c r="M1941" i="3" s="1"/>
  <c r="M1942" i="3" s="1"/>
  <c r="M1943" i="3" s="1"/>
  <c r="M1944" i="3" s="1"/>
  <c r="M1945" i="3" s="1"/>
  <c r="M1946" i="3" s="1"/>
  <c r="M1947" i="3" s="1"/>
  <c r="M1948" i="3" s="1"/>
  <c r="M1949" i="3" s="1"/>
  <c r="M1950" i="3" s="1"/>
  <c r="M1951" i="3" s="1"/>
  <c r="M1952" i="3" s="1"/>
  <c r="M1953" i="3" s="1"/>
  <c r="M1954" i="3" s="1"/>
  <c r="M1955" i="3" s="1"/>
  <c r="M1956" i="3" s="1"/>
  <c r="M1957" i="3" s="1"/>
  <c r="M1958" i="3" s="1"/>
  <c r="M1959" i="3" s="1"/>
  <c r="M1960" i="3" s="1"/>
  <c r="M1961" i="3" s="1"/>
  <c r="M1962" i="3" s="1"/>
  <c r="M1963" i="3" s="1"/>
  <c r="M1964" i="3" s="1"/>
  <c r="M1965" i="3" s="1"/>
  <c r="M1966" i="3" s="1"/>
  <c r="M1967" i="3" s="1"/>
  <c r="M1968" i="3" s="1"/>
  <c r="M1969" i="3" s="1"/>
  <c r="M1970" i="3" s="1"/>
  <c r="M1971" i="3" s="1"/>
  <c r="M1972" i="3" s="1"/>
  <c r="M1973" i="3" s="1"/>
  <c r="M1974" i="3" s="1"/>
  <c r="M1975" i="3" s="1"/>
  <c r="M1976" i="3" s="1"/>
  <c r="M1977" i="3" s="1"/>
  <c r="M1978" i="3" s="1"/>
  <c r="M1979" i="3" s="1"/>
  <c r="M1980" i="3" s="1"/>
  <c r="M1981" i="3" s="1"/>
  <c r="M1982" i="3" s="1"/>
  <c r="M1983" i="3" s="1"/>
  <c r="M1984" i="3" s="1"/>
  <c r="M1985" i="3" s="1"/>
  <c r="M1986" i="3" s="1"/>
  <c r="M1987" i="3" s="1"/>
  <c r="M1988" i="3" s="1"/>
  <c r="M1989" i="3" s="1"/>
  <c r="M1990" i="3" s="1"/>
  <c r="M1991" i="3" s="1"/>
  <c r="M1992" i="3" s="1"/>
  <c r="M1993" i="3" s="1"/>
  <c r="M1994" i="3" s="1"/>
  <c r="M1995" i="3" s="1"/>
  <c r="M1996" i="3" s="1"/>
  <c r="M1997" i="3" s="1"/>
  <c r="M1998" i="3" s="1"/>
  <c r="M1999" i="3" s="1"/>
  <c r="M2000" i="3" s="1"/>
  <c r="M2001" i="3" s="1"/>
  <c r="M2002" i="3" s="1"/>
  <c r="M2003" i="3" s="1"/>
  <c r="M2004" i="3" s="1"/>
  <c r="M2005" i="3" s="1"/>
  <c r="M2006" i="3" s="1"/>
  <c r="M2007" i="3" s="1"/>
  <c r="M2008" i="3" s="1"/>
  <c r="M2009" i="3" s="1"/>
  <c r="M2010" i="3" s="1"/>
  <c r="M2011" i="3" s="1"/>
  <c r="M2012" i="3" s="1"/>
  <c r="M2013" i="3" s="1"/>
  <c r="M2014" i="3" s="1"/>
  <c r="M2015" i="3" s="1"/>
  <c r="M2016" i="3" s="1"/>
  <c r="M2017" i="3" s="1"/>
  <c r="M2018" i="3" s="1"/>
  <c r="M2019" i="3" s="1"/>
  <c r="M2020" i="3" s="1"/>
  <c r="M2021" i="3" s="1"/>
  <c r="M2022" i="3" s="1"/>
  <c r="M2023" i="3" s="1"/>
  <c r="M2024" i="3" s="1"/>
  <c r="M2025" i="3" s="1"/>
  <c r="M2026" i="3" s="1"/>
  <c r="M2027" i="3" s="1"/>
  <c r="M2028" i="3" s="1"/>
  <c r="M2029" i="3" s="1"/>
  <c r="M2030" i="3" s="1"/>
  <c r="M2031" i="3" s="1"/>
  <c r="M2032" i="3" s="1"/>
  <c r="M2033" i="3" s="1"/>
  <c r="M2034" i="3" s="1"/>
  <c r="M2035" i="3" s="1"/>
  <c r="M2036" i="3" s="1"/>
  <c r="M2037" i="3" s="1"/>
  <c r="M2038" i="3" s="1"/>
  <c r="M2039" i="3" s="1"/>
  <c r="M2040" i="3" s="1"/>
  <c r="M2041" i="3" s="1"/>
  <c r="M2042" i="3" s="1"/>
  <c r="M2043" i="3" s="1"/>
  <c r="M2044" i="3" s="1"/>
  <c r="M2045" i="3" s="1"/>
  <c r="M2046" i="3" s="1"/>
  <c r="M2047" i="3" s="1"/>
  <c r="M2048" i="3" s="1"/>
  <c r="M2049" i="3" s="1"/>
  <c r="M2050" i="3" s="1"/>
  <c r="M2051" i="3" s="1"/>
  <c r="M2052" i="3" s="1"/>
  <c r="M2053" i="3" s="1"/>
  <c r="M2054" i="3" s="1"/>
  <c r="M2055" i="3" s="1"/>
  <c r="M2056" i="3" s="1"/>
  <c r="M2057" i="3" s="1"/>
  <c r="M2058" i="3" s="1"/>
  <c r="M2059" i="3" s="1"/>
  <c r="M2060" i="3" s="1"/>
  <c r="M2061" i="3" s="1"/>
  <c r="M2062" i="3" s="1"/>
  <c r="M2063" i="3" s="1"/>
  <c r="M2064" i="3" s="1"/>
  <c r="M2065" i="3" s="1"/>
  <c r="M2066" i="3" s="1"/>
  <c r="M2067" i="3" s="1"/>
  <c r="M2068" i="3" s="1"/>
  <c r="M2069" i="3" s="1"/>
  <c r="M2070" i="3" s="1"/>
  <c r="M2071" i="3" s="1"/>
  <c r="M2072" i="3" s="1"/>
  <c r="M2073" i="3" s="1"/>
  <c r="M2074" i="3" s="1"/>
  <c r="M2075" i="3" s="1"/>
  <c r="M2076" i="3" s="1"/>
  <c r="M2077" i="3" s="1"/>
  <c r="M2078" i="3" s="1"/>
  <c r="M2079" i="3" s="1"/>
  <c r="M2080" i="3" s="1"/>
  <c r="M2081" i="3" s="1"/>
  <c r="M2082" i="3" s="1"/>
  <c r="M2083" i="3" s="1"/>
  <c r="M2084" i="3" s="1"/>
  <c r="M2085" i="3" s="1"/>
  <c r="M2086" i="3" s="1"/>
  <c r="M2087" i="3" s="1"/>
  <c r="M2088" i="3" s="1"/>
  <c r="M2089" i="3" s="1"/>
  <c r="M2090" i="3" s="1"/>
  <c r="M2091" i="3" s="1"/>
  <c r="M2092" i="3" s="1"/>
  <c r="M2093" i="3" s="1"/>
  <c r="M2094" i="3" s="1"/>
  <c r="M2095" i="3" s="1"/>
  <c r="M2096" i="3" s="1"/>
  <c r="M2097" i="3" s="1"/>
  <c r="M2098" i="3" s="1"/>
  <c r="M2099" i="3" s="1"/>
  <c r="M2100" i="3" s="1"/>
  <c r="M2101" i="3" s="1"/>
  <c r="M2102" i="3" s="1"/>
  <c r="M2103" i="3" s="1"/>
  <c r="M2104" i="3" s="1"/>
  <c r="M2105" i="3" s="1"/>
  <c r="M2106" i="3" s="1"/>
  <c r="M2107" i="3" s="1"/>
  <c r="M2108" i="3" s="1"/>
  <c r="M2109" i="3" s="1"/>
  <c r="M2110" i="3" s="1"/>
  <c r="M2111" i="3" s="1"/>
  <c r="M2112" i="3" s="1"/>
  <c r="M2113" i="3" s="1"/>
  <c r="M2114" i="3" s="1"/>
  <c r="M2115" i="3" s="1"/>
  <c r="M2116" i="3" s="1"/>
  <c r="M2117" i="3" s="1"/>
  <c r="M2118" i="3" s="1"/>
  <c r="M2119" i="3" s="1"/>
  <c r="M2120" i="3" s="1"/>
  <c r="M2121" i="3" s="1"/>
  <c r="M2122" i="3" s="1"/>
  <c r="M2123" i="3" s="1"/>
  <c r="M2124" i="3" s="1"/>
  <c r="M2125" i="3" s="1"/>
  <c r="M2126" i="3" s="1"/>
  <c r="M2127" i="3" s="1"/>
  <c r="M2128" i="3" s="1"/>
  <c r="M2129" i="3" s="1"/>
  <c r="M2130" i="3" s="1"/>
  <c r="M2131" i="3" s="1"/>
  <c r="M2132" i="3" s="1"/>
  <c r="M2133" i="3" s="1"/>
  <c r="M2134" i="3" s="1"/>
  <c r="M2135" i="3" s="1"/>
  <c r="M2136" i="3" s="1"/>
  <c r="M2137" i="3" s="1"/>
  <c r="M2138" i="3" s="1"/>
  <c r="M2139" i="3" s="1"/>
  <c r="M2140" i="3" s="1"/>
  <c r="M2141" i="3" s="1"/>
  <c r="M2142" i="3" s="1"/>
  <c r="M2143" i="3" s="1"/>
  <c r="M2144" i="3" s="1"/>
  <c r="M2145" i="3" s="1"/>
  <c r="M2146" i="3" s="1"/>
  <c r="M2147" i="3" s="1"/>
  <c r="M2148" i="3" s="1"/>
  <c r="M2149" i="3" s="1"/>
  <c r="M2150" i="3" s="1"/>
  <c r="M2151" i="3" s="1"/>
  <c r="M2152" i="3" s="1"/>
  <c r="M2153" i="3" s="1"/>
  <c r="M2154" i="3" s="1"/>
  <c r="M2155" i="3" s="1"/>
  <c r="M2156" i="3" s="1"/>
  <c r="M2157" i="3" s="1"/>
  <c r="M2158" i="3" s="1"/>
  <c r="M2159" i="3" s="1"/>
  <c r="M2160" i="3" s="1"/>
  <c r="M2161" i="3" s="1"/>
  <c r="M2162" i="3" s="1"/>
  <c r="M2163" i="3" s="1"/>
  <c r="M2164" i="3" s="1"/>
  <c r="M2165" i="3" s="1"/>
  <c r="M2166" i="3" s="1"/>
  <c r="M2167" i="3" s="1"/>
  <c r="M2168" i="3" s="1"/>
  <c r="M2169" i="3" s="1"/>
  <c r="M2170" i="3" s="1"/>
  <c r="M2171" i="3" s="1"/>
  <c r="M2172" i="3" s="1"/>
  <c r="M2173" i="3" s="1"/>
  <c r="M2174" i="3" s="1"/>
  <c r="M2175" i="3" s="1"/>
  <c r="M2176" i="3" s="1"/>
  <c r="M2177" i="3" s="1"/>
  <c r="M2178" i="3" s="1"/>
  <c r="M2179" i="3" s="1"/>
  <c r="M2180" i="3" s="1"/>
  <c r="M2181" i="3" s="1"/>
  <c r="M2182" i="3" s="1"/>
  <c r="M2183" i="3" s="1"/>
  <c r="M2184" i="3" s="1"/>
  <c r="M2185" i="3" s="1"/>
  <c r="M2186" i="3" s="1"/>
  <c r="M2187" i="3" s="1"/>
  <c r="M2188" i="3" s="1"/>
  <c r="M2189" i="3" s="1"/>
  <c r="M2190" i="3" s="1"/>
  <c r="M2191" i="3" s="1"/>
  <c r="M2192" i="3" s="1"/>
  <c r="M2193" i="3" s="1"/>
  <c r="M2194" i="3" s="1"/>
  <c r="M2195" i="3" s="1"/>
  <c r="M2196" i="3" s="1"/>
  <c r="M2197" i="3" s="1"/>
  <c r="M2198" i="3" s="1"/>
  <c r="M2199" i="3" s="1"/>
  <c r="M2200" i="3" s="1"/>
  <c r="M2201" i="3" s="1"/>
  <c r="M2202" i="3" s="1"/>
  <c r="M2203" i="3" s="1"/>
  <c r="M2204" i="3" s="1"/>
  <c r="M2205" i="3" s="1"/>
  <c r="M2206" i="3" s="1"/>
  <c r="M2207" i="3" s="1"/>
  <c r="M2208" i="3" s="1"/>
  <c r="M2209" i="3" s="1"/>
  <c r="M2210" i="3" s="1"/>
  <c r="M2211" i="3" s="1"/>
  <c r="M2212" i="3" s="1"/>
  <c r="M2213" i="3" s="1"/>
  <c r="M2214" i="3" s="1"/>
  <c r="M2215" i="3" s="1"/>
  <c r="M2216" i="3" s="1"/>
  <c r="M2217" i="3" s="1"/>
  <c r="M2218" i="3" s="1"/>
  <c r="M2219" i="3" s="1"/>
  <c r="M2220" i="3" s="1"/>
  <c r="M2221" i="3" s="1"/>
  <c r="M2222" i="3" s="1"/>
  <c r="M2223" i="3" s="1"/>
  <c r="M2224" i="3" s="1"/>
  <c r="M2225" i="3" s="1"/>
  <c r="M2226" i="3" s="1"/>
  <c r="M2227" i="3" s="1"/>
  <c r="M2228" i="3" s="1"/>
  <c r="M2229" i="3" s="1"/>
  <c r="M2230" i="3" s="1"/>
  <c r="M2231" i="3" s="1"/>
  <c r="M2232" i="3" s="1"/>
  <c r="M2233" i="3" s="1"/>
  <c r="M2234" i="3" s="1"/>
  <c r="M2235" i="3" s="1"/>
  <c r="M2236" i="3" s="1"/>
  <c r="M2237" i="3" s="1"/>
  <c r="M2238" i="3" s="1"/>
  <c r="M2239" i="3" s="1"/>
  <c r="M2240" i="3" s="1"/>
  <c r="M2241" i="3" s="1"/>
  <c r="M2242" i="3" s="1"/>
  <c r="M2243" i="3" s="1"/>
  <c r="M2244" i="3" s="1"/>
  <c r="M2245" i="3" s="1"/>
  <c r="M2246" i="3" s="1"/>
  <c r="M2247" i="3" s="1"/>
  <c r="M2248" i="3" s="1"/>
  <c r="M2249" i="3" s="1"/>
  <c r="M2250" i="3" s="1"/>
  <c r="M2251" i="3" s="1"/>
  <c r="M2252" i="3" s="1"/>
  <c r="M2253" i="3" s="1"/>
  <c r="M2254" i="3" s="1"/>
  <c r="M2255" i="3" s="1"/>
  <c r="M2256" i="3" s="1"/>
  <c r="M2257" i="3" s="1"/>
  <c r="M2258" i="3" s="1"/>
  <c r="M2259" i="3" s="1"/>
  <c r="M2260" i="3" s="1"/>
  <c r="M2261" i="3" s="1"/>
  <c r="M2262" i="3" s="1"/>
  <c r="M2263" i="3" s="1"/>
  <c r="M2264" i="3" s="1"/>
  <c r="M2265" i="3" s="1"/>
  <c r="M2266" i="3" s="1"/>
  <c r="M2267" i="3" s="1"/>
  <c r="M2268" i="3" s="1"/>
  <c r="M2269" i="3" s="1"/>
  <c r="M2270" i="3" s="1"/>
  <c r="M2271" i="3" s="1"/>
  <c r="M2272" i="3" s="1"/>
  <c r="M2273" i="3" s="1"/>
  <c r="M2274" i="3" s="1"/>
  <c r="M2275" i="3" s="1"/>
  <c r="M2276" i="3" s="1"/>
  <c r="M2277" i="3" s="1"/>
  <c r="M2278" i="3" s="1"/>
  <c r="M2279" i="3" s="1"/>
  <c r="M2280" i="3" s="1"/>
  <c r="M2281" i="3" s="1"/>
  <c r="M2282" i="3" s="1"/>
  <c r="M2283" i="3" s="1"/>
  <c r="M2284" i="3" s="1"/>
  <c r="M2285" i="3" s="1"/>
  <c r="M2286" i="3" s="1"/>
  <c r="M2287" i="3" s="1"/>
  <c r="M2288" i="3" s="1"/>
  <c r="M2289" i="3" s="1"/>
  <c r="M2290" i="3" s="1"/>
  <c r="M2291" i="3" s="1"/>
  <c r="M2292" i="3" s="1"/>
  <c r="M2293" i="3" s="1"/>
  <c r="M2294" i="3" s="1"/>
  <c r="M2295" i="3" s="1"/>
  <c r="M2296" i="3" s="1"/>
  <c r="M2297" i="3" s="1"/>
  <c r="M2298" i="3" s="1"/>
  <c r="M2299" i="3" s="1"/>
  <c r="M2300" i="3" s="1"/>
  <c r="M2301" i="3" s="1"/>
  <c r="M2302" i="3" s="1"/>
  <c r="M2303" i="3" s="1"/>
  <c r="M2304" i="3" s="1"/>
  <c r="M2305" i="3" s="1"/>
  <c r="M2306" i="3" s="1"/>
  <c r="M2307" i="3" s="1"/>
  <c r="M2308" i="3" s="1"/>
  <c r="M2309" i="3" s="1"/>
  <c r="M2310" i="3" s="1"/>
  <c r="M2311" i="3" s="1"/>
  <c r="M2312" i="3" s="1"/>
  <c r="M2313" i="3" s="1"/>
  <c r="M2314" i="3" s="1"/>
  <c r="M2315" i="3" s="1"/>
  <c r="M2316" i="3" s="1"/>
  <c r="M2317" i="3" s="1"/>
  <c r="M2318" i="3" s="1"/>
  <c r="M2319" i="3" s="1"/>
  <c r="M2320" i="3" s="1"/>
  <c r="M2321" i="3" s="1"/>
  <c r="M2322" i="3" s="1"/>
  <c r="M2323" i="3" s="1"/>
  <c r="M2324" i="3" s="1"/>
  <c r="M2325" i="3" s="1"/>
  <c r="M2326" i="3" s="1"/>
  <c r="M2327" i="3" s="1"/>
  <c r="M2328" i="3" s="1"/>
  <c r="M2329" i="3" s="1"/>
  <c r="M2330" i="3" s="1"/>
  <c r="M2331" i="3" s="1"/>
  <c r="M2332" i="3" s="1"/>
  <c r="M2333" i="3" s="1"/>
  <c r="M2334" i="3" s="1"/>
  <c r="M2335" i="3" s="1"/>
  <c r="M2336" i="3" s="1"/>
  <c r="M2337" i="3" s="1"/>
  <c r="M2338" i="3" s="1"/>
  <c r="M2339" i="3" s="1"/>
  <c r="M2340" i="3" s="1"/>
  <c r="M2341" i="3" s="1"/>
  <c r="M2342" i="3" s="1"/>
  <c r="M2343" i="3" s="1"/>
  <c r="M2344" i="3" s="1"/>
  <c r="M2345" i="3" s="1"/>
  <c r="M2346" i="3" s="1"/>
  <c r="M2347" i="3" s="1"/>
  <c r="M2348" i="3" s="1"/>
  <c r="M2349" i="3" s="1"/>
  <c r="M2350" i="3" s="1"/>
  <c r="M2351" i="3" s="1"/>
  <c r="M2352" i="3" s="1"/>
  <c r="M2353" i="3" s="1"/>
  <c r="M2354" i="3" s="1"/>
  <c r="M2355" i="3" s="1"/>
  <c r="M2356" i="3" s="1"/>
  <c r="M2357" i="3" s="1"/>
  <c r="M2358" i="3" s="1"/>
  <c r="M2359" i="3" s="1"/>
  <c r="M2360" i="3" s="1"/>
  <c r="M2361" i="3" s="1"/>
  <c r="M2362" i="3" s="1"/>
  <c r="M2363" i="3" s="1"/>
  <c r="M2364" i="3" s="1"/>
  <c r="M2365" i="3" s="1"/>
  <c r="M2366" i="3" s="1"/>
  <c r="M2367" i="3" s="1"/>
  <c r="M2368" i="3" s="1"/>
  <c r="M2369" i="3" s="1"/>
  <c r="M2370" i="3" s="1"/>
  <c r="M2371" i="3" s="1"/>
  <c r="M2372" i="3" s="1"/>
  <c r="M2373" i="3" s="1"/>
  <c r="M2374" i="3" s="1"/>
  <c r="M2375" i="3" s="1"/>
  <c r="M2376" i="3" s="1"/>
  <c r="M2377" i="3" s="1"/>
  <c r="M2378" i="3" s="1"/>
  <c r="M2379" i="3" s="1"/>
  <c r="M2380" i="3" s="1"/>
  <c r="M2381" i="3" s="1"/>
  <c r="M2382" i="3" s="1"/>
  <c r="M2383" i="3" s="1"/>
  <c r="M2384" i="3" s="1"/>
  <c r="M2385" i="3" s="1"/>
  <c r="M2386" i="3" s="1"/>
  <c r="M2387" i="3" s="1"/>
  <c r="M2388" i="3" s="1"/>
  <c r="M2389" i="3" s="1"/>
  <c r="M2390" i="3" s="1"/>
  <c r="M2391" i="3" s="1"/>
  <c r="M2392" i="3" s="1"/>
  <c r="M2393" i="3" s="1"/>
  <c r="M2394" i="3" s="1"/>
  <c r="M2395" i="3" s="1"/>
  <c r="M2396" i="3" s="1"/>
  <c r="M2397" i="3" s="1"/>
  <c r="M2398" i="3" s="1"/>
  <c r="M2399" i="3" s="1"/>
  <c r="M2400" i="3" s="1"/>
  <c r="M2401" i="3" s="1"/>
  <c r="M2402" i="3" s="1"/>
  <c r="M2403" i="3" s="1"/>
  <c r="M2404" i="3" s="1"/>
  <c r="M2405" i="3" s="1"/>
  <c r="M2406" i="3" s="1"/>
  <c r="M2407" i="3" s="1"/>
  <c r="M2408" i="3" s="1"/>
  <c r="M2409" i="3" s="1"/>
  <c r="M2410" i="3" s="1"/>
  <c r="M2411" i="3" s="1"/>
  <c r="M2412" i="3" s="1"/>
  <c r="M2413" i="3" s="1"/>
  <c r="M2414" i="3" s="1"/>
  <c r="M2415" i="3" s="1"/>
  <c r="M2416" i="3" s="1"/>
  <c r="M2417" i="3" s="1"/>
  <c r="M2418" i="3" s="1"/>
  <c r="M2419" i="3" s="1"/>
  <c r="M2420" i="3" s="1"/>
  <c r="M2421" i="3" s="1"/>
  <c r="M2422" i="3" s="1"/>
  <c r="M2423" i="3" s="1"/>
  <c r="M2424" i="3" s="1"/>
  <c r="M2425" i="3" s="1"/>
  <c r="M2426" i="3" s="1"/>
  <c r="M2427" i="3" s="1"/>
  <c r="M2428" i="3" s="1"/>
  <c r="M2429" i="3" s="1"/>
  <c r="M2430" i="3" s="1"/>
  <c r="M2431" i="3" s="1"/>
  <c r="M2432" i="3" s="1"/>
  <c r="M2433" i="3" s="1"/>
  <c r="M2434" i="3" s="1"/>
  <c r="M2435" i="3" s="1"/>
  <c r="M2436" i="3" s="1"/>
  <c r="M2437" i="3" s="1"/>
  <c r="M2438" i="3" s="1"/>
  <c r="M2439" i="3" s="1"/>
  <c r="M2440" i="3" s="1"/>
  <c r="M2441" i="3" s="1"/>
  <c r="M2442" i="3" s="1"/>
  <c r="M2443" i="3" s="1"/>
  <c r="M2444" i="3" s="1"/>
  <c r="M2445" i="3" s="1"/>
  <c r="M2446" i="3" s="1"/>
  <c r="M2447" i="3" s="1"/>
  <c r="M2448" i="3" s="1"/>
  <c r="M2449" i="3" s="1"/>
  <c r="M2450" i="3" s="1"/>
  <c r="M2451" i="3" s="1"/>
  <c r="M2452" i="3" s="1"/>
  <c r="M2453" i="3" s="1"/>
  <c r="M2454" i="3" s="1"/>
  <c r="M2455" i="3" s="1"/>
  <c r="M2456" i="3" s="1"/>
  <c r="M2457" i="3" s="1"/>
  <c r="M2458" i="3" s="1"/>
  <c r="M2459" i="3" s="1"/>
  <c r="M2460" i="3" s="1"/>
  <c r="M2461" i="3" s="1"/>
  <c r="M2462" i="3" s="1"/>
  <c r="M2463" i="3" s="1"/>
  <c r="M2464" i="3" s="1"/>
  <c r="M2465" i="3" s="1"/>
  <c r="M2466" i="3" s="1"/>
  <c r="M2467" i="3" s="1"/>
  <c r="M2468" i="3" s="1"/>
  <c r="M2469" i="3" s="1"/>
  <c r="M2470" i="3" s="1"/>
  <c r="M2471" i="3" s="1"/>
  <c r="M2472" i="3" s="1"/>
  <c r="M2473" i="3" s="1"/>
  <c r="M2474" i="3" s="1"/>
  <c r="M2475" i="3" s="1"/>
  <c r="M2476" i="3" s="1"/>
  <c r="M2477" i="3" s="1"/>
  <c r="M2478" i="3" s="1"/>
  <c r="M2479" i="3" s="1"/>
  <c r="M2480" i="3" s="1"/>
  <c r="M2481" i="3" s="1"/>
  <c r="M2482" i="3" s="1"/>
  <c r="M2483" i="3" s="1"/>
  <c r="M2484" i="3" s="1"/>
  <c r="M2485" i="3" s="1"/>
  <c r="M2486" i="3" s="1"/>
  <c r="M2487" i="3" s="1"/>
  <c r="M2488" i="3" s="1"/>
  <c r="M2489" i="3" s="1"/>
  <c r="M2490" i="3" s="1"/>
  <c r="M2491" i="3" s="1"/>
  <c r="M2492" i="3" s="1"/>
  <c r="M2493" i="3" s="1"/>
  <c r="M2494" i="3" s="1"/>
  <c r="M2495" i="3" s="1"/>
  <c r="M2496" i="3" s="1"/>
  <c r="M2497" i="3" s="1"/>
  <c r="M2498" i="3" s="1"/>
  <c r="M2499" i="3" s="1"/>
  <c r="M2500" i="3" s="1"/>
  <c r="M2501" i="3" s="1"/>
  <c r="M2502" i="3" s="1"/>
  <c r="M2503" i="3" s="1"/>
  <c r="M2504" i="3" s="1"/>
  <c r="M2505" i="3" s="1"/>
  <c r="M2506" i="3" s="1"/>
  <c r="M2507" i="3" s="1"/>
  <c r="M2508" i="3" s="1"/>
  <c r="M2509" i="3" s="1"/>
  <c r="M2510" i="3" s="1"/>
  <c r="M2511" i="3" s="1"/>
  <c r="M2512" i="3" s="1"/>
  <c r="M2513" i="3" s="1"/>
  <c r="M2514" i="3" s="1"/>
  <c r="M2515" i="3" s="1"/>
  <c r="M2516" i="3" s="1"/>
  <c r="M2517" i="3" s="1"/>
  <c r="M2518" i="3" s="1"/>
  <c r="M2519" i="3" s="1"/>
  <c r="M2520" i="3" s="1"/>
  <c r="M2521" i="3" s="1"/>
  <c r="M2522" i="3" s="1"/>
  <c r="M2523" i="3" s="1"/>
  <c r="M2524" i="3" s="1"/>
  <c r="M2525" i="3" s="1"/>
  <c r="M2526" i="3" s="1"/>
  <c r="M2527" i="3" s="1"/>
  <c r="M2528" i="3" s="1"/>
  <c r="M2529" i="3" s="1"/>
  <c r="M2530" i="3" s="1"/>
  <c r="M2531" i="3" s="1"/>
  <c r="M2532" i="3" s="1"/>
  <c r="M2533" i="3" s="1"/>
  <c r="M2534" i="3" s="1"/>
  <c r="M2535" i="3" s="1"/>
  <c r="M2536" i="3" s="1"/>
  <c r="M2537" i="3" s="1"/>
  <c r="M2538" i="3" s="1"/>
  <c r="M2539" i="3" s="1"/>
  <c r="M2540" i="3" s="1"/>
  <c r="M2541" i="3" s="1"/>
  <c r="M2542" i="3" s="1"/>
  <c r="M2543" i="3" s="1"/>
  <c r="M2544" i="3" s="1"/>
  <c r="M2545" i="3" s="1"/>
  <c r="M2546" i="3" s="1"/>
  <c r="M2547" i="3" s="1"/>
  <c r="M2548" i="3" s="1"/>
  <c r="M2549" i="3" s="1"/>
  <c r="M2550" i="3" s="1"/>
  <c r="M2551" i="3" s="1"/>
  <c r="M2552" i="3" s="1"/>
  <c r="M2553" i="3" s="1"/>
  <c r="M2554" i="3" s="1"/>
  <c r="M2555" i="3" s="1"/>
  <c r="M2556" i="3" s="1"/>
  <c r="M2557" i="3" s="1"/>
  <c r="M2558" i="3" s="1"/>
  <c r="M2559" i="3" s="1"/>
  <c r="M2560" i="3" s="1"/>
  <c r="M2561" i="3" s="1"/>
  <c r="M2562" i="3" s="1"/>
  <c r="M2563" i="3" s="1"/>
  <c r="M2564" i="3" s="1"/>
  <c r="M2565" i="3" s="1"/>
  <c r="M2566" i="3" s="1"/>
  <c r="M2567" i="3" s="1"/>
  <c r="M2568" i="3" s="1"/>
  <c r="M2569" i="3" s="1"/>
  <c r="M2570" i="3" s="1"/>
  <c r="M2571" i="3" s="1"/>
  <c r="M2572" i="3" s="1"/>
  <c r="M2573" i="3" s="1"/>
  <c r="M2574" i="3" s="1"/>
  <c r="M2575" i="3" s="1"/>
  <c r="M2576" i="3" s="1"/>
  <c r="M2577" i="3" s="1"/>
  <c r="M2578" i="3" s="1"/>
  <c r="M2579" i="3" s="1"/>
  <c r="M2580" i="3" s="1"/>
  <c r="M2581" i="3" s="1"/>
  <c r="M2582" i="3" s="1"/>
  <c r="M2583" i="3" s="1"/>
  <c r="M2584" i="3" s="1"/>
  <c r="M2585" i="3" s="1"/>
  <c r="M2586" i="3" s="1"/>
  <c r="M2587" i="3" s="1"/>
  <c r="M2588" i="3" s="1"/>
  <c r="M2589" i="3" s="1"/>
  <c r="M2590" i="3" s="1"/>
  <c r="M2591" i="3" s="1"/>
  <c r="M2592" i="3" s="1"/>
  <c r="M2593" i="3" s="1"/>
  <c r="M2594" i="3" s="1"/>
  <c r="M2595" i="3" s="1"/>
  <c r="M2596" i="3" s="1"/>
  <c r="M2597" i="3" s="1"/>
  <c r="M2598" i="3" s="1"/>
  <c r="M2599" i="3" s="1"/>
  <c r="M2600" i="3" s="1"/>
  <c r="M2601" i="3" s="1"/>
  <c r="M2602" i="3" s="1"/>
  <c r="M2603" i="3" s="1"/>
  <c r="M2604" i="3" s="1"/>
  <c r="M2605" i="3" s="1"/>
  <c r="M2606" i="3" s="1"/>
  <c r="M2607" i="3" s="1"/>
  <c r="M2608" i="3" s="1"/>
  <c r="M2609" i="3" s="1"/>
  <c r="M2610" i="3" s="1"/>
  <c r="M2611" i="3" s="1"/>
  <c r="M2612" i="3" s="1"/>
  <c r="M2613" i="3" s="1"/>
  <c r="M2614" i="3" s="1"/>
  <c r="M2615" i="3" s="1"/>
  <c r="M2616" i="3" s="1"/>
  <c r="M2617" i="3" s="1"/>
  <c r="M2618" i="3" s="1"/>
  <c r="M2619" i="3" s="1"/>
  <c r="M2620" i="3" s="1"/>
  <c r="M2621" i="3" s="1"/>
  <c r="M2622" i="3" s="1"/>
  <c r="M2623" i="3" s="1"/>
  <c r="M2624" i="3" s="1"/>
  <c r="M2625" i="3" s="1"/>
  <c r="M2626" i="3" s="1"/>
  <c r="M2627" i="3" s="1"/>
  <c r="M2628" i="3" s="1"/>
  <c r="M2629" i="3" s="1"/>
  <c r="M2630" i="3" s="1"/>
  <c r="M2631" i="3" s="1"/>
  <c r="M2632" i="3" s="1"/>
  <c r="M2633" i="3" s="1"/>
  <c r="M2634" i="3" s="1"/>
  <c r="M2635" i="3" s="1"/>
  <c r="M2636" i="3" s="1"/>
  <c r="M2637" i="3" s="1"/>
  <c r="M2638" i="3" s="1"/>
  <c r="M2639" i="3" s="1"/>
  <c r="M2640" i="3" s="1"/>
  <c r="M2641" i="3" s="1"/>
  <c r="M2642" i="3" s="1"/>
  <c r="M2643" i="3" s="1"/>
  <c r="M2644" i="3" s="1"/>
  <c r="M2645" i="3" s="1"/>
  <c r="M2646" i="3" s="1"/>
  <c r="M2647" i="3" s="1"/>
  <c r="M2648" i="3" s="1"/>
  <c r="M2649" i="3" s="1"/>
  <c r="M2650" i="3" s="1"/>
  <c r="M2651" i="3" s="1"/>
  <c r="M2652" i="3" s="1"/>
  <c r="M2653" i="3" s="1"/>
  <c r="M2654" i="3" s="1"/>
  <c r="M2655" i="3" s="1"/>
  <c r="M2656" i="3" s="1"/>
  <c r="M2657" i="3" s="1"/>
  <c r="M2658" i="3" s="1"/>
  <c r="M2659" i="3" s="1"/>
  <c r="M2660" i="3" s="1"/>
  <c r="M2661" i="3" s="1"/>
  <c r="M2662" i="3" s="1"/>
  <c r="M2663" i="3" s="1"/>
  <c r="M2664" i="3" s="1"/>
  <c r="M2665" i="3" s="1"/>
  <c r="M2666" i="3" s="1"/>
  <c r="M2667" i="3" s="1"/>
  <c r="M2668" i="3" s="1"/>
  <c r="M2669" i="3" s="1"/>
  <c r="M2670" i="3" s="1"/>
  <c r="M2671" i="3" s="1"/>
  <c r="M2672" i="3" s="1"/>
  <c r="M2673" i="3" s="1"/>
  <c r="M2674" i="3" s="1"/>
  <c r="M2675" i="3" s="1"/>
  <c r="M2676" i="3" s="1"/>
  <c r="M2677" i="3" s="1"/>
  <c r="M2678" i="3" s="1"/>
  <c r="M2679" i="3" s="1"/>
  <c r="M2680" i="3" s="1"/>
  <c r="M2681" i="3" s="1"/>
  <c r="M2682" i="3" s="1"/>
  <c r="M2683" i="3" s="1"/>
  <c r="M2684" i="3" s="1"/>
  <c r="M2685" i="3" s="1"/>
  <c r="M2686" i="3" s="1"/>
  <c r="M2687" i="3" s="1"/>
  <c r="M2688" i="3" s="1"/>
  <c r="M2689" i="3" s="1"/>
  <c r="M2690" i="3" s="1"/>
  <c r="M2691" i="3" s="1"/>
  <c r="M2692" i="3" s="1"/>
  <c r="M2693" i="3" s="1"/>
  <c r="M2694" i="3" s="1"/>
  <c r="M2695" i="3" s="1"/>
  <c r="M2696" i="3" s="1"/>
  <c r="M2697" i="3" s="1"/>
  <c r="M2698" i="3" s="1"/>
  <c r="M2699" i="3" s="1"/>
  <c r="M2700" i="3" s="1"/>
  <c r="M2701" i="3" s="1"/>
  <c r="M2702" i="3" s="1"/>
  <c r="M2703" i="3" s="1"/>
  <c r="M2704" i="3" s="1"/>
  <c r="M2705" i="3" s="1"/>
  <c r="M2706" i="3" s="1"/>
  <c r="M2707" i="3" s="1"/>
  <c r="M2708" i="3" s="1"/>
  <c r="M2709" i="3" s="1"/>
  <c r="M2710" i="3" s="1"/>
  <c r="M2711" i="3" s="1"/>
  <c r="M2712" i="3" s="1"/>
  <c r="M2713" i="3" s="1"/>
  <c r="M2714" i="3" s="1"/>
  <c r="M2715" i="3" s="1"/>
  <c r="M2716" i="3" s="1"/>
  <c r="M2717" i="3" s="1"/>
  <c r="M2718" i="3" s="1"/>
  <c r="M2719" i="3" s="1"/>
  <c r="M2720" i="3" s="1"/>
  <c r="M2721" i="3" s="1"/>
  <c r="M2722" i="3" s="1"/>
  <c r="M2723" i="3" s="1"/>
  <c r="M2724" i="3" s="1"/>
  <c r="M2725" i="3" s="1"/>
  <c r="M2726" i="3" s="1"/>
  <c r="M2727" i="3" s="1"/>
  <c r="M2728" i="3" s="1"/>
  <c r="M2729" i="3" s="1"/>
  <c r="M2730" i="3" s="1"/>
  <c r="M2731" i="3" s="1"/>
  <c r="M2732" i="3" s="1"/>
  <c r="M2733" i="3" s="1"/>
  <c r="M2734" i="3" s="1"/>
  <c r="M2735" i="3" s="1"/>
  <c r="M2736" i="3" s="1"/>
  <c r="M2737" i="3" s="1"/>
  <c r="M2738" i="3" s="1"/>
  <c r="M2739" i="3" s="1"/>
  <c r="M2740" i="3" s="1"/>
  <c r="M2741" i="3" s="1"/>
  <c r="M2742" i="3" s="1"/>
  <c r="M2743" i="3" s="1"/>
  <c r="M2744" i="3" s="1"/>
  <c r="M2745" i="3" s="1"/>
  <c r="M2746" i="3" s="1"/>
  <c r="M2747" i="3" s="1"/>
  <c r="M2748" i="3" s="1"/>
  <c r="M2749" i="3" s="1"/>
  <c r="M2750" i="3" s="1"/>
  <c r="M2751" i="3" s="1"/>
  <c r="M2752" i="3" s="1"/>
  <c r="M2753" i="3" s="1"/>
  <c r="M2754" i="3" s="1"/>
  <c r="M2755" i="3" s="1"/>
  <c r="M2756" i="3" s="1"/>
  <c r="M2757" i="3" s="1"/>
  <c r="M2758" i="3" s="1"/>
  <c r="M2759" i="3" s="1"/>
  <c r="M2760" i="3" s="1"/>
  <c r="M2761" i="3" s="1"/>
  <c r="M2762" i="3" s="1"/>
  <c r="M2763" i="3" s="1"/>
  <c r="M2764" i="3" s="1"/>
  <c r="M2765" i="3" s="1"/>
  <c r="M2766" i="3" s="1"/>
  <c r="M2767" i="3" s="1"/>
  <c r="M2768" i="3" s="1"/>
  <c r="M2769" i="3" s="1"/>
  <c r="M2770" i="3" s="1"/>
  <c r="M2771" i="3" s="1"/>
  <c r="M2772" i="3" s="1"/>
  <c r="M2773" i="3" s="1"/>
  <c r="M2774" i="3" s="1"/>
  <c r="M2775" i="3" s="1"/>
  <c r="M2776" i="3" s="1"/>
  <c r="M2777" i="3" s="1"/>
  <c r="M2778" i="3" s="1"/>
  <c r="M2779" i="3" s="1"/>
  <c r="M2780" i="3" s="1"/>
  <c r="M2781" i="3" s="1"/>
  <c r="M2782" i="3" s="1"/>
  <c r="M2783" i="3" s="1"/>
  <c r="M2784" i="3" s="1"/>
  <c r="M2785" i="3" s="1"/>
  <c r="M2786" i="3" s="1"/>
  <c r="M2787" i="3" s="1"/>
  <c r="M2788" i="3" s="1"/>
  <c r="M2789" i="3" s="1"/>
  <c r="M2790" i="3" s="1"/>
  <c r="M2791" i="3" s="1"/>
  <c r="M2792" i="3" s="1"/>
  <c r="M2793" i="3" s="1"/>
  <c r="M2794" i="3" s="1"/>
  <c r="M2795" i="3" s="1"/>
  <c r="M2796" i="3" s="1"/>
  <c r="M2797" i="3" s="1"/>
  <c r="M2798" i="3" s="1"/>
  <c r="M2799" i="3" s="1"/>
  <c r="M2800" i="3" s="1"/>
  <c r="M2801" i="3" s="1"/>
  <c r="M2802" i="3" s="1"/>
  <c r="M2803" i="3" s="1"/>
  <c r="M2804" i="3" s="1"/>
  <c r="M2805" i="3" s="1"/>
  <c r="M2806" i="3" s="1"/>
  <c r="M2807" i="3" s="1"/>
  <c r="M2808" i="3" s="1"/>
  <c r="M2809" i="3" s="1"/>
  <c r="M2810" i="3" s="1"/>
  <c r="M2811" i="3" s="1"/>
  <c r="M2812" i="3" s="1"/>
  <c r="M2813" i="3" s="1"/>
  <c r="M2814" i="3" s="1"/>
  <c r="M2815" i="3" s="1"/>
  <c r="M2816" i="3" s="1"/>
  <c r="M2817" i="3" s="1"/>
  <c r="M2818" i="3" s="1"/>
  <c r="M2819" i="3" s="1"/>
  <c r="M2820" i="3" s="1"/>
  <c r="M2821" i="3" s="1"/>
  <c r="M2822" i="3" s="1"/>
  <c r="M2823" i="3" s="1"/>
  <c r="M2824" i="3" s="1"/>
  <c r="M2825" i="3" s="1"/>
  <c r="M2826" i="3" s="1"/>
  <c r="M2827" i="3" s="1"/>
  <c r="M2828" i="3" s="1"/>
  <c r="M2829" i="3" s="1"/>
  <c r="M2830" i="3" s="1"/>
  <c r="M2831" i="3" s="1"/>
  <c r="M2832" i="3" s="1"/>
  <c r="M2833" i="3" s="1"/>
  <c r="M2834" i="3" s="1"/>
  <c r="M2835" i="3" s="1"/>
  <c r="M2836" i="3" s="1"/>
  <c r="M2837" i="3" s="1"/>
  <c r="M2838" i="3" s="1"/>
  <c r="M2839" i="3" s="1"/>
  <c r="M2840" i="3" s="1"/>
  <c r="M2841" i="3" s="1"/>
  <c r="M2842" i="3" s="1"/>
  <c r="M2843" i="3" s="1"/>
  <c r="M2844" i="3" s="1"/>
  <c r="M2845" i="3" s="1"/>
  <c r="M2846" i="3" s="1"/>
  <c r="M2847" i="3" s="1"/>
  <c r="M2848" i="3" s="1"/>
  <c r="M2849" i="3" s="1"/>
  <c r="M2850" i="3" s="1"/>
  <c r="M2851" i="3" s="1"/>
  <c r="M2852" i="3" s="1"/>
  <c r="M2853" i="3" s="1"/>
  <c r="M2854" i="3" s="1"/>
  <c r="M2855" i="3" s="1"/>
  <c r="M2856" i="3" s="1"/>
  <c r="M2857" i="3" s="1"/>
  <c r="M2858" i="3" s="1"/>
  <c r="M2859" i="3" s="1"/>
  <c r="M2860" i="3" s="1"/>
  <c r="M2861" i="3" s="1"/>
  <c r="M2862" i="3" s="1"/>
  <c r="M2863" i="3" s="1"/>
  <c r="M2864" i="3" s="1"/>
  <c r="M2865" i="3" s="1"/>
  <c r="M2866" i="3" s="1"/>
  <c r="M2867" i="3" s="1"/>
  <c r="M2868" i="3" s="1"/>
  <c r="M2869" i="3" s="1"/>
  <c r="M2870" i="3" s="1"/>
  <c r="M2871" i="3" s="1"/>
  <c r="M2872" i="3" s="1"/>
  <c r="M2873" i="3" s="1"/>
  <c r="M2874" i="3" s="1"/>
  <c r="M2875" i="3" s="1"/>
  <c r="M2876" i="3" s="1"/>
  <c r="M2877" i="3" s="1"/>
  <c r="M2878" i="3" s="1"/>
  <c r="M2879" i="3" s="1"/>
  <c r="M2880" i="3" s="1"/>
  <c r="M2881" i="3" s="1"/>
  <c r="M2882" i="3" s="1"/>
  <c r="M2883" i="3" s="1"/>
  <c r="M2884" i="3" s="1"/>
  <c r="M2885" i="3" s="1"/>
  <c r="M2886" i="3" s="1"/>
  <c r="M2887" i="3" s="1"/>
  <c r="M2888" i="3" s="1"/>
  <c r="M2889" i="3" s="1"/>
  <c r="M2890" i="3" s="1"/>
  <c r="M2891" i="3" s="1"/>
  <c r="M2892" i="3" s="1"/>
  <c r="M2893" i="3" s="1"/>
  <c r="M2894" i="3" s="1"/>
  <c r="M2895" i="3" s="1"/>
  <c r="M2896" i="3" s="1"/>
  <c r="M2897" i="3" s="1"/>
  <c r="M2898" i="3" s="1"/>
  <c r="M2899" i="3" s="1"/>
  <c r="M2900" i="3" s="1"/>
  <c r="M2901" i="3" s="1"/>
  <c r="M2902" i="3" s="1"/>
  <c r="M2903" i="3" s="1"/>
  <c r="M2904" i="3" s="1"/>
  <c r="M2905" i="3" s="1"/>
  <c r="M2906" i="3" s="1"/>
  <c r="M2907" i="3" s="1"/>
  <c r="M2908" i="3" s="1"/>
  <c r="M2909" i="3" s="1"/>
  <c r="M2910" i="3" s="1"/>
  <c r="M2911" i="3" s="1"/>
  <c r="M2912" i="3" s="1"/>
  <c r="M2913" i="3" s="1"/>
  <c r="M2914" i="3" s="1"/>
  <c r="M2915" i="3" s="1"/>
  <c r="M2916" i="3" s="1"/>
  <c r="M2917" i="3" s="1"/>
  <c r="M2918" i="3" s="1"/>
  <c r="M2919" i="3" s="1"/>
  <c r="M2920" i="3" s="1"/>
  <c r="M2921" i="3" s="1"/>
  <c r="M2922" i="3" s="1"/>
  <c r="M2923" i="3" s="1"/>
  <c r="M2924" i="3" s="1"/>
  <c r="M2925" i="3" s="1"/>
  <c r="M2926" i="3" s="1"/>
  <c r="M2927" i="3" s="1"/>
  <c r="M2928" i="3" s="1"/>
  <c r="M2929" i="3" s="1"/>
  <c r="M2930" i="3" s="1"/>
  <c r="M2931" i="3" s="1"/>
  <c r="M2932" i="3" s="1"/>
  <c r="M2933" i="3" s="1"/>
  <c r="M2934" i="3" s="1"/>
  <c r="M2935" i="3" s="1"/>
  <c r="M2936" i="3" s="1"/>
  <c r="M2937" i="3" s="1"/>
  <c r="M2938" i="3" s="1"/>
  <c r="M2939" i="3" s="1"/>
  <c r="M2940" i="3" s="1"/>
  <c r="M2941" i="3" s="1"/>
  <c r="M2942" i="3" s="1"/>
  <c r="M2943" i="3" s="1"/>
  <c r="M2944" i="3" s="1"/>
  <c r="M2945" i="3" s="1"/>
  <c r="M2946" i="3" s="1"/>
  <c r="M2947" i="3" s="1"/>
  <c r="M2948" i="3" s="1"/>
  <c r="M2949" i="3" s="1"/>
  <c r="M2950" i="3" s="1"/>
  <c r="M2951" i="3" s="1"/>
  <c r="M2952" i="3" s="1"/>
  <c r="M2953" i="3" s="1"/>
  <c r="M2954" i="3" s="1"/>
  <c r="M2955" i="3" s="1"/>
  <c r="M2956" i="3" s="1"/>
  <c r="M2957" i="3" s="1"/>
  <c r="M2958" i="3" s="1"/>
  <c r="M2959" i="3" s="1"/>
  <c r="M2960" i="3" s="1"/>
  <c r="M2961" i="3" s="1"/>
  <c r="M2962" i="3" s="1"/>
  <c r="M2963" i="3" s="1"/>
  <c r="M2964" i="3" s="1"/>
  <c r="M2965" i="3" s="1"/>
  <c r="M2966" i="3" s="1"/>
  <c r="M2967" i="3" s="1"/>
  <c r="M2968" i="3" s="1"/>
  <c r="M2969" i="3" s="1"/>
  <c r="M2970" i="3" s="1"/>
  <c r="M2971" i="3" s="1"/>
  <c r="M2972" i="3" s="1"/>
  <c r="M2973" i="3" s="1"/>
  <c r="M2974" i="3" s="1"/>
  <c r="M2975" i="3" s="1"/>
  <c r="M2976" i="3" s="1"/>
  <c r="M2977" i="3" s="1"/>
  <c r="M2978" i="3" s="1"/>
  <c r="M2979" i="3" s="1"/>
  <c r="M2980" i="3" s="1"/>
  <c r="M2981" i="3" s="1"/>
  <c r="M2982" i="3" s="1"/>
  <c r="M2983" i="3" s="1"/>
  <c r="M2984" i="3" s="1"/>
  <c r="M2985" i="3" s="1"/>
  <c r="M2986" i="3" s="1"/>
  <c r="M2987" i="3" s="1"/>
  <c r="M2988" i="3" s="1"/>
  <c r="M2989" i="3" s="1"/>
  <c r="M2990" i="3" s="1"/>
  <c r="M2991" i="3" s="1"/>
  <c r="M2992" i="3" s="1"/>
  <c r="M2993" i="3" s="1"/>
  <c r="M2994" i="3" s="1"/>
  <c r="M2995" i="3" s="1"/>
  <c r="M2996" i="3" s="1"/>
  <c r="M2997" i="3" s="1"/>
  <c r="M2998" i="3" s="1"/>
  <c r="M2999" i="3" s="1"/>
  <c r="M3000" i="3" s="1"/>
  <c r="M3001" i="3" s="1"/>
  <c r="M3002" i="3" s="1"/>
  <c r="M3003" i="3" s="1"/>
  <c r="M3004" i="3" s="1"/>
  <c r="M3005" i="3" s="1"/>
  <c r="M3006" i="3" s="1"/>
  <c r="M3007" i="3" s="1"/>
  <c r="M3008" i="3" s="1"/>
  <c r="M3009" i="3" s="1"/>
  <c r="M3010" i="3" s="1"/>
  <c r="M3011" i="3" s="1"/>
  <c r="M3012" i="3" s="1"/>
  <c r="M3013" i="3" s="1"/>
  <c r="M3014" i="3" s="1"/>
  <c r="M3015" i="3" s="1"/>
  <c r="M3016" i="3" s="1"/>
  <c r="M3017" i="3" s="1"/>
  <c r="M3018" i="3" s="1"/>
  <c r="M3019" i="3" s="1"/>
  <c r="M3020" i="3" s="1"/>
  <c r="M3021" i="3" s="1"/>
  <c r="M3022" i="3" s="1"/>
  <c r="M3023" i="3" s="1"/>
  <c r="M3024" i="3" s="1"/>
  <c r="M3025" i="3" s="1"/>
  <c r="M3026" i="3" s="1"/>
  <c r="M3027" i="3" s="1"/>
  <c r="M3028" i="3" s="1"/>
  <c r="M3029" i="3" s="1"/>
  <c r="M3030" i="3" s="1"/>
  <c r="M3031" i="3" s="1"/>
  <c r="M3032" i="3" s="1"/>
  <c r="M3033" i="3" s="1"/>
  <c r="M3034" i="3" s="1"/>
  <c r="M3035" i="3" s="1"/>
  <c r="M3036" i="3" s="1"/>
  <c r="M3037" i="3" s="1"/>
  <c r="M3038" i="3" s="1"/>
  <c r="M3039" i="3" s="1"/>
  <c r="M3040" i="3" s="1"/>
  <c r="M3041" i="3" s="1"/>
  <c r="M3042" i="3" s="1"/>
  <c r="M3043" i="3" s="1"/>
  <c r="M3044" i="3" s="1"/>
  <c r="M3045" i="3" s="1"/>
  <c r="M3046" i="3" s="1"/>
  <c r="M3047" i="3" s="1"/>
  <c r="M3048" i="3" s="1"/>
  <c r="M3049" i="3" s="1"/>
  <c r="M3050" i="3" s="1"/>
  <c r="M3051" i="3" s="1"/>
  <c r="M3052" i="3" s="1"/>
  <c r="M3053" i="3" s="1"/>
  <c r="M3054" i="3" s="1"/>
  <c r="M3055" i="3" s="1"/>
  <c r="M3056" i="3" s="1"/>
  <c r="M3057" i="3" s="1"/>
  <c r="M3058" i="3" s="1"/>
  <c r="M3059" i="3" s="1"/>
  <c r="M3060" i="3" s="1"/>
  <c r="M3061" i="3" s="1"/>
  <c r="M3062" i="3" s="1"/>
  <c r="M3063" i="3" s="1"/>
  <c r="M3064" i="3" s="1"/>
  <c r="M3065" i="3" s="1"/>
  <c r="M3066" i="3" s="1"/>
  <c r="M3067" i="3" s="1"/>
  <c r="M3068" i="3" s="1"/>
  <c r="M3069" i="3" s="1"/>
  <c r="M3070" i="3" s="1"/>
  <c r="M3071" i="3" s="1"/>
  <c r="M3072" i="3" s="1"/>
  <c r="M3073" i="3" s="1"/>
  <c r="M3074" i="3" s="1"/>
  <c r="M3075" i="3" s="1"/>
  <c r="M3076" i="3" s="1"/>
  <c r="M3077" i="3" s="1"/>
  <c r="M3078" i="3" s="1"/>
  <c r="M3079" i="3" s="1"/>
  <c r="M3080" i="3" s="1"/>
  <c r="M3081" i="3" s="1"/>
  <c r="M3082" i="3" s="1"/>
  <c r="M3083" i="3" s="1"/>
  <c r="M3084" i="3" s="1"/>
  <c r="M3085" i="3" s="1"/>
  <c r="M3086" i="3" s="1"/>
  <c r="M3087" i="3" s="1"/>
  <c r="M3088" i="3" s="1"/>
  <c r="M3089" i="3" s="1"/>
  <c r="M3090" i="3" s="1"/>
  <c r="M3091" i="3" s="1"/>
  <c r="M3092" i="3" s="1"/>
  <c r="M3093" i="3" s="1"/>
  <c r="M3094" i="3" s="1"/>
  <c r="M3095" i="3" s="1"/>
  <c r="M3096" i="3" s="1"/>
  <c r="M3097" i="3" s="1"/>
  <c r="M3098" i="3" s="1"/>
  <c r="M3099" i="3" s="1"/>
  <c r="M3100" i="3" s="1"/>
  <c r="M3101" i="3" s="1"/>
  <c r="M3102" i="3" s="1"/>
  <c r="M3103" i="3" s="1"/>
  <c r="M3104" i="3" s="1"/>
  <c r="M3105" i="3" s="1"/>
  <c r="M3106" i="3" s="1"/>
  <c r="M3107" i="3" s="1"/>
  <c r="M3108" i="3" s="1"/>
  <c r="M3109" i="3" s="1"/>
  <c r="M3110" i="3" s="1"/>
  <c r="M3111" i="3" s="1"/>
  <c r="M3112" i="3" s="1"/>
  <c r="M3113" i="3" s="1"/>
  <c r="M3114" i="3" s="1"/>
  <c r="M3115" i="3" s="1"/>
  <c r="M3116" i="3" s="1"/>
  <c r="M3117" i="3" s="1"/>
  <c r="M3118" i="3" s="1"/>
  <c r="M3119" i="3" s="1"/>
  <c r="M3120" i="3" s="1"/>
  <c r="M3121" i="3" s="1"/>
  <c r="M3122" i="3" s="1"/>
  <c r="M3123" i="3" s="1"/>
  <c r="M3124" i="3" s="1"/>
  <c r="M3125" i="3" s="1"/>
  <c r="M3126" i="3" s="1"/>
  <c r="M3127" i="3" s="1"/>
  <c r="M3128" i="3" s="1"/>
  <c r="M3129" i="3" s="1"/>
  <c r="M3130" i="3" s="1"/>
  <c r="M3131" i="3" s="1"/>
  <c r="M3132" i="3" s="1"/>
  <c r="M3133" i="3" s="1"/>
  <c r="M3134" i="3" s="1"/>
  <c r="M3135" i="3" s="1"/>
  <c r="M3136" i="3" s="1"/>
  <c r="M3137" i="3" s="1"/>
  <c r="M3138" i="3" s="1"/>
  <c r="M3139" i="3" s="1"/>
  <c r="M3140" i="3" s="1"/>
  <c r="M3141" i="3" s="1"/>
  <c r="M3142" i="3" s="1"/>
  <c r="M3143" i="3" s="1"/>
  <c r="M3144" i="3" s="1"/>
  <c r="M3145" i="3" s="1"/>
  <c r="M3146" i="3" s="1"/>
  <c r="M3147" i="3" s="1"/>
  <c r="M3148" i="3" s="1"/>
  <c r="M3149" i="3" s="1"/>
  <c r="M3150" i="3" s="1"/>
  <c r="M3151" i="3" s="1"/>
  <c r="M3152" i="3" s="1"/>
  <c r="M3153" i="3" s="1"/>
  <c r="M3154" i="3" s="1"/>
  <c r="M3155" i="3" s="1"/>
  <c r="M3156" i="3" s="1"/>
  <c r="M3157" i="3" s="1"/>
  <c r="M3158" i="3" s="1"/>
  <c r="M3159" i="3" s="1"/>
  <c r="M3160" i="3" s="1"/>
  <c r="M3161" i="3" s="1"/>
  <c r="M3162" i="3" s="1"/>
  <c r="M3163" i="3" s="1"/>
  <c r="M3164" i="3" s="1"/>
  <c r="M3165" i="3" s="1"/>
  <c r="M3166" i="3" s="1"/>
  <c r="M3167" i="3" s="1"/>
  <c r="M3168" i="3" s="1"/>
  <c r="M3169" i="3" s="1"/>
  <c r="M3170" i="3" s="1"/>
  <c r="M3171" i="3" s="1"/>
  <c r="M3172" i="3" s="1"/>
  <c r="M3173" i="3" s="1"/>
  <c r="M3174" i="3" s="1"/>
  <c r="M3175" i="3" s="1"/>
  <c r="M3176" i="3" s="1"/>
  <c r="M3177" i="3" s="1"/>
  <c r="M3178" i="3" s="1"/>
  <c r="M3179" i="3" s="1"/>
  <c r="M3180" i="3" s="1"/>
  <c r="M3181" i="3" s="1"/>
  <c r="M3182" i="3" s="1"/>
  <c r="M3183" i="3" s="1"/>
  <c r="M3184" i="3" s="1"/>
  <c r="M3185" i="3" s="1"/>
  <c r="M3186" i="3" s="1"/>
  <c r="M3187" i="3" s="1"/>
  <c r="M3188" i="3" s="1"/>
  <c r="M3189" i="3" s="1"/>
  <c r="M3190" i="3" s="1"/>
  <c r="M3191" i="3" s="1"/>
  <c r="M3192" i="3" s="1"/>
  <c r="M3193" i="3" s="1"/>
  <c r="M3194" i="3" s="1"/>
  <c r="M3195" i="3" s="1"/>
  <c r="M3196" i="3" s="1"/>
  <c r="M3197" i="3" s="1"/>
  <c r="M3198" i="3" s="1"/>
  <c r="M3199" i="3" s="1"/>
  <c r="M3200" i="3" s="1"/>
  <c r="M3201" i="3" s="1"/>
  <c r="M3202" i="3" s="1"/>
  <c r="M3203" i="3" s="1"/>
  <c r="M3204" i="3" s="1"/>
  <c r="M3205" i="3" s="1"/>
  <c r="M3206" i="3" s="1"/>
  <c r="M3207" i="3" s="1"/>
  <c r="M3208" i="3" s="1"/>
  <c r="M3209" i="3" s="1"/>
  <c r="M3210" i="3" s="1"/>
  <c r="M3211" i="3" s="1"/>
  <c r="M3212" i="3" s="1"/>
  <c r="M3213" i="3" s="1"/>
  <c r="M3214" i="3" s="1"/>
  <c r="M3215" i="3" s="1"/>
  <c r="M3216" i="3" s="1"/>
  <c r="M3217" i="3" s="1"/>
  <c r="M3218" i="3" s="1"/>
  <c r="M3219" i="3" s="1"/>
  <c r="M3220" i="3" s="1"/>
  <c r="M3221" i="3" s="1"/>
  <c r="M3222" i="3" s="1"/>
  <c r="M3223" i="3" s="1"/>
  <c r="M3224" i="3" s="1"/>
  <c r="M3225" i="3" s="1"/>
  <c r="M3226" i="3" s="1"/>
  <c r="M3227" i="3" s="1"/>
  <c r="M3228" i="3" s="1"/>
  <c r="M3229" i="3" s="1"/>
  <c r="M3230" i="3" s="1"/>
  <c r="M3231" i="3" s="1"/>
  <c r="M3232" i="3" s="1"/>
  <c r="M3233" i="3" s="1"/>
  <c r="M3234" i="3" s="1"/>
  <c r="M3235" i="3" s="1"/>
  <c r="M3236" i="3" s="1"/>
  <c r="M3237" i="3" s="1"/>
  <c r="M3238" i="3" s="1"/>
  <c r="M3239" i="3" s="1"/>
  <c r="M3240" i="3" s="1"/>
  <c r="M3241" i="3" s="1"/>
  <c r="M3242" i="3" s="1"/>
  <c r="M3243" i="3" s="1"/>
  <c r="M3244" i="3" s="1"/>
  <c r="M3245" i="3" s="1"/>
  <c r="M3246" i="3" s="1"/>
  <c r="M3247" i="3" s="1"/>
  <c r="M3248" i="3" s="1"/>
  <c r="M3249" i="3" s="1"/>
  <c r="M3250" i="3" s="1"/>
  <c r="M3251" i="3" s="1"/>
  <c r="M3252" i="3" s="1"/>
  <c r="M3253" i="3" s="1"/>
  <c r="M3254" i="3" s="1"/>
  <c r="M3255" i="3" s="1"/>
  <c r="M3256" i="3" s="1"/>
  <c r="M3257" i="3" s="1"/>
  <c r="M3258" i="3" s="1"/>
  <c r="M3259" i="3" s="1"/>
  <c r="M3260" i="3" s="1"/>
  <c r="M3261" i="3" s="1"/>
  <c r="M3262" i="3" s="1"/>
  <c r="M3263" i="3" s="1"/>
  <c r="M3264" i="3" s="1"/>
  <c r="M3265" i="3" s="1"/>
  <c r="M3266" i="3" s="1"/>
  <c r="M3267" i="3" s="1"/>
  <c r="M3268" i="3" s="1"/>
  <c r="M3269" i="3" s="1"/>
  <c r="M3270" i="3" s="1"/>
  <c r="M3271" i="3" s="1"/>
  <c r="M3272" i="3" s="1"/>
  <c r="M3273" i="3" s="1"/>
  <c r="M3274" i="3" s="1"/>
  <c r="M3275" i="3" s="1"/>
  <c r="M3276" i="3" s="1"/>
  <c r="M3277" i="3" s="1"/>
  <c r="M3278" i="3" s="1"/>
  <c r="M3279" i="3" s="1"/>
  <c r="M3280" i="3" s="1"/>
  <c r="M3281" i="3" s="1"/>
  <c r="M3282" i="3" s="1"/>
  <c r="M3283" i="3" s="1"/>
  <c r="M3284" i="3" s="1"/>
  <c r="M3285" i="3" s="1"/>
  <c r="M3286" i="3" s="1"/>
  <c r="M3287" i="3" s="1"/>
  <c r="M3288" i="3" s="1"/>
  <c r="M3289" i="3" s="1"/>
  <c r="M3290" i="3" s="1"/>
  <c r="M3291" i="3" s="1"/>
  <c r="M3292" i="3" s="1"/>
  <c r="M3293" i="3" s="1"/>
  <c r="M3294" i="3" s="1"/>
  <c r="M3295" i="3" s="1"/>
  <c r="M3296" i="3" s="1"/>
  <c r="M3297" i="3" s="1"/>
  <c r="M3298" i="3" s="1"/>
  <c r="M3299" i="3" s="1"/>
  <c r="M3300" i="3" s="1"/>
  <c r="M3301" i="3" s="1"/>
  <c r="M3302" i="3" s="1"/>
  <c r="M3303" i="3" s="1"/>
  <c r="M3304" i="3" s="1"/>
  <c r="M3305" i="3" s="1"/>
  <c r="M3306" i="3" s="1"/>
  <c r="M3307" i="3" s="1"/>
  <c r="M3308" i="3" s="1"/>
  <c r="M3309" i="3" s="1"/>
  <c r="M3310" i="3" s="1"/>
  <c r="M3311" i="3" s="1"/>
  <c r="M3312" i="3" s="1"/>
  <c r="M3313" i="3" s="1"/>
  <c r="M3314" i="3" s="1"/>
  <c r="M3315" i="3" s="1"/>
  <c r="M3316" i="3" s="1"/>
  <c r="M3317" i="3" s="1"/>
  <c r="M3318" i="3" s="1"/>
  <c r="M3319" i="3" s="1"/>
  <c r="M3320" i="3" s="1"/>
  <c r="M3321" i="3" s="1"/>
  <c r="M3322" i="3" s="1"/>
  <c r="M3323" i="3" s="1"/>
  <c r="M3324" i="3" s="1"/>
  <c r="M3325" i="3" s="1"/>
  <c r="M3326" i="3" s="1"/>
  <c r="M3327" i="3" s="1"/>
  <c r="M3328" i="3" s="1"/>
  <c r="M3329" i="3" s="1"/>
  <c r="M3330" i="3" s="1"/>
  <c r="M3331" i="3" s="1"/>
  <c r="M3332" i="3" s="1"/>
  <c r="M3333" i="3" s="1"/>
  <c r="M3334" i="3" s="1"/>
  <c r="M3335" i="3" s="1"/>
  <c r="M3336" i="3" s="1"/>
  <c r="M3337" i="3" s="1"/>
  <c r="M3338" i="3" s="1"/>
  <c r="M3339" i="3" s="1"/>
  <c r="M3340" i="3" s="1"/>
  <c r="M3341" i="3" s="1"/>
  <c r="M3342" i="3" s="1"/>
  <c r="M3343" i="3" s="1"/>
  <c r="M3344" i="3" s="1"/>
  <c r="M3345" i="3" s="1"/>
  <c r="M3346" i="3" s="1"/>
  <c r="M3347" i="3" s="1"/>
  <c r="M3348" i="3" s="1"/>
  <c r="M3349" i="3" s="1"/>
  <c r="M3350" i="3" s="1"/>
  <c r="M3351" i="3" s="1"/>
  <c r="M3352" i="3" s="1"/>
  <c r="M3353" i="3" s="1"/>
  <c r="M3354" i="3" s="1"/>
  <c r="M3355" i="3" s="1"/>
  <c r="M3356" i="3" s="1"/>
  <c r="M3357" i="3" s="1"/>
  <c r="M3358" i="3" s="1"/>
  <c r="M3359" i="3" s="1"/>
  <c r="M3360" i="3" s="1"/>
  <c r="M3361" i="3" s="1"/>
  <c r="M3362" i="3" s="1"/>
  <c r="M3363" i="3" s="1"/>
  <c r="M3364" i="3" s="1"/>
  <c r="M3365" i="3" s="1"/>
  <c r="M3366" i="3" s="1"/>
  <c r="M3367" i="3" s="1"/>
  <c r="M3368" i="3" s="1"/>
  <c r="M3369" i="3" s="1"/>
  <c r="M3370" i="3" s="1"/>
  <c r="M3371" i="3" s="1"/>
  <c r="M3372" i="3" s="1"/>
  <c r="M3373" i="3" s="1"/>
  <c r="M3374" i="3" s="1"/>
  <c r="M3375" i="3" s="1"/>
  <c r="M3376" i="3" s="1"/>
  <c r="M3377" i="3" s="1"/>
  <c r="M3378" i="3" s="1"/>
  <c r="M3379" i="3" s="1"/>
  <c r="M3380" i="3" s="1"/>
  <c r="M3381" i="3" s="1"/>
  <c r="M3382" i="3" s="1"/>
  <c r="M3383" i="3" s="1"/>
  <c r="M3384" i="3" s="1"/>
  <c r="M3385" i="3" s="1"/>
  <c r="M3386" i="3" s="1"/>
  <c r="M3387" i="3" s="1"/>
  <c r="M3388" i="3" s="1"/>
  <c r="M3389" i="3" s="1"/>
  <c r="M3390" i="3" s="1"/>
  <c r="M3391" i="3" s="1"/>
  <c r="M3392" i="3" s="1"/>
  <c r="M3393" i="3" s="1"/>
  <c r="M3394" i="3" s="1"/>
  <c r="M3395" i="3" s="1"/>
  <c r="M3396" i="3" s="1"/>
  <c r="M3397" i="3" s="1"/>
  <c r="M3398" i="3" s="1"/>
  <c r="M3399" i="3" s="1"/>
  <c r="M3400" i="3" s="1"/>
  <c r="M3401" i="3" s="1"/>
  <c r="M3402" i="3" s="1"/>
  <c r="M3403" i="3" s="1"/>
  <c r="M3404" i="3" s="1"/>
  <c r="M3405" i="3" s="1"/>
  <c r="M3406" i="3" s="1"/>
  <c r="M3407" i="3" s="1"/>
  <c r="M3408" i="3" s="1"/>
  <c r="M3409" i="3" s="1"/>
  <c r="M3410" i="3" s="1"/>
  <c r="M3411" i="3" s="1"/>
  <c r="M3412" i="3" s="1"/>
  <c r="M3413" i="3" s="1"/>
  <c r="M3414" i="3" s="1"/>
  <c r="M3415" i="3" s="1"/>
  <c r="M3416" i="3" s="1"/>
  <c r="M3417" i="3" s="1"/>
  <c r="M3418" i="3" s="1"/>
  <c r="M3419" i="3" s="1"/>
  <c r="M3420" i="3" s="1"/>
  <c r="M3421" i="3" s="1"/>
  <c r="M3422" i="3" s="1"/>
  <c r="M3423" i="3" s="1"/>
  <c r="M3424" i="3" s="1"/>
  <c r="M3425" i="3" s="1"/>
  <c r="M3426" i="3" s="1"/>
  <c r="M3427" i="3" s="1"/>
  <c r="M3428" i="3" s="1"/>
  <c r="M3429" i="3" s="1"/>
  <c r="M3430" i="3" s="1"/>
  <c r="M3431" i="3" s="1"/>
  <c r="M3432" i="3" s="1"/>
  <c r="M3433" i="3" s="1"/>
  <c r="M3434" i="3" s="1"/>
  <c r="M3435" i="3" s="1"/>
  <c r="M3436" i="3" s="1"/>
  <c r="M3437" i="3" s="1"/>
  <c r="M3438" i="3" s="1"/>
  <c r="M3439" i="3" s="1"/>
  <c r="M3440" i="3" s="1"/>
  <c r="M3441" i="3" s="1"/>
  <c r="M3442" i="3" s="1"/>
  <c r="M3443" i="3" s="1"/>
  <c r="M3444" i="3" s="1"/>
  <c r="M3445" i="3" s="1"/>
  <c r="M3446" i="3" s="1"/>
  <c r="M3447" i="3" s="1"/>
  <c r="M3448" i="3" s="1"/>
  <c r="M3449" i="3" s="1"/>
  <c r="M3450" i="3" s="1"/>
  <c r="M3451" i="3" s="1"/>
  <c r="M3452" i="3" s="1"/>
  <c r="M3453" i="3" s="1"/>
  <c r="M3454" i="3" s="1"/>
  <c r="M3455" i="3" s="1"/>
  <c r="M3456" i="3" s="1"/>
  <c r="M3457" i="3" s="1"/>
  <c r="M3458" i="3" s="1"/>
  <c r="M3459" i="3" s="1"/>
  <c r="M3460" i="3" s="1"/>
  <c r="M3461" i="3" s="1"/>
  <c r="M3462" i="3" s="1"/>
  <c r="M3463" i="3" s="1"/>
  <c r="M3464" i="3" s="1"/>
  <c r="M3465" i="3" s="1"/>
  <c r="M3466" i="3" s="1"/>
  <c r="M3467" i="3" s="1"/>
  <c r="M3468" i="3" s="1"/>
  <c r="M3469" i="3" s="1"/>
  <c r="M3470" i="3" s="1"/>
  <c r="M3471" i="3" s="1"/>
  <c r="M3472" i="3" s="1"/>
  <c r="M3473" i="3" s="1"/>
  <c r="M3474" i="3" s="1"/>
  <c r="M3475" i="3" s="1"/>
  <c r="M3476" i="3" s="1"/>
  <c r="M3477" i="3" s="1"/>
  <c r="M3478" i="3" s="1"/>
  <c r="M3479" i="3" s="1"/>
  <c r="M3480" i="3" s="1"/>
  <c r="M3481" i="3" s="1"/>
  <c r="M3482" i="3" s="1"/>
  <c r="M3483" i="3" s="1"/>
  <c r="M3484" i="3" s="1"/>
  <c r="M3485" i="3" s="1"/>
  <c r="M3486" i="3" s="1"/>
  <c r="M3487" i="3" s="1"/>
  <c r="M3488" i="3" s="1"/>
  <c r="M3489" i="3" s="1"/>
  <c r="M3490" i="3" s="1"/>
  <c r="M3491" i="3" s="1"/>
  <c r="M3492" i="3" s="1"/>
  <c r="M3493" i="3" s="1"/>
  <c r="M3494" i="3" s="1"/>
  <c r="M3495" i="3" s="1"/>
  <c r="M3496" i="3" s="1"/>
  <c r="M3497" i="3" s="1"/>
  <c r="M3498" i="3" s="1"/>
  <c r="M3499" i="3" s="1"/>
  <c r="M3500" i="3" s="1"/>
  <c r="M3501" i="3" s="1"/>
  <c r="M3502" i="3" s="1"/>
  <c r="M3503" i="3" s="1"/>
  <c r="M3504" i="3" s="1"/>
  <c r="M3505" i="3" s="1"/>
  <c r="M3506" i="3" s="1"/>
  <c r="M3507" i="3" s="1"/>
  <c r="M3508" i="3" s="1"/>
  <c r="M3509" i="3" s="1"/>
  <c r="M3510" i="3" s="1"/>
  <c r="M3511" i="3" s="1"/>
  <c r="M3512" i="3" s="1"/>
  <c r="M3513" i="3" s="1"/>
  <c r="M3514" i="3" s="1"/>
  <c r="M3515" i="3" s="1"/>
  <c r="M3516" i="3" s="1"/>
  <c r="M3517" i="3" s="1"/>
  <c r="M3518" i="3" s="1"/>
  <c r="M3519" i="3" s="1"/>
  <c r="M3520" i="3" s="1"/>
  <c r="M3521" i="3" s="1"/>
  <c r="M3522" i="3" s="1"/>
  <c r="M3523" i="3" s="1"/>
  <c r="M3524" i="3" s="1"/>
  <c r="M3525" i="3" s="1"/>
  <c r="M3526" i="3" s="1"/>
  <c r="M3527" i="3" s="1"/>
  <c r="M3528" i="3" s="1"/>
  <c r="M3529" i="3" s="1"/>
  <c r="M3530" i="3" s="1"/>
  <c r="M3531" i="3" s="1"/>
  <c r="M3532" i="3" s="1"/>
  <c r="M3533" i="3" s="1"/>
  <c r="M3534" i="3" s="1"/>
  <c r="M3535" i="3" s="1"/>
  <c r="M3536" i="3" s="1"/>
  <c r="M3537" i="3" s="1"/>
  <c r="M3538" i="3" s="1"/>
  <c r="M3539" i="3" s="1"/>
  <c r="M3540" i="3" s="1"/>
  <c r="M3541" i="3" s="1"/>
  <c r="M3542" i="3" s="1"/>
  <c r="M3543" i="3" s="1"/>
  <c r="M3544" i="3" s="1"/>
  <c r="M3545" i="3" s="1"/>
  <c r="M3546" i="3" s="1"/>
  <c r="M3547" i="3" s="1"/>
  <c r="M3548" i="3" s="1"/>
  <c r="M3549" i="3" s="1"/>
  <c r="M3550" i="3" s="1"/>
  <c r="M3551" i="3" s="1"/>
  <c r="M3552" i="3" s="1"/>
  <c r="M3553" i="3" s="1"/>
  <c r="M3554" i="3" s="1"/>
  <c r="M3555" i="3" s="1"/>
  <c r="M3556" i="3" s="1"/>
  <c r="M3557" i="3" s="1"/>
  <c r="M3558" i="3" s="1"/>
  <c r="M3559" i="3" s="1"/>
  <c r="M3560" i="3" s="1"/>
  <c r="M3561" i="3" s="1"/>
  <c r="M3562" i="3" s="1"/>
  <c r="M3563" i="3" s="1"/>
  <c r="M3564" i="3" s="1"/>
  <c r="M3565" i="3" s="1"/>
  <c r="M3566" i="3" s="1"/>
  <c r="M3567" i="3" s="1"/>
  <c r="M3568" i="3" s="1"/>
  <c r="M3569" i="3" s="1"/>
  <c r="M3570" i="3" s="1"/>
  <c r="M3571" i="3" s="1"/>
  <c r="M3572" i="3" s="1"/>
  <c r="M3573" i="3" s="1"/>
  <c r="M3574" i="3" s="1"/>
  <c r="M3575" i="3" s="1"/>
  <c r="M3576" i="3" s="1"/>
  <c r="M3577" i="3" s="1"/>
  <c r="M3578" i="3" s="1"/>
  <c r="M3579" i="3" s="1"/>
  <c r="M3580" i="3" s="1"/>
  <c r="M3581" i="3" s="1"/>
  <c r="M3582" i="3" s="1"/>
  <c r="M3583" i="3" s="1"/>
  <c r="M3584" i="3" s="1"/>
  <c r="M3585" i="3" s="1"/>
  <c r="M3586" i="3" s="1"/>
  <c r="M3587" i="3" s="1"/>
  <c r="M3588" i="3" s="1"/>
  <c r="M3589" i="3" s="1"/>
  <c r="M3590" i="3" s="1"/>
  <c r="M3591" i="3" s="1"/>
  <c r="M3592" i="3" s="1"/>
  <c r="M3593" i="3" s="1"/>
  <c r="M3594" i="3" s="1"/>
  <c r="M3595" i="3" s="1"/>
  <c r="M3596" i="3" s="1"/>
  <c r="M3597" i="3" s="1"/>
  <c r="M3598" i="3" s="1"/>
  <c r="M3599" i="3" s="1"/>
  <c r="M3600" i="3" s="1"/>
  <c r="M3601" i="3" s="1"/>
  <c r="M3602" i="3" s="1"/>
  <c r="M3603" i="3" s="1"/>
  <c r="M3604" i="3" s="1"/>
  <c r="M3605" i="3" s="1"/>
  <c r="M3606" i="3" s="1"/>
  <c r="M3607" i="3" s="1"/>
  <c r="M3608" i="3" s="1"/>
  <c r="M3609" i="3" s="1"/>
  <c r="M3610" i="3" s="1"/>
  <c r="M3611" i="3" s="1"/>
  <c r="M3612" i="3" s="1"/>
  <c r="M3613" i="3" s="1"/>
  <c r="M3614" i="3" s="1"/>
  <c r="M3615" i="3" s="1"/>
  <c r="M3616" i="3" s="1"/>
  <c r="M3617" i="3" s="1"/>
  <c r="M3618" i="3" s="1"/>
  <c r="M3619" i="3" s="1"/>
  <c r="M3620" i="3" s="1"/>
  <c r="M3621" i="3" s="1"/>
  <c r="M3622" i="3" s="1"/>
  <c r="M3623" i="3" s="1"/>
  <c r="M3624" i="3" s="1"/>
  <c r="M3625" i="3" s="1"/>
  <c r="M3626" i="3" s="1"/>
  <c r="M3627" i="3" s="1"/>
  <c r="M3628" i="3" s="1"/>
  <c r="M3629" i="3" s="1"/>
  <c r="M3630" i="3" s="1"/>
  <c r="M3631" i="3" s="1"/>
  <c r="M3632" i="3" s="1"/>
  <c r="M3633" i="3" s="1"/>
  <c r="M3634" i="3" s="1"/>
  <c r="M3635" i="3" s="1"/>
  <c r="M3636" i="3" s="1"/>
  <c r="M3637" i="3" s="1"/>
  <c r="M3638" i="3" s="1"/>
  <c r="M3639" i="3" s="1"/>
  <c r="M3640" i="3" s="1"/>
  <c r="M3641" i="3" s="1"/>
  <c r="M3642" i="3" s="1"/>
  <c r="M3643" i="3" s="1"/>
  <c r="M3644" i="3" s="1"/>
  <c r="M3645" i="3" s="1"/>
  <c r="M3646" i="3" s="1"/>
  <c r="M3647" i="3" s="1"/>
  <c r="M3648" i="3" s="1"/>
  <c r="M3649" i="3" s="1"/>
  <c r="M3650" i="3" s="1"/>
  <c r="M3651" i="3" s="1"/>
  <c r="M3652" i="3" s="1"/>
  <c r="M3653" i="3" s="1"/>
  <c r="M3654" i="3" s="1"/>
  <c r="M3655" i="3" s="1"/>
  <c r="M3656" i="3" s="1"/>
  <c r="M3657" i="3" s="1"/>
  <c r="M3658" i="3" s="1"/>
  <c r="M3659" i="3" s="1"/>
  <c r="M3660" i="3" s="1"/>
  <c r="M3661" i="3" s="1"/>
  <c r="M3662" i="3" s="1"/>
  <c r="M3663" i="3" s="1"/>
  <c r="M3664" i="3" s="1"/>
  <c r="M3665" i="3" s="1"/>
  <c r="M3666" i="3" s="1"/>
  <c r="M3667" i="3" s="1"/>
  <c r="M3668" i="3" s="1"/>
  <c r="M3669" i="3" s="1"/>
  <c r="M3670" i="3" s="1"/>
  <c r="M3671" i="3" s="1"/>
  <c r="M3672" i="3" s="1"/>
  <c r="M3673" i="3" s="1"/>
  <c r="M3674" i="3" s="1"/>
  <c r="M3675" i="3" s="1"/>
  <c r="M3676" i="3" s="1"/>
  <c r="M3677" i="3" s="1"/>
  <c r="M3678" i="3" s="1"/>
  <c r="M3679" i="3" s="1"/>
  <c r="M3680" i="3" s="1"/>
  <c r="M3681" i="3" s="1"/>
  <c r="M3682" i="3" s="1"/>
  <c r="M3683" i="3" s="1"/>
  <c r="M3684" i="3" s="1"/>
  <c r="M3685" i="3" s="1"/>
  <c r="M3686" i="3" s="1"/>
  <c r="M3687" i="3" s="1"/>
  <c r="M3688" i="3" s="1"/>
  <c r="M3689" i="3" s="1"/>
  <c r="M3690" i="3" s="1"/>
  <c r="M3691" i="3" s="1"/>
  <c r="M3692" i="3" s="1"/>
  <c r="M3693" i="3" s="1"/>
  <c r="M3694" i="3" s="1"/>
  <c r="M3695" i="3" s="1"/>
  <c r="M3696" i="3" s="1"/>
  <c r="M3697" i="3" s="1"/>
  <c r="M3698" i="3" s="1"/>
  <c r="M3699" i="3" s="1"/>
  <c r="M3700" i="3" s="1"/>
  <c r="M3701" i="3" s="1"/>
  <c r="M3702" i="3" s="1"/>
  <c r="M3703" i="3" s="1"/>
  <c r="M3704" i="3" s="1"/>
  <c r="M3705" i="3" s="1"/>
  <c r="M3706" i="3" s="1"/>
  <c r="M3707" i="3" s="1"/>
  <c r="M3708" i="3" s="1"/>
  <c r="M3709" i="3" s="1"/>
  <c r="M3710" i="3" s="1"/>
  <c r="M3711" i="3" s="1"/>
  <c r="M3712" i="3" s="1"/>
  <c r="M3713" i="3" s="1"/>
  <c r="M3714" i="3" s="1"/>
  <c r="M3715" i="3" s="1"/>
  <c r="M3716" i="3" s="1"/>
  <c r="M3717" i="3" s="1"/>
  <c r="M3718" i="3" s="1"/>
  <c r="M3719" i="3" s="1"/>
  <c r="M3720" i="3" s="1"/>
  <c r="M3721" i="3" s="1"/>
  <c r="M3722" i="3" s="1"/>
  <c r="M3723" i="3" s="1"/>
  <c r="M3724" i="3" s="1"/>
  <c r="M3725" i="3" s="1"/>
  <c r="M3726" i="3" s="1"/>
  <c r="M3727" i="3" s="1"/>
  <c r="M3728" i="3" s="1"/>
  <c r="M3729" i="3" s="1"/>
  <c r="M3730" i="3" s="1"/>
  <c r="M3731" i="3" s="1"/>
  <c r="M3732" i="3" s="1"/>
  <c r="M3733" i="3" s="1"/>
  <c r="M3734" i="3" s="1"/>
  <c r="M3735" i="3" s="1"/>
  <c r="M3736" i="3" s="1"/>
  <c r="M3737" i="3" s="1"/>
  <c r="M3738" i="3" s="1"/>
  <c r="M3739" i="3" s="1"/>
  <c r="M3740" i="3" s="1"/>
  <c r="M3741" i="3" s="1"/>
  <c r="M3742" i="3" s="1"/>
  <c r="M3743" i="3" s="1"/>
  <c r="M3744" i="3" s="1"/>
  <c r="M3745" i="3" s="1"/>
  <c r="M3746" i="3" s="1"/>
  <c r="M3747" i="3" s="1"/>
  <c r="M3748" i="3" s="1"/>
  <c r="M3749" i="3" s="1"/>
  <c r="M3750" i="3" s="1"/>
  <c r="M3751" i="3" s="1"/>
  <c r="M3752" i="3" s="1"/>
  <c r="M3753" i="3" s="1"/>
  <c r="M3754" i="3" s="1"/>
  <c r="M3755" i="3" s="1"/>
  <c r="M3756" i="3" s="1"/>
  <c r="M3757" i="3" s="1"/>
  <c r="M3758" i="3" s="1"/>
  <c r="M3759" i="3" s="1"/>
  <c r="M3760" i="3" s="1"/>
  <c r="M3761" i="3" s="1"/>
  <c r="M3762" i="3" s="1"/>
  <c r="M3763" i="3" s="1"/>
  <c r="M3764" i="3" s="1"/>
  <c r="M3765" i="3" s="1"/>
  <c r="M3766" i="3" s="1"/>
  <c r="M3767" i="3" s="1"/>
  <c r="M3768" i="3" s="1"/>
  <c r="M3769" i="3" s="1"/>
  <c r="M3770" i="3" s="1"/>
  <c r="M3771" i="3" s="1"/>
  <c r="M3772" i="3" s="1"/>
  <c r="M3773" i="3" s="1"/>
  <c r="M3774" i="3" s="1"/>
  <c r="M3775" i="3" s="1"/>
  <c r="M3776" i="3" s="1"/>
  <c r="M3777" i="3" s="1"/>
  <c r="M3778" i="3" s="1"/>
  <c r="M3779" i="3" s="1"/>
  <c r="M3780" i="3" s="1"/>
  <c r="M3781" i="3" s="1"/>
  <c r="M3782" i="3" s="1"/>
  <c r="M3783" i="3" s="1"/>
  <c r="M3784" i="3" s="1"/>
  <c r="M3785" i="3" s="1"/>
  <c r="M3786" i="3" s="1"/>
  <c r="M3787" i="3" s="1"/>
  <c r="M3788" i="3" s="1"/>
  <c r="M3789" i="3" s="1"/>
  <c r="M3790" i="3" s="1"/>
  <c r="M3791" i="3" s="1"/>
  <c r="M3792" i="3" s="1"/>
  <c r="M3793" i="3" s="1"/>
  <c r="M3794" i="3" s="1"/>
  <c r="M3795" i="3" s="1"/>
  <c r="M3796" i="3" s="1"/>
  <c r="M3797" i="3" s="1"/>
  <c r="M3798" i="3" s="1"/>
  <c r="M3799" i="3" s="1"/>
  <c r="M3800" i="3" s="1"/>
  <c r="M3801" i="3" s="1"/>
  <c r="M3802" i="3" s="1"/>
  <c r="M3803" i="3" s="1"/>
  <c r="M3804" i="3" s="1"/>
  <c r="M3805" i="3" s="1"/>
  <c r="M3806" i="3" s="1"/>
  <c r="M3807" i="3" s="1"/>
  <c r="M3808" i="3" s="1"/>
  <c r="M3809" i="3" s="1"/>
  <c r="M3810" i="3" s="1"/>
  <c r="M3811" i="3" s="1"/>
  <c r="M3812" i="3" s="1"/>
  <c r="M3813" i="3" s="1"/>
  <c r="M3814" i="3" s="1"/>
  <c r="M3815" i="3" s="1"/>
  <c r="M3816" i="3" s="1"/>
  <c r="M3817" i="3" s="1"/>
  <c r="M3818" i="3" s="1"/>
  <c r="M3819" i="3" s="1"/>
  <c r="M3820" i="3" s="1"/>
  <c r="M3821" i="3" s="1"/>
  <c r="M3822" i="3" s="1"/>
  <c r="M3823" i="3" s="1"/>
  <c r="M3824" i="3" s="1"/>
  <c r="M3825" i="3" s="1"/>
  <c r="M3826" i="3" s="1"/>
  <c r="M3827" i="3" s="1"/>
  <c r="M3828" i="3" s="1"/>
  <c r="M3829" i="3" s="1"/>
  <c r="M3830" i="3" s="1"/>
  <c r="M3831" i="3" s="1"/>
  <c r="M3832" i="3" s="1"/>
  <c r="M3833" i="3" s="1"/>
  <c r="M3834" i="3" s="1"/>
  <c r="M3835" i="3" s="1"/>
  <c r="M3836" i="3" s="1"/>
  <c r="M3837" i="3" s="1"/>
  <c r="M3838" i="3" s="1"/>
  <c r="M3839" i="3" s="1"/>
  <c r="M3840" i="3" s="1"/>
  <c r="M3841" i="3" s="1"/>
  <c r="M3842" i="3" s="1"/>
  <c r="M3843" i="3" s="1"/>
  <c r="M3844" i="3" s="1"/>
  <c r="M3845" i="3" s="1"/>
  <c r="M3846" i="3" s="1"/>
  <c r="M3847" i="3" s="1"/>
  <c r="M3848" i="3" s="1"/>
  <c r="M3849" i="3" s="1"/>
  <c r="M3850" i="3" s="1"/>
  <c r="M3851" i="3" s="1"/>
  <c r="M3852" i="3" s="1"/>
  <c r="M3853" i="3" s="1"/>
  <c r="M3854" i="3" s="1"/>
  <c r="M3855" i="3" s="1"/>
  <c r="M3856" i="3" s="1"/>
  <c r="M3857" i="3" s="1"/>
  <c r="M3858" i="3" s="1"/>
  <c r="M3859" i="3" s="1"/>
  <c r="M3860" i="3" s="1"/>
  <c r="M3861" i="3" s="1"/>
  <c r="M3862" i="3" s="1"/>
  <c r="M3863" i="3" s="1"/>
  <c r="M3864" i="3" s="1"/>
  <c r="M3865" i="3" s="1"/>
  <c r="M3866" i="3" s="1"/>
  <c r="M3867" i="3" s="1"/>
  <c r="M3868" i="3" s="1"/>
  <c r="M3869" i="3" s="1"/>
  <c r="M3870" i="3" s="1"/>
  <c r="M3871" i="3" s="1"/>
  <c r="M3872" i="3" s="1"/>
  <c r="M3873" i="3" s="1"/>
  <c r="M3874" i="3" s="1"/>
  <c r="M3875" i="3" s="1"/>
  <c r="M3876" i="3" s="1"/>
  <c r="M3877" i="3" s="1"/>
  <c r="M3878" i="3" s="1"/>
  <c r="M3879" i="3" s="1"/>
  <c r="M3880" i="3" s="1"/>
  <c r="M3881" i="3" s="1"/>
  <c r="M3882" i="3" s="1"/>
  <c r="M3883" i="3" s="1"/>
  <c r="M3884" i="3" s="1"/>
  <c r="M3885" i="3" s="1"/>
  <c r="M3886" i="3" s="1"/>
  <c r="M3887" i="3" s="1"/>
  <c r="M3888" i="3" s="1"/>
  <c r="M3889" i="3" s="1"/>
  <c r="M3890" i="3" s="1"/>
  <c r="M3891" i="3" s="1"/>
  <c r="M3892" i="3" s="1"/>
  <c r="M3893" i="3" s="1"/>
  <c r="M3894" i="3" s="1"/>
  <c r="M3895" i="3" s="1"/>
  <c r="M3896" i="3" s="1"/>
  <c r="M3897" i="3" s="1"/>
  <c r="M3898" i="3" s="1"/>
  <c r="M3899" i="3" s="1"/>
  <c r="M3900" i="3" s="1"/>
  <c r="M3901" i="3" s="1"/>
  <c r="M3902" i="3" s="1"/>
  <c r="M3903" i="3" s="1"/>
  <c r="M3904" i="3" s="1"/>
  <c r="M3905" i="3" s="1"/>
  <c r="M3906" i="3" s="1"/>
  <c r="M3907" i="3" s="1"/>
  <c r="M3908" i="3" s="1"/>
  <c r="M3909" i="3" s="1"/>
  <c r="M3910" i="3" s="1"/>
  <c r="M3911" i="3" s="1"/>
  <c r="M3912" i="3" s="1"/>
  <c r="M3913" i="3" s="1"/>
  <c r="M3914" i="3" s="1"/>
  <c r="M3915" i="3" s="1"/>
  <c r="M3916" i="3" s="1"/>
  <c r="M3917" i="3" s="1"/>
  <c r="M3918" i="3" s="1"/>
  <c r="M3919" i="3" s="1"/>
  <c r="M3920" i="3" s="1"/>
  <c r="M3921" i="3" s="1"/>
  <c r="M3922" i="3" s="1"/>
  <c r="M3923" i="3" s="1"/>
  <c r="M3924" i="3" s="1"/>
  <c r="M3925" i="3" s="1"/>
  <c r="M3926" i="3" s="1"/>
  <c r="M3927" i="3" s="1"/>
  <c r="M3928" i="3" s="1"/>
  <c r="M3929" i="3" s="1"/>
  <c r="M3930" i="3" s="1"/>
  <c r="M3931" i="3" s="1"/>
  <c r="M3932" i="3" s="1"/>
  <c r="M3933" i="3" s="1"/>
  <c r="M3934" i="3" s="1"/>
  <c r="M3935" i="3" s="1"/>
  <c r="M3936" i="3" s="1"/>
  <c r="M3937" i="3" s="1"/>
  <c r="M3938" i="3" s="1"/>
  <c r="M3939" i="3" s="1"/>
  <c r="M3940" i="3" s="1"/>
  <c r="M3941" i="3" s="1"/>
  <c r="M3942" i="3" s="1"/>
  <c r="M3943" i="3" s="1"/>
  <c r="M3944" i="3" s="1"/>
  <c r="M3945" i="3" s="1"/>
  <c r="M3946" i="3" s="1"/>
  <c r="M3947" i="3" s="1"/>
  <c r="M3948" i="3" s="1"/>
  <c r="M3949" i="3" s="1"/>
  <c r="M3950" i="3" s="1"/>
  <c r="M3951" i="3" s="1"/>
  <c r="M3952" i="3" s="1"/>
  <c r="M3953" i="3" s="1"/>
  <c r="M3954" i="3" s="1"/>
  <c r="M3955" i="3" s="1"/>
  <c r="M3956" i="3" s="1"/>
  <c r="M3957" i="3" s="1"/>
  <c r="M3958" i="3" s="1"/>
  <c r="M3959" i="3" s="1"/>
  <c r="M3960" i="3" s="1"/>
  <c r="M3961" i="3" s="1"/>
  <c r="M3962" i="3" s="1"/>
  <c r="M3963" i="3" s="1"/>
  <c r="M3964" i="3" s="1"/>
  <c r="M3965" i="3" s="1"/>
  <c r="M3966" i="3" s="1"/>
  <c r="M3967" i="3" s="1"/>
  <c r="M3968" i="3" s="1"/>
  <c r="M3969" i="3" s="1"/>
  <c r="M3970" i="3" s="1"/>
  <c r="M3971" i="3" s="1"/>
  <c r="M3972" i="3" s="1"/>
  <c r="M3973" i="3" s="1"/>
  <c r="M3974" i="3" s="1"/>
  <c r="M3975" i="3" s="1"/>
  <c r="M3976" i="3" s="1"/>
  <c r="M3977" i="3" s="1"/>
  <c r="M3978" i="3" s="1"/>
  <c r="M3979" i="3" s="1"/>
  <c r="M3980" i="3" s="1"/>
  <c r="M3981" i="3" s="1"/>
  <c r="M3982" i="3" s="1"/>
  <c r="M3983" i="3" s="1"/>
  <c r="M3984" i="3" s="1"/>
  <c r="M3985" i="3" s="1"/>
  <c r="M3986" i="3" s="1"/>
  <c r="M3987" i="3" s="1"/>
  <c r="M3988" i="3" s="1"/>
  <c r="M3989" i="3" s="1"/>
  <c r="M3990" i="3" s="1"/>
  <c r="M3991" i="3" s="1"/>
  <c r="M3992" i="3" s="1"/>
  <c r="M3993" i="3" s="1"/>
  <c r="M3994" i="3" s="1"/>
  <c r="M3995" i="3" s="1"/>
  <c r="M3996" i="3" s="1"/>
  <c r="M3997" i="3" s="1"/>
  <c r="M3998" i="3" s="1"/>
  <c r="M3999" i="3" s="1"/>
  <c r="M4000" i="3" s="1"/>
  <c r="M4001" i="3" s="1"/>
  <c r="M4002" i="3" s="1"/>
  <c r="M4003" i="3" s="1"/>
  <c r="M4004" i="3" s="1"/>
  <c r="M4005" i="3" s="1"/>
  <c r="M4006" i="3" s="1"/>
  <c r="M4007" i="3" s="1"/>
  <c r="M4008" i="3" s="1"/>
  <c r="M4009" i="3" s="1"/>
  <c r="M4010" i="3" s="1"/>
  <c r="M4011" i="3" s="1"/>
  <c r="M4012" i="3" s="1"/>
  <c r="M4013" i="3" s="1"/>
  <c r="M4014" i="3" s="1"/>
  <c r="M4015" i="3" s="1"/>
  <c r="M4016" i="3" s="1"/>
  <c r="M4017" i="3" s="1"/>
  <c r="M4018" i="3" s="1"/>
  <c r="M4019" i="3" s="1"/>
  <c r="M4020" i="3" s="1"/>
  <c r="M4021" i="3" s="1"/>
  <c r="M4022" i="3" s="1"/>
  <c r="M4023" i="3" s="1"/>
  <c r="M4024" i="3" s="1"/>
  <c r="M4025" i="3" s="1"/>
  <c r="M4026" i="3" s="1"/>
  <c r="M4027" i="3" s="1"/>
  <c r="M4028" i="3" s="1"/>
  <c r="M4029" i="3" s="1"/>
  <c r="M4030" i="3" s="1"/>
  <c r="M4031" i="3" s="1"/>
  <c r="M4032" i="3" s="1"/>
  <c r="M4033" i="3" s="1"/>
  <c r="M4034" i="3" s="1"/>
  <c r="M4035" i="3" s="1"/>
  <c r="M4036" i="3" s="1"/>
  <c r="M4037" i="3" s="1"/>
  <c r="M4038" i="3" s="1"/>
  <c r="M4039" i="3" s="1"/>
  <c r="M4040" i="3" s="1"/>
  <c r="M4041" i="3" s="1"/>
  <c r="M4042" i="3" s="1"/>
  <c r="M4043" i="3" s="1"/>
  <c r="M4044" i="3" s="1"/>
  <c r="M4045" i="3" s="1"/>
  <c r="M4046" i="3" s="1"/>
  <c r="M4047" i="3" s="1"/>
  <c r="M4048" i="3" s="1"/>
  <c r="M4049" i="3" s="1"/>
  <c r="M4050" i="3" s="1"/>
  <c r="M4051" i="3" s="1"/>
  <c r="M4052" i="3" s="1"/>
  <c r="M4053" i="3" s="1"/>
  <c r="M4054" i="3" s="1"/>
  <c r="M4055" i="3" s="1"/>
  <c r="M4056" i="3" s="1"/>
  <c r="M4057" i="3" s="1"/>
  <c r="M4058" i="3" s="1"/>
  <c r="M4059" i="3" s="1"/>
  <c r="M4060" i="3" s="1"/>
  <c r="M4061" i="3" s="1"/>
  <c r="M4062" i="3" s="1"/>
  <c r="M4063" i="3" s="1"/>
  <c r="M4064" i="3" s="1"/>
  <c r="M4065" i="3" s="1"/>
  <c r="M4066" i="3" s="1"/>
  <c r="M4067" i="3" s="1"/>
  <c r="M4068" i="3" s="1"/>
  <c r="M4069" i="3" s="1"/>
  <c r="M4070" i="3" s="1"/>
  <c r="M4071" i="3" s="1"/>
  <c r="M4072" i="3" s="1"/>
  <c r="M4073" i="3" s="1"/>
  <c r="M4074" i="3" s="1"/>
  <c r="M4075" i="3" s="1"/>
  <c r="M4076" i="3" s="1"/>
  <c r="M4077" i="3" s="1"/>
  <c r="M4078" i="3" s="1"/>
  <c r="M4079" i="3" s="1"/>
  <c r="M4080" i="3" s="1"/>
  <c r="M4081" i="3" s="1"/>
  <c r="M4082" i="3" s="1"/>
  <c r="M4083" i="3" s="1"/>
  <c r="M4084" i="3" s="1"/>
  <c r="M4085" i="3" s="1"/>
  <c r="M4086" i="3" s="1"/>
  <c r="M4087" i="3" s="1"/>
  <c r="M4088" i="3" s="1"/>
  <c r="M4089" i="3" s="1"/>
  <c r="M4090" i="3" s="1"/>
  <c r="M4091" i="3" s="1"/>
  <c r="M4092" i="3" s="1"/>
  <c r="M4093" i="3" s="1"/>
  <c r="M4094" i="3" s="1"/>
  <c r="M4095" i="3" s="1"/>
  <c r="M4096" i="3" s="1"/>
  <c r="M4097" i="3" s="1"/>
  <c r="M4098" i="3" s="1"/>
  <c r="M4099" i="3" s="1"/>
  <c r="M4100" i="3" s="1"/>
  <c r="M4101" i="3" s="1"/>
  <c r="M4102" i="3" s="1"/>
  <c r="M4103" i="3" s="1"/>
  <c r="M4104" i="3" s="1"/>
  <c r="M4105" i="3" s="1"/>
  <c r="M4106" i="3" s="1"/>
  <c r="M4107" i="3" s="1"/>
  <c r="M4108" i="3" s="1"/>
  <c r="M4109" i="3" s="1"/>
  <c r="M4110" i="3" s="1"/>
  <c r="M4111" i="3" s="1"/>
  <c r="M4112" i="3" s="1"/>
  <c r="M4113" i="3" s="1"/>
  <c r="M4114" i="3" s="1"/>
  <c r="M4115" i="3" s="1"/>
  <c r="M4116" i="3" s="1"/>
  <c r="M4117" i="3" s="1"/>
  <c r="M4118" i="3" s="1"/>
  <c r="M4119" i="3" s="1"/>
  <c r="M4120" i="3" s="1"/>
  <c r="M4121" i="3" s="1"/>
  <c r="M4122" i="3" s="1"/>
  <c r="M4123" i="3" s="1"/>
  <c r="M4124" i="3" s="1"/>
  <c r="M4125" i="3" s="1"/>
  <c r="M4126" i="3" s="1"/>
  <c r="M4127" i="3" s="1"/>
  <c r="M4128" i="3" s="1"/>
  <c r="M4129" i="3" s="1"/>
  <c r="M4130" i="3" s="1"/>
  <c r="M4131" i="3" s="1"/>
  <c r="M4132" i="3" s="1"/>
  <c r="M4133" i="3" s="1"/>
  <c r="M4134" i="3" s="1"/>
  <c r="M4135" i="3" s="1"/>
  <c r="M4136" i="3" s="1"/>
  <c r="M4137" i="3" s="1"/>
  <c r="M4138" i="3" s="1"/>
  <c r="M4139" i="3" s="1"/>
  <c r="M4140" i="3" s="1"/>
  <c r="M4141" i="3" s="1"/>
  <c r="M4142" i="3" s="1"/>
  <c r="M4143" i="3" s="1"/>
  <c r="M4144" i="3" s="1"/>
  <c r="M4145" i="3" s="1"/>
  <c r="M4146" i="3" s="1"/>
  <c r="M4147" i="3" s="1"/>
  <c r="M4148" i="3" s="1"/>
  <c r="M4149" i="3" s="1"/>
  <c r="M4150" i="3" s="1"/>
  <c r="M4151" i="3" s="1"/>
  <c r="M4152" i="3" s="1"/>
  <c r="M4153" i="3" s="1"/>
  <c r="M4154" i="3" s="1"/>
  <c r="M4155" i="3" s="1"/>
  <c r="M4156" i="3" s="1"/>
  <c r="M4157" i="3" s="1"/>
  <c r="M4158" i="3" s="1"/>
  <c r="M4159" i="3" s="1"/>
  <c r="M4160" i="3" s="1"/>
  <c r="M4161" i="3" s="1"/>
  <c r="M4162" i="3" s="1"/>
  <c r="M4163" i="3" s="1"/>
  <c r="M4164" i="3" s="1"/>
  <c r="M4165" i="3" s="1"/>
  <c r="M4166" i="3" s="1"/>
  <c r="M4167" i="3" s="1"/>
  <c r="M4168" i="3" s="1"/>
  <c r="M4169" i="3" s="1"/>
  <c r="M4170" i="3" s="1"/>
  <c r="M4171" i="3" s="1"/>
  <c r="M4172" i="3" s="1"/>
  <c r="M4173" i="3" s="1"/>
  <c r="M4174" i="3" s="1"/>
  <c r="M4175" i="3" s="1"/>
  <c r="M4176" i="3" s="1"/>
  <c r="M4177" i="3" s="1"/>
  <c r="M4178" i="3" s="1"/>
  <c r="M4179" i="3" s="1"/>
  <c r="M4180" i="3" s="1"/>
  <c r="M4181" i="3" s="1"/>
  <c r="M4182" i="3" s="1"/>
  <c r="M4183" i="3" s="1"/>
  <c r="M4184" i="3" s="1"/>
  <c r="M4185" i="3" s="1"/>
  <c r="M4186" i="3" s="1"/>
  <c r="M4187" i="3" s="1"/>
  <c r="M4188" i="3" s="1"/>
  <c r="M4189" i="3" s="1"/>
  <c r="M4190" i="3" s="1"/>
  <c r="M4191" i="3" s="1"/>
  <c r="M4192" i="3" s="1"/>
  <c r="M4193" i="3" s="1"/>
  <c r="M4194" i="3" s="1"/>
  <c r="M4195" i="3" s="1"/>
  <c r="M4196" i="3" s="1"/>
  <c r="M4197" i="3" s="1"/>
  <c r="M4198" i="3" s="1"/>
  <c r="M4199" i="3" s="1"/>
  <c r="M4200" i="3" s="1"/>
  <c r="M4201" i="3" s="1"/>
  <c r="M4202" i="3" s="1"/>
  <c r="M4203" i="3" s="1"/>
  <c r="M4204" i="3" s="1"/>
  <c r="M4205" i="3" s="1"/>
  <c r="M4206" i="3" s="1"/>
  <c r="M4207" i="3" s="1"/>
  <c r="M4208" i="3" s="1"/>
  <c r="M4209" i="3" s="1"/>
  <c r="M4210" i="3" s="1"/>
  <c r="M4211" i="3" s="1"/>
  <c r="M4212" i="3" s="1"/>
  <c r="M4213" i="3" s="1"/>
  <c r="M4214" i="3" s="1"/>
  <c r="M4215" i="3" s="1"/>
  <c r="M4216" i="3" s="1"/>
  <c r="M4217" i="3" s="1"/>
  <c r="M4218" i="3" s="1"/>
  <c r="M4219" i="3" s="1"/>
  <c r="M4220" i="3" s="1"/>
  <c r="M4221" i="3" s="1"/>
  <c r="M4222" i="3" s="1"/>
  <c r="M4223" i="3" s="1"/>
  <c r="M4224" i="3" s="1"/>
  <c r="M4225" i="3" s="1"/>
  <c r="M4226" i="3" s="1"/>
  <c r="M4227" i="3" s="1"/>
  <c r="M4228" i="3" s="1"/>
  <c r="M4229" i="3" s="1"/>
  <c r="M4230" i="3" s="1"/>
  <c r="M4231" i="3" s="1"/>
  <c r="M4232" i="3" s="1"/>
  <c r="M4233" i="3" s="1"/>
  <c r="M4234" i="3" s="1"/>
  <c r="M4235" i="3" s="1"/>
  <c r="M4236" i="3" s="1"/>
  <c r="M4237" i="3" s="1"/>
  <c r="M4238" i="3" s="1"/>
  <c r="M4239" i="3" s="1"/>
  <c r="M4240" i="3" s="1"/>
  <c r="M4241" i="3" s="1"/>
  <c r="M4242" i="3" s="1"/>
  <c r="M4243" i="3" s="1"/>
  <c r="M4244" i="3" s="1"/>
  <c r="M4245" i="3" s="1"/>
  <c r="M4246" i="3" s="1"/>
  <c r="M4247" i="3" s="1"/>
  <c r="M4248" i="3" s="1"/>
  <c r="M4249" i="3" s="1"/>
  <c r="M4250" i="3" s="1"/>
  <c r="M4251" i="3" s="1"/>
  <c r="M4252" i="3" s="1"/>
  <c r="M4253" i="3" s="1"/>
  <c r="M4254" i="3" s="1"/>
  <c r="M4255" i="3" s="1"/>
  <c r="M4256" i="3" s="1"/>
  <c r="M4257" i="3" s="1"/>
  <c r="M4258" i="3" s="1"/>
  <c r="M4259" i="3" s="1"/>
  <c r="M4260" i="3" s="1"/>
  <c r="M4261" i="3" s="1"/>
  <c r="M4262" i="3" s="1"/>
  <c r="M4263" i="3" s="1"/>
  <c r="M4264" i="3" s="1"/>
  <c r="M4265" i="3" s="1"/>
  <c r="M4266" i="3" s="1"/>
  <c r="M4267" i="3" s="1"/>
  <c r="M4268" i="3" s="1"/>
  <c r="M4269" i="3" s="1"/>
  <c r="M4270" i="3" s="1"/>
  <c r="M4271" i="3" s="1"/>
  <c r="M4272" i="3" s="1"/>
  <c r="M4273" i="3" s="1"/>
  <c r="M4274" i="3" s="1"/>
  <c r="M4275" i="3" s="1"/>
  <c r="M4276" i="3" s="1"/>
  <c r="M4277" i="3" s="1"/>
  <c r="M4278" i="3" s="1"/>
  <c r="M4279" i="3" s="1"/>
  <c r="M4280" i="3" s="1"/>
  <c r="M4281" i="3" s="1"/>
  <c r="M4282" i="3" s="1"/>
  <c r="M4283" i="3" s="1"/>
  <c r="M4284" i="3" s="1"/>
  <c r="M4285" i="3" s="1"/>
  <c r="M4286" i="3" s="1"/>
  <c r="M4287" i="3" s="1"/>
  <c r="M4288" i="3" s="1"/>
  <c r="M4289" i="3" s="1"/>
  <c r="M4290" i="3" s="1"/>
  <c r="M4291" i="3" s="1"/>
  <c r="M4292" i="3" s="1"/>
  <c r="M4293" i="3" s="1"/>
  <c r="M4294" i="3" s="1"/>
  <c r="M4295" i="3" s="1"/>
  <c r="M4296" i="3" s="1"/>
  <c r="M4297" i="3" s="1"/>
  <c r="M4298" i="3" s="1"/>
  <c r="M4299" i="3" s="1"/>
  <c r="M4300" i="3" s="1"/>
  <c r="M4301" i="3" s="1"/>
  <c r="M4302" i="3" s="1"/>
  <c r="M4303" i="3" s="1"/>
  <c r="M4304" i="3" s="1"/>
  <c r="M4305" i="3" s="1"/>
  <c r="M4306" i="3" s="1"/>
  <c r="M4307" i="3" s="1"/>
  <c r="M4308" i="3" s="1"/>
  <c r="M4309" i="3" s="1"/>
  <c r="M4310" i="3" s="1"/>
  <c r="M4311" i="3" s="1"/>
  <c r="M4312" i="3" s="1"/>
  <c r="M4313" i="3" s="1"/>
  <c r="M4314" i="3" s="1"/>
  <c r="M4315" i="3" s="1"/>
  <c r="M4316" i="3" s="1"/>
  <c r="M4317" i="3" s="1"/>
  <c r="M4318" i="3" s="1"/>
  <c r="M4319" i="3" s="1"/>
  <c r="M4320" i="3" s="1"/>
  <c r="M4321" i="3" s="1"/>
  <c r="M4322" i="3" s="1"/>
  <c r="M4323" i="3" s="1"/>
  <c r="M4324" i="3" s="1"/>
  <c r="M4325" i="3" s="1"/>
  <c r="M4326" i="3" s="1"/>
  <c r="M4327" i="3" s="1"/>
  <c r="M4328" i="3" s="1"/>
  <c r="M4329" i="3" s="1"/>
  <c r="M4330" i="3" s="1"/>
  <c r="M4331" i="3" s="1"/>
  <c r="M4332" i="3" s="1"/>
  <c r="M4333" i="3" s="1"/>
  <c r="M4334" i="3" s="1"/>
  <c r="M4335" i="3" s="1"/>
  <c r="M4336" i="3" s="1"/>
  <c r="M4337" i="3" s="1"/>
  <c r="M4338" i="3" s="1"/>
  <c r="M4339" i="3" s="1"/>
  <c r="M4340" i="3" s="1"/>
  <c r="M4341" i="3" s="1"/>
  <c r="M4342" i="3" s="1"/>
  <c r="M4343" i="3" s="1"/>
  <c r="M4344" i="3" s="1"/>
  <c r="M4345" i="3" s="1"/>
  <c r="M4346" i="3" s="1"/>
  <c r="M4347" i="3" s="1"/>
  <c r="M4348" i="3" s="1"/>
  <c r="M4349" i="3" s="1"/>
  <c r="M4350" i="3" s="1"/>
  <c r="M4351" i="3" s="1"/>
  <c r="M4352" i="3" s="1"/>
  <c r="M4353" i="3" s="1"/>
  <c r="M4354" i="3" s="1"/>
  <c r="M4355" i="3" s="1"/>
  <c r="M4356" i="3" s="1"/>
  <c r="M4357" i="3" s="1"/>
  <c r="M4358" i="3" s="1"/>
  <c r="M4359" i="3" s="1"/>
  <c r="M4360" i="3" s="1"/>
  <c r="M4361" i="3" s="1"/>
  <c r="M4362" i="3" s="1"/>
  <c r="M4363" i="3" s="1"/>
  <c r="M4364" i="3" s="1"/>
  <c r="M4365" i="3" s="1"/>
  <c r="M4366" i="3" s="1"/>
  <c r="M4367" i="3" s="1"/>
  <c r="M4368" i="3" s="1"/>
  <c r="M4369" i="3" s="1"/>
  <c r="M4370" i="3" s="1"/>
  <c r="M4371" i="3" s="1"/>
  <c r="M4372" i="3" s="1"/>
  <c r="M4373" i="3" s="1"/>
  <c r="M4374" i="3" s="1"/>
  <c r="M4375" i="3" s="1"/>
  <c r="M4376" i="3" s="1"/>
  <c r="M4377" i="3" s="1"/>
  <c r="M4378" i="3" s="1"/>
  <c r="M4379" i="3" s="1"/>
  <c r="M4380" i="3" s="1"/>
  <c r="M4381" i="3" s="1"/>
  <c r="M4382" i="3" s="1"/>
  <c r="M4383" i="3" s="1"/>
  <c r="M4384" i="3" s="1"/>
  <c r="M4385" i="3" s="1"/>
  <c r="M4386" i="3" s="1"/>
  <c r="M4387" i="3" s="1"/>
  <c r="M4388" i="3" s="1"/>
  <c r="M4389" i="3" s="1"/>
  <c r="M4390" i="3" s="1"/>
  <c r="M4391" i="3" s="1"/>
  <c r="M4392" i="3" s="1"/>
  <c r="M4393" i="3" s="1"/>
  <c r="M4394" i="3" s="1"/>
  <c r="M4395" i="3" s="1"/>
  <c r="M4396" i="3" s="1"/>
  <c r="M4397" i="3" s="1"/>
  <c r="M4398" i="3" s="1"/>
  <c r="M4399" i="3" s="1"/>
  <c r="M4400" i="3" s="1"/>
  <c r="M4401" i="3" s="1"/>
  <c r="M4402" i="3" s="1"/>
  <c r="M4403" i="3" s="1"/>
  <c r="M4404" i="3" s="1"/>
  <c r="M4405" i="3" s="1"/>
  <c r="M4406" i="3" s="1"/>
  <c r="M4407" i="3" s="1"/>
  <c r="M4408" i="3" s="1"/>
  <c r="M4409" i="3" s="1"/>
  <c r="M4410" i="3" s="1"/>
  <c r="M4411" i="3" s="1"/>
  <c r="M4412" i="3" s="1"/>
  <c r="M4413" i="3" s="1"/>
  <c r="M4414" i="3" s="1"/>
  <c r="M4415" i="3" s="1"/>
  <c r="M4416" i="3" s="1"/>
  <c r="M4417" i="3" s="1"/>
  <c r="M4418" i="3" s="1"/>
  <c r="M4419" i="3" s="1"/>
  <c r="M4420" i="3" s="1"/>
  <c r="M4421" i="3" s="1"/>
  <c r="M4422" i="3" s="1"/>
  <c r="M4423" i="3" s="1"/>
  <c r="M4424" i="3" s="1"/>
  <c r="M4425" i="3" s="1"/>
  <c r="M4426" i="3" s="1"/>
  <c r="M4427" i="3" s="1"/>
  <c r="M4428" i="3" s="1"/>
  <c r="M4429" i="3" s="1"/>
  <c r="M4430" i="3" s="1"/>
  <c r="M4431" i="3" s="1"/>
  <c r="M4432" i="3" s="1"/>
  <c r="M4433" i="3" s="1"/>
  <c r="M4434" i="3" s="1"/>
  <c r="M4435" i="3" s="1"/>
  <c r="M4436" i="3" s="1"/>
  <c r="M4437" i="3" s="1"/>
  <c r="M4438" i="3" s="1"/>
  <c r="M4439" i="3" s="1"/>
  <c r="M4440" i="3" s="1"/>
  <c r="M4441" i="3" s="1"/>
  <c r="M4442" i="3" s="1"/>
  <c r="M4443" i="3" s="1"/>
  <c r="M4444" i="3" s="1"/>
  <c r="M4445" i="3" s="1"/>
  <c r="M4446" i="3" s="1"/>
  <c r="M4447" i="3" s="1"/>
  <c r="M4448" i="3" s="1"/>
  <c r="M4449" i="3" s="1"/>
  <c r="M4450" i="3" s="1"/>
  <c r="M4451" i="3" s="1"/>
  <c r="M4452" i="3" s="1"/>
  <c r="M4453" i="3" s="1"/>
  <c r="M4454" i="3" s="1"/>
  <c r="M4455" i="3" s="1"/>
  <c r="M4456" i="3" s="1"/>
  <c r="M4457" i="3" s="1"/>
  <c r="M4458" i="3" s="1"/>
  <c r="M4459" i="3" s="1"/>
  <c r="M4460" i="3" s="1"/>
  <c r="M4461" i="3" s="1"/>
  <c r="M4462" i="3" s="1"/>
  <c r="M4463" i="3" s="1"/>
  <c r="M4464" i="3" s="1"/>
  <c r="M4465" i="3" s="1"/>
  <c r="M4466" i="3" s="1"/>
  <c r="M4467" i="3" s="1"/>
  <c r="M4468" i="3" s="1"/>
  <c r="M4469" i="3" s="1"/>
  <c r="M4470" i="3" s="1"/>
  <c r="M4471" i="3" s="1"/>
  <c r="M4472" i="3" s="1"/>
  <c r="M4473" i="3" s="1"/>
  <c r="M4474" i="3" s="1"/>
  <c r="M4475" i="3" s="1"/>
  <c r="M4476" i="3" s="1"/>
  <c r="M4477" i="3" s="1"/>
  <c r="M4478" i="3" s="1"/>
  <c r="M4479" i="3" s="1"/>
  <c r="M4480" i="3" s="1"/>
  <c r="M4481" i="3" s="1"/>
  <c r="M4482" i="3" s="1"/>
  <c r="M4483" i="3" s="1"/>
  <c r="M4484" i="3" s="1"/>
  <c r="M4485" i="3" s="1"/>
  <c r="M4486" i="3" s="1"/>
  <c r="M4487" i="3" s="1"/>
  <c r="M4488" i="3" s="1"/>
  <c r="M4489" i="3" s="1"/>
  <c r="M4490" i="3" s="1"/>
  <c r="M4491" i="3" s="1"/>
  <c r="M4492" i="3" s="1"/>
  <c r="M4493" i="3" s="1"/>
  <c r="M4494" i="3" s="1"/>
  <c r="M4495" i="3" s="1"/>
  <c r="M4496" i="3" s="1"/>
  <c r="M4497" i="3" s="1"/>
  <c r="M4498" i="3" s="1"/>
  <c r="M4499" i="3" s="1"/>
  <c r="M4500" i="3" s="1"/>
  <c r="M4501" i="3" s="1"/>
  <c r="M4502" i="3" s="1"/>
  <c r="M4503" i="3" s="1"/>
  <c r="M4504" i="3" s="1"/>
  <c r="M4505" i="3" s="1"/>
  <c r="M4506" i="3" s="1"/>
  <c r="M4507" i="3" s="1"/>
  <c r="M4508" i="3" s="1"/>
  <c r="M4509" i="3" s="1"/>
  <c r="M4510" i="3" s="1"/>
  <c r="M4511" i="3" s="1"/>
  <c r="M4512" i="3" s="1"/>
  <c r="M4513" i="3" s="1"/>
  <c r="M4514" i="3" s="1"/>
  <c r="M4515" i="3" s="1"/>
  <c r="M4516" i="3" s="1"/>
  <c r="M4517" i="3" s="1"/>
  <c r="M4518" i="3" s="1"/>
  <c r="M4519" i="3" s="1"/>
  <c r="M4520" i="3" s="1"/>
  <c r="M4521" i="3" s="1"/>
  <c r="M4522" i="3" s="1"/>
  <c r="M4523" i="3" s="1"/>
  <c r="M4524" i="3" s="1"/>
  <c r="M4525" i="3" s="1"/>
  <c r="M4526" i="3" s="1"/>
  <c r="M4527" i="3" s="1"/>
  <c r="M4528" i="3" s="1"/>
  <c r="M4529" i="3" s="1"/>
  <c r="M4530" i="3" s="1"/>
  <c r="M4531" i="3" s="1"/>
  <c r="M4532" i="3" s="1"/>
  <c r="M4533" i="3" s="1"/>
  <c r="M4534" i="3" s="1"/>
  <c r="M4535" i="3" s="1"/>
  <c r="M4536" i="3" s="1"/>
  <c r="M4537" i="3" s="1"/>
  <c r="M4538" i="3" s="1"/>
  <c r="M4539" i="3" s="1"/>
  <c r="M4540" i="3" s="1"/>
  <c r="M4541" i="3" s="1"/>
  <c r="M4542" i="3" s="1"/>
  <c r="M4543" i="3" s="1"/>
  <c r="M4544" i="3" s="1"/>
  <c r="M4545" i="3" s="1"/>
  <c r="M4546" i="3" s="1"/>
  <c r="M4547" i="3" s="1"/>
  <c r="M4548" i="3" s="1"/>
  <c r="M4549" i="3" s="1"/>
  <c r="M4550" i="3" s="1"/>
  <c r="M4551" i="3" s="1"/>
  <c r="M4552" i="3" s="1"/>
  <c r="M4553" i="3" s="1"/>
  <c r="M4554" i="3" s="1"/>
  <c r="M4555" i="3" s="1"/>
  <c r="M4556" i="3" s="1"/>
  <c r="M4557" i="3" s="1"/>
  <c r="M4558" i="3" s="1"/>
  <c r="M4559" i="3" s="1"/>
  <c r="M4560" i="3" s="1"/>
  <c r="M4561" i="3" s="1"/>
  <c r="M4562" i="3" s="1"/>
  <c r="M4563" i="3" s="1"/>
  <c r="M4564" i="3" s="1"/>
  <c r="M4565" i="3" s="1"/>
  <c r="M4566" i="3" s="1"/>
  <c r="M4567" i="3" s="1"/>
  <c r="M4568" i="3" s="1"/>
  <c r="M4569" i="3" s="1"/>
  <c r="M4570" i="3" s="1"/>
  <c r="M4571" i="3" s="1"/>
  <c r="M4572" i="3" s="1"/>
  <c r="M4573" i="3" s="1"/>
  <c r="M4574" i="3" s="1"/>
  <c r="M4575" i="3" s="1"/>
  <c r="M4576" i="3" s="1"/>
  <c r="M4577" i="3" s="1"/>
  <c r="M4578" i="3" s="1"/>
  <c r="M4579" i="3" s="1"/>
  <c r="M4580" i="3" s="1"/>
  <c r="M4581" i="3" s="1"/>
  <c r="M4582" i="3" s="1"/>
  <c r="M4583" i="3" s="1"/>
  <c r="M4584" i="3" s="1"/>
  <c r="M4585" i="3" s="1"/>
  <c r="M4586" i="3" s="1"/>
  <c r="M4587" i="3" s="1"/>
  <c r="M4588" i="3" s="1"/>
  <c r="M4589" i="3" s="1"/>
  <c r="M4590" i="3" s="1"/>
  <c r="M4591" i="3" s="1"/>
  <c r="M4592" i="3" s="1"/>
  <c r="M4593" i="3" s="1"/>
  <c r="M4594" i="3" s="1"/>
  <c r="M4595" i="3" s="1"/>
  <c r="M4596" i="3" s="1"/>
  <c r="M4597" i="3" s="1"/>
  <c r="M4598" i="3" s="1"/>
  <c r="M4599" i="3" s="1"/>
  <c r="M4600" i="3" s="1"/>
  <c r="M4601" i="3" s="1"/>
  <c r="M4602" i="3" s="1"/>
  <c r="M4603" i="3" s="1"/>
  <c r="M4604" i="3" s="1"/>
  <c r="M4605" i="3" s="1"/>
  <c r="M4606" i="3" s="1"/>
  <c r="M4607" i="3" s="1"/>
  <c r="M4608" i="3" s="1"/>
  <c r="M4609" i="3" s="1"/>
  <c r="M4610" i="3" s="1"/>
  <c r="M4611" i="3" s="1"/>
  <c r="M4612" i="3" s="1"/>
  <c r="M4613" i="3" s="1"/>
  <c r="M4614" i="3" s="1"/>
  <c r="M4615" i="3" s="1"/>
  <c r="M4616" i="3" s="1"/>
  <c r="M4617" i="3" s="1"/>
  <c r="M4618" i="3" s="1"/>
  <c r="M4619" i="3" s="1"/>
  <c r="M4620" i="3" s="1"/>
  <c r="M4621" i="3" s="1"/>
  <c r="M4622" i="3" s="1"/>
  <c r="M4623" i="3" s="1"/>
  <c r="M4624" i="3" s="1"/>
  <c r="M4625" i="3" s="1"/>
  <c r="M4626" i="3" s="1"/>
  <c r="M4627" i="3" s="1"/>
  <c r="M4628" i="3" s="1"/>
  <c r="M4629" i="3" s="1"/>
  <c r="M4630" i="3" s="1"/>
  <c r="M4631" i="3" s="1"/>
  <c r="M4632" i="3" s="1"/>
  <c r="M4633" i="3" s="1"/>
  <c r="M4634" i="3" s="1"/>
  <c r="M4635" i="3" s="1"/>
  <c r="M4636" i="3" s="1"/>
  <c r="M4637" i="3" s="1"/>
  <c r="M4638" i="3" s="1"/>
  <c r="M4639" i="3" s="1"/>
  <c r="M4640" i="3" s="1"/>
  <c r="M4641" i="3" s="1"/>
  <c r="M4642" i="3" s="1"/>
  <c r="M4643" i="3" s="1"/>
  <c r="M4644" i="3" s="1"/>
  <c r="M4645" i="3" s="1"/>
  <c r="M4646" i="3" s="1"/>
  <c r="M4647" i="3" s="1"/>
  <c r="M4648" i="3" s="1"/>
  <c r="M4649" i="3" s="1"/>
  <c r="M4650" i="3" s="1"/>
  <c r="M4651" i="3" s="1"/>
  <c r="M4652" i="3" s="1"/>
  <c r="M4653" i="3" s="1"/>
  <c r="M4654" i="3" s="1"/>
  <c r="M4655" i="3" s="1"/>
  <c r="M4656" i="3" s="1"/>
  <c r="M4657" i="3" s="1"/>
  <c r="M4658" i="3" s="1"/>
  <c r="M4659" i="3" s="1"/>
  <c r="M4660" i="3" s="1"/>
  <c r="M4661" i="3" s="1"/>
  <c r="M4662" i="3" s="1"/>
  <c r="M4663" i="3" s="1"/>
  <c r="M4664" i="3" s="1"/>
  <c r="M4665" i="3" s="1"/>
  <c r="M4666" i="3" s="1"/>
  <c r="M4667" i="3" s="1"/>
  <c r="M4668" i="3" s="1"/>
  <c r="M4669" i="3" s="1"/>
  <c r="M4670" i="3" s="1"/>
  <c r="M4671" i="3" s="1"/>
  <c r="M4672" i="3" s="1"/>
  <c r="M4673" i="3" s="1"/>
  <c r="M4674" i="3" s="1"/>
  <c r="M4675" i="3" s="1"/>
  <c r="M4676" i="3" s="1"/>
  <c r="M4677" i="3" s="1"/>
  <c r="M4678" i="3" s="1"/>
  <c r="M4679" i="3" s="1"/>
  <c r="M4680" i="3" s="1"/>
  <c r="M4681" i="3" s="1"/>
  <c r="M4682" i="3" s="1"/>
  <c r="M4683" i="3" s="1"/>
  <c r="M4684" i="3" s="1"/>
  <c r="M4685" i="3" s="1"/>
  <c r="M4686" i="3" s="1"/>
  <c r="M4687" i="3" s="1"/>
  <c r="M4688" i="3" s="1"/>
  <c r="M4689" i="3" s="1"/>
  <c r="M4690" i="3" s="1"/>
  <c r="M4691" i="3" s="1"/>
  <c r="M4692" i="3" s="1"/>
  <c r="M4693" i="3" s="1"/>
  <c r="M4694" i="3" s="1"/>
  <c r="M4695" i="3" s="1"/>
  <c r="M4696" i="3" s="1"/>
  <c r="M4697" i="3" s="1"/>
  <c r="M4698" i="3" s="1"/>
  <c r="M4699" i="3" s="1"/>
  <c r="M4700" i="3" s="1"/>
  <c r="M4701" i="3" s="1"/>
  <c r="M4702" i="3" s="1"/>
  <c r="M4703" i="3" s="1"/>
  <c r="M4704" i="3" s="1"/>
  <c r="M4705" i="3" s="1"/>
  <c r="M4706" i="3" s="1"/>
  <c r="M4707" i="3" s="1"/>
  <c r="M4708" i="3" s="1"/>
  <c r="M4709" i="3" s="1"/>
  <c r="M4710" i="3" s="1"/>
  <c r="M4711" i="3" s="1"/>
  <c r="M4712" i="3" s="1"/>
  <c r="M4713" i="3" s="1"/>
  <c r="M4714" i="3" s="1"/>
  <c r="M4715" i="3" s="1"/>
  <c r="M4716" i="3" s="1"/>
  <c r="M4717" i="3" s="1"/>
  <c r="M4718" i="3" s="1"/>
  <c r="M4719" i="3" s="1"/>
  <c r="M4720" i="3" s="1"/>
  <c r="M4721" i="3" s="1"/>
  <c r="M4722" i="3" s="1"/>
  <c r="M4723" i="3" s="1"/>
  <c r="M4724" i="3" s="1"/>
  <c r="M4725" i="3" s="1"/>
  <c r="M4726" i="3" s="1"/>
  <c r="M4727" i="3" s="1"/>
  <c r="M4728" i="3" s="1"/>
  <c r="M4729" i="3" s="1"/>
  <c r="M4730" i="3" s="1"/>
  <c r="M4731" i="3" s="1"/>
  <c r="M4732" i="3" s="1"/>
  <c r="M4733" i="3" s="1"/>
  <c r="M4734" i="3" s="1"/>
  <c r="M4735" i="3" s="1"/>
  <c r="M4736" i="3" s="1"/>
  <c r="M4737" i="3" s="1"/>
  <c r="M4738" i="3" s="1"/>
  <c r="M4739" i="3" s="1"/>
  <c r="M4740" i="3" s="1"/>
  <c r="M4741" i="3" s="1"/>
  <c r="M4742" i="3" s="1"/>
  <c r="M4743" i="3" s="1"/>
  <c r="M4744" i="3" s="1"/>
  <c r="M4745" i="3" s="1"/>
  <c r="M4746" i="3" s="1"/>
  <c r="M4747" i="3" s="1"/>
  <c r="M4748" i="3" s="1"/>
  <c r="M4749" i="3" s="1"/>
  <c r="M4750" i="3" s="1"/>
  <c r="M4751" i="3" s="1"/>
  <c r="M4752" i="3" s="1"/>
  <c r="M4753" i="3" s="1"/>
  <c r="M4754" i="3" s="1"/>
  <c r="M4755" i="3" s="1"/>
  <c r="M4756" i="3" s="1"/>
  <c r="M4757" i="3" s="1"/>
  <c r="M4758" i="3" s="1"/>
  <c r="M4759" i="3" s="1"/>
  <c r="M4760" i="3" s="1"/>
  <c r="M4761" i="3" s="1"/>
  <c r="M4762" i="3" s="1"/>
  <c r="M4763" i="3" s="1"/>
  <c r="M4764" i="3" s="1"/>
  <c r="M4765" i="3" s="1"/>
  <c r="M4766" i="3" s="1"/>
  <c r="M4767" i="3" s="1"/>
  <c r="M4768" i="3" s="1"/>
  <c r="M4769" i="3" s="1"/>
  <c r="M4770" i="3" s="1"/>
  <c r="M4771" i="3" s="1"/>
  <c r="M4772" i="3" s="1"/>
  <c r="M4773" i="3" s="1"/>
  <c r="M4774" i="3" s="1"/>
  <c r="M4775" i="3" s="1"/>
  <c r="M4776" i="3" s="1"/>
  <c r="M4777" i="3" s="1"/>
  <c r="M4778" i="3" s="1"/>
  <c r="M4779" i="3" s="1"/>
  <c r="M4780" i="3" s="1"/>
  <c r="M4781" i="3" s="1"/>
  <c r="M4782" i="3" s="1"/>
  <c r="M4783" i="3" s="1"/>
  <c r="M4784" i="3" s="1"/>
  <c r="M4785" i="3" s="1"/>
  <c r="M4786" i="3" s="1"/>
  <c r="M4787" i="3" s="1"/>
  <c r="M4788" i="3" s="1"/>
  <c r="M4789" i="3" s="1"/>
  <c r="M4790" i="3" s="1"/>
  <c r="M4791" i="3" s="1"/>
  <c r="M4792" i="3" s="1"/>
  <c r="M4793" i="3" s="1"/>
  <c r="M4794" i="3" s="1"/>
  <c r="M4795" i="3" s="1"/>
  <c r="M4796" i="3" s="1"/>
  <c r="M4797" i="3" s="1"/>
  <c r="M4798" i="3" s="1"/>
  <c r="M4799" i="3" s="1"/>
  <c r="M4800" i="3" s="1"/>
  <c r="M4801" i="3" s="1"/>
  <c r="M4802" i="3" s="1"/>
  <c r="M4803" i="3" s="1"/>
  <c r="M4804" i="3" s="1"/>
  <c r="M4805" i="3" s="1"/>
  <c r="M4806" i="3" s="1"/>
  <c r="M4807" i="3" s="1"/>
  <c r="M4808" i="3" s="1"/>
  <c r="M4809" i="3" s="1"/>
  <c r="M4810" i="3" s="1"/>
  <c r="M4811" i="3" s="1"/>
  <c r="M4812" i="3" s="1"/>
  <c r="M4813" i="3" s="1"/>
  <c r="M4814" i="3" s="1"/>
  <c r="M4815" i="3" s="1"/>
  <c r="M4816" i="3" s="1"/>
  <c r="M4817" i="3" s="1"/>
  <c r="M4818" i="3" s="1"/>
  <c r="M4819" i="3" s="1"/>
  <c r="M4820" i="3" s="1"/>
  <c r="M4821" i="3" s="1"/>
  <c r="M4822" i="3" s="1"/>
  <c r="M4823" i="3" s="1"/>
  <c r="M4824" i="3" s="1"/>
  <c r="M4825" i="3" s="1"/>
  <c r="M4826" i="3" s="1"/>
  <c r="M4827" i="3" s="1"/>
  <c r="M4828" i="3" s="1"/>
  <c r="M4829" i="3" s="1"/>
  <c r="M4830" i="3" s="1"/>
  <c r="M4831" i="3" s="1"/>
  <c r="M4832" i="3" s="1"/>
  <c r="M4833" i="3" s="1"/>
  <c r="M4834" i="3" s="1"/>
  <c r="M4835" i="3" s="1"/>
  <c r="M4836" i="3" s="1"/>
  <c r="M4837" i="3" s="1"/>
  <c r="M4838" i="3" s="1"/>
  <c r="M4839" i="3" s="1"/>
  <c r="M4840" i="3" s="1"/>
  <c r="M4841" i="3" s="1"/>
  <c r="M4842" i="3" s="1"/>
  <c r="M4843" i="3" s="1"/>
  <c r="M4844" i="3" s="1"/>
  <c r="M4845" i="3" s="1"/>
  <c r="M4846" i="3" s="1"/>
  <c r="M4847" i="3" s="1"/>
  <c r="M4848" i="3" s="1"/>
  <c r="M4849" i="3" s="1"/>
  <c r="M4850" i="3" s="1"/>
  <c r="M4851" i="3" s="1"/>
  <c r="M4852" i="3" s="1"/>
  <c r="M4853" i="3" s="1"/>
  <c r="M4854" i="3" s="1"/>
  <c r="M4855" i="3" s="1"/>
  <c r="M4856" i="3" s="1"/>
  <c r="M4857" i="3" s="1"/>
  <c r="M4858" i="3" s="1"/>
  <c r="M4859" i="3" s="1"/>
  <c r="M4860" i="3" s="1"/>
  <c r="M4861" i="3" s="1"/>
  <c r="M4862" i="3" s="1"/>
  <c r="M4863" i="3" s="1"/>
  <c r="M4864" i="3" s="1"/>
  <c r="M4865" i="3" s="1"/>
  <c r="M4866" i="3" s="1"/>
  <c r="M4867" i="3" s="1"/>
  <c r="M4868" i="3" s="1"/>
  <c r="M4869" i="3" s="1"/>
  <c r="M4870" i="3" s="1"/>
  <c r="M4871" i="3" s="1"/>
  <c r="M4872" i="3" s="1"/>
  <c r="M4873" i="3" s="1"/>
  <c r="M4874" i="3" s="1"/>
  <c r="M4875" i="3" s="1"/>
  <c r="M4876" i="3" s="1"/>
  <c r="M4877" i="3" s="1"/>
  <c r="M4878" i="3" s="1"/>
  <c r="M4879" i="3" s="1"/>
  <c r="M4880" i="3" s="1"/>
  <c r="M4881" i="3" s="1"/>
  <c r="M4882" i="3" s="1"/>
  <c r="M4883" i="3" s="1"/>
  <c r="M4884" i="3" s="1"/>
  <c r="M4885" i="3" s="1"/>
  <c r="M4886" i="3" s="1"/>
  <c r="M4887" i="3" s="1"/>
  <c r="M4888" i="3" s="1"/>
  <c r="M4889" i="3" s="1"/>
  <c r="M4890" i="3" s="1"/>
  <c r="M4891" i="3" s="1"/>
  <c r="M4892" i="3" s="1"/>
  <c r="M4893" i="3" s="1"/>
  <c r="M4894" i="3" s="1"/>
  <c r="M4895" i="3" s="1"/>
  <c r="M4896" i="3" s="1"/>
  <c r="M4897" i="3" s="1"/>
  <c r="M4898" i="3" s="1"/>
  <c r="M4899" i="3" s="1"/>
  <c r="M4900" i="3" s="1"/>
  <c r="M4901" i="3" s="1"/>
  <c r="M4902" i="3" s="1"/>
  <c r="M4903" i="3" s="1"/>
  <c r="M4904" i="3" s="1"/>
  <c r="M4905" i="3" s="1"/>
  <c r="M4906" i="3" s="1"/>
  <c r="M4907" i="3" s="1"/>
  <c r="M4908" i="3" s="1"/>
  <c r="M4909" i="3" s="1"/>
  <c r="M4910" i="3" s="1"/>
  <c r="M4911" i="3" s="1"/>
  <c r="M4912" i="3" s="1"/>
  <c r="M4913" i="3" s="1"/>
  <c r="M4914" i="3" s="1"/>
  <c r="M4915" i="3" s="1"/>
  <c r="M4916" i="3" s="1"/>
  <c r="M4917" i="3" s="1"/>
  <c r="M4918" i="3" s="1"/>
  <c r="M4919" i="3" s="1"/>
  <c r="M4920" i="3" s="1"/>
  <c r="M4921" i="3" s="1"/>
  <c r="M4922" i="3" s="1"/>
  <c r="M4923" i="3" s="1"/>
  <c r="M4924" i="3" s="1"/>
  <c r="M4925" i="3" s="1"/>
  <c r="M4926" i="3" s="1"/>
  <c r="M4927" i="3" s="1"/>
  <c r="M4928" i="3" s="1"/>
  <c r="M4929" i="3" s="1"/>
  <c r="M4930" i="3" s="1"/>
  <c r="M4931" i="3" s="1"/>
  <c r="M4932" i="3" s="1"/>
  <c r="M4933" i="3" s="1"/>
  <c r="M4934" i="3" s="1"/>
  <c r="M4935" i="3" s="1"/>
  <c r="M4936" i="3" s="1"/>
  <c r="M4937" i="3" s="1"/>
  <c r="M4938" i="3" s="1"/>
  <c r="M4939" i="3" s="1"/>
  <c r="M4940" i="3" s="1"/>
  <c r="M4941" i="3" s="1"/>
  <c r="M4942" i="3" s="1"/>
  <c r="M4943" i="3" s="1"/>
  <c r="M4944" i="3" s="1"/>
  <c r="M4945" i="3" s="1"/>
  <c r="M4946" i="3" s="1"/>
  <c r="M4947" i="3" s="1"/>
  <c r="M4948" i="3" s="1"/>
  <c r="M4949" i="3" s="1"/>
  <c r="M4950" i="3" s="1"/>
  <c r="M4951" i="3" s="1"/>
  <c r="M4952" i="3" s="1"/>
  <c r="M4953" i="3" s="1"/>
  <c r="M4954" i="3" s="1"/>
  <c r="M4955" i="3" s="1"/>
  <c r="M4956" i="3" s="1"/>
  <c r="M4957" i="3" s="1"/>
  <c r="M4958" i="3" s="1"/>
  <c r="M4959" i="3" s="1"/>
  <c r="M4960" i="3" s="1"/>
  <c r="M4961" i="3" s="1"/>
  <c r="M4962" i="3" s="1"/>
  <c r="M4963" i="3" s="1"/>
  <c r="M4964" i="3" s="1"/>
  <c r="M4965" i="3" s="1"/>
  <c r="M4966" i="3" s="1"/>
  <c r="M4967" i="3" s="1"/>
  <c r="M4968" i="3" s="1"/>
  <c r="M4969" i="3" s="1"/>
  <c r="M4970" i="3" s="1"/>
  <c r="M4971" i="3" s="1"/>
  <c r="M4972" i="3" s="1"/>
  <c r="M4973" i="3" s="1"/>
  <c r="M4974" i="3" s="1"/>
  <c r="M4975" i="3" s="1"/>
  <c r="M4976" i="3" s="1"/>
  <c r="M4977" i="3" s="1"/>
  <c r="M4978" i="3" s="1"/>
  <c r="M4979" i="3" s="1"/>
  <c r="M4980" i="3" s="1"/>
  <c r="M4981" i="3" s="1"/>
  <c r="M4982" i="3" s="1"/>
  <c r="M4983" i="3" s="1"/>
  <c r="M4984" i="3" s="1"/>
  <c r="M4985" i="3" s="1"/>
  <c r="M4986" i="3" s="1"/>
  <c r="M4987" i="3" s="1"/>
  <c r="M4988" i="3" s="1"/>
  <c r="M4989" i="3" s="1"/>
  <c r="M4990" i="3" s="1"/>
  <c r="M4991" i="3" s="1"/>
  <c r="M4992" i="3" s="1"/>
  <c r="M4993" i="3" s="1"/>
  <c r="M4994" i="3" s="1"/>
  <c r="M4995" i="3" s="1"/>
  <c r="M4996" i="3" s="1"/>
  <c r="M4997" i="3" s="1"/>
  <c r="M4998" i="3" s="1"/>
  <c r="M4999" i="3" s="1"/>
  <c r="M5000" i="3" s="1"/>
  <c r="M5001" i="3" s="1"/>
  <c r="M5002" i="3" s="1"/>
  <c r="M5003" i="3" s="1"/>
  <c r="M5004" i="3" s="1"/>
  <c r="M5005" i="3" s="1"/>
  <c r="M5006" i="3" s="1"/>
  <c r="M5007" i="3" s="1"/>
  <c r="M5008" i="3" s="1"/>
  <c r="M5009" i="3" s="1"/>
  <c r="M5010" i="3" s="1"/>
  <c r="M5011" i="3" s="1"/>
  <c r="M5012" i="3" s="1"/>
  <c r="M5013" i="3" s="1"/>
  <c r="M5014" i="3" s="1"/>
  <c r="M5015" i="3" s="1"/>
  <c r="M5016" i="3" s="1"/>
  <c r="M5017" i="3" s="1"/>
  <c r="M5018" i="3" s="1"/>
  <c r="M5019" i="3" s="1"/>
  <c r="M5020" i="3" s="1"/>
  <c r="M5021" i="3" s="1"/>
  <c r="M5022" i="3" s="1"/>
  <c r="M5023" i="3" s="1"/>
  <c r="M5024" i="3" s="1"/>
  <c r="M5025" i="3" s="1"/>
  <c r="M5026" i="3" s="1"/>
  <c r="M5027" i="3" s="1"/>
  <c r="M5028" i="3" s="1"/>
  <c r="M5029" i="3" s="1"/>
  <c r="M5030" i="3" s="1"/>
  <c r="M5031" i="3" s="1"/>
  <c r="M5032" i="3" s="1"/>
  <c r="M5033" i="3" s="1"/>
  <c r="M5034" i="3" s="1"/>
  <c r="M5035" i="3" s="1"/>
  <c r="M5036" i="3" s="1"/>
  <c r="M5037" i="3" s="1"/>
  <c r="M5038" i="3" s="1"/>
  <c r="M5039" i="3" s="1"/>
  <c r="M5040" i="3" s="1"/>
  <c r="M5041" i="3" s="1"/>
  <c r="M5042" i="3" s="1"/>
  <c r="M5043" i="3" s="1"/>
  <c r="M5044" i="3" s="1"/>
  <c r="M5045" i="3" s="1"/>
  <c r="M5046" i="3" s="1"/>
  <c r="M5047" i="3" s="1"/>
  <c r="M5048" i="3" s="1"/>
  <c r="M5049" i="3" s="1"/>
  <c r="M5050" i="3" s="1"/>
  <c r="M5051" i="3" s="1"/>
  <c r="M5052" i="3" s="1"/>
  <c r="M5053" i="3" s="1"/>
  <c r="M5054" i="3" s="1"/>
  <c r="M5055" i="3" s="1"/>
  <c r="M5056" i="3" s="1"/>
  <c r="M5057" i="3" s="1"/>
  <c r="M5058" i="3" s="1"/>
  <c r="M5059" i="3" s="1"/>
  <c r="M5060" i="3" s="1"/>
  <c r="M5061" i="3" s="1"/>
  <c r="M5062" i="3" s="1"/>
  <c r="M5063" i="3" s="1"/>
  <c r="M5064" i="3" s="1"/>
  <c r="M5065" i="3" s="1"/>
  <c r="M5066" i="3" s="1"/>
  <c r="M5067" i="3" s="1"/>
  <c r="M5068" i="3" s="1"/>
  <c r="M5069" i="3" s="1"/>
  <c r="M5070" i="3" s="1"/>
  <c r="M5071" i="3" s="1"/>
  <c r="M5072" i="3" s="1"/>
  <c r="M5073" i="3" s="1"/>
  <c r="M5074" i="3" s="1"/>
  <c r="M5075" i="3" s="1"/>
  <c r="M5076" i="3" s="1"/>
  <c r="M5077" i="3" s="1"/>
  <c r="M5078" i="3" s="1"/>
  <c r="M5079" i="3" s="1"/>
  <c r="M5080" i="3" s="1"/>
  <c r="M5081" i="3" s="1"/>
  <c r="M5082" i="3" s="1"/>
  <c r="M5083" i="3" s="1"/>
  <c r="M5084" i="3" s="1"/>
  <c r="M5085" i="3" s="1"/>
  <c r="M5086" i="3" s="1"/>
  <c r="M5087" i="3" s="1"/>
  <c r="M5088" i="3" s="1"/>
  <c r="M5089" i="3" s="1"/>
  <c r="M5090" i="3" s="1"/>
  <c r="M5091" i="3" s="1"/>
  <c r="M5092" i="3" s="1"/>
  <c r="M5093" i="3" s="1"/>
  <c r="M5094" i="3" s="1"/>
  <c r="M5095" i="3" s="1"/>
  <c r="M5096" i="3" s="1"/>
  <c r="M5097" i="3" s="1"/>
  <c r="M5098" i="3" s="1"/>
  <c r="M5099" i="3" s="1"/>
  <c r="M5100" i="3" s="1"/>
  <c r="M5101" i="3" s="1"/>
  <c r="M5102" i="3" s="1"/>
  <c r="M5103" i="3" s="1"/>
  <c r="M5104" i="3" s="1"/>
  <c r="M5105" i="3" s="1"/>
  <c r="M5106" i="3" s="1"/>
  <c r="M5107" i="3" s="1"/>
  <c r="M5108" i="3" s="1"/>
  <c r="M5109" i="3" s="1"/>
  <c r="M5110" i="3" s="1"/>
  <c r="M5111" i="3" s="1"/>
  <c r="M5112" i="3" s="1"/>
  <c r="M5113" i="3" s="1"/>
  <c r="M5114" i="3" s="1"/>
  <c r="M5115" i="3" s="1"/>
  <c r="M5116" i="3" s="1"/>
  <c r="M5117" i="3" s="1"/>
  <c r="M5118" i="3" s="1"/>
  <c r="M5119" i="3" s="1"/>
  <c r="M5120" i="3" s="1"/>
  <c r="M5121" i="3" s="1"/>
  <c r="M5122" i="3" s="1"/>
  <c r="M5123" i="3" s="1"/>
  <c r="M5124" i="3" s="1"/>
  <c r="M5125" i="3" s="1"/>
  <c r="M5126" i="3" s="1"/>
  <c r="M5127" i="3" s="1"/>
  <c r="M5128" i="3" s="1"/>
  <c r="M5129" i="3" s="1"/>
  <c r="M5130" i="3" s="1"/>
  <c r="M5131" i="3" s="1"/>
  <c r="M5132" i="3" s="1"/>
  <c r="M5133" i="3" s="1"/>
  <c r="M5134" i="3" s="1"/>
  <c r="M5135" i="3" s="1"/>
  <c r="M5136" i="3" s="1"/>
  <c r="M5137" i="3" s="1"/>
  <c r="M5138" i="3" s="1"/>
  <c r="M5139" i="3" s="1"/>
  <c r="M5140" i="3" s="1"/>
  <c r="M5141" i="3" s="1"/>
  <c r="M5142" i="3" s="1"/>
  <c r="M5143" i="3" s="1"/>
  <c r="M5144" i="3" s="1"/>
  <c r="M5145" i="3" s="1"/>
  <c r="M5146" i="3" s="1"/>
  <c r="M5147" i="3" s="1"/>
  <c r="M5148" i="3" s="1"/>
  <c r="M5149" i="3" s="1"/>
  <c r="M5150" i="3" s="1"/>
  <c r="M5151" i="3" s="1"/>
  <c r="M5152" i="3" s="1"/>
  <c r="M5153" i="3" s="1"/>
  <c r="M5154" i="3" s="1"/>
  <c r="M5155" i="3" s="1"/>
  <c r="M5156" i="3" s="1"/>
  <c r="M5157" i="3" s="1"/>
  <c r="M5158" i="3" s="1"/>
  <c r="M5159" i="3" s="1"/>
  <c r="M5160" i="3" s="1"/>
  <c r="M5161" i="3" s="1"/>
  <c r="M5162" i="3" s="1"/>
  <c r="M5163" i="3" s="1"/>
  <c r="M5164" i="3" s="1"/>
  <c r="M5165" i="3" s="1"/>
  <c r="M5166" i="3" s="1"/>
  <c r="M5167" i="3" s="1"/>
  <c r="M5168" i="3" s="1"/>
  <c r="M5169" i="3" s="1"/>
  <c r="M5170" i="3" s="1"/>
  <c r="M5171" i="3" s="1"/>
  <c r="M5172" i="3" s="1"/>
  <c r="M5173" i="3" s="1"/>
  <c r="M5174" i="3" s="1"/>
  <c r="M5175" i="3" s="1"/>
  <c r="M5176" i="3" s="1"/>
  <c r="M5177" i="3" s="1"/>
  <c r="M5178" i="3" s="1"/>
  <c r="M5179" i="3" s="1"/>
  <c r="M5180" i="3" s="1"/>
  <c r="M5181" i="3" s="1"/>
  <c r="M5182" i="3" s="1"/>
  <c r="M5183" i="3" s="1"/>
  <c r="M5184" i="3" s="1"/>
  <c r="M5185" i="3" s="1"/>
  <c r="M5186" i="3" s="1"/>
  <c r="M5187" i="3" s="1"/>
  <c r="M5188" i="3" s="1"/>
  <c r="M5189" i="3" s="1"/>
  <c r="M5190" i="3" s="1"/>
  <c r="M5191" i="3" s="1"/>
  <c r="M5192" i="3" s="1"/>
  <c r="M5193" i="3" s="1"/>
  <c r="M5194" i="3" s="1"/>
  <c r="M5195" i="3" s="1"/>
  <c r="M5196" i="3" s="1"/>
  <c r="M5197" i="3" s="1"/>
  <c r="M5198" i="3" s="1"/>
  <c r="M5199" i="3" s="1"/>
  <c r="M5200" i="3" s="1"/>
  <c r="M5201" i="3" s="1"/>
  <c r="M5202" i="3" s="1"/>
  <c r="M5203" i="3" s="1"/>
  <c r="M5204" i="3" s="1"/>
  <c r="M5205" i="3" s="1"/>
  <c r="M5206" i="3" s="1"/>
  <c r="M5207" i="3" s="1"/>
  <c r="M5208" i="3" s="1"/>
  <c r="M5209" i="3" s="1"/>
  <c r="M5210" i="3" s="1"/>
  <c r="M5211" i="3" s="1"/>
  <c r="M5212" i="3" s="1"/>
  <c r="M5213" i="3" s="1"/>
  <c r="M5214" i="3" s="1"/>
  <c r="M5215" i="3" s="1"/>
  <c r="M5216" i="3" s="1"/>
  <c r="M5217" i="3" s="1"/>
  <c r="M5218" i="3" s="1"/>
  <c r="M5219" i="3" s="1"/>
  <c r="M5220" i="3" s="1"/>
  <c r="M5221" i="3" s="1"/>
  <c r="M5222" i="3" s="1"/>
  <c r="M5223" i="3" s="1"/>
  <c r="M5224" i="3" s="1"/>
  <c r="M5225" i="3" s="1"/>
  <c r="M5226" i="3" s="1"/>
  <c r="M5227" i="3" s="1"/>
  <c r="M5228" i="3" s="1"/>
  <c r="M5229" i="3" s="1"/>
  <c r="M5230" i="3" s="1"/>
  <c r="M5231" i="3" s="1"/>
  <c r="M5232" i="3" s="1"/>
  <c r="M5233" i="3" s="1"/>
  <c r="M5234" i="3" s="1"/>
  <c r="M5235" i="3" s="1"/>
  <c r="M5236" i="3" s="1"/>
  <c r="M5237" i="3" s="1"/>
  <c r="M5238" i="3" s="1"/>
  <c r="M5239" i="3" s="1"/>
  <c r="M5240" i="3" s="1"/>
  <c r="M5241" i="3" s="1"/>
  <c r="M5242" i="3" s="1"/>
  <c r="M5243" i="3" s="1"/>
  <c r="M5244" i="3" s="1"/>
  <c r="M5245" i="3" s="1"/>
  <c r="M5246" i="3" s="1"/>
  <c r="M5247" i="3" s="1"/>
  <c r="M5248" i="3" s="1"/>
  <c r="M5249" i="3" s="1"/>
  <c r="M5250" i="3" s="1"/>
  <c r="M5251" i="3" s="1"/>
  <c r="M5252" i="3" s="1"/>
  <c r="M5253" i="3" s="1"/>
  <c r="M5254" i="3" s="1"/>
  <c r="M5255" i="3" s="1"/>
  <c r="M5256" i="3" s="1"/>
  <c r="M5257" i="3" s="1"/>
  <c r="M5258" i="3" s="1"/>
  <c r="M5259" i="3" s="1"/>
  <c r="M5260" i="3" s="1"/>
  <c r="M5261" i="3" s="1"/>
  <c r="M5262" i="3" s="1"/>
  <c r="M5263" i="3" s="1"/>
  <c r="M5264" i="3" s="1"/>
  <c r="M5265" i="3" s="1"/>
  <c r="M5266" i="3" s="1"/>
  <c r="M5267" i="3" s="1"/>
  <c r="M5268" i="3" s="1"/>
  <c r="M5269" i="3" s="1"/>
  <c r="M5270" i="3" s="1"/>
  <c r="M5271" i="3" s="1"/>
  <c r="M5272" i="3" s="1"/>
  <c r="M5273" i="3" s="1"/>
  <c r="M5274" i="3" s="1"/>
  <c r="M5275" i="3" s="1"/>
  <c r="M5276" i="3" s="1"/>
  <c r="M5277" i="3" s="1"/>
  <c r="M5278" i="3" s="1"/>
  <c r="M5279" i="3" s="1"/>
  <c r="M5280" i="3" s="1"/>
  <c r="M5281" i="3" s="1"/>
  <c r="M5282" i="3" s="1"/>
  <c r="M5283" i="3" s="1"/>
  <c r="M5284" i="3" s="1"/>
  <c r="M5285" i="3" s="1"/>
  <c r="M5286" i="3" s="1"/>
  <c r="M5287" i="3" s="1"/>
  <c r="M5288" i="3" s="1"/>
  <c r="M5289" i="3" s="1"/>
  <c r="M5290" i="3" s="1"/>
  <c r="M5291" i="3" s="1"/>
  <c r="M5292" i="3" s="1"/>
  <c r="M5293" i="3" s="1"/>
  <c r="M5294" i="3" s="1"/>
  <c r="M5295" i="3" s="1"/>
  <c r="M5296" i="3" s="1"/>
  <c r="M5297" i="3" s="1"/>
  <c r="M5298" i="3" s="1"/>
  <c r="M5299" i="3" s="1"/>
  <c r="M5300" i="3" s="1"/>
  <c r="M5301" i="3" s="1"/>
  <c r="M5302" i="3" s="1"/>
  <c r="M5303" i="3" s="1"/>
  <c r="M5304" i="3" s="1"/>
  <c r="M5305" i="3" s="1"/>
  <c r="M5306" i="3" s="1"/>
  <c r="M5307" i="3" s="1"/>
  <c r="M5308" i="3" s="1"/>
  <c r="M5309" i="3" s="1"/>
  <c r="M5310" i="3" s="1"/>
  <c r="M5311" i="3" s="1"/>
  <c r="M5312" i="3" s="1"/>
  <c r="M5313" i="3" s="1"/>
  <c r="M5314" i="3" s="1"/>
  <c r="M5315" i="3" s="1"/>
  <c r="M5316" i="3" s="1"/>
  <c r="M5317" i="3" s="1"/>
  <c r="M5318" i="3" s="1"/>
  <c r="M5319" i="3" s="1"/>
  <c r="M5320" i="3" s="1"/>
  <c r="M5321" i="3" s="1"/>
  <c r="M5322" i="3" s="1"/>
  <c r="M5323" i="3" s="1"/>
  <c r="M5324" i="3" s="1"/>
  <c r="M5325" i="3" s="1"/>
  <c r="M5326" i="3" s="1"/>
  <c r="M5327" i="3" s="1"/>
  <c r="M5328" i="3" s="1"/>
  <c r="M5329" i="3" s="1"/>
  <c r="M5330" i="3" s="1"/>
  <c r="M5331" i="3" s="1"/>
  <c r="M5332" i="3" s="1"/>
  <c r="M5333" i="3" s="1"/>
  <c r="M5334" i="3" s="1"/>
  <c r="M5335" i="3" s="1"/>
  <c r="M5336" i="3" s="1"/>
  <c r="M5337" i="3" s="1"/>
  <c r="M5338" i="3" s="1"/>
  <c r="M5339" i="3" s="1"/>
  <c r="M5340" i="3" s="1"/>
  <c r="M5341" i="3" s="1"/>
  <c r="M5342" i="3" s="1"/>
  <c r="M5343" i="3" s="1"/>
  <c r="M5344" i="3" s="1"/>
  <c r="M5345" i="3" s="1"/>
  <c r="M5346" i="3" s="1"/>
  <c r="M5347" i="3" s="1"/>
  <c r="M5348" i="3" s="1"/>
  <c r="M5349" i="3" s="1"/>
  <c r="M5350" i="3" s="1"/>
  <c r="M5351" i="3" s="1"/>
  <c r="M5352" i="3" s="1"/>
  <c r="M5353" i="3" s="1"/>
  <c r="M5354" i="3" s="1"/>
  <c r="M5355" i="3" s="1"/>
  <c r="M5356" i="3" s="1"/>
  <c r="M5357" i="3" s="1"/>
  <c r="M5358" i="3" s="1"/>
  <c r="M5359" i="3" s="1"/>
  <c r="M5360" i="3" s="1"/>
  <c r="M5361" i="3" s="1"/>
  <c r="M5362" i="3" s="1"/>
  <c r="M5363" i="3" s="1"/>
  <c r="M5364" i="3" s="1"/>
  <c r="M5365" i="3" s="1"/>
  <c r="M5366" i="3" s="1"/>
  <c r="M5367" i="3" s="1"/>
  <c r="M5368" i="3" s="1"/>
  <c r="M5369" i="3" s="1"/>
  <c r="M5370" i="3" s="1"/>
  <c r="M5371" i="3" s="1"/>
  <c r="M5372" i="3" s="1"/>
  <c r="M5373" i="3" s="1"/>
  <c r="M5374" i="3" s="1"/>
  <c r="M5375" i="3" s="1"/>
  <c r="M5376" i="3" s="1"/>
  <c r="M5377" i="3" s="1"/>
  <c r="M5378" i="3" s="1"/>
  <c r="M5379" i="3" s="1"/>
  <c r="M5380" i="3" s="1"/>
  <c r="M5381" i="3" s="1"/>
  <c r="M5382" i="3" s="1"/>
  <c r="M5383" i="3" s="1"/>
  <c r="M5384" i="3" s="1"/>
  <c r="M5385" i="3" s="1"/>
  <c r="M5386" i="3" s="1"/>
  <c r="M5387" i="3" s="1"/>
  <c r="M5388" i="3" s="1"/>
  <c r="M5389" i="3" s="1"/>
  <c r="M5390" i="3" s="1"/>
  <c r="M5391" i="3" s="1"/>
  <c r="M5392" i="3" s="1"/>
  <c r="M5393" i="3" s="1"/>
  <c r="M5394" i="3" s="1"/>
  <c r="M5395" i="3" s="1"/>
  <c r="M5396" i="3" s="1"/>
  <c r="M5397" i="3" s="1"/>
  <c r="M5398" i="3" s="1"/>
  <c r="M5399" i="3" s="1"/>
  <c r="M5400" i="3" s="1"/>
  <c r="M5401" i="3" s="1"/>
  <c r="M5402" i="3" s="1"/>
  <c r="M5403" i="3" s="1"/>
  <c r="M5404" i="3" s="1"/>
  <c r="M5405" i="3" s="1"/>
  <c r="M5406" i="3" s="1"/>
  <c r="M5407" i="3" s="1"/>
  <c r="M5408" i="3" s="1"/>
  <c r="M5409" i="3" s="1"/>
  <c r="M5410" i="3" s="1"/>
  <c r="M5411" i="3" s="1"/>
  <c r="M5412" i="3" s="1"/>
  <c r="M5413" i="3" s="1"/>
  <c r="M5414" i="3" s="1"/>
  <c r="M5415" i="3" s="1"/>
  <c r="M5416" i="3" s="1"/>
  <c r="M5417" i="3" s="1"/>
  <c r="M5418" i="3" s="1"/>
  <c r="M5419" i="3" s="1"/>
  <c r="M5420" i="3" s="1"/>
  <c r="M5421" i="3" s="1"/>
  <c r="M5422" i="3" s="1"/>
  <c r="M5423" i="3" s="1"/>
  <c r="M5424" i="3" s="1"/>
  <c r="M5425" i="3" s="1"/>
  <c r="M5426" i="3" s="1"/>
  <c r="M5427" i="3" s="1"/>
  <c r="M5428" i="3" s="1"/>
  <c r="M5429" i="3" s="1"/>
  <c r="M5430" i="3" s="1"/>
  <c r="M5431" i="3" s="1"/>
  <c r="M5432" i="3" s="1"/>
  <c r="M5433" i="3" s="1"/>
  <c r="M5434" i="3" s="1"/>
  <c r="M5435" i="3" s="1"/>
  <c r="M5436" i="3" s="1"/>
  <c r="M5437" i="3" s="1"/>
  <c r="M5438" i="3" s="1"/>
  <c r="M5439" i="3" s="1"/>
  <c r="M5440" i="3" s="1"/>
  <c r="M5441" i="3" s="1"/>
  <c r="M5442" i="3" s="1"/>
  <c r="M5443" i="3" s="1"/>
  <c r="M5444" i="3" s="1"/>
  <c r="M5445" i="3" s="1"/>
  <c r="M5446" i="3" s="1"/>
  <c r="M5447" i="3" s="1"/>
  <c r="M5448" i="3" s="1"/>
  <c r="M5449" i="3" s="1"/>
  <c r="M5450" i="3" s="1"/>
  <c r="M5451" i="3" s="1"/>
  <c r="M5452" i="3" s="1"/>
  <c r="M5453" i="3" s="1"/>
  <c r="M5454" i="3" s="1"/>
  <c r="M5455" i="3" s="1"/>
  <c r="M5456" i="3" s="1"/>
  <c r="M5457" i="3" s="1"/>
  <c r="M5458" i="3" s="1"/>
  <c r="M5459" i="3" s="1"/>
  <c r="M5460" i="3" s="1"/>
  <c r="M5461" i="3" s="1"/>
  <c r="M5462" i="3" s="1"/>
  <c r="M5463" i="3" s="1"/>
  <c r="M5464" i="3" s="1"/>
  <c r="M5465" i="3" s="1"/>
  <c r="M5466" i="3" s="1"/>
  <c r="M5467" i="3" s="1"/>
  <c r="M5468" i="3" s="1"/>
  <c r="M5469" i="3" s="1"/>
  <c r="M5470" i="3" s="1"/>
  <c r="M5471" i="3" s="1"/>
  <c r="M5472" i="3" s="1"/>
  <c r="M5473" i="3" s="1"/>
  <c r="M5474" i="3" s="1"/>
  <c r="M5475" i="3" s="1"/>
  <c r="M5476" i="3" s="1"/>
  <c r="M5477" i="3" s="1"/>
  <c r="M5478" i="3" s="1"/>
  <c r="M5479" i="3" s="1"/>
  <c r="M5480" i="3" s="1"/>
  <c r="M5481" i="3" s="1"/>
  <c r="M5482" i="3" s="1"/>
  <c r="M5483" i="3" s="1"/>
  <c r="M5484" i="3" s="1"/>
  <c r="M5485" i="3" s="1"/>
  <c r="M5486" i="3" s="1"/>
  <c r="M5487" i="3" s="1"/>
  <c r="M5488" i="3" s="1"/>
  <c r="M5489" i="3" s="1"/>
  <c r="M5490" i="3" s="1"/>
  <c r="M5491" i="3" s="1"/>
  <c r="M5492" i="3" s="1"/>
  <c r="M5493" i="3" s="1"/>
  <c r="M5494" i="3" s="1"/>
  <c r="M5495" i="3" s="1"/>
  <c r="M5496" i="3" s="1"/>
  <c r="M5497" i="3" s="1"/>
  <c r="M5498" i="3" s="1"/>
  <c r="M5499" i="3" s="1"/>
  <c r="M5500" i="3" s="1"/>
  <c r="M5501" i="3" s="1"/>
  <c r="M5502" i="3" s="1"/>
  <c r="M5503" i="3" s="1"/>
  <c r="M5504" i="3" s="1"/>
  <c r="M5505" i="3" s="1"/>
  <c r="M5506" i="3" s="1"/>
  <c r="M5507" i="3" s="1"/>
  <c r="M5508" i="3" s="1"/>
  <c r="M5509" i="3" s="1"/>
  <c r="M5510" i="3" s="1"/>
  <c r="M5511" i="3" s="1"/>
  <c r="M5512" i="3" s="1"/>
  <c r="M5513" i="3" s="1"/>
  <c r="M5514" i="3" s="1"/>
  <c r="M5515" i="3" s="1"/>
  <c r="M5516" i="3" s="1"/>
  <c r="M5517" i="3" s="1"/>
  <c r="M5518" i="3" s="1"/>
  <c r="M5519" i="3" s="1"/>
  <c r="M5520" i="3" s="1"/>
  <c r="M5521" i="3" s="1"/>
  <c r="M5522" i="3" s="1"/>
  <c r="I23" i="3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I4156" i="3" s="1"/>
  <c r="I4157" i="3" s="1"/>
  <c r="I4158" i="3" s="1"/>
  <c r="I4159" i="3" s="1"/>
  <c r="I4160" i="3" s="1"/>
  <c r="I4161" i="3" s="1"/>
  <c r="I4162" i="3" s="1"/>
  <c r="I4163" i="3" s="1"/>
  <c r="I4164" i="3" s="1"/>
  <c r="I4165" i="3" s="1"/>
  <c r="I4166" i="3" s="1"/>
  <c r="I4167" i="3" s="1"/>
  <c r="I4168" i="3" s="1"/>
  <c r="I4169" i="3" s="1"/>
  <c r="I4170" i="3" s="1"/>
  <c r="I4171" i="3" s="1"/>
  <c r="I4172" i="3" s="1"/>
  <c r="I4173" i="3" s="1"/>
  <c r="I4174" i="3" s="1"/>
  <c r="I4175" i="3" s="1"/>
  <c r="I4176" i="3" s="1"/>
  <c r="I4177" i="3" s="1"/>
  <c r="I4178" i="3" s="1"/>
  <c r="I4179" i="3" s="1"/>
  <c r="I4180" i="3" s="1"/>
  <c r="I4181" i="3" s="1"/>
  <c r="I4182" i="3" s="1"/>
  <c r="I4183" i="3" s="1"/>
  <c r="I4184" i="3" s="1"/>
  <c r="I4185" i="3" s="1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I4211" i="3" s="1"/>
  <c r="I4212" i="3" s="1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I4232" i="3" s="1"/>
  <c r="I4233" i="3" s="1"/>
  <c r="I4234" i="3" s="1"/>
  <c r="I4235" i="3" s="1"/>
  <c r="I4236" i="3" s="1"/>
  <c r="I4237" i="3" s="1"/>
  <c r="I4238" i="3" s="1"/>
  <c r="I4239" i="3" s="1"/>
  <c r="I4240" i="3" s="1"/>
  <c r="I4241" i="3" s="1"/>
  <c r="I4242" i="3" s="1"/>
  <c r="I4243" i="3" s="1"/>
  <c r="I4244" i="3" s="1"/>
  <c r="I4245" i="3" s="1"/>
  <c r="I4246" i="3" s="1"/>
  <c r="I4247" i="3" s="1"/>
  <c r="I4248" i="3" s="1"/>
  <c r="I4249" i="3" s="1"/>
  <c r="I4250" i="3" s="1"/>
  <c r="I4251" i="3" s="1"/>
  <c r="I4252" i="3" s="1"/>
  <c r="I4253" i="3" s="1"/>
  <c r="I4254" i="3" s="1"/>
  <c r="I4255" i="3" s="1"/>
  <c r="I4256" i="3" s="1"/>
  <c r="I4257" i="3" s="1"/>
  <c r="I4258" i="3" s="1"/>
  <c r="I4259" i="3" s="1"/>
  <c r="I4260" i="3" s="1"/>
  <c r="I4261" i="3" s="1"/>
  <c r="I4262" i="3" s="1"/>
  <c r="I4263" i="3" s="1"/>
  <c r="I4264" i="3" s="1"/>
  <c r="I4265" i="3" s="1"/>
  <c r="I4266" i="3" s="1"/>
  <c r="I4267" i="3" s="1"/>
  <c r="I4268" i="3" s="1"/>
  <c r="I4269" i="3" s="1"/>
  <c r="I4270" i="3" s="1"/>
  <c r="I4271" i="3" s="1"/>
  <c r="I4272" i="3" s="1"/>
  <c r="I4273" i="3" s="1"/>
  <c r="I4274" i="3" s="1"/>
  <c r="I4275" i="3" s="1"/>
  <c r="I4276" i="3" s="1"/>
  <c r="I4277" i="3" s="1"/>
  <c r="I4278" i="3" s="1"/>
  <c r="I4279" i="3" s="1"/>
  <c r="I4280" i="3" s="1"/>
  <c r="I4281" i="3" s="1"/>
  <c r="I4282" i="3" s="1"/>
  <c r="I4283" i="3" s="1"/>
  <c r="I4284" i="3" s="1"/>
  <c r="I4285" i="3" s="1"/>
  <c r="I4286" i="3" s="1"/>
  <c r="I4287" i="3" s="1"/>
  <c r="I4288" i="3" s="1"/>
  <c r="I4289" i="3" s="1"/>
  <c r="I4290" i="3" s="1"/>
  <c r="I4291" i="3" s="1"/>
  <c r="I4292" i="3" s="1"/>
  <c r="I4293" i="3" s="1"/>
  <c r="I4294" i="3" s="1"/>
  <c r="I4295" i="3" s="1"/>
  <c r="I4296" i="3" s="1"/>
  <c r="I4297" i="3" s="1"/>
  <c r="I4298" i="3" s="1"/>
  <c r="I4299" i="3" s="1"/>
  <c r="I4300" i="3" s="1"/>
  <c r="I4301" i="3" s="1"/>
  <c r="I4302" i="3" s="1"/>
  <c r="I4303" i="3" s="1"/>
  <c r="I4304" i="3" s="1"/>
  <c r="I4305" i="3" s="1"/>
  <c r="I4306" i="3" s="1"/>
  <c r="I4307" i="3" s="1"/>
  <c r="I4308" i="3" s="1"/>
  <c r="I4309" i="3" s="1"/>
  <c r="I4310" i="3" s="1"/>
  <c r="I4311" i="3" s="1"/>
  <c r="I4312" i="3" s="1"/>
  <c r="I4313" i="3" s="1"/>
  <c r="I4314" i="3" s="1"/>
  <c r="I4315" i="3" s="1"/>
  <c r="I4316" i="3" s="1"/>
  <c r="I4317" i="3" s="1"/>
  <c r="I4318" i="3" s="1"/>
  <c r="I4319" i="3" s="1"/>
  <c r="I4320" i="3" s="1"/>
  <c r="I4321" i="3" s="1"/>
  <c r="I4322" i="3" s="1"/>
  <c r="I4323" i="3" s="1"/>
  <c r="I4324" i="3" s="1"/>
  <c r="I4325" i="3" s="1"/>
  <c r="I4326" i="3" s="1"/>
  <c r="I4327" i="3" s="1"/>
  <c r="I4328" i="3" s="1"/>
  <c r="I4329" i="3" s="1"/>
  <c r="I4330" i="3" s="1"/>
  <c r="I4331" i="3" s="1"/>
  <c r="I4332" i="3" s="1"/>
  <c r="I4333" i="3" s="1"/>
  <c r="I4334" i="3" s="1"/>
  <c r="I4335" i="3" s="1"/>
  <c r="I4336" i="3" s="1"/>
  <c r="I4337" i="3" s="1"/>
  <c r="I4338" i="3" s="1"/>
  <c r="I4339" i="3" s="1"/>
  <c r="I4340" i="3" s="1"/>
  <c r="I4341" i="3" s="1"/>
  <c r="I4342" i="3" s="1"/>
  <c r="I4343" i="3" s="1"/>
  <c r="I4344" i="3" s="1"/>
  <c r="I4345" i="3" s="1"/>
  <c r="I4346" i="3" s="1"/>
  <c r="I4347" i="3" s="1"/>
  <c r="I4348" i="3" s="1"/>
  <c r="I4349" i="3" s="1"/>
  <c r="I4350" i="3" s="1"/>
  <c r="I4351" i="3" s="1"/>
  <c r="I4352" i="3" s="1"/>
  <c r="I4353" i="3" s="1"/>
  <c r="I4354" i="3" s="1"/>
  <c r="I4355" i="3" s="1"/>
  <c r="I4356" i="3" s="1"/>
  <c r="I4357" i="3" s="1"/>
  <c r="I4358" i="3" s="1"/>
  <c r="I4359" i="3" s="1"/>
  <c r="I4360" i="3" s="1"/>
  <c r="I4361" i="3" s="1"/>
  <c r="I4362" i="3" s="1"/>
  <c r="I4363" i="3" s="1"/>
  <c r="I4364" i="3" s="1"/>
  <c r="I4365" i="3" s="1"/>
  <c r="I4366" i="3" s="1"/>
  <c r="I4367" i="3" s="1"/>
  <c r="I4368" i="3" s="1"/>
  <c r="I4369" i="3" s="1"/>
  <c r="I4370" i="3" s="1"/>
  <c r="I4371" i="3" s="1"/>
  <c r="I4372" i="3" s="1"/>
  <c r="I4373" i="3" s="1"/>
  <c r="I4374" i="3" s="1"/>
  <c r="I4375" i="3" s="1"/>
  <c r="I4376" i="3" s="1"/>
  <c r="I4377" i="3" s="1"/>
  <c r="I4378" i="3" s="1"/>
  <c r="I4379" i="3" s="1"/>
  <c r="I4380" i="3" s="1"/>
  <c r="I4381" i="3" s="1"/>
  <c r="I4382" i="3" s="1"/>
  <c r="I4383" i="3" s="1"/>
  <c r="I4384" i="3" s="1"/>
  <c r="I4385" i="3" s="1"/>
  <c r="I4386" i="3" s="1"/>
  <c r="I4387" i="3" s="1"/>
  <c r="I4388" i="3" s="1"/>
  <c r="I4389" i="3" s="1"/>
  <c r="I4390" i="3" s="1"/>
  <c r="I4391" i="3" s="1"/>
  <c r="I4392" i="3" s="1"/>
  <c r="I4393" i="3" s="1"/>
  <c r="I4394" i="3" s="1"/>
  <c r="I4395" i="3" s="1"/>
  <c r="I4396" i="3" s="1"/>
  <c r="I4397" i="3" s="1"/>
  <c r="I4398" i="3" s="1"/>
  <c r="I4399" i="3" s="1"/>
  <c r="I4400" i="3" s="1"/>
  <c r="I4401" i="3" s="1"/>
  <c r="I4402" i="3" s="1"/>
  <c r="I4403" i="3" s="1"/>
  <c r="I4404" i="3" s="1"/>
  <c r="I4405" i="3" s="1"/>
  <c r="I4406" i="3" s="1"/>
  <c r="I4407" i="3" s="1"/>
  <c r="I4408" i="3" s="1"/>
  <c r="I4409" i="3" s="1"/>
  <c r="I4410" i="3" s="1"/>
  <c r="I4411" i="3" s="1"/>
  <c r="I4412" i="3" s="1"/>
  <c r="I4413" i="3" s="1"/>
  <c r="I4414" i="3" s="1"/>
  <c r="I4415" i="3" s="1"/>
  <c r="I4416" i="3" s="1"/>
  <c r="I4417" i="3" s="1"/>
  <c r="I4418" i="3" s="1"/>
  <c r="I4419" i="3" s="1"/>
  <c r="I4420" i="3" s="1"/>
  <c r="I4421" i="3" s="1"/>
  <c r="I4422" i="3" s="1"/>
  <c r="I4423" i="3" s="1"/>
  <c r="I4424" i="3" s="1"/>
  <c r="I4425" i="3" s="1"/>
  <c r="I4426" i="3" s="1"/>
  <c r="I4427" i="3" s="1"/>
  <c r="I4428" i="3" s="1"/>
  <c r="I4429" i="3" s="1"/>
  <c r="I4430" i="3" s="1"/>
  <c r="I4431" i="3" s="1"/>
  <c r="I4432" i="3" s="1"/>
  <c r="I4433" i="3" s="1"/>
  <c r="I4434" i="3" s="1"/>
  <c r="I4435" i="3" s="1"/>
  <c r="I4436" i="3" s="1"/>
  <c r="I4437" i="3" s="1"/>
  <c r="I4438" i="3" s="1"/>
  <c r="I4439" i="3" s="1"/>
  <c r="I4440" i="3" s="1"/>
  <c r="I4441" i="3" s="1"/>
  <c r="I4442" i="3" s="1"/>
  <c r="I4443" i="3" s="1"/>
  <c r="I4444" i="3" s="1"/>
  <c r="I4445" i="3" s="1"/>
  <c r="I4446" i="3" s="1"/>
  <c r="I4447" i="3" s="1"/>
  <c r="I4448" i="3" s="1"/>
  <c r="I4449" i="3" s="1"/>
  <c r="I4450" i="3" s="1"/>
  <c r="I4451" i="3" s="1"/>
  <c r="I4452" i="3" s="1"/>
  <c r="I4453" i="3" s="1"/>
  <c r="I4454" i="3" s="1"/>
  <c r="I4455" i="3" s="1"/>
  <c r="I4456" i="3" s="1"/>
  <c r="I4457" i="3" s="1"/>
  <c r="I4458" i="3" s="1"/>
  <c r="I4459" i="3" s="1"/>
  <c r="I4460" i="3" s="1"/>
  <c r="I4461" i="3" s="1"/>
  <c r="I4462" i="3" s="1"/>
  <c r="I4463" i="3" s="1"/>
  <c r="I4464" i="3" s="1"/>
  <c r="I4465" i="3" s="1"/>
  <c r="I4466" i="3" s="1"/>
  <c r="I4467" i="3" s="1"/>
  <c r="I4468" i="3" s="1"/>
  <c r="I4469" i="3" s="1"/>
  <c r="I4470" i="3" s="1"/>
  <c r="I4471" i="3" s="1"/>
  <c r="I4472" i="3" s="1"/>
  <c r="I4473" i="3" s="1"/>
  <c r="I4474" i="3" s="1"/>
  <c r="I4475" i="3" s="1"/>
  <c r="I4476" i="3" s="1"/>
  <c r="I4477" i="3" s="1"/>
  <c r="I4478" i="3" s="1"/>
  <c r="I4479" i="3" s="1"/>
  <c r="I4480" i="3" s="1"/>
  <c r="I4481" i="3" s="1"/>
  <c r="I4482" i="3" s="1"/>
  <c r="I4483" i="3" s="1"/>
  <c r="I4484" i="3" s="1"/>
  <c r="I4485" i="3" s="1"/>
  <c r="I4486" i="3" s="1"/>
  <c r="I4487" i="3" s="1"/>
  <c r="I4488" i="3" s="1"/>
  <c r="I4489" i="3" s="1"/>
  <c r="I4490" i="3" s="1"/>
  <c r="I4491" i="3" s="1"/>
  <c r="I4492" i="3" s="1"/>
  <c r="I4493" i="3" s="1"/>
  <c r="I4494" i="3" s="1"/>
  <c r="I4495" i="3" s="1"/>
  <c r="I4496" i="3" s="1"/>
  <c r="I4497" i="3" s="1"/>
  <c r="I4498" i="3" s="1"/>
  <c r="I4499" i="3" s="1"/>
  <c r="I4500" i="3" s="1"/>
  <c r="I4501" i="3" s="1"/>
  <c r="I4502" i="3" s="1"/>
  <c r="I4503" i="3" s="1"/>
  <c r="I4504" i="3" s="1"/>
  <c r="I4505" i="3" s="1"/>
  <c r="I4506" i="3" s="1"/>
  <c r="I4507" i="3" s="1"/>
  <c r="I4508" i="3" s="1"/>
  <c r="I4509" i="3" s="1"/>
  <c r="I4510" i="3" s="1"/>
  <c r="I4511" i="3" s="1"/>
  <c r="I4512" i="3" s="1"/>
  <c r="I4513" i="3" s="1"/>
  <c r="I4514" i="3" s="1"/>
  <c r="I4515" i="3" s="1"/>
  <c r="I4516" i="3" s="1"/>
  <c r="I4517" i="3" s="1"/>
  <c r="I4518" i="3" s="1"/>
  <c r="I4519" i="3" s="1"/>
  <c r="I4520" i="3" s="1"/>
  <c r="I4521" i="3" s="1"/>
  <c r="I4522" i="3" s="1"/>
  <c r="I4523" i="3" s="1"/>
  <c r="I4524" i="3" s="1"/>
  <c r="I4525" i="3" s="1"/>
  <c r="I4526" i="3" s="1"/>
  <c r="I4527" i="3" s="1"/>
  <c r="I4528" i="3" s="1"/>
  <c r="I4529" i="3" s="1"/>
  <c r="I4530" i="3" s="1"/>
  <c r="I4531" i="3" s="1"/>
  <c r="I4532" i="3" s="1"/>
  <c r="I4533" i="3" s="1"/>
  <c r="I4534" i="3" s="1"/>
  <c r="I4535" i="3" s="1"/>
  <c r="I4536" i="3" s="1"/>
  <c r="I4537" i="3" s="1"/>
  <c r="I4538" i="3" s="1"/>
  <c r="I4539" i="3" s="1"/>
  <c r="I4540" i="3" s="1"/>
  <c r="I4541" i="3" s="1"/>
  <c r="I4542" i="3" s="1"/>
  <c r="I4543" i="3" s="1"/>
  <c r="I4544" i="3" s="1"/>
  <c r="I4545" i="3" s="1"/>
  <c r="I4546" i="3" s="1"/>
  <c r="I4547" i="3" s="1"/>
  <c r="I4548" i="3" s="1"/>
  <c r="I4549" i="3" s="1"/>
  <c r="I4550" i="3" s="1"/>
  <c r="I4551" i="3" s="1"/>
  <c r="I4552" i="3" s="1"/>
  <c r="I4553" i="3" s="1"/>
  <c r="I4554" i="3" s="1"/>
  <c r="I4555" i="3" s="1"/>
  <c r="I4556" i="3" s="1"/>
  <c r="I4557" i="3" s="1"/>
  <c r="I4558" i="3" s="1"/>
  <c r="I4559" i="3" s="1"/>
  <c r="I4560" i="3" s="1"/>
  <c r="I4561" i="3" s="1"/>
  <c r="I4562" i="3" s="1"/>
  <c r="I4563" i="3" s="1"/>
  <c r="I4564" i="3" s="1"/>
  <c r="I4565" i="3" s="1"/>
  <c r="I4566" i="3" s="1"/>
  <c r="I4567" i="3" s="1"/>
  <c r="I4568" i="3" s="1"/>
  <c r="I4569" i="3" s="1"/>
  <c r="I4570" i="3" s="1"/>
  <c r="I4571" i="3" s="1"/>
  <c r="I4572" i="3" s="1"/>
  <c r="I4573" i="3" s="1"/>
  <c r="I4574" i="3" s="1"/>
  <c r="I4575" i="3" s="1"/>
  <c r="I4576" i="3" s="1"/>
  <c r="I4577" i="3" s="1"/>
  <c r="I4578" i="3" s="1"/>
  <c r="I4579" i="3" s="1"/>
  <c r="I4580" i="3" s="1"/>
  <c r="I4581" i="3" s="1"/>
  <c r="I4582" i="3" s="1"/>
  <c r="I4583" i="3" s="1"/>
  <c r="I4584" i="3" s="1"/>
  <c r="I4585" i="3" s="1"/>
  <c r="I4586" i="3" s="1"/>
  <c r="I4587" i="3" s="1"/>
  <c r="I4588" i="3" s="1"/>
  <c r="I4589" i="3" s="1"/>
  <c r="I4590" i="3" s="1"/>
  <c r="I4591" i="3" s="1"/>
  <c r="I4592" i="3" s="1"/>
  <c r="I4593" i="3" s="1"/>
  <c r="I4594" i="3" s="1"/>
  <c r="I4595" i="3" s="1"/>
  <c r="I4596" i="3" s="1"/>
  <c r="I4597" i="3" s="1"/>
  <c r="I4598" i="3" s="1"/>
  <c r="I4599" i="3" s="1"/>
  <c r="I4600" i="3" s="1"/>
  <c r="I4601" i="3" s="1"/>
  <c r="I4602" i="3" s="1"/>
  <c r="I4603" i="3" s="1"/>
  <c r="I4604" i="3" s="1"/>
  <c r="I4605" i="3" s="1"/>
  <c r="I4606" i="3" s="1"/>
  <c r="I4607" i="3" s="1"/>
  <c r="I4608" i="3" s="1"/>
  <c r="I4609" i="3" s="1"/>
  <c r="I4610" i="3" s="1"/>
  <c r="I4611" i="3" s="1"/>
  <c r="I4612" i="3" s="1"/>
  <c r="I4613" i="3" s="1"/>
  <c r="I4614" i="3" s="1"/>
  <c r="I4615" i="3" s="1"/>
  <c r="I4616" i="3" s="1"/>
  <c r="I4617" i="3" s="1"/>
  <c r="I4618" i="3" s="1"/>
  <c r="I4619" i="3" s="1"/>
  <c r="I4620" i="3" s="1"/>
  <c r="I4621" i="3" s="1"/>
  <c r="I4622" i="3" s="1"/>
  <c r="I4623" i="3" s="1"/>
  <c r="I4624" i="3" s="1"/>
  <c r="I4625" i="3" s="1"/>
  <c r="I4626" i="3" s="1"/>
  <c r="I4627" i="3" s="1"/>
  <c r="I4628" i="3" s="1"/>
  <c r="I4629" i="3" s="1"/>
  <c r="I4630" i="3" s="1"/>
  <c r="I4631" i="3" s="1"/>
  <c r="I4632" i="3" s="1"/>
  <c r="I4633" i="3" s="1"/>
  <c r="I4634" i="3" s="1"/>
  <c r="I4635" i="3" s="1"/>
  <c r="I4636" i="3" s="1"/>
  <c r="I4637" i="3" s="1"/>
  <c r="I4638" i="3" s="1"/>
  <c r="I4639" i="3" s="1"/>
  <c r="I4640" i="3" s="1"/>
  <c r="I4641" i="3" s="1"/>
  <c r="I4642" i="3" s="1"/>
  <c r="I4643" i="3" s="1"/>
  <c r="I4644" i="3" s="1"/>
  <c r="I4645" i="3" s="1"/>
  <c r="I4646" i="3" s="1"/>
  <c r="I4647" i="3" s="1"/>
  <c r="I4648" i="3" s="1"/>
  <c r="I4649" i="3" s="1"/>
  <c r="I4650" i="3" s="1"/>
  <c r="I4651" i="3" s="1"/>
  <c r="I4652" i="3" s="1"/>
  <c r="I4653" i="3" s="1"/>
  <c r="I4654" i="3" s="1"/>
  <c r="I4655" i="3" s="1"/>
  <c r="I4656" i="3" s="1"/>
  <c r="I4657" i="3" s="1"/>
  <c r="I4658" i="3" s="1"/>
  <c r="I4659" i="3" s="1"/>
  <c r="I4660" i="3" s="1"/>
  <c r="I4661" i="3" s="1"/>
  <c r="I4662" i="3" s="1"/>
  <c r="I4663" i="3" s="1"/>
  <c r="I4664" i="3" s="1"/>
  <c r="I4665" i="3" s="1"/>
  <c r="I4666" i="3" s="1"/>
  <c r="I4667" i="3" s="1"/>
  <c r="I4668" i="3" s="1"/>
  <c r="I4669" i="3" s="1"/>
  <c r="I4670" i="3" s="1"/>
  <c r="I4671" i="3" s="1"/>
  <c r="I4672" i="3" s="1"/>
  <c r="I4673" i="3" s="1"/>
  <c r="I4674" i="3" s="1"/>
  <c r="I4675" i="3" s="1"/>
  <c r="I4676" i="3" s="1"/>
  <c r="I4677" i="3" s="1"/>
  <c r="I4678" i="3" s="1"/>
  <c r="I4679" i="3" s="1"/>
  <c r="I4680" i="3" s="1"/>
  <c r="I4681" i="3" s="1"/>
  <c r="I4682" i="3" s="1"/>
  <c r="I4683" i="3" s="1"/>
  <c r="I4684" i="3" s="1"/>
  <c r="I4685" i="3" s="1"/>
  <c r="I4686" i="3" s="1"/>
  <c r="I4687" i="3" s="1"/>
  <c r="I4688" i="3" s="1"/>
  <c r="I4689" i="3" s="1"/>
  <c r="I4690" i="3" s="1"/>
  <c r="I4691" i="3" s="1"/>
  <c r="I4692" i="3" s="1"/>
  <c r="I4693" i="3" s="1"/>
  <c r="I4694" i="3" s="1"/>
  <c r="I4695" i="3" s="1"/>
  <c r="I4696" i="3" s="1"/>
  <c r="I4697" i="3" s="1"/>
  <c r="I4698" i="3" s="1"/>
  <c r="I4699" i="3" s="1"/>
  <c r="I4700" i="3" s="1"/>
  <c r="I4701" i="3" s="1"/>
  <c r="I4702" i="3" s="1"/>
  <c r="I4703" i="3" s="1"/>
  <c r="I4704" i="3" s="1"/>
  <c r="I4705" i="3" s="1"/>
  <c r="I4706" i="3" s="1"/>
  <c r="I4707" i="3" s="1"/>
  <c r="I4708" i="3" s="1"/>
  <c r="I4709" i="3" s="1"/>
  <c r="I4710" i="3" s="1"/>
  <c r="I4711" i="3" s="1"/>
  <c r="I4712" i="3" s="1"/>
  <c r="I4713" i="3" s="1"/>
  <c r="I4714" i="3" s="1"/>
  <c r="I4715" i="3" s="1"/>
  <c r="I4716" i="3" s="1"/>
  <c r="I4717" i="3" s="1"/>
  <c r="I4718" i="3" s="1"/>
  <c r="I4719" i="3" s="1"/>
  <c r="I4720" i="3" s="1"/>
  <c r="I4721" i="3" s="1"/>
  <c r="I4722" i="3" s="1"/>
  <c r="I4723" i="3" s="1"/>
  <c r="I4724" i="3" s="1"/>
  <c r="I4725" i="3" s="1"/>
  <c r="I4726" i="3" s="1"/>
  <c r="I4727" i="3" s="1"/>
  <c r="I4728" i="3" s="1"/>
  <c r="I4729" i="3" s="1"/>
  <c r="I4730" i="3" s="1"/>
  <c r="I4731" i="3" s="1"/>
  <c r="I4732" i="3" s="1"/>
  <c r="I4733" i="3" s="1"/>
  <c r="I4734" i="3" s="1"/>
  <c r="I4735" i="3" s="1"/>
  <c r="I4736" i="3" s="1"/>
  <c r="I4737" i="3" s="1"/>
  <c r="I4738" i="3" s="1"/>
  <c r="I4739" i="3" s="1"/>
  <c r="I4740" i="3" s="1"/>
  <c r="I4741" i="3" s="1"/>
  <c r="I4742" i="3" s="1"/>
  <c r="I4743" i="3" s="1"/>
  <c r="I4744" i="3" s="1"/>
  <c r="I4745" i="3" s="1"/>
  <c r="I4746" i="3" s="1"/>
  <c r="I4747" i="3" s="1"/>
  <c r="I4748" i="3" s="1"/>
  <c r="I4749" i="3" s="1"/>
  <c r="I4750" i="3" s="1"/>
  <c r="I4751" i="3" s="1"/>
  <c r="I4752" i="3" s="1"/>
  <c r="I4753" i="3" s="1"/>
  <c r="I4754" i="3" s="1"/>
  <c r="I4755" i="3" s="1"/>
  <c r="I4756" i="3" s="1"/>
  <c r="I4757" i="3" s="1"/>
  <c r="I4758" i="3" s="1"/>
  <c r="I4759" i="3" s="1"/>
  <c r="I4760" i="3" s="1"/>
  <c r="I4761" i="3" s="1"/>
  <c r="I4762" i="3" s="1"/>
  <c r="I4763" i="3" s="1"/>
  <c r="I4764" i="3" s="1"/>
  <c r="I4765" i="3" s="1"/>
  <c r="I4766" i="3" s="1"/>
  <c r="I4767" i="3" s="1"/>
  <c r="I4768" i="3" s="1"/>
  <c r="I4769" i="3" s="1"/>
  <c r="I4770" i="3" s="1"/>
  <c r="I4771" i="3" s="1"/>
  <c r="I4772" i="3" s="1"/>
  <c r="I4773" i="3" s="1"/>
  <c r="I4774" i="3" s="1"/>
  <c r="I4775" i="3" s="1"/>
  <c r="I4776" i="3" s="1"/>
  <c r="I4777" i="3" s="1"/>
  <c r="I4778" i="3" s="1"/>
  <c r="I4779" i="3" s="1"/>
  <c r="I4780" i="3" s="1"/>
  <c r="I4781" i="3" s="1"/>
  <c r="I4782" i="3" s="1"/>
  <c r="I4783" i="3" s="1"/>
  <c r="I4784" i="3" s="1"/>
  <c r="I4785" i="3" s="1"/>
  <c r="I4786" i="3" s="1"/>
  <c r="I4787" i="3" s="1"/>
  <c r="I4788" i="3" s="1"/>
  <c r="I4789" i="3" s="1"/>
  <c r="I4790" i="3" s="1"/>
  <c r="I4791" i="3" s="1"/>
  <c r="I4792" i="3" s="1"/>
  <c r="I4793" i="3" s="1"/>
  <c r="I4794" i="3" s="1"/>
  <c r="I4795" i="3" s="1"/>
  <c r="I4796" i="3" s="1"/>
  <c r="I4797" i="3" s="1"/>
  <c r="I4798" i="3" s="1"/>
  <c r="I4799" i="3" s="1"/>
  <c r="I4800" i="3" s="1"/>
  <c r="I4801" i="3" s="1"/>
  <c r="I4802" i="3" s="1"/>
  <c r="I4803" i="3" s="1"/>
  <c r="I4804" i="3" s="1"/>
  <c r="I4805" i="3" s="1"/>
  <c r="I4806" i="3" s="1"/>
  <c r="I4807" i="3" s="1"/>
  <c r="I4808" i="3" s="1"/>
  <c r="I4809" i="3" s="1"/>
  <c r="I4810" i="3" s="1"/>
  <c r="I4811" i="3" s="1"/>
  <c r="I4812" i="3" s="1"/>
  <c r="I4813" i="3" s="1"/>
  <c r="I4814" i="3" s="1"/>
  <c r="I4815" i="3" s="1"/>
  <c r="I4816" i="3" s="1"/>
  <c r="I4817" i="3" s="1"/>
  <c r="I4818" i="3" s="1"/>
  <c r="I4819" i="3" s="1"/>
  <c r="I4820" i="3" s="1"/>
  <c r="I4821" i="3" s="1"/>
  <c r="I4822" i="3" s="1"/>
  <c r="I4823" i="3" s="1"/>
  <c r="I4824" i="3" s="1"/>
  <c r="I4825" i="3" s="1"/>
  <c r="I4826" i="3" s="1"/>
  <c r="I4827" i="3" s="1"/>
  <c r="I4828" i="3" s="1"/>
  <c r="I4829" i="3" s="1"/>
  <c r="I4830" i="3" s="1"/>
  <c r="I4831" i="3" s="1"/>
  <c r="I4832" i="3" s="1"/>
  <c r="I4833" i="3" s="1"/>
  <c r="I4834" i="3" s="1"/>
  <c r="I4835" i="3" s="1"/>
  <c r="I4836" i="3" s="1"/>
  <c r="I4837" i="3" s="1"/>
  <c r="I4838" i="3" s="1"/>
  <c r="I4839" i="3" s="1"/>
  <c r="I4840" i="3" s="1"/>
  <c r="I4841" i="3" s="1"/>
  <c r="I4842" i="3" s="1"/>
  <c r="I4843" i="3" s="1"/>
  <c r="I4844" i="3" s="1"/>
  <c r="I4845" i="3" s="1"/>
  <c r="I4846" i="3" s="1"/>
  <c r="I4847" i="3" s="1"/>
  <c r="I4848" i="3" s="1"/>
  <c r="I4849" i="3" s="1"/>
  <c r="I4850" i="3" s="1"/>
  <c r="I4851" i="3" s="1"/>
  <c r="I4852" i="3" s="1"/>
  <c r="I4853" i="3" s="1"/>
  <c r="I4854" i="3" s="1"/>
  <c r="I4855" i="3" s="1"/>
  <c r="I4856" i="3" s="1"/>
  <c r="I4857" i="3" s="1"/>
  <c r="I4858" i="3" s="1"/>
  <c r="I4859" i="3" s="1"/>
  <c r="I4860" i="3" s="1"/>
  <c r="I4861" i="3" s="1"/>
  <c r="I4862" i="3" s="1"/>
  <c r="I4863" i="3" s="1"/>
  <c r="I4864" i="3" s="1"/>
  <c r="I4865" i="3" s="1"/>
  <c r="I4866" i="3" s="1"/>
  <c r="I4867" i="3" s="1"/>
  <c r="I4868" i="3" s="1"/>
  <c r="I4869" i="3" s="1"/>
  <c r="I4870" i="3" s="1"/>
  <c r="I4871" i="3" s="1"/>
  <c r="I4872" i="3" s="1"/>
  <c r="I4873" i="3" s="1"/>
  <c r="I4874" i="3" s="1"/>
  <c r="I4875" i="3" s="1"/>
  <c r="I4876" i="3" s="1"/>
  <c r="I4877" i="3" s="1"/>
  <c r="I4878" i="3" s="1"/>
  <c r="I4879" i="3" s="1"/>
  <c r="I4880" i="3" s="1"/>
  <c r="I4881" i="3" s="1"/>
  <c r="I4882" i="3" s="1"/>
  <c r="I4883" i="3" s="1"/>
  <c r="I4884" i="3" s="1"/>
  <c r="I4885" i="3" s="1"/>
  <c r="I4886" i="3" s="1"/>
  <c r="I4887" i="3" s="1"/>
  <c r="I4888" i="3" s="1"/>
  <c r="I4889" i="3" s="1"/>
  <c r="I4890" i="3" s="1"/>
  <c r="I4891" i="3" s="1"/>
  <c r="I4892" i="3" s="1"/>
  <c r="I4893" i="3" s="1"/>
  <c r="I4894" i="3" s="1"/>
  <c r="I4895" i="3" s="1"/>
  <c r="I4896" i="3" s="1"/>
  <c r="I4897" i="3" s="1"/>
  <c r="I4898" i="3" s="1"/>
  <c r="I4899" i="3" s="1"/>
  <c r="I4900" i="3" s="1"/>
  <c r="I4901" i="3" s="1"/>
  <c r="I4902" i="3" s="1"/>
  <c r="I4903" i="3" s="1"/>
  <c r="I4904" i="3" s="1"/>
  <c r="I4905" i="3" s="1"/>
  <c r="I4906" i="3" s="1"/>
  <c r="I4907" i="3" s="1"/>
  <c r="I4908" i="3" s="1"/>
  <c r="I4909" i="3" s="1"/>
  <c r="I4910" i="3" s="1"/>
  <c r="I4911" i="3" s="1"/>
  <c r="I4912" i="3" s="1"/>
  <c r="I4913" i="3" s="1"/>
  <c r="I4914" i="3" s="1"/>
  <c r="I4915" i="3" s="1"/>
  <c r="I4916" i="3" s="1"/>
  <c r="I4917" i="3" s="1"/>
  <c r="I4918" i="3" s="1"/>
  <c r="I4919" i="3" s="1"/>
  <c r="I4920" i="3" s="1"/>
  <c r="I4921" i="3" s="1"/>
  <c r="I4922" i="3" s="1"/>
  <c r="I4923" i="3" s="1"/>
  <c r="I4924" i="3" s="1"/>
  <c r="I4925" i="3" s="1"/>
  <c r="I4926" i="3" s="1"/>
  <c r="I4927" i="3" s="1"/>
  <c r="I4928" i="3" s="1"/>
  <c r="I4929" i="3" s="1"/>
  <c r="I4930" i="3" s="1"/>
  <c r="I4931" i="3" s="1"/>
  <c r="I4932" i="3" s="1"/>
  <c r="I4933" i="3" s="1"/>
  <c r="I4934" i="3" s="1"/>
  <c r="I4935" i="3" s="1"/>
  <c r="I4936" i="3" s="1"/>
  <c r="I4937" i="3" s="1"/>
  <c r="I4938" i="3" s="1"/>
  <c r="I4939" i="3" s="1"/>
  <c r="I4940" i="3" s="1"/>
  <c r="I4941" i="3" s="1"/>
  <c r="I4942" i="3" s="1"/>
  <c r="I4943" i="3" s="1"/>
  <c r="I4944" i="3" s="1"/>
  <c r="I4945" i="3" s="1"/>
  <c r="I4946" i="3" s="1"/>
  <c r="I4947" i="3" s="1"/>
  <c r="I4948" i="3" s="1"/>
  <c r="I4949" i="3" s="1"/>
  <c r="I4950" i="3" s="1"/>
  <c r="I4951" i="3" s="1"/>
  <c r="I4952" i="3" s="1"/>
  <c r="I4953" i="3" s="1"/>
  <c r="I4954" i="3" s="1"/>
  <c r="I4955" i="3" s="1"/>
  <c r="I4956" i="3" s="1"/>
  <c r="I4957" i="3" s="1"/>
  <c r="I4958" i="3" s="1"/>
  <c r="I4959" i="3" s="1"/>
  <c r="I4960" i="3" s="1"/>
  <c r="I4961" i="3" s="1"/>
  <c r="I4962" i="3" s="1"/>
  <c r="I4963" i="3" s="1"/>
  <c r="I4964" i="3" s="1"/>
  <c r="I4965" i="3" s="1"/>
  <c r="I4966" i="3" s="1"/>
  <c r="I4967" i="3" s="1"/>
  <c r="I4968" i="3" s="1"/>
  <c r="I4969" i="3" s="1"/>
  <c r="I4970" i="3" s="1"/>
  <c r="I4971" i="3" s="1"/>
  <c r="I4972" i="3" s="1"/>
  <c r="I4973" i="3" s="1"/>
  <c r="I4974" i="3" s="1"/>
  <c r="I4975" i="3" s="1"/>
  <c r="I4976" i="3" s="1"/>
  <c r="I4977" i="3" s="1"/>
  <c r="I4978" i="3" s="1"/>
  <c r="I4979" i="3" s="1"/>
  <c r="I4980" i="3" s="1"/>
  <c r="I4981" i="3" s="1"/>
  <c r="I4982" i="3" s="1"/>
  <c r="I4983" i="3" s="1"/>
  <c r="I4984" i="3" s="1"/>
  <c r="I4985" i="3" s="1"/>
  <c r="I4986" i="3" s="1"/>
  <c r="I4987" i="3" s="1"/>
  <c r="I4988" i="3" s="1"/>
  <c r="I4989" i="3" s="1"/>
  <c r="I4990" i="3" s="1"/>
  <c r="I4991" i="3" s="1"/>
  <c r="I4992" i="3" s="1"/>
  <c r="I4993" i="3" s="1"/>
  <c r="I4994" i="3" s="1"/>
  <c r="I4995" i="3" s="1"/>
  <c r="I4996" i="3" s="1"/>
  <c r="I4997" i="3" s="1"/>
  <c r="I4998" i="3" s="1"/>
  <c r="I4999" i="3" s="1"/>
  <c r="I5000" i="3" s="1"/>
  <c r="I5001" i="3" s="1"/>
  <c r="I5002" i="3" s="1"/>
  <c r="I5003" i="3" s="1"/>
  <c r="I5004" i="3" s="1"/>
  <c r="I5005" i="3" s="1"/>
  <c r="I5006" i="3" s="1"/>
  <c r="I5007" i="3" s="1"/>
  <c r="I5008" i="3" s="1"/>
  <c r="I5009" i="3" s="1"/>
  <c r="I5010" i="3" s="1"/>
  <c r="I5011" i="3" s="1"/>
  <c r="I5012" i="3" s="1"/>
  <c r="I5013" i="3" s="1"/>
  <c r="I5014" i="3" s="1"/>
  <c r="I5015" i="3" s="1"/>
  <c r="I5016" i="3" s="1"/>
  <c r="I5017" i="3" s="1"/>
  <c r="I5018" i="3" s="1"/>
  <c r="I5019" i="3" s="1"/>
  <c r="I5020" i="3" s="1"/>
  <c r="I5021" i="3" s="1"/>
  <c r="I5022" i="3" s="1"/>
  <c r="I5023" i="3" s="1"/>
  <c r="I5024" i="3" s="1"/>
  <c r="I5025" i="3" s="1"/>
  <c r="I5026" i="3" s="1"/>
  <c r="I5027" i="3" s="1"/>
  <c r="I5028" i="3" s="1"/>
  <c r="I5029" i="3" s="1"/>
  <c r="I5030" i="3" s="1"/>
  <c r="I5031" i="3" s="1"/>
  <c r="I5032" i="3" s="1"/>
  <c r="I5033" i="3" s="1"/>
  <c r="I5034" i="3" s="1"/>
  <c r="I5035" i="3" s="1"/>
  <c r="I5036" i="3" s="1"/>
  <c r="I5037" i="3" s="1"/>
  <c r="I5038" i="3" s="1"/>
  <c r="I5039" i="3" s="1"/>
  <c r="I5040" i="3" s="1"/>
  <c r="I5041" i="3" s="1"/>
  <c r="I5042" i="3" s="1"/>
  <c r="I5043" i="3" s="1"/>
  <c r="I5044" i="3" s="1"/>
  <c r="I5045" i="3" s="1"/>
  <c r="I5046" i="3" s="1"/>
  <c r="I5047" i="3" s="1"/>
  <c r="I5048" i="3" s="1"/>
  <c r="I5049" i="3" s="1"/>
  <c r="I5050" i="3" s="1"/>
  <c r="I5051" i="3" s="1"/>
  <c r="I5052" i="3" s="1"/>
  <c r="I5053" i="3" s="1"/>
  <c r="I5054" i="3" s="1"/>
  <c r="I5055" i="3" s="1"/>
  <c r="I5056" i="3" s="1"/>
  <c r="I5057" i="3" s="1"/>
  <c r="I5058" i="3" s="1"/>
  <c r="I5059" i="3" s="1"/>
  <c r="I5060" i="3" s="1"/>
  <c r="I5061" i="3" s="1"/>
  <c r="I5062" i="3" s="1"/>
  <c r="I5063" i="3" s="1"/>
  <c r="I5064" i="3" s="1"/>
  <c r="I5065" i="3" s="1"/>
  <c r="I5066" i="3" s="1"/>
  <c r="I5067" i="3" s="1"/>
  <c r="I5068" i="3" s="1"/>
  <c r="I5069" i="3" s="1"/>
  <c r="I5070" i="3" s="1"/>
  <c r="I5071" i="3" s="1"/>
  <c r="I5072" i="3" s="1"/>
  <c r="I5073" i="3" s="1"/>
  <c r="I5074" i="3" s="1"/>
  <c r="I5075" i="3" s="1"/>
  <c r="I5076" i="3" s="1"/>
  <c r="I5077" i="3" s="1"/>
  <c r="I5078" i="3" s="1"/>
  <c r="I5079" i="3" s="1"/>
  <c r="I5080" i="3" s="1"/>
  <c r="I5081" i="3" s="1"/>
  <c r="I5082" i="3" s="1"/>
  <c r="I5083" i="3" s="1"/>
  <c r="I5084" i="3" s="1"/>
  <c r="I5085" i="3" s="1"/>
  <c r="I5086" i="3" s="1"/>
  <c r="I5087" i="3" s="1"/>
  <c r="I5088" i="3" s="1"/>
  <c r="I5089" i="3" s="1"/>
  <c r="I5090" i="3" s="1"/>
  <c r="I5091" i="3" s="1"/>
  <c r="I5092" i="3" s="1"/>
  <c r="I5093" i="3" s="1"/>
  <c r="I5094" i="3" s="1"/>
  <c r="I5095" i="3" s="1"/>
  <c r="I5096" i="3" s="1"/>
  <c r="I5097" i="3" s="1"/>
  <c r="I5098" i="3" s="1"/>
  <c r="I5099" i="3" s="1"/>
  <c r="I5100" i="3" s="1"/>
  <c r="I5101" i="3" s="1"/>
  <c r="I5102" i="3" s="1"/>
  <c r="I5103" i="3" s="1"/>
  <c r="I5104" i="3" s="1"/>
  <c r="I5105" i="3" s="1"/>
  <c r="I5106" i="3" s="1"/>
  <c r="I5107" i="3" s="1"/>
  <c r="I5108" i="3" s="1"/>
  <c r="I5109" i="3" s="1"/>
  <c r="I5110" i="3" s="1"/>
  <c r="I5111" i="3" s="1"/>
  <c r="I5112" i="3" s="1"/>
  <c r="I5113" i="3" s="1"/>
  <c r="I5114" i="3" s="1"/>
  <c r="I5115" i="3" s="1"/>
  <c r="I5116" i="3" s="1"/>
  <c r="I5117" i="3" s="1"/>
  <c r="I5118" i="3" s="1"/>
  <c r="I5119" i="3" s="1"/>
  <c r="I5120" i="3" s="1"/>
  <c r="I5121" i="3" s="1"/>
  <c r="I5122" i="3" s="1"/>
  <c r="I5123" i="3" s="1"/>
  <c r="I5124" i="3" s="1"/>
  <c r="I5125" i="3" s="1"/>
  <c r="I5126" i="3" s="1"/>
  <c r="I5127" i="3" s="1"/>
  <c r="I5128" i="3" s="1"/>
  <c r="I5129" i="3" s="1"/>
  <c r="I5130" i="3" s="1"/>
  <c r="I5131" i="3" s="1"/>
  <c r="I5132" i="3" s="1"/>
  <c r="I5133" i="3" s="1"/>
  <c r="I5134" i="3" s="1"/>
  <c r="I5135" i="3" s="1"/>
  <c r="I5136" i="3" s="1"/>
  <c r="I5137" i="3" s="1"/>
  <c r="I5138" i="3" s="1"/>
  <c r="I5139" i="3" s="1"/>
  <c r="I5140" i="3" s="1"/>
  <c r="I5141" i="3" s="1"/>
  <c r="I5142" i="3" s="1"/>
  <c r="I5143" i="3" s="1"/>
  <c r="I5144" i="3" s="1"/>
  <c r="I5145" i="3" s="1"/>
  <c r="I5146" i="3" s="1"/>
  <c r="I5147" i="3" s="1"/>
  <c r="I5148" i="3" s="1"/>
  <c r="I5149" i="3" s="1"/>
  <c r="I5150" i="3" s="1"/>
  <c r="I5151" i="3" s="1"/>
  <c r="I5152" i="3" s="1"/>
  <c r="I5153" i="3" s="1"/>
  <c r="I5154" i="3" s="1"/>
  <c r="I5155" i="3" s="1"/>
  <c r="I5156" i="3" s="1"/>
  <c r="I5157" i="3" s="1"/>
  <c r="I5158" i="3" s="1"/>
  <c r="I5159" i="3" s="1"/>
  <c r="I5160" i="3" s="1"/>
  <c r="I5161" i="3" s="1"/>
  <c r="I5162" i="3" s="1"/>
  <c r="I5163" i="3" s="1"/>
  <c r="I5164" i="3" s="1"/>
  <c r="I5165" i="3" s="1"/>
  <c r="I5166" i="3" s="1"/>
  <c r="I5167" i="3" s="1"/>
  <c r="I5168" i="3" s="1"/>
  <c r="I5169" i="3" s="1"/>
  <c r="I5170" i="3" s="1"/>
  <c r="I5171" i="3" s="1"/>
  <c r="I5172" i="3" s="1"/>
  <c r="I5173" i="3" s="1"/>
  <c r="I5174" i="3" s="1"/>
  <c r="I5175" i="3" s="1"/>
  <c r="I5176" i="3" s="1"/>
  <c r="I5177" i="3" s="1"/>
  <c r="I5178" i="3" s="1"/>
  <c r="I5179" i="3" s="1"/>
  <c r="I5180" i="3" s="1"/>
  <c r="I5181" i="3" s="1"/>
  <c r="I5182" i="3" s="1"/>
  <c r="I5183" i="3" s="1"/>
  <c r="I5184" i="3" s="1"/>
  <c r="I5185" i="3" s="1"/>
  <c r="I5186" i="3" s="1"/>
  <c r="I5187" i="3" s="1"/>
  <c r="I5188" i="3" s="1"/>
  <c r="I5189" i="3" s="1"/>
  <c r="I5190" i="3" s="1"/>
  <c r="I5191" i="3" s="1"/>
  <c r="I5192" i="3" s="1"/>
  <c r="I5193" i="3" s="1"/>
  <c r="I5194" i="3" s="1"/>
  <c r="I5195" i="3" s="1"/>
  <c r="I5196" i="3" s="1"/>
  <c r="I5197" i="3" s="1"/>
  <c r="I5198" i="3" s="1"/>
  <c r="I5199" i="3" s="1"/>
  <c r="I5200" i="3" s="1"/>
  <c r="I5201" i="3" s="1"/>
  <c r="I5202" i="3" s="1"/>
  <c r="I5203" i="3" s="1"/>
  <c r="I5204" i="3" s="1"/>
  <c r="I5205" i="3" s="1"/>
  <c r="I5206" i="3" s="1"/>
  <c r="I5207" i="3" s="1"/>
  <c r="I5208" i="3" s="1"/>
  <c r="I5209" i="3" s="1"/>
  <c r="I5210" i="3" s="1"/>
  <c r="I5211" i="3" s="1"/>
  <c r="I5212" i="3" s="1"/>
  <c r="I5213" i="3" s="1"/>
  <c r="I5214" i="3" s="1"/>
  <c r="I5215" i="3" s="1"/>
  <c r="I5216" i="3" s="1"/>
  <c r="I5217" i="3" s="1"/>
  <c r="I5218" i="3" s="1"/>
  <c r="I5219" i="3" s="1"/>
  <c r="I5220" i="3" s="1"/>
  <c r="I5221" i="3" s="1"/>
  <c r="I5222" i="3" s="1"/>
  <c r="I5223" i="3" s="1"/>
  <c r="I5224" i="3" s="1"/>
  <c r="I5225" i="3" s="1"/>
  <c r="I5226" i="3" s="1"/>
  <c r="I5227" i="3" s="1"/>
  <c r="I5228" i="3" s="1"/>
  <c r="I5229" i="3" s="1"/>
  <c r="I5230" i="3" s="1"/>
  <c r="I5231" i="3" s="1"/>
  <c r="I5232" i="3" s="1"/>
  <c r="I5233" i="3" s="1"/>
  <c r="I5234" i="3" s="1"/>
  <c r="I5235" i="3" s="1"/>
  <c r="I5236" i="3" s="1"/>
  <c r="I5237" i="3" s="1"/>
  <c r="I5238" i="3" s="1"/>
  <c r="I5239" i="3" s="1"/>
  <c r="I5240" i="3" s="1"/>
  <c r="I5241" i="3" s="1"/>
  <c r="I5242" i="3" s="1"/>
  <c r="I5243" i="3" s="1"/>
  <c r="I5244" i="3" s="1"/>
  <c r="I5245" i="3" s="1"/>
  <c r="I5246" i="3" s="1"/>
  <c r="I5247" i="3" s="1"/>
  <c r="I5248" i="3" s="1"/>
  <c r="I5249" i="3" s="1"/>
  <c r="I5250" i="3" s="1"/>
  <c r="I5251" i="3" s="1"/>
  <c r="I5252" i="3" s="1"/>
  <c r="I5253" i="3" s="1"/>
  <c r="I5254" i="3" s="1"/>
  <c r="I5255" i="3" s="1"/>
  <c r="I5256" i="3" s="1"/>
  <c r="I5257" i="3" s="1"/>
  <c r="I5258" i="3" s="1"/>
  <c r="I5259" i="3" s="1"/>
  <c r="I5260" i="3" s="1"/>
  <c r="I5261" i="3" s="1"/>
  <c r="I5262" i="3" s="1"/>
  <c r="I5263" i="3" s="1"/>
  <c r="I5264" i="3" s="1"/>
  <c r="I5265" i="3" s="1"/>
  <c r="I5266" i="3" s="1"/>
  <c r="I5267" i="3" s="1"/>
  <c r="I5268" i="3" s="1"/>
  <c r="I5269" i="3" s="1"/>
  <c r="I5270" i="3" s="1"/>
  <c r="I5271" i="3" s="1"/>
  <c r="I5272" i="3" s="1"/>
  <c r="I5273" i="3" s="1"/>
  <c r="I5274" i="3" s="1"/>
  <c r="I5275" i="3" s="1"/>
  <c r="I5276" i="3" s="1"/>
  <c r="I5277" i="3" s="1"/>
  <c r="I5278" i="3" s="1"/>
  <c r="I5279" i="3" s="1"/>
  <c r="I5280" i="3" s="1"/>
  <c r="I5281" i="3" s="1"/>
  <c r="I5282" i="3" s="1"/>
  <c r="I5283" i="3" s="1"/>
  <c r="I5284" i="3" s="1"/>
  <c r="I5285" i="3" s="1"/>
  <c r="I5286" i="3" s="1"/>
  <c r="I5287" i="3" s="1"/>
  <c r="I5288" i="3" s="1"/>
  <c r="I5289" i="3" s="1"/>
  <c r="I5290" i="3" s="1"/>
  <c r="I5291" i="3" s="1"/>
  <c r="I5292" i="3" s="1"/>
  <c r="I5293" i="3" s="1"/>
  <c r="I5294" i="3" s="1"/>
  <c r="I5295" i="3" s="1"/>
  <c r="I5296" i="3" s="1"/>
  <c r="I5297" i="3" s="1"/>
  <c r="I5298" i="3" s="1"/>
  <c r="I5299" i="3" s="1"/>
  <c r="I5300" i="3" s="1"/>
  <c r="I5301" i="3" s="1"/>
  <c r="I5302" i="3" s="1"/>
  <c r="I5303" i="3" s="1"/>
  <c r="I5304" i="3" s="1"/>
  <c r="I5305" i="3" s="1"/>
  <c r="I5306" i="3" s="1"/>
  <c r="I5307" i="3" s="1"/>
  <c r="I5308" i="3" s="1"/>
  <c r="I5309" i="3" s="1"/>
  <c r="I5310" i="3" s="1"/>
  <c r="I5311" i="3" s="1"/>
  <c r="I5312" i="3" s="1"/>
  <c r="I5313" i="3" s="1"/>
  <c r="I5314" i="3" s="1"/>
  <c r="I5315" i="3" s="1"/>
  <c r="I5316" i="3" s="1"/>
  <c r="I5317" i="3" s="1"/>
  <c r="I5318" i="3" s="1"/>
  <c r="I5319" i="3" s="1"/>
  <c r="I5320" i="3" s="1"/>
  <c r="I5321" i="3" s="1"/>
  <c r="I5322" i="3" s="1"/>
  <c r="I5323" i="3" s="1"/>
  <c r="I5324" i="3" s="1"/>
  <c r="I5325" i="3" s="1"/>
  <c r="I5326" i="3" s="1"/>
  <c r="I5327" i="3" s="1"/>
  <c r="I5328" i="3" s="1"/>
  <c r="I5329" i="3" s="1"/>
  <c r="I5330" i="3" s="1"/>
  <c r="I5331" i="3" s="1"/>
  <c r="I5332" i="3" s="1"/>
  <c r="I5333" i="3" s="1"/>
  <c r="I5334" i="3" s="1"/>
  <c r="I5335" i="3" s="1"/>
  <c r="I5336" i="3" s="1"/>
  <c r="I5337" i="3" s="1"/>
  <c r="I5338" i="3" s="1"/>
  <c r="I5339" i="3" s="1"/>
  <c r="I5340" i="3" s="1"/>
  <c r="I5341" i="3" s="1"/>
  <c r="I5342" i="3" s="1"/>
  <c r="I5343" i="3" s="1"/>
  <c r="I5344" i="3" s="1"/>
  <c r="I5345" i="3" s="1"/>
  <c r="I5346" i="3" s="1"/>
  <c r="I5347" i="3" s="1"/>
  <c r="I5348" i="3" s="1"/>
  <c r="I5349" i="3" s="1"/>
  <c r="I5350" i="3" s="1"/>
  <c r="I5351" i="3" s="1"/>
  <c r="I5352" i="3" s="1"/>
  <c r="I5353" i="3" s="1"/>
  <c r="I5354" i="3" s="1"/>
  <c r="I5355" i="3" s="1"/>
  <c r="I5356" i="3" s="1"/>
  <c r="I5357" i="3" s="1"/>
  <c r="I5358" i="3" s="1"/>
  <c r="I5359" i="3" s="1"/>
  <c r="I5360" i="3" s="1"/>
  <c r="I5361" i="3" s="1"/>
  <c r="I5362" i="3" s="1"/>
  <c r="I5363" i="3" s="1"/>
  <c r="I5364" i="3" s="1"/>
  <c r="I5365" i="3" s="1"/>
  <c r="I5366" i="3" s="1"/>
  <c r="I5367" i="3" s="1"/>
  <c r="I5368" i="3" s="1"/>
  <c r="I5369" i="3" s="1"/>
  <c r="I5370" i="3" s="1"/>
  <c r="I5371" i="3" s="1"/>
  <c r="I5372" i="3" s="1"/>
  <c r="I5373" i="3" s="1"/>
  <c r="I5374" i="3" s="1"/>
  <c r="I5375" i="3" s="1"/>
  <c r="I5376" i="3" s="1"/>
  <c r="I5377" i="3" s="1"/>
  <c r="I5378" i="3" s="1"/>
  <c r="I5379" i="3" s="1"/>
  <c r="I5380" i="3" s="1"/>
  <c r="I5381" i="3" s="1"/>
  <c r="I5382" i="3" s="1"/>
  <c r="I5383" i="3" s="1"/>
  <c r="I5384" i="3" s="1"/>
  <c r="I5385" i="3" s="1"/>
  <c r="I5386" i="3" s="1"/>
  <c r="I5387" i="3" s="1"/>
  <c r="I5388" i="3" s="1"/>
  <c r="I5389" i="3" s="1"/>
  <c r="I5390" i="3" s="1"/>
  <c r="I5391" i="3" s="1"/>
  <c r="I5392" i="3" s="1"/>
  <c r="I5393" i="3" s="1"/>
  <c r="I5394" i="3" s="1"/>
  <c r="I5395" i="3" s="1"/>
  <c r="I5396" i="3" s="1"/>
  <c r="I5397" i="3" s="1"/>
  <c r="I5398" i="3" s="1"/>
  <c r="I5399" i="3" s="1"/>
  <c r="I5400" i="3" s="1"/>
  <c r="I5401" i="3" s="1"/>
  <c r="I5402" i="3" s="1"/>
  <c r="I5403" i="3" s="1"/>
  <c r="I5404" i="3" s="1"/>
  <c r="I5405" i="3" s="1"/>
  <c r="I5406" i="3" s="1"/>
  <c r="I5407" i="3" s="1"/>
  <c r="I5408" i="3" s="1"/>
  <c r="I5409" i="3" s="1"/>
  <c r="I5410" i="3" s="1"/>
  <c r="I5411" i="3" s="1"/>
  <c r="I5412" i="3" s="1"/>
  <c r="I5413" i="3" s="1"/>
  <c r="I5414" i="3" s="1"/>
  <c r="I5415" i="3" s="1"/>
  <c r="I5416" i="3" s="1"/>
  <c r="I5417" i="3" s="1"/>
  <c r="I5418" i="3" s="1"/>
  <c r="I5419" i="3" s="1"/>
  <c r="I5420" i="3" s="1"/>
  <c r="I5421" i="3" s="1"/>
  <c r="I5422" i="3" s="1"/>
  <c r="I5423" i="3" s="1"/>
  <c r="I5424" i="3" s="1"/>
  <c r="I5425" i="3" s="1"/>
  <c r="I5426" i="3" s="1"/>
  <c r="I5427" i="3" s="1"/>
  <c r="I5428" i="3" s="1"/>
  <c r="I5429" i="3" s="1"/>
  <c r="I5430" i="3" s="1"/>
  <c r="I5431" i="3" s="1"/>
  <c r="I5432" i="3" s="1"/>
  <c r="I5433" i="3" s="1"/>
  <c r="I5434" i="3" s="1"/>
  <c r="I5435" i="3" s="1"/>
  <c r="I5436" i="3" s="1"/>
  <c r="I5437" i="3" s="1"/>
  <c r="I5438" i="3" s="1"/>
  <c r="I5439" i="3" s="1"/>
  <c r="I5440" i="3" s="1"/>
  <c r="I5441" i="3" s="1"/>
  <c r="I5442" i="3" s="1"/>
  <c r="I5443" i="3" s="1"/>
  <c r="I5444" i="3" s="1"/>
  <c r="I5445" i="3" s="1"/>
  <c r="I5446" i="3" s="1"/>
  <c r="I5447" i="3" s="1"/>
  <c r="I5448" i="3" s="1"/>
  <c r="I5449" i="3" s="1"/>
  <c r="I5450" i="3" s="1"/>
  <c r="I5451" i="3" s="1"/>
  <c r="I5452" i="3" s="1"/>
  <c r="I5453" i="3" s="1"/>
  <c r="I5454" i="3" s="1"/>
  <c r="I5455" i="3" s="1"/>
  <c r="I5456" i="3" s="1"/>
  <c r="I5457" i="3" s="1"/>
  <c r="I5458" i="3" s="1"/>
  <c r="I5459" i="3" s="1"/>
  <c r="I5460" i="3" s="1"/>
  <c r="I5461" i="3" s="1"/>
  <c r="I5462" i="3" s="1"/>
  <c r="I5463" i="3" s="1"/>
  <c r="I5464" i="3" s="1"/>
  <c r="I5465" i="3" s="1"/>
  <c r="I5466" i="3" s="1"/>
  <c r="I5467" i="3" s="1"/>
  <c r="I5468" i="3" s="1"/>
  <c r="I5469" i="3" s="1"/>
  <c r="I5470" i="3" s="1"/>
  <c r="I5471" i="3" s="1"/>
  <c r="I5472" i="3" s="1"/>
  <c r="I5473" i="3" s="1"/>
  <c r="I5474" i="3" s="1"/>
  <c r="I5475" i="3" s="1"/>
  <c r="I5476" i="3" s="1"/>
  <c r="I5477" i="3" s="1"/>
  <c r="I5478" i="3" s="1"/>
  <c r="I5479" i="3" s="1"/>
  <c r="I5480" i="3" s="1"/>
  <c r="I5481" i="3" s="1"/>
  <c r="I5482" i="3" s="1"/>
  <c r="I5483" i="3" s="1"/>
  <c r="I5484" i="3" s="1"/>
  <c r="I5485" i="3" s="1"/>
  <c r="I5486" i="3" s="1"/>
  <c r="I5487" i="3" s="1"/>
  <c r="I5488" i="3" s="1"/>
  <c r="I5489" i="3" s="1"/>
  <c r="I5490" i="3" s="1"/>
  <c r="I5491" i="3" s="1"/>
  <c r="I5492" i="3" s="1"/>
  <c r="I5493" i="3" s="1"/>
  <c r="I5494" i="3" s="1"/>
  <c r="I5495" i="3" s="1"/>
  <c r="I5496" i="3" s="1"/>
  <c r="I5497" i="3" s="1"/>
  <c r="I5498" i="3" s="1"/>
  <c r="I5499" i="3" s="1"/>
  <c r="I5500" i="3" s="1"/>
  <c r="I5501" i="3" s="1"/>
  <c r="I5502" i="3" s="1"/>
  <c r="I5503" i="3" s="1"/>
  <c r="I5504" i="3" s="1"/>
  <c r="I5505" i="3" s="1"/>
  <c r="I5506" i="3" s="1"/>
  <c r="I5507" i="3" s="1"/>
  <c r="I5508" i="3" s="1"/>
  <c r="I5509" i="3" s="1"/>
  <c r="I5510" i="3" s="1"/>
  <c r="I5511" i="3" s="1"/>
  <c r="I5512" i="3" s="1"/>
  <c r="I5513" i="3" s="1"/>
  <c r="I5514" i="3" s="1"/>
  <c r="I5515" i="3" s="1"/>
  <c r="I5516" i="3" s="1"/>
  <c r="I5517" i="3" s="1"/>
  <c r="I5518" i="3" s="1"/>
  <c r="I5519" i="3" s="1"/>
  <c r="I5520" i="3" s="1"/>
  <c r="I5521" i="3" s="1"/>
  <c r="I5522" i="3" s="1"/>
  <c r="J23" i="3"/>
  <c r="K23" i="3" s="1"/>
  <c r="Q23" i="3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Q371" i="3" s="1"/>
  <c r="Q372" i="3" s="1"/>
  <c r="Q373" i="3" s="1"/>
  <c r="Q374" i="3" s="1"/>
  <c r="Q375" i="3" s="1"/>
  <c r="Q376" i="3" s="1"/>
  <c r="Q377" i="3" s="1"/>
  <c r="Q378" i="3" s="1"/>
  <c r="Q379" i="3" s="1"/>
  <c r="Q380" i="3" s="1"/>
  <c r="Q381" i="3" s="1"/>
  <c r="Q382" i="3" s="1"/>
  <c r="Q383" i="3" s="1"/>
  <c r="Q384" i="3" s="1"/>
  <c r="Q385" i="3" s="1"/>
  <c r="Q386" i="3" s="1"/>
  <c r="Q387" i="3" s="1"/>
  <c r="Q388" i="3" s="1"/>
  <c r="Q389" i="3" s="1"/>
  <c r="Q390" i="3" s="1"/>
  <c r="Q391" i="3" s="1"/>
  <c r="Q392" i="3" s="1"/>
  <c r="Q393" i="3" s="1"/>
  <c r="Q394" i="3" s="1"/>
  <c r="Q395" i="3" s="1"/>
  <c r="Q396" i="3" s="1"/>
  <c r="Q397" i="3" s="1"/>
  <c r="Q398" i="3" s="1"/>
  <c r="Q399" i="3" s="1"/>
  <c r="Q400" i="3" s="1"/>
  <c r="Q401" i="3" s="1"/>
  <c r="Q402" i="3" s="1"/>
  <c r="Q403" i="3" s="1"/>
  <c r="Q404" i="3" s="1"/>
  <c r="Q405" i="3" s="1"/>
  <c r="Q406" i="3" s="1"/>
  <c r="Q407" i="3" s="1"/>
  <c r="Q408" i="3" s="1"/>
  <c r="Q409" i="3" s="1"/>
  <c r="Q410" i="3" s="1"/>
  <c r="Q411" i="3" s="1"/>
  <c r="Q412" i="3" s="1"/>
  <c r="Q413" i="3" s="1"/>
  <c r="Q414" i="3" s="1"/>
  <c r="Q415" i="3" s="1"/>
  <c r="Q416" i="3" s="1"/>
  <c r="Q417" i="3" s="1"/>
  <c r="Q418" i="3" s="1"/>
  <c r="Q419" i="3" s="1"/>
  <c r="Q420" i="3" s="1"/>
  <c r="Q421" i="3" s="1"/>
  <c r="Q422" i="3" s="1"/>
  <c r="Q423" i="3" s="1"/>
  <c r="Q424" i="3" s="1"/>
  <c r="Q425" i="3" s="1"/>
  <c r="Q426" i="3" s="1"/>
  <c r="Q427" i="3" s="1"/>
  <c r="Q428" i="3" s="1"/>
  <c r="Q429" i="3" s="1"/>
  <c r="Q430" i="3" s="1"/>
  <c r="Q431" i="3" s="1"/>
  <c r="Q432" i="3" s="1"/>
  <c r="Q433" i="3" s="1"/>
  <c r="Q434" i="3" s="1"/>
  <c r="Q435" i="3" s="1"/>
  <c r="Q436" i="3" s="1"/>
  <c r="Q437" i="3" s="1"/>
  <c r="Q438" i="3" s="1"/>
  <c r="Q439" i="3" s="1"/>
  <c r="Q440" i="3" s="1"/>
  <c r="Q441" i="3" s="1"/>
  <c r="Q442" i="3" s="1"/>
  <c r="Q443" i="3" s="1"/>
  <c r="Q444" i="3" s="1"/>
  <c r="Q445" i="3" s="1"/>
  <c r="Q446" i="3" s="1"/>
  <c r="Q447" i="3" s="1"/>
  <c r="Q448" i="3" s="1"/>
  <c r="Q449" i="3" s="1"/>
  <c r="Q450" i="3" s="1"/>
  <c r="Q451" i="3" s="1"/>
  <c r="Q452" i="3" s="1"/>
  <c r="Q453" i="3" s="1"/>
  <c r="Q454" i="3" s="1"/>
  <c r="Q455" i="3" s="1"/>
  <c r="Q456" i="3" s="1"/>
  <c r="Q457" i="3" s="1"/>
  <c r="Q458" i="3" s="1"/>
  <c r="Q459" i="3" s="1"/>
  <c r="Q460" i="3" s="1"/>
  <c r="Q461" i="3" s="1"/>
  <c r="Q462" i="3" s="1"/>
  <c r="Q463" i="3" s="1"/>
  <c r="Q464" i="3" s="1"/>
  <c r="Q465" i="3" s="1"/>
  <c r="Q466" i="3" s="1"/>
  <c r="Q467" i="3" s="1"/>
  <c r="Q468" i="3" s="1"/>
  <c r="Q469" i="3" s="1"/>
  <c r="Q470" i="3" s="1"/>
  <c r="Q471" i="3" s="1"/>
  <c r="Q472" i="3" s="1"/>
  <c r="Q473" i="3" s="1"/>
  <c r="Q474" i="3" s="1"/>
  <c r="Q475" i="3" s="1"/>
  <c r="Q476" i="3" s="1"/>
  <c r="Q477" i="3" s="1"/>
  <c r="Q478" i="3" s="1"/>
  <c r="Q479" i="3" s="1"/>
  <c r="Q480" i="3" s="1"/>
  <c r="Q481" i="3" s="1"/>
  <c r="Q482" i="3" s="1"/>
  <c r="Q483" i="3" s="1"/>
  <c r="Q484" i="3" s="1"/>
  <c r="Q485" i="3" s="1"/>
  <c r="Q486" i="3" s="1"/>
  <c r="Q487" i="3" s="1"/>
  <c r="Q488" i="3" s="1"/>
  <c r="Q489" i="3" s="1"/>
  <c r="Q490" i="3" s="1"/>
  <c r="Q491" i="3" s="1"/>
  <c r="Q492" i="3" s="1"/>
  <c r="Q493" i="3" s="1"/>
  <c r="Q494" i="3" s="1"/>
  <c r="Q495" i="3" s="1"/>
  <c r="Q496" i="3" s="1"/>
  <c r="Q497" i="3" s="1"/>
  <c r="Q498" i="3" s="1"/>
  <c r="Q499" i="3" s="1"/>
  <c r="Q500" i="3" s="1"/>
  <c r="Q501" i="3" s="1"/>
  <c r="Q502" i="3" s="1"/>
  <c r="Q503" i="3" s="1"/>
  <c r="Q504" i="3" s="1"/>
  <c r="Q505" i="3" s="1"/>
  <c r="Q506" i="3" s="1"/>
  <c r="Q507" i="3" s="1"/>
  <c r="Q508" i="3" s="1"/>
  <c r="Q509" i="3" s="1"/>
  <c r="Q510" i="3" s="1"/>
  <c r="Q511" i="3" s="1"/>
  <c r="Q512" i="3" s="1"/>
  <c r="Q513" i="3" s="1"/>
  <c r="Q514" i="3" s="1"/>
  <c r="Q515" i="3" s="1"/>
  <c r="Q516" i="3" s="1"/>
  <c r="Q517" i="3" s="1"/>
  <c r="Q518" i="3" s="1"/>
  <c r="Q519" i="3" s="1"/>
  <c r="Q520" i="3" s="1"/>
  <c r="Q521" i="3" s="1"/>
  <c r="Q522" i="3" s="1"/>
  <c r="Q523" i="3" s="1"/>
  <c r="Q524" i="3" s="1"/>
  <c r="Q525" i="3" s="1"/>
  <c r="Q526" i="3" s="1"/>
  <c r="Q527" i="3" s="1"/>
  <c r="Q528" i="3" s="1"/>
  <c r="Q529" i="3" s="1"/>
  <c r="Q530" i="3" s="1"/>
  <c r="Q531" i="3" s="1"/>
  <c r="Q532" i="3" s="1"/>
  <c r="Q533" i="3" s="1"/>
  <c r="Q534" i="3" s="1"/>
  <c r="Q535" i="3" s="1"/>
  <c r="Q536" i="3" s="1"/>
  <c r="Q537" i="3" s="1"/>
  <c r="Q538" i="3" s="1"/>
  <c r="Q539" i="3" s="1"/>
  <c r="Q540" i="3" s="1"/>
  <c r="Q541" i="3" s="1"/>
  <c r="Q542" i="3" s="1"/>
  <c r="Q543" i="3" s="1"/>
  <c r="Q544" i="3" s="1"/>
  <c r="Q545" i="3" s="1"/>
  <c r="Q546" i="3" s="1"/>
  <c r="Q547" i="3" s="1"/>
  <c r="Q548" i="3" s="1"/>
  <c r="Q549" i="3" s="1"/>
  <c r="Q550" i="3" s="1"/>
  <c r="Q551" i="3" s="1"/>
  <c r="Q552" i="3" s="1"/>
  <c r="Q553" i="3" s="1"/>
  <c r="Q554" i="3" s="1"/>
  <c r="Q555" i="3" s="1"/>
  <c r="Q556" i="3" s="1"/>
  <c r="Q557" i="3" s="1"/>
  <c r="Q558" i="3" s="1"/>
  <c r="Q559" i="3" s="1"/>
  <c r="Q560" i="3" s="1"/>
  <c r="Q561" i="3" s="1"/>
  <c r="Q562" i="3" s="1"/>
  <c r="Q563" i="3" s="1"/>
  <c r="Q564" i="3" s="1"/>
  <c r="Q565" i="3" s="1"/>
  <c r="Q566" i="3" s="1"/>
  <c r="Q567" i="3" s="1"/>
  <c r="Q568" i="3" s="1"/>
  <c r="Q569" i="3" s="1"/>
  <c r="Q570" i="3" s="1"/>
  <c r="Q571" i="3" s="1"/>
  <c r="Q572" i="3" s="1"/>
  <c r="Q573" i="3" s="1"/>
  <c r="Q574" i="3" s="1"/>
  <c r="Q575" i="3" s="1"/>
  <c r="Q576" i="3" s="1"/>
  <c r="Q577" i="3" s="1"/>
  <c r="Q578" i="3" s="1"/>
  <c r="Q579" i="3" s="1"/>
  <c r="Q580" i="3" s="1"/>
  <c r="Q581" i="3" s="1"/>
  <c r="Q582" i="3" s="1"/>
  <c r="Q583" i="3" s="1"/>
  <c r="Q584" i="3" s="1"/>
  <c r="Q585" i="3" s="1"/>
  <c r="Q586" i="3" s="1"/>
  <c r="Q587" i="3" s="1"/>
  <c r="Q588" i="3" s="1"/>
  <c r="Q589" i="3" s="1"/>
  <c r="Q590" i="3" s="1"/>
  <c r="Q591" i="3" s="1"/>
  <c r="Q592" i="3" s="1"/>
  <c r="Q593" i="3" s="1"/>
  <c r="Q594" i="3" s="1"/>
  <c r="Q595" i="3" s="1"/>
  <c r="Q596" i="3" s="1"/>
  <c r="Q597" i="3" s="1"/>
  <c r="Q598" i="3" s="1"/>
  <c r="Q599" i="3" s="1"/>
  <c r="Q600" i="3" s="1"/>
  <c r="Q601" i="3" s="1"/>
  <c r="Q602" i="3" s="1"/>
  <c r="Q603" i="3" s="1"/>
  <c r="Q604" i="3" s="1"/>
  <c r="Q605" i="3" s="1"/>
  <c r="Q606" i="3" s="1"/>
  <c r="Q607" i="3" s="1"/>
  <c r="Q608" i="3" s="1"/>
  <c r="Q609" i="3" s="1"/>
  <c r="Q610" i="3" s="1"/>
  <c r="Q611" i="3" s="1"/>
  <c r="Q612" i="3" s="1"/>
  <c r="Q613" i="3" s="1"/>
  <c r="Q614" i="3" s="1"/>
  <c r="Q615" i="3" s="1"/>
  <c r="Q616" i="3" s="1"/>
  <c r="Q617" i="3" s="1"/>
  <c r="Q618" i="3" s="1"/>
  <c r="Q619" i="3" s="1"/>
  <c r="Q620" i="3" s="1"/>
  <c r="Q621" i="3" s="1"/>
  <c r="Q622" i="3" s="1"/>
  <c r="Q623" i="3" s="1"/>
  <c r="Q624" i="3" s="1"/>
  <c r="Q625" i="3" s="1"/>
  <c r="Q626" i="3" s="1"/>
  <c r="Q627" i="3" s="1"/>
  <c r="Q628" i="3" s="1"/>
  <c r="Q629" i="3" s="1"/>
  <c r="Q630" i="3" s="1"/>
  <c r="Q631" i="3" s="1"/>
  <c r="Q632" i="3" s="1"/>
  <c r="Q633" i="3" s="1"/>
  <c r="Q634" i="3" s="1"/>
  <c r="Q635" i="3" s="1"/>
  <c r="Q636" i="3" s="1"/>
  <c r="Q637" i="3" s="1"/>
  <c r="Q638" i="3" s="1"/>
  <c r="Q639" i="3" s="1"/>
  <c r="Q640" i="3" s="1"/>
  <c r="Q641" i="3" s="1"/>
  <c r="Q642" i="3" s="1"/>
  <c r="Q643" i="3" s="1"/>
  <c r="Q644" i="3" s="1"/>
  <c r="Q645" i="3" s="1"/>
  <c r="Q646" i="3" s="1"/>
  <c r="Q647" i="3" s="1"/>
  <c r="Q648" i="3" s="1"/>
  <c r="Q649" i="3" s="1"/>
  <c r="Q650" i="3" s="1"/>
  <c r="Q651" i="3" s="1"/>
  <c r="Q652" i="3" s="1"/>
  <c r="Q653" i="3" s="1"/>
  <c r="Q654" i="3" s="1"/>
  <c r="Q655" i="3" s="1"/>
  <c r="Q656" i="3" s="1"/>
  <c r="Q657" i="3" s="1"/>
  <c r="Q658" i="3" s="1"/>
  <c r="Q659" i="3" s="1"/>
  <c r="Q660" i="3" s="1"/>
  <c r="Q661" i="3" s="1"/>
  <c r="Q662" i="3" s="1"/>
  <c r="Q663" i="3" s="1"/>
  <c r="Q664" i="3" s="1"/>
  <c r="Q665" i="3" s="1"/>
  <c r="Q666" i="3" s="1"/>
  <c r="Q667" i="3" s="1"/>
  <c r="Q668" i="3" s="1"/>
  <c r="Q669" i="3" s="1"/>
  <c r="Q670" i="3" s="1"/>
  <c r="Q671" i="3" s="1"/>
  <c r="Q672" i="3" s="1"/>
  <c r="Q673" i="3" s="1"/>
  <c r="Q674" i="3" s="1"/>
  <c r="Q675" i="3" s="1"/>
  <c r="Q676" i="3" s="1"/>
  <c r="Q677" i="3" s="1"/>
  <c r="Q678" i="3" s="1"/>
  <c r="Q679" i="3" s="1"/>
  <c r="Q680" i="3" s="1"/>
  <c r="Q681" i="3" s="1"/>
  <c r="Q682" i="3" s="1"/>
  <c r="Q683" i="3" s="1"/>
  <c r="Q684" i="3" s="1"/>
  <c r="Q685" i="3" s="1"/>
  <c r="Q686" i="3" s="1"/>
  <c r="Q687" i="3" s="1"/>
  <c r="Q688" i="3" s="1"/>
  <c r="Q689" i="3" s="1"/>
  <c r="Q690" i="3" s="1"/>
  <c r="Q691" i="3" s="1"/>
  <c r="Q692" i="3" s="1"/>
  <c r="Q693" i="3" s="1"/>
  <c r="Q694" i="3" s="1"/>
  <c r="Q695" i="3" s="1"/>
  <c r="Q696" i="3" s="1"/>
  <c r="Q697" i="3" s="1"/>
  <c r="Q698" i="3" s="1"/>
  <c r="Q699" i="3" s="1"/>
  <c r="Q700" i="3" s="1"/>
  <c r="Q701" i="3" s="1"/>
  <c r="Q702" i="3" s="1"/>
  <c r="Q703" i="3" s="1"/>
  <c r="Q704" i="3" s="1"/>
  <c r="Q705" i="3" s="1"/>
  <c r="Q706" i="3" s="1"/>
  <c r="Q707" i="3" s="1"/>
  <c r="Q708" i="3" s="1"/>
  <c r="Q709" i="3" s="1"/>
  <c r="Q710" i="3" s="1"/>
  <c r="Q711" i="3" s="1"/>
  <c r="Q712" i="3" s="1"/>
  <c r="Q713" i="3" s="1"/>
  <c r="Q714" i="3" s="1"/>
  <c r="Q715" i="3" s="1"/>
  <c r="Q716" i="3" s="1"/>
  <c r="Q717" i="3" s="1"/>
  <c r="Q718" i="3" s="1"/>
  <c r="Q719" i="3" s="1"/>
  <c r="Q720" i="3" s="1"/>
  <c r="Q721" i="3" s="1"/>
  <c r="Q722" i="3" s="1"/>
  <c r="Q723" i="3" s="1"/>
  <c r="Q724" i="3" s="1"/>
  <c r="Q725" i="3" s="1"/>
  <c r="Q726" i="3" s="1"/>
  <c r="Q727" i="3" s="1"/>
  <c r="Q728" i="3" s="1"/>
  <c r="Q729" i="3" s="1"/>
  <c r="Q730" i="3" s="1"/>
  <c r="Q731" i="3" s="1"/>
  <c r="Q732" i="3" s="1"/>
  <c r="Q733" i="3" s="1"/>
  <c r="Q734" i="3" s="1"/>
  <c r="Q735" i="3" s="1"/>
  <c r="Q736" i="3" s="1"/>
  <c r="Q737" i="3" s="1"/>
  <c r="Q738" i="3" s="1"/>
  <c r="Q739" i="3" s="1"/>
  <c r="Q740" i="3" s="1"/>
  <c r="Q741" i="3" s="1"/>
  <c r="Q742" i="3" s="1"/>
  <c r="Q743" i="3" s="1"/>
  <c r="Q744" i="3" s="1"/>
  <c r="Q745" i="3" s="1"/>
  <c r="Q746" i="3" s="1"/>
  <c r="Q747" i="3" s="1"/>
  <c r="Q748" i="3" s="1"/>
  <c r="Q749" i="3" s="1"/>
  <c r="Q750" i="3" s="1"/>
  <c r="Q751" i="3" s="1"/>
  <c r="Q752" i="3" s="1"/>
  <c r="Q753" i="3" s="1"/>
  <c r="Q754" i="3" s="1"/>
  <c r="Q755" i="3" s="1"/>
  <c r="Q756" i="3" s="1"/>
  <c r="Q757" i="3" s="1"/>
  <c r="Q758" i="3" s="1"/>
  <c r="Q759" i="3" s="1"/>
  <c r="Q760" i="3" s="1"/>
  <c r="Q761" i="3" s="1"/>
  <c r="Q762" i="3" s="1"/>
  <c r="Q763" i="3" s="1"/>
  <c r="Q764" i="3" s="1"/>
  <c r="Q765" i="3" s="1"/>
  <c r="Q766" i="3" s="1"/>
  <c r="Q767" i="3" s="1"/>
  <c r="Q768" i="3" s="1"/>
  <c r="Q769" i="3" s="1"/>
  <c r="Q770" i="3" s="1"/>
  <c r="Q771" i="3" s="1"/>
  <c r="Q772" i="3" s="1"/>
  <c r="Q773" i="3" s="1"/>
  <c r="Q774" i="3" s="1"/>
  <c r="Q775" i="3" s="1"/>
  <c r="Q776" i="3" s="1"/>
  <c r="Q777" i="3" s="1"/>
  <c r="Q778" i="3" s="1"/>
  <c r="Q779" i="3" s="1"/>
  <c r="Q780" i="3" s="1"/>
  <c r="Q781" i="3" s="1"/>
  <c r="Q782" i="3" s="1"/>
  <c r="Q783" i="3" s="1"/>
  <c r="Q784" i="3" s="1"/>
  <c r="Q785" i="3" s="1"/>
  <c r="Q786" i="3" s="1"/>
  <c r="Q787" i="3" s="1"/>
  <c r="Q788" i="3" s="1"/>
  <c r="Q789" i="3" s="1"/>
  <c r="Q790" i="3" s="1"/>
  <c r="Q791" i="3" s="1"/>
  <c r="Q792" i="3" s="1"/>
  <c r="Q793" i="3" s="1"/>
  <c r="Q794" i="3" s="1"/>
  <c r="Q795" i="3" s="1"/>
  <c r="Q796" i="3" s="1"/>
  <c r="Q797" i="3" s="1"/>
  <c r="Q798" i="3" s="1"/>
  <c r="Q799" i="3" s="1"/>
  <c r="Q800" i="3" s="1"/>
  <c r="Q801" i="3" s="1"/>
  <c r="Q802" i="3" s="1"/>
  <c r="Q803" i="3" s="1"/>
  <c r="Q804" i="3" s="1"/>
  <c r="Q805" i="3" s="1"/>
  <c r="Q806" i="3" s="1"/>
  <c r="Q807" i="3" s="1"/>
  <c r="Q808" i="3" s="1"/>
  <c r="Q809" i="3" s="1"/>
  <c r="Q810" i="3" s="1"/>
  <c r="Q811" i="3" s="1"/>
  <c r="Q812" i="3" s="1"/>
  <c r="Q813" i="3" s="1"/>
  <c r="Q814" i="3" s="1"/>
  <c r="Q815" i="3" s="1"/>
  <c r="Q816" i="3" s="1"/>
  <c r="Q817" i="3" s="1"/>
  <c r="Q818" i="3" s="1"/>
  <c r="Q819" i="3" s="1"/>
  <c r="Q820" i="3" s="1"/>
  <c r="Q821" i="3" s="1"/>
  <c r="Q822" i="3" s="1"/>
  <c r="Q823" i="3" s="1"/>
  <c r="Q824" i="3" s="1"/>
  <c r="Q825" i="3" s="1"/>
  <c r="Q826" i="3" s="1"/>
  <c r="Q827" i="3" s="1"/>
  <c r="Q828" i="3" s="1"/>
  <c r="Q829" i="3" s="1"/>
  <c r="Q830" i="3" s="1"/>
  <c r="Q831" i="3" s="1"/>
  <c r="Q832" i="3" s="1"/>
  <c r="Q833" i="3" s="1"/>
  <c r="Q834" i="3" s="1"/>
  <c r="Q835" i="3" s="1"/>
  <c r="Q836" i="3" s="1"/>
  <c r="Q837" i="3" s="1"/>
  <c r="Q838" i="3" s="1"/>
  <c r="Q839" i="3" s="1"/>
  <c r="Q840" i="3" s="1"/>
  <c r="Q841" i="3" s="1"/>
  <c r="Q842" i="3" s="1"/>
  <c r="Q843" i="3" s="1"/>
  <c r="Q844" i="3" s="1"/>
  <c r="Q845" i="3" s="1"/>
  <c r="Q846" i="3" s="1"/>
  <c r="Q847" i="3" s="1"/>
  <c r="Q848" i="3" s="1"/>
  <c r="Q849" i="3" s="1"/>
  <c r="Q850" i="3" s="1"/>
  <c r="Q851" i="3" s="1"/>
  <c r="Q852" i="3" s="1"/>
  <c r="Q853" i="3" s="1"/>
  <c r="Q854" i="3" s="1"/>
  <c r="Q855" i="3" s="1"/>
  <c r="Q856" i="3" s="1"/>
  <c r="Q857" i="3" s="1"/>
  <c r="Q858" i="3" s="1"/>
  <c r="Q859" i="3" s="1"/>
  <c r="Q860" i="3" s="1"/>
  <c r="Q861" i="3" s="1"/>
  <c r="Q862" i="3" s="1"/>
  <c r="Q863" i="3" s="1"/>
  <c r="Q864" i="3" s="1"/>
  <c r="Q865" i="3" s="1"/>
  <c r="Q866" i="3" s="1"/>
  <c r="Q867" i="3" s="1"/>
  <c r="Q868" i="3" s="1"/>
  <c r="Q869" i="3" s="1"/>
  <c r="Q870" i="3" s="1"/>
  <c r="Q871" i="3" s="1"/>
  <c r="Q872" i="3" s="1"/>
  <c r="Q873" i="3" s="1"/>
  <c r="Q874" i="3" s="1"/>
  <c r="Q875" i="3" s="1"/>
  <c r="Q876" i="3" s="1"/>
  <c r="Q877" i="3" s="1"/>
  <c r="Q878" i="3" s="1"/>
  <c r="Q879" i="3" s="1"/>
  <c r="Q880" i="3" s="1"/>
  <c r="Q881" i="3" s="1"/>
  <c r="Q882" i="3" s="1"/>
  <c r="Q883" i="3" s="1"/>
  <c r="Q884" i="3" s="1"/>
  <c r="Q885" i="3" s="1"/>
  <c r="Q886" i="3" s="1"/>
  <c r="Q887" i="3" s="1"/>
  <c r="Q888" i="3" s="1"/>
  <c r="Q889" i="3" s="1"/>
  <c r="Q890" i="3" s="1"/>
  <c r="Q891" i="3" s="1"/>
  <c r="Q892" i="3" s="1"/>
  <c r="Q893" i="3" s="1"/>
  <c r="Q894" i="3" s="1"/>
  <c r="Q895" i="3" s="1"/>
  <c r="Q896" i="3" s="1"/>
  <c r="Q897" i="3" s="1"/>
  <c r="Q898" i="3" s="1"/>
  <c r="Q899" i="3" s="1"/>
  <c r="Q900" i="3" s="1"/>
  <c r="Q901" i="3" s="1"/>
  <c r="Q902" i="3" s="1"/>
  <c r="Q903" i="3" s="1"/>
  <c r="Q904" i="3" s="1"/>
  <c r="Q905" i="3" s="1"/>
  <c r="Q906" i="3" s="1"/>
  <c r="Q907" i="3" s="1"/>
  <c r="Q908" i="3" s="1"/>
  <c r="Q909" i="3" s="1"/>
  <c r="Q910" i="3" s="1"/>
  <c r="Q911" i="3" s="1"/>
  <c r="Q912" i="3" s="1"/>
  <c r="Q913" i="3" s="1"/>
  <c r="Q914" i="3" s="1"/>
  <c r="Q915" i="3" s="1"/>
  <c r="Q916" i="3" s="1"/>
  <c r="Q917" i="3" s="1"/>
  <c r="Q918" i="3" s="1"/>
  <c r="Q919" i="3" s="1"/>
  <c r="Q920" i="3" s="1"/>
  <c r="Q921" i="3" s="1"/>
  <c r="Q922" i="3" s="1"/>
  <c r="Q923" i="3" s="1"/>
  <c r="Q924" i="3" s="1"/>
  <c r="Q925" i="3" s="1"/>
  <c r="Q926" i="3" s="1"/>
  <c r="Q927" i="3" s="1"/>
  <c r="Q928" i="3" s="1"/>
  <c r="Q929" i="3" s="1"/>
  <c r="Q930" i="3" s="1"/>
  <c r="Q931" i="3" s="1"/>
  <c r="Q932" i="3" s="1"/>
  <c r="Q933" i="3" s="1"/>
  <c r="Q934" i="3" s="1"/>
  <c r="Q935" i="3" s="1"/>
  <c r="Q936" i="3" s="1"/>
  <c r="Q937" i="3" s="1"/>
  <c r="Q938" i="3" s="1"/>
  <c r="Q939" i="3" s="1"/>
  <c r="Q940" i="3" s="1"/>
  <c r="Q941" i="3" s="1"/>
  <c r="Q942" i="3" s="1"/>
  <c r="Q943" i="3" s="1"/>
  <c r="Q944" i="3" s="1"/>
  <c r="Q945" i="3" s="1"/>
  <c r="Q946" i="3" s="1"/>
  <c r="Q947" i="3" s="1"/>
  <c r="Q948" i="3" s="1"/>
  <c r="Q949" i="3" s="1"/>
  <c r="Q950" i="3" s="1"/>
  <c r="Q951" i="3" s="1"/>
  <c r="Q952" i="3" s="1"/>
  <c r="Q953" i="3" s="1"/>
  <c r="Q954" i="3" s="1"/>
  <c r="Q955" i="3" s="1"/>
  <c r="Q956" i="3" s="1"/>
  <c r="Q957" i="3" s="1"/>
  <c r="Q958" i="3" s="1"/>
  <c r="Q959" i="3" s="1"/>
  <c r="Q960" i="3" s="1"/>
  <c r="Q961" i="3" s="1"/>
  <c r="Q962" i="3" s="1"/>
  <c r="Q963" i="3" s="1"/>
  <c r="Q964" i="3" s="1"/>
  <c r="Q965" i="3" s="1"/>
  <c r="Q966" i="3" s="1"/>
  <c r="Q967" i="3" s="1"/>
  <c r="Q968" i="3" s="1"/>
  <c r="Q969" i="3" s="1"/>
  <c r="Q970" i="3" s="1"/>
  <c r="Q971" i="3" s="1"/>
  <c r="Q972" i="3" s="1"/>
  <c r="Q973" i="3" s="1"/>
  <c r="Q974" i="3" s="1"/>
  <c r="Q975" i="3" s="1"/>
  <c r="Q976" i="3" s="1"/>
  <c r="Q977" i="3" s="1"/>
  <c r="Q978" i="3" s="1"/>
  <c r="Q979" i="3" s="1"/>
  <c r="Q980" i="3" s="1"/>
  <c r="Q981" i="3" s="1"/>
  <c r="Q982" i="3" s="1"/>
  <c r="Q983" i="3" s="1"/>
  <c r="Q984" i="3" s="1"/>
  <c r="Q985" i="3" s="1"/>
  <c r="Q986" i="3" s="1"/>
  <c r="Q987" i="3" s="1"/>
  <c r="Q988" i="3" s="1"/>
  <c r="Q989" i="3" s="1"/>
  <c r="Q990" i="3" s="1"/>
  <c r="Q991" i="3" s="1"/>
  <c r="Q992" i="3" s="1"/>
  <c r="Q993" i="3" s="1"/>
  <c r="Q994" i="3" s="1"/>
  <c r="Q995" i="3" s="1"/>
  <c r="Q996" i="3" s="1"/>
  <c r="Q997" i="3" s="1"/>
  <c r="Q998" i="3" s="1"/>
  <c r="Q999" i="3" s="1"/>
  <c r="Q1000" i="3" s="1"/>
  <c r="Q1001" i="3" s="1"/>
  <c r="Q1002" i="3" s="1"/>
  <c r="Q1003" i="3" s="1"/>
  <c r="Q1004" i="3" s="1"/>
  <c r="Q1005" i="3" s="1"/>
  <c r="Q1006" i="3" s="1"/>
  <c r="Q1007" i="3" s="1"/>
  <c r="Q1008" i="3" s="1"/>
  <c r="Q1009" i="3" s="1"/>
  <c r="Q1010" i="3" s="1"/>
  <c r="Q1011" i="3" s="1"/>
  <c r="Q1012" i="3" s="1"/>
  <c r="Q1013" i="3" s="1"/>
  <c r="Q1014" i="3" s="1"/>
  <c r="Q1015" i="3" s="1"/>
  <c r="Q1016" i="3" s="1"/>
  <c r="Q1017" i="3" s="1"/>
  <c r="Q1018" i="3" s="1"/>
  <c r="Q1019" i="3" s="1"/>
  <c r="Q1020" i="3" s="1"/>
  <c r="Q1021" i="3" s="1"/>
  <c r="Q1022" i="3" s="1"/>
  <c r="Q1023" i="3" s="1"/>
  <c r="Q1024" i="3" s="1"/>
  <c r="Q1025" i="3" s="1"/>
  <c r="Q1026" i="3" s="1"/>
  <c r="Q1027" i="3" s="1"/>
  <c r="Q1028" i="3" s="1"/>
  <c r="Q1029" i="3" s="1"/>
  <c r="Q1030" i="3" s="1"/>
  <c r="Q1031" i="3" s="1"/>
  <c r="Q1032" i="3" s="1"/>
  <c r="Q1033" i="3" s="1"/>
  <c r="Q1034" i="3" s="1"/>
  <c r="Q1035" i="3" s="1"/>
  <c r="Q1036" i="3" s="1"/>
  <c r="Q1037" i="3" s="1"/>
  <c r="Q1038" i="3" s="1"/>
  <c r="Q1039" i="3" s="1"/>
  <c r="Q1040" i="3" s="1"/>
  <c r="Q1041" i="3" s="1"/>
  <c r="Q1042" i="3" s="1"/>
  <c r="Q1043" i="3" s="1"/>
  <c r="Q1044" i="3" s="1"/>
  <c r="Q1045" i="3" s="1"/>
  <c r="Q1046" i="3" s="1"/>
  <c r="Q1047" i="3" s="1"/>
  <c r="Q1048" i="3" s="1"/>
  <c r="Q1049" i="3" s="1"/>
  <c r="Q1050" i="3" s="1"/>
  <c r="Q1051" i="3" s="1"/>
  <c r="Q1052" i="3" s="1"/>
  <c r="Q1053" i="3" s="1"/>
  <c r="Q1054" i="3" s="1"/>
  <c r="Q1055" i="3" s="1"/>
  <c r="Q1056" i="3" s="1"/>
  <c r="Q1057" i="3" s="1"/>
  <c r="Q1058" i="3" s="1"/>
  <c r="Q1059" i="3" s="1"/>
  <c r="Q1060" i="3" s="1"/>
  <c r="Q1061" i="3" s="1"/>
  <c r="Q1062" i="3" s="1"/>
  <c r="Q1063" i="3" s="1"/>
  <c r="Q1064" i="3" s="1"/>
  <c r="Q1065" i="3" s="1"/>
  <c r="Q1066" i="3" s="1"/>
  <c r="Q1067" i="3" s="1"/>
  <c r="Q1068" i="3" s="1"/>
  <c r="Q1069" i="3" s="1"/>
  <c r="Q1070" i="3" s="1"/>
  <c r="Q1071" i="3" s="1"/>
  <c r="Q1072" i="3" s="1"/>
  <c r="Q1073" i="3" s="1"/>
  <c r="Q1074" i="3" s="1"/>
  <c r="Q1075" i="3" s="1"/>
  <c r="Q1076" i="3" s="1"/>
  <c r="Q1077" i="3" s="1"/>
  <c r="Q1078" i="3" s="1"/>
  <c r="Q1079" i="3" s="1"/>
  <c r="Q1080" i="3" s="1"/>
  <c r="Q1081" i="3" s="1"/>
  <c r="Q1082" i="3" s="1"/>
  <c r="Q1083" i="3" s="1"/>
  <c r="Q1084" i="3" s="1"/>
  <c r="Q1085" i="3" s="1"/>
  <c r="Q1086" i="3" s="1"/>
  <c r="Q1087" i="3" s="1"/>
  <c r="Q1088" i="3" s="1"/>
  <c r="Q1089" i="3" s="1"/>
  <c r="Q1090" i="3" s="1"/>
  <c r="Q1091" i="3" s="1"/>
  <c r="Q1092" i="3" s="1"/>
  <c r="Q1093" i="3" s="1"/>
  <c r="Q1094" i="3" s="1"/>
  <c r="Q1095" i="3" s="1"/>
  <c r="Q1096" i="3" s="1"/>
  <c r="Q1097" i="3" s="1"/>
  <c r="Q1098" i="3" s="1"/>
  <c r="Q1099" i="3" s="1"/>
  <c r="Q1100" i="3" s="1"/>
  <c r="Q1101" i="3" s="1"/>
  <c r="Q1102" i="3" s="1"/>
  <c r="Q1103" i="3" s="1"/>
  <c r="Q1104" i="3" s="1"/>
  <c r="Q1105" i="3" s="1"/>
  <c r="Q1106" i="3" s="1"/>
  <c r="Q1107" i="3" s="1"/>
  <c r="Q1108" i="3" s="1"/>
  <c r="Q1109" i="3" s="1"/>
  <c r="Q1110" i="3" s="1"/>
  <c r="Q1111" i="3" s="1"/>
  <c r="Q1112" i="3" s="1"/>
  <c r="Q1113" i="3" s="1"/>
  <c r="Q1114" i="3" s="1"/>
  <c r="Q1115" i="3" s="1"/>
  <c r="Q1116" i="3" s="1"/>
  <c r="Q1117" i="3" s="1"/>
  <c r="Q1118" i="3" s="1"/>
  <c r="Q1119" i="3" s="1"/>
  <c r="Q1120" i="3" s="1"/>
  <c r="Q1121" i="3" s="1"/>
  <c r="Q1122" i="3" s="1"/>
  <c r="Q1123" i="3" s="1"/>
  <c r="Q1124" i="3" s="1"/>
  <c r="Q1125" i="3" s="1"/>
  <c r="Q1126" i="3" s="1"/>
  <c r="Q1127" i="3" s="1"/>
  <c r="Q1128" i="3" s="1"/>
  <c r="Q1129" i="3" s="1"/>
  <c r="Q1130" i="3" s="1"/>
  <c r="Q1131" i="3" s="1"/>
  <c r="Q1132" i="3" s="1"/>
  <c r="Q1133" i="3" s="1"/>
  <c r="Q1134" i="3" s="1"/>
  <c r="Q1135" i="3" s="1"/>
  <c r="Q1136" i="3" s="1"/>
  <c r="Q1137" i="3" s="1"/>
  <c r="Q1138" i="3" s="1"/>
  <c r="Q1139" i="3" s="1"/>
  <c r="Q1140" i="3" s="1"/>
  <c r="Q1141" i="3" s="1"/>
  <c r="Q1142" i="3" s="1"/>
  <c r="Q1143" i="3" s="1"/>
  <c r="Q1144" i="3" s="1"/>
  <c r="Q1145" i="3" s="1"/>
  <c r="Q1146" i="3" s="1"/>
  <c r="Q1147" i="3" s="1"/>
  <c r="Q1148" i="3" s="1"/>
  <c r="Q1149" i="3" s="1"/>
  <c r="Q1150" i="3" s="1"/>
  <c r="Q1151" i="3" s="1"/>
  <c r="Q1152" i="3" s="1"/>
  <c r="Q1153" i="3" s="1"/>
  <c r="Q1154" i="3" s="1"/>
  <c r="Q1155" i="3" s="1"/>
  <c r="Q1156" i="3" s="1"/>
  <c r="Q1157" i="3" s="1"/>
  <c r="Q1158" i="3" s="1"/>
  <c r="Q1159" i="3" s="1"/>
  <c r="Q1160" i="3" s="1"/>
  <c r="Q1161" i="3" s="1"/>
  <c r="Q1162" i="3" s="1"/>
  <c r="Q1163" i="3" s="1"/>
  <c r="Q1164" i="3" s="1"/>
  <c r="Q1165" i="3" s="1"/>
  <c r="Q1166" i="3" s="1"/>
  <c r="Q1167" i="3" s="1"/>
  <c r="Q1168" i="3" s="1"/>
  <c r="Q1169" i="3" s="1"/>
  <c r="Q1170" i="3" s="1"/>
  <c r="Q1171" i="3" s="1"/>
  <c r="Q1172" i="3" s="1"/>
  <c r="Q1173" i="3" s="1"/>
  <c r="Q1174" i="3" s="1"/>
  <c r="Q1175" i="3" s="1"/>
  <c r="Q1176" i="3" s="1"/>
  <c r="Q1177" i="3" s="1"/>
  <c r="Q1178" i="3" s="1"/>
  <c r="Q1179" i="3" s="1"/>
  <c r="Q1180" i="3" s="1"/>
  <c r="Q1181" i="3" s="1"/>
  <c r="Q1182" i="3" s="1"/>
  <c r="Q1183" i="3" s="1"/>
  <c r="Q1184" i="3" s="1"/>
  <c r="Q1185" i="3" s="1"/>
  <c r="Q1186" i="3" s="1"/>
  <c r="Q1187" i="3" s="1"/>
  <c r="Q1188" i="3" s="1"/>
  <c r="Q1189" i="3" s="1"/>
  <c r="Q1190" i="3" s="1"/>
  <c r="Q1191" i="3" s="1"/>
  <c r="Q1192" i="3" s="1"/>
  <c r="Q1193" i="3" s="1"/>
  <c r="Q1194" i="3" s="1"/>
  <c r="Q1195" i="3" s="1"/>
  <c r="Q1196" i="3" s="1"/>
  <c r="Q1197" i="3" s="1"/>
  <c r="Q1198" i="3" s="1"/>
  <c r="Q1199" i="3" s="1"/>
  <c r="Q1200" i="3" s="1"/>
  <c r="Q1201" i="3" s="1"/>
  <c r="Q1202" i="3" s="1"/>
  <c r="Q1203" i="3" s="1"/>
  <c r="Q1204" i="3" s="1"/>
  <c r="Q1205" i="3" s="1"/>
  <c r="Q1206" i="3" s="1"/>
  <c r="Q1207" i="3" s="1"/>
  <c r="Q1208" i="3" s="1"/>
  <c r="Q1209" i="3" s="1"/>
  <c r="Q1210" i="3" s="1"/>
  <c r="Q1211" i="3" s="1"/>
  <c r="Q1212" i="3" s="1"/>
  <c r="Q1213" i="3" s="1"/>
  <c r="Q1214" i="3" s="1"/>
  <c r="Q1215" i="3" s="1"/>
  <c r="Q1216" i="3" s="1"/>
  <c r="Q1217" i="3" s="1"/>
  <c r="Q1218" i="3" s="1"/>
  <c r="Q1219" i="3" s="1"/>
  <c r="Q1220" i="3" s="1"/>
  <c r="Q1221" i="3" s="1"/>
  <c r="Q1222" i="3" s="1"/>
  <c r="Q1223" i="3" s="1"/>
  <c r="Q1224" i="3" s="1"/>
  <c r="Q1225" i="3" s="1"/>
  <c r="Q1226" i="3" s="1"/>
  <c r="Q1227" i="3" s="1"/>
  <c r="Q1228" i="3" s="1"/>
  <c r="Q1229" i="3" s="1"/>
  <c r="Q1230" i="3" s="1"/>
  <c r="Q1231" i="3" s="1"/>
  <c r="Q1232" i="3" s="1"/>
  <c r="Q1233" i="3" s="1"/>
  <c r="Q1234" i="3" s="1"/>
  <c r="Q1235" i="3" s="1"/>
  <c r="Q1236" i="3" s="1"/>
  <c r="Q1237" i="3" s="1"/>
  <c r="Q1238" i="3" s="1"/>
  <c r="Q1239" i="3" s="1"/>
  <c r="Q1240" i="3" s="1"/>
  <c r="Q1241" i="3" s="1"/>
  <c r="Q1242" i="3" s="1"/>
  <c r="Q1243" i="3" s="1"/>
  <c r="Q1244" i="3" s="1"/>
  <c r="Q1245" i="3" s="1"/>
  <c r="Q1246" i="3" s="1"/>
  <c r="Q1247" i="3" s="1"/>
  <c r="Q1248" i="3" s="1"/>
  <c r="Q1249" i="3" s="1"/>
  <c r="Q1250" i="3" s="1"/>
  <c r="Q1251" i="3" s="1"/>
  <c r="Q1252" i="3" s="1"/>
  <c r="Q1253" i="3" s="1"/>
  <c r="Q1254" i="3" s="1"/>
  <c r="Q1255" i="3" s="1"/>
  <c r="Q1256" i="3" s="1"/>
  <c r="Q1257" i="3" s="1"/>
  <c r="Q1258" i="3" s="1"/>
  <c r="Q1259" i="3" s="1"/>
  <c r="Q1260" i="3" s="1"/>
  <c r="Q1261" i="3" s="1"/>
  <c r="Q1262" i="3" s="1"/>
  <c r="Q1263" i="3" s="1"/>
  <c r="Q1264" i="3" s="1"/>
  <c r="Q1265" i="3" s="1"/>
  <c r="Q1266" i="3" s="1"/>
  <c r="Q1267" i="3" s="1"/>
  <c r="Q1268" i="3" s="1"/>
  <c r="Q1269" i="3" s="1"/>
  <c r="Q1270" i="3" s="1"/>
  <c r="Q1271" i="3" s="1"/>
  <c r="Q1272" i="3" s="1"/>
  <c r="Q1273" i="3" s="1"/>
  <c r="Q1274" i="3" s="1"/>
  <c r="Q1275" i="3" s="1"/>
  <c r="Q1276" i="3" s="1"/>
  <c r="Q1277" i="3" s="1"/>
  <c r="Q1278" i="3" s="1"/>
  <c r="Q1279" i="3" s="1"/>
  <c r="Q1280" i="3" s="1"/>
  <c r="Q1281" i="3" s="1"/>
  <c r="Q1282" i="3" s="1"/>
  <c r="Q1283" i="3" s="1"/>
  <c r="Q1284" i="3" s="1"/>
  <c r="Q1285" i="3" s="1"/>
  <c r="Q1286" i="3" s="1"/>
  <c r="Q1287" i="3" s="1"/>
  <c r="Q1288" i="3" s="1"/>
  <c r="Q1289" i="3" s="1"/>
  <c r="Q1290" i="3" s="1"/>
  <c r="Q1291" i="3" s="1"/>
  <c r="Q1292" i="3" s="1"/>
  <c r="Q1293" i="3" s="1"/>
  <c r="Q1294" i="3" s="1"/>
  <c r="Q1295" i="3" s="1"/>
  <c r="Q1296" i="3" s="1"/>
  <c r="Q1297" i="3" s="1"/>
  <c r="Q1298" i="3" s="1"/>
  <c r="Q1299" i="3" s="1"/>
  <c r="Q1300" i="3" s="1"/>
  <c r="Q1301" i="3" s="1"/>
  <c r="Q1302" i="3" s="1"/>
  <c r="Q1303" i="3" s="1"/>
  <c r="Q1304" i="3" s="1"/>
  <c r="Q1305" i="3" s="1"/>
  <c r="Q1306" i="3" s="1"/>
  <c r="Q1307" i="3" s="1"/>
  <c r="Q1308" i="3" s="1"/>
  <c r="Q1309" i="3" s="1"/>
  <c r="Q1310" i="3" s="1"/>
  <c r="Q1311" i="3" s="1"/>
  <c r="Q1312" i="3" s="1"/>
  <c r="Q1313" i="3" s="1"/>
  <c r="Q1314" i="3" s="1"/>
  <c r="Q1315" i="3" s="1"/>
  <c r="Q1316" i="3" s="1"/>
  <c r="Q1317" i="3" s="1"/>
  <c r="Q1318" i="3" s="1"/>
  <c r="Q1319" i="3" s="1"/>
  <c r="Q1320" i="3" s="1"/>
  <c r="Q1321" i="3" s="1"/>
  <c r="Q1322" i="3" s="1"/>
  <c r="Q1323" i="3" s="1"/>
  <c r="Q1324" i="3" s="1"/>
  <c r="Q1325" i="3" s="1"/>
  <c r="Q1326" i="3" s="1"/>
  <c r="Q1327" i="3" s="1"/>
  <c r="Q1328" i="3" s="1"/>
  <c r="Q1329" i="3" s="1"/>
  <c r="Q1330" i="3" s="1"/>
  <c r="Q1331" i="3" s="1"/>
  <c r="Q1332" i="3" s="1"/>
  <c r="Q1333" i="3" s="1"/>
  <c r="Q1334" i="3" s="1"/>
  <c r="Q1335" i="3" s="1"/>
  <c r="Q1336" i="3" s="1"/>
  <c r="Q1337" i="3" s="1"/>
  <c r="Q1338" i="3" s="1"/>
  <c r="Q1339" i="3" s="1"/>
  <c r="Q1340" i="3" s="1"/>
  <c r="Q1341" i="3" s="1"/>
  <c r="Q1342" i="3" s="1"/>
  <c r="Q1343" i="3" s="1"/>
  <c r="Q1344" i="3" s="1"/>
  <c r="Q1345" i="3" s="1"/>
  <c r="Q1346" i="3" s="1"/>
  <c r="Q1347" i="3" s="1"/>
  <c r="Q1348" i="3" s="1"/>
  <c r="Q1349" i="3" s="1"/>
  <c r="Q1350" i="3" s="1"/>
  <c r="Q1351" i="3" s="1"/>
  <c r="Q1352" i="3" s="1"/>
  <c r="Q1353" i="3" s="1"/>
  <c r="Q1354" i="3" s="1"/>
  <c r="Q1355" i="3" s="1"/>
  <c r="Q1356" i="3" s="1"/>
  <c r="Q1357" i="3" s="1"/>
  <c r="Q1358" i="3" s="1"/>
  <c r="Q1359" i="3" s="1"/>
  <c r="Q1360" i="3" s="1"/>
  <c r="Q1361" i="3" s="1"/>
  <c r="Q1362" i="3" s="1"/>
  <c r="Q1363" i="3" s="1"/>
  <c r="Q1364" i="3" s="1"/>
  <c r="Q1365" i="3" s="1"/>
  <c r="Q1366" i="3" s="1"/>
  <c r="Q1367" i="3" s="1"/>
  <c r="Q1368" i="3" s="1"/>
  <c r="Q1369" i="3" s="1"/>
  <c r="Q1370" i="3" s="1"/>
  <c r="Q1371" i="3" s="1"/>
  <c r="Q1372" i="3" s="1"/>
  <c r="Q1373" i="3" s="1"/>
  <c r="Q1374" i="3" s="1"/>
  <c r="Q1375" i="3" s="1"/>
  <c r="Q1376" i="3" s="1"/>
  <c r="Q1377" i="3" s="1"/>
  <c r="Q1378" i="3" s="1"/>
  <c r="Q1379" i="3" s="1"/>
  <c r="Q1380" i="3" s="1"/>
  <c r="Q1381" i="3" s="1"/>
  <c r="Q1382" i="3" s="1"/>
  <c r="Q1383" i="3" s="1"/>
  <c r="Q1384" i="3" s="1"/>
  <c r="Q1385" i="3" s="1"/>
  <c r="Q1386" i="3" s="1"/>
  <c r="Q1387" i="3" s="1"/>
  <c r="Q1388" i="3" s="1"/>
  <c r="Q1389" i="3" s="1"/>
  <c r="Q1390" i="3" s="1"/>
  <c r="Q1391" i="3" s="1"/>
  <c r="Q1392" i="3" s="1"/>
  <c r="Q1393" i="3" s="1"/>
  <c r="Q1394" i="3" s="1"/>
  <c r="Q1395" i="3" s="1"/>
  <c r="Q1396" i="3" s="1"/>
  <c r="Q1397" i="3" s="1"/>
  <c r="Q1398" i="3" s="1"/>
  <c r="Q1399" i="3" s="1"/>
  <c r="Q1400" i="3" s="1"/>
  <c r="Q1401" i="3" s="1"/>
  <c r="Q1402" i="3" s="1"/>
  <c r="Q1403" i="3" s="1"/>
  <c r="Q1404" i="3" s="1"/>
  <c r="Q1405" i="3" s="1"/>
  <c r="Q1406" i="3" s="1"/>
  <c r="Q1407" i="3" s="1"/>
  <c r="Q1408" i="3" s="1"/>
  <c r="Q1409" i="3" s="1"/>
  <c r="Q1410" i="3" s="1"/>
  <c r="Q1411" i="3" s="1"/>
  <c r="Q1412" i="3" s="1"/>
  <c r="Q1413" i="3" s="1"/>
  <c r="Q1414" i="3" s="1"/>
  <c r="Q1415" i="3" s="1"/>
  <c r="Q1416" i="3" s="1"/>
  <c r="Q1417" i="3" s="1"/>
  <c r="Q1418" i="3" s="1"/>
  <c r="Q1419" i="3" s="1"/>
  <c r="Q1420" i="3" s="1"/>
  <c r="Q1421" i="3" s="1"/>
  <c r="Q1422" i="3" s="1"/>
  <c r="Q1423" i="3" s="1"/>
  <c r="Q1424" i="3" s="1"/>
  <c r="Q1425" i="3" s="1"/>
  <c r="Q1426" i="3" s="1"/>
  <c r="Q1427" i="3" s="1"/>
  <c r="Q1428" i="3" s="1"/>
  <c r="Q1429" i="3" s="1"/>
  <c r="Q1430" i="3" s="1"/>
  <c r="Q1431" i="3" s="1"/>
  <c r="Q1432" i="3" s="1"/>
  <c r="Q1433" i="3" s="1"/>
  <c r="Q1434" i="3" s="1"/>
  <c r="Q1435" i="3" s="1"/>
  <c r="Q1436" i="3" s="1"/>
  <c r="Q1437" i="3" s="1"/>
  <c r="Q1438" i="3" s="1"/>
  <c r="Q1439" i="3" s="1"/>
  <c r="Q1440" i="3" s="1"/>
  <c r="Q1441" i="3" s="1"/>
  <c r="Q1442" i="3" s="1"/>
  <c r="Q1443" i="3" s="1"/>
  <c r="Q1444" i="3" s="1"/>
  <c r="Q1445" i="3" s="1"/>
  <c r="Q1446" i="3" s="1"/>
  <c r="Q1447" i="3" s="1"/>
  <c r="Q1448" i="3" s="1"/>
  <c r="Q1449" i="3" s="1"/>
  <c r="Q1450" i="3" s="1"/>
  <c r="Q1451" i="3" s="1"/>
  <c r="Q1452" i="3" s="1"/>
  <c r="Q1453" i="3" s="1"/>
  <c r="Q1454" i="3" s="1"/>
  <c r="Q1455" i="3" s="1"/>
  <c r="Q1456" i="3" s="1"/>
  <c r="Q1457" i="3" s="1"/>
  <c r="Q1458" i="3" s="1"/>
  <c r="Q1459" i="3" s="1"/>
  <c r="Q1460" i="3" s="1"/>
  <c r="Q1461" i="3" s="1"/>
  <c r="Q1462" i="3" s="1"/>
  <c r="Q1463" i="3" s="1"/>
  <c r="Q1464" i="3" s="1"/>
  <c r="Q1465" i="3" s="1"/>
  <c r="Q1466" i="3" s="1"/>
  <c r="Q1467" i="3" s="1"/>
  <c r="Q1468" i="3" s="1"/>
  <c r="Q1469" i="3" s="1"/>
  <c r="Q1470" i="3" s="1"/>
  <c r="Q1471" i="3" s="1"/>
  <c r="Q1472" i="3" s="1"/>
  <c r="Q1473" i="3" s="1"/>
  <c r="Q1474" i="3" s="1"/>
  <c r="Q1475" i="3" s="1"/>
  <c r="Q1476" i="3" s="1"/>
  <c r="Q1477" i="3" s="1"/>
  <c r="Q1478" i="3" s="1"/>
  <c r="Q1479" i="3" s="1"/>
  <c r="Q1480" i="3" s="1"/>
  <c r="Q1481" i="3" s="1"/>
  <c r="Q1482" i="3" s="1"/>
  <c r="Q1483" i="3" s="1"/>
  <c r="Q1484" i="3" s="1"/>
  <c r="Q1485" i="3" s="1"/>
  <c r="Q1486" i="3" s="1"/>
  <c r="Q1487" i="3" s="1"/>
  <c r="Q1488" i="3" s="1"/>
  <c r="Q1489" i="3" s="1"/>
  <c r="Q1490" i="3" s="1"/>
  <c r="Q1491" i="3" s="1"/>
  <c r="Q1492" i="3" s="1"/>
  <c r="Q1493" i="3" s="1"/>
  <c r="Q1494" i="3" s="1"/>
  <c r="Q1495" i="3" s="1"/>
  <c r="Q1496" i="3" s="1"/>
  <c r="Q1497" i="3" s="1"/>
  <c r="Q1498" i="3" s="1"/>
  <c r="Q1499" i="3" s="1"/>
  <c r="Q1500" i="3" s="1"/>
  <c r="Q1501" i="3" s="1"/>
  <c r="Q1502" i="3" s="1"/>
  <c r="Q1503" i="3" s="1"/>
  <c r="Q1504" i="3" s="1"/>
  <c r="Q1505" i="3" s="1"/>
  <c r="Q1506" i="3" s="1"/>
  <c r="Q1507" i="3" s="1"/>
  <c r="Q1508" i="3" s="1"/>
  <c r="Q1509" i="3" s="1"/>
  <c r="Q1510" i="3" s="1"/>
  <c r="Q1511" i="3" s="1"/>
  <c r="Q1512" i="3" s="1"/>
  <c r="Q1513" i="3" s="1"/>
  <c r="Q1514" i="3" s="1"/>
  <c r="Q1515" i="3" s="1"/>
  <c r="Q1516" i="3" s="1"/>
  <c r="Q1517" i="3" s="1"/>
  <c r="Q1518" i="3" s="1"/>
  <c r="Q1519" i="3" s="1"/>
  <c r="Q1520" i="3" s="1"/>
  <c r="Q1521" i="3" s="1"/>
  <c r="Q1522" i="3" s="1"/>
  <c r="Q1523" i="3" s="1"/>
  <c r="Q1524" i="3" s="1"/>
  <c r="Q1525" i="3" s="1"/>
  <c r="Q1526" i="3" s="1"/>
  <c r="Q1527" i="3" s="1"/>
  <c r="Q1528" i="3" s="1"/>
  <c r="Q1529" i="3" s="1"/>
  <c r="Q1530" i="3" s="1"/>
  <c r="Q1531" i="3" s="1"/>
  <c r="Q1532" i="3" s="1"/>
  <c r="Q1533" i="3" s="1"/>
  <c r="Q1534" i="3" s="1"/>
  <c r="Q1535" i="3" s="1"/>
  <c r="Q1536" i="3" s="1"/>
  <c r="Q1537" i="3" s="1"/>
  <c r="Q1538" i="3" s="1"/>
  <c r="Q1539" i="3" s="1"/>
  <c r="Q1540" i="3" s="1"/>
  <c r="Q1541" i="3" s="1"/>
  <c r="Q1542" i="3" s="1"/>
  <c r="Q1543" i="3" s="1"/>
  <c r="Q1544" i="3" s="1"/>
  <c r="Q1545" i="3" s="1"/>
  <c r="Q1546" i="3" s="1"/>
  <c r="Q1547" i="3" s="1"/>
  <c r="Q1548" i="3" s="1"/>
  <c r="Q1549" i="3" s="1"/>
  <c r="Q1550" i="3" s="1"/>
  <c r="Q1551" i="3" s="1"/>
  <c r="Q1552" i="3" s="1"/>
  <c r="Q1553" i="3" s="1"/>
  <c r="Q1554" i="3" s="1"/>
  <c r="Q1555" i="3" s="1"/>
  <c r="Q1556" i="3" s="1"/>
  <c r="Q1557" i="3" s="1"/>
  <c r="Q1558" i="3" s="1"/>
  <c r="Q1559" i="3" s="1"/>
  <c r="Q1560" i="3" s="1"/>
  <c r="Q1561" i="3" s="1"/>
  <c r="Q1562" i="3" s="1"/>
  <c r="Q1563" i="3" s="1"/>
  <c r="Q1564" i="3" s="1"/>
  <c r="Q1565" i="3" s="1"/>
  <c r="Q1566" i="3" s="1"/>
  <c r="Q1567" i="3" s="1"/>
  <c r="Q1568" i="3" s="1"/>
  <c r="Q1569" i="3" s="1"/>
  <c r="Q1570" i="3" s="1"/>
  <c r="Q1571" i="3" s="1"/>
  <c r="Q1572" i="3" s="1"/>
  <c r="Q1573" i="3" s="1"/>
  <c r="Q1574" i="3" s="1"/>
  <c r="Q1575" i="3" s="1"/>
  <c r="Q1576" i="3" s="1"/>
  <c r="Q1577" i="3" s="1"/>
  <c r="Q1578" i="3" s="1"/>
  <c r="Q1579" i="3" s="1"/>
  <c r="Q1580" i="3" s="1"/>
  <c r="Q1581" i="3" s="1"/>
  <c r="Q1582" i="3" s="1"/>
  <c r="Q1583" i="3" s="1"/>
  <c r="Q1584" i="3" s="1"/>
  <c r="Q1585" i="3" s="1"/>
  <c r="Q1586" i="3" s="1"/>
  <c r="Q1587" i="3" s="1"/>
  <c r="Q1588" i="3" s="1"/>
  <c r="Q1589" i="3" s="1"/>
  <c r="Q1590" i="3" s="1"/>
  <c r="Q1591" i="3" s="1"/>
  <c r="Q1592" i="3" s="1"/>
  <c r="Q1593" i="3" s="1"/>
  <c r="Q1594" i="3" s="1"/>
  <c r="Q1595" i="3" s="1"/>
  <c r="Q1596" i="3" s="1"/>
  <c r="Q1597" i="3" s="1"/>
  <c r="Q1598" i="3" s="1"/>
  <c r="Q1599" i="3" s="1"/>
  <c r="Q1600" i="3" s="1"/>
  <c r="Q1601" i="3" s="1"/>
  <c r="Q1602" i="3" s="1"/>
  <c r="Q1603" i="3" s="1"/>
  <c r="Q1604" i="3" s="1"/>
  <c r="Q1605" i="3" s="1"/>
  <c r="Q1606" i="3" s="1"/>
  <c r="Q1607" i="3" s="1"/>
  <c r="Q1608" i="3" s="1"/>
  <c r="Q1609" i="3" s="1"/>
  <c r="Q1610" i="3" s="1"/>
  <c r="Q1611" i="3" s="1"/>
  <c r="Q1612" i="3" s="1"/>
  <c r="Q1613" i="3" s="1"/>
  <c r="Q1614" i="3" s="1"/>
  <c r="Q1615" i="3" s="1"/>
  <c r="Q1616" i="3" s="1"/>
  <c r="Q1617" i="3" s="1"/>
  <c r="Q1618" i="3" s="1"/>
  <c r="Q1619" i="3" s="1"/>
  <c r="Q1620" i="3" s="1"/>
  <c r="Q1621" i="3" s="1"/>
  <c r="Q1622" i="3" s="1"/>
  <c r="Q1623" i="3" s="1"/>
  <c r="Q1624" i="3" s="1"/>
  <c r="Q1625" i="3" s="1"/>
  <c r="Q1626" i="3" s="1"/>
  <c r="Q1627" i="3" s="1"/>
  <c r="Q1628" i="3" s="1"/>
  <c r="Q1629" i="3" s="1"/>
  <c r="Q1630" i="3" s="1"/>
  <c r="Q1631" i="3" s="1"/>
  <c r="Q1632" i="3" s="1"/>
  <c r="Q1633" i="3" s="1"/>
  <c r="Q1634" i="3" s="1"/>
  <c r="Q1635" i="3" s="1"/>
  <c r="Q1636" i="3" s="1"/>
  <c r="Q1637" i="3" s="1"/>
  <c r="Q1638" i="3" s="1"/>
  <c r="Q1639" i="3" s="1"/>
  <c r="Q1640" i="3" s="1"/>
  <c r="Q1641" i="3" s="1"/>
  <c r="Q1642" i="3" s="1"/>
  <c r="Q1643" i="3" s="1"/>
  <c r="Q1644" i="3" s="1"/>
  <c r="Q1645" i="3" s="1"/>
  <c r="Q1646" i="3" s="1"/>
  <c r="Q1647" i="3" s="1"/>
  <c r="Q1648" i="3" s="1"/>
  <c r="Q1649" i="3" s="1"/>
  <c r="Q1650" i="3" s="1"/>
  <c r="Q1651" i="3" s="1"/>
  <c r="Q1652" i="3" s="1"/>
  <c r="Q1653" i="3" s="1"/>
  <c r="Q1654" i="3" s="1"/>
  <c r="Q1655" i="3" s="1"/>
  <c r="Q1656" i="3" s="1"/>
  <c r="Q1657" i="3" s="1"/>
  <c r="Q1658" i="3" s="1"/>
  <c r="Q1659" i="3" s="1"/>
  <c r="Q1660" i="3" s="1"/>
  <c r="Q1661" i="3" s="1"/>
  <c r="Q1662" i="3" s="1"/>
  <c r="Q1663" i="3" s="1"/>
  <c r="Q1664" i="3" s="1"/>
  <c r="Q1665" i="3" s="1"/>
  <c r="Q1666" i="3" s="1"/>
  <c r="Q1667" i="3" s="1"/>
  <c r="Q1668" i="3" s="1"/>
  <c r="Q1669" i="3" s="1"/>
  <c r="Q1670" i="3" s="1"/>
  <c r="Q1671" i="3" s="1"/>
  <c r="Q1672" i="3" s="1"/>
  <c r="Q1673" i="3" s="1"/>
  <c r="Q1674" i="3" s="1"/>
  <c r="Q1675" i="3" s="1"/>
  <c r="Q1676" i="3" s="1"/>
  <c r="Q1677" i="3" s="1"/>
  <c r="Q1678" i="3" s="1"/>
  <c r="Q1679" i="3" s="1"/>
  <c r="Q1680" i="3" s="1"/>
  <c r="Q1681" i="3" s="1"/>
  <c r="Q1682" i="3" s="1"/>
  <c r="Q1683" i="3" s="1"/>
  <c r="Q1684" i="3" s="1"/>
  <c r="Q1685" i="3" s="1"/>
  <c r="Q1686" i="3" s="1"/>
  <c r="Q1687" i="3" s="1"/>
  <c r="Q1688" i="3" s="1"/>
  <c r="Q1689" i="3" s="1"/>
  <c r="Q1690" i="3" s="1"/>
  <c r="Q1691" i="3" s="1"/>
  <c r="Q1692" i="3" s="1"/>
  <c r="Q1693" i="3" s="1"/>
  <c r="Q1694" i="3" s="1"/>
  <c r="Q1695" i="3" s="1"/>
  <c r="Q1696" i="3" s="1"/>
  <c r="Q1697" i="3" s="1"/>
  <c r="Q1698" i="3" s="1"/>
  <c r="Q1699" i="3" s="1"/>
  <c r="Q1700" i="3" s="1"/>
  <c r="Q1701" i="3" s="1"/>
  <c r="Q1702" i="3" s="1"/>
  <c r="Q1703" i="3" s="1"/>
  <c r="Q1704" i="3" s="1"/>
  <c r="Q1705" i="3" s="1"/>
  <c r="Q1706" i="3" s="1"/>
  <c r="Q1707" i="3" s="1"/>
  <c r="Q1708" i="3" s="1"/>
  <c r="Q1709" i="3" s="1"/>
  <c r="Q1710" i="3" s="1"/>
  <c r="Q1711" i="3" s="1"/>
  <c r="Q1712" i="3" s="1"/>
  <c r="Q1713" i="3" s="1"/>
  <c r="Q1714" i="3" s="1"/>
  <c r="Q1715" i="3" s="1"/>
  <c r="Q1716" i="3" s="1"/>
  <c r="Q1717" i="3" s="1"/>
  <c r="Q1718" i="3" s="1"/>
  <c r="Q1719" i="3" s="1"/>
  <c r="Q1720" i="3" s="1"/>
  <c r="Q1721" i="3" s="1"/>
  <c r="Q1722" i="3" s="1"/>
  <c r="Q1723" i="3" s="1"/>
  <c r="Q1724" i="3" s="1"/>
  <c r="Q1725" i="3" s="1"/>
  <c r="Q1726" i="3" s="1"/>
  <c r="Q1727" i="3" s="1"/>
  <c r="Q1728" i="3" s="1"/>
  <c r="Q1729" i="3" s="1"/>
  <c r="Q1730" i="3" s="1"/>
  <c r="Q1731" i="3" s="1"/>
  <c r="Q1732" i="3" s="1"/>
  <c r="Q1733" i="3" s="1"/>
  <c r="Q1734" i="3" s="1"/>
  <c r="Q1735" i="3" s="1"/>
  <c r="Q1736" i="3" s="1"/>
  <c r="Q1737" i="3" s="1"/>
  <c r="Q1738" i="3" s="1"/>
  <c r="Q1739" i="3" s="1"/>
  <c r="Q1740" i="3" s="1"/>
  <c r="Q1741" i="3" s="1"/>
  <c r="Q1742" i="3" s="1"/>
  <c r="Q1743" i="3" s="1"/>
  <c r="Q1744" i="3" s="1"/>
  <c r="Q1745" i="3" s="1"/>
  <c r="Q1746" i="3" s="1"/>
  <c r="Q1747" i="3" s="1"/>
  <c r="Q1748" i="3" s="1"/>
  <c r="Q1749" i="3" s="1"/>
  <c r="Q1750" i="3" s="1"/>
  <c r="Q1751" i="3" s="1"/>
  <c r="Q1752" i="3" s="1"/>
  <c r="Q1753" i="3" s="1"/>
  <c r="Q1754" i="3" s="1"/>
  <c r="Q1755" i="3" s="1"/>
  <c r="Q1756" i="3" s="1"/>
  <c r="Q1757" i="3" s="1"/>
  <c r="Q1758" i="3" s="1"/>
  <c r="Q1759" i="3" s="1"/>
  <c r="Q1760" i="3" s="1"/>
  <c r="Q1761" i="3" s="1"/>
  <c r="Q1762" i="3" s="1"/>
  <c r="Q1763" i="3" s="1"/>
  <c r="Q1764" i="3" s="1"/>
  <c r="Q1765" i="3" s="1"/>
  <c r="Q1766" i="3" s="1"/>
  <c r="Q1767" i="3" s="1"/>
  <c r="Q1768" i="3" s="1"/>
  <c r="Q1769" i="3" s="1"/>
  <c r="Q1770" i="3" s="1"/>
  <c r="Q1771" i="3" s="1"/>
  <c r="Q1772" i="3" s="1"/>
  <c r="Q1773" i="3" s="1"/>
  <c r="Q1774" i="3" s="1"/>
  <c r="Q1775" i="3" s="1"/>
  <c r="Q1776" i="3" s="1"/>
  <c r="Q1777" i="3" s="1"/>
  <c r="Q1778" i="3" s="1"/>
  <c r="Q1779" i="3" s="1"/>
  <c r="Q1780" i="3" s="1"/>
  <c r="Q1781" i="3" s="1"/>
  <c r="Q1782" i="3" s="1"/>
  <c r="Q1783" i="3" s="1"/>
  <c r="Q1784" i="3" s="1"/>
  <c r="Q1785" i="3" s="1"/>
  <c r="Q1786" i="3" s="1"/>
  <c r="Q1787" i="3" s="1"/>
  <c r="Q1788" i="3" s="1"/>
  <c r="Q1789" i="3" s="1"/>
  <c r="Q1790" i="3" s="1"/>
  <c r="Q1791" i="3" s="1"/>
  <c r="Q1792" i="3" s="1"/>
  <c r="Q1793" i="3" s="1"/>
  <c r="Q1794" i="3" s="1"/>
  <c r="Q1795" i="3" s="1"/>
  <c r="Q1796" i="3" s="1"/>
  <c r="Q1797" i="3" s="1"/>
  <c r="Q1798" i="3" s="1"/>
  <c r="Q1799" i="3" s="1"/>
  <c r="Q1800" i="3" s="1"/>
  <c r="Q1801" i="3" s="1"/>
  <c r="Q1802" i="3" s="1"/>
  <c r="Q1803" i="3" s="1"/>
  <c r="Q1804" i="3" s="1"/>
  <c r="Q1805" i="3" s="1"/>
  <c r="Q1806" i="3" s="1"/>
  <c r="Q1807" i="3" s="1"/>
  <c r="Q1808" i="3" s="1"/>
  <c r="Q1809" i="3" s="1"/>
  <c r="Q1810" i="3" s="1"/>
  <c r="Q1811" i="3" s="1"/>
  <c r="Q1812" i="3" s="1"/>
  <c r="Q1813" i="3" s="1"/>
  <c r="Q1814" i="3" s="1"/>
  <c r="Q1815" i="3" s="1"/>
  <c r="Q1816" i="3" s="1"/>
  <c r="Q1817" i="3" s="1"/>
  <c r="Q1818" i="3" s="1"/>
  <c r="Q1819" i="3" s="1"/>
  <c r="Q1820" i="3" s="1"/>
  <c r="Q1821" i="3" s="1"/>
  <c r="Q1822" i="3" s="1"/>
  <c r="Q1823" i="3" s="1"/>
  <c r="Q1824" i="3" s="1"/>
  <c r="Q1825" i="3" s="1"/>
  <c r="Q1826" i="3" s="1"/>
  <c r="Q1827" i="3" s="1"/>
  <c r="Q1828" i="3" s="1"/>
  <c r="Q1829" i="3" s="1"/>
  <c r="Q1830" i="3" s="1"/>
  <c r="Q1831" i="3" s="1"/>
  <c r="Q1832" i="3" s="1"/>
  <c r="Q1833" i="3" s="1"/>
  <c r="Q1834" i="3" s="1"/>
  <c r="Q1835" i="3" s="1"/>
  <c r="Q1836" i="3" s="1"/>
  <c r="Q1837" i="3" s="1"/>
  <c r="Q1838" i="3" s="1"/>
  <c r="Q1839" i="3" s="1"/>
  <c r="Q1840" i="3" s="1"/>
  <c r="Q1841" i="3" s="1"/>
  <c r="Q1842" i="3" s="1"/>
  <c r="Q1843" i="3" s="1"/>
  <c r="Q1844" i="3" s="1"/>
  <c r="Q1845" i="3" s="1"/>
  <c r="Q1846" i="3" s="1"/>
  <c r="Q1847" i="3" s="1"/>
  <c r="Q1848" i="3" s="1"/>
  <c r="Q1849" i="3" s="1"/>
  <c r="Q1850" i="3" s="1"/>
  <c r="Q1851" i="3" s="1"/>
  <c r="Q1852" i="3" s="1"/>
  <c r="Q1853" i="3" s="1"/>
  <c r="Q1854" i="3" s="1"/>
  <c r="Q1855" i="3" s="1"/>
  <c r="Q1856" i="3" s="1"/>
  <c r="Q1857" i="3" s="1"/>
  <c r="Q1858" i="3" s="1"/>
  <c r="Q1859" i="3" s="1"/>
  <c r="Q1860" i="3" s="1"/>
  <c r="Q1861" i="3" s="1"/>
  <c r="Q1862" i="3" s="1"/>
  <c r="Q1863" i="3" s="1"/>
  <c r="Q1864" i="3" s="1"/>
  <c r="Q1865" i="3" s="1"/>
  <c r="Q1866" i="3" s="1"/>
  <c r="Q1867" i="3" s="1"/>
  <c r="Q1868" i="3" s="1"/>
  <c r="Q1869" i="3" s="1"/>
  <c r="Q1870" i="3" s="1"/>
  <c r="Q1871" i="3" s="1"/>
  <c r="Q1872" i="3" s="1"/>
  <c r="Q1873" i="3" s="1"/>
  <c r="Q1874" i="3" s="1"/>
  <c r="Q1875" i="3" s="1"/>
  <c r="Q1876" i="3" s="1"/>
  <c r="Q1877" i="3" s="1"/>
  <c r="Q1878" i="3" s="1"/>
  <c r="Q1879" i="3" s="1"/>
  <c r="Q1880" i="3" s="1"/>
  <c r="Q1881" i="3" s="1"/>
  <c r="Q1882" i="3" s="1"/>
  <c r="Q1883" i="3" s="1"/>
  <c r="Q1884" i="3" s="1"/>
  <c r="Q1885" i="3" s="1"/>
  <c r="Q1886" i="3" s="1"/>
  <c r="Q1887" i="3" s="1"/>
  <c r="Q1888" i="3" s="1"/>
  <c r="Q1889" i="3" s="1"/>
  <c r="Q1890" i="3" s="1"/>
  <c r="Q1891" i="3" s="1"/>
  <c r="Q1892" i="3" s="1"/>
  <c r="Q1893" i="3" s="1"/>
  <c r="Q1894" i="3" s="1"/>
  <c r="Q1895" i="3" s="1"/>
  <c r="Q1896" i="3" s="1"/>
  <c r="Q1897" i="3" s="1"/>
  <c r="Q1898" i="3" s="1"/>
  <c r="Q1899" i="3" s="1"/>
  <c r="Q1900" i="3" s="1"/>
  <c r="Q1901" i="3" s="1"/>
  <c r="Q1902" i="3" s="1"/>
  <c r="Q1903" i="3" s="1"/>
  <c r="Q1904" i="3" s="1"/>
  <c r="Q1905" i="3" s="1"/>
  <c r="Q1906" i="3" s="1"/>
  <c r="Q1907" i="3" s="1"/>
  <c r="Q1908" i="3" s="1"/>
  <c r="Q1909" i="3" s="1"/>
  <c r="Q1910" i="3" s="1"/>
  <c r="Q1911" i="3" s="1"/>
  <c r="Q1912" i="3" s="1"/>
  <c r="Q1913" i="3" s="1"/>
  <c r="Q1914" i="3" s="1"/>
  <c r="Q1915" i="3" s="1"/>
  <c r="Q1916" i="3" s="1"/>
  <c r="Q1917" i="3" s="1"/>
  <c r="Q1918" i="3" s="1"/>
  <c r="Q1919" i="3" s="1"/>
  <c r="Q1920" i="3" s="1"/>
  <c r="Q1921" i="3" s="1"/>
  <c r="Q1922" i="3" s="1"/>
  <c r="Q1923" i="3" s="1"/>
  <c r="Q1924" i="3" s="1"/>
  <c r="Q1925" i="3" s="1"/>
  <c r="Q1926" i="3" s="1"/>
  <c r="Q1927" i="3" s="1"/>
  <c r="Q1928" i="3" s="1"/>
  <c r="Q1929" i="3" s="1"/>
  <c r="Q1930" i="3" s="1"/>
  <c r="Q1931" i="3" s="1"/>
  <c r="Q1932" i="3" s="1"/>
  <c r="Q1933" i="3" s="1"/>
  <c r="Q1934" i="3" s="1"/>
  <c r="Q1935" i="3" s="1"/>
  <c r="Q1936" i="3" s="1"/>
  <c r="Q1937" i="3" s="1"/>
  <c r="Q1938" i="3" s="1"/>
  <c r="Q1939" i="3" s="1"/>
  <c r="Q1940" i="3" s="1"/>
  <c r="Q1941" i="3" s="1"/>
  <c r="Q1942" i="3" s="1"/>
  <c r="Q1943" i="3" s="1"/>
  <c r="Q1944" i="3" s="1"/>
  <c r="Q1945" i="3" s="1"/>
  <c r="Q1946" i="3" s="1"/>
  <c r="Q1947" i="3" s="1"/>
  <c r="Q1948" i="3" s="1"/>
  <c r="Q1949" i="3" s="1"/>
  <c r="Q1950" i="3" s="1"/>
  <c r="Q1951" i="3" s="1"/>
  <c r="Q1952" i="3" s="1"/>
  <c r="Q1953" i="3" s="1"/>
  <c r="Q1954" i="3" s="1"/>
  <c r="Q1955" i="3" s="1"/>
  <c r="Q1956" i="3" s="1"/>
  <c r="Q1957" i="3" s="1"/>
  <c r="Q1958" i="3" s="1"/>
  <c r="Q1959" i="3" s="1"/>
  <c r="Q1960" i="3" s="1"/>
  <c r="Q1961" i="3" s="1"/>
  <c r="Q1962" i="3" s="1"/>
  <c r="Q1963" i="3" s="1"/>
  <c r="Q1964" i="3" s="1"/>
  <c r="Q1965" i="3" s="1"/>
  <c r="Q1966" i="3" s="1"/>
  <c r="Q1967" i="3" s="1"/>
  <c r="Q1968" i="3" s="1"/>
  <c r="Q1969" i="3" s="1"/>
  <c r="Q1970" i="3" s="1"/>
  <c r="Q1971" i="3" s="1"/>
  <c r="Q1972" i="3" s="1"/>
  <c r="Q1973" i="3" s="1"/>
  <c r="Q1974" i="3" s="1"/>
  <c r="Q1975" i="3" s="1"/>
  <c r="Q1976" i="3" s="1"/>
  <c r="Q1977" i="3" s="1"/>
  <c r="Q1978" i="3" s="1"/>
  <c r="Q1979" i="3" s="1"/>
  <c r="Q1980" i="3" s="1"/>
  <c r="Q1981" i="3" s="1"/>
  <c r="Q1982" i="3" s="1"/>
  <c r="Q1983" i="3" s="1"/>
  <c r="Q1984" i="3" s="1"/>
  <c r="Q1985" i="3" s="1"/>
  <c r="Q1986" i="3" s="1"/>
  <c r="Q1987" i="3" s="1"/>
  <c r="Q1988" i="3" s="1"/>
  <c r="Q1989" i="3" s="1"/>
  <c r="Q1990" i="3" s="1"/>
  <c r="Q1991" i="3" s="1"/>
  <c r="Q1992" i="3" s="1"/>
  <c r="Q1993" i="3" s="1"/>
  <c r="Q1994" i="3" s="1"/>
  <c r="Q1995" i="3" s="1"/>
  <c r="Q1996" i="3" s="1"/>
  <c r="Q1997" i="3" s="1"/>
  <c r="Q1998" i="3" s="1"/>
  <c r="Q1999" i="3" s="1"/>
  <c r="Q2000" i="3" s="1"/>
  <c r="Q2001" i="3" s="1"/>
  <c r="Q2002" i="3" s="1"/>
  <c r="Q2003" i="3" s="1"/>
  <c r="Q2004" i="3" s="1"/>
  <c r="Q2005" i="3" s="1"/>
  <c r="Q2006" i="3" s="1"/>
  <c r="Q2007" i="3" s="1"/>
  <c r="Q2008" i="3" s="1"/>
  <c r="Q2009" i="3" s="1"/>
  <c r="Q2010" i="3" s="1"/>
  <c r="Q2011" i="3" s="1"/>
  <c r="Q2012" i="3" s="1"/>
  <c r="Q2013" i="3" s="1"/>
  <c r="Q2014" i="3" s="1"/>
  <c r="Q2015" i="3" s="1"/>
  <c r="Q2016" i="3" s="1"/>
  <c r="Q2017" i="3" s="1"/>
  <c r="Q2018" i="3" s="1"/>
  <c r="Q2019" i="3" s="1"/>
  <c r="Q2020" i="3" s="1"/>
  <c r="Q2021" i="3" s="1"/>
  <c r="Q2022" i="3" s="1"/>
  <c r="Q2023" i="3" s="1"/>
  <c r="Q2024" i="3" s="1"/>
  <c r="Q2025" i="3" s="1"/>
  <c r="Q2026" i="3" s="1"/>
  <c r="Q2027" i="3" s="1"/>
  <c r="Q2028" i="3" s="1"/>
  <c r="Q2029" i="3" s="1"/>
  <c r="Q2030" i="3" s="1"/>
  <c r="Q2031" i="3" s="1"/>
  <c r="Q2032" i="3" s="1"/>
  <c r="Q2033" i="3" s="1"/>
  <c r="Q2034" i="3" s="1"/>
  <c r="Q2035" i="3" s="1"/>
  <c r="Q2036" i="3" s="1"/>
  <c r="Q2037" i="3" s="1"/>
  <c r="Q2038" i="3" s="1"/>
  <c r="Q2039" i="3" s="1"/>
  <c r="Q2040" i="3" s="1"/>
  <c r="Q2041" i="3" s="1"/>
  <c r="Q2042" i="3" s="1"/>
  <c r="Q2043" i="3" s="1"/>
  <c r="Q2044" i="3" s="1"/>
  <c r="Q2045" i="3" s="1"/>
  <c r="Q2046" i="3" s="1"/>
  <c r="Q2047" i="3" s="1"/>
  <c r="Q2048" i="3" s="1"/>
  <c r="Q2049" i="3" s="1"/>
  <c r="Q2050" i="3" s="1"/>
  <c r="Q2051" i="3" s="1"/>
  <c r="Q2052" i="3" s="1"/>
  <c r="Q2053" i="3" s="1"/>
  <c r="Q2054" i="3" s="1"/>
  <c r="Q2055" i="3" s="1"/>
  <c r="Q2056" i="3" s="1"/>
  <c r="Q2057" i="3" s="1"/>
  <c r="Q2058" i="3" s="1"/>
  <c r="Q2059" i="3" s="1"/>
  <c r="Q2060" i="3" s="1"/>
  <c r="Q2061" i="3" s="1"/>
  <c r="Q2062" i="3" s="1"/>
  <c r="Q2063" i="3" s="1"/>
  <c r="Q2064" i="3" s="1"/>
  <c r="Q2065" i="3" s="1"/>
  <c r="Q2066" i="3" s="1"/>
  <c r="Q2067" i="3" s="1"/>
  <c r="Q2068" i="3" s="1"/>
  <c r="Q2069" i="3" s="1"/>
  <c r="Q2070" i="3" s="1"/>
  <c r="Q2071" i="3" s="1"/>
  <c r="Q2072" i="3" s="1"/>
  <c r="Q2073" i="3" s="1"/>
  <c r="Q2074" i="3" s="1"/>
  <c r="Q2075" i="3" s="1"/>
  <c r="Q2076" i="3" s="1"/>
  <c r="Q2077" i="3" s="1"/>
  <c r="Q2078" i="3" s="1"/>
  <c r="Q2079" i="3" s="1"/>
  <c r="Q2080" i="3" s="1"/>
  <c r="Q2081" i="3" s="1"/>
  <c r="Q2082" i="3" s="1"/>
  <c r="Q2083" i="3" s="1"/>
  <c r="Q2084" i="3" s="1"/>
  <c r="Q2085" i="3" s="1"/>
  <c r="Q2086" i="3" s="1"/>
  <c r="Q2087" i="3" s="1"/>
  <c r="Q2088" i="3" s="1"/>
  <c r="Q2089" i="3" s="1"/>
  <c r="Q2090" i="3" s="1"/>
  <c r="Q2091" i="3" s="1"/>
  <c r="Q2092" i="3" s="1"/>
  <c r="Q2093" i="3" s="1"/>
  <c r="Q2094" i="3" s="1"/>
  <c r="Q2095" i="3" s="1"/>
  <c r="Q2096" i="3" s="1"/>
  <c r="Q2097" i="3" s="1"/>
  <c r="Q2098" i="3" s="1"/>
  <c r="Q2099" i="3" s="1"/>
  <c r="Q2100" i="3" s="1"/>
  <c r="Q2101" i="3" s="1"/>
  <c r="Q2102" i="3" s="1"/>
  <c r="Q2103" i="3" s="1"/>
  <c r="Q2104" i="3" s="1"/>
  <c r="Q2105" i="3" s="1"/>
  <c r="Q2106" i="3" s="1"/>
  <c r="Q2107" i="3" s="1"/>
  <c r="Q2108" i="3" s="1"/>
  <c r="Q2109" i="3" s="1"/>
  <c r="Q2110" i="3" s="1"/>
  <c r="Q2111" i="3" s="1"/>
  <c r="Q2112" i="3" s="1"/>
  <c r="Q2113" i="3" s="1"/>
  <c r="Q2114" i="3" s="1"/>
  <c r="Q2115" i="3" s="1"/>
  <c r="Q2116" i="3" s="1"/>
  <c r="Q2117" i="3" s="1"/>
  <c r="Q2118" i="3" s="1"/>
  <c r="Q2119" i="3" s="1"/>
  <c r="Q2120" i="3" s="1"/>
  <c r="Q2121" i="3" s="1"/>
  <c r="Q2122" i="3" s="1"/>
  <c r="Q2123" i="3" s="1"/>
  <c r="Q2124" i="3" s="1"/>
  <c r="Q2125" i="3" s="1"/>
  <c r="Q2126" i="3" s="1"/>
  <c r="Q2127" i="3" s="1"/>
  <c r="Q2128" i="3" s="1"/>
  <c r="Q2129" i="3" s="1"/>
  <c r="Q2130" i="3" s="1"/>
  <c r="Q2131" i="3" s="1"/>
  <c r="Q2132" i="3" s="1"/>
  <c r="Q2133" i="3" s="1"/>
  <c r="Q2134" i="3" s="1"/>
  <c r="Q2135" i="3" s="1"/>
  <c r="Q2136" i="3" s="1"/>
  <c r="Q2137" i="3" s="1"/>
  <c r="Q2138" i="3" s="1"/>
  <c r="Q2139" i="3" s="1"/>
  <c r="Q2140" i="3" s="1"/>
  <c r="Q2141" i="3" s="1"/>
  <c r="Q2142" i="3" s="1"/>
  <c r="Q2143" i="3" s="1"/>
  <c r="Q2144" i="3" s="1"/>
  <c r="Q2145" i="3" s="1"/>
  <c r="Q2146" i="3" s="1"/>
  <c r="Q2147" i="3" s="1"/>
  <c r="Q2148" i="3" s="1"/>
  <c r="Q2149" i="3" s="1"/>
  <c r="Q2150" i="3" s="1"/>
  <c r="Q2151" i="3" s="1"/>
  <c r="Q2152" i="3" s="1"/>
  <c r="Q2153" i="3" s="1"/>
  <c r="Q2154" i="3" s="1"/>
  <c r="Q2155" i="3" s="1"/>
  <c r="Q2156" i="3" s="1"/>
  <c r="Q2157" i="3" s="1"/>
  <c r="Q2158" i="3" s="1"/>
  <c r="Q2159" i="3" s="1"/>
  <c r="Q2160" i="3" s="1"/>
  <c r="Q2161" i="3" s="1"/>
  <c r="Q2162" i="3" s="1"/>
  <c r="Q2163" i="3" s="1"/>
  <c r="Q2164" i="3" s="1"/>
  <c r="Q2165" i="3" s="1"/>
  <c r="Q2166" i="3" s="1"/>
  <c r="Q2167" i="3" s="1"/>
  <c r="Q2168" i="3" s="1"/>
  <c r="Q2169" i="3" s="1"/>
  <c r="Q2170" i="3" s="1"/>
  <c r="Q2171" i="3" s="1"/>
  <c r="Q2172" i="3" s="1"/>
  <c r="Q2173" i="3" s="1"/>
  <c r="Q2174" i="3" s="1"/>
  <c r="Q2175" i="3" s="1"/>
  <c r="Q2176" i="3" s="1"/>
  <c r="Q2177" i="3" s="1"/>
  <c r="Q2178" i="3" s="1"/>
  <c r="Q2179" i="3" s="1"/>
  <c r="Q2180" i="3" s="1"/>
  <c r="Q2181" i="3" s="1"/>
  <c r="Q2182" i="3" s="1"/>
  <c r="Q2183" i="3" s="1"/>
  <c r="Q2184" i="3" s="1"/>
  <c r="Q2185" i="3" s="1"/>
  <c r="Q2186" i="3" s="1"/>
  <c r="Q2187" i="3" s="1"/>
  <c r="Q2188" i="3" s="1"/>
  <c r="Q2189" i="3" s="1"/>
  <c r="Q2190" i="3" s="1"/>
  <c r="Q2191" i="3" s="1"/>
  <c r="Q2192" i="3" s="1"/>
  <c r="Q2193" i="3" s="1"/>
  <c r="Q2194" i="3" s="1"/>
  <c r="Q2195" i="3" s="1"/>
  <c r="Q2196" i="3" s="1"/>
  <c r="Q2197" i="3" s="1"/>
  <c r="Q2198" i="3" s="1"/>
  <c r="Q2199" i="3" s="1"/>
  <c r="Q2200" i="3" s="1"/>
  <c r="Q2201" i="3" s="1"/>
  <c r="Q2202" i="3" s="1"/>
  <c r="Q2203" i="3" s="1"/>
  <c r="Q2204" i="3" s="1"/>
  <c r="Q2205" i="3" s="1"/>
  <c r="Q2206" i="3" s="1"/>
  <c r="Q2207" i="3" s="1"/>
  <c r="Q2208" i="3" s="1"/>
  <c r="Q2209" i="3" s="1"/>
  <c r="Q2210" i="3" s="1"/>
  <c r="Q2211" i="3" s="1"/>
  <c r="Q2212" i="3" s="1"/>
  <c r="Q2213" i="3" s="1"/>
  <c r="Q2214" i="3" s="1"/>
  <c r="Q2215" i="3" s="1"/>
  <c r="Q2216" i="3" s="1"/>
  <c r="Q2217" i="3" s="1"/>
  <c r="Q2218" i="3" s="1"/>
  <c r="Q2219" i="3" s="1"/>
  <c r="Q2220" i="3" s="1"/>
  <c r="Q2221" i="3" s="1"/>
  <c r="Q2222" i="3" s="1"/>
  <c r="Q2223" i="3" s="1"/>
  <c r="Q2224" i="3" s="1"/>
  <c r="Q2225" i="3" s="1"/>
  <c r="Q2226" i="3" s="1"/>
  <c r="Q2227" i="3" s="1"/>
  <c r="Q2228" i="3" s="1"/>
  <c r="Q2229" i="3" s="1"/>
  <c r="Q2230" i="3" s="1"/>
  <c r="Q2231" i="3" s="1"/>
  <c r="Q2232" i="3" s="1"/>
  <c r="Q2233" i="3" s="1"/>
  <c r="Q2234" i="3" s="1"/>
  <c r="Q2235" i="3" s="1"/>
  <c r="Q2236" i="3" s="1"/>
  <c r="Q2237" i="3" s="1"/>
  <c r="Q2238" i="3" s="1"/>
  <c r="Q2239" i="3" s="1"/>
  <c r="Q2240" i="3" s="1"/>
  <c r="Q2241" i="3" s="1"/>
  <c r="Q2242" i="3" s="1"/>
  <c r="Q2243" i="3" s="1"/>
  <c r="Q2244" i="3" s="1"/>
  <c r="Q2245" i="3" s="1"/>
  <c r="Q2246" i="3" s="1"/>
  <c r="Q2247" i="3" s="1"/>
  <c r="Q2248" i="3" s="1"/>
  <c r="Q2249" i="3" s="1"/>
  <c r="Q2250" i="3" s="1"/>
  <c r="Q2251" i="3" s="1"/>
  <c r="Q2252" i="3" s="1"/>
  <c r="Q2253" i="3" s="1"/>
  <c r="Q2254" i="3" s="1"/>
  <c r="Q2255" i="3" s="1"/>
  <c r="Q2256" i="3" s="1"/>
  <c r="Q2257" i="3" s="1"/>
  <c r="Q2258" i="3" s="1"/>
  <c r="Q2259" i="3" s="1"/>
  <c r="Q2260" i="3" s="1"/>
  <c r="Q2261" i="3" s="1"/>
  <c r="Q2262" i="3" s="1"/>
  <c r="Q2263" i="3" s="1"/>
  <c r="Q2264" i="3" s="1"/>
  <c r="Q2265" i="3" s="1"/>
  <c r="Q2266" i="3" s="1"/>
  <c r="Q2267" i="3" s="1"/>
  <c r="Q2268" i="3" s="1"/>
  <c r="Q2269" i="3" s="1"/>
  <c r="Q2270" i="3" s="1"/>
  <c r="Q2271" i="3" s="1"/>
  <c r="Q2272" i="3" s="1"/>
  <c r="Q2273" i="3" s="1"/>
  <c r="Q2274" i="3" s="1"/>
  <c r="Q2275" i="3" s="1"/>
  <c r="Q2276" i="3" s="1"/>
  <c r="Q2277" i="3" s="1"/>
  <c r="Q2278" i="3" s="1"/>
  <c r="Q2279" i="3" s="1"/>
  <c r="Q2280" i="3" s="1"/>
  <c r="Q2281" i="3" s="1"/>
  <c r="Q2282" i="3" s="1"/>
  <c r="Q2283" i="3" s="1"/>
  <c r="Q2284" i="3" s="1"/>
  <c r="Q2285" i="3" s="1"/>
  <c r="Q2286" i="3" s="1"/>
  <c r="Q2287" i="3" s="1"/>
  <c r="Q2288" i="3" s="1"/>
  <c r="Q2289" i="3" s="1"/>
  <c r="Q2290" i="3" s="1"/>
  <c r="Q2291" i="3" s="1"/>
  <c r="Q2292" i="3" s="1"/>
  <c r="Q2293" i="3" s="1"/>
  <c r="Q2294" i="3" s="1"/>
  <c r="Q2295" i="3" s="1"/>
  <c r="Q2296" i="3" s="1"/>
  <c r="Q2297" i="3" s="1"/>
  <c r="Q2298" i="3" s="1"/>
  <c r="Q2299" i="3" s="1"/>
  <c r="Q2300" i="3" s="1"/>
  <c r="Q2301" i="3" s="1"/>
  <c r="Q2302" i="3" s="1"/>
  <c r="Q2303" i="3" s="1"/>
  <c r="Q2304" i="3" s="1"/>
  <c r="Q2305" i="3" s="1"/>
  <c r="Q2306" i="3" s="1"/>
  <c r="Q2307" i="3" s="1"/>
  <c r="Q2308" i="3" s="1"/>
  <c r="Q2309" i="3" s="1"/>
  <c r="Q2310" i="3" s="1"/>
  <c r="Q2311" i="3" s="1"/>
  <c r="Q2312" i="3" s="1"/>
  <c r="Q2313" i="3" s="1"/>
  <c r="Q2314" i="3" s="1"/>
  <c r="Q2315" i="3" s="1"/>
  <c r="Q2316" i="3" s="1"/>
  <c r="Q2317" i="3" s="1"/>
  <c r="Q2318" i="3" s="1"/>
  <c r="Q2319" i="3" s="1"/>
  <c r="Q2320" i="3" s="1"/>
  <c r="Q2321" i="3" s="1"/>
  <c r="Q2322" i="3" s="1"/>
  <c r="Q2323" i="3" s="1"/>
  <c r="Q2324" i="3" s="1"/>
  <c r="Q2325" i="3" s="1"/>
  <c r="Q2326" i="3" s="1"/>
  <c r="Q2327" i="3" s="1"/>
  <c r="Q2328" i="3" s="1"/>
  <c r="Q2329" i="3" s="1"/>
  <c r="Q2330" i="3" s="1"/>
  <c r="Q2331" i="3" s="1"/>
  <c r="Q2332" i="3" s="1"/>
  <c r="Q2333" i="3" s="1"/>
  <c r="Q2334" i="3" s="1"/>
  <c r="Q2335" i="3" s="1"/>
  <c r="Q2336" i="3" s="1"/>
  <c r="Q2337" i="3" s="1"/>
  <c r="Q2338" i="3" s="1"/>
  <c r="Q2339" i="3" s="1"/>
  <c r="Q2340" i="3" s="1"/>
  <c r="Q2341" i="3" s="1"/>
  <c r="Q2342" i="3" s="1"/>
  <c r="Q2343" i="3" s="1"/>
  <c r="Q2344" i="3" s="1"/>
  <c r="Q2345" i="3" s="1"/>
  <c r="Q2346" i="3" s="1"/>
  <c r="Q2347" i="3" s="1"/>
  <c r="Q2348" i="3" s="1"/>
  <c r="Q2349" i="3" s="1"/>
  <c r="Q2350" i="3" s="1"/>
  <c r="Q2351" i="3" s="1"/>
  <c r="Q2352" i="3" s="1"/>
  <c r="Q2353" i="3" s="1"/>
  <c r="Q2354" i="3" s="1"/>
  <c r="Q2355" i="3" s="1"/>
  <c r="Q2356" i="3" s="1"/>
  <c r="Q2357" i="3" s="1"/>
  <c r="Q2358" i="3" s="1"/>
  <c r="Q2359" i="3" s="1"/>
  <c r="Q2360" i="3" s="1"/>
  <c r="Q2361" i="3" s="1"/>
  <c r="Q2362" i="3" s="1"/>
  <c r="Q2363" i="3" s="1"/>
  <c r="Q2364" i="3" s="1"/>
  <c r="Q2365" i="3" s="1"/>
  <c r="Q2366" i="3" s="1"/>
  <c r="Q2367" i="3" s="1"/>
  <c r="Q2368" i="3" s="1"/>
  <c r="Q2369" i="3" s="1"/>
  <c r="Q2370" i="3" s="1"/>
  <c r="Q2371" i="3" s="1"/>
  <c r="Q2372" i="3" s="1"/>
  <c r="Q2373" i="3" s="1"/>
  <c r="Q2374" i="3" s="1"/>
  <c r="Q2375" i="3" s="1"/>
  <c r="Q2376" i="3" s="1"/>
  <c r="Q2377" i="3" s="1"/>
  <c r="Q2378" i="3" s="1"/>
  <c r="Q2379" i="3" s="1"/>
  <c r="Q2380" i="3" s="1"/>
  <c r="Q2381" i="3" s="1"/>
  <c r="Q2382" i="3" s="1"/>
  <c r="Q2383" i="3" s="1"/>
  <c r="Q2384" i="3" s="1"/>
  <c r="Q2385" i="3" s="1"/>
  <c r="Q2386" i="3" s="1"/>
  <c r="Q2387" i="3" s="1"/>
  <c r="Q2388" i="3" s="1"/>
  <c r="Q2389" i="3" s="1"/>
  <c r="Q2390" i="3" s="1"/>
  <c r="Q2391" i="3" s="1"/>
  <c r="Q2392" i="3" s="1"/>
  <c r="Q2393" i="3" s="1"/>
  <c r="Q2394" i="3" s="1"/>
  <c r="Q2395" i="3" s="1"/>
  <c r="Q2396" i="3" s="1"/>
  <c r="Q2397" i="3" s="1"/>
  <c r="Q2398" i="3" s="1"/>
  <c r="Q2399" i="3" s="1"/>
  <c r="Q2400" i="3" s="1"/>
  <c r="Q2401" i="3" s="1"/>
  <c r="Q2402" i="3" s="1"/>
  <c r="Q2403" i="3" s="1"/>
  <c r="Q2404" i="3" s="1"/>
  <c r="Q2405" i="3" s="1"/>
  <c r="Q2406" i="3" s="1"/>
  <c r="Q2407" i="3" s="1"/>
  <c r="Q2408" i="3" s="1"/>
  <c r="Q2409" i="3" s="1"/>
  <c r="Q2410" i="3" s="1"/>
  <c r="Q2411" i="3" s="1"/>
  <c r="Q2412" i="3" s="1"/>
  <c r="Q2413" i="3" s="1"/>
  <c r="Q2414" i="3" s="1"/>
  <c r="Q2415" i="3" s="1"/>
  <c r="Q2416" i="3" s="1"/>
  <c r="Q2417" i="3" s="1"/>
  <c r="Q2418" i="3" s="1"/>
  <c r="Q2419" i="3" s="1"/>
  <c r="Q2420" i="3" s="1"/>
  <c r="Q2421" i="3" s="1"/>
  <c r="Q2422" i="3" s="1"/>
  <c r="Q2423" i="3" s="1"/>
  <c r="Q2424" i="3" s="1"/>
  <c r="Q2425" i="3" s="1"/>
  <c r="Q2426" i="3" s="1"/>
  <c r="Q2427" i="3" s="1"/>
  <c r="Q2428" i="3" s="1"/>
  <c r="Q2429" i="3" s="1"/>
  <c r="Q2430" i="3" s="1"/>
  <c r="Q2431" i="3" s="1"/>
  <c r="Q2432" i="3" s="1"/>
  <c r="Q2433" i="3" s="1"/>
  <c r="Q2434" i="3" s="1"/>
  <c r="Q2435" i="3" s="1"/>
  <c r="Q2436" i="3" s="1"/>
  <c r="Q2437" i="3" s="1"/>
  <c r="Q2438" i="3" s="1"/>
  <c r="Q2439" i="3" s="1"/>
  <c r="Q2440" i="3" s="1"/>
  <c r="Q2441" i="3" s="1"/>
  <c r="Q2442" i="3" s="1"/>
  <c r="Q2443" i="3" s="1"/>
  <c r="Q2444" i="3" s="1"/>
  <c r="Q2445" i="3" s="1"/>
  <c r="Q2446" i="3" s="1"/>
  <c r="Q2447" i="3" s="1"/>
  <c r="Q2448" i="3" s="1"/>
  <c r="Q2449" i="3" s="1"/>
  <c r="Q2450" i="3" s="1"/>
  <c r="Q2451" i="3" s="1"/>
  <c r="Q2452" i="3" s="1"/>
  <c r="Q2453" i="3" s="1"/>
  <c r="Q2454" i="3" s="1"/>
  <c r="Q2455" i="3" s="1"/>
  <c r="Q2456" i="3" s="1"/>
  <c r="Q2457" i="3" s="1"/>
  <c r="Q2458" i="3" s="1"/>
  <c r="Q2459" i="3" s="1"/>
  <c r="Q2460" i="3" s="1"/>
  <c r="Q2461" i="3" s="1"/>
  <c r="Q2462" i="3" s="1"/>
  <c r="Q2463" i="3" s="1"/>
  <c r="Q2464" i="3" s="1"/>
  <c r="Q2465" i="3" s="1"/>
  <c r="Q2466" i="3" s="1"/>
  <c r="Q2467" i="3" s="1"/>
  <c r="Q2468" i="3" s="1"/>
  <c r="Q2469" i="3" s="1"/>
  <c r="Q2470" i="3" s="1"/>
  <c r="Q2471" i="3" s="1"/>
  <c r="Q2472" i="3" s="1"/>
  <c r="Q2473" i="3" s="1"/>
  <c r="Q2474" i="3" s="1"/>
  <c r="Q2475" i="3" s="1"/>
  <c r="Q2476" i="3" s="1"/>
  <c r="Q2477" i="3" s="1"/>
  <c r="Q2478" i="3" s="1"/>
  <c r="Q2479" i="3" s="1"/>
  <c r="Q2480" i="3" s="1"/>
  <c r="Q2481" i="3" s="1"/>
  <c r="Q2482" i="3" s="1"/>
  <c r="Q2483" i="3" s="1"/>
  <c r="Q2484" i="3" s="1"/>
  <c r="Q2485" i="3" s="1"/>
  <c r="Q2486" i="3" s="1"/>
  <c r="Q2487" i="3" s="1"/>
  <c r="Q2488" i="3" s="1"/>
  <c r="Q2489" i="3" s="1"/>
  <c r="Q2490" i="3" s="1"/>
  <c r="Q2491" i="3" s="1"/>
  <c r="Q2492" i="3" s="1"/>
  <c r="Q2493" i="3" s="1"/>
  <c r="Q2494" i="3" s="1"/>
  <c r="Q2495" i="3" s="1"/>
  <c r="Q2496" i="3" s="1"/>
  <c r="Q2497" i="3" s="1"/>
  <c r="Q2498" i="3" s="1"/>
  <c r="Q2499" i="3" s="1"/>
  <c r="Q2500" i="3" s="1"/>
  <c r="Q2501" i="3" s="1"/>
  <c r="Q2502" i="3" s="1"/>
  <c r="Q2503" i="3" s="1"/>
  <c r="Q2504" i="3" s="1"/>
  <c r="Q2505" i="3" s="1"/>
  <c r="Q2506" i="3" s="1"/>
  <c r="Q2507" i="3" s="1"/>
  <c r="Q2508" i="3" s="1"/>
  <c r="Q2509" i="3" s="1"/>
  <c r="Q2510" i="3" s="1"/>
  <c r="Q2511" i="3" s="1"/>
  <c r="Q2512" i="3" s="1"/>
  <c r="Q2513" i="3" s="1"/>
  <c r="Q2514" i="3" s="1"/>
  <c r="Q2515" i="3" s="1"/>
  <c r="Q2516" i="3" s="1"/>
  <c r="Q2517" i="3" s="1"/>
  <c r="Q2518" i="3" s="1"/>
  <c r="Q2519" i="3" s="1"/>
  <c r="Q2520" i="3" s="1"/>
  <c r="Q2521" i="3" s="1"/>
  <c r="Q2522" i="3" s="1"/>
  <c r="Q2523" i="3" s="1"/>
  <c r="Q2524" i="3" s="1"/>
  <c r="Q2525" i="3" s="1"/>
  <c r="Q2526" i="3" s="1"/>
  <c r="Q2527" i="3" s="1"/>
  <c r="Q2528" i="3" s="1"/>
  <c r="Q2529" i="3" s="1"/>
  <c r="Q2530" i="3" s="1"/>
  <c r="Q2531" i="3" s="1"/>
  <c r="Q2532" i="3" s="1"/>
  <c r="Q2533" i="3" s="1"/>
  <c r="Q2534" i="3" s="1"/>
  <c r="Q2535" i="3" s="1"/>
  <c r="Q2536" i="3" s="1"/>
  <c r="Q2537" i="3" s="1"/>
  <c r="Q2538" i="3" s="1"/>
  <c r="Q2539" i="3" s="1"/>
  <c r="Q2540" i="3" s="1"/>
  <c r="Q2541" i="3" s="1"/>
  <c r="Q2542" i="3" s="1"/>
  <c r="Q2543" i="3" s="1"/>
  <c r="Q2544" i="3" s="1"/>
  <c r="Q2545" i="3" s="1"/>
  <c r="Q2546" i="3" s="1"/>
  <c r="Q2547" i="3" s="1"/>
  <c r="Q2548" i="3" s="1"/>
  <c r="Q2549" i="3" s="1"/>
  <c r="Q2550" i="3" s="1"/>
  <c r="Q2551" i="3" s="1"/>
  <c r="Q2552" i="3" s="1"/>
  <c r="Q2553" i="3" s="1"/>
  <c r="Q2554" i="3" s="1"/>
  <c r="Q2555" i="3" s="1"/>
  <c r="Q2556" i="3" s="1"/>
  <c r="Q2557" i="3" s="1"/>
  <c r="Q2558" i="3" s="1"/>
  <c r="Q2559" i="3" s="1"/>
  <c r="Q2560" i="3" s="1"/>
  <c r="Q2561" i="3" s="1"/>
  <c r="Q2562" i="3" s="1"/>
  <c r="Q2563" i="3" s="1"/>
  <c r="Q2564" i="3" s="1"/>
  <c r="Q2565" i="3" s="1"/>
  <c r="Q2566" i="3" s="1"/>
  <c r="Q2567" i="3" s="1"/>
  <c r="Q2568" i="3" s="1"/>
  <c r="Q2569" i="3" s="1"/>
  <c r="Q2570" i="3" s="1"/>
  <c r="Q2571" i="3" s="1"/>
  <c r="Q2572" i="3" s="1"/>
  <c r="Q2573" i="3" s="1"/>
  <c r="Q2574" i="3" s="1"/>
  <c r="Q2575" i="3" s="1"/>
  <c r="Q2576" i="3" s="1"/>
  <c r="Q2577" i="3" s="1"/>
  <c r="Q2578" i="3" s="1"/>
  <c r="Q2579" i="3" s="1"/>
  <c r="Q2580" i="3" s="1"/>
  <c r="Q2581" i="3" s="1"/>
  <c r="Q2582" i="3" s="1"/>
  <c r="Q2583" i="3" s="1"/>
  <c r="Q2584" i="3" s="1"/>
  <c r="Q2585" i="3" s="1"/>
  <c r="Q2586" i="3" s="1"/>
  <c r="Q2587" i="3" s="1"/>
  <c r="Q2588" i="3" s="1"/>
  <c r="Q2589" i="3" s="1"/>
  <c r="Q2590" i="3" s="1"/>
  <c r="Q2591" i="3" s="1"/>
  <c r="Q2592" i="3" s="1"/>
  <c r="Q2593" i="3" s="1"/>
  <c r="Q2594" i="3" s="1"/>
  <c r="Q2595" i="3" s="1"/>
  <c r="Q2596" i="3" s="1"/>
  <c r="Q2597" i="3" s="1"/>
  <c r="Q2598" i="3" s="1"/>
  <c r="Q2599" i="3" s="1"/>
  <c r="Q2600" i="3" s="1"/>
  <c r="Q2601" i="3" s="1"/>
  <c r="Q2602" i="3" s="1"/>
  <c r="Q2603" i="3" s="1"/>
  <c r="Q2604" i="3" s="1"/>
  <c r="Q2605" i="3" s="1"/>
  <c r="Q2606" i="3" s="1"/>
  <c r="Q2607" i="3" s="1"/>
  <c r="Q2608" i="3" s="1"/>
  <c r="Q2609" i="3" s="1"/>
  <c r="Q2610" i="3" s="1"/>
  <c r="Q2611" i="3" s="1"/>
  <c r="Q2612" i="3" s="1"/>
  <c r="Q2613" i="3" s="1"/>
  <c r="Q2614" i="3" s="1"/>
  <c r="Q2615" i="3" s="1"/>
  <c r="Q2616" i="3" s="1"/>
  <c r="Q2617" i="3" s="1"/>
  <c r="Q2618" i="3" s="1"/>
  <c r="Q2619" i="3" s="1"/>
  <c r="Q2620" i="3" s="1"/>
  <c r="Q2621" i="3" s="1"/>
  <c r="Q2622" i="3" s="1"/>
  <c r="Q2623" i="3" s="1"/>
  <c r="Q2624" i="3" s="1"/>
  <c r="Q2625" i="3" s="1"/>
  <c r="Q2626" i="3" s="1"/>
  <c r="Q2627" i="3" s="1"/>
  <c r="Q2628" i="3" s="1"/>
  <c r="Q2629" i="3" s="1"/>
  <c r="Q2630" i="3" s="1"/>
  <c r="Q2631" i="3" s="1"/>
  <c r="Q2632" i="3" s="1"/>
  <c r="Q2633" i="3" s="1"/>
  <c r="Q2634" i="3" s="1"/>
  <c r="Q2635" i="3" s="1"/>
  <c r="Q2636" i="3" s="1"/>
  <c r="Q2637" i="3" s="1"/>
  <c r="Q2638" i="3" s="1"/>
  <c r="Q2639" i="3" s="1"/>
  <c r="Q2640" i="3" s="1"/>
  <c r="Q2641" i="3" s="1"/>
  <c r="Q2642" i="3" s="1"/>
  <c r="Q2643" i="3" s="1"/>
  <c r="Q2644" i="3" s="1"/>
  <c r="Q2645" i="3" s="1"/>
  <c r="Q2646" i="3" s="1"/>
  <c r="Q2647" i="3" s="1"/>
  <c r="Q2648" i="3" s="1"/>
  <c r="Q2649" i="3" s="1"/>
  <c r="Q2650" i="3" s="1"/>
  <c r="Q2651" i="3" s="1"/>
  <c r="Q2652" i="3" s="1"/>
  <c r="Q2653" i="3" s="1"/>
  <c r="Q2654" i="3" s="1"/>
  <c r="Q2655" i="3" s="1"/>
  <c r="Q2656" i="3" s="1"/>
  <c r="Q2657" i="3" s="1"/>
  <c r="Q2658" i="3" s="1"/>
  <c r="Q2659" i="3" s="1"/>
  <c r="Q2660" i="3" s="1"/>
  <c r="Q2661" i="3" s="1"/>
  <c r="Q2662" i="3" s="1"/>
  <c r="Q2663" i="3" s="1"/>
  <c r="Q2664" i="3" s="1"/>
  <c r="Q2665" i="3" s="1"/>
  <c r="Q2666" i="3" s="1"/>
  <c r="Q2667" i="3" s="1"/>
  <c r="Q2668" i="3" s="1"/>
  <c r="Q2669" i="3" s="1"/>
  <c r="Q2670" i="3" s="1"/>
  <c r="Q2671" i="3" s="1"/>
  <c r="Q2672" i="3" s="1"/>
  <c r="Q2673" i="3" s="1"/>
  <c r="Q2674" i="3" s="1"/>
  <c r="Q2675" i="3" s="1"/>
  <c r="Q2676" i="3" s="1"/>
  <c r="Q2677" i="3" s="1"/>
  <c r="Q2678" i="3" s="1"/>
  <c r="Q2679" i="3" s="1"/>
  <c r="Q2680" i="3" s="1"/>
  <c r="Q2681" i="3" s="1"/>
  <c r="Q2682" i="3" s="1"/>
  <c r="Q2683" i="3" s="1"/>
  <c r="Q2684" i="3" s="1"/>
  <c r="Q2685" i="3" s="1"/>
  <c r="Q2686" i="3" s="1"/>
  <c r="Q2687" i="3" s="1"/>
  <c r="Q2688" i="3" s="1"/>
  <c r="Q2689" i="3" s="1"/>
  <c r="Q2690" i="3" s="1"/>
  <c r="Q2691" i="3" s="1"/>
  <c r="Q2692" i="3" s="1"/>
  <c r="Q2693" i="3" s="1"/>
  <c r="Q2694" i="3" s="1"/>
  <c r="Q2695" i="3" s="1"/>
  <c r="Q2696" i="3" s="1"/>
  <c r="Q2697" i="3" s="1"/>
  <c r="Q2698" i="3" s="1"/>
  <c r="Q2699" i="3" s="1"/>
  <c r="Q2700" i="3" s="1"/>
  <c r="Q2701" i="3" s="1"/>
  <c r="Q2702" i="3" s="1"/>
  <c r="Q2703" i="3" s="1"/>
  <c r="Q2704" i="3" s="1"/>
  <c r="Q2705" i="3" s="1"/>
  <c r="Q2706" i="3" s="1"/>
  <c r="Q2707" i="3" s="1"/>
  <c r="Q2708" i="3" s="1"/>
  <c r="Q2709" i="3" s="1"/>
  <c r="Q2710" i="3" s="1"/>
  <c r="Q2711" i="3" s="1"/>
  <c r="Q2712" i="3" s="1"/>
  <c r="Q2713" i="3" s="1"/>
  <c r="Q2714" i="3" s="1"/>
  <c r="Q2715" i="3" s="1"/>
  <c r="Q2716" i="3" s="1"/>
  <c r="Q2717" i="3" s="1"/>
  <c r="Q2718" i="3" s="1"/>
  <c r="Q2719" i="3" s="1"/>
  <c r="Q2720" i="3" s="1"/>
  <c r="Q2721" i="3" s="1"/>
  <c r="Q2722" i="3" s="1"/>
  <c r="Q2723" i="3" s="1"/>
  <c r="Q2724" i="3" s="1"/>
  <c r="Q2725" i="3" s="1"/>
  <c r="Q2726" i="3" s="1"/>
  <c r="Q2727" i="3" s="1"/>
  <c r="Q2728" i="3" s="1"/>
  <c r="Q2729" i="3" s="1"/>
  <c r="Q2730" i="3" s="1"/>
  <c r="Q2731" i="3" s="1"/>
  <c r="Q2732" i="3" s="1"/>
  <c r="Q2733" i="3" s="1"/>
  <c r="Q2734" i="3" s="1"/>
  <c r="Q2735" i="3" s="1"/>
  <c r="Q2736" i="3" s="1"/>
  <c r="Q2737" i="3" s="1"/>
  <c r="Q2738" i="3" s="1"/>
  <c r="Q2739" i="3" s="1"/>
  <c r="Q2740" i="3" s="1"/>
  <c r="Q2741" i="3" s="1"/>
  <c r="Q2742" i="3" s="1"/>
  <c r="Q2743" i="3" s="1"/>
  <c r="Q2744" i="3" s="1"/>
  <c r="Q2745" i="3" s="1"/>
  <c r="Q2746" i="3" s="1"/>
  <c r="Q2747" i="3" s="1"/>
  <c r="Q2748" i="3" s="1"/>
  <c r="Q2749" i="3" s="1"/>
  <c r="Q2750" i="3" s="1"/>
  <c r="Q2751" i="3" s="1"/>
  <c r="Q2752" i="3" s="1"/>
  <c r="Q2753" i="3" s="1"/>
  <c r="Q2754" i="3" s="1"/>
  <c r="Q2755" i="3" s="1"/>
  <c r="Q2756" i="3" s="1"/>
  <c r="Q2757" i="3" s="1"/>
  <c r="Q2758" i="3" s="1"/>
  <c r="Q2759" i="3" s="1"/>
  <c r="Q2760" i="3" s="1"/>
  <c r="Q2761" i="3" s="1"/>
  <c r="Q2762" i="3" s="1"/>
  <c r="Q2763" i="3" s="1"/>
  <c r="Q2764" i="3" s="1"/>
  <c r="Q2765" i="3" s="1"/>
  <c r="Q2766" i="3" s="1"/>
  <c r="Q2767" i="3" s="1"/>
  <c r="Q2768" i="3" s="1"/>
  <c r="Q2769" i="3" s="1"/>
  <c r="Q2770" i="3" s="1"/>
  <c r="Q2771" i="3" s="1"/>
  <c r="Q2772" i="3" s="1"/>
  <c r="Q2773" i="3" s="1"/>
  <c r="Q2774" i="3" s="1"/>
  <c r="Q2775" i="3" s="1"/>
  <c r="Q2776" i="3" s="1"/>
  <c r="Q2777" i="3" s="1"/>
  <c r="Q2778" i="3" s="1"/>
  <c r="Q2779" i="3" s="1"/>
  <c r="Q2780" i="3" s="1"/>
  <c r="Q2781" i="3" s="1"/>
  <c r="Q2782" i="3" s="1"/>
  <c r="Q2783" i="3" s="1"/>
  <c r="Q2784" i="3" s="1"/>
  <c r="Q2785" i="3" s="1"/>
  <c r="Q2786" i="3" s="1"/>
  <c r="Q2787" i="3" s="1"/>
  <c r="Q2788" i="3" s="1"/>
  <c r="Q2789" i="3" s="1"/>
  <c r="Q2790" i="3" s="1"/>
  <c r="Q2791" i="3" s="1"/>
  <c r="Q2792" i="3" s="1"/>
  <c r="Q2793" i="3" s="1"/>
  <c r="Q2794" i="3" s="1"/>
  <c r="Q2795" i="3" s="1"/>
  <c r="Q2796" i="3" s="1"/>
  <c r="Q2797" i="3" s="1"/>
  <c r="Q2798" i="3" s="1"/>
  <c r="Q2799" i="3" s="1"/>
  <c r="Q2800" i="3" s="1"/>
  <c r="Q2801" i="3" s="1"/>
  <c r="Q2802" i="3" s="1"/>
  <c r="Q2803" i="3" s="1"/>
  <c r="Q2804" i="3" s="1"/>
  <c r="Q2805" i="3" s="1"/>
  <c r="Q2806" i="3" s="1"/>
  <c r="Q2807" i="3" s="1"/>
  <c r="Q2808" i="3" s="1"/>
  <c r="Q2809" i="3" s="1"/>
  <c r="Q2810" i="3" s="1"/>
  <c r="Q2811" i="3" s="1"/>
  <c r="Q2812" i="3" s="1"/>
  <c r="Q2813" i="3" s="1"/>
  <c r="Q2814" i="3" s="1"/>
  <c r="Q2815" i="3" s="1"/>
  <c r="Q2816" i="3" s="1"/>
  <c r="Q2817" i="3" s="1"/>
  <c r="Q2818" i="3" s="1"/>
  <c r="Q2819" i="3" s="1"/>
  <c r="Q2820" i="3" s="1"/>
  <c r="Q2821" i="3" s="1"/>
  <c r="Q2822" i="3" s="1"/>
  <c r="Q2823" i="3" s="1"/>
  <c r="Q2824" i="3" s="1"/>
  <c r="Q2825" i="3" s="1"/>
  <c r="Q2826" i="3" s="1"/>
  <c r="Q2827" i="3" s="1"/>
  <c r="Q2828" i="3" s="1"/>
  <c r="Q2829" i="3" s="1"/>
  <c r="Q2830" i="3" s="1"/>
  <c r="Q2831" i="3" s="1"/>
  <c r="Q2832" i="3" s="1"/>
  <c r="Q2833" i="3" s="1"/>
  <c r="Q2834" i="3" s="1"/>
  <c r="Q2835" i="3" s="1"/>
  <c r="Q2836" i="3" s="1"/>
  <c r="Q2837" i="3" s="1"/>
  <c r="Q2838" i="3" s="1"/>
  <c r="Q2839" i="3" s="1"/>
  <c r="Q2840" i="3" s="1"/>
  <c r="Q2841" i="3" s="1"/>
  <c r="Q2842" i="3" s="1"/>
  <c r="Q2843" i="3" s="1"/>
  <c r="Q2844" i="3" s="1"/>
  <c r="Q2845" i="3" s="1"/>
  <c r="Q2846" i="3" s="1"/>
  <c r="Q2847" i="3" s="1"/>
  <c r="Q2848" i="3" s="1"/>
  <c r="Q2849" i="3" s="1"/>
  <c r="Q2850" i="3" s="1"/>
  <c r="Q2851" i="3" s="1"/>
  <c r="Q2852" i="3" s="1"/>
  <c r="Q2853" i="3" s="1"/>
  <c r="Q2854" i="3" s="1"/>
  <c r="Q2855" i="3" s="1"/>
  <c r="Q2856" i="3" s="1"/>
  <c r="Q2857" i="3" s="1"/>
  <c r="Q2858" i="3" s="1"/>
  <c r="Q2859" i="3" s="1"/>
  <c r="Q2860" i="3" s="1"/>
  <c r="Q2861" i="3" s="1"/>
  <c r="Q2862" i="3" s="1"/>
  <c r="Q2863" i="3" s="1"/>
  <c r="Q2864" i="3" s="1"/>
  <c r="Q2865" i="3" s="1"/>
  <c r="Q2866" i="3" s="1"/>
  <c r="Q2867" i="3" s="1"/>
  <c r="Q2868" i="3" s="1"/>
  <c r="Q2869" i="3" s="1"/>
  <c r="Q2870" i="3" s="1"/>
  <c r="Q2871" i="3" s="1"/>
  <c r="Q2872" i="3" s="1"/>
  <c r="Q2873" i="3" s="1"/>
  <c r="Q2874" i="3" s="1"/>
  <c r="Q2875" i="3" s="1"/>
  <c r="Q2876" i="3" s="1"/>
  <c r="Q2877" i="3" s="1"/>
  <c r="Q2878" i="3" s="1"/>
  <c r="Q2879" i="3" s="1"/>
  <c r="Q2880" i="3" s="1"/>
  <c r="Q2881" i="3" s="1"/>
  <c r="Q2882" i="3" s="1"/>
  <c r="Q2883" i="3" s="1"/>
  <c r="Q2884" i="3" s="1"/>
  <c r="Q2885" i="3" s="1"/>
  <c r="Q2886" i="3" s="1"/>
  <c r="Q2887" i="3" s="1"/>
  <c r="Q2888" i="3" s="1"/>
  <c r="Q2889" i="3" s="1"/>
  <c r="Q2890" i="3" s="1"/>
  <c r="Q2891" i="3" s="1"/>
  <c r="Q2892" i="3" s="1"/>
  <c r="Q2893" i="3" s="1"/>
  <c r="Q2894" i="3" s="1"/>
  <c r="Q2895" i="3" s="1"/>
  <c r="Q2896" i="3" s="1"/>
  <c r="Q2897" i="3" s="1"/>
  <c r="Q2898" i="3" s="1"/>
  <c r="Q2899" i="3" s="1"/>
  <c r="Q2900" i="3" s="1"/>
  <c r="Q2901" i="3" s="1"/>
  <c r="Q2902" i="3" s="1"/>
  <c r="Q2903" i="3" s="1"/>
  <c r="Q2904" i="3" s="1"/>
  <c r="Q2905" i="3" s="1"/>
  <c r="Q2906" i="3" s="1"/>
  <c r="Q2907" i="3" s="1"/>
  <c r="Q2908" i="3" s="1"/>
  <c r="Q2909" i="3" s="1"/>
  <c r="Q2910" i="3" s="1"/>
  <c r="Q2911" i="3" s="1"/>
  <c r="Q2912" i="3" s="1"/>
  <c r="Q2913" i="3" s="1"/>
  <c r="Q2914" i="3" s="1"/>
  <c r="Q2915" i="3" s="1"/>
  <c r="Q2916" i="3" s="1"/>
  <c r="Q2917" i="3" s="1"/>
  <c r="Q2918" i="3" s="1"/>
  <c r="Q2919" i="3" s="1"/>
  <c r="Q2920" i="3" s="1"/>
  <c r="Q2921" i="3" s="1"/>
  <c r="Q2922" i="3" s="1"/>
  <c r="Q2923" i="3" s="1"/>
  <c r="Q2924" i="3" s="1"/>
  <c r="Q2925" i="3" s="1"/>
  <c r="Q2926" i="3" s="1"/>
  <c r="Q2927" i="3" s="1"/>
  <c r="Q2928" i="3" s="1"/>
  <c r="Q2929" i="3" s="1"/>
  <c r="Q2930" i="3" s="1"/>
  <c r="Q2931" i="3" s="1"/>
  <c r="Q2932" i="3" s="1"/>
  <c r="Q2933" i="3" s="1"/>
  <c r="Q2934" i="3" s="1"/>
  <c r="Q2935" i="3" s="1"/>
  <c r="Q2936" i="3" s="1"/>
  <c r="Q2937" i="3" s="1"/>
  <c r="Q2938" i="3" s="1"/>
  <c r="Q2939" i="3" s="1"/>
  <c r="Q2940" i="3" s="1"/>
  <c r="Q2941" i="3" s="1"/>
  <c r="Q2942" i="3" s="1"/>
  <c r="Q2943" i="3" s="1"/>
  <c r="Q2944" i="3" s="1"/>
  <c r="Q2945" i="3" s="1"/>
  <c r="Q2946" i="3" s="1"/>
  <c r="Q2947" i="3" s="1"/>
  <c r="Q2948" i="3" s="1"/>
  <c r="Q2949" i="3" s="1"/>
  <c r="Q2950" i="3" s="1"/>
  <c r="Q2951" i="3" s="1"/>
  <c r="Q2952" i="3" s="1"/>
  <c r="Q2953" i="3" s="1"/>
  <c r="Q2954" i="3" s="1"/>
  <c r="Q2955" i="3" s="1"/>
  <c r="Q2956" i="3" s="1"/>
  <c r="Q2957" i="3" s="1"/>
  <c r="Q2958" i="3" s="1"/>
  <c r="Q2959" i="3" s="1"/>
  <c r="Q2960" i="3" s="1"/>
  <c r="Q2961" i="3" s="1"/>
  <c r="Q2962" i="3" s="1"/>
  <c r="Q2963" i="3" s="1"/>
  <c r="Q2964" i="3" s="1"/>
  <c r="Q2965" i="3" s="1"/>
  <c r="Q2966" i="3" s="1"/>
  <c r="Q2967" i="3" s="1"/>
  <c r="Q2968" i="3" s="1"/>
  <c r="Q2969" i="3" s="1"/>
  <c r="Q2970" i="3" s="1"/>
  <c r="Q2971" i="3" s="1"/>
  <c r="Q2972" i="3" s="1"/>
  <c r="Q2973" i="3" s="1"/>
  <c r="Q2974" i="3" s="1"/>
  <c r="Q2975" i="3" s="1"/>
  <c r="Q2976" i="3" s="1"/>
  <c r="Q2977" i="3" s="1"/>
  <c r="Q2978" i="3" s="1"/>
  <c r="Q2979" i="3" s="1"/>
  <c r="Q2980" i="3" s="1"/>
  <c r="Q2981" i="3" s="1"/>
  <c r="Q2982" i="3" s="1"/>
  <c r="Q2983" i="3" s="1"/>
  <c r="Q2984" i="3" s="1"/>
  <c r="Q2985" i="3" s="1"/>
  <c r="Q2986" i="3" s="1"/>
  <c r="Q2987" i="3" s="1"/>
  <c r="Q2988" i="3" s="1"/>
  <c r="Q2989" i="3" s="1"/>
  <c r="Q2990" i="3" s="1"/>
  <c r="Q2991" i="3" s="1"/>
  <c r="Q2992" i="3" s="1"/>
  <c r="Q2993" i="3" s="1"/>
  <c r="Q2994" i="3" s="1"/>
  <c r="Q2995" i="3" s="1"/>
  <c r="Q2996" i="3" s="1"/>
  <c r="Q2997" i="3" s="1"/>
  <c r="Q2998" i="3" s="1"/>
  <c r="Q2999" i="3" s="1"/>
  <c r="Q3000" i="3" s="1"/>
  <c r="Q3001" i="3" s="1"/>
  <c r="Q3002" i="3" s="1"/>
  <c r="Q3003" i="3" s="1"/>
  <c r="Q3004" i="3" s="1"/>
  <c r="Q3005" i="3" s="1"/>
  <c r="Q3006" i="3" s="1"/>
  <c r="Q3007" i="3" s="1"/>
  <c r="Q3008" i="3" s="1"/>
  <c r="Q3009" i="3" s="1"/>
  <c r="Q3010" i="3" s="1"/>
  <c r="Q3011" i="3" s="1"/>
  <c r="Q3012" i="3" s="1"/>
  <c r="Q3013" i="3" s="1"/>
  <c r="Q3014" i="3" s="1"/>
  <c r="Q3015" i="3" s="1"/>
  <c r="Q3016" i="3" s="1"/>
  <c r="Q3017" i="3" s="1"/>
  <c r="Q3018" i="3" s="1"/>
  <c r="Q3019" i="3" s="1"/>
  <c r="Q3020" i="3" s="1"/>
  <c r="Q3021" i="3" s="1"/>
  <c r="Q3022" i="3" s="1"/>
  <c r="Q3023" i="3" s="1"/>
  <c r="Q3024" i="3" s="1"/>
  <c r="Q3025" i="3" s="1"/>
  <c r="Q3026" i="3" s="1"/>
  <c r="Q3027" i="3" s="1"/>
  <c r="Q3028" i="3" s="1"/>
  <c r="Q3029" i="3" s="1"/>
  <c r="Q3030" i="3" s="1"/>
  <c r="Q3031" i="3" s="1"/>
  <c r="Q3032" i="3" s="1"/>
  <c r="Q3033" i="3" s="1"/>
  <c r="Q3034" i="3" s="1"/>
  <c r="Q3035" i="3" s="1"/>
  <c r="Q3036" i="3" s="1"/>
  <c r="Q3037" i="3" s="1"/>
  <c r="Q3038" i="3" s="1"/>
  <c r="Q3039" i="3" s="1"/>
  <c r="Q3040" i="3" s="1"/>
  <c r="Q3041" i="3" s="1"/>
  <c r="Q3042" i="3" s="1"/>
  <c r="Q3043" i="3" s="1"/>
  <c r="Q3044" i="3" s="1"/>
  <c r="Q3045" i="3" s="1"/>
  <c r="Q3046" i="3" s="1"/>
  <c r="Q3047" i="3" s="1"/>
  <c r="Q3048" i="3" s="1"/>
  <c r="Q3049" i="3" s="1"/>
  <c r="Q3050" i="3" s="1"/>
  <c r="Q3051" i="3" s="1"/>
  <c r="Q3052" i="3" s="1"/>
  <c r="Q3053" i="3" s="1"/>
  <c r="Q3054" i="3" s="1"/>
  <c r="Q3055" i="3" s="1"/>
  <c r="Q3056" i="3" s="1"/>
  <c r="Q3057" i="3" s="1"/>
  <c r="Q3058" i="3" s="1"/>
  <c r="Q3059" i="3" s="1"/>
  <c r="Q3060" i="3" s="1"/>
  <c r="Q3061" i="3" s="1"/>
  <c r="Q3062" i="3" s="1"/>
  <c r="Q3063" i="3" s="1"/>
  <c r="Q3064" i="3" s="1"/>
  <c r="Q3065" i="3" s="1"/>
  <c r="Q3066" i="3" s="1"/>
  <c r="Q3067" i="3" s="1"/>
  <c r="Q3068" i="3" s="1"/>
  <c r="Q3069" i="3" s="1"/>
  <c r="Q3070" i="3" s="1"/>
  <c r="Q3071" i="3" s="1"/>
  <c r="Q3072" i="3" s="1"/>
  <c r="Q3073" i="3" s="1"/>
  <c r="Q3074" i="3" s="1"/>
  <c r="Q3075" i="3" s="1"/>
  <c r="Q3076" i="3" s="1"/>
  <c r="Q3077" i="3" s="1"/>
  <c r="Q3078" i="3" s="1"/>
  <c r="Q3079" i="3" s="1"/>
  <c r="Q3080" i="3" s="1"/>
  <c r="Q3081" i="3" s="1"/>
  <c r="Q3082" i="3" s="1"/>
  <c r="Q3083" i="3" s="1"/>
  <c r="Q3084" i="3" s="1"/>
  <c r="Q3085" i="3" s="1"/>
  <c r="Q3086" i="3" s="1"/>
  <c r="Q3087" i="3" s="1"/>
  <c r="Q3088" i="3" s="1"/>
  <c r="Q3089" i="3" s="1"/>
  <c r="Q3090" i="3" s="1"/>
  <c r="Q3091" i="3" s="1"/>
  <c r="Q3092" i="3" s="1"/>
  <c r="Q3093" i="3" s="1"/>
  <c r="Q3094" i="3" s="1"/>
  <c r="Q3095" i="3" s="1"/>
  <c r="Q3096" i="3" s="1"/>
  <c r="Q3097" i="3" s="1"/>
  <c r="Q3098" i="3" s="1"/>
  <c r="Q3099" i="3" s="1"/>
  <c r="Q3100" i="3" s="1"/>
  <c r="Q3101" i="3" s="1"/>
  <c r="Q3102" i="3" s="1"/>
  <c r="Q3103" i="3" s="1"/>
  <c r="Q3104" i="3" s="1"/>
  <c r="Q3105" i="3" s="1"/>
  <c r="Q3106" i="3" s="1"/>
  <c r="Q3107" i="3" s="1"/>
  <c r="Q3108" i="3" s="1"/>
  <c r="Q3109" i="3" s="1"/>
  <c r="Q3110" i="3" s="1"/>
  <c r="Q3111" i="3" s="1"/>
  <c r="Q3112" i="3" s="1"/>
  <c r="Q3113" i="3" s="1"/>
  <c r="Q3114" i="3" s="1"/>
  <c r="Q3115" i="3" s="1"/>
  <c r="Q3116" i="3" s="1"/>
  <c r="Q3117" i="3" s="1"/>
  <c r="Q3118" i="3" s="1"/>
  <c r="Q3119" i="3" s="1"/>
  <c r="Q3120" i="3" s="1"/>
  <c r="Q3121" i="3" s="1"/>
  <c r="Q3122" i="3" s="1"/>
  <c r="Q3123" i="3" s="1"/>
  <c r="Q3124" i="3" s="1"/>
  <c r="Q3125" i="3" s="1"/>
  <c r="Q3126" i="3" s="1"/>
  <c r="Q3127" i="3" s="1"/>
  <c r="Q3128" i="3" s="1"/>
  <c r="Q3129" i="3" s="1"/>
  <c r="Q3130" i="3" s="1"/>
  <c r="Q3131" i="3" s="1"/>
  <c r="Q3132" i="3" s="1"/>
  <c r="Q3133" i="3" s="1"/>
  <c r="Q3134" i="3" s="1"/>
  <c r="Q3135" i="3" s="1"/>
  <c r="Q3136" i="3" s="1"/>
  <c r="Q3137" i="3" s="1"/>
  <c r="Q3138" i="3" s="1"/>
  <c r="Q3139" i="3" s="1"/>
  <c r="Q3140" i="3" s="1"/>
  <c r="Q3141" i="3" s="1"/>
  <c r="Q3142" i="3" s="1"/>
  <c r="Q3143" i="3" s="1"/>
  <c r="Q3144" i="3" s="1"/>
  <c r="Q3145" i="3" s="1"/>
  <c r="Q3146" i="3" s="1"/>
  <c r="Q3147" i="3" s="1"/>
  <c r="Q3148" i="3" s="1"/>
  <c r="Q3149" i="3" s="1"/>
  <c r="Q3150" i="3" s="1"/>
  <c r="Q3151" i="3" s="1"/>
  <c r="Q3152" i="3" s="1"/>
  <c r="Q3153" i="3" s="1"/>
  <c r="Q3154" i="3" s="1"/>
  <c r="Q3155" i="3" s="1"/>
  <c r="Q3156" i="3" s="1"/>
  <c r="Q3157" i="3" s="1"/>
  <c r="Q3158" i="3" s="1"/>
  <c r="Q3159" i="3" s="1"/>
  <c r="Q3160" i="3" s="1"/>
  <c r="Q3161" i="3" s="1"/>
  <c r="Q3162" i="3" s="1"/>
  <c r="Q3163" i="3" s="1"/>
  <c r="Q3164" i="3" s="1"/>
  <c r="Q3165" i="3" s="1"/>
  <c r="Q3166" i="3" s="1"/>
  <c r="Q3167" i="3" s="1"/>
  <c r="Q3168" i="3" s="1"/>
  <c r="Q3169" i="3" s="1"/>
  <c r="Q3170" i="3" s="1"/>
  <c r="Q3171" i="3" s="1"/>
  <c r="Q3172" i="3" s="1"/>
  <c r="Q3173" i="3" s="1"/>
  <c r="Q3174" i="3" s="1"/>
  <c r="Q3175" i="3" s="1"/>
  <c r="Q3176" i="3" s="1"/>
  <c r="Q3177" i="3" s="1"/>
  <c r="Q3178" i="3" s="1"/>
  <c r="Q3179" i="3" s="1"/>
  <c r="Q3180" i="3" s="1"/>
  <c r="Q3181" i="3" s="1"/>
  <c r="Q3182" i="3" s="1"/>
  <c r="Q3183" i="3" s="1"/>
  <c r="Q3184" i="3" s="1"/>
  <c r="Q3185" i="3" s="1"/>
  <c r="Q3186" i="3" s="1"/>
  <c r="Q3187" i="3" s="1"/>
  <c r="Q3188" i="3" s="1"/>
  <c r="Q3189" i="3" s="1"/>
  <c r="Q3190" i="3" s="1"/>
  <c r="Q3191" i="3" s="1"/>
  <c r="Q3192" i="3" s="1"/>
  <c r="Q3193" i="3" s="1"/>
  <c r="Q3194" i="3" s="1"/>
  <c r="Q3195" i="3" s="1"/>
  <c r="Q3196" i="3" s="1"/>
  <c r="Q3197" i="3" s="1"/>
  <c r="Q3198" i="3" s="1"/>
  <c r="Q3199" i="3" s="1"/>
  <c r="Q3200" i="3" s="1"/>
  <c r="Q3201" i="3" s="1"/>
  <c r="Q3202" i="3" s="1"/>
  <c r="Q3203" i="3" s="1"/>
  <c r="Q3204" i="3" s="1"/>
  <c r="Q3205" i="3" s="1"/>
  <c r="Q3206" i="3" s="1"/>
  <c r="Q3207" i="3" s="1"/>
  <c r="Q3208" i="3" s="1"/>
  <c r="Q3209" i="3" s="1"/>
  <c r="Q3210" i="3" s="1"/>
  <c r="Q3211" i="3" s="1"/>
  <c r="Q3212" i="3" s="1"/>
  <c r="Q3213" i="3" s="1"/>
  <c r="Q3214" i="3" s="1"/>
  <c r="Q3215" i="3" s="1"/>
  <c r="Q3216" i="3" s="1"/>
  <c r="Q3217" i="3" s="1"/>
  <c r="Q3218" i="3" s="1"/>
  <c r="Q3219" i="3" s="1"/>
  <c r="Q3220" i="3" s="1"/>
  <c r="Q3221" i="3" s="1"/>
  <c r="Q3222" i="3" s="1"/>
  <c r="Q3223" i="3" s="1"/>
  <c r="Q3224" i="3" s="1"/>
  <c r="Q3225" i="3" s="1"/>
  <c r="Q3226" i="3" s="1"/>
  <c r="Q3227" i="3" s="1"/>
  <c r="Q3228" i="3" s="1"/>
  <c r="Q3229" i="3" s="1"/>
  <c r="Q3230" i="3" s="1"/>
  <c r="Q3231" i="3" s="1"/>
  <c r="Q3232" i="3" s="1"/>
  <c r="Q3233" i="3" s="1"/>
  <c r="Q3234" i="3" s="1"/>
  <c r="Q3235" i="3" s="1"/>
  <c r="Q3236" i="3" s="1"/>
  <c r="Q3237" i="3" s="1"/>
  <c r="Q3238" i="3" s="1"/>
  <c r="Q3239" i="3" s="1"/>
  <c r="Q3240" i="3" s="1"/>
  <c r="Q3241" i="3" s="1"/>
  <c r="Q3242" i="3" s="1"/>
  <c r="Q3243" i="3" s="1"/>
  <c r="Q3244" i="3" s="1"/>
  <c r="Q3245" i="3" s="1"/>
  <c r="Q3246" i="3" s="1"/>
  <c r="Q3247" i="3" s="1"/>
  <c r="Q3248" i="3" s="1"/>
  <c r="Q3249" i="3" s="1"/>
  <c r="Q3250" i="3" s="1"/>
  <c r="Q3251" i="3" s="1"/>
  <c r="Q3252" i="3" s="1"/>
  <c r="Q3253" i="3" s="1"/>
  <c r="Q3254" i="3" s="1"/>
  <c r="Q3255" i="3" s="1"/>
  <c r="Q3256" i="3" s="1"/>
  <c r="Q3257" i="3" s="1"/>
  <c r="Q3258" i="3" s="1"/>
  <c r="Q3259" i="3" s="1"/>
  <c r="Q3260" i="3" s="1"/>
  <c r="Q3261" i="3" s="1"/>
  <c r="Q3262" i="3" s="1"/>
  <c r="Q3263" i="3" s="1"/>
  <c r="Q3264" i="3" s="1"/>
  <c r="Q3265" i="3" s="1"/>
  <c r="Q3266" i="3" s="1"/>
  <c r="Q3267" i="3" s="1"/>
  <c r="Q3268" i="3" s="1"/>
  <c r="Q3269" i="3" s="1"/>
  <c r="Q3270" i="3" s="1"/>
  <c r="Q3271" i="3" s="1"/>
  <c r="Q3272" i="3" s="1"/>
  <c r="Q3273" i="3" s="1"/>
  <c r="Q3274" i="3" s="1"/>
  <c r="Q3275" i="3" s="1"/>
  <c r="Q3276" i="3" s="1"/>
  <c r="Q3277" i="3" s="1"/>
  <c r="Q3278" i="3" s="1"/>
  <c r="Q3279" i="3" s="1"/>
  <c r="Q3280" i="3" s="1"/>
  <c r="Q3281" i="3" s="1"/>
  <c r="Q3282" i="3" s="1"/>
  <c r="Q3283" i="3" s="1"/>
  <c r="Q3284" i="3" s="1"/>
  <c r="Q3285" i="3" s="1"/>
  <c r="Q3286" i="3" s="1"/>
  <c r="Q3287" i="3" s="1"/>
  <c r="Q3288" i="3" s="1"/>
  <c r="Q3289" i="3" s="1"/>
  <c r="Q3290" i="3" s="1"/>
  <c r="Q3291" i="3" s="1"/>
  <c r="Q3292" i="3" s="1"/>
  <c r="Q3293" i="3" s="1"/>
  <c r="Q3294" i="3" s="1"/>
  <c r="Q3295" i="3" s="1"/>
  <c r="Q3296" i="3" s="1"/>
  <c r="Q3297" i="3" s="1"/>
  <c r="Q3298" i="3" s="1"/>
  <c r="Q3299" i="3" s="1"/>
  <c r="Q3300" i="3" s="1"/>
  <c r="Q3301" i="3" s="1"/>
  <c r="Q3302" i="3" s="1"/>
  <c r="Q3303" i="3" s="1"/>
  <c r="Q3304" i="3" s="1"/>
  <c r="Q3305" i="3" s="1"/>
  <c r="Q3306" i="3" s="1"/>
  <c r="Q3307" i="3" s="1"/>
  <c r="Q3308" i="3" s="1"/>
  <c r="Q3309" i="3" s="1"/>
  <c r="Q3310" i="3" s="1"/>
  <c r="Q3311" i="3" s="1"/>
  <c r="Q3312" i="3" s="1"/>
  <c r="Q3313" i="3" s="1"/>
  <c r="Q3314" i="3" s="1"/>
  <c r="Q3315" i="3" s="1"/>
  <c r="Q3316" i="3" s="1"/>
  <c r="Q3317" i="3" s="1"/>
  <c r="Q3318" i="3" s="1"/>
  <c r="Q3319" i="3" s="1"/>
  <c r="Q3320" i="3" s="1"/>
  <c r="Q3321" i="3" s="1"/>
  <c r="Q3322" i="3" s="1"/>
  <c r="Q3323" i="3" s="1"/>
  <c r="Q3324" i="3" s="1"/>
  <c r="Q3325" i="3" s="1"/>
  <c r="Q3326" i="3" s="1"/>
  <c r="Q3327" i="3" s="1"/>
  <c r="Q3328" i="3" s="1"/>
  <c r="Q3329" i="3" s="1"/>
  <c r="Q3330" i="3" s="1"/>
  <c r="Q3331" i="3" s="1"/>
  <c r="Q3332" i="3" s="1"/>
  <c r="Q3333" i="3" s="1"/>
  <c r="Q3334" i="3" s="1"/>
  <c r="Q3335" i="3" s="1"/>
  <c r="Q3336" i="3" s="1"/>
  <c r="Q3337" i="3" s="1"/>
  <c r="Q3338" i="3" s="1"/>
  <c r="Q3339" i="3" s="1"/>
  <c r="Q3340" i="3" s="1"/>
  <c r="Q3341" i="3" s="1"/>
  <c r="Q3342" i="3" s="1"/>
  <c r="Q3343" i="3" s="1"/>
  <c r="Q3344" i="3" s="1"/>
  <c r="Q3345" i="3" s="1"/>
  <c r="Q3346" i="3" s="1"/>
  <c r="Q3347" i="3" s="1"/>
  <c r="Q3348" i="3" s="1"/>
  <c r="Q3349" i="3" s="1"/>
  <c r="Q3350" i="3" s="1"/>
  <c r="Q3351" i="3" s="1"/>
  <c r="Q3352" i="3" s="1"/>
  <c r="Q3353" i="3" s="1"/>
  <c r="Q3354" i="3" s="1"/>
  <c r="Q3355" i="3" s="1"/>
  <c r="Q3356" i="3" s="1"/>
  <c r="Q3357" i="3" s="1"/>
  <c r="Q3358" i="3" s="1"/>
  <c r="Q3359" i="3" s="1"/>
  <c r="Q3360" i="3" s="1"/>
  <c r="Q3361" i="3" s="1"/>
  <c r="Q3362" i="3" s="1"/>
  <c r="Q3363" i="3" s="1"/>
  <c r="Q3364" i="3" s="1"/>
  <c r="Q3365" i="3" s="1"/>
  <c r="Q3366" i="3" s="1"/>
  <c r="Q3367" i="3" s="1"/>
  <c r="Q3368" i="3" s="1"/>
  <c r="Q3369" i="3" s="1"/>
  <c r="Q3370" i="3" s="1"/>
  <c r="Q3371" i="3" s="1"/>
  <c r="Q3372" i="3" s="1"/>
  <c r="Q3373" i="3" s="1"/>
  <c r="Q3374" i="3" s="1"/>
  <c r="Q3375" i="3" s="1"/>
  <c r="Q3376" i="3" s="1"/>
  <c r="Q3377" i="3" s="1"/>
  <c r="Q3378" i="3" s="1"/>
  <c r="Q3379" i="3" s="1"/>
  <c r="Q3380" i="3" s="1"/>
  <c r="Q3381" i="3" s="1"/>
  <c r="Q3382" i="3" s="1"/>
  <c r="Q3383" i="3" s="1"/>
  <c r="Q3384" i="3" s="1"/>
  <c r="Q3385" i="3" s="1"/>
  <c r="Q3386" i="3" s="1"/>
  <c r="Q3387" i="3" s="1"/>
  <c r="Q3388" i="3" s="1"/>
  <c r="Q3389" i="3" s="1"/>
  <c r="Q3390" i="3" s="1"/>
  <c r="Q3391" i="3" s="1"/>
  <c r="Q3392" i="3" s="1"/>
  <c r="Q3393" i="3" s="1"/>
  <c r="Q3394" i="3" s="1"/>
  <c r="Q3395" i="3" s="1"/>
  <c r="Q3396" i="3" s="1"/>
  <c r="Q3397" i="3" s="1"/>
  <c r="Q3398" i="3" s="1"/>
  <c r="Q3399" i="3" s="1"/>
  <c r="Q3400" i="3" s="1"/>
  <c r="Q3401" i="3" s="1"/>
  <c r="Q3402" i="3" s="1"/>
  <c r="Q3403" i="3" s="1"/>
  <c r="Q3404" i="3" s="1"/>
  <c r="Q3405" i="3" s="1"/>
  <c r="Q3406" i="3" s="1"/>
  <c r="Q3407" i="3" s="1"/>
  <c r="Q3408" i="3" s="1"/>
  <c r="Q3409" i="3" s="1"/>
  <c r="Q3410" i="3" s="1"/>
  <c r="Q3411" i="3" s="1"/>
  <c r="Q3412" i="3" s="1"/>
  <c r="Q3413" i="3" s="1"/>
  <c r="Q3414" i="3" s="1"/>
  <c r="Q3415" i="3" s="1"/>
  <c r="Q3416" i="3" s="1"/>
  <c r="Q3417" i="3" s="1"/>
  <c r="Q3418" i="3" s="1"/>
  <c r="Q3419" i="3" s="1"/>
  <c r="Q3420" i="3" s="1"/>
  <c r="Q3421" i="3" s="1"/>
  <c r="Q3422" i="3" s="1"/>
  <c r="Q3423" i="3" s="1"/>
  <c r="Q3424" i="3" s="1"/>
  <c r="Q3425" i="3" s="1"/>
  <c r="Q3426" i="3" s="1"/>
  <c r="Q3427" i="3" s="1"/>
  <c r="Q3428" i="3" s="1"/>
  <c r="Q3429" i="3" s="1"/>
  <c r="Q3430" i="3" s="1"/>
  <c r="Q3431" i="3" s="1"/>
  <c r="Q3432" i="3" s="1"/>
  <c r="Q3433" i="3" s="1"/>
  <c r="Q3434" i="3" s="1"/>
  <c r="Q3435" i="3" s="1"/>
  <c r="Q3436" i="3" s="1"/>
  <c r="Q3437" i="3" s="1"/>
  <c r="Q3438" i="3" s="1"/>
  <c r="Q3439" i="3" s="1"/>
  <c r="Q3440" i="3" s="1"/>
  <c r="Q3441" i="3" s="1"/>
  <c r="Q3442" i="3" s="1"/>
  <c r="Q3443" i="3" s="1"/>
  <c r="Q3444" i="3" s="1"/>
  <c r="Q3445" i="3" s="1"/>
  <c r="Q3446" i="3" s="1"/>
  <c r="Q3447" i="3" s="1"/>
  <c r="Q3448" i="3" s="1"/>
  <c r="Q3449" i="3" s="1"/>
  <c r="Q3450" i="3" s="1"/>
  <c r="Q3451" i="3" s="1"/>
  <c r="Q3452" i="3" s="1"/>
  <c r="Q3453" i="3" s="1"/>
  <c r="Q3454" i="3" s="1"/>
  <c r="Q3455" i="3" s="1"/>
  <c r="Q3456" i="3" s="1"/>
  <c r="Q3457" i="3" s="1"/>
  <c r="Q3458" i="3" s="1"/>
  <c r="Q3459" i="3" s="1"/>
  <c r="Q3460" i="3" s="1"/>
  <c r="Q3461" i="3" s="1"/>
  <c r="Q3462" i="3" s="1"/>
  <c r="Q3463" i="3" s="1"/>
  <c r="Q3464" i="3" s="1"/>
  <c r="Q3465" i="3" s="1"/>
  <c r="Q3466" i="3" s="1"/>
  <c r="Q3467" i="3" s="1"/>
  <c r="Q3468" i="3" s="1"/>
  <c r="Q3469" i="3" s="1"/>
  <c r="Q3470" i="3" s="1"/>
  <c r="Q3471" i="3" s="1"/>
  <c r="Q3472" i="3" s="1"/>
  <c r="Q3473" i="3" s="1"/>
  <c r="Q3474" i="3" s="1"/>
  <c r="Q3475" i="3" s="1"/>
  <c r="Q3476" i="3" s="1"/>
  <c r="Q3477" i="3" s="1"/>
  <c r="Q3478" i="3" s="1"/>
  <c r="Q3479" i="3" s="1"/>
  <c r="Q3480" i="3" s="1"/>
  <c r="Q3481" i="3" s="1"/>
  <c r="Q3482" i="3" s="1"/>
  <c r="Q3483" i="3" s="1"/>
  <c r="Q3484" i="3" s="1"/>
  <c r="Q3485" i="3" s="1"/>
  <c r="Q3486" i="3" s="1"/>
  <c r="Q3487" i="3" s="1"/>
  <c r="Q3488" i="3" s="1"/>
  <c r="Q3489" i="3" s="1"/>
  <c r="Q3490" i="3" s="1"/>
  <c r="Q3491" i="3" s="1"/>
  <c r="Q3492" i="3" s="1"/>
  <c r="Q3493" i="3" s="1"/>
  <c r="Q3494" i="3" s="1"/>
  <c r="Q3495" i="3" s="1"/>
  <c r="Q3496" i="3" s="1"/>
  <c r="Q3497" i="3" s="1"/>
  <c r="Q3498" i="3" s="1"/>
  <c r="Q3499" i="3" s="1"/>
  <c r="Q3500" i="3" s="1"/>
  <c r="Q3501" i="3" s="1"/>
  <c r="Q3502" i="3" s="1"/>
  <c r="Q3503" i="3" s="1"/>
  <c r="Q3504" i="3" s="1"/>
  <c r="Q3505" i="3" s="1"/>
  <c r="Q3506" i="3" s="1"/>
  <c r="Q3507" i="3" s="1"/>
  <c r="Q3508" i="3" s="1"/>
  <c r="Q3509" i="3" s="1"/>
  <c r="Q3510" i="3" s="1"/>
  <c r="Q3511" i="3" s="1"/>
  <c r="Q3512" i="3" s="1"/>
  <c r="Q3513" i="3" s="1"/>
  <c r="Q3514" i="3" s="1"/>
  <c r="Q3515" i="3" s="1"/>
  <c r="Q3516" i="3" s="1"/>
  <c r="Q3517" i="3" s="1"/>
  <c r="Q3518" i="3" s="1"/>
  <c r="Q3519" i="3" s="1"/>
  <c r="Q3520" i="3" s="1"/>
  <c r="Q3521" i="3" s="1"/>
  <c r="Q3522" i="3" s="1"/>
  <c r="Q3523" i="3" s="1"/>
  <c r="Q3524" i="3" s="1"/>
  <c r="Q3525" i="3" s="1"/>
  <c r="Q3526" i="3" s="1"/>
  <c r="Q3527" i="3" s="1"/>
  <c r="Q3528" i="3" s="1"/>
  <c r="Q3529" i="3" s="1"/>
  <c r="Q3530" i="3" s="1"/>
  <c r="Q3531" i="3" s="1"/>
  <c r="Q3532" i="3" s="1"/>
  <c r="Q3533" i="3" s="1"/>
  <c r="Q3534" i="3" s="1"/>
  <c r="Q3535" i="3" s="1"/>
  <c r="Q3536" i="3" s="1"/>
  <c r="Q3537" i="3" s="1"/>
  <c r="Q3538" i="3" s="1"/>
  <c r="Q3539" i="3" s="1"/>
  <c r="Q3540" i="3" s="1"/>
  <c r="Q3541" i="3" s="1"/>
  <c r="Q3542" i="3" s="1"/>
  <c r="Q3543" i="3" s="1"/>
  <c r="Q3544" i="3" s="1"/>
  <c r="Q3545" i="3" s="1"/>
  <c r="Q3546" i="3" s="1"/>
  <c r="Q3547" i="3" s="1"/>
  <c r="Q3548" i="3" s="1"/>
  <c r="Q3549" i="3" s="1"/>
  <c r="Q3550" i="3" s="1"/>
  <c r="Q3551" i="3" s="1"/>
  <c r="Q3552" i="3" s="1"/>
  <c r="Q3553" i="3" s="1"/>
  <c r="Q3554" i="3" s="1"/>
  <c r="Q3555" i="3" s="1"/>
  <c r="Q3556" i="3" s="1"/>
  <c r="Q3557" i="3" s="1"/>
  <c r="Q3558" i="3" s="1"/>
  <c r="Q3559" i="3" s="1"/>
  <c r="Q3560" i="3" s="1"/>
  <c r="Q3561" i="3" s="1"/>
  <c r="Q3562" i="3" s="1"/>
  <c r="Q3563" i="3" s="1"/>
  <c r="Q3564" i="3" s="1"/>
  <c r="Q3565" i="3" s="1"/>
  <c r="Q3566" i="3" s="1"/>
  <c r="Q3567" i="3" s="1"/>
  <c r="Q3568" i="3" s="1"/>
  <c r="Q3569" i="3" s="1"/>
  <c r="Q3570" i="3" s="1"/>
  <c r="Q3571" i="3" s="1"/>
  <c r="Q3572" i="3" s="1"/>
  <c r="Q3573" i="3" s="1"/>
  <c r="Q3574" i="3" s="1"/>
  <c r="Q3575" i="3" s="1"/>
  <c r="Q3576" i="3" s="1"/>
  <c r="Q3577" i="3" s="1"/>
  <c r="Q3578" i="3" s="1"/>
  <c r="Q3579" i="3" s="1"/>
  <c r="Q3580" i="3" s="1"/>
  <c r="Q3581" i="3" s="1"/>
  <c r="Q3582" i="3" s="1"/>
  <c r="Q3583" i="3" s="1"/>
  <c r="Q3584" i="3" s="1"/>
  <c r="Q3585" i="3" s="1"/>
  <c r="Q3586" i="3" s="1"/>
  <c r="Q3587" i="3" s="1"/>
  <c r="Q3588" i="3" s="1"/>
  <c r="Q3589" i="3" s="1"/>
  <c r="Q3590" i="3" s="1"/>
  <c r="Q3591" i="3" s="1"/>
  <c r="Q3592" i="3" s="1"/>
  <c r="Q3593" i="3" s="1"/>
  <c r="Q3594" i="3" s="1"/>
  <c r="Q3595" i="3" s="1"/>
  <c r="Q3596" i="3" s="1"/>
  <c r="Q3597" i="3" s="1"/>
  <c r="Q3598" i="3" s="1"/>
  <c r="Q3599" i="3" s="1"/>
  <c r="Q3600" i="3" s="1"/>
  <c r="Q3601" i="3" s="1"/>
  <c r="Q3602" i="3" s="1"/>
  <c r="Q3603" i="3" s="1"/>
  <c r="Q3604" i="3" s="1"/>
  <c r="Q3605" i="3" s="1"/>
  <c r="Q3606" i="3" s="1"/>
  <c r="Q3607" i="3" s="1"/>
  <c r="Q3608" i="3" s="1"/>
  <c r="Q3609" i="3" s="1"/>
  <c r="Q3610" i="3" s="1"/>
  <c r="Q3611" i="3" s="1"/>
  <c r="Q3612" i="3" s="1"/>
  <c r="Q3613" i="3" s="1"/>
  <c r="Q3614" i="3" s="1"/>
  <c r="Q3615" i="3" s="1"/>
  <c r="Q3616" i="3" s="1"/>
  <c r="Q3617" i="3" s="1"/>
  <c r="Q3618" i="3" s="1"/>
  <c r="Q3619" i="3" s="1"/>
  <c r="Q3620" i="3" s="1"/>
  <c r="Q3621" i="3" s="1"/>
  <c r="Q3622" i="3" s="1"/>
  <c r="Q3623" i="3" s="1"/>
  <c r="Q3624" i="3" s="1"/>
  <c r="Q3625" i="3" s="1"/>
  <c r="Q3626" i="3" s="1"/>
  <c r="Q3627" i="3" s="1"/>
  <c r="Q3628" i="3" s="1"/>
  <c r="Q3629" i="3" s="1"/>
  <c r="Q3630" i="3" s="1"/>
  <c r="Q3631" i="3" s="1"/>
  <c r="Q3632" i="3" s="1"/>
  <c r="Q3633" i="3" s="1"/>
  <c r="Q3634" i="3" s="1"/>
  <c r="Q3635" i="3" s="1"/>
  <c r="Q3636" i="3" s="1"/>
  <c r="Q3637" i="3" s="1"/>
  <c r="Q3638" i="3" s="1"/>
  <c r="Q3639" i="3" s="1"/>
  <c r="Q3640" i="3" s="1"/>
  <c r="Q3641" i="3" s="1"/>
  <c r="Q3642" i="3" s="1"/>
  <c r="Q3643" i="3" s="1"/>
  <c r="Q3644" i="3" s="1"/>
  <c r="Q3645" i="3" s="1"/>
  <c r="Q3646" i="3" s="1"/>
  <c r="Q3647" i="3" s="1"/>
  <c r="Q3648" i="3" s="1"/>
  <c r="Q3649" i="3" s="1"/>
  <c r="Q3650" i="3" s="1"/>
  <c r="Q3651" i="3" s="1"/>
  <c r="Q3652" i="3" s="1"/>
  <c r="Q3653" i="3" s="1"/>
  <c r="Q3654" i="3" s="1"/>
  <c r="Q3655" i="3" s="1"/>
  <c r="Q3656" i="3" s="1"/>
  <c r="Q3657" i="3" s="1"/>
  <c r="Q3658" i="3" s="1"/>
  <c r="Q3659" i="3" s="1"/>
  <c r="Q3660" i="3" s="1"/>
  <c r="Q3661" i="3" s="1"/>
  <c r="Q3662" i="3" s="1"/>
  <c r="Q3663" i="3" s="1"/>
  <c r="Q3664" i="3" s="1"/>
  <c r="Q3665" i="3" s="1"/>
  <c r="Q3666" i="3" s="1"/>
  <c r="Q3667" i="3" s="1"/>
  <c r="Q3668" i="3" s="1"/>
  <c r="Q3669" i="3" s="1"/>
  <c r="Q3670" i="3" s="1"/>
  <c r="Q3671" i="3" s="1"/>
  <c r="Q3672" i="3" s="1"/>
  <c r="Q3673" i="3" s="1"/>
  <c r="Q3674" i="3" s="1"/>
  <c r="Q3675" i="3" s="1"/>
  <c r="Q3676" i="3" s="1"/>
  <c r="Q3677" i="3" s="1"/>
  <c r="Q3678" i="3" s="1"/>
  <c r="Q3679" i="3" s="1"/>
  <c r="Q3680" i="3" s="1"/>
  <c r="Q3681" i="3" s="1"/>
  <c r="Q3682" i="3" s="1"/>
  <c r="Q3683" i="3" s="1"/>
  <c r="Q3684" i="3" s="1"/>
  <c r="Q3685" i="3" s="1"/>
  <c r="Q3686" i="3" s="1"/>
  <c r="Q3687" i="3" s="1"/>
  <c r="Q3688" i="3" s="1"/>
  <c r="Q3689" i="3" s="1"/>
  <c r="Q3690" i="3" s="1"/>
  <c r="Q3691" i="3" s="1"/>
  <c r="Q3692" i="3" s="1"/>
  <c r="Q3693" i="3" s="1"/>
  <c r="Q3694" i="3" s="1"/>
  <c r="Q3695" i="3" s="1"/>
  <c r="Q3696" i="3" s="1"/>
  <c r="Q3697" i="3" s="1"/>
  <c r="Q3698" i="3" s="1"/>
  <c r="Q3699" i="3" s="1"/>
  <c r="Q3700" i="3" s="1"/>
  <c r="Q3701" i="3" s="1"/>
  <c r="Q3702" i="3" s="1"/>
  <c r="Q3703" i="3" s="1"/>
  <c r="Q3704" i="3" s="1"/>
  <c r="Q3705" i="3" s="1"/>
  <c r="Q3706" i="3" s="1"/>
  <c r="Q3707" i="3" s="1"/>
  <c r="Q3708" i="3" s="1"/>
  <c r="Q3709" i="3" s="1"/>
  <c r="Q3710" i="3" s="1"/>
  <c r="Q3711" i="3" s="1"/>
  <c r="Q3712" i="3" s="1"/>
  <c r="Q3713" i="3" s="1"/>
  <c r="Q3714" i="3" s="1"/>
  <c r="Q3715" i="3" s="1"/>
  <c r="Q3716" i="3" s="1"/>
  <c r="Q3717" i="3" s="1"/>
  <c r="Q3718" i="3" s="1"/>
  <c r="Q3719" i="3" s="1"/>
  <c r="Q3720" i="3" s="1"/>
  <c r="Q3721" i="3" s="1"/>
  <c r="Q3722" i="3" s="1"/>
  <c r="Q3723" i="3" s="1"/>
  <c r="Q3724" i="3" s="1"/>
  <c r="Q3725" i="3" s="1"/>
  <c r="Q3726" i="3" s="1"/>
  <c r="Q3727" i="3" s="1"/>
  <c r="Q3728" i="3" s="1"/>
  <c r="Q3729" i="3" s="1"/>
  <c r="Q3730" i="3" s="1"/>
  <c r="Q3731" i="3" s="1"/>
  <c r="Q3732" i="3" s="1"/>
  <c r="Q3733" i="3" s="1"/>
  <c r="Q3734" i="3" s="1"/>
  <c r="Q3735" i="3" s="1"/>
  <c r="Q3736" i="3" s="1"/>
  <c r="Q3737" i="3" s="1"/>
  <c r="Q3738" i="3" s="1"/>
  <c r="Q3739" i="3" s="1"/>
  <c r="Q3740" i="3" s="1"/>
  <c r="Q3741" i="3" s="1"/>
  <c r="Q3742" i="3" s="1"/>
  <c r="Q3743" i="3" s="1"/>
  <c r="Q3744" i="3" s="1"/>
  <c r="Q3745" i="3" s="1"/>
  <c r="Q3746" i="3" s="1"/>
  <c r="Q3747" i="3" s="1"/>
  <c r="Q3748" i="3" s="1"/>
  <c r="Q3749" i="3" s="1"/>
  <c r="Q3750" i="3" s="1"/>
  <c r="Q3751" i="3" s="1"/>
  <c r="Q3752" i="3" s="1"/>
  <c r="Q3753" i="3" s="1"/>
  <c r="Q3754" i="3" s="1"/>
  <c r="Q3755" i="3" s="1"/>
  <c r="Q3756" i="3" s="1"/>
  <c r="Q3757" i="3" s="1"/>
  <c r="Q3758" i="3" s="1"/>
  <c r="Q3759" i="3" s="1"/>
  <c r="Q3760" i="3" s="1"/>
  <c r="Q3761" i="3" s="1"/>
  <c r="Q3762" i="3" s="1"/>
  <c r="Q3763" i="3" s="1"/>
  <c r="Q3764" i="3" s="1"/>
  <c r="Q3765" i="3" s="1"/>
  <c r="Q3766" i="3" s="1"/>
  <c r="Q3767" i="3" s="1"/>
  <c r="Q3768" i="3" s="1"/>
  <c r="Q3769" i="3" s="1"/>
  <c r="Q3770" i="3" s="1"/>
  <c r="Q3771" i="3" s="1"/>
  <c r="Q3772" i="3" s="1"/>
  <c r="Q3773" i="3" s="1"/>
  <c r="Q3774" i="3" s="1"/>
  <c r="Q3775" i="3" s="1"/>
  <c r="Q3776" i="3" s="1"/>
  <c r="Q3777" i="3" s="1"/>
  <c r="Q3778" i="3" s="1"/>
  <c r="Q3779" i="3" s="1"/>
  <c r="Q3780" i="3" s="1"/>
  <c r="Q3781" i="3" s="1"/>
  <c r="Q3782" i="3" s="1"/>
  <c r="Q3783" i="3" s="1"/>
  <c r="Q3784" i="3" s="1"/>
  <c r="Q3785" i="3" s="1"/>
  <c r="Q3786" i="3" s="1"/>
  <c r="Q3787" i="3" s="1"/>
  <c r="Q3788" i="3" s="1"/>
  <c r="Q3789" i="3" s="1"/>
  <c r="Q3790" i="3" s="1"/>
  <c r="Q3791" i="3" s="1"/>
  <c r="Q3792" i="3" s="1"/>
  <c r="Q3793" i="3" s="1"/>
  <c r="Q3794" i="3" s="1"/>
  <c r="Q3795" i="3" s="1"/>
  <c r="Q3796" i="3" s="1"/>
  <c r="Q3797" i="3" s="1"/>
  <c r="Q3798" i="3" s="1"/>
  <c r="Q3799" i="3" s="1"/>
  <c r="Q3800" i="3" s="1"/>
  <c r="Q3801" i="3" s="1"/>
  <c r="Q3802" i="3" s="1"/>
  <c r="Q3803" i="3" s="1"/>
  <c r="Q3804" i="3" s="1"/>
  <c r="Q3805" i="3" s="1"/>
  <c r="Q3806" i="3" s="1"/>
  <c r="Q3807" i="3" s="1"/>
  <c r="Q3808" i="3" s="1"/>
  <c r="Q3809" i="3" s="1"/>
  <c r="Q3810" i="3" s="1"/>
  <c r="Q3811" i="3" s="1"/>
  <c r="Q3812" i="3" s="1"/>
  <c r="Q3813" i="3" s="1"/>
  <c r="Q3814" i="3" s="1"/>
  <c r="Q3815" i="3" s="1"/>
  <c r="Q3816" i="3" s="1"/>
  <c r="Q3817" i="3" s="1"/>
  <c r="Q3818" i="3" s="1"/>
  <c r="Q3819" i="3" s="1"/>
  <c r="Q3820" i="3" s="1"/>
  <c r="Q3821" i="3" s="1"/>
  <c r="Q3822" i="3" s="1"/>
  <c r="Q3823" i="3" s="1"/>
  <c r="Q3824" i="3" s="1"/>
  <c r="Q3825" i="3" s="1"/>
  <c r="Q3826" i="3" s="1"/>
  <c r="Q3827" i="3" s="1"/>
  <c r="Q3828" i="3" s="1"/>
  <c r="Q3829" i="3" s="1"/>
  <c r="Q3830" i="3" s="1"/>
  <c r="Q3831" i="3" s="1"/>
  <c r="Q3832" i="3" s="1"/>
  <c r="Q3833" i="3" s="1"/>
  <c r="Q3834" i="3" s="1"/>
  <c r="Q3835" i="3" s="1"/>
  <c r="Q3836" i="3" s="1"/>
  <c r="Q3837" i="3" s="1"/>
  <c r="Q3838" i="3" s="1"/>
  <c r="Q3839" i="3" s="1"/>
  <c r="Q3840" i="3" s="1"/>
  <c r="Q3841" i="3" s="1"/>
  <c r="Q3842" i="3" s="1"/>
  <c r="Q3843" i="3" s="1"/>
  <c r="Q3844" i="3" s="1"/>
  <c r="Q3845" i="3" s="1"/>
  <c r="Q3846" i="3" s="1"/>
  <c r="Q3847" i="3" s="1"/>
  <c r="Q3848" i="3" s="1"/>
  <c r="Q3849" i="3" s="1"/>
  <c r="Q3850" i="3" s="1"/>
  <c r="Q3851" i="3" s="1"/>
  <c r="Q3852" i="3" s="1"/>
  <c r="Q3853" i="3" s="1"/>
  <c r="Q3854" i="3" s="1"/>
  <c r="Q3855" i="3" s="1"/>
  <c r="Q3856" i="3" s="1"/>
  <c r="Q3857" i="3" s="1"/>
  <c r="Q3858" i="3" s="1"/>
  <c r="Q3859" i="3" s="1"/>
  <c r="Q3860" i="3" s="1"/>
  <c r="Q3861" i="3" s="1"/>
  <c r="Q3862" i="3" s="1"/>
  <c r="Q3863" i="3" s="1"/>
  <c r="Q3864" i="3" s="1"/>
  <c r="Q3865" i="3" s="1"/>
  <c r="Q3866" i="3" s="1"/>
  <c r="Q3867" i="3" s="1"/>
  <c r="Q3868" i="3" s="1"/>
  <c r="Q3869" i="3" s="1"/>
  <c r="Q3870" i="3" s="1"/>
  <c r="Q3871" i="3" s="1"/>
  <c r="Q3872" i="3" s="1"/>
  <c r="Q3873" i="3" s="1"/>
  <c r="Q3874" i="3" s="1"/>
  <c r="Q3875" i="3" s="1"/>
  <c r="Q3876" i="3" s="1"/>
  <c r="Q3877" i="3" s="1"/>
  <c r="Q3878" i="3" s="1"/>
  <c r="Q3879" i="3" s="1"/>
  <c r="Q3880" i="3" s="1"/>
  <c r="Q3881" i="3" s="1"/>
  <c r="Q3882" i="3" s="1"/>
  <c r="Q3883" i="3" s="1"/>
  <c r="Q3884" i="3" s="1"/>
  <c r="Q3885" i="3" s="1"/>
  <c r="Q3886" i="3" s="1"/>
  <c r="Q3887" i="3" s="1"/>
  <c r="Q3888" i="3" s="1"/>
  <c r="Q3889" i="3" s="1"/>
  <c r="Q3890" i="3" s="1"/>
  <c r="Q3891" i="3" s="1"/>
  <c r="Q3892" i="3" s="1"/>
  <c r="Q3893" i="3" s="1"/>
  <c r="Q3894" i="3" s="1"/>
  <c r="Q3895" i="3" s="1"/>
  <c r="Q3896" i="3" s="1"/>
  <c r="Q3897" i="3" s="1"/>
  <c r="Q3898" i="3" s="1"/>
  <c r="Q3899" i="3" s="1"/>
  <c r="Q3900" i="3" s="1"/>
  <c r="Q3901" i="3" s="1"/>
  <c r="Q3902" i="3" s="1"/>
  <c r="Q3903" i="3" s="1"/>
  <c r="Q3904" i="3" s="1"/>
  <c r="Q3905" i="3" s="1"/>
  <c r="Q3906" i="3" s="1"/>
  <c r="Q3907" i="3" s="1"/>
  <c r="Q3908" i="3" s="1"/>
  <c r="Q3909" i="3" s="1"/>
  <c r="Q3910" i="3" s="1"/>
  <c r="Q3911" i="3" s="1"/>
  <c r="Q3912" i="3" s="1"/>
  <c r="Q3913" i="3" s="1"/>
  <c r="Q3914" i="3" s="1"/>
  <c r="Q3915" i="3" s="1"/>
  <c r="Q3916" i="3" s="1"/>
  <c r="Q3917" i="3" s="1"/>
  <c r="Q3918" i="3" s="1"/>
  <c r="Q3919" i="3" s="1"/>
  <c r="Q3920" i="3" s="1"/>
  <c r="Q3921" i="3" s="1"/>
  <c r="Q3922" i="3" s="1"/>
  <c r="Q3923" i="3" s="1"/>
  <c r="Q3924" i="3" s="1"/>
  <c r="Q3925" i="3" s="1"/>
  <c r="Q3926" i="3" s="1"/>
  <c r="Q3927" i="3" s="1"/>
  <c r="Q3928" i="3" s="1"/>
  <c r="Q3929" i="3" s="1"/>
  <c r="Q3930" i="3" s="1"/>
  <c r="Q3931" i="3" s="1"/>
  <c r="Q3932" i="3" s="1"/>
  <c r="Q3933" i="3" s="1"/>
  <c r="Q3934" i="3" s="1"/>
  <c r="Q3935" i="3" s="1"/>
  <c r="Q3936" i="3" s="1"/>
  <c r="Q3937" i="3" s="1"/>
  <c r="Q3938" i="3" s="1"/>
  <c r="Q3939" i="3" s="1"/>
  <c r="Q3940" i="3" s="1"/>
  <c r="Q3941" i="3" s="1"/>
  <c r="Q3942" i="3" s="1"/>
  <c r="Q3943" i="3" s="1"/>
  <c r="Q3944" i="3" s="1"/>
  <c r="Q3945" i="3" s="1"/>
  <c r="Q3946" i="3" s="1"/>
  <c r="Q3947" i="3" s="1"/>
  <c r="Q3948" i="3" s="1"/>
  <c r="Q3949" i="3" s="1"/>
  <c r="Q3950" i="3" s="1"/>
  <c r="Q3951" i="3" s="1"/>
  <c r="Q3952" i="3" s="1"/>
  <c r="Q3953" i="3" s="1"/>
  <c r="Q3954" i="3" s="1"/>
  <c r="Q3955" i="3" s="1"/>
  <c r="Q3956" i="3" s="1"/>
  <c r="Q3957" i="3" s="1"/>
  <c r="Q3958" i="3" s="1"/>
  <c r="Q3959" i="3" s="1"/>
  <c r="Q3960" i="3" s="1"/>
  <c r="Q3961" i="3" s="1"/>
  <c r="Q3962" i="3" s="1"/>
  <c r="Q3963" i="3" s="1"/>
  <c r="Q3964" i="3" s="1"/>
  <c r="Q3965" i="3" s="1"/>
  <c r="Q3966" i="3" s="1"/>
  <c r="Q3967" i="3" s="1"/>
  <c r="Q3968" i="3" s="1"/>
  <c r="Q3969" i="3" s="1"/>
  <c r="Q3970" i="3" s="1"/>
  <c r="Q3971" i="3" s="1"/>
  <c r="Q3972" i="3" s="1"/>
  <c r="Q3973" i="3" s="1"/>
  <c r="Q3974" i="3" s="1"/>
  <c r="Q3975" i="3" s="1"/>
  <c r="Q3976" i="3" s="1"/>
  <c r="Q3977" i="3" s="1"/>
  <c r="Q3978" i="3" s="1"/>
  <c r="Q3979" i="3" s="1"/>
  <c r="Q3980" i="3" s="1"/>
  <c r="Q3981" i="3" s="1"/>
  <c r="Q3982" i="3" s="1"/>
  <c r="Q3983" i="3" s="1"/>
  <c r="Q3984" i="3" s="1"/>
  <c r="Q3985" i="3" s="1"/>
  <c r="Q3986" i="3" s="1"/>
  <c r="Q3987" i="3" s="1"/>
  <c r="Q3988" i="3" s="1"/>
  <c r="Q3989" i="3" s="1"/>
  <c r="Q3990" i="3" s="1"/>
  <c r="Q3991" i="3" s="1"/>
  <c r="Q3992" i="3" s="1"/>
  <c r="Q3993" i="3" s="1"/>
  <c r="Q3994" i="3" s="1"/>
  <c r="Q3995" i="3" s="1"/>
  <c r="Q3996" i="3" s="1"/>
  <c r="Q3997" i="3" s="1"/>
  <c r="Q3998" i="3" s="1"/>
  <c r="Q3999" i="3" s="1"/>
  <c r="Q4000" i="3" s="1"/>
  <c r="Q4001" i="3" s="1"/>
  <c r="Q4002" i="3" s="1"/>
  <c r="Q4003" i="3" s="1"/>
  <c r="Q4004" i="3" s="1"/>
  <c r="Q4005" i="3" s="1"/>
  <c r="Q4006" i="3" s="1"/>
  <c r="Q4007" i="3" s="1"/>
  <c r="Q4008" i="3" s="1"/>
  <c r="Q4009" i="3" s="1"/>
  <c r="Q4010" i="3" s="1"/>
  <c r="Q4011" i="3" s="1"/>
  <c r="Q4012" i="3" s="1"/>
  <c r="Q4013" i="3" s="1"/>
  <c r="Q4014" i="3" s="1"/>
  <c r="Q4015" i="3" s="1"/>
  <c r="Q4016" i="3" s="1"/>
  <c r="Q4017" i="3" s="1"/>
  <c r="Q4018" i="3" s="1"/>
  <c r="Q4019" i="3" s="1"/>
  <c r="Q4020" i="3" s="1"/>
  <c r="Q4021" i="3" s="1"/>
  <c r="Q4022" i="3" s="1"/>
  <c r="Q4023" i="3" s="1"/>
  <c r="Q4024" i="3" s="1"/>
  <c r="Q4025" i="3" s="1"/>
  <c r="Q4026" i="3" s="1"/>
  <c r="Q4027" i="3" s="1"/>
  <c r="Q4028" i="3" s="1"/>
  <c r="Q4029" i="3" s="1"/>
  <c r="Q4030" i="3" s="1"/>
  <c r="Q4031" i="3" s="1"/>
  <c r="Q4032" i="3" s="1"/>
  <c r="Q4033" i="3" s="1"/>
  <c r="Q4034" i="3" s="1"/>
  <c r="Q4035" i="3" s="1"/>
  <c r="Q4036" i="3" s="1"/>
  <c r="Q4037" i="3" s="1"/>
  <c r="Q4038" i="3" s="1"/>
  <c r="Q4039" i="3" s="1"/>
  <c r="Q4040" i="3" s="1"/>
  <c r="Q4041" i="3" s="1"/>
  <c r="Q4042" i="3" s="1"/>
  <c r="Q4043" i="3" s="1"/>
  <c r="Q4044" i="3" s="1"/>
  <c r="Q4045" i="3" s="1"/>
  <c r="Q4046" i="3" s="1"/>
  <c r="Q4047" i="3" s="1"/>
  <c r="Q4048" i="3" s="1"/>
  <c r="Q4049" i="3" s="1"/>
  <c r="Q4050" i="3" s="1"/>
  <c r="Q4051" i="3" s="1"/>
  <c r="Q4052" i="3" s="1"/>
  <c r="Q4053" i="3" s="1"/>
  <c r="Q4054" i="3" s="1"/>
  <c r="Q4055" i="3" s="1"/>
  <c r="Q4056" i="3" s="1"/>
  <c r="Q4057" i="3" s="1"/>
  <c r="Q4058" i="3" s="1"/>
  <c r="Q4059" i="3" s="1"/>
  <c r="Q4060" i="3" s="1"/>
  <c r="Q4061" i="3" s="1"/>
  <c r="Q4062" i="3" s="1"/>
  <c r="Q4063" i="3" s="1"/>
  <c r="Q4064" i="3" s="1"/>
  <c r="Q4065" i="3" s="1"/>
  <c r="Q4066" i="3" s="1"/>
  <c r="Q4067" i="3" s="1"/>
  <c r="Q4068" i="3" s="1"/>
  <c r="Q4069" i="3" s="1"/>
  <c r="Q4070" i="3" s="1"/>
  <c r="Q4071" i="3" s="1"/>
  <c r="Q4072" i="3" s="1"/>
  <c r="Q4073" i="3" s="1"/>
  <c r="Q4074" i="3" s="1"/>
  <c r="Q4075" i="3" s="1"/>
  <c r="Q4076" i="3" s="1"/>
  <c r="Q4077" i="3" s="1"/>
  <c r="Q4078" i="3" s="1"/>
  <c r="Q4079" i="3" s="1"/>
  <c r="Q4080" i="3" s="1"/>
  <c r="Q4081" i="3" s="1"/>
  <c r="Q4082" i="3" s="1"/>
  <c r="Q4083" i="3" s="1"/>
  <c r="Q4084" i="3" s="1"/>
  <c r="Q4085" i="3" s="1"/>
  <c r="Q4086" i="3" s="1"/>
  <c r="Q4087" i="3" s="1"/>
  <c r="Q4088" i="3" s="1"/>
  <c r="Q4089" i="3" s="1"/>
  <c r="Q4090" i="3" s="1"/>
  <c r="Q4091" i="3" s="1"/>
  <c r="Q4092" i="3" s="1"/>
  <c r="Q4093" i="3" s="1"/>
  <c r="Q4094" i="3" s="1"/>
  <c r="Q4095" i="3" s="1"/>
  <c r="Q4096" i="3" s="1"/>
  <c r="Q4097" i="3" s="1"/>
  <c r="Q4098" i="3" s="1"/>
  <c r="Q4099" i="3" s="1"/>
  <c r="Q4100" i="3" s="1"/>
  <c r="Q4101" i="3" s="1"/>
  <c r="Q4102" i="3" s="1"/>
  <c r="Q4103" i="3" s="1"/>
  <c r="Q4104" i="3" s="1"/>
  <c r="Q4105" i="3" s="1"/>
  <c r="Q4106" i="3" s="1"/>
  <c r="Q4107" i="3" s="1"/>
  <c r="Q4108" i="3" s="1"/>
  <c r="Q4109" i="3" s="1"/>
  <c r="Q4110" i="3" s="1"/>
  <c r="Q4111" i="3" s="1"/>
  <c r="Q4112" i="3" s="1"/>
  <c r="Q4113" i="3" s="1"/>
  <c r="Q4114" i="3" s="1"/>
  <c r="Q4115" i="3" s="1"/>
  <c r="Q4116" i="3" s="1"/>
  <c r="Q4117" i="3" s="1"/>
  <c r="Q4118" i="3" s="1"/>
  <c r="Q4119" i="3" s="1"/>
  <c r="Q4120" i="3" s="1"/>
  <c r="Q4121" i="3" s="1"/>
  <c r="Q4122" i="3" s="1"/>
  <c r="Q4123" i="3" s="1"/>
  <c r="Q4124" i="3" s="1"/>
  <c r="Q4125" i="3" s="1"/>
  <c r="Q4126" i="3" s="1"/>
  <c r="Q4127" i="3" s="1"/>
  <c r="Q4128" i="3" s="1"/>
  <c r="Q4129" i="3" s="1"/>
  <c r="Q4130" i="3" s="1"/>
  <c r="Q4131" i="3" s="1"/>
  <c r="Q4132" i="3" s="1"/>
  <c r="Q4133" i="3" s="1"/>
  <c r="Q4134" i="3" s="1"/>
  <c r="Q4135" i="3" s="1"/>
  <c r="Q4136" i="3" s="1"/>
  <c r="Q4137" i="3" s="1"/>
  <c r="Q4138" i="3" s="1"/>
  <c r="Q4139" i="3" s="1"/>
  <c r="Q4140" i="3" s="1"/>
  <c r="Q4141" i="3" s="1"/>
  <c r="Q4142" i="3" s="1"/>
  <c r="Q4143" i="3" s="1"/>
  <c r="Q4144" i="3" s="1"/>
  <c r="Q4145" i="3" s="1"/>
  <c r="Q4146" i="3" s="1"/>
  <c r="Q4147" i="3" s="1"/>
  <c r="Q4148" i="3" s="1"/>
  <c r="Q4149" i="3" s="1"/>
  <c r="Q4150" i="3" s="1"/>
  <c r="Q4151" i="3" s="1"/>
  <c r="Q4152" i="3" s="1"/>
  <c r="Q4153" i="3" s="1"/>
  <c r="Q4154" i="3" s="1"/>
  <c r="Q4155" i="3" s="1"/>
  <c r="Q4156" i="3" s="1"/>
  <c r="Q4157" i="3" s="1"/>
  <c r="Q4158" i="3" s="1"/>
  <c r="Q4159" i="3" s="1"/>
  <c r="Q4160" i="3" s="1"/>
  <c r="Q4161" i="3" s="1"/>
  <c r="Q4162" i="3" s="1"/>
  <c r="Q4163" i="3" s="1"/>
  <c r="Q4164" i="3" s="1"/>
  <c r="Q4165" i="3" s="1"/>
  <c r="Q4166" i="3" s="1"/>
  <c r="Q4167" i="3" s="1"/>
  <c r="Q4168" i="3" s="1"/>
  <c r="Q4169" i="3" s="1"/>
  <c r="Q4170" i="3" s="1"/>
  <c r="Q4171" i="3" s="1"/>
  <c r="Q4172" i="3" s="1"/>
  <c r="Q4173" i="3" s="1"/>
  <c r="Q4174" i="3" s="1"/>
  <c r="Q4175" i="3" s="1"/>
  <c r="Q4176" i="3" s="1"/>
  <c r="Q4177" i="3" s="1"/>
  <c r="Q4178" i="3" s="1"/>
  <c r="Q4179" i="3" s="1"/>
  <c r="Q4180" i="3" s="1"/>
  <c r="Q4181" i="3" s="1"/>
  <c r="Q4182" i="3" s="1"/>
  <c r="Q4183" i="3" s="1"/>
  <c r="Q4184" i="3" s="1"/>
  <c r="Q4185" i="3" s="1"/>
  <c r="Q4186" i="3" s="1"/>
  <c r="Q4187" i="3" s="1"/>
  <c r="Q4188" i="3" s="1"/>
  <c r="Q4189" i="3" s="1"/>
  <c r="Q4190" i="3" s="1"/>
  <c r="Q4191" i="3" s="1"/>
  <c r="Q4192" i="3" s="1"/>
  <c r="Q4193" i="3" s="1"/>
  <c r="Q4194" i="3" s="1"/>
  <c r="Q4195" i="3" s="1"/>
  <c r="Q4196" i="3" s="1"/>
  <c r="Q4197" i="3" s="1"/>
  <c r="Q4198" i="3" s="1"/>
  <c r="Q4199" i="3" s="1"/>
  <c r="Q4200" i="3" s="1"/>
  <c r="Q4201" i="3" s="1"/>
  <c r="Q4202" i="3" s="1"/>
  <c r="Q4203" i="3" s="1"/>
  <c r="Q4204" i="3" s="1"/>
  <c r="Q4205" i="3" s="1"/>
  <c r="Q4206" i="3" s="1"/>
  <c r="Q4207" i="3" s="1"/>
  <c r="Q4208" i="3" s="1"/>
  <c r="Q4209" i="3" s="1"/>
  <c r="Q4210" i="3" s="1"/>
  <c r="Q4211" i="3" s="1"/>
  <c r="Q4212" i="3" s="1"/>
  <c r="Q4213" i="3" s="1"/>
  <c r="Q4214" i="3" s="1"/>
  <c r="Q4215" i="3" s="1"/>
  <c r="Q4216" i="3" s="1"/>
  <c r="Q4217" i="3" s="1"/>
  <c r="Q4218" i="3" s="1"/>
  <c r="Q4219" i="3" s="1"/>
  <c r="Q4220" i="3" s="1"/>
  <c r="Q4221" i="3" s="1"/>
  <c r="Q4222" i="3" s="1"/>
  <c r="Q4223" i="3" s="1"/>
  <c r="Q4224" i="3" s="1"/>
  <c r="Q4225" i="3" s="1"/>
  <c r="Q4226" i="3" s="1"/>
  <c r="Q4227" i="3" s="1"/>
  <c r="Q4228" i="3" s="1"/>
  <c r="Q4229" i="3" s="1"/>
  <c r="Q4230" i="3" s="1"/>
  <c r="Q4231" i="3" s="1"/>
  <c r="Q4232" i="3" s="1"/>
  <c r="Q4233" i="3" s="1"/>
  <c r="Q4234" i="3" s="1"/>
  <c r="Q4235" i="3" s="1"/>
  <c r="Q4236" i="3" s="1"/>
  <c r="Q4237" i="3" s="1"/>
  <c r="Q4238" i="3" s="1"/>
  <c r="Q4239" i="3" s="1"/>
  <c r="Q4240" i="3" s="1"/>
  <c r="Q4241" i="3" s="1"/>
  <c r="Q4242" i="3" s="1"/>
  <c r="Q4243" i="3" s="1"/>
  <c r="Q4244" i="3" s="1"/>
  <c r="Q4245" i="3" s="1"/>
  <c r="Q4246" i="3" s="1"/>
  <c r="Q4247" i="3" s="1"/>
  <c r="Q4248" i="3" s="1"/>
  <c r="Q4249" i="3" s="1"/>
  <c r="Q4250" i="3" s="1"/>
  <c r="Q4251" i="3" s="1"/>
  <c r="Q4252" i="3" s="1"/>
  <c r="Q4253" i="3" s="1"/>
  <c r="Q4254" i="3" s="1"/>
  <c r="Q4255" i="3" s="1"/>
  <c r="Q4256" i="3" s="1"/>
  <c r="Q4257" i="3" s="1"/>
  <c r="Q4258" i="3" s="1"/>
  <c r="Q4259" i="3" s="1"/>
  <c r="Q4260" i="3" s="1"/>
  <c r="Q4261" i="3" s="1"/>
  <c r="Q4262" i="3" s="1"/>
  <c r="Q4263" i="3" s="1"/>
  <c r="Q4264" i="3" s="1"/>
  <c r="Q4265" i="3" s="1"/>
  <c r="Q4266" i="3" s="1"/>
  <c r="Q4267" i="3" s="1"/>
  <c r="Q4268" i="3" s="1"/>
  <c r="Q4269" i="3" s="1"/>
  <c r="Q4270" i="3" s="1"/>
  <c r="Q4271" i="3" s="1"/>
  <c r="Q4272" i="3" s="1"/>
  <c r="Q4273" i="3" s="1"/>
  <c r="Q4274" i="3" s="1"/>
  <c r="Q4275" i="3" s="1"/>
  <c r="Q4276" i="3" s="1"/>
  <c r="Q4277" i="3" s="1"/>
  <c r="Q4278" i="3" s="1"/>
  <c r="Q4279" i="3" s="1"/>
  <c r="Q4280" i="3" s="1"/>
  <c r="Q4281" i="3" s="1"/>
  <c r="Q4282" i="3" s="1"/>
  <c r="Q4283" i="3" s="1"/>
  <c r="Q4284" i="3" s="1"/>
  <c r="Q4285" i="3" s="1"/>
  <c r="Q4286" i="3" s="1"/>
  <c r="Q4287" i="3" s="1"/>
  <c r="Q4288" i="3" s="1"/>
  <c r="Q4289" i="3" s="1"/>
  <c r="Q4290" i="3" s="1"/>
  <c r="Q4291" i="3" s="1"/>
  <c r="Q4292" i="3" s="1"/>
  <c r="Q4293" i="3" s="1"/>
  <c r="Q4294" i="3" s="1"/>
  <c r="Q4295" i="3" s="1"/>
  <c r="Q4296" i="3" s="1"/>
  <c r="Q4297" i="3" s="1"/>
  <c r="Q4298" i="3" s="1"/>
  <c r="Q4299" i="3" s="1"/>
  <c r="Q4300" i="3" s="1"/>
  <c r="Q4301" i="3" s="1"/>
  <c r="Q4302" i="3" s="1"/>
  <c r="Q4303" i="3" s="1"/>
  <c r="Q4304" i="3" s="1"/>
  <c r="Q4305" i="3" s="1"/>
  <c r="Q4306" i="3" s="1"/>
  <c r="Q4307" i="3" s="1"/>
  <c r="Q4308" i="3" s="1"/>
  <c r="Q4309" i="3" s="1"/>
  <c r="Q4310" i="3" s="1"/>
  <c r="Q4311" i="3" s="1"/>
  <c r="Q4312" i="3" s="1"/>
  <c r="Q4313" i="3" s="1"/>
  <c r="Q4314" i="3" s="1"/>
  <c r="Q4315" i="3" s="1"/>
  <c r="Q4316" i="3" s="1"/>
  <c r="Q4317" i="3" s="1"/>
  <c r="Q4318" i="3" s="1"/>
  <c r="Q4319" i="3" s="1"/>
  <c r="Q4320" i="3" s="1"/>
  <c r="Q4321" i="3" s="1"/>
  <c r="Q4322" i="3" s="1"/>
  <c r="Q4323" i="3" s="1"/>
  <c r="Q4324" i="3" s="1"/>
  <c r="Q4325" i="3" s="1"/>
  <c r="Q4326" i="3" s="1"/>
  <c r="Q4327" i="3" s="1"/>
  <c r="Q4328" i="3" s="1"/>
  <c r="Q4329" i="3" s="1"/>
  <c r="Q4330" i="3" s="1"/>
  <c r="Q4331" i="3" s="1"/>
  <c r="Q4332" i="3" s="1"/>
  <c r="Q4333" i="3" s="1"/>
  <c r="Q4334" i="3" s="1"/>
  <c r="Q4335" i="3" s="1"/>
  <c r="Q4336" i="3" s="1"/>
  <c r="Q4337" i="3" s="1"/>
  <c r="Q4338" i="3" s="1"/>
  <c r="Q4339" i="3" s="1"/>
  <c r="Q4340" i="3" s="1"/>
  <c r="Q4341" i="3" s="1"/>
  <c r="Q4342" i="3" s="1"/>
  <c r="Q4343" i="3" s="1"/>
  <c r="Q4344" i="3" s="1"/>
  <c r="Q4345" i="3" s="1"/>
  <c r="Q4346" i="3" s="1"/>
  <c r="Q4347" i="3" s="1"/>
  <c r="Q4348" i="3" s="1"/>
  <c r="Q4349" i="3" s="1"/>
  <c r="Q4350" i="3" s="1"/>
  <c r="Q4351" i="3" s="1"/>
  <c r="Q4352" i="3" s="1"/>
  <c r="Q4353" i="3" s="1"/>
  <c r="Q4354" i="3" s="1"/>
  <c r="Q4355" i="3" s="1"/>
  <c r="Q4356" i="3" s="1"/>
  <c r="Q4357" i="3" s="1"/>
  <c r="Q4358" i="3" s="1"/>
  <c r="Q4359" i="3" s="1"/>
  <c r="Q4360" i="3" s="1"/>
  <c r="Q4361" i="3" s="1"/>
  <c r="Q4362" i="3" s="1"/>
  <c r="Q4363" i="3" s="1"/>
  <c r="Q4364" i="3" s="1"/>
  <c r="Q4365" i="3" s="1"/>
  <c r="Q4366" i="3" s="1"/>
  <c r="Q4367" i="3" s="1"/>
  <c r="Q4368" i="3" s="1"/>
  <c r="Q4369" i="3" s="1"/>
  <c r="Q4370" i="3" s="1"/>
  <c r="Q4371" i="3" s="1"/>
  <c r="Q4372" i="3" s="1"/>
  <c r="Q4373" i="3" s="1"/>
  <c r="Q4374" i="3" s="1"/>
  <c r="Q4375" i="3" s="1"/>
  <c r="Q4376" i="3" s="1"/>
  <c r="Q4377" i="3" s="1"/>
  <c r="Q4378" i="3" s="1"/>
  <c r="Q4379" i="3" s="1"/>
  <c r="Q4380" i="3" s="1"/>
  <c r="Q4381" i="3" s="1"/>
  <c r="Q4382" i="3" s="1"/>
  <c r="Q4383" i="3" s="1"/>
  <c r="Q4384" i="3" s="1"/>
  <c r="Q4385" i="3" s="1"/>
  <c r="Q4386" i="3" s="1"/>
  <c r="Q4387" i="3" s="1"/>
  <c r="Q4388" i="3" s="1"/>
  <c r="Q4389" i="3" s="1"/>
  <c r="Q4390" i="3" s="1"/>
  <c r="Q4391" i="3" s="1"/>
  <c r="Q4392" i="3" s="1"/>
  <c r="Q4393" i="3" s="1"/>
  <c r="Q4394" i="3" s="1"/>
  <c r="Q4395" i="3" s="1"/>
  <c r="Q4396" i="3" s="1"/>
  <c r="Q4397" i="3" s="1"/>
  <c r="Q4398" i="3" s="1"/>
  <c r="Q4399" i="3" s="1"/>
  <c r="Q4400" i="3" s="1"/>
  <c r="Q4401" i="3" s="1"/>
  <c r="Q4402" i="3" s="1"/>
  <c r="Q4403" i="3" s="1"/>
  <c r="Q4404" i="3" s="1"/>
  <c r="Q4405" i="3" s="1"/>
  <c r="Q4406" i="3" s="1"/>
  <c r="Q4407" i="3" s="1"/>
  <c r="Q4408" i="3" s="1"/>
  <c r="Q4409" i="3" s="1"/>
  <c r="Q4410" i="3" s="1"/>
  <c r="Q4411" i="3" s="1"/>
  <c r="Q4412" i="3" s="1"/>
  <c r="Q4413" i="3" s="1"/>
  <c r="Q4414" i="3" s="1"/>
  <c r="Q4415" i="3" s="1"/>
  <c r="Q4416" i="3" s="1"/>
  <c r="Q4417" i="3" s="1"/>
  <c r="Q4418" i="3" s="1"/>
  <c r="Q4419" i="3" s="1"/>
  <c r="Q4420" i="3" s="1"/>
  <c r="Q4421" i="3" s="1"/>
  <c r="Q4422" i="3" s="1"/>
  <c r="Q4423" i="3" s="1"/>
  <c r="Q4424" i="3" s="1"/>
  <c r="Q4425" i="3" s="1"/>
  <c r="Q4426" i="3" s="1"/>
  <c r="Q4427" i="3" s="1"/>
  <c r="Q4428" i="3" s="1"/>
  <c r="Q4429" i="3" s="1"/>
  <c r="Q4430" i="3" s="1"/>
  <c r="Q4431" i="3" s="1"/>
  <c r="Q4432" i="3" s="1"/>
  <c r="Q4433" i="3" s="1"/>
  <c r="Q4434" i="3" s="1"/>
  <c r="Q4435" i="3" s="1"/>
  <c r="Q4436" i="3" s="1"/>
  <c r="Q4437" i="3" s="1"/>
  <c r="Q4438" i="3" s="1"/>
  <c r="Q4439" i="3" s="1"/>
  <c r="Q4440" i="3" s="1"/>
  <c r="Q4441" i="3" s="1"/>
  <c r="Q4442" i="3" s="1"/>
  <c r="Q4443" i="3" s="1"/>
  <c r="Q4444" i="3" s="1"/>
  <c r="Q4445" i="3" s="1"/>
  <c r="Q4446" i="3" s="1"/>
  <c r="Q4447" i="3" s="1"/>
  <c r="Q4448" i="3" s="1"/>
  <c r="Q4449" i="3" s="1"/>
  <c r="Q4450" i="3" s="1"/>
  <c r="Q4451" i="3" s="1"/>
  <c r="Q4452" i="3" s="1"/>
  <c r="Q4453" i="3" s="1"/>
  <c r="Q4454" i="3" s="1"/>
  <c r="Q4455" i="3" s="1"/>
  <c r="Q4456" i="3" s="1"/>
  <c r="Q4457" i="3" s="1"/>
  <c r="Q4458" i="3" s="1"/>
  <c r="Q4459" i="3" s="1"/>
  <c r="Q4460" i="3" s="1"/>
  <c r="Q4461" i="3" s="1"/>
  <c r="Q4462" i="3" s="1"/>
  <c r="Q4463" i="3" s="1"/>
  <c r="Q4464" i="3" s="1"/>
  <c r="Q4465" i="3" s="1"/>
  <c r="Q4466" i="3" s="1"/>
  <c r="Q4467" i="3" s="1"/>
  <c r="Q4468" i="3" s="1"/>
  <c r="Q4469" i="3" s="1"/>
  <c r="Q4470" i="3" s="1"/>
  <c r="Q4471" i="3" s="1"/>
  <c r="Q4472" i="3" s="1"/>
  <c r="Q4473" i="3" s="1"/>
  <c r="Q4474" i="3" s="1"/>
  <c r="Q4475" i="3" s="1"/>
  <c r="Q4476" i="3" s="1"/>
  <c r="Q4477" i="3" s="1"/>
  <c r="Q4478" i="3" s="1"/>
  <c r="Q4479" i="3" s="1"/>
  <c r="Q4480" i="3" s="1"/>
  <c r="Q4481" i="3" s="1"/>
  <c r="Q4482" i="3" s="1"/>
  <c r="Q4483" i="3" s="1"/>
  <c r="Q4484" i="3" s="1"/>
  <c r="Q4485" i="3" s="1"/>
  <c r="Q4486" i="3" s="1"/>
  <c r="Q4487" i="3" s="1"/>
  <c r="Q4488" i="3" s="1"/>
  <c r="Q4489" i="3" s="1"/>
  <c r="Q4490" i="3" s="1"/>
  <c r="Q4491" i="3" s="1"/>
  <c r="Q4492" i="3" s="1"/>
  <c r="Q4493" i="3" s="1"/>
  <c r="Q4494" i="3" s="1"/>
  <c r="Q4495" i="3" s="1"/>
  <c r="Q4496" i="3" s="1"/>
  <c r="Q4497" i="3" s="1"/>
  <c r="Q4498" i="3" s="1"/>
  <c r="Q4499" i="3" s="1"/>
  <c r="Q4500" i="3" s="1"/>
  <c r="Q4501" i="3" s="1"/>
  <c r="Q4502" i="3" s="1"/>
  <c r="Q4503" i="3" s="1"/>
  <c r="Q4504" i="3" s="1"/>
  <c r="Q4505" i="3" s="1"/>
  <c r="Q4506" i="3" s="1"/>
  <c r="Q4507" i="3" s="1"/>
  <c r="Q4508" i="3" s="1"/>
  <c r="Q4509" i="3" s="1"/>
  <c r="Q4510" i="3" s="1"/>
  <c r="Q4511" i="3" s="1"/>
  <c r="Q4512" i="3" s="1"/>
  <c r="Q4513" i="3" s="1"/>
  <c r="Q4514" i="3" s="1"/>
  <c r="Q4515" i="3" s="1"/>
  <c r="Q4516" i="3" s="1"/>
  <c r="Q4517" i="3" s="1"/>
  <c r="Q4518" i="3" s="1"/>
  <c r="Q4519" i="3" s="1"/>
  <c r="Q4520" i="3" s="1"/>
  <c r="Q4521" i="3" s="1"/>
  <c r="Q4522" i="3" s="1"/>
  <c r="Q4523" i="3" s="1"/>
  <c r="Q4524" i="3" s="1"/>
  <c r="Q4525" i="3" s="1"/>
  <c r="Q4526" i="3" s="1"/>
  <c r="Q4527" i="3" s="1"/>
  <c r="Q4528" i="3" s="1"/>
  <c r="Q4529" i="3" s="1"/>
  <c r="Q4530" i="3" s="1"/>
  <c r="Q4531" i="3" s="1"/>
  <c r="Q4532" i="3" s="1"/>
  <c r="Q4533" i="3" s="1"/>
  <c r="Q4534" i="3" s="1"/>
  <c r="Q4535" i="3" s="1"/>
  <c r="Q4536" i="3" s="1"/>
  <c r="Q4537" i="3" s="1"/>
  <c r="Q4538" i="3" s="1"/>
  <c r="Q4539" i="3" s="1"/>
  <c r="Q4540" i="3" s="1"/>
  <c r="Q4541" i="3" s="1"/>
  <c r="Q4542" i="3" s="1"/>
  <c r="Q4543" i="3" s="1"/>
  <c r="Q4544" i="3" s="1"/>
  <c r="Q4545" i="3" s="1"/>
  <c r="Q4546" i="3" s="1"/>
  <c r="Q4547" i="3" s="1"/>
  <c r="Q4548" i="3" s="1"/>
  <c r="Q4549" i="3" s="1"/>
  <c r="Q4550" i="3" s="1"/>
  <c r="Q4551" i="3" s="1"/>
  <c r="Q4552" i="3" s="1"/>
  <c r="Q4553" i="3" s="1"/>
  <c r="Q4554" i="3" s="1"/>
  <c r="Q4555" i="3" s="1"/>
  <c r="Q4556" i="3" s="1"/>
  <c r="Q4557" i="3" s="1"/>
  <c r="Q4558" i="3" s="1"/>
  <c r="Q4559" i="3" s="1"/>
  <c r="Q4560" i="3" s="1"/>
  <c r="Q4561" i="3" s="1"/>
  <c r="Q4562" i="3" s="1"/>
  <c r="Q4563" i="3" s="1"/>
  <c r="Q4564" i="3" s="1"/>
  <c r="Q4565" i="3" s="1"/>
  <c r="Q4566" i="3" s="1"/>
  <c r="Q4567" i="3" s="1"/>
  <c r="Q4568" i="3" s="1"/>
  <c r="Q4569" i="3" s="1"/>
  <c r="Q4570" i="3" s="1"/>
  <c r="Q4571" i="3" s="1"/>
  <c r="Q4572" i="3" s="1"/>
  <c r="Q4573" i="3" s="1"/>
  <c r="Q4574" i="3" s="1"/>
  <c r="Q4575" i="3" s="1"/>
  <c r="Q4576" i="3" s="1"/>
  <c r="Q4577" i="3" s="1"/>
  <c r="Q4578" i="3" s="1"/>
  <c r="Q4579" i="3" s="1"/>
  <c r="Q4580" i="3" s="1"/>
  <c r="Q4581" i="3" s="1"/>
  <c r="Q4582" i="3" s="1"/>
  <c r="Q4583" i="3" s="1"/>
  <c r="Q4584" i="3" s="1"/>
  <c r="Q4585" i="3" s="1"/>
  <c r="Q4586" i="3" s="1"/>
  <c r="Q4587" i="3" s="1"/>
  <c r="Q4588" i="3" s="1"/>
  <c r="Q4589" i="3" s="1"/>
  <c r="Q4590" i="3" s="1"/>
  <c r="Q4591" i="3" s="1"/>
  <c r="Q4592" i="3" s="1"/>
  <c r="Q4593" i="3" s="1"/>
  <c r="Q4594" i="3" s="1"/>
  <c r="Q4595" i="3" s="1"/>
  <c r="Q4596" i="3" s="1"/>
  <c r="Q4597" i="3" s="1"/>
  <c r="Q4598" i="3" s="1"/>
  <c r="Q4599" i="3" s="1"/>
  <c r="Q4600" i="3" s="1"/>
  <c r="Q4601" i="3" s="1"/>
  <c r="Q4602" i="3" s="1"/>
  <c r="Q4603" i="3" s="1"/>
  <c r="Q4604" i="3" s="1"/>
  <c r="Q4605" i="3" s="1"/>
  <c r="Q4606" i="3" s="1"/>
  <c r="Q4607" i="3" s="1"/>
  <c r="Q4608" i="3" s="1"/>
  <c r="Q4609" i="3" s="1"/>
  <c r="Q4610" i="3" s="1"/>
  <c r="Q4611" i="3" s="1"/>
  <c r="Q4612" i="3" s="1"/>
  <c r="Q4613" i="3" s="1"/>
  <c r="Q4614" i="3" s="1"/>
  <c r="Q4615" i="3" s="1"/>
  <c r="Q4616" i="3" s="1"/>
  <c r="Q4617" i="3" s="1"/>
  <c r="Q4618" i="3" s="1"/>
  <c r="Q4619" i="3" s="1"/>
  <c r="Q4620" i="3" s="1"/>
  <c r="Q4621" i="3" s="1"/>
  <c r="Q4622" i="3" s="1"/>
  <c r="Q4623" i="3" s="1"/>
  <c r="Q4624" i="3" s="1"/>
  <c r="Q4625" i="3" s="1"/>
  <c r="Q4626" i="3" s="1"/>
  <c r="Q4627" i="3" s="1"/>
  <c r="Q4628" i="3" s="1"/>
  <c r="Q4629" i="3" s="1"/>
  <c r="Q4630" i="3" s="1"/>
  <c r="Q4631" i="3" s="1"/>
  <c r="Q4632" i="3" s="1"/>
  <c r="Q4633" i="3" s="1"/>
  <c r="Q4634" i="3" s="1"/>
  <c r="Q4635" i="3" s="1"/>
  <c r="Q4636" i="3" s="1"/>
  <c r="Q4637" i="3" s="1"/>
  <c r="Q4638" i="3" s="1"/>
  <c r="Q4639" i="3" s="1"/>
  <c r="Q4640" i="3" s="1"/>
  <c r="Q4641" i="3" s="1"/>
  <c r="Q4642" i="3" s="1"/>
  <c r="Q4643" i="3" s="1"/>
  <c r="Q4644" i="3" s="1"/>
  <c r="Q4645" i="3" s="1"/>
  <c r="Q4646" i="3" s="1"/>
  <c r="Q4647" i="3" s="1"/>
  <c r="Q4648" i="3" s="1"/>
  <c r="Q4649" i="3" s="1"/>
  <c r="Q4650" i="3" s="1"/>
  <c r="Q4651" i="3" s="1"/>
  <c r="Q4652" i="3" s="1"/>
  <c r="Q4653" i="3" s="1"/>
  <c r="Q4654" i="3" s="1"/>
  <c r="Q4655" i="3" s="1"/>
  <c r="Q4656" i="3" s="1"/>
  <c r="Q4657" i="3" s="1"/>
  <c r="Q4658" i="3" s="1"/>
  <c r="Q4659" i="3" s="1"/>
  <c r="Q4660" i="3" s="1"/>
  <c r="Q4661" i="3" s="1"/>
  <c r="Q4662" i="3" s="1"/>
  <c r="Q4663" i="3" s="1"/>
  <c r="Q4664" i="3" s="1"/>
  <c r="Q4665" i="3" s="1"/>
  <c r="Q4666" i="3" s="1"/>
  <c r="Q4667" i="3" s="1"/>
  <c r="Q4668" i="3" s="1"/>
  <c r="Q4669" i="3" s="1"/>
  <c r="Q4670" i="3" s="1"/>
  <c r="Q4671" i="3" s="1"/>
  <c r="Q4672" i="3" s="1"/>
  <c r="Q4673" i="3" s="1"/>
  <c r="Q4674" i="3" s="1"/>
  <c r="Q4675" i="3" s="1"/>
  <c r="Q4676" i="3" s="1"/>
  <c r="Q4677" i="3" s="1"/>
  <c r="Q4678" i="3" s="1"/>
  <c r="Q4679" i="3" s="1"/>
  <c r="Q4680" i="3" s="1"/>
  <c r="Q4681" i="3" s="1"/>
  <c r="Q4682" i="3" s="1"/>
  <c r="Q4683" i="3" s="1"/>
  <c r="Q4684" i="3" s="1"/>
  <c r="Q4685" i="3" s="1"/>
  <c r="Q4686" i="3" s="1"/>
  <c r="Q4687" i="3" s="1"/>
  <c r="Q4688" i="3" s="1"/>
  <c r="Q4689" i="3" s="1"/>
  <c r="Q4690" i="3" s="1"/>
  <c r="Q4691" i="3" s="1"/>
  <c r="Q4692" i="3" s="1"/>
  <c r="Q4693" i="3" s="1"/>
  <c r="Q4694" i="3" s="1"/>
  <c r="Q4695" i="3" s="1"/>
  <c r="Q4696" i="3" s="1"/>
  <c r="Q4697" i="3" s="1"/>
  <c r="Q4698" i="3" s="1"/>
  <c r="Q4699" i="3" s="1"/>
  <c r="Q4700" i="3" s="1"/>
  <c r="Q4701" i="3" s="1"/>
  <c r="Q4702" i="3" s="1"/>
  <c r="Q4703" i="3" s="1"/>
  <c r="Q4704" i="3" s="1"/>
  <c r="Q4705" i="3" s="1"/>
  <c r="Q4706" i="3" s="1"/>
  <c r="Q4707" i="3" s="1"/>
  <c r="Q4708" i="3" s="1"/>
  <c r="Q4709" i="3" s="1"/>
  <c r="Q4710" i="3" s="1"/>
  <c r="Q4711" i="3" s="1"/>
  <c r="Q4712" i="3" s="1"/>
  <c r="Q4713" i="3" s="1"/>
  <c r="Q4714" i="3" s="1"/>
  <c r="Q4715" i="3" s="1"/>
  <c r="Q4716" i="3" s="1"/>
  <c r="Q4717" i="3" s="1"/>
  <c r="Q4718" i="3" s="1"/>
  <c r="Q4719" i="3" s="1"/>
  <c r="Q4720" i="3" s="1"/>
  <c r="Q4721" i="3" s="1"/>
  <c r="Q4722" i="3" s="1"/>
  <c r="Q4723" i="3" s="1"/>
  <c r="Q4724" i="3" s="1"/>
  <c r="Q4725" i="3" s="1"/>
  <c r="Q4726" i="3" s="1"/>
  <c r="Q4727" i="3" s="1"/>
  <c r="Q4728" i="3" s="1"/>
  <c r="Q4729" i="3" s="1"/>
  <c r="Q4730" i="3" s="1"/>
  <c r="Q4731" i="3" s="1"/>
  <c r="Q4732" i="3" s="1"/>
  <c r="Q4733" i="3" s="1"/>
  <c r="Q4734" i="3" s="1"/>
  <c r="Q4735" i="3" s="1"/>
  <c r="Q4736" i="3" s="1"/>
  <c r="Q4737" i="3" s="1"/>
  <c r="Q4738" i="3" s="1"/>
  <c r="Q4739" i="3" s="1"/>
  <c r="Q4740" i="3" s="1"/>
  <c r="Q4741" i="3" s="1"/>
  <c r="Q4742" i="3" s="1"/>
  <c r="Q4743" i="3" s="1"/>
  <c r="Q4744" i="3" s="1"/>
  <c r="Q4745" i="3" s="1"/>
  <c r="Q4746" i="3" s="1"/>
  <c r="Q4747" i="3" s="1"/>
  <c r="Q4748" i="3" s="1"/>
  <c r="Q4749" i="3" s="1"/>
  <c r="Q4750" i="3" s="1"/>
  <c r="Q4751" i="3" s="1"/>
  <c r="Q4752" i="3" s="1"/>
  <c r="Q4753" i="3" s="1"/>
  <c r="Q4754" i="3" s="1"/>
  <c r="Q4755" i="3" s="1"/>
  <c r="Q4756" i="3" s="1"/>
  <c r="Q4757" i="3" s="1"/>
  <c r="Q4758" i="3" s="1"/>
  <c r="Q4759" i="3" s="1"/>
  <c r="Q4760" i="3" s="1"/>
  <c r="Q4761" i="3" s="1"/>
  <c r="Q4762" i="3" s="1"/>
  <c r="Q4763" i="3" s="1"/>
  <c r="Q4764" i="3" s="1"/>
  <c r="Q4765" i="3" s="1"/>
  <c r="Q4766" i="3" s="1"/>
  <c r="Q4767" i="3" s="1"/>
  <c r="Q4768" i="3" s="1"/>
  <c r="Q4769" i="3" s="1"/>
  <c r="Q4770" i="3" s="1"/>
  <c r="Q4771" i="3" s="1"/>
  <c r="Q4772" i="3" s="1"/>
  <c r="Q4773" i="3" s="1"/>
  <c r="Q4774" i="3" s="1"/>
  <c r="Q4775" i="3" s="1"/>
  <c r="Q4776" i="3" s="1"/>
  <c r="Q4777" i="3" s="1"/>
  <c r="Q4778" i="3" s="1"/>
  <c r="Q4779" i="3" s="1"/>
  <c r="Q4780" i="3" s="1"/>
  <c r="Q4781" i="3" s="1"/>
  <c r="Q4782" i="3" s="1"/>
  <c r="Q4783" i="3" s="1"/>
  <c r="Q4784" i="3" s="1"/>
  <c r="Q4785" i="3" s="1"/>
  <c r="Q4786" i="3" s="1"/>
  <c r="Q4787" i="3" s="1"/>
  <c r="Q4788" i="3" s="1"/>
  <c r="Q4789" i="3" s="1"/>
  <c r="Q4790" i="3" s="1"/>
  <c r="Q4791" i="3" s="1"/>
  <c r="Q4792" i="3" s="1"/>
  <c r="Q4793" i="3" s="1"/>
  <c r="Q4794" i="3" s="1"/>
  <c r="Q4795" i="3" s="1"/>
  <c r="Q4796" i="3" s="1"/>
  <c r="Q4797" i="3" s="1"/>
  <c r="Q4798" i="3" s="1"/>
  <c r="Q4799" i="3" s="1"/>
  <c r="Q4800" i="3" s="1"/>
  <c r="Q4801" i="3" s="1"/>
  <c r="Q4802" i="3" s="1"/>
  <c r="Q4803" i="3" s="1"/>
  <c r="Q4804" i="3" s="1"/>
  <c r="Q4805" i="3" s="1"/>
  <c r="Q4806" i="3" s="1"/>
  <c r="Q4807" i="3" s="1"/>
  <c r="Q4808" i="3" s="1"/>
  <c r="Q4809" i="3" s="1"/>
  <c r="Q4810" i="3" s="1"/>
  <c r="Q4811" i="3" s="1"/>
  <c r="Q4812" i="3" s="1"/>
  <c r="Q4813" i="3" s="1"/>
  <c r="Q4814" i="3" s="1"/>
  <c r="Q4815" i="3" s="1"/>
  <c r="Q4816" i="3" s="1"/>
  <c r="Q4817" i="3" s="1"/>
  <c r="Q4818" i="3" s="1"/>
  <c r="Q4819" i="3" s="1"/>
  <c r="Q4820" i="3" s="1"/>
  <c r="Q4821" i="3" s="1"/>
  <c r="Q4822" i="3" s="1"/>
  <c r="Q4823" i="3" s="1"/>
  <c r="Q4824" i="3" s="1"/>
  <c r="Q4825" i="3" s="1"/>
  <c r="Q4826" i="3" s="1"/>
  <c r="Q4827" i="3" s="1"/>
  <c r="Q4828" i="3" s="1"/>
  <c r="Q4829" i="3" s="1"/>
  <c r="Q4830" i="3" s="1"/>
  <c r="Q4831" i="3" s="1"/>
  <c r="Q4832" i="3" s="1"/>
  <c r="Q4833" i="3" s="1"/>
  <c r="Q4834" i="3" s="1"/>
  <c r="Q4835" i="3" s="1"/>
  <c r="Q4836" i="3" s="1"/>
  <c r="Q4837" i="3" s="1"/>
  <c r="Q4838" i="3" s="1"/>
  <c r="Q4839" i="3" s="1"/>
  <c r="Q4840" i="3" s="1"/>
  <c r="Q4841" i="3" s="1"/>
  <c r="Q4842" i="3" s="1"/>
  <c r="Q4843" i="3" s="1"/>
  <c r="Q4844" i="3" s="1"/>
  <c r="Q4845" i="3" s="1"/>
  <c r="Q4846" i="3" s="1"/>
  <c r="Q4847" i="3" s="1"/>
  <c r="Q4848" i="3" s="1"/>
  <c r="Q4849" i="3" s="1"/>
  <c r="Q4850" i="3" s="1"/>
  <c r="Q4851" i="3" s="1"/>
  <c r="Q4852" i="3" s="1"/>
  <c r="Q4853" i="3" s="1"/>
  <c r="Q4854" i="3" s="1"/>
  <c r="Q4855" i="3" s="1"/>
  <c r="Q4856" i="3" s="1"/>
  <c r="Q4857" i="3" s="1"/>
  <c r="Q4858" i="3" s="1"/>
  <c r="Q4859" i="3" s="1"/>
  <c r="Q4860" i="3" s="1"/>
  <c r="Q4861" i="3" s="1"/>
  <c r="Q4862" i="3" s="1"/>
  <c r="Q4863" i="3" s="1"/>
  <c r="Q4864" i="3" s="1"/>
  <c r="Q4865" i="3" s="1"/>
  <c r="Q4866" i="3" s="1"/>
  <c r="Q4867" i="3" s="1"/>
  <c r="Q4868" i="3" s="1"/>
  <c r="Q4869" i="3" s="1"/>
  <c r="Q4870" i="3" s="1"/>
  <c r="Q4871" i="3" s="1"/>
  <c r="Q4872" i="3" s="1"/>
  <c r="Q4873" i="3" s="1"/>
  <c r="Q4874" i="3" s="1"/>
  <c r="Q4875" i="3" s="1"/>
  <c r="Q4876" i="3" s="1"/>
  <c r="Q4877" i="3" s="1"/>
  <c r="Q4878" i="3" s="1"/>
  <c r="Q4879" i="3" s="1"/>
  <c r="Q4880" i="3" s="1"/>
  <c r="Q4881" i="3" s="1"/>
  <c r="Q4882" i="3" s="1"/>
  <c r="Q4883" i="3" s="1"/>
  <c r="Q4884" i="3" s="1"/>
  <c r="Q4885" i="3" s="1"/>
  <c r="Q4886" i="3" s="1"/>
  <c r="Q4887" i="3" s="1"/>
  <c r="Q4888" i="3" s="1"/>
  <c r="Q4889" i="3" s="1"/>
  <c r="Q4890" i="3" s="1"/>
  <c r="Q4891" i="3" s="1"/>
  <c r="Q4892" i="3" s="1"/>
  <c r="Q4893" i="3" s="1"/>
  <c r="Q4894" i="3" s="1"/>
  <c r="Q4895" i="3" s="1"/>
  <c r="Q4896" i="3" s="1"/>
  <c r="Q4897" i="3" s="1"/>
  <c r="Q4898" i="3" s="1"/>
  <c r="Q4899" i="3" s="1"/>
  <c r="Q4900" i="3" s="1"/>
  <c r="Q4901" i="3" s="1"/>
  <c r="Q4902" i="3" s="1"/>
  <c r="Q4903" i="3" s="1"/>
  <c r="Q4904" i="3" s="1"/>
  <c r="Q4905" i="3" s="1"/>
  <c r="Q4906" i="3" s="1"/>
  <c r="Q4907" i="3" s="1"/>
  <c r="Q4908" i="3" s="1"/>
  <c r="Q4909" i="3" s="1"/>
  <c r="Q4910" i="3" s="1"/>
  <c r="Q4911" i="3" s="1"/>
  <c r="Q4912" i="3" s="1"/>
  <c r="Q4913" i="3" s="1"/>
  <c r="Q4914" i="3" s="1"/>
  <c r="Q4915" i="3" s="1"/>
  <c r="Q4916" i="3" s="1"/>
  <c r="Q4917" i="3" s="1"/>
  <c r="Q4918" i="3" s="1"/>
  <c r="Q4919" i="3" s="1"/>
  <c r="Q4920" i="3" s="1"/>
  <c r="Q4921" i="3" s="1"/>
  <c r="Q4922" i="3" s="1"/>
  <c r="Q4923" i="3" s="1"/>
  <c r="Q4924" i="3" s="1"/>
  <c r="Q4925" i="3" s="1"/>
  <c r="Q4926" i="3" s="1"/>
  <c r="Q4927" i="3" s="1"/>
  <c r="Q4928" i="3" s="1"/>
  <c r="Q4929" i="3" s="1"/>
  <c r="Q4930" i="3" s="1"/>
  <c r="Q4931" i="3" s="1"/>
  <c r="Q4932" i="3" s="1"/>
  <c r="Q4933" i="3" s="1"/>
  <c r="Q4934" i="3" s="1"/>
  <c r="Q4935" i="3" s="1"/>
  <c r="Q4936" i="3" s="1"/>
  <c r="Q4937" i="3" s="1"/>
  <c r="Q4938" i="3" s="1"/>
  <c r="Q4939" i="3" s="1"/>
  <c r="Q4940" i="3" s="1"/>
  <c r="Q4941" i="3" s="1"/>
  <c r="Q4942" i="3" s="1"/>
  <c r="Q4943" i="3" s="1"/>
  <c r="Q4944" i="3" s="1"/>
  <c r="Q4945" i="3" s="1"/>
  <c r="Q4946" i="3" s="1"/>
  <c r="Q4947" i="3" s="1"/>
  <c r="Q4948" i="3" s="1"/>
  <c r="Q4949" i="3" s="1"/>
  <c r="Q4950" i="3" s="1"/>
  <c r="Q4951" i="3" s="1"/>
  <c r="Q4952" i="3" s="1"/>
  <c r="Q4953" i="3" s="1"/>
  <c r="Q4954" i="3" s="1"/>
  <c r="Q4955" i="3" s="1"/>
  <c r="Q4956" i="3" s="1"/>
  <c r="Q4957" i="3" s="1"/>
  <c r="Q4958" i="3" s="1"/>
  <c r="Q4959" i="3" s="1"/>
  <c r="Q4960" i="3" s="1"/>
  <c r="Q4961" i="3" s="1"/>
  <c r="Q4962" i="3" s="1"/>
  <c r="Q4963" i="3" s="1"/>
  <c r="Q4964" i="3" s="1"/>
  <c r="Q4965" i="3" s="1"/>
  <c r="Q4966" i="3" s="1"/>
  <c r="Q4967" i="3" s="1"/>
  <c r="Q4968" i="3" s="1"/>
  <c r="Q4969" i="3" s="1"/>
  <c r="Q4970" i="3" s="1"/>
  <c r="Q4971" i="3" s="1"/>
  <c r="Q4972" i="3" s="1"/>
  <c r="Q4973" i="3" s="1"/>
  <c r="Q4974" i="3" s="1"/>
  <c r="Q4975" i="3" s="1"/>
  <c r="Q4976" i="3" s="1"/>
  <c r="Q4977" i="3" s="1"/>
  <c r="Q4978" i="3" s="1"/>
  <c r="Q4979" i="3" s="1"/>
  <c r="Q4980" i="3" s="1"/>
  <c r="Q4981" i="3" s="1"/>
  <c r="Q4982" i="3" s="1"/>
  <c r="Q4983" i="3" s="1"/>
  <c r="Q4984" i="3" s="1"/>
  <c r="Q4985" i="3" s="1"/>
  <c r="Q4986" i="3" s="1"/>
  <c r="Q4987" i="3" s="1"/>
  <c r="Q4988" i="3" s="1"/>
  <c r="Q4989" i="3" s="1"/>
  <c r="Q4990" i="3" s="1"/>
  <c r="Q4991" i="3" s="1"/>
  <c r="Q4992" i="3" s="1"/>
  <c r="Q4993" i="3" s="1"/>
  <c r="Q4994" i="3" s="1"/>
  <c r="Q4995" i="3" s="1"/>
  <c r="Q4996" i="3" s="1"/>
  <c r="Q4997" i="3" s="1"/>
  <c r="Q4998" i="3" s="1"/>
  <c r="Q4999" i="3" s="1"/>
  <c r="Q5000" i="3" s="1"/>
  <c r="Q5001" i="3" s="1"/>
  <c r="Q5002" i="3" s="1"/>
  <c r="Q5003" i="3" s="1"/>
  <c r="Q5004" i="3" s="1"/>
  <c r="Q5005" i="3" s="1"/>
  <c r="Q5006" i="3" s="1"/>
  <c r="Q5007" i="3" s="1"/>
  <c r="Q5008" i="3" s="1"/>
  <c r="Q5009" i="3" s="1"/>
  <c r="Q5010" i="3" s="1"/>
  <c r="Q5011" i="3" s="1"/>
  <c r="Q5012" i="3" s="1"/>
  <c r="Q5013" i="3" s="1"/>
  <c r="Q5014" i="3" s="1"/>
  <c r="Q5015" i="3" s="1"/>
  <c r="Q5016" i="3" s="1"/>
  <c r="Q5017" i="3" s="1"/>
  <c r="Q5018" i="3" s="1"/>
  <c r="Q5019" i="3" s="1"/>
  <c r="Q5020" i="3" s="1"/>
  <c r="Q5021" i="3" s="1"/>
  <c r="Q5022" i="3" s="1"/>
  <c r="Q5023" i="3" s="1"/>
  <c r="Q5024" i="3" s="1"/>
  <c r="Q5025" i="3" s="1"/>
  <c r="Q5026" i="3" s="1"/>
  <c r="Q5027" i="3" s="1"/>
  <c r="Q5028" i="3" s="1"/>
  <c r="Q5029" i="3" s="1"/>
  <c r="Q5030" i="3" s="1"/>
  <c r="Q5031" i="3" s="1"/>
  <c r="Q5032" i="3" s="1"/>
  <c r="Q5033" i="3" s="1"/>
  <c r="Q5034" i="3" s="1"/>
  <c r="Q5035" i="3" s="1"/>
  <c r="Q5036" i="3" s="1"/>
  <c r="Q5037" i="3" s="1"/>
  <c r="Q5038" i="3" s="1"/>
  <c r="Q5039" i="3" s="1"/>
  <c r="Q5040" i="3" s="1"/>
  <c r="Q5041" i="3" s="1"/>
  <c r="Q5042" i="3" s="1"/>
  <c r="Q5043" i="3" s="1"/>
  <c r="Q5044" i="3" s="1"/>
  <c r="Q5045" i="3" s="1"/>
  <c r="Q5046" i="3" s="1"/>
  <c r="Q5047" i="3" s="1"/>
  <c r="Q5048" i="3" s="1"/>
  <c r="Q5049" i="3" s="1"/>
  <c r="Q5050" i="3" s="1"/>
  <c r="Q5051" i="3" s="1"/>
  <c r="Q5052" i="3" s="1"/>
  <c r="Q5053" i="3" s="1"/>
  <c r="Q5054" i="3" s="1"/>
  <c r="Q5055" i="3" s="1"/>
  <c r="Q5056" i="3" s="1"/>
  <c r="Q5057" i="3" s="1"/>
  <c r="Q5058" i="3" s="1"/>
  <c r="Q5059" i="3" s="1"/>
  <c r="Q5060" i="3" s="1"/>
  <c r="Q5061" i="3" s="1"/>
  <c r="Q5062" i="3" s="1"/>
  <c r="Q5063" i="3" s="1"/>
  <c r="Q5064" i="3" s="1"/>
  <c r="Q5065" i="3" s="1"/>
  <c r="Q5066" i="3" s="1"/>
  <c r="Q5067" i="3" s="1"/>
  <c r="Q5068" i="3" s="1"/>
  <c r="Q5069" i="3" s="1"/>
  <c r="Q5070" i="3" s="1"/>
  <c r="Q5071" i="3" s="1"/>
  <c r="Q5072" i="3" s="1"/>
  <c r="Q5073" i="3" s="1"/>
  <c r="Q5074" i="3" s="1"/>
  <c r="Q5075" i="3" s="1"/>
  <c r="Q5076" i="3" s="1"/>
  <c r="Q5077" i="3" s="1"/>
  <c r="Q5078" i="3" s="1"/>
  <c r="Q5079" i="3" s="1"/>
  <c r="Q5080" i="3" s="1"/>
  <c r="Q5081" i="3" s="1"/>
  <c r="Q5082" i="3" s="1"/>
  <c r="Q5083" i="3" s="1"/>
  <c r="Q5084" i="3" s="1"/>
  <c r="Q5085" i="3" s="1"/>
  <c r="Q5086" i="3" s="1"/>
  <c r="Q5087" i="3" s="1"/>
  <c r="Q5088" i="3" s="1"/>
  <c r="Q5089" i="3" s="1"/>
  <c r="Q5090" i="3" s="1"/>
  <c r="Q5091" i="3" s="1"/>
  <c r="Q5092" i="3" s="1"/>
  <c r="Q5093" i="3" s="1"/>
  <c r="Q5094" i="3" s="1"/>
  <c r="Q5095" i="3" s="1"/>
  <c r="Q5096" i="3" s="1"/>
  <c r="Q5097" i="3" s="1"/>
  <c r="Q5098" i="3" s="1"/>
  <c r="Q5099" i="3" s="1"/>
  <c r="Q5100" i="3" s="1"/>
  <c r="Q5101" i="3" s="1"/>
  <c r="Q5102" i="3" s="1"/>
  <c r="Q5103" i="3" s="1"/>
  <c r="Q5104" i="3" s="1"/>
  <c r="Q5105" i="3" s="1"/>
  <c r="Q5106" i="3" s="1"/>
  <c r="Q5107" i="3" s="1"/>
  <c r="Q5108" i="3" s="1"/>
  <c r="Q5109" i="3" s="1"/>
  <c r="Q5110" i="3" s="1"/>
  <c r="Q5111" i="3" s="1"/>
  <c r="Q5112" i="3" s="1"/>
  <c r="Q5113" i="3" s="1"/>
  <c r="Q5114" i="3" s="1"/>
  <c r="Q5115" i="3" s="1"/>
  <c r="Q5116" i="3" s="1"/>
  <c r="Q5117" i="3" s="1"/>
  <c r="Q5118" i="3" s="1"/>
  <c r="Q5119" i="3" s="1"/>
  <c r="Q5120" i="3" s="1"/>
  <c r="Q5121" i="3" s="1"/>
  <c r="Q5122" i="3" s="1"/>
  <c r="Q5123" i="3" s="1"/>
  <c r="Q5124" i="3" s="1"/>
  <c r="Q5125" i="3" s="1"/>
  <c r="Q5126" i="3" s="1"/>
  <c r="Q5127" i="3" s="1"/>
  <c r="Q5128" i="3" s="1"/>
  <c r="Q5129" i="3" s="1"/>
  <c r="Q5130" i="3" s="1"/>
  <c r="Q5131" i="3" s="1"/>
  <c r="Q5132" i="3" s="1"/>
  <c r="Q5133" i="3" s="1"/>
  <c r="Q5134" i="3" s="1"/>
  <c r="Q5135" i="3" s="1"/>
  <c r="Q5136" i="3" s="1"/>
  <c r="Q5137" i="3" s="1"/>
  <c r="Q5138" i="3" s="1"/>
  <c r="Q5139" i="3" s="1"/>
  <c r="Q5140" i="3" s="1"/>
  <c r="Q5141" i="3" s="1"/>
  <c r="Q5142" i="3" s="1"/>
  <c r="Q5143" i="3" s="1"/>
  <c r="Q5144" i="3" s="1"/>
  <c r="Q5145" i="3" s="1"/>
  <c r="Q5146" i="3" s="1"/>
  <c r="Q5147" i="3" s="1"/>
  <c r="Q5148" i="3" s="1"/>
  <c r="Q5149" i="3" s="1"/>
  <c r="Q5150" i="3" s="1"/>
  <c r="Q5151" i="3" s="1"/>
  <c r="Q5152" i="3" s="1"/>
  <c r="Q5153" i="3" s="1"/>
  <c r="Q5154" i="3" s="1"/>
  <c r="Q5155" i="3" s="1"/>
  <c r="Q5156" i="3" s="1"/>
  <c r="Q5157" i="3" s="1"/>
  <c r="Q5158" i="3" s="1"/>
  <c r="Q5159" i="3" s="1"/>
  <c r="Q5160" i="3" s="1"/>
  <c r="Q5161" i="3" s="1"/>
  <c r="Q5162" i="3" s="1"/>
  <c r="Q5163" i="3" s="1"/>
  <c r="Q5164" i="3" s="1"/>
  <c r="Q5165" i="3" s="1"/>
  <c r="Q5166" i="3" s="1"/>
  <c r="Q5167" i="3" s="1"/>
  <c r="Q5168" i="3" s="1"/>
  <c r="Q5169" i="3" s="1"/>
  <c r="Q5170" i="3" s="1"/>
  <c r="Q5171" i="3" s="1"/>
  <c r="Q5172" i="3" s="1"/>
  <c r="Q5173" i="3" s="1"/>
  <c r="Q5174" i="3" s="1"/>
  <c r="Q5175" i="3" s="1"/>
  <c r="Q5176" i="3" s="1"/>
  <c r="Q5177" i="3" s="1"/>
  <c r="Q5178" i="3" s="1"/>
  <c r="Q5179" i="3" s="1"/>
  <c r="Q5180" i="3" s="1"/>
  <c r="Q5181" i="3" s="1"/>
  <c r="Q5182" i="3" s="1"/>
  <c r="Q5183" i="3" s="1"/>
  <c r="Q5184" i="3" s="1"/>
  <c r="Q5185" i="3" s="1"/>
  <c r="Q5186" i="3" s="1"/>
  <c r="Q5187" i="3" s="1"/>
  <c r="Q5188" i="3" s="1"/>
  <c r="Q5189" i="3" s="1"/>
  <c r="Q5190" i="3" s="1"/>
  <c r="Q5191" i="3" s="1"/>
  <c r="Q5192" i="3" s="1"/>
  <c r="Q5193" i="3" s="1"/>
  <c r="Q5194" i="3" s="1"/>
  <c r="Q5195" i="3" s="1"/>
  <c r="Q5196" i="3" s="1"/>
  <c r="Q5197" i="3" s="1"/>
  <c r="Q5198" i="3" s="1"/>
  <c r="Q5199" i="3" s="1"/>
  <c r="Q5200" i="3" s="1"/>
  <c r="Q5201" i="3" s="1"/>
  <c r="Q5202" i="3" s="1"/>
  <c r="Q5203" i="3" s="1"/>
  <c r="Q5204" i="3" s="1"/>
  <c r="Q5205" i="3" s="1"/>
  <c r="Q5206" i="3" s="1"/>
  <c r="Q5207" i="3" s="1"/>
  <c r="Q5208" i="3" s="1"/>
  <c r="Q5209" i="3" s="1"/>
  <c r="Q5210" i="3" s="1"/>
  <c r="Q5211" i="3" s="1"/>
  <c r="Q5212" i="3" s="1"/>
  <c r="Q5213" i="3" s="1"/>
  <c r="Q5214" i="3" s="1"/>
  <c r="Q5215" i="3" s="1"/>
  <c r="Q5216" i="3" s="1"/>
  <c r="Q5217" i="3" s="1"/>
  <c r="Q5218" i="3" s="1"/>
  <c r="Q5219" i="3" s="1"/>
  <c r="Q5220" i="3" s="1"/>
  <c r="Q5221" i="3" s="1"/>
  <c r="Q5222" i="3" s="1"/>
  <c r="Q5223" i="3" s="1"/>
  <c r="Q5224" i="3" s="1"/>
  <c r="Q5225" i="3" s="1"/>
  <c r="Q5226" i="3" s="1"/>
  <c r="Q5227" i="3" s="1"/>
  <c r="Q5228" i="3" s="1"/>
  <c r="Q5229" i="3" s="1"/>
  <c r="Q5230" i="3" s="1"/>
  <c r="Q5231" i="3" s="1"/>
  <c r="Q5232" i="3" s="1"/>
  <c r="Q5233" i="3" s="1"/>
  <c r="Q5234" i="3" s="1"/>
  <c r="Q5235" i="3" s="1"/>
  <c r="Q5236" i="3" s="1"/>
  <c r="Q5237" i="3" s="1"/>
  <c r="Q5238" i="3" s="1"/>
  <c r="Q5239" i="3" s="1"/>
  <c r="Q5240" i="3" s="1"/>
  <c r="Q5241" i="3" s="1"/>
  <c r="Q5242" i="3" s="1"/>
  <c r="Q5243" i="3" s="1"/>
  <c r="Q5244" i="3" s="1"/>
  <c r="Q5245" i="3" s="1"/>
  <c r="Q5246" i="3" s="1"/>
  <c r="Q5247" i="3" s="1"/>
  <c r="Q5248" i="3" s="1"/>
  <c r="Q5249" i="3" s="1"/>
  <c r="Q5250" i="3" s="1"/>
  <c r="Q5251" i="3" s="1"/>
  <c r="Q5252" i="3" s="1"/>
  <c r="Q5253" i="3" s="1"/>
  <c r="Q5254" i="3" s="1"/>
  <c r="Q5255" i="3" s="1"/>
  <c r="Q5256" i="3" s="1"/>
  <c r="Q5257" i="3" s="1"/>
  <c r="Q5258" i="3" s="1"/>
  <c r="Q5259" i="3" s="1"/>
  <c r="Q5260" i="3" s="1"/>
  <c r="Q5261" i="3" s="1"/>
  <c r="Q5262" i="3" s="1"/>
  <c r="Q5263" i="3" s="1"/>
  <c r="Q5264" i="3" s="1"/>
  <c r="Q5265" i="3" s="1"/>
  <c r="Q5266" i="3" s="1"/>
  <c r="Q5267" i="3" s="1"/>
  <c r="Q5268" i="3" s="1"/>
  <c r="Q5269" i="3" s="1"/>
  <c r="Q5270" i="3" s="1"/>
  <c r="Q5271" i="3" s="1"/>
  <c r="Q5272" i="3" s="1"/>
  <c r="Q5273" i="3" s="1"/>
  <c r="Q5274" i="3" s="1"/>
  <c r="Q5275" i="3" s="1"/>
  <c r="Q5276" i="3" s="1"/>
  <c r="Q5277" i="3" s="1"/>
  <c r="Q5278" i="3" s="1"/>
  <c r="Q5279" i="3" s="1"/>
  <c r="Q5280" i="3" s="1"/>
  <c r="Q5281" i="3" s="1"/>
  <c r="Q5282" i="3" s="1"/>
  <c r="Q5283" i="3" s="1"/>
  <c r="Q5284" i="3" s="1"/>
  <c r="Q5285" i="3" s="1"/>
  <c r="Q5286" i="3" s="1"/>
  <c r="Q5287" i="3" s="1"/>
  <c r="Q5288" i="3" s="1"/>
  <c r="Q5289" i="3" s="1"/>
  <c r="Q5290" i="3" s="1"/>
  <c r="Q5291" i="3" s="1"/>
  <c r="Q5292" i="3" s="1"/>
  <c r="Q5293" i="3" s="1"/>
  <c r="Q5294" i="3" s="1"/>
  <c r="Q5295" i="3" s="1"/>
  <c r="Q5296" i="3" s="1"/>
  <c r="Q5297" i="3" s="1"/>
  <c r="Q5298" i="3" s="1"/>
  <c r="Q5299" i="3" s="1"/>
  <c r="Q5300" i="3" s="1"/>
  <c r="Q5301" i="3" s="1"/>
  <c r="Q5302" i="3" s="1"/>
  <c r="Q5303" i="3" s="1"/>
  <c r="Q5304" i="3" s="1"/>
  <c r="Q5305" i="3" s="1"/>
  <c r="Q5306" i="3" s="1"/>
  <c r="Q5307" i="3" s="1"/>
  <c r="Q5308" i="3" s="1"/>
  <c r="Q5309" i="3" s="1"/>
  <c r="Q5310" i="3" s="1"/>
  <c r="Q5311" i="3" s="1"/>
  <c r="Q5312" i="3" s="1"/>
  <c r="Q5313" i="3" s="1"/>
  <c r="Q5314" i="3" s="1"/>
  <c r="Q5315" i="3" s="1"/>
  <c r="Q5316" i="3" s="1"/>
  <c r="Q5317" i="3" s="1"/>
  <c r="Q5318" i="3" s="1"/>
  <c r="Q5319" i="3" s="1"/>
  <c r="Q5320" i="3" s="1"/>
  <c r="Q5321" i="3" s="1"/>
  <c r="Q5322" i="3" s="1"/>
  <c r="Q5323" i="3" s="1"/>
  <c r="Q5324" i="3" s="1"/>
  <c r="Q5325" i="3" s="1"/>
  <c r="Q5326" i="3" s="1"/>
  <c r="Q5327" i="3" s="1"/>
  <c r="Q5328" i="3" s="1"/>
  <c r="Q5329" i="3" s="1"/>
  <c r="Q5330" i="3" s="1"/>
  <c r="Q5331" i="3" s="1"/>
  <c r="Q5332" i="3" s="1"/>
  <c r="Q5333" i="3" s="1"/>
  <c r="Q5334" i="3" s="1"/>
  <c r="Q5335" i="3" s="1"/>
  <c r="Q5336" i="3" s="1"/>
  <c r="Q5337" i="3" s="1"/>
  <c r="Q5338" i="3" s="1"/>
  <c r="Q5339" i="3" s="1"/>
  <c r="Q5340" i="3" s="1"/>
  <c r="Q5341" i="3" s="1"/>
  <c r="Q5342" i="3" s="1"/>
  <c r="Q5343" i="3" s="1"/>
  <c r="Q5344" i="3" s="1"/>
  <c r="Q5345" i="3" s="1"/>
  <c r="Q5346" i="3" s="1"/>
  <c r="Q5347" i="3" s="1"/>
  <c r="Q5348" i="3" s="1"/>
  <c r="Q5349" i="3" s="1"/>
  <c r="Q5350" i="3" s="1"/>
  <c r="Q5351" i="3" s="1"/>
  <c r="Q5352" i="3" s="1"/>
  <c r="Q5353" i="3" s="1"/>
  <c r="Q5354" i="3" s="1"/>
  <c r="Q5355" i="3" s="1"/>
  <c r="Q5356" i="3" s="1"/>
  <c r="Q5357" i="3" s="1"/>
  <c r="Q5358" i="3" s="1"/>
  <c r="Q5359" i="3" s="1"/>
  <c r="Q5360" i="3" s="1"/>
  <c r="Q5361" i="3" s="1"/>
  <c r="Q5362" i="3" s="1"/>
  <c r="Q5363" i="3" s="1"/>
  <c r="Q5364" i="3" s="1"/>
  <c r="Q5365" i="3" s="1"/>
  <c r="Q5366" i="3" s="1"/>
  <c r="Q5367" i="3" s="1"/>
  <c r="Q5368" i="3" s="1"/>
  <c r="Q5369" i="3" s="1"/>
  <c r="Q5370" i="3" s="1"/>
  <c r="Q5371" i="3" s="1"/>
  <c r="Q5372" i="3" s="1"/>
  <c r="Q5373" i="3" s="1"/>
  <c r="Q5374" i="3" s="1"/>
  <c r="Q5375" i="3" s="1"/>
  <c r="Q5376" i="3" s="1"/>
  <c r="Q5377" i="3" s="1"/>
  <c r="Q5378" i="3" s="1"/>
  <c r="Q5379" i="3" s="1"/>
  <c r="Q5380" i="3" s="1"/>
  <c r="Q5381" i="3" s="1"/>
  <c r="Q5382" i="3" s="1"/>
  <c r="Q5383" i="3" s="1"/>
  <c r="Q5384" i="3" s="1"/>
  <c r="Q5385" i="3" s="1"/>
  <c r="Q5386" i="3" s="1"/>
  <c r="Q5387" i="3" s="1"/>
  <c r="Q5388" i="3" s="1"/>
  <c r="Q5389" i="3" s="1"/>
  <c r="Q5390" i="3" s="1"/>
  <c r="Q5391" i="3" s="1"/>
  <c r="Q5392" i="3" s="1"/>
  <c r="Q5393" i="3" s="1"/>
  <c r="Q5394" i="3" s="1"/>
  <c r="Q5395" i="3" s="1"/>
  <c r="Q5396" i="3" s="1"/>
  <c r="Q5397" i="3" s="1"/>
  <c r="Q5398" i="3" s="1"/>
  <c r="Q5399" i="3" s="1"/>
  <c r="Q5400" i="3" s="1"/>
  <c r="Q5401" i="3" s="1"/>
  <c r="Q5402" i="3" s="1"/>
  <c r="Q5403" i="3" s="1"/>
  <c r="Q5404" i="3" s="1"/>
  <c r="Q5405" i="3" s="1"/>
  <c r="Q5406" i="3" s="1"/>
  <c r="Q5407" i="3" s="1"/>
  <c r="Q5408" i="3" s="1"/>
  <c r="Q5409" i="3" s="1"/>
  <c r="Q5410" i="3" s="1"/>
  <c r="Q5411" i="3" s="1"/>
  <c r="Q5412" i="3" s="1"/>
  <c r="Q5413" i="3" s="1"/>
  <c r="Q5414" i="3" s="1"/>
  <c r="Q5415" i="3" s="1"/>
  <c r="Q5416" i="3" s="1"/>
  <c r="Q5417" i="3" s="1"/>
  <c r="Q5418" i="3" s="1"/>
  <c r="Q5419" i="3" s="1"/>
  <c r="Q5420" i="3" s="1"/>
  <c r="Q5421" i="3" s="1"/>
  <c r="Q5422" i="3" s="1"/>
  <c r="Q5423" i="3" s="1"/>
  <c r="Q5424" i="3" s="1"/>
  <c r="Q5425" i="3" s="1"/>
  <c r="Q5426" i="3" s="1"/>
  <c r="Q5427" i="3" s="1"/>
  <c r="Q5428" i="3" s="1"/>
  <c r="Q5429" i="3" s="1"/>
  <c r="Q5430" i="3" s="1"/>
  <c r="Q5431" i="3" s="1"/>
  <c r="Q5432" i="3" s="1"/>
  <c r="Q5433" i="3" s="1"/>
  <c r="Q5434" i="3" s="1"/>
  <c r="Q5435" i="3" s="1"/>
  <c r="Q5436" i="3" s="1"/>
  <c r="Q5437" i="3" s="1"/>
  <c r="Q5438" i="3" s="1"/>
  <c r="Q5439" i="3" s="1"/>
  <c r="Q5440" i="3" s="1"/>
  <c r="Q5441" i="3" s="1"/>
  <c r="Q5442" i="3" s="1"/>
  <c r="Q5443" i="3" s="1"/>
  <c r="Q5444" i="3" s="1"/>
  <c r="Q5445" i="3" s="1"/>
  <c r="Q5446" i="3" s="1"/>
  <c r="Q5447" i="3" s="1"/>
  <c r="Q5448" i="3" s="1"/>
  <c r="Q5449" i="3" s="1"/>
  <c r="Q5450" i="3" s="1"/>
  <c r="Q5451" i="3" s="1"/>
  <c r="Q5452" i="3" s="1"/>
  <c r="Q5453" i="3" s="1"/>
  <c r="Q5454" i="3" s="1"/>
  <c r="Q5455" i="3" s="1"/>
  <c r="Q5456" i="3" s="1"/>
  <c r="Q5457" i="3" s="1"/>
  <c r="Q5458" i="3" s="1"/>
  <c r="Q5459" i="3" s="1"/>
  <c r="Q5460" i="3" s="1"/>
  <c r="Q5461" i="3" s="1"/>
  <c r="Q5462" i="3" s="1"/>
  <c r="Q5463" i="3" s="1"/>
  <c r="Q5464" i="3" s="1"/>
  <c r="Q5465" i="3" s="1"/>
  <c r="Q5466" i="3" s="1"/>
  <c r="Q5467" i="3" s="1"/>
  <c r="Q5468" i="3" s="1"/>
  <c r="Q5469" i="3" s="1"/>
  <c r="Q5470" i="3" s="1"/>
  <c r="Q5471" i="3" s="1"/>
  <c r="Q5472" i="3" s="1"/>
  <c r="Q5473" i="3" s="1"/>
  <c r="Q5474" i="3" s="1"/>
  <c r="Q5475" i="3" s="1"/>
  <c r="Q5476" i="3" s="1"/>
  <c r="Q5477" i="3" s="1"/>
  <c r="Q5478" i="3" s="1"/>
  <c r="Q5479" i="3" s="1"/>
  <c r="Q5480" i="3" s="1"/>
  <c r="Q5481" i="3" s="1"/>
  <c r="Q5482" i="3" s="1"/>
  <c r="Q5483" i="3" s="1"/>
  <c r="Q5484" i="3" s="1"/>
  <c r="Q5485" i="3" s="1"/>
  <c r="Q5486" i="3" s="1"/>
  <c r="Q5487" i="3" s="1"/>
  <c r="Q5488" i="3" s="1"/>
  <c r="Q5489" i="3" s="1"/>
  <c r="Q5490" i="3" s="1"/>
  <c r="Q5491" i="3" s="1"/>
  <c r="Q5492" i="3" s="1"/>
  <c r="Q5493" i="3" s="1"/>
  <c r="Q5494" i="3" s="1"/>
  <c r="Q5495" i="3" s="1"/>
  <c r="Q5496" i="3" s="1"/>
  <c r="Q5497" i="3" s="1"/>
  <c r="Q5498" i="3" s="1"/>
  <c r="Q5499" i="3" s="1"/>
  <c r="Q5500" i="3" s="1"/>
  <c r="Q5501" i="3" s="1"/>
  <c r="Q5502" i="3" s="1"/>
  <c r="Q5503" i="3" s="1"/>
  <c r="Q5504" i="3" s="1"/>
  <c r="Q5505" i="3" s="1"/>
  <c r="Q5506" i="3" s="1"/>
  <c r="Q5507" i="3" s="1"/>
  <c r="Q5508" i="3" s="1"/>
  <c r="Q5509" i="3" s="1"/>
  <c r="Q5510" i="3" s="1"/>
  <c r="Q5511" i="3" s="1"/>
  <c r="Q5512" i="3" s="1"/>
  <c r="Q5513" i="3" s="1"/>
  <c r="Q5514" i="3" s="1"/>
  <c r="Q5515" i="3" s="1"/>
  <c r="Q5516" i="3" s="1"/>
  <c r="Q5517" i="3" s="1"/>
  <c r="Q5518" i="3" s="1"/>
  <c r="Q5519" i="3" s="1"/>
  <c r="Q5520" i="3" s="1"/>
  <c r="Q5521" i="3" s="1"/>
  <c r="Q5522" i="3" s="1"/>
  <c r="J5520" i="3"/>
  <c r="K5520" i="3" s="1"/>
  <c r="J5512" i="3"/>
  <c r="K5512" i="3" s="1"/>
  <c r="J5504" i="3"/>
  <c r="K5504" i="3" s="1"/>
  <c r="J5496" i="3"/>
  <c r="K5496" i="3" s="1"/>
  <c r="J5488" i="3"/>
  <c r="K5488" i="3" s="1"/>
  <c r="J5480" i="3"/>
  <c r="K5480" i="3" s="1"/>
  <c r="J5471" i="3"/>
  <c r="K5471" i="3" s="1"/>
  <c r="J5462" i="3"/>
  <c r="K5462" i="3" s="1"/>
  <c r="J5453" i="3"/>
  <c r="K5453" i="3" s="1"/>
  <c r="J5444" i="3"/>
  <c r="K5444" i="3" s="1"/>
  <c r="J5435" i="3"/>
  <c r="K5435" i="3" s="1"/>
  <c r="J5425" i="3"/>
  <c r="K5425" i="3" s="1"/>
  <c r="J5416" i="3"/>
  <c r="K5416" i="3" s="1"/>
  <c r="J5407" i="3"/>
  <c r="K5407" i="3" s="1"/>
  <c r="J5398" i="3"/>
  <c r="K5398" i="3" s="1"/>
  <c r="J5389" i="3"/>
  <c r="K5389" i="3" s="1"/>
  <c r="J5380" i="3"/>
  <c r="K5380" i="3" s="1"/>
  <c r="J5371" i="3"/>
  <c r="K5371" i="3" s="1"/>
  <c r="J5361" i="3"/>
  <c r="K5361" i="3" s="1"/>
  <c r="J5352" i="3"/>
  <c r="K5352" i="3" s="1"/>
  <c r="J5343" i="3"/>
  <c r="K5343" i="3" s="1"/>
  <c r="J5333" i="3"/>
  <c r="K5333" i="3" s="1"/>
  <c r="J5323" i="3"/>
  <c r="K5323" i="3" s="1"/>
  <c r="J5312" i="3"/>
  <c r="K5312" i="3" s="1"/>
  <c r="J5301" i="3"/>
  <c r="K5301" i="3" s="1"/>
  <c r="J5291" i="3"/>
  <c r="K5291" i="3" s="1"/>
  <c r="J5280" i="3"/>
  <c r="K5280" i="3" s="1"/>
  <c r="J5269" i="3"/>
  <c r="K5269" i="3" s="1"/>
  <c r="J5259" i="3"/>
  <c r="K5259" i="3" s="1"/>
  <c r="J5248" i="3"/>
  <c r="K5248" i="3" s="1"/>
  <c r="J5237" i="3"/>
  <c r="K5237" i="3" s="1"/>
  <c r="J5227" i="3"/>
  <c r="K5227" i="3" s="1"/>
  <c r="J5216" i="3"/>
  <c r="K5216" i="3" s="1"/>
  <c r="J5205" i="3"/>
  <c r="K5205" i="3" s="1"/>
  <c r="J5195" i="3"/>
  <c r="K5195" i="3" s="1"/>
  <c r="J5184" i="3"/>
  <c r="K5184" i="3" s="1"/>
  <c r="J5173" i="3"/>
  <c r="K5173" i="3" s="1"/>
  <c r="J5163" i="3"/>
  <c r="K5163" i="3" s="1"/>
  <c r="J5152" i="3"/>
  <c r="K5152" i="3" s="1"/>
  <c r="J5141" i="3"/>
  <c r="K5141" i="3" s="1"/>
  <c r="J5131" i="3"/>
  <c r="K5131" i="3" s="1"/>
  <c r="J5120" i="3"/>
  <c r="K5120" i="3" s="1"/>
  <c r="J5109" i="3"/>
  <c r="K5109" i="3" s="1"/>
  <c r="J5099" i="3"/>
  <c r="K5099" i="3" s="1"/>
  <c r="J5088" i="3"/>
  <c r="K5088" i="3" s="1"/>
  <c r="J5077" i="3"/>
  <c r="K5077" i="3" s="1"/>
  <c r="J5067" i="3"/>
  <c r="K5067" i="3" s="1"/>
  <c r="J5056" i="3"/>
  <c r="K5056" i="3" s="1"/>
  <c r="J5045" i="3"/>
  <c r="K5045" i="3" s="1"/>
  <c r="J5035" i="3"/>
  <c r="K5035" i="3" s="1"/>
  <c r="J5024" i="3"/>
  <c r="K5024" i="3" s="1"/>
  <c r="J5013" i="3"/>
  <c r="K5013" i="3" s="1"/>
  <c r="J5003" i="3"/>
  <c r="K5003" i="3" s="1"/>
  <c r="J4992" i="3"/>
  <c r="K4992" i="3" s="1"/>
  <c r="J4981" i="3"/>
  <c r="K4981" i="3" s="1"/>
  <c r="J4971" i="3"/>
  <c r="K4971" i="3" s="1"/>
  <c r="J4960" i="3"/>
  <c r="K4960" i="3" s="1"/>
  <c r="J4949" i="3"/>
  <c r="K4949" i="3" s="1"/>
  <c r="J4939" i="3"/>
  <c r="K4939" i="3" s="1"/>
  <c r="J4928" i="3"/>
  <c r="K4928" i="3" s="1"/>
  <c r="J4917" i="3"/>
  <c r="K4917" i="3" s="1"/>
  <c r="J4907" i="3"/>
  <c r="K4907" i="3" s="1"/>
  <c r="J4896" i="3"/>
  <c r="K4896" i="3" s="1"/>
  <c r="J4885" i="3"/>
  <c r="K4885" i="3" s="1"/>
  <c r="J4875" i="3"/>
  <c r="K4875" i="3" s="1"/>
  <c r="J4864" i="3"/>
  <c r="K4864" i="3" s="1"/>
  <c r="J4853" i="3"/>
  <c r="K4853" i="3" s="1"/>
  <c r="J4843" i="3"/>
  <c r="K4843" i="3" s="1"/>
  <c r="J4832" i="3"/>
  <c r="K4832" i="3" s="1"/>
  <c r="J4821" i="3"/>
  <c r="K4821" i="3" s="1"/>
  <c r="J4811" i="3"/>
  <c r="K4811" i="3" s="1"/>
  <c r="J4800" i="3"/>
  <c r="K4800" i="3" s="1"/>
  <c r="J4789" i="3"/>
  <c r="K4789" i="3" s="1"/>
  <c r="J4779" i="3"/>
  <c r="K4779" i="3" s="1"/>
  <c r="J4768" i="3"/>
  <c r="K4768" i="3" s="1"/>
  <c r="J4757" i="3"/>
  <c r="K4757" i="3" s="1"/>
  <c r="J4747" i="3"/>
  <c r="K4747" i="3" s="1"/>
  <c r="J4736" i="3"/>
  <c r="K4736" i="3" s="1"/>
  <c r="J4725" i="3"/>
  <c r="K4725" i="3" s="1"/>
  <c r="J4715" i="3"/>
  <c r="K4715" i="3" s="1"/>
  <c r="J4704" i="3"/>
  <c r="K4704" i="3" s="1"/>
  <c r="J4693" i="3"/>
  <c r="K4693" i="3" s="1"/>
  <c r="J4683" i="3"/>
  <c r="K4683" i="3" s="1"/>
  <c r="J4672" i="3"/>
  <c r="K4672" i="3" s="1"/>
  <c r="J4661" i="3"/>
  <c r="K4661" i="3" s="1"/>
  <c r="J4651" i="3"/>
  <c r="K4651" i="3" s="1"/>
  <c r="J4640" i="3"/>
  <c r="K4640" i="3" s="1"/>
  <c r="J4629" i="3"/>
  <c r="K4629" i="3" s="1"/>
  <c r="J4619" i="3"/>
  <c r="K4619" i="3" s="1"/>
  <c r="J4608" i="3"/>
  <c r="K4608" i="3" s="1"/>
  <c r="J4597" i="3"/>
  <c r="K4597" i="3" s="1"/>
  <c r="J4587" i="3"/>
  <c r="K4587" i="3" s="1"/>
  <c r="J4576" i="3"/>
  <c r="K4576" i="3" s="1"/>
  <c r="J4565" i="3"/>
  <c r="K4565" i="3" s="1"/>
  <c r="J4555" i="3"/>
  <c r="K4555" i="3" s="1"/>
  <c r="J4544" i="3"/>
  <c r="K4544" i="3" s="1"/>
  <c r="J4533" i="3"/>
  <c r="K4533" i="3" s="1"/>
  <c r="J4523" i="3"/>
  <c r="K4523" i="3" s="1"/>
  <c r="J4512" i="3"/>
  <c r="K4512" i="3" s="1"/>
  <c r="J4501" i="3"/>
  <c r="K4501" i="3" s="1"/>
  <c r="J4491" i="3"/>
  <c r="K4491" i="3" s="1"/>
  <c r="J4480" i="3"/>
  <c r="K4480" i="3" s="1"/>
  <c r="J4469" i="3"/>
  <c r="K4469" i="3" s="1"/>
  <c r="J4459" i="3"/>
  <c r="K4459" i="3" s="1"/>
  <c r="J4448" i="3"/>
  <c r="K4448" i="3" s="1"/>
  <c r="J4437" i="3"/>
  <c r="K4437" i="3" s="1"/>
  <c r="J4427" i="3"/>
  <c r="K4427" i="3" s="1"/>
  <c r="J4413" i="3"/>
  <c r="K4413" i="3" s="1"/>
  <c r="J4398" i="3"/>
  <c r="K4398" i="3" s="1"/>
  <c r="J4379" i="3"/>
  <c r="K4379" i="3" s="1"/>
  <c r="J4363" i="3"/>
  <c r="K4363" i="3" s="1"/>
  <c r="J4346" i="3"/>
  <c r="K4346" i="3" s="1"/>
  <c r="J4328" i="3"/>
  <c r="K4328" i="3" s="1"/>
  <c r="J4313" i="3"/>
  <c r="K4313" i="3" s="1"/>
  <c r="J4294" i="3"/>
  <c r="K4294" i="3" s="1"/>
  <c r="J4278" i="3"/>
  <c r="K4278" i="3" s="1"/>
  <c r="J4261" i="3"/>
  <c r="K4261" i="3" s="1"/>
  <c r="J4242" i="3"/>
  <c r="K4242" i="3" s="1"/>
  <c r="J4227" i="3"/>
  <c r="K4227" i="3" s="1"/>
  <c r="J4209" i="3"/>
  <c r="K4209" i="3" s="1"/>
  <c r="J4193" i="3"/>
  <c r="K4193" i="3" s="1"/>
  <c r="J4176" i="3"/>
  <c r="K4176" i="3" s="1"/>
  <c r="J4157" i="3"/>
  <c r="K4157" i="3" s="1"/>
  <c r="J4142" i="3"/>
  <c r="K4142" i="3" s="1"/>
  <c r="J4123" i="3"/>
  <c r="K4123" i="3" s="1"/>
  <c r="J4107" i="3"/>
  <c r="K4107" i="3" s="1"/>
  <c r="J4090" i="3"/>
  <c r="K4090" i="3" s="1"/>
  <c r="J4072" i="3"/>
  <c r="K4072" i="3" s="1"/>
  <c r="J4057" i="3"/>
  <c r="K4057" i="3" s="1"/>
  <c r="J4038" i="3"/>
  <c r="K4038" i="3" s="1"/>
  <c r="J5519" i="3"/>
  <c r="K5519" i="3" s="1"/>
  <c r="J5511" i="3"/>
  <c r="K5511" i="3" s="1"/>
  <c r="J5503" i="3"/>
  <c r="K5503" i="3" s="1"/>
  <c r="J5495" i="3"/>
  <c r="K5495" i="3" s="1"/>
  <c r="J5487" i="3"/>
  <c r="K5487" i="3" s="1"/>
  <c r="J5479" i="3"/>
  <c r="K5479" i="3" s="1"/>
  <c r="J5470" i="3"/>
  <c r="K5470" i="3" s="1"/>
  <c r="J5461" i="3"/>
  <c r="K5461" i="3" s="1"/>
  <c r="J5452" i="3"/>
  <c r="K5452" i="3" s="1"/>
  <c r="J5443" i="3"/>
  <c r="K5443" i="3" s="1"/>
  <c r="J5433" i="3"/>
  <c r="K5433" i="3" s="1"/>
  <c r="J5424" i="3"/>
  <c r="K5424" i="3" s="1"/>
  <c r="J5415" i="3"/>
  <c r="K5415" i="3" s="1"/>
  <c r="J5406" i="3"/>
  <c r="K5406" i="3" s="1"/>
  <c r="J5397" i="3"/>
  <c r="K5397" i="3" s="1"/>
  <c r="J5388" i="3"/>
  <c r="K5388" i="3" s="1"/>
  <c r="J5379" i="3"/>
  <c r="K5379" i="3" s="1"/>
  <c r="J5369" i="3"/>
  <c r="K5369" i="3" s="1"/>
  <c r="J5360" i="3"/>
  <c r="K5360" i="3" s="1"/>
  <c r="J5351" i="3"/>
  <c r="K5351" i="3" s="1"/>
  <c r="J5342" i="3"/>
  <c r="K5342" i="3" s="1"/>
  <c r="J5332" i="3"/>
  <c r="K5332" i="3" s="1"/>
  <c r="J5321" i="3"/>
  <c r="K5321" i="3" s="1"/>
  <c r="J5310" i="3"/>
  <c r="K5310" i="3" s="1"/>
  <c r="J5300" i="3"/>
  <c r="K5300" i="3" s="1"/>
  <c r="J5289" i="3"/>
  <c r="K5289" i="3" s="1"/>
  <c r="J5278" i="3"/>
  <c r="K5278" i="3" s="1"/>
  <c r="J5268" i="3"/>
  <c r="K5268" i="3" s="1"/>
  <c r="J5257" i="3"/>
  <c r="K5257" i="3" s="1"/>
  <c r="J5246" i="3"/>
  <c r="K5246" i="3" s="1"/>
  <c r="J5236" i="3"/>
  <c r="K5236" i="3" s="1"/>
  <c r="J5225" i="3"/>
  <c r="K5225" i="3" s="1"/>
  <c r="J5214" i="3"/>
  <c r="K5214" i="3" s="1"/>
  <c r="J5204" i="3"/>
  <c r="K5204" i="3" s="1"/>
  <c r="J5193" i="3"/>
  <c r="K5193" i="3" s="1"/>
  <c r="J5182" i="3"/>
  <c r="K5182" i="3" s="1"/>
  <c r="J5172" i="3"/>
  <c r="K5172" i="3" s="1"/>
  <c r="J5161" i="3"/>
  <c r="K5161" i="3" s="1"/>
  <c r="J5150" i="3"/>
  <c r="K5150" i="3" s="1"/>
  <c r="J5140" i="3"/>
  <c r="K5140" i="3" s="1"/>
  <c r="J5129" i="3"/>
  <c r="K5129" i="3" s="1"/>
  <c r="J5118" i="3"/>
  <c r="K5118" i="3" s="1"/>
  <c r="J5108" i="3"/>
  <c r="K5108" i="3" s="1"/>
  <c r="J5097" i="3"/>
  <c r="K5097" i="3" s="1"/>
  <c r="J5086" i="3"/>
  <c r="K5086" i="3" s="1"/>
  <c r="J5076" i="3"/>
  <c r="K5076" i="3" s="1"/>
  <c r="J5065" i="3"/>
  <c r="K5065" i="3" s="1"/>
  <c r="J5054" i="3"/>
  <c r="K5054" i="3" s="1"/>
  <c r="J5044" i="3"/>
  <c r="K5044" i="3" s="1"/>
  <c r="J5033" i="3"/>
  <c r="K5033" i="3" s="1"/>
  <c r="J5022" i="3"/>
  <c r="K5022" i="3" s="1"/>
  <c r="J5012" i="3"/>
  <c r="K5012" i="3" s="1"/>
  <c r="J5001" i="3"/>
  <c r="K5001" i="3" s="1"/>
  <c r="J4990" i="3"/>
  <c r="K4990" i="3" s="1"/>
  <c r="J4980" i="3"/>
  <c r="K4980" i="3" s="1"/>
  <c r="J4969" i="3"/>
  <c r="K4969" i="3" s="1"/>
  <c r="J4958" i="3"/>
  <c r="K4958" i="3" s="1"/>
  <c r="J4948" i="3"/>
  <c r="K4948" i="3" s="1"/>
  <c r="J4937" i="3"/>
  <c r="K4937" i="3" s="1"/>
  <c r="J4926" i="3"/>
  <c r="K4926" i="3" s="1"/>
  <c r="J4916" i="3"/>
  <c r="K4916" i="3" s="1"/>
  <c r="J4905" i="3"/>
  <c r="K4905" i="3" s="1"/>
  <c r="J4894" i="3"/>
  <c r="K4894" i="3" s="1"/>
  <c r="J4884" i="3"/>
  <c r="K4884" i="3" s="1"/>
  <c r="J4873" i="3"/>
  <c r="K4873" i="3" s="1"/>
  <c r="J4862" i="3"/>
  <c r="K4862" i="3" s="1"/>
  <c r="J4852" i="3"/>
  <c r="K4852" i="3" s="1"/>
  <c r="J4841" i="3"/>
  <c r="K4841" i="3" s="1"/>
  <c r="J4830" i="3"/>
  <c r="K4830" i="3" s="1"/>
  <c r="J4820" i="3"/>
  <c r="K4820" i="3" s="1"/>
  <c r="J4809" i="3"/>
  <c r="K4809" i="3" s="1"/>
  <c r="J4798" i="3"/>
  <c r="K4798" i="3" s="1"/>
  <c r="J4788" i="3"/>
  <c r="K4788" i="3" s="1"/>
  <c r="J4777" i="3"/>
  <c r="K4777" i="3" s="1"/>
  <c r="J4766" i="3"/>
  <c r="K4766" i="3" s="1"/>
  <c r="J4756" i="3"/>
  <c r="K4756" i="3" s="1"/>
  <c r="J4745" i="3"/>
  <c r="K4745" i="3" s="1"/>
  <c r="J4734" i="3"/>
  <c r="K4734" i="3" s="1"/>
  <c r="J4724" i="3"/>
  <c r="K4724" i="3" s="1"/>
  <c r="J4713" i="3"/>
  <c r="K4713" i="3" s="1"/>
  <c r="J4702" i="3"/>
  <c r="K4702" i="3" s="1"/>
  <c r="J4692" i="3"/>
  <c r="K4692" i="3" s="1"/>
  <c r="J4681" i="3"/>
  <c r="K4681" i="3" s="1"/>
  <c r="J4670" i="3"/>
  <c r="K4670" i="3" s="1"/>
  <c r="J4660" i="3"/>
  <c r="K4660" i="3" s="1"/>
  <c r="J4649" i="3"/>
  <c r="K4649" i="3" s="1"/>
  <c r="J4638" i="3"/>
  <c r="K4638" i="3" s="1"/>
  <c r="J4628" i="3"/>
  <c r="K4628" i="3" s="1"/>
  <c r="J4617" i="3"/>
  <c r="K4617" i="3" s="1"/>
  <c r="J4606" i="3"/>
  <c r="K4606" i="3" s="1"/>
  <c r="J4596" i="3"/>
  <c r="K4596" i="3" s="1"/>
  <c r="J4585" i="3"/>
  <c r="K4585" i="3" s="1"/>
  <c r="J4574" i="3"/>
  <c r="K4574" i="3" s="1"/>
  <c r="J4564" i="3"/>
  <c r="K4564" i="3" s="1"/>
  <c r="J4553" i="3"/>
  <c r="K4553" i="3" s="1"/>
  <c r="J4542" i="3"/>
  <c r="K4542" i="3" s="1"/>
  <c r="J4532" i="3"/>
  <c r="K4532" i="3" s="1"/>
  <c r="J4521" i="3"/>
  <c r="K4521" i="3" s="1"/>
  <c r="J4510" i="3"/>
  <c r="K4510" i="3" s="1"/>
  <c r="J4500" i="3"/>
  <c r="K4500" i="3" s="1"/>
  <c r="J4489" i="3"/>
  <c r="K4489" i="3" s="1"/>
  <c r="J4478" i="3"/>
  <c r="K4478" i="3" s="1"/>
  <c r="J4468" i="3"/>
  <c r="K4468" i="3" s="1"/>
  <c r="J4457" i="3"/>
  <c r="K4457" i="3" s="1"/>
  <c r="J4446" i="3"/>
  <c r="K4446" i="3" s="1"/>
  <c r="J4436" i="3"/>
  <c r="K4436" i="3" s="1"/>
  <c r="J4425" i="3"/>
  <c r="K4425" i="3" s="1"/>
  <c r="J4411" i="3"/>
  <c r="K4411" i="3" s="1"/>
  <c r="J4395" i="3"/>
  <c r="K4395" i="3" s="1"/>
  <c r="J4378" i="3"/>
  <c r="K4378" i="3" s="1"/>
  <c r="J4360" i="3"/>
  <c r="K4360" i="3" s="1"/>
  <c r="J4345" i="3"/>
  <c r="K4345" i="3" s="1"/>
  <c r="J4326" i="3"/>
  <c r="K4326" i="3" s="1"/>
  <c r="J4310" i="3"/>
  <c r="K4310" i="3" s="1"/>
  <c r="J4293" i="3"/>
  <c r="K4293" i="3" s="1"/>
  <c r="J4274" i="3"/>
  <c r="K4274" i="3" s="1"/>
  <c r="J4259" i="3"/>
  <c r="K4259" i="3" s="1"/>
  <c r="J4241" i="3"/>
  <c r="K4241" i="3" s="1"/>
  <c r="J4225" i="3"/>
  <c r="K4225" i="3" s="1"/>
  <c r="J4208" i="3"/>
  <c r="K4208" i="3" s="1"/>
  <c r="J4189" i="3"/>
  <c r="K4189" i="3" s="1"/>
  <c r="J4174" i="3"/>
  <c r="K4174" i="3" s="1"/>
  <c r="J4155" i="3"/>
  <c r="K4155" i="3" s="1"/>
  <c r="J4139" i="3"/>
  <c r="K4139" i="3" s="1"/>
  <c r="J4122" i="3"/>
  <c r="K4122" i="3" s="1"/>
  <c r="J4104" i="3"/>
  <c r="K4104" i="3" s="1"/>
  <c r="J4089" i="3"/>
  <c r="K4089" i="3" s="1"/>
  <c r="J4070" i="3"/>
  <c r="K4070" i="3" s="1"/>
  <c r="J4054" i="3"/>
  <c r="K4054" i="3" s="1"/>
  <c r="J4037" i="3"/>
  <c r="K4037" i="3" s="1"/>
  <c r="J5518" i="3"/>
  <c r="K5518" i="3" s="1"/>
  <c r="J5510" i="3"/>
  <c r="K5510" i="3" s="1"/>
  <c r="J5502" i="3"/>
  <c r="K5502" i="3" s="1"/>
  <c r="J5494" i="3"/>
  <c r="K5494" i="3" s="1"/>
  <c r="J5486" i="3"/>
  <c r="K5486" i="3" s="1"/>
  <c r="J5478" i="3"/>
  <c r="K5478" i="3" s="1"/>
  <c r="J5469" i="3"/>
  <c r="K5469" i="3" s="1"/>
  <c r="J5460" i="3"/>
  <c r="K5460" i="3" s="1"/>
  <c r="J5451" i="3"/>
  <c r="K5451" i="3" s="1"/>
  <c r="J5441" i="3"/>
  <c r="K5441" i="3" s="1"/>
  <c r="J5432" i="3"/>
  <c r="K5432" i="3" s="1"/>
  <c r="J5423" i="3"/>
  <c r="K5423" i="3" s="1"/>
  <c r="J5414" i="3"/>
  <c r="K5414" i="3" s="1"/>
  <c r="J5405" i="3"/>
  <c r="K5405" i="3" s="1"/>
  <c r="J5396" i="3"/>
  <c r="K5396" i="3" s="1"/>
  <c r="J5387" i="3"/>
  <c r="K5387" i="3" s="1"/>
  <c r="J5377" i="3"/>
  <c r="K5377" i="3" s="1"/>
  <c r="J5368" i="3"/>
  <c r="K5368" i="3" s="1"/>
  <c r="J5359" i="3"/>
  <c r="K5359" i="3" s="1"/>
  <c r="J5350" i="3"/>
  <c r="K5350" i="3" s="1"/>
  <c r="J5341" i="3"/>
  <c r="K5341" i="3" s="1"/>
  <c r="J5331" i="3"/>
  <c r="K5331" i="3" s="1"/>
  <c r="J5320" i="3"/>
  <c r="K5320" i="3" s="1"/>
  <c r="J5309" i="3"/>
  <c r="K5309" i="3" s="1"/>
  <c r="J5299" i="3"/>
  <c r="K5299" i="3" s="1"/>
  <c r="J5288" i="3"/>
  <c r="K5288" i="3" s="1"/>
  <c r="J5277" i="3"/>
  <c r="K5277" i="3" s="1"/>
  <c r="J5267" i="3"/>
  <c r="K5267" i="3" s="1"/>
  <c r="J5256" i="3"/>
  <c r="K5256" i="3" s="1"/>
  <c r="J5245" i="3"/>
  <c r="K5245" i="3" s="1"/>
  <c r="J5235" i="3"/>
  <c r="K5235" i="3" s="1"/>
  <c r="J5224" i="3"/>
  <c r="K5224" i="3" s="1"/>
  <c r="J5213" i="3"/>
  <c r="K5213" i="3" s="1"/>
  <c r="J5203" i="3"/>
  <c r="K5203" i="3" s="1"/>
  <c r="J5192" i="3"/>
  <c r="K5192" i="3" s="1"/>
  <c r="J5181" i="3"/>
  <c r="K5181" i="3" s="1"/>
  <c r="J5171" i="3"/>
  <c r="K5171" i="3" s="1"/>
  <c r="J5160" i="3"/>
  <c r="K5160" i="3" s="1"/>
  <c r="J5149" i="3"/>
  <c r="K5149" i="3" s="1"/>
  <c r="J5139" i="3"/>
  <c r="K5139" i="3" s="1"/>
  <c r="J5128" i="3"/>
  <c r="K5128" i="3" s="1"/>
  <c r="J5117" i="3"/>
  <c r="K5117" i="3" s="1"/>
  <c r="J5107" i="3"/>
  <c r="K5107" i="3" s="1"/>
  <c r="J5096" i="3"/>
  <c r="K5096" i="3" s="1"/>
  <c r="J5085" i="3"/>
  <c r="K5085" i="3" s="1"/>
  <c r="J5075" i="3"/>
  <c r="K5075" i="3" s="1"/>
  <c r="J5064" i="3"/>
  <c r="K5064" i="3" s="1"/>
  <c r="J5053" i="3"/>
  <c r="K5053" i="3" s="1"/>
  <c r="J5043" i="3"/>
  <c r="K5043" i="3" s="1"/>
  <c r="J5032" i="3"/>
  <c r="K5032" i="3" s="1"/>
  <c r="J5021" i="3"/>
  <c r="K5021" i="3" s="1"/>
  <c r="J5011" i="3"/>
  <c r="K5011" i="3" s="1"/>
  <c r="J5000" i="3"/>
  <c r="K5000" i="3" s="1"/>
  <c r="J4989" i="3"/>
  <c r="K4989" i="3" s="1"/>
  <c r="J4979" i="3"/>
  <c r="K4979" i="3" s="1"/>
  <c r="J4968" i="3"/>
  <c r="K4968" i="3" s="1"/>
  <c r="J4957" i="3"/>
  <c r="K4957" i="3" s="1"/>
  <c r="J4947" i="3"/>
  <c r="K4947" i="3" s="1"/>
  <c r="J4936" i="3"/>
  <c r="K4936" i="3" s="1"/>
  <c r="J4925" i="3"/>
  <c r="K4925" i="3" s="1"/>
  <c r="J4915" i="3"/>
  <c r="K4915" i="3" s="1"/>
  <c r="J4904" i="3"/>
  <c r="K4904" i="3" s="1"/>
  <c r="J4893" i="3"/>
  <c r="K4893" i="3" s="1"/>
  <c r="J4883" i="3"/>
  <c r="K4883" i="3" s="1"/>
  <c r="J4872" i="3"/>
  <c r="K4872" i="3" s="1"/>
  <c r="J4861" i="3"/>
  <c r="K4861" i="3" s="1"/>
  <c r="J4851" i="3"/>
  <c r="K4851" i="3" s="1"/>
  <c r="J4840" i="3"/>
  <c r="K4840" i="3" s="1"/>
  <c r="J4829" i="3"/>
  <c r="K4829" i="3" s="1"/>
  <c r="J4819" i="3"/>
  <c r="K4819" i="3" s="1"/>
  <c r="J4808" i="3"/>
  <c r="K4808" i="3" s="1"/>
  <c r="J4797" i="3"/>
  <c r="K4797" i="3" s="1"/>
  <c r="J4787" i="3"/>
  <c r="K4787" i="3" s="1"/>
  <c r="J4776" i="3"/>
  <c r="K4776" i="3" s="1"/>
  <c r="J4765" i="3"/>
  <c r="K4765" i="3" s="1"/>
  <c r="J4755" i="3"/>
  <c r="K4755" i="3" s="1"/>
  <c r="J4744" i="3"/>
  <c r="K4744" i="3" s="1"/>
  <c r="J4733" i="3"/>
  <c r="K4733" i="3" s="1"/>
  <c r="J4723" i="3"/>
  <c r="K4723" i="3" s="1"/>
  <c r="J4712" i="3"/>
  <c r="K4712" i="3" s="1"/>
  <c r="J4701" i="3"/>
  <c r="K4701" i="3" s="1"/>
  <c r="J4691" i="3"/>
  <c r="K4691" i="3" s="1"/>
  <c r="J4680" i="3"/>
  <c r="K4680" i="3" s="1"/>
  <c r="J4669" i="3"/>
  <c r="K4669" i="3" s="1"/>
  <c r="J4659" i="3"/>
  <c r="K4659" i="3" s="1"/>
  <c r="J4648" i="3"/>
  <c r="K4648" i="3" s="1"/>
  <c r="J4637" i="3"/>
  <c r="K4637" i="3" s="1"/>
  <c r="J4627" i="3"/>
  <c r="K4627" i="3" s="1"/>
  <c r="J4616" i="3"/>
  <c r="K4616" i="3" s="1"/>
  <c r="J4605" i="3"/>
  <c r="K4605" i="3" s="1"/>
  <c r="J4595" i="3"/>
  <c r="K4595" i="3" s="1"/>
  <c r="J4584" i="3"/>
  <c r="K4584" i="3" s="1"/>
  <c r="J4573" i="3"/>
  <c r="K4573" i="3" s="1"/>
  <c r="J4563" i="3"/>
  <c r="K4563" i="3" s="1"/>
  <c r="J4552" i="3"/>
  <c r="K4552" i="3" s="1"/>
  <c r="J4541" i="3"/>
  <c r="K4541" i="3" s="1"/>
  <c r="J4531" i="3"/>
  <c r="K4531" i="3" s="1"/>
  <c r="J4520" i="3"/>
  <c r="K4520" i="3" s="1"/>
  <c r="J4509" i="3"/>
  <c r="K4509" i="3" s="1"/>
  <c r="J4499" i="3"/>
  <c r="K4499" i="3" s="1"/>
  <c r="J4488" i="3"/>
  <c r="K4488" i="3" s="1"/>
  <c r="J4477" i="3"/>
  <c r="K4477" i="3" s="1"/>
  <c r="J4467" i="3"/>
  <c r="K4467" i="3" s="1"/>
  <c r="J4456" i="3"/>
  <c r="K4456" i="3" s="1"/>
  <c r="J4445" i="3"/>
  <c r="K4445" i="3" s="1"/>
  <c r="J4435" i="3"/>
  <c r="K4435" i="3" s="1"/>
  <c r="J4424" i="3"/>
  <c r="K4424" i="3" s="1"/>
  <c r="J4410" i="3"/>
  <c r="K4410" i="3" s="1"/>
  <c r="J4392" i="3"/>
  <c r="K4392" i="3" s="1"/>
  <c r="J4377" i="3"/>
  <c r="K4377" i="3" s="1"/>
  <c r="J4358" i="3"/>
  <c r="K4358" i="3" s="1"/>
  <c r="J4342" i="3"/>
  <c r="K4342" i="3" s="1"/>
  <c r="J4325" i="3"/>
  <c r="K4325" i="3" s="1"/>
  <c r="J4306" i="3"/>
  <c r="K4306" i="3" s="1"/>
  <c r="J4291" i="3"/>
  <c r="K4291" i="3" s="1"/>
  <c r="J4273" i="3"/>
  <c r="K4273" i="3" s="1"/>
  <c r="J4257" i="3"/>
  <c r="K4257" i="3" s="1"/>
  <c r="J4240" i="3"/>
  <c r="K4240" i="3" s="1"/>
  <c r="J4221" i="3"/>
  <c r="K4221" i="3" s="1"/>
  <c r="J4206" i="3"/>
  <c r="K4206" i="3" s="1"/>
  <c r="J4187" i="3"/>
  <c r="K4187" i="3" s="1"/>
  <c r="J4171" i="3"/>
  <c r="K4171" i="3" s="1"/>
  <c r="J4154" i="3"/>
  <c r="K4154" i="3" s="1"/>
  <c r="J4136" i="3"/>
  <c r="K4136" i="3" s="1"/>
  <c r="J4121" i="3"/>
  <c r="K4121" i="3" s="1"/>
  <c r="J4102" i="3"/>
  <c r="K4102" i="3" s="1"/>
  <c r="J4086" i="3"/>
  <c r="K4086" i="3" s="1"/>
  <c r="J4069" i="3"/>
  <c r="K4069" i="3" s="1"/>
  <c r="J4050" i="3"/>
  <c r="K4050" i="3" s="1"/>
  <c r="J4028" i="3"/>
  <c r="K4028" i="3" s="1"/>
  <c r="J4036" i="3"/>
  <c r="K4036" i="3" s="1"/>
  <c r="J4044" i="3"/>
  <c r="K4044" i="3" s="1"/>
  <c r="J4052" i="3"/>
  <c r="K4052" i="3" s="1"/>
  <c r="J4060" i="3"/>
  <c r="K4060" i="3" s="1"/>
  <c r="J4068" i="3"/>
  <c r="K4068" i="3" s="1"/>
  <c r="J4076" i="3"/>
  <c r="K4076" i="3" s="1"/>
  <c r="J4084" i="3"/>
  <c r="K4084" i="3" s="1"/>
  <c r="J4092" i="3"/>
  <c r="K4092" i="3" s="1"/>
  <c r="J4100" i="3"/>
  <c r="K4100" i="3" s="1"/>
  <c r="J4108" i="3"/>
  <c r="K4108" i="3" s="1"/>
  <c r="J4116" i="3"/>
  <c r="K4116" i="3" s="1"/>
  <c r="J4124" i="3"/>
  <c r="K4124" i="3" s="1"/>
  <c r="J4132" i="3"/>
  <c r="K4132" i="3" s="1"/>
  <c r="J4140" i="3"/>
  <c r="K4140" i="3" s="1"/>
  <c r="J4148" i="3"/>
  <c r="K4148" i="3" s="1"/>
  <c r="J4156" i="3"/>
  <c r="K4156" i="3" s="1"/>
  <c r="J4164" i="3"/>
  <c r="K4164" i="3" s="1"/>
  <c r="J4172" i="3"/>
  <c r="K4172" i="3" s="1"/>
  <c r="J4180" i="3"/>
  <c r="K4180" i="3" s="1"/>
  <c r="J4188" i="3"/>
  <c r="K4188" i="3" s="1"/>
  <c r="J4196" i="3"/>
  <c r="K4196" i="3" s="1"/>
  <c r="J4204" i="3"/>
  <c r="K4204" i="3" s="1"/>
  <c r="J4212" i="3"/>
  <c r="K4212" i="3" s="1"/>
  <c r="J4220" i="3"/>
  <c r="K4220" i="3" s="1"/>
  <c r="J4228" i="3"/>
  <c r="K4228" i="3" s="1"/>
  <c r="J4236" i="3"/>
  <c r="K4236" i="3" s="1"/>
  <c r="J4244" i="3"/>
  <c r="K4244" i="3" s="1"/>
  <c r="J4252" i="3"/>
  <c r="K4252" i="3" s="1"/>
  <c r="J4260" i="3"/>
  <c r="K4260" i="3" s="1"/>
  <c r="J4268" i="3"/>
  <c r="K4268" i="3" s="1"/>
  <c r="J4276" i="3"/>
  <c r="K4276" i="3" s="1"/>
  <c r="J4284" i="3"/>
  <c r="K4284" i="3" s="1"/>
  <c r="J4292" i="3"/>
  <c r="K4292" i="3" s="1"/>
  <c r="J4300" i="3"/>
  <c r="K4300" i="3" s="1"/>
  <c r="J4308" i="3"/>
  <c r="K4308" i="3" s="1"/>
  <c r="J4316" i="3"/>
  <c r="K4316" i="3" s="1"/>
  <c r="J4324" i="3"/>
  <c r="K4324" i="3" s="1"/>
  <c r="J4332" i="3"/>
  <c r="K4332" i="3" s="1"/>
  <c r="J4340" i="3"/>
  <c r="K4340" i="3" s="1"/>
  <c r="J4348" i="3"/>
  <c r="K4348" i="3" s="1"/>
  <c r="J4356" i="3"/>
  <c r="K4356" i="3" s="1"/>
  <c r="J4364" i="3"/>
  <c r="K4364" i="3" s="1"/>
  <c r="J4372" i="3"/>
  <c r="K4372" i="3" s="1"/>
  <c r="J4380" i="3"/>
  <c r="K4380" i="3" s="1"/>
  <c r="J4388" i="3"/>
  <c r="K4388" i="3" s="1"/>
  <c r="J4396" i="3"/>
  <c r="K4396" i="3" s="1"/>
  <c r="J4404" i="3"/>
  <c r="K4404" i="3" s="1"/>
  <c r="J4412" i="3"/>
  <c r="K4412" i="3" s="1"/>
  <c r="J4023" i="3"/>
  <c r="K4023" i="3" s="1"/>
  <c r="J4031" i="3"/>
  <c r="K4031" i="3" s="1"/>
  <c r="J4039" i="3"/>
  <c r="K4039" i="3" s="1"/>
  <c r="J4047" i="3"/>
  <c r="K4047" i="3" s="1"/>
  <c r="J4055" i="3"/>
  <c r="K4055" i="3" s="1"/>
  <c r="J4063" i="3"/>
  <c r="K4063" i="3" s="1"/>
  <c r="J4071" i="3"/>
  <c r="K4071" i="3" s="1"/>
  <c r="J4079" i="3"/>
  <c r="K4079" i="3" s="1"/>
  <c r="J4087" i="3"/>
  <c r="K4087" i="3" s="1"/>
  <c r="J4095" i="3"/>
  <c r="K4095" i="3" s="1"/>
  <c r="J4103" i="3"/>
  <c r="K4103" i="3" s="1"/>
  <c r="J4111" i="3"/>
  <c r="K4111" i="3" s="1"/>
  <c r="J4119" i="3"/>
  <c r="K4119" i="3" s="1"/>
  <c r="J4127" i="3"/>
  <c r="K4127" i="3" s="1"/>
  <c r="J4135" i="3"/>
  <c r="K4135" i="3" s="1"/>
  <c r="J4143" i="3"/>
  <c r="K4143" i="3" s="1"/>
  <c r="J4151" i="3"/>
  <c r="K4151" i="3" s="1"/>
  <c r="J4159" i="3"/>
  <c r="K4159" i="3" s="1"/>
  <c r="J4167" i="3"/>
  <c r="K4167" i="3" s="1"/>
  <c r="J4175" i="3"/>
  <c r="K4175" i="3" s="1"/>
  <c r="J4183" i="3"/>
  <c r="K4183" i="3" s="1"/>
  <c r="J4191" i="3"/>
  <c r="K4191" i="3" s="1"/>
  <c r="J4199" i="3"/>
  <c r="K4199" i="3" s="1"/>
  <c r="J4207" i="3"/>
  <c r="K4207" i="3" s="1"/>
  <c r="J4215" i="3"/>
  <c r="K4215" i="3" s="1"/>
  <c r="J4223" i="3"/>
  <c r="K4223" i="3" s="1"/>
  <c r="J4231" i="3"/>
  <c r="K4231" i="3" s="1"/>
  <c r="J4239" i="3"/>
  <c r="K4239" i="3" s="1"/>
  <c r="J4247" i="3"/>
  <c r="K4247" i="3" s="1"/>
  <c r="J4255" i="3"/>
  <c r="K4255" i="3" s="1"/>
  <c r="J4263" i="3"/>
  <c r="K4263" i="3" s="1"/>
  <c r="J4271" i="3"/>
  <c r="K4271" i="3" s="1"/>
  <c r="J4279" i="3"/>
  <c r="K4279" i="3" s="1"/>
  <c r="J4287" i="3"/>
  <c r="K4287" i="3" s="1"/>
  <c r="J4295" i="3"/>
  <c r="K4295" i="3" s="1"/>
  <c r="J4303" i="3"/>
  <c r="K4303" i="3" s="1"/>
  <c r="J4311" i="3"/>
  <c r="K4311" i="3" s="1"/>
  <c r="J4319" i="3"/>
  <c r="K4319" i="3" s="1"/>
  <c r="J4327" i="3"/>
  <c r="K4327" i="3" s="1"/>
  <c r="J4335" i="3"/>
  <c r="K4335" i="3" s="1"/>
  <c r="J4343" i="3"/>
  <c r="K4343" i="3" s="1"/>
  <c r="J4351" i="3"/>
  <c r="K4351" i="3" s="1"/>
  <c r="J4359" i="3"/>
  <c r="K4359" i="3" s="1"/>
  <c r="J4367" i="3"/>
  <c r="K4367" i="3" s="1"/>
  <c r="J4375" i="3"/>
  <c r="K4375" i="3" s="1"/>
  <c r="J4383" i="3"/>
  <c r="K4383" i="3" s="1"/>
  <c r="J4391" i="3"/>
  <c r="K4391" i="3" s="1"/>
  <c r="J4399" i="3"/>
  <c r="K4399" i="3" s="1"/>
  <c r="J4407" i="3"/>
  <c r="K4407" i="3" s="1"/>
  <c r="J4415" i="3"/>
  <c r="K4415" i="3" s="1"/>
  <c r="J4024" i="3"/>
  <c r="K4024" i="3" s="1"/>
  <c r="J4034" i="3"/>
  <c r="K4034" i="3" s="1"/>
  <c r="J4045" i="3"/>
  <c r="K4045" i="3" s="1"/>
  <c r="J4056" i="3"/>
  <c r="K4056" i="3" s="1"/>
  <c r="J4066" i="3"/>
  <c r="K4066" i="3" s="1"/>
  <c r="J4077" i="3"/>
  <c r="K4077" i="3" s="1"/>
  <c r="J4088" i="3"/>
  <c r="K4088" i="3" s="1"/>
  <c r="J4098" i="3"/>
  <c r="K4098" i="3" s="1"/>
  <c r="J4109" i="3"/>
  <c r="K4109" i="3" s="1"/>
  <c r="J4120" i="3"/>
  <c r="K4120" i="3" s="1"/>
  <c r="J4130" i="3"/>
  <c r="K4130" i="3" s="1"/>
  <c r="J4141" i="3"/>
  <c r="K4141" i="3" s="1"/>
  <c r="J4152" i="3"/>
  <c r="K4152" i="3" s="1"/>
  <c r="J4162" i="3"/>
  <c r="K4162" i="3" s="1"/>
  <c r="J4173" i="3"/>
  <c r="K4173" i="3" s="1"/>
  <c r="J4184" i="3"/>
  <c r="K4184" i="3" s="1"/>
  <c r="J4194" i="3"/>
  <c r="K4194" i="3" s="1"/>
  <c r="J4205" i="3"/>
  <c r="K4205" i="3" s="1"/>
  <c r="J4216" i="3"/>
  <c r="K4216" i="3" s="1"/>
  <c r="J4226" i="3"/>
  <c r="K4226" i="3" s="1"/>
  <c r="J4237" i="3"/>
  <c r="K4237" i="3" s="1"/>
  <c r="J4248" i="3"/>
  <c r="K4248" i="3" s="1"/>
  <c r="J4258" i="3"/>
  <c r="K4258" i="3" s="1"/>
  <c r="J4269" i="3"/>
  <c r="K4269" i="3" s="1"/>
  <c r="J4280" i="3"/>
  <c r="K4280" i="3" s="1"/>
  <c r="J4290" i="3"/>
  <c r="K4290" i="3" s="1"/>
  <c r="J4301" i="3"/>
  <c r="K4301" i="3" s="1"/>
  <c r="J4312" i="3"/>
  <c r="K4312" i="3" s="1"/>
  <c r="J4322" i="3"/>
  <c r="K4322" i="3" s="1"/>
  <c r="J4333" i="3"/>
  <c r="K4333" i="3" s="1"/>
  <c r="J4344" i="3"/>
  <c r="K4344" i="3" s="1"/>
  <c r="J4354" i="3"/>
  <c r="K4354" i="3" s="1"/>
  <c r="J4365" i="3"/>
  <c r="K4365" i="3" s="1"/>
  <c r="J4376" i="3"/>
  <c r="K4376" i="3" s="1"/>
  <c r="J4386" i="3"/>
  <c r="K4386" i="3" s="1"/>
  <c r="J4397" i="3"/>
  <c r="K4397" i="3" s="1"/>
  <c r="J4408" i="3"/>
  <c r="K4408" i="3" s="1"/>
  <c r="J4418" i="3"/>
  <c r="K4418" i="3" s="1"/>
  <c r="J4426" i="3"/>
  <c r="K4426" i="3" s="1"/>
  <c r="J4434" i="3"/>
  <c r="K4434" i="3" s="1"/>
  <c r="J4442" i="3"/>
  <c r="K4442" i="3" s="1"/>
  <c r="J4450" i="3"/>
  <c r="K4450" i="3" s="1"/>
  <c r="J4458" i="3"/>
  <c r="K4458" i="3" s="1"/>
  <c r="J4466" i="3"/>
  <c r="K4466" i="3" s="1"/>
  <c r="J4474" i="3"/>
  <c r="K4474" i="3" s="1"/>
  <c r="J4482" i="3"/>
  <c r="K4482" i="3" s="1"/>
  <c r="J4490" i="3"/>
  <c r="K4490" i="3" s="1"/>
  <c r="J4498" i="3"/>
  <c r="K4498" i="3" s="1"/>
  <c r="J4506" i="3"/>
  <c r="K4506" i="3" s="1"/>
  <c r="J4514" i="3"/>
  <c r="K4514" i="3" s="1"/>
  <c r="J4522" i="3"/>
  <c r="K4522" i="3" s="1"/>
  <c r="J4530" i="3"/>
  <c r="K4530" i="3" s="1"/>
  <c r="J4538" i="3"/>
  <c r="K4538" i="3" s="1"/>
  <c r="J4546" i="3"/>
  <c r="K4546" i="3" s="1"/>
  <c r="J4554" i="3"/>
  <c r="K4554" i="3" s="1"/>
  <c r="J4562" i="3"/>
  <c r="K4562" i="3" s="1"/>
  <c r="J4570" i="3"/>
  <c r="K4570" i="3" s="1"/>
  <c r="J4578" i="3"/>
  <c r="K4578" i="3" s="1"/>
  <c r="J4586" i="3"/>
  <c r="K4586" i="3" s="1"/>
  <c r="J4594" i="3"/>
  <c r="K4594" i="3" s="1"/>
  <c r="J4602" i="3"/>
  <c r="K4602" i="3" s="1"/>
  <c r="J4610" i="3"/>
  <c r="K4610" i="3" s="1"/>
  <c r="J4618" i="3"/>
  <c r="K4618" i="3" s="1"/>
  <c r="J4626" i="3"/>
  <c r="K4626" i="3" s="1"/>
  <c r="J4634" i="3"/>
  <c r="K4634" i="3" s="1"/>
  <c r="J4642" i="3"/>
  <c r="K4642" i="3" s="1"/>
  <c r="J4650" i="3"/>
  <c r="K4650" i="3" s="1"/>
  <c r="J4658" i="3"/>
  <c r="K4658" i="3" s="1"/>
  <c r="J4666" i="3"/>
  <c r="K4666" i="3" s="1"/>
  <c r="J4674" i="3"/>
  <c r="K4674" i="3" s="1"/>
  <c r="J4682" i="3"/>
  <c r="K4682" i="3" s="1"/>
  <c r="J4690" i="3"/>
  <c r="K4690" i="3" s="1"/>
  <c r="J4698" i="3"/>
  <c r="K4698" i="3" s="1"/>
  <c r="J4706" i="3"/>
  <c r="K4706" i="3" s="1"/>
  <c r="J4714" i="3"/>
  <c r="K4714" i="3" s="1"/>
  <c r="J4722" i="3"/>
  <c r="K4722" i="3" s="1"/>
  <c r="J4730" i="3"/>
  <c r="K4730" i="3" s="1"/>
  <c r="J4738" i="3"/>
  <c r="K4738" i="3" s="1"/>
  <c r="J4746" i="3"/>
  <c r="K4746" i="3" s="1"/>
  <c r="J4754" i="3"/>
  <c r="K4754" i="3" s="1"/>
  <c r="J4762" i="3"/>
  <c r="K4762" i="3" s="1"/>
  <c r="J4770" i="3"/>
  <c r="K4770" i="3" s="1"/>
  <c r="J4778" i="3"/>
  <c r="K4778" i="3" s="1"/>
  <c r="J4786" i="3"/>
  <c r="K4786" i="3" s="1"/>
  <c r="J4794" i="3"/>
  <c r="K4794" i="3" s="1"/>
  <c r="J4802" i="3"/>
  <c r="K4802" i="3" s="1"/>
  <c r="J4810" i="3"/>
  <c r="K4810" i="3" s="1"/>
  <c r="J4818" i="3"/>
  <c r="K4818" i="3" s="1"/>
  <c r="J4826" i="3"/>
  <c r="K4826" i="3" s="1"/>
  <c r="J4834" i="3"/>
  <c r="K4834" i="3" s="1"/>
  <c r="J4842" i="3"/>
  <c r="K4842" i="3" s="1"/>
  <c r="J4850" i="3"/>
  <c r="K4850" i="3" s="1"/>
  <c r="J4858" i="3"/>
  <c r="K4858" i="3" s="1"/>
  <c r="J4866" i="3"/>
  <c r="K4866" i="3" s="1"/>
  <c r="J4874" i="3"/>
  <c r="K4874" i="3" s="1"/>
  <c r="J4882" i="3"/>
  <c r="K4882" i="3" s="1"/>
  <c r="J4890" i="3"/>
  <c r="K4890" i="3" s="1"/>
  <c r="J4898" i="3"/>
  <c r="K4898" i="3" s="1"/>
  <c r="J4906" i="3"/>
  <c r="K4906" i="3" s="1"/>
  <c r="J4914" i="3"/>
  <c r="K4914" i="3" s="1"/>
  <c r="J4922" i="3"/>
  <c r="K4922" i="3" s="1"/>
  <c r="J4930" i="3"/>
  <c r="K4930" i="3" s="1"/>
  <c r="J4938" i="3"/>
  <c r="K4938" i="3" s="1"/>
  <c r="J4946" i="3"/>
  <c r="K4946" i="3" s="1"/>
  <c r="J4954" i="3"/>
  <c r="K4954" i="3" s="1"/>
  <c r="J4962" i="3"/>
  <c r="K4962" i="3" s="1"/>
  <c r="J4970" i="3"/>
  <c r="K4970" i="3" s="1"/>
  <c r="J4978" i="3"/>
  <c r="K4978" i="3" s="1"/>
  <c r="J4986" i="3"/>
  <c r="K4986" i="3" s="1"/>
  <c r="J4994" i="3"/>
  <c r="K4994" i="3" s="1"/>
  <c r="J5002" i="3"/>
  <c r="K5002" i="3" s="1"/>
  <c r="J5010" i="3"/>
  <c r="K5010" i="3" s="1"/>
  <c r="J5018" i="3"/>
  <c r="K5018" i="3" s="1"/>
  <c r="J5026" i="3"/>
  <c r="K5026" i="3" s="1"/>
  <c r="J5034" i="3"/>
  <c r="K5034" i="3" s="1"/>
  <c r="J5042" i="3"/>
  <c r="K5042" i="3" s="1"/>
  <c r="J5050" i="3"/>
  <c r="K5050" i="3" s="1"/>
  <c r="J5058" i="3"/>
  <c r="K5058" i="3" s="1"/>
  <c r="J5066" i="3"/>
  <c r="K5066" i="3" s="1"/>
  <c r="J5074" i="3"/>
  <c r="K5074" i="3" s="1"/>
  <c r="J5082" i="3"/>
  <c r="K5082" i="3" s="1"/>
  <c r="J5090" i="3"/>
  <c r="K5090" i="3" s="1"/>
  <c r="J5098" i="3"/>
  <c r="K5098" i="3" s="1"/>
  <c r="J5106" i="3"/>
  <c r="K5106" i="3" s="1"/>
  <c r="J5114" i="3"/>
  <c r="K5114" i="3" s="1"/>
  <c r="J5122" i="3"/>
  <c r="K5122" i="3" s="1"/>
  <c r="J5130" i="3"/>
  <c r="K5130" i="3" s="1"/>
  <c r="J5138" i="3"/>
  <c r="K5138" i="3" s="1"/>
  <c r="J5146" i="3"/>
  <c r="K5146" i="3" s="1"/>
  <c r="J5154" i="3"/>
  <c r="K5154" i="3" s="1"/>
  <c r="J5162" i="3"/>
  <c r="K5162" i="3" s="1"/>
  <c r="J5170" i="3"/>
  <c r="K5170" i="3" s="1"/>
  <c r="J5178" i="3"/>
  <c r="K5178" i="3" s="1"/>
  <c r="J5186" i="3"/>
  <c r="K5186" i="3" s="1"/>
  <c r="J5194" i="3"/>
  <c r="K5194" i="3" s="1"/>
  <c r="J5202" i="3"/>
  <c r="K5202" i="3" s="1"/>
  <c r="J5210" i="3"/>
  <c r="K5210" i="3" s="1"/>
  <c r="J5218" i="3"/>
  <c r="K5218" i="3" s="1"/>
  <c r="J5226" i="3"/>
  <c r="K5226" i="3" s="1"/>
  <c r="J5234" i="3"/>
  <c r="K5234" i="3" s="1"/>
  <c r="J5242" i="3"/>
  <c r="K5242" i="3" s="1"/>
  <c r="J5250" i="3"/>
  <c r="K5250" i="3" s="1"/>
  <c r="J5258" i="3"/>
  <c r="K5258" i="3" s="1"/>
  <c r="J5266" i="3"/>
  <c r="K5266" i="3" s="1"/>
  <c r="J5274" i="3"/>
  <c r="K5274" i="3" s="1"/>
  <c r="J5282" i="3"/>
  <c r="K5282" i="3" s="1"/>
  <c r="J5290" i="3"/>
  <c r="K5290" i="3" s="1"/>
  <c r="J5298" i="3"/>
  <c r="K5298" i="3" s="1"/>
  <c r="J5306" i="3"/>
  <c r="K5306" i="3" s="1"/>
  <c r="J5314" i="3"/>
  <c r="K5314" i="3" s="1"/>
  <c r="J5322" i="3"/>
  <c r="K5322" i="3" s="1"/>
  <c r="J5330" i="3"/>
  <c r="K5330" i="3" s="1"/>
  <c r="J5338" i="3"/>
  <c r="K5338" i="3" s="1"/>
  <c r="J5346" i="3"/>
  <c r="K5346" i="3" s="1"/>
  <c r="J5354" i="3"/>
  <c r="K5354" i="3" s="1"/>
  <c r="J5362" i="3"/>
  <c r="K5362" i="3" s="1"/>
  <c r="J5370" i="3"/>
  <c r="K5370" i="3" s="1"/>
  <c r="J5378" i="3"/>
  <c r="K5378" i="3" s="1"/>
  <c r="J5386" i="3"/>
  <c r="K5386" i="3" s="1"/>
  <c r="J5394" i="3"/>
  <c r="K5394" i="3" s="1"/>
  <c r="J5402" i="3"/>
  <c r="K5402" i="3" s="1"/>
  <c r="J5410" i="3"/>
  <c r="K5410" i="3" s="1"/>
  <c r="J5418" i="3"/>
  <c r="K5418" i="3" s="1"/>
  <c r="J5426" i="3"/>
  <c r="K5426" i="3" s="1"/>
  <c r="J5434" i="3"/>
  <c r="K5434" i="3" s="1"/>
  <c r="J5442" i="3"/>
  <c r="K5442" i="3" s="1"/>
  <c r="J5450" i="3"/>
  <c r="K5450" i="3" s="1"/>
  <c r="J5458" i="3"/>
  <c r="K5458" i="3" s="1"/>
  <c r="J5466" i="3"/>
  <c r="K5466" i="3" s="1"/>
  <c r="J5474" i="3"/>
  <c r="K5474" i="3" s="1"/>
  <c r="J4030" i="3"/>
  <c r="K4030" i="3" s="1"/>
  <c r="J4041" i="3"/>
  <c r="K4041" i="3" s="1"/>
  <c r="J4051" i="3"/>
  <c r="K4051" i="3" s="1"/>
  <c r="J4062" i="3"/>
  <c r="K4062" i="3" s="1"/>
  <c r="J4073" i="3"/>
  <c r="K4073" i="3" s="1"/>
  <c r="J4083" i="3"/>
  <c r="K4083" i="3" s="1"/>
  <c r="J4094" i="3"/>
  <c r="K4094" i="3" s="1"/>
  <c r="J4105" i="3"/>
  <c r="K4105" i="3" s="1"/>
  <c r="J4115" i="3"/>
  <c r="K4115" i="3" s="1"/>
  <c r="J4126" i="3"/>
  <c r="K4126" i="3" s="1"/>
  <c r="J4137" i="3"/>
  <c r="K4137" i="3" s="1"/>
  <c r="J4147" i="3"/>
  <c r="K4147" i="3" s="1"/>
  <c r="J4158" i="3"/>
  <c r="K4158" i="3" s="1"/>
  <c r="J4169" i="3"/>
  <c r="K4169" i="3" s="1"/>
  <c r="J4179" i="3"/>
  <c r="K4179" i="3" s="1"/>
  <c r="J4190" i="3"/>
  <c r="K4190" i="3" s="1"/>
  <c r="J4201" i="3"/>
  <c r="K4201" i="3" s="1"/>
  <c r="J4211" i="3"/>
  <c r="K4211" i="3" s="1"/>
  <c r="J4222" i="3"/>
  <c r="K4222" i="3" s="1"/>
  <c r="J4233" i="3"/>
  <c r="K4233" i="3" s="1"/>
  <c r="J4243" i="3"/>
  <c r="K4243" i="3" s="1"/>
  <c r="J4254" i="3"/>
  <c r="K4254" i="3" s="1"/>
  <c r="J4265" i="3"/>
  <c r="K4265" i="3" s="1"/>
  <c r="J4275" i="3"/>
  <c r="K4275" i="3" s="1"/>
  <c r="J4286" i="3"/>
  <c r="K4286" i="3" s="1"/>
  <c r="J4297" i="3"/>
  <c r="K4297" i="3" s="1"/>
  <c r="J4307" i="3"/>
  <c r="K4307" i="3" s="1"/>
  <c r="J4318" i="3"/>
  <c r="K4318" i="3" s="1"/>
  <c r="J4329" i="3"/>
  <c r="K4329" i="3" s="1"/>
  <c r="J4339" i="3"/>
  <c r="K4339" i="3" s="1"/>
  <c r="J4350" i="3"/>
  <c r="K4350" i="3" s="1"/>
  <c r="J4361" i="3"/>
  <c r="K4361" i="3" s="1"/>
  <c r="J4371" i="3"/>
  <c r="K4371" i="3" s="1"/>
  <c r="J4382" i="3"/>
  <c r="K4382" i="3" s="1"/>
  <c r="J4393" i="3"/>
  <c r="K4393" i="3" s="1"/>
  <c r="J4403" i="3"/>
  <c r="K4403" i="3" s="1"/>
  <c r="J4414" i="3"/>
  <c r="K4414" i="3" s="1"/>
  <c r="J4423" i="3"/>
  <c r="K4423" i="3" s="1"/>
  <c r="J4431" i="3"/>
  <c r="K4431" i="3" s="1"/>
  <c r="J4439" i="3"/>
  <c r="K4439" i="3" s="1"/>
  <c r="J4447" i="3"/>
  <c r="K4447" i="3" s="1"/>
  <c r="J4455" i="3"/>
  <c r="K4455" i="3" s="1"/>
  <c r="J4463" i="3"/>
  <c r="K4463" i="3" s="1"/>
  <c r="J4471" i="3"/>
  <c r="K4471" i="3" s="1"/>
  <c r="J4479" i="3"/>
  <c r="K4479" i="3" s="1"/>
  <c r="J4487" i="3"/>
  <c r="K4487" i="3" s="1"/>
  <c r="J4495" i="3"/>
  <c r="K4495" i="3" s="1"/>
  <c r="J4503" i="3"/>
  <c r="K4503" i="3" s="1"/>
  <c r="J4511" i="3"/>
  <c r="K4511" i="3" s="1"/>
  <c r="J4519" i="3"/>
  <c r="K4519" i="3" s="1"/>
  <c r="J4527" i="3"/>
  <c r="K4527" i="3" s="1"/>
  <c r="J4535" i="3"/>
  <c r="K4535" i="3" s="1"/>
  <c r="J4543" i="3"/>
  <c r="K4543" i="3" s="1"/>
  <c r="J4551" i="3"/>
  <c r="K4551" i="3" s="1"/>
  <c r="J4559" i="3"/>
  <c r="K4559" i="3" s="1"/>
  <c r="J4567" i="3"/>
  <c r="K4567" i="3" s="1"/>
  <c r="J4575" i="3"/>
  <c r="K4575" i="3" s="1"/>
  <c r="J4583" i="3"/>
  <c r="K4583" i="3" s="1"/>
  <c r="J4591" i="3"/>
  <c r="K4591" i="3" s="1"/>
  <c r="J4599" i="3"/>
  <c r="K4599" i="3" s="1"/>
  <c r="J4607" i="3"/>
  <c r="K4607" i="3" s="1"/>
  <c r="J4615" i="3"/>
  <c r="K4615" i="3" s="1"/>
  <c r="J4623" i="3"/>
  <c r="K4623" i="3" s="1"/>
  <c r="J4631" i="3"/>
  <c r="K4631" i="3" s="1"/>
  <c r="J4639" i="3"/>
  <c r="K4639" i="3" s="1"/>
  <c r="J4647" i="3"/>
  <c r="K4647" i="3" s="1"/>
  <c r="J4655" i="3"/>
  <c r="K4655" i="3" s="1"/>
  <c r="J4663" i="3"/>
  <c r="K4663" i="3" s="1"/>
  <c r="J4671" i="3"/>
  <c r="K4671" i="3" s="1"/>
  <c r="J4679" i="3"/>
  <c r="K4679" i="3" s="1"/>
  <c r="J4687" i="3"/>
  <c r="K4687" i="3" s="1"/>
  <c r="J4695" i="3"/>
  <c r="K4695" i="3" s="1"/>
  <c r="J4703" i="3"/>
  <c r="K4703" i="3" s="1"/>
  <c r="J4711" i="3"/>
  <c r="K4711" i="3" s="1"/>
  <c r="J4719" i="3"/>
  <c r="K4719" i="3" s="1"/>
  <c r="J4727" i="3"/>
  <c r="K4727" i="3" s="1"/>
  <c r="J4735" i="3"/>
  <c r="K4735" i="3" s="1"/>
  <c r="J4743" i="3"/>
  <c r="K4743" i="3" s="1"/>
  <c r="J4751" i="3"/>
  <c r="K4751" i="3" s="1"/>
  <c r="J4759" i="3"/>
  <c r="K4759" i="3" s="1"/>
  <c r="J4767" i="3"/>
  <c r="K4767" i="3" s="1"/>
  <c r="J4775" i="3"/>
  <c r="K4775" i="3" s="1"/>
  <c r="J4783" i="3"/>
  <c r="K4783" i="3" s="1"/>
  <c r="J4791" i="3"/>
  <c r="K4791" i="3" s="1"/>
  <c r="J4799" i="3"/>
  <c r="K4799" i="3" s="1"/>
  <c r="J4807" i="3"/>
  <c r="K4807" i="3" s="1"/>
  <c r="J4815" i="3"/>
  <c r="K4815" i="3" s="1"/>
  <c r="J4823" i="3"/>
  <c r="K4823" i="3" s="1"/>
  <c r="J4831" i="3"/>
  <c r="K4831" i="3" s="1"/>
  <c r="J4839" i="3"/>
  <c r="K4839" i="3" s="1"/>
  <c r="J4847" i="3"/>
  <c r="K4847" i="3" s="1"/>
  <c r="J4855" i="3"/>
  <c r="K4855" i="3" s="1"/>
  <c r="J4863" i="3"/>
  <c r="K4863" i="3" s="1"/>
  <c r="J4871" i="3"/>
  <c r="K4871" i="3" s="1"/>
  <c r="J4879" i="3"/>
  <c r="K4879" i="3" s="1"/>
  <c r="J4887" i="3"/>
  <c r="K4887" i="3" s="1"/>
  <c r="J4895" i="3"/>
  <c r="K4895" i="3" s="1"/>
  <c r="J4903" i="3"/>
  <c r="K4903" i="3" s="1"/>
  <c r="J4911" i="3"/>
  <c r="K4911" i="3" s="1"/>
  <c r="J4919" i="3"/>
  <c r="K4919" i="3" s="1"/>
  <c r="J4927" i="3"/>
  <c r="K4927" i="3" s="1"/>
  <c r="J4935" i="3"/>
  <c r="K4935" i="3" s="1"/>
  <c r="J4943" i="3"/>
  <c r="K4943" i="3" s="1"/>
  <c r="J4951" i="3"/>
  <c r="K4951" i="3" s="1"/>
  <c r="J4959" i="3"/>
  <c r="K4959" i="3" s="1"/>
  <c r="J4967" i="3"/>
  <c r="K4967" i="3" s="1"/>
  <c r="J4975" i="3"/>
  <c r="K4975" i="3" s="1"/>
  <c r="J4983" i="3"/>
  <c r="K4983" i="3" s="1"/>
  <c r="J4991" i="3"/>
  <c r="K4991" i="3" s="1"/>
  <c r="J4999" i="3"/>
  <c r="K4999" i="3" s="1"/>
  <c r="J5007" i="3"/>
  <c r="K5007" i="3" s="1"/>
  <c r="J5015" i="3"/>
  <c r="K5015" i="3" s="1"/>
  <c r="J5023" i="3"/>
  <c r="K5023" i="3" s="1"/>
  <c r="J5031" i="3"/>
  <c r="K5031" i="3" s="1"/>
  <c r="J5039" i="3"/>
  <c r="K5039" i="3" s="1"/>
  <c r="J5047" i="3"/>
  <c r="K5047" i="3" s="1"/>
  <c r="J5055" i="3"/>
  <c r="K5055" i="3" s="1"/>
  <c r="J5063" i="3"/>
  <c r="K5063" i="3" s="1"/>
  <c r="J5071" i="3"/>
  <c r="K5071" i="3" s="1"/>
  <c r="J5079" i="3"/>
  <c r="K5079" i="3" s="1"/>
  <c r="J5087" i="3"/>
  <c r="K5087" i="3" s="1"/>
  <c r="J5095" i="3"/>
  <c r="K5095" i="3" s="1"/>
  <c r="J5103" i="3"/>
  <c r="K5103" i="3" s="1"/>
  <c r="J5111" i="3"/>
  <c r="K5111" i="3" s="1"/>
  <c r="J5119" i="3"/>
  <c r="K5119" i="3" s="1"/>
  <c r="J5127" i="3"/>
  <c r="K5127" i="3" s="1"/>
  <c r="J5135" i="3"/>
  <c r="K5135" i="3" s="1"/>
  <c r="J5143" i="3"/>
  <c r="K5143" i="3" s="1"/>
  <c r="J5151" i="3"/>
  <c r="K5151" i="3" s="1"/>
  <c r="J5159" i="3"/>
  <c r="K5159" i="3" s="1"/>
  <c r="J5167" i="3"/>
  <c r="K5167" i="3" s="1"/>
  <c r="J5175" i="3"/>
  <c r="K5175" i="3" s="1"/>
  <c r="J5183" i="3"/>
  <c r="K5183" i="3" s="1"/>
  <c r="J5191" i="3"/>
  <c r="K5191" i="3" s="1"/>
  <c r="J5199" i="3"/>
  <c r="K5199" i="3" s="1"/>
  <c r="J5207" i="3"/>
  <c r="K5207" i="3" s="1"/>
  <c r="J5215" i="3"/>
  <c r="K5215" i="3" s="1"/>
  <c r="J5223" i="3"/>
  <c r="K5223" i="3" s="1"/>
  <c r="J5231" i="3"/>
  <c r="K5231" i="3" s="1"/>
  <c r="J5239" i="3"/>
  <c r="K5239" i="3" s="1"/>
  <c r="J5247" i="3"/>
  <c r="K5247" i="3" s="1"/>
  <c r="J5255" i="3"/>
  <c r="K5255" i="3" s="1"/>
  <c r="J5263" i="3"/>
  <c r="K5263" i="3" s="1"/>
  <c r="J5271" i="3"/>
  <c r="K5271" i="3" s="1"/>
  <c r="J5279" i="3"/>
  <c r="K5279" i="3" s="1"/>
  <c r="J5287" i="3"/>
  <c r="K5287" i="3" s="1"/>
  <c r="J5295" i="3"/>
  <c r="K5295" i="3" s="1"/>
  <c r="J5303" i="3"/>
  <c r="K5303" i="3" s="1"/>
  <c r="J5311" i="3"/>
  <c r="K5311" i="3" s="1"/>
  <c r="J5319" i="3"/>
  <c r="K5319" i="3" s="1"/>
  <c r="J5327" i="3"/>
  <c r="K5327" i="3" s="1"/>
  <c r="J5335" i="3"/>
  <c r="K5335" i="3" s="1"/>
  <c r="J4032" i="3"/>
  <c r="K4032" i="3" s="1"/>
  <c r="J4042" i="3"/>
  <c r="K4042" i="3" s="1"/>
  <c r="J4053" i="3"/>
  <c r="K4053" i="3" s="1"/>
  <c r="J4064" i="3"/>
  <c r="K4064" i="3" s="1"/>
  <c r="J4074" i="3"/>
  <c r="K4074" i="3" s="1"/>
  <c r="J4085" i="3"/>
  <c r="K4085" i="3" s="1"/>
  <c r="J4096" i="3"/>
  <c r="K4096" i="3" s="1"/>
  <c r="J4106" i="3"/>
  <c r="K4106" i="3" s="1"/>
  <c r="J4117" i="3"/>
  <c r="K4117" i="3" s="1"/>
  <c r="J4128" i="3"/>
  <c r="K4128" i="3" s="1"/>
  <c r="J4138" i="3"/>
  <c r="K4138" i="3" s="1"/>
  <c r="J4149" i="3"/>
  <c r="K4149" i="3" s="1"/>
  <c r="J4160" i="3"/>
  <c r="K4160" i="3" s="1"/>
  <c r="J4170" i="3"/>
  <c r="K4170" i="3" s="1"/>
  <c r="J4181" i="3"/>
  <c r="K4181" i="3" s="1"/>
  <c r="J4192" i="3"/>
  <c r="K4192" i="3" s="1"/>
  <c r="J4202" i="3"/>
  <c r="K4202" i="3" s="1"/>
  <c r="J4213" i="3"/>
  <c r="K4213" i="3" s="1"/>
  <c r="J4224" i="3"/>
  <c r="K4224" i="3" s="1"/>
  <c r="J4234" i="3"/>
  <c r="K4234" i="3" s="1"/>
  <c r="J4245" i="3"/>
  <c r="K4245" i="3" s="1"/>
  <c r="J4256" i="3"/>
  <c r="K4256" i="3" s="1"/>
  <c r="J4266" i="3"/>
  <c r="K4266" i="3" s="1"/>
  <c r="J4277" i="3"/>
  <c r="K4277" i="3" s="1"/>
  <c r="J4288" i="3"/>
  <c r="K4288" i="3" s="1"/>
  <c r="J4298" i="3"/>
  <c r="K4298" i="3" s="1"/>
  <c r="J4309" i="3"/>
  <c r="K4309" i="3" s="1"/>
  <c r="J4320" i="3"/>
  <c r="K4320" i="3" s="1"/>
  <c r="J4330" i="3"/>
  <c r="K4330" i="3" s="1"/>
  <c r="J4341" i="3"/>
  <c r="K4341" i="3" s="1"/>
  <c r="J4352" i="3"/>
  <c r="K4352" i="3" s="1"/>
  <c r="J4362" i="3"/>
  <c r="K4362" i="3" s="1"/>
  <c r="J4373" i="3"/>
  <c r="K4373" i="3" s="1"/>
  <c r="J4384" i="3"/>
  <c r="K4384" i="3" s="1"/>
  <c r="J4394" i="3"/>
  <c r="K4394" i="3" s="1"/>
  <c r="J4405" i="3"/>
  <c r="K4405" i="3" s="1"/>
  <c r="J4416" i="3"/>
  <c r="K4416" i="3" s="1"/>
  <c r="J5517" i="3"/>
  <c r="K5517" i="3" s="1"/>
  <c r="J5509" i="3"/>
  <c r="K5509" i="3" s="1"/>
  <c r="J5501" i="3"/>
  <c r="K5501" i="3" s="1"/>
  <c r="J5493" i="3"/>
  <c r="K5493" i="3" s="1"/>
  <c r="J5485" i="3"/>
  <c r="K5485" i="3" s="1"/>
  <c r="J5477" i="3"/>
  <c r="K5477" i="3" s="1"/>
  <c r="J5468" i="3"/>
  <c r="K5468" i="3" s="1"/>
  <c r="J5459" i="3"/>
  <c r="K5459" i="3" s="1"/>
  <c r="J5449" i="3"/>
  <c r="K5449" i="3" s="1"/>
  <c r="J5440" i="3"/>
  <c r="K5440" i="3" s="1"/>
  <c r="J5431" i="3"/>
  <c r="K5431" i="3" s="1"/>
  <c r="J5422" i="3"/>
  <c r="K5422" i="3" s="1"/>
  <c r="J5413" i="3"/>
  <c r="K5413" i="3" s="1"/>
  <c r="J5404" i="3"/>
  <c r="K5404" i="3" s="1"/>
  <c r="J5395" i="3"/>
  <c r="K5395" i="3" s="1"/>
  <c r="J5385" i="3"/>
  <c r="K5385" i="3" s="1"/>
  <c r="J5376" i="3"/>
  <c r="K5376" i="3" s="1"/>
  <c r="J5367" i="3"/>
  <c r="K5367" i="3" s="1"/>
  <c r="J5358" i="3"/>
  <c r="K5358" i="3" s="1"/>
  <c r="J5349" i="3"/>
  <c r="K5349" i="3" s="1"/>
  <c r="J5340" i="3"/>
  <c r="K5340" i="3" s="1"/>
  <c r="J5329" i="3"/>
  <c r="K5329" i="3" s="1"/>
  <c r="J5318" i="3"/>
  <c r="K5318" i="3" s="1"/>
  <c r="J5308" i="3"/>
  <c r="K5308" i="3" s="1"/>
  <c r="J5297" i="3"/>
  <c r="K5297" i="3" s="1"/>
  <c r="J5286" i="3"/>
  <c r="K5286" i="3" s="1"/>
  <c r="J5276" i="3"/>
  <c r="K5276" i="3" s="1"/>
  <c r="J5265" i="3"/>
  <c r="K5265" i="3" s="1"/>
  <c r="J5254" i="3"/>
  <c r="K5254" i="3" s="1"/>
  <c r="J5244" i="3"/>
  <c r="K5244" i="3" s="1"/>
  <c r="J5233" i="3"/>
  <c r="K5233" i="3" s="1"/>
  <c r="J5222" i="3"/>
  <c r="K5222" i="3" s="1"/>
  <c r="J5212" i="3"/>
  <c r="K5212" i="3" s="1"/>
  <c r="J5201" i="3"/>
  <c r="K5201" i="3" s="1"/>
  <c r="J5190" i="3"/>
  <c r="K5190" i="3" s="1"/>
  <c r="J5180" i="3"/>
  <c r="K5180" i="3" s="1"/>
  <c r="J5169" i="3"/>
  <c r="K5169" i="3" s="1"/>
  <c r="J5158" i="3"/>
  <c r="K5158" i="3" s="1"/>
  <c r="J5148" i="3"/>
  <c r="K5148" i="3" s="1"/>
  <c r="J5137" i="3"/>
  <c r="K5137" i="3" s="1"/>
  <c r="J5126" i="3"/>
  <c r="K5126" i="3" s="1"/>
  <c r="J5116" i="3"/>
  <c r="K5116" i="3" s="1"/>
  <c r="J5105" i="3"/>
  <c r="K5105" i="3" s="1"/>
  <c r="J5094" i="3"/>
  <c r="K5094" i="3" s="1"/>
  <c r="J5084" i="3"/>
  <c r="K5084" i="3" s="1"/>
  <c r="J5073" i="3"/>
  <c r="K5073" i="3" s="1"/>
  <c r="J5062" i="3"/>
  <c r="K5062" i="3" s="1"/>
  <c r="J5052" i="3"/>
  <c r="K5052" i="3" s="1"/>
  <c r="J5041" i="3"/>
  <c r="K5041" i="3" s="1"/>
  <c r="J5030" i="3"/>
  <c r="K5030" i="3" s="1"/>
  <c r="J5020" i="3"/>
  <c r="K5020" i="3" s="1"/>
  <c r="J5009" i="3"/>
  <c r="K5009" i="3" s="1"/>
  <c r="J4998" i="3"/>
  <c r="K4998" i="3" s="1"/>
  <c r="J4988" i="3"/>
  <c r="K4988" i="3" s="1"/>
  <c r="J4977" i="3"/>
  <c r="K4977" i="3" s="1"/>
  <c r="J4966" i="3"/>
  <c r="K4966" i="3" s="1"/>
  <c r="J4956" i="3"/>
  <c r="K4956" i="3" s="1"/>
  <c r="J4945" i="3"/>
  <c r="K4945" i="3" s="1"/>
  <c r="J4934" i="3"/>
  <c r="K4934" i="3" s="1"/>
  <c r="J4924" i="3"/>
  <c r="K4924" i="3" s="1"/>
  <c r="J4913" i="3"/>
  <c r="K4913" i="3" s="1"/>
  <c r="J4902" i="3"/>
  <c r="K4902" i="3" s="1"/>
  <c r="J4892" i="3"/>
  <c r="K4892" i="3" s="1"/>
  <c r="J4881" i="3"/>
  <c r="K4881" i="3" s="1"/>
  <c r="J4870" i="3"/>
  <c r="K4870" i="3" s="1"/>
  <c r="J4860" i="3"/>
  <c r="K4860" i="3" s="1"/>
  <c r="J4849" i="3"/>
  <c r="K4849" i="3" s="1"/>
  <c r="J4838" i="3"/>
  <c r="K4838" i="3" s="1"/>
  <c r="J4828" i="3"/>
  <c r="K4828" i="3" s="1"/>
  <c r="J4817" i="3"/>
  <c r="K4817" i="3" s="1"/>
  <c r="J4806" i="3"/>
  <c r="K4806" i="3" s="1"/>
  <c r="J4796" i="3"/>
  <c r="K4796" i="3" s="1"/>
  <c r="J4785" i="3"/>
  <c r="K4785" i="3" s="1"/>
  <c r="J4774" i="3"/>
  <c r="K4774" i="3" s="1"/>
  <c r="J4764" i="3"/>
  <c r="K4764" i="3" s="1"/>
  <c r="J4753" i="3"/>
  <c r="K4753" i="3" s="1"/>
  <c r="J4742" i="3"/>
  <c r="K4742" i="3" s="1"/>
  <c r="J4732" i="3"/>
  <c r="K4732" i="3" s="1"/>
  <c r="J4721" i="3"/>
  <c r="K4721" i="3" s="1"/>
  <c r="J4710" i="3"/>
  <c r="K4710" i="3" s="1"/>
  <c r="J4700" i="3"/>
  <c r="K4700" i="3" s="1"/>
  <c r="J4689" i="3"/>
  <c r="K4689" i="3" s="1"/>
  <c r="J4678" i="3"/>
  <c r="K4678" i="3" s="1"/>
  <c r="J4668" i="3"/>
  <c r="K4668" i="3" s="1"/>
  <c r="J4657" i="3"/>
  <c r="K4657" i="3" s="1"/>
  <c r="J4646" i="3"/>
  <c r="K4646" i="3" s="1"/>
  <c r="J4636" i="3"/>
  <c r="K4636" i="3" s="1"/>
  <c r="J4625" i="3"/>
  <c r="K4625" i="3" s="1"/>
  <c r="J4614" i="3"/>
  <c r="K4614" i="3" s="1"/>
  <c r="J4604" i="3"/>
  <c r="K4604" i="3" s="1"/>
  <c r="J4593" i="3"/>
  <c r="K4593" i="3" s="1"/>
  <c r="J4582" i="3"/>
  <c r="K4582" i="3" s="1"/>
  <c r="J4572" i="3"/>
  <c r="K4572" i="3" s="1"/>
  <c r="J4561" i="3"/>
  <c r="K4561" i="3" s="1"/>
  <c r="J4550" i="3"/>
  <c r="K4550" i="3" s="1"/>
  <c r="J4540" i="3"/>
  <c r="K4540" i="3" s="1"/>
  <c r="J4529" i="3"/>
  <c r="K4529" i="3" s="1"/>
  <c r="J4518" i="3"/>
  <c r="K4518" i="3" s="1"/>
  <c r="J4508" i="3"/>
  <c r="K4508" i="3" s="1"/>
  <c r="J4497" i="3"/>
  <c r="K4497" i="3" s="1"/>
  <c r="J4486" i="3"/>
  <c r="K4486" i="3" s="1"/>
  <c r="J4476" i="3"/>
  <c r="K4476" i="3" s="1"/>
  <c r="J4465" i="3"/>
  <c r="K4465" i="3" s="1"/>
  <c r="J4454" i="3"/>
  <c r="K4454" i="3" s="1"/>
  <c r="J4444" i="3"/>
  <c r="K4444" i="3" s="1"/>
  <c r="J4433" i="3"/>
  <c r="K4433" i="3" s="1"/>
  <c r="J4422" i="3"/>
  <c r="K4422" i="3" s="1"/>
  <c r="J4409" i="3"/>
  <c r="K4409" i="3" s="1"/>
  <c r="J4390" i="3"/>
  <c r="K4390" i="3" s="1"/>
  <c r="J4374" i="3"/>
  <c r="K4374" i="3" s="1"/>
  <c r="J4357" i="3"/>
  <c r="K4357" i="3" s="1"/>
  <c r="J4338" i="3"/>
  <c r="K4338" i="3" s="1"/>
  <c r="J4323" i="3"/>
  <c r="K4323" i="3" s="1"/>
  <c r="J4305" i="3"/>
  <c r="K4305" i="3" s="1"/>
  <c r="J4289" i="3"/>
  <c r="K4289" i="3" s="1"/>
  <c r="J4272" i="3"/>
  <c r="K4272" i="3" s="1"/>
  <c r="J4253" i="3"/>
  <c r="K4253" i="3" s="1"/>
  <c r="J4238" i="3"/>
  <c r="K4238" i="3" s="1"/>
  <c r="J4219" i="3"/>
  <c r="K4219" i="3" s="1"/>
  <c r="J4203" i="3"/>
  <c r="K4203" i="3" s="1"/>
  <c r="J4186" i="3"/>
  <c r="K4186" i="3" s="1"/>
  <c r="J4168" i="3"/>
  <c r="K4168" i="3" s="1"/>
  <c r="J4153" i="3"/>
  <c r="K4153" i="3" s="1"/>
  <c r="J4134" i="3"/>
  <c r="K4134" i="3" s="1"/>
  <c r="J4118" i="3"/>
  <c r="K4118" i="3" s="1"/>
  <c r="J4101" i="3"/>
  <c r="K4101" i="3" s="1"/>
  <c r="J4082" i="3"/>
  <c r="K4082" i="3" s="1"/>
  <c r="J4067" i="3"/>
  <c r="K4067" i="3" s="1"/>
  <c r="J4049" i="3"/>
  <c r="K4049" i="3" s="1"/>
  <c r="J4033" i="3"/>
  <c r="K4033" i="3" s="1"/>
  <c r="J5516" i="3"/>
  <c r="K5516" i="3" s="1"/>
  <c r="J5508" i="3"/>
  <c r="K5508" i="3" s="1"/>
  <c r="J5500" i="3"/>
  <c r="K5500" i="3" s="1"/>
  <c r="J5492" i="3"/>
  <c r="K5492" i="3" s="1"/>
  <c r="J5484" i="3"/>
  <c r="K5484" i="3" s="1"/>
  <c r="J5476" i="3"/>
  <c r="K5476" i="3" s="1"/>
  <c r="J5467" i="3"/>
  <c r="K5467" i="3" s="1"/>
  <c r="J5457" i="3"/>
  <c r="K5457" i="3" s="1"/>
  <c r="J5448" i="3"/>
  <c r="K5448" i="3" s="1"/>
  <c r="J5439" i="3"/>
  <c r="K5439" i="3" s="1"/>
  <c r="J5430" i="3"/>
  <c r="K5430" i="3" s="1"/>
  <c r="J5421" i="3"/>
  <c r="K5421" i="3" s="1"/>
  <c r="J5412" i="3"/>
  <c r="K5412" i="3" s="1"/>
  <c r="J5403" i="3"/>
  <c r="K5403" i="3" s="1"/>
  <c r="J5393" i="3"/>
  <c r="K5393" i="3" s="1"/>
  <c r="J5384" i="3"/>
  <c r="K5384" i="3" s="1"/>
  <c r="J5375" i="3"/>
  <c r="K5375" i="3" s="1"/>
  <c r="J5366" i="3"/>
  <c r="K5366" i="3" s="1"/>
  <c r="J5357" i="3"/>
  <c r="K5357" i="3" s="1"/>
  <c r="J5348" i="3"/>
  <c r="K5348" i="3" s="1"/>
  <c r="J5339" i="3"/>
  <c r="K5339" i="3" s="1"/>
  <c r="J5328" i="3"/>
  <c r="K5328" i="3" s="1"/>
  <c r="J5317" i="3"/>
  <c r="K5317" i="3" s="1"/>
  <c r="J5307" i="3"/>
  <c r="K5307" i="3" s="1"/>
  <c r="J5296" i="3"/>
  <c r="K5296" i="3" s="1"/>
  <c r="J5285" i="3"/>
  <c r="K5285" i="3" s="1"/>
  <c r="J5275" i="3"/>
  <c r="K5275" i="3" s="1"/>
  <c r="J5264" i="3"/>
  <c r="K5264" i="3" s="1"/>
  <c r="J5253" i="3"/>
  <c r="K5253" i="3" s="1"/>
  <c r="J5243" i="3"/>
  <c r="K5243" i="3" s="1"/>
  <c r="J5232" i="3"/>
  <c r="K5232" i="3" s="1"/>
  <c r="J5221" i="3"/>
  <c r="K5221" i="3" s="1"/>
  <c r="J5211" i="3"/>
  <c r="K5211" i="3" s="1"/>
  <c r="J5200" i="3"/>
  <c r="K5200" i="3" s="1"/>
  <c r="J5189" i="3"/>
  <c r="K5189" i="3" s="1"/>
  <c r="J5179" i="3"/>
  <c r="K5179" i="3" s="1"/>
  <c r="J5168" i="3"/>
  <c r="K5168" i="3" s="1"/>
  <c r="J5157" i="3"/>
  <c r="K5157" i="3" s="1"/>
  <c r="J5147" i="3"/>
  <c r="K5147" i="3" s="1"/>
  <c r="J5136" i="3"/>
  <c r="K5136" i="3" s="1"/>
  <c r="J5125" i="3"/>
  <c r="K5125" i="3" s="1"/>
  <c r="J5115" i="3"/>
  <c r="K5115" i="3" s="1"/>
  <c r="J5104" i="3"/>
  <c r="K5104" i="3" s="1"/>
  <c r="J5093" i="3"/>
  <c r="K5093" i="3" s="1"/>
  <c r="J5083" i="3"/>
  <c r="K5083" i="3" s="1"/>
  <c r="J5072" i="3"/>
  <c r="K5072" i="3" s="1"/>
  <c r="J5061" i="3"/>
  <c r="K5061" i="3" s="1"/>
  <c r="J5051" i="3"/>
  <c r="K5051" i="3" s="1"/>
  <c r="J5040" i="3"/>
  <c r="K5040" i="3" s="1"/>
  <c r="J5029" i="3"/>
  <c r="K5029" i="3" s="1"/>
  <c r="J5019" i="3"/>
  <c r="K5019" i="3" s="1"/>
  <c r="J5008" i="3"/>
  <c r="K5008" i="3" s="1"/>
  <c r="J4997" i="3"/>
  <c r="K4997" i="3" s="1"/>
  <c r="J4987" i="3"/>
  <c r="K4987" i="3" s="1"/>
  <c r="J4976" i="3"/>
  <c r="K4976" i="3" s="1"/>
  <c r="J4965" i="3"/>
  <c r="K4965" i="3" s="1"/>
  <c r="J4955" i="3"/>
  <c r="K4955" i="3" s="1"/>
  <c r="J4944" i="3"/>
  <c r="K4944" i="3" s="1"/>
  <c r="J4933" i="3"/>
  <c r="K4933" i="3" s="1"/>
  <c r="J4923" i="3"/>
  <c r="K4923" i="3" s="1"/>
  <c r="J4912" i="3"/>
  <c r="K4912" i="3" s="1"/>
  <c r="J4901" i="3"/>
  <c r="K4901" i="3" s="1"/>
  <c r="J4891" i="3"/>
  <c r="K4891" i="3" s="1"/>
  <c r="J4880" i="3"/>
  <c r="K4880" i="3" s="1"/>
  <c r="J4869" i="3"/>
  <c r="K4869" i="3" s="1"/>
  <c r="J4859" i="3"/>
  <c r="K4859" i="3" s="1"/>
  <c r="J4848" i="3"/>
  <c r="K4848" i="3" s="1"/>
  <c r="J4837" i="3"/>
  <c r="K4837" i="3" s="1"/>
  <c r="J4827" i="3"/>
  <c r="K4827" i="3" s="1"/>
  <c r="J4816" i="3"/>
  <c r="K4816" i="3" s="1"/>
  <c r="J4805" i="3"/>
  <c r="K4805" i="3" s="1"/>
  <c r="J4795" i="3"/>
  <c r="K4795" i="3" s="1"/>
  <c r="J4784" i="3"/>
  <c r="K4784" i="3" s="1"/>
  <c r="J4773" i="3"/>
  <c r="K4773" i="3" s="1"/>
  <c r="J4763" i="3"/>
  <c r="K4763" i="3" s="1"/>
  <c r="J4752" i="3"/>
  <c r="K4752" i="3" s="1"/>
  <c r="J4741" i="3"/>
  <c r="K4741" i="3" s="1"/>
  <c r="J4731" i="3"/>
  <c r="K4731" i="3" s="1"/>
  <c r="J4720" i="3"/>
  <c r="K4720" i="3" s="1"/>
  <c r="J4709" i="3"/>
  <c r="K4709" i="3" s="1"/>
  <c r="J4699" i="3"/>
  <c r="K4699" i="3" s="1"/>
  <c r="J4688" i="3"/>
  <c r="K4688" i="3" s="1"/>
  <c r="J4677" i="3"/>
  <c r="K4677" i="3" s="1"/>
  <c r="J4667" i="3"/>
  <c r="K4667" i="3" s="1"/>
  <c r="J4656" i="3"/>
  <c r="K4656" i="3" s="1"/>
  <c r="J4645" i="3"/>
  <c r="K4645" i="3" s="1"/>
  <c r="J4635" i="3"/>
  <c r="K4635" i="3" s="1"/>
  <c r="J4624" i="3"/>
  <c r="K4624" i="3" s="1"/>
  <c r="J4613" i="3"/>
  <c r="K4613" i="3" s="1"/>
  <c r="J4603" i="3"/>
  <c r="K4603" i="3" s="1"/>
  <c r="J4592" i="3"/>
  <c r="K4592" i="3" s="1"/>
  <c r="J4581" i="3"/>
  <c r="K4581" i="3" s="1"/>
  <c r="J4571" i="3"/>
  <c r="K4571" i="3" s="1"/>
  <c r="J4560" i="3"/>
  <c r="K4560" i="3" s="1"/>
  <c r="J4549" i="3"/>
  <c r="K4549" i="3" s="1"/>
  <c r="J4539" i="3"/>
  <c r="K4539" i="3" s="1"/>
  <c r="J4528" i="3"/>
  <c r="K4528" i="3" s="1"/>
  <c r="J4517" i="3"/>
  <c r="K4517" i="3" s="1"/>
  <c r="J4507" i="3"/>
  <c r="K4507" i="3" s="1"/>
  <c r="J4496" i="3"/>
  <c r="K4496" i="3" s="1"/>
  <c r="J4485" i="3"/>
  <c r="K4485" i="3" s="1"/>
  <c r="J4475" i="3"/>
  <c r="K4475" i="3" s="1"/>
  <c r="J4464" i="3"/>
  <c r="K4464" i="3" s="1"/>
  <c r="J4453" i="3"/>
  <c r="K4453" i="3" s="1"/>
  <c r="J4443" i="3"/>
  <c r="K4443" i="3" s="1"/>
  <c r="J4432" i="3"/>
  <c r="K4432" i="3" s="1"/>
  <c r="J4421" i="3"/>
  <c r="K4421" i="3" s="1"/>
  <c r="J4406" i="3"/>
  <c r="K4406" i="3" s="1"/>
  <c r="J4389" i="3"/>
  <c r="K4389" i="3" s="1"/>
  <c r="J4370" i="3"/>
  <c r="K4370" i="3" s="1"/>
  <c r="J4355" i="3"/>
  <c r="K4355" i="3" s="1"/>
  <c r="J4337" i="3"/>
  <c r="K4337" i="3" s="1"/>
  <c r="J4321" i="3"/>
  <c r="K4321" i="3" s="1"/>
  <c r="J4304" i="3"/>
  <c r="K4304" i="3" s="1"/>
  <c r="J4285" i="3"/>
  <c r="K4285" i="3" s="1"/>
  <c r="J4270" i="3"/>
  <c r="K4270" i="3" s="1"/>
  <c r="J4251" i="3"/>
  <c r="K4251" i="3" s="1"/>
  <c r="J4235" i="3"/>
  <c r="K4235" i="3" s="1"/>
  <c r="J4218" i="3"/>
  <c r="K4218" i="3" s="1"/>
  <c r="J4200" i="3"/>
  <c r="K4200" i="3" s="1"/>
  <c r="J4185" i="3"/>
  <c r="K4185" i="3" s="1"/>
  <c r="J4166" i="3"/>
  <c r="K4166" i="3" s="1"/>
  <c r="J4150" i="3"/>
  <c r="K4150" i="3" s="1"/>
  <c r="J4133" i="3"/>
  <c r="K4133" i="3" s="1"/>
  <c r="J4114" i="3"/>
  <c r="K4114" i="3" s="1"/>
  <c r="J4099" i="3"/>
  <c r="K4099" i="3" s="1"/>
  <c r="J4081" i="3"/>
  <c r="K4081" i="3" s="1"/>
  <c r="J4065" i="3"/>
  <c r="K4065" i="3" s="1"/>
  <c r="J4048" i="3"/>
  <c r="K4048" i="3" s="1"/>
  <c r="J4029" i="3"/>
  <c r="K4029" i="3" s="1"/>
  <c r="J5515" i="3"/>
  <c r="K5515" i="3" s="1"/>
  <c r="J5507" i="3"/>
  <c r="K5507" i="3" s="1"/>
  <c r="J5499" i="3"/>
  <c r="K5499" i="3" s="1"/>
  <c r="J5491" i="3"/>
  <c r="K5491" i="3" s="1"/>
  <c r="J5483" i="3"/>
  <c r="K5483" i="3" s="1"/>
  <c r="J5475" i="3"/>
  <c r="K5475" i="3" s="1"/>
  <c r="J5465" i="3"/>
  <c r="K5465" i="3" s="1"/>
  <c r="J5456" i="3"/>
  <c r="K5456" i="3" s="1"/>
  <c r="J5447" i="3"/>
  <c r="K5447" i="3" s="1"/>
  <c r="J5438" i="3"/>
  <c r="K5438" i="3" s="1"/>
  <c r="J5429" i="3"/>
  <c r="K5429" i="3" s="1"/>
  <c r="J5420" i="3"/>
  <c r="K5420" i="3" s="1"/>
  <c r="J5411" i="3"/>
  <c r="K5411" i="3" s="1"/>
  <c r="J5401" i="3"/>
  <c r="K5401" i="3" s="1"/>
  <c r="J5392" i="3"/>
  <c r="K5392" i="3" s="1"/>
  <c r="J5383" i="3"/>
  <c r="K5383" i="3" s="1"/>
  <c r="J5374" i="3"/>
  <c r="K5374" i="3" s="1"/>
  <c r="J5365" i="3"/>
  <c r="K5365" i="3" s="1"/>
  <c r="J5356" i="3"/>
  <c r="K5356" i="3" s="1"/>
  <c r="J5347" i="3"/>
  <c r="K5347" i="3" s="1"/>
  <c r="J5337" i="3"/>
  <c r="K5337" i="3" s="1"/>
  <c r="J5326" i="3"/>
  <c r="K5326" i="3" s="1"/>
  <c r="J5316" i="3"/>
  <c r="K5316" i="3" s="1"/>
  <c r="J5305" i="3"/>
  <c r="K5305" i="3" s="1"/>
  <c r="J5294" i="3"/>
  <c r="K5294" i="3" s="1"/>
  <c r="J5284" i="3"/>
  <c r="K5284" i="3" s="1"/>
  <c r="J5273" i="3"/>
  <c r="K5273" i="3" s="1"/>
  <c r="J5262" i="3"/>
  <c r="K5262" i="3" s="1"/>
  <c r="J5252" i="3"/>
  <c r="K5252" i="3" s="1"/>
  <c r="J5241" i="3"/>
  <c r="K5241" i="3" s="1"/>
  <c r="J5230" i="3"/>
  <c r="K5230" i="3" s="1"/>
  <c r="J5220" i="3"/>
  <c r="K5220" i="3" s="1"/>
  <c r="J5209" i="3"/>
  <c r="K5209" i="3" s="1"/>
  <c r="J5198" i="3"/>
  <c r="K5198" i="3" s="1"/>
  <c r="J5188" i="3"/>
  <c r="K5188" i="3" s="1"/>
  <c r="J5177" i="3"/>
  <c r="K5177" i="3" s="1"/>
  <c r="J5166" i="3"/>
  <c r="K5166" i="3" s="1"/>
  <c r="J5156" i="3"/>
  <c r="K5156" i="3" s="1"/>
  <c r="J5145" i="3"/>
  <c r="K5145" i="3" s="1"/>
  <c r="J5134" i="3"/>
  <c r="K5134" i="3" s="1"/>
  <c r="J5124" i="3"/>
  <c r="K5124" i="3" s="1"/>
  <c r="J5113" i="3"/>
  <c r="K5113" i="3" s="1"/>
  <c r="J5102" i="3"/>
  <c r="K5102" i="3" s="1"/>
  <c r="J5092" i="3"/>
  <c r="K5092" i="3" s="1"/>
  <c r="J5081" i="3"/>
  <c r="K5081" i="3" s="1"/>
  <c r="J5070" i="3"/>
  <c r="K5070" i="3" s="1"/>
  <c r="J5060" i="3"/>
  <c r="K5060" i="3" s="1"/>
  <c r="J5049" i="3"/>
  <c r="K5049" i="3" s="1"/>
  <c r="J5038" i="3"/>
  <c r="K5038" i="3" s="1"/>
  <c r="J5028" i="3"/>
  <c r="K5028" i="3" s="1"/>
  <c r="J5017" i="3"/>
  <c r="K5017" i="3" s="1"/>
  <c r="J5006" i="3"/>
  <c r="K5006" i="3" s="1"/>
  <c r="J4996" i="3"/>
  <c r="K4996" i="3" s="1"/>
  <c r="J4985" i="3"/>
  <c r="K4985" i="3" s="1"/>
  <c r="J4974" i="3"/>
  <c r="K4974" i="3" s="1"/>
  <c r="J4964" i="3"/>
  <c r="K4964" i="3" s="1"/>
  <c r="J4953" i="3"/>
  <c r="K4953" i="3" s="1"/>
  <c r="J4942" i="3"/>
  <c r="K4942" i="3" s="1"/>
  <c r="J4932" i="3"/>
  <c r="K4932" i="3" s="1"/>
  <c r="J4921" i="3"/>
  <c r="K4921" i="3" s="1"/>
  <c r="J4910" i="3"/>
  <c r="K4910" i="3" s="1"/>
  <c r="J4900" i="3"/>
  <c r="K4900" i="3" s="1"/>
  <c r="J4889" i="3"/>
  <c r="K4889" i="3" s="1"/>
  <c r="J4878" i="3"/>
  <c r="K4878" i="3" s="1"/>
  <c r="J4868" i="3"/>
  <c r="K4868" i="3" s="1"/>
  <c r="J4857" i="3"/>
  <c r="K4857" i="3" s="1"/>
  <c r="J4846" i="3"/>
  <c r="K4846" i="3" s="1"/>
  <c r="J4836" i="3"/>
  <c r="K4836" i="3" s="1"/>
  <c r="J4825" i="3"/>
  <c r="K4825" i="3" s="1"/>
  <c r="J4814" i="3"/>
  <c r="K4814" i="3" s="1"/>
  <c r="J4804" i="3"/>
  <c r="K4804" i="3" s="1"/>
  <c r="J4793" i="3"/>
  <c r="K4793" i="3" s="1"/>
  <c r="J4782" i="3"/>
  <c r="K4782" i="3" s="1"/>
  <c r="J4772" i="3"/>
  <c r="K4772" i="3" s="1"/>
  <c r="J4761" i="3"/>
  <c r="K4761" i="3" s="1"/>
  <c r="J4750" i="3"/>
  <c r="K4750" i="3" s="1"/>
  <c r="J4740" i="3"/>
  <c r="K4740" i="3" s="1"/>
  <c r="J4729" i="3"/>
  <c r="K4729" i="3" s="1"/>
  <c r="J4718" i="3"/>
  <c r="K4718" i="3" s="1"/>
  <c r="J4708" i="3"/>
  <c r="K4708" i="3" s="1"/>
  <c r="J4697" i="3"/>
  <c r="K4697" i="3" s="1"/>
  <c r="J4686" i="3"/>
  <c r="K4686" i="3" s="1"/>
  <c r="J4676" i="3"/>
  <c r="K4676" i="3" s="1"/>
  <c r="J4665" i="3"/>
  <c r="K4665" i="3" s="1"/>
  <c r="J4654" i="3"/>
  <c r="K4654" i="3" s="1"/>
  <c r="J4644" i="3"/>
  <c r="K4644" i="3" s="1"/>
  <c r="J4633" i="3"/>
  <c r="K4633" i="3" s="1"/>
  <c r="J4622" i="3"/>
  <c r="K4622" i="3" s="1"/>
  <c r="J4612" i="3"/>
  <c r="K4612" i="3" s="1"/>
  <c r="J4601" i="3"/>
  <c r="K4601" i="3" s="1"/>
  <c r="J4590" i="3"/>
  <c r="K4590" i="3" s="1"/>
  <c r="J4580" i="3"/>
  <c r="K4580" i="3" s="1"/>
  <c r="J4569" i="3"/>
  <c r="K4569" i="3" s="1"/>
  <c r="J4558" i="3"/>
  <c r="K4558" i="3" s="1"/>
  <c r="J4548" i="3"/>
  <c r="K4548" i="3" s="1"/>
  <c r="J4537" i="3"/>
  <c r="K4537" i="3" s="1"/>
  <c r="J4526" i="3"/>
  <c r="K4526" i="3" s="1"/>
  <c r="J4516" i="3"/>
  <c r="K4516" i="3" s="1"/>
  <c r="J4505" i="3"/>
  <c r="K4505" i="3" s="1"/>
  <c r="J4494" i="3"/>
  <c r="K4494" i="3" s="1"/>
  <c r="J4484" i="3"/>
  <c r="K4484" i="3" s="1"/>
  <c r="J4473" i="3"/>
  <c r="K4473" i="3" s="1"/>
  <c r="J4462" i="3"/>
  <c r="K4462" i="3" s="1"/>
  <c r="J4452" i="3"/>
  <c r="K4452" i="3" s="1"/>
  <c r="J4441" i="3"/>
  <c r="K4441" i="3" s="1"/>
  <c r="J4430" i="3"/>
  <c r="K4430" i="3" s="1"/>
  <c r="J4420" i="3"/>
  <c r="K4420" i="3" s="1"/>
  <c r="J4402" i="3"/>
  <c r="K4402" i="3" s="1"/>
  <c r="J4387" i="3"/>
  <c r="K4387" i="3" s="1"/>
  <c r="J4369" i="3"/>
  <c r="K4369" i="3" s="1"/>
  <c r="J4353" i="3"/>
  <c r="K4353" i="3" s="1"/>
  <c r="J4336" i="3"/>
  <c r="K4336" i="3" s="1"/>
  <c r="J4317" i="3"/>
  <c r="K4317" i="3" s="1"/>
  <c r="J4302" i="3"/>
  <c r="K4302" i="3" s="1"/>
  <c r="J4283" i="3"/>
  <c r="K4283" i="3" s="1"/>
  <c r="J4267" i="3"/>
  <c r="K4267" i="3" s="1"/>
  <c r="J4250" i="3"/>
  <c r="K4250" i="3" s="1"/>
  <c r="J4232" i="3"/>
  <c r="K4232" i="3" s="1"/>
  <c r="J4217" i="3"/>
  <c r="K4217" i="3" s="1"/>
  <c r="J4198" i="3"/>
  <c r="K4198" i="3" s="1"/>
  <c r="J4182" i="3"/>
  <c r="K4182" i="3" s="1"/>
  <c r="J4165" i="3"/>
  <c r="K4165" i="3" s="1"/>
  <c r="J4146" i="3"/>
  <c r="K4146" i="3" s="1"/>
  <c r="J4131" i="3"/>
  <c r="K4131" i="3" s="1"/>
  <c r="J4113" i="3"/>
  <c r="K4113" i="3" s="1"/>
  <c r="J4097" i="3"/>
  <c r="K4097" i="3" s="1"/>
  <c r="J4080" i="3"/>
  <c r="K4080" i="3" s="1"/>
  <c r="J4061" i="3"/>
  <c r="K4061" i="3" s="1"/>
  <c r="J4046" i="3"/>
  <c r="K4046" i="3" s="1"/>
  <c r="J4027" i="3"/>
  <c r="K4027" i="3" s="1"/>
  <c r="J5522" i="3"/>
  <c r="K5522" i="3" s="1"/>
  <c r="J5514" i="3"/>
  <c r="K5514" i="3" s="1"/>
  <c r="J5506" i="3"/>
  <c r="K5506" i="3" s="1"/>
  <c r="J5498" i="3"/>
  <c r="K5498" i="3" s="1"/>
  <c r="J5490" i="3"/>
  <c r="K5490" i="3" s="1"/>
  <c r="J5482" i="3"/>
  <c r="K5482" i="3" s="1"/>
  <c r="J5473" i="3"/>
  <c r="K5473" i="3" s="1"/>
  <c r="J5464" i="3"/>
  <c r="K5464" i="3" s="1"/>
  <c r="J5455" i="3"/>
  <c r="K5455" i="3" s="1"/>
  <c r="J5446" i="3"/>
  <c r="K5446" i="3" s="1"/>
  <c r="J5437" i="3"/>
  <c r="K5437" i="3" s="1"/>
  <c r="J5428" i="3"/>
  <c r="K5428" i="3" s="1"/>
  <c r="J5419" i="3"/>
  <c r="K5419" i="3" s="1"/>
  <c r="J5409" i="3"/>
  <c r="K5409" i="3" s="1"/>
  <c r="J5400" i="3"/>
  <c r="K5400" i="3" s="1"/>
  <c r="J5391" i="3"/>
  <c r="K5391" i="3" s="1"/>
  <c r="J5382" i="3"/>
  <c r="K5382" i="3" s="1"/>
  <c r="J5373" i="3"/>
  <c r="K5373" i="3" s="1"/>
  <c r="J5364" i="3"/>
  <c r="K5364" i="3" s="1"/>
  <c r="J5355" i="3"/>
  <c r="K5355" i="3" s="1"/>
  <c r="J5345" i="3"/>
  <c r="K5345" i="3" s="1"/>
  <c r="J5336" i="3"/>
  <c r="K5336" i="3" s="1"/>
  <c r="J5325" i="3"/>
  <c r="K5325" i="3" s="1"/>
  <c r="J5315" i="3"/>
  <c r="K5315" i="3" s="1"/>
  <c r="J5304" i="3"/>
  <c r="K5304" i="3" s="1"/>
  <c r="J5293" i="3"/>
  <c r="K5293" i="3" s="1"/>
  <c r="J5283" i="3"/>
  <c r="K5283" i="3" s="1"/>
  <c r="J5272" i="3"/>
  <c r="K5272" i="3" s="1"/>
  <c r="J5261" i="3"/>
  <c r="K5261" i="3" s="1"/>
  <c r="J5251" i="3"/>
  <c r="K5251" i="3" s="1"/>
  <c r="J5240" i="3"/>
  <c r="K5240" i="3" s="1"/>
  <c r="J5229" i="3"/>
  <c r="K5229" i="3" s="1"/>
  <c r="J5219" i="3"/>
  <c r="K5219" i="3" s="1"/>
  <c r="J5208" i="3"/>
  <c r="K5208" i="3" s="1"/>
  <c r="J5197" i="3"/>
  <c r="K5197" i="3" s="1"/>
  <c r="J5187" i="3"/>
  <c r="K5187" i="3" s="1"/>
  <c r="J5176" i="3"/>
  <c r="K5176" i="3" s="1"/>
  <c r="J5165" i="3"/>
  <c r="K5165" i="3" s="1"/>
  <c r="J5155" i="3"/>
  <c r="K5155" i="3" s="1"/>
  <c r="J5144" i="3"/>
  <c r="K5144" i="3" s="1"/>
  <c r="J5133" i="3"/>
  <c r="K5133" i="3" s="1"/>
  <c r="J5123" i="3"/>
  <c r="K5123" i="3" s="1"/>
  <c r="J5112" i="3"/>
  <c r="K5112" i="3" s="1"/>
  <c r="J5101" i="3"/>
  <c r="K5101" i="3" s="1"/>
  <c r="J5091" i="3"/>
  <c r="K5091" i="3" s="1"/>
  <c r="J5080" i="3"/>
  <c r="K5080" i="3" s="1"/>
  <c r="J5069" i="3"/>
  <c r="K5069" i="3" s="1"/>
  <c r="J5059" i="3"/>
  <c r="K5059" i="3" s="1"/>
  <c r="J5048" i="3"/>
  <c r="K5048" i="3" s="1"/>
  <c r="J5037" i="3"/>
  <c r="K5037" i="3" s="1"/>
  <c r="J5027" i="3"/>
  <c r="K5027" i="3" s="1"/>
  <c r="J5016" i="3"/>
  <c r="K5016" i="3" s="1"/>
  <c r="J5005" i="3"/>
  <c r="K5005" i="3" s="1"/>
  <c r="J4995" i="3"/>
  <c r="K4995" i="3" s="1"/>
  <c r="J4984" i="3"/>
  <c r="K4984" i="3" s="1"/>
  <c r="J4973" i="3"/>
  <c r="K4973" i="3" s="1"/>
  <c r="J4963" i="3"/>
  <c r="K4963" i="3" s="1"/>
  <c r="J4952" i="3"/>
  <c r="K4952" i="3" s="1"/>
  <c r="J4941" i="3"/>
  <c r="K4941" i="3" s="1"/>
  <c r="J4931" i="3"/>
  <c r="K4931" i="3" s="1"/>
  <c r="J4920" i="3"/>
  <c r="K4920" i="3" s="1"/>
  <c r="J4909" i="3"/>
  <c r="K4909" i="3" s="1"/>
  <c r="J4899" i="3"/>
  <c r="K4899" i="3" s="1"/>
  <c r="J4888" i="3"/>
  <c r="K4888" i="3" s="1"/>
  <c r="J4877" i="3"/>
  <c r="K4877" i="3" s="1"/>
  <c r="J4867" i="3"/>
  <c r="K4867" i="3" s="1"/>
  <c r="J4856" i="3"/>
  <c r="K4856" i="3" s="1"/>
  <c r="J4845" i="3"/>
  <c r="K4845" i="3" s="1"/>
  <c r="J4835" i="3"/>
  <c r="K4835" i="3" s="1"/>
  <c r="J4824" i="3"/>
  <c r="K4824" i="3" s="1"/>
  <c r="J4813" i="3"/>
  <c r="K4813" i="3" s="1"/>
  <c r="J4803" i="3"/>
  <c r="K4803" i="3" s="1"/>
  <c r="J4792" i="3"/>
  <c r="K4792" i="3" s="1"/>
  <c r="J4781" i="3"/>
  <c r="K4781" i="3" s="1"/>
  <c r="J4771" i="3"/>
  <c r="K4771" i="3" s="1"/>
  <c r="J4760" i="3"/>
  <c r="K4760" i="3" s="1"/>
  <c r="J4749" i="3"/>
  <c r="K4749" i="3" s="1"/>
  <c r="J4739" i="3"/>
  <c r="K4739" i="3" s="1"/>
  <c r="J4728" i="3"/>
  <c r="K4728" i="3" s="1"/>
  <c r="J4717" i="3"/>
  <c r="K4717" i="3" s="1"/>
  <c r="J4707" i="3"/>
  <c r="K4707" i="3" s="1"/>
  <c r="J4696" i="3"/>
  <c r="K4696" i="3" s="1"/>
  <c r="J4685" i="3"/>
  <c r="K4685" i="3" s="1"/>
  <c r="J4675" i="3"/>
  <c r="K4675" i="3" s="1"/>
  <c r="J4664" i="3"/>
  <c r="K4664" i="3" s="1"/>
  <c r="J4653" i="3"/>
  <c r="K4653" i="3" s="1"/>
  <c r="J4643" i="3"/>
  <c r="K4643" i="3" s="1"/>
  <c r="J4632" i="3"/>
  <c r="K4632" i="3" s="1"/>
  <c r="J4621" i="3"/>
  <c r="K4621" i="3" s="1"/>
  <c r="J4611" i="3"/>
  <c r="K4611" i="3" s="1"/>
  <c r="J4600" i="3"/>
  <c r="K4600" i="3" s="1"/>
  <c r="J4589" i="3"/>
  <c r="K4589" i="3" s="1"/>
  <c r="J4579" i="3"/>
  <c r="K4579" i="3" s="1"/>
  <c r="J4568" i="3"/>
  <c r="K4568" i="3" s="1"/>
  <c r="J4557" i="3"/>
  <c r="K4557" i="3" s="1"/>
  <c r="J4547" i="3"/>
  <c r="K4547" i="3" s="1"/>
  <c r="J4536" i="3"/>
  <c r="K4536" i="3" s="1"/>
  <c r="J4525" i="3"/>
  <c r="K4525" i="3" s="1"/>
  <c r="J4515" i="3"/>
  <c r="K4515" i="3" s="1"/>
  <c r="J4504" i="3"/>
  <c r="K4504" i="3" s="1"/>
  <c r="J4493" i="3"/>
  <c r="K4493" i="3" s="1"/>
  <c r="J4483" i="3"/>
  <c r="K4483" i="3" s="1"/>
  <c r="J4472" i="3"/>
  <c r="K4472" i="3" s="1"/>
  <c r="J4461" i="3"/>
  <c r="K4461" i="3" s="1"/>
  <c r="J4451" i="3"/>
  <c r="K4451" i="3" s="1"/>
  <c r="J4440" i="3"/>
  <c r="K4440" i="3" s="1"/>
  <c r="J4429" i="3"/>
  <c r="K4429" i="3" s="1"/>
  <c r="J4419" i="3"/>
  <c r="K4419" i="3" s="1"/>
  <c r="J4401" i="3"/>
  <c r="K4401" i="3" s="1"/>
  <c r="J4385" i="3"/>
  <c r="K4385" i="3" s="1"/>
  <c r="J4368" i="3"/>
  <c r="K4368" i="3" s="1"/>
  <c r="J4349" i="3"/>
  <c r="K4349" i="3" s="1"/>
  <c r="J4334" i="3"/>
  <c r="K4334" i="3" s="1"/>
  <c r="J4315" i="3"/>
  <c r="K4315" i="3" s="1"/>
  <c r="J4299" i="3"/>
  <c r="K4299" i="3" s="1"/>
  <c r="J4282" i="3"/>
  <c r="K4282" i="3" s="1"/>
  <c r="J4264" i="3"/>
  <c r="K4264" i="3" s="1"/>
  <c r="J4249" i="3"/>
  <c r="K4249" i="3" s="1"/>
  <c r="J4230" i="3"/>
  <c r="K4230" i="3" s="1"/>
  <c r="J4214" i="3"/>
  <c r="K4214" i="3" s="1"/>
  <c r="J4197" i="3"/>
  <c r="K4197" i="3" s="1"/>
  <c r="J4178" i="3"/>
  <c r="K4178" i="3" s="1"/>
  <c r="J4163" i="3"/>
  <c r="K4163" i="3" s="1"/>
  <c r="J4145" i="3"/>
  <c r="K4145" i="3" s="1"/>
  <c r="J4129" i="3"/>
  <c r="K4129" i="3" s="1"/>
  <c r="J4112" i="3"/>
  <c r="K4112" i="3" s="1"/>
  <c r="J4093" i="3"/>
  <c r="K4093" i="3" s="1"/>
  <c r="J4078" i="3"/>
  <c r="K4078" i="3" s="1"/>
  <c r="J4059" i="3"/>
  <c r="K4059" i="3" s="1"/>
  <c r="J4043" i="3"/>
  <c r="K4043" i="3" s="1"/>
  <c r="J4026" i="3"/>
  <c r="K4026" i="3" s="1"/>
  <c r="J5521" i="3"/>
  <c r="K5521" i="3" s="1"/>
  <c r="J5513" i="3"/>
  <c r="K5513" i="3" s="1"/>
  <c r="J5505" i="3"/>
  <c r="K5505" i="3" s="1"/>
  <c r="J5497" i="3"/>
  <c r="K5497" i="3" s="1"/>
  <c r="J5489" i="3"/>
  <c r="K5489" i="3" s="1"/>
  <c r="J5481" i="3"/>
  <c r="K5481" i="3" s="1"/>
  <c r="J5472" i="3"/>
  <c r="K5472" i="3" s="1"/>
  <c r="J5463" i="3"/>
  <c r="K5463" i="3" s="1"/>
  <c r="J5454" i="3"/>
  <c r="K5454" i="3" s="1"/>
  <c r="J5445" i="3"/>
  <c r="K5445" i="3" s="1"/>
  <c r="J5436" i="3"/>
  <c r="K5436" i="3" s="1"/>
  <c r="J5427" i="3"/>
  <c r="K5427" i="3" s="1"/>
  <c r="J5417" i="3"/>
  <c r="K5417" i="3" s="1"/>
  <c r="J5408" i="3"/>
  <c r="K5408" i="3" s="1"/>
  <c r="J5399" i="3"/>
  <c r="K5399" i="3" s="1"/>
  <c r="J5390" i="3"/>
  <c r="K5390" i="3" s="1"/>
  <c r="J5381" i="3"/>
  <c r="K5381" i="3" s="1"/>
  <c r="J5372" i="3"/>
  <c r="K5372" i="3" s="1"/>
  <c r="J5363" i="3"/>
  <c r="K5363" i="3" s="1"/>
  <c r="J5353" i="3"/>
  <c r="K5353" i="3" s="1"/>
  <c r="J5344" i="3"/>
  <c r="K5344" i="3" s="1"/>
  <c r="J5334" i="3"/>
  <c r="K5334" i="3" s="1"/>
  <c r="J5324" i="3"/>
  <c r="K5324" i="3" s="1"/>
  <c r="J5313" i="3"/>
  <c r="K5313" i="3" s="1"/>
  <c r="J5302" i="3"/>
  <c r="K5302" i="3" s="1"/>
  <c r="J5292" i="3"/>
  <c r="K5292" i="3" s="1"/>
  <c r="J5281" i="3"/>
  <c r="K5281" i="3" s="1"/>
  <c r="J5270" i="3"/>
  <c r="K5270" i="3" s="1"/>
  <c r="J5260" i="3"/>
  <c r="K5260" i="3" s="1"/>
  <c r="J5249" i="3"/>
  <c r="K5249" i="3" s="1"/>
  <c r="J5238" i="3"/>
  <c r="K5238" i="3" s="1"/>
  <c r="J5228" i="3"/>
  <c r="K5228" i="3" s="1"/>
  <c r="J5217" i="3"/>
  <c r="K5217" i="3" s="1"/>
  <c r="J5206" i="3"/>
  <c r="K5206" i="3" s="1"/>
  <c r="J5196" i="3"/>
  <c r="K5196" i="3" s="1"/>
  <c r="J5185" i="3"/>
  <c r="K5185" i="3" s="1"/>
  <c r="J5174" i="3"/>
  <c r="K5174" i="3" s="1"/>
  <c r="J5164" i="3"/>
  <c r="K5164" i="3" s="1"/>
  <c r="J5153" i="3"/>
  <c r="K5153" i="3" s="1"/>
  <c r="J5142" i="3"/>
  <c r="K5142" i="3" s="1"/>
  <c r="J5132" i="3"/>
  <c r="K5132" i="3" s="1"/>
  <c r="J5121" i="3"/>
  <c r="K5121" i="3" s="1"/>
  <c r="J5110" i="3"/>
  <c r="K5110" i="3" s="1"/>
  <c r="J5100" i="3"/>
  <c r="K5100" i="3" s="1"/>
  <c r="J5089" i="3"/>
  <c r="K5089" i="3" s="1"/>
  <c r="J5078" i="3"/>
  <c r="K5078" i="3" s="1"/>
  <c r="J5068" i="3"/>
  <c r="K5068" i="3" s="1"/>
  <c r="J5057" i="3"/>
  <c r="K5057" i="3" s="1"/>
  <c r="J5046" i="3"/>
  <c r="K5046" i="3" s="1"/>
  <c r="J5036" i="3"/>
  <c r="K5036" i="3" s="1"/>
  <c r="J5025" i="3"/>
  <c r="K5025" i="3" s="1"/>
  <c r="J5014" i="3"/>
  <c r="K5014" i="3" s="1"/>
  <c r="J5004" i="3"/>
  <c r="K5004" i="3" s="1"/>
  <c r="J4993" i="3"/>
  <c r="K4993" i="3" s="1"/>
  <c r="J4982" i="3"/>
  <c r="K4982" i="3" s="1"/>
  <c r="J4972" i="3"/>
  <c r="K4972" i="3" s="1"/>
  <c r="J4961" i="3"/>
  <c r="K4961" i="3" s="1"/>
  <c r="J4950" i="3"/>
  <c r="K4950" i="3" s="1"/>
  <c r="J4940" i="3"/>
  <c r="K4940" i="3" s="1"/>
  <c r="J4929" i="3"/>
  <c r="K4929" i="3" s="1"/>
  <c r="J4918" i="3"/>
  <c r="K4918" i="3" s="1"/>
  <c r="J4908" i="3"/>
  <c r="K4908" i="3" s="1"/>
  <c r="J4897" i="3"/>
  <c r="K4897" i="3" s="1"/>
  <c r="J4886" i="3"/>
  <c r="K4886" i="3" s="1"/>
  <c r="J4876" i="3"/>
  <c r="K4876" i="3" s="1"/>
  <c r="J4865" i="3"/>
  <c r="K4865" i="3" s="1"/>
  <c r="J4854" i="3"/>
  <c r="K4854" i="3" s="1"/>
  <c r="J4844" i="3"/>
  <c r="K4844" i="3" s="1"/>
  <c r="J4833" i="3"/>
  <c r="K4833" i="3" s="1"/>
  <c r="J4822" i="3"/>
  <c r="K4822" i="3" s="1"/>
  <c r="J4812" i="3"/>
  <c r="K4812" i="3" s="1"/>
  <c r="J4801" i="3"/>
  <c r="K4801" i="3" s="1"/>
  <c r="J4790" i="3"/>
  <c r="K4790" i="3" s="1"/>
  <c r="J4780" i="3"/>
  <c r="K4780" i="3" s="1"/>
  <c r="J4769" i="3"/>
  <c r="K4769" i="3" s="1"/>
  <c r="J4758" i="3"/>
  <c r="K4758" i="3" s="1"/>
  <c r="J4748" i="3"/>
  <c r="K4748" i="3" s="1"/>
  <c r="J4737" i="3"/>
  <c r="K4737" i="3" s="1"/>
  <c r="J4726" i="3"/>
  <c r="K4726" i="3" s="1"/>
  <c r="J4716" i="3"/>
  <c r="K4716" i="3" s="1"/>
  <c r="J4705" i="3"/>
  <c r="K4705" i="3" s="1"/>
  <c r="J4694" i="3"/>
  <c r="K4694" i="3" s="1"/>
  <c r="J4684" i="3"/>
  <c r="K4684" i="3" s="1"/>
  <c r="J4673" i="3"/>
  <c r="K4673" i="3" s="1"/>
  <c r="J4662" i="3"/>
  <c r="K4662" i="3" s="1"/>
  <c r="J4652" i="3"/>
  <c r="K4652" i="3" s="1"/>
  <c r="J4641" i="3"/>
  <c r="K4641" i="3" s="1"/>
  <c r="J4630" i="3"/>
  <c r="K4630" i="3" s="1"/>
  <c r="J4620" i="3"/>
  <c r="K4620" i="3" s="1"/>
  <c r="J4609" i="3"/>
  <c r="K4609" i="3" s="1"/>
  <c r="J4598" i="3"/>
  <c r="K4598" i="3" s="1"/>
  <c r="J4588" i="3"/>
  <c r="K4588" i="3" s="1"/>
  <c r="J4577" i="3"/>
  <c r="K4577" i="3" s="1"/>
  <c r="J4566" i="3"/>
  <c r="K4566" i="3" s="1"/>
  <c r="J4556" i="3"/>
  <c r="K4556" i="3" s="1"/>
  <c r="J4545" i="3"/>
  <c r="K4545" i="3" s="1"/>
  <c r="J4534" i="3"/>
  <c r="K4534" i="3" s="1"/>
  <c r="J4524" i="3"/>
  <c r="K4524" i="3" s="1"/>
  <c r="J4513" i="3"/>
  <c r="K4513" i="3" s="1"/>
  <c r="J4502" i="3"/>
  <c r="K4502" i="3" s="1"/>
  <c r="J4492" i="3"/>
  <c r="K4492" i="3" s="1"/>
  <c r="J4481" i="3"/>
  <c r="K4481" i="3" s="1"/>
  <c r="J4470" i="3"/>
  <c r="K4470" i="3" s="1"/>
  <c r="J4460" i="3"/>
  <c r="K4460" i="3" s="1"/>
  <c r="J4449" i="3"/>
  <c r="K4449" i="3" s="1"/>
  <c r="J4438" i="3"/>
  <c r="K4438" i="3" s="1"/>
  <c r="J4428" i="3"/>
  <c r="K4428" i="3" s="1"/>
  <c r="J4417" i="3"/>
  <c r="K4417" i="3" s="1"/>
  <c r="J4400" i="3"/>
  <c r="K4400" i="3" s="1"/>
  <c r="J4381" i="3"/>
  <c r="K4381" i="3" s="1"/>
  <c r="J4366" i="3"/>
  <c r="K4366" i="3" s="1"/>
  <c r="J4347" i="3"/>
  <c r="K4347" i="3" s="1"/>
  <c r="J4331" i="3"/>
  <c r="K4331" i="3" s="1"/>
  <c r="J4314" i="3"/>
  <c r="K4314" i="3" s="1"/>
  <c r="J4296" i="3"/>
  <c r="K4296" i="3" s="1"/>
  <c r="J4281" i="3"/>
  <c r="K4281" i="3" s="1"/>
  <c r="J4262" i="3"/>
  <c r="K4262" i="3" s="1"/>
  <c r="J4246" i="3"/>
  <c r="K4246" i="3" s="1"/>
  <c r="J4229" i="3"/>
  <c r="K4229" i="3" s="1"/>
  <c r="J4210" i="3"/>
  <c r="K4210" i="3" s="1"/>
  <c r="J4195" i="3"/>
  <c r="K4195" i="3" s="1"/>
  <c r="J4177" i="3"/>
  <c r="K4177" i="3" s="1"/>
  <c r="J4161" i="3"/>
  <c r="K4161" i="3" s="1"/>
  <c r="J4144" i="3"/>
  <c r="K4144" i="3" s="1"/>
  <c r="J4125" i="3"/>
  <c r="K4125" i="3" s="1"/>
  <c r="J4110" i="3"/>
  <c r="K4110" i="3" s="1"/>
  <c r="J4091" i="3"/>
  <c r="K4091" i="3" s="1"/>
  <c r="J4075" i="3"/>
  <c r="K4075" i="3" s="1"/>
  <c r="J4058" i="3"/>
  <c r="K4058" i="3" s="1"/>
  <c r="J4040" i="3"/>
  <c r="K4040" i="3" s="1"/>
  <c r="J4025" i="3"/>
  <c r="K4025" i="3" s="1"/>
  <c r="S5496" i="3"/>
  <c r="S4936" i="3"/>
  <c r="S5511" i="3"/>
  <c r="S5471" i="3"/>
  <c r="S5415" i="3"/>
  <c r="S5359" i="3"/>
  <c r="S5327" i="3"/>
  <c r="S5135" i="3"/>
  <c r="S4991" i="3"/>
  <c r="S4951" i="3"/>
  <c r="S4943" i="3"/>
  <c r="S4863" i="3"/>
  <c r="S4695" i="3"/>
  <c r="S4567" i="3"/>
  <c r="S4543" i="3"/>
  <c r="S4479" i="3"/>
  <c r="S4343" i="3"/>
  <c r="S4303" i="3"/>
  <c r="S4279" i="3"/>
  <c r="S4215" i="3"/>
  <c r="S4175" i="3"/>
  <c r="S4167" i="3"/>
  <c r="S4111" i="3"/>
  <c r="S4087" i="3"/>
  <c r="S4023" i="3"/>
  <c r="S5160" i="3"/>
  <c r="S4864" i="3"/>
  <c r="S4640" i="3"/>
  <c r="S5398" i="3"/>
  <c r="S5342" i="3"/>
  <c r="S5086" i="3"/>
  <c r="S5054" i="3"/>
  <c r="S4830" i="3"/>
  <c r="S4774" i="3"/>
  <c r="S4574" i="3"/>
  <c r="S4414" i="3"/>
  <c r="S4190" i="3"/>
  <c r="S4158" i="3"/>
  <c r="S4070" i="3"/>
  <c r="S4038" i="3"/>
  <c r="S5432" i="3"/>
  <c r="S5509" i="3"/>
  <c r="S5461" i="3"/>
  <c r="S5405" i="3"/>
  <c r="S5301" i="3"/>
  <c r="S5277" i="3"/>
  <c r="S5237" i="3"/>
  <c r="S5205" i="3"/>
  <c r="S5021" i="3"/>
  <c r="S4989" i="3"/>
  <c r="S4981" i="3"/>
  <c r="S4901" i="3"/>
  <c r="S4765" i="3"/>
  <c r="S4733" i="3"/>
  <c r="S4725" i="3"/>
  <c r="S4709" i="3"/>
  <c r="S4509" i="3"/>
  <c r="S4477" i="3"/>
  <c r="S4469" i="3"/>
  <c r="S4245" i="3"/>
  <c r="S4205" i="3"/>
  <c r="S4173" i="3"/>
  <c r="S5152" i="3"/>
  <c r="S4896" i="3"/>
  <c r="S4624" i="3"/>
  <c r="S5460" i="3"/>
  <c r="S5444" i="3"/>
  <c r="S5420" i="3"/>
  <c r="S5388" i="3"/>
  <c r="S5340" i="3"/>
  <c r="S5276" i="3"/>
  <c r="S5236" i="3"/>
  <c r="S5172" i="3"/>
  <c r="S5140" i="3"/>
  <c r="S5092" i="3"/>
  <c r="S5052" i="3"/>
  <c r="S4724" i="3"/>
  <c r="S4692" i="3"/>
  <c r="S4660" i="3"/>
  <c r="S4628" i="3"/>
  <c r="S4580" i="3"/>
  <c r="S4540" i="3"/>
  <c r="S4356" i="3"/>
  <c r="S4316" i="3"/>
  <c r="S4292" i="3"/>
  <c r="S4228" i="3"/>
  <c r="S4164" i="3"/>
  <c r="S4036" i="3"/>
  <c r="S5512" i="3"/>
  <c r="S5192" i="3"/>
  <c r="S5040" i="3"/>
  <c r="S5371" i="3"/>
  <c r="S5347" i="3"/>
  <c r="S5323" i="3"/>
  <c r="S5307" i="3"/>
  <c r="S5291" i="3"/>
  <c r="S5195" i="3"/>
  <c r="S5171" i="3"/>
  <c r="S5067" i="3"/>
  <c r="S5035" i="3"/>
  <c r="S4987" i="3"/>
  <c r="S4851" i="3"/>
  <c r="S4843" i="3"/>
  <c r="S4811" i="3"/>
  <c r="S4779" i="3"/>
  <c r="S4739" i="3"/>
  <c r="S4595" i="3"/>
  <c r="S4555" i="3"/>
  <c r="S4523" i="3"/>
  <c r="S4395" i="3"/>
  <c r="S4363" i="3"/>
  <c r="S4291" i="3"/>
  <c r="S4259" i="3"/>
  <c r="S4243" i="3"/>
  <c r="S4227" i="3"/>
  <c r="S4035" i="3"/>
  <c r="S5514" i="3"/>
  <c r="S5450" i="3"/>
  <c r="S5322" i="3"/>
  <c r="S5282" i="3"/>
  <c r="S5258" i="3"/>
  <c r="S5194" i="3"/>
  <c r="S5154" i="3"/>
  <c r="S5146" i="3"/>
  <c r="S5090" i="3"/>
  <c r="S5066" i="3"/>
  <c r="S5026" i="3"/>
  <c r="S5018" i="3"/>
  <c r="S4962" i="3"/>
  <c r="S4938" i="3"/>
  <c r="S4874" i="3"/>
  <c r="S4834" i="3"/>
  <c r="S4810" i="3"/>
  <c r="S4778" i="3"/>
  <c r="S4746" i="3"/>
  <c r="S4682" i="3"/>
  <c r="S4618" i="3"/>
  <c r="S4578" i="3"/>
  <c r="S4570" i="3"/>
  <c r="S4514" i="3"/>
  <c r="S4490" i="3"/>
  <c r="S4426" i="3"/>
  <c r="S4370" i="3"/>
  <c r="S4330" i="3"/>
  <c r="S4258" i="3"/>
  <c r="S4194" i="3"/>
  <c r="S4154" i="3"/>
  <c r="S4106" i="3"/>
  <c r="S4090" i="3"/>
  <c r="S4074" i="3"/>
  <c r="S4034" i="3"/>
  <c r="S5216" i="3"/>
  <c r="S5120" i="3"/>
  <c r="S4784" i="3"/>
  <c r="S5457" i="3"/>
  <c r="S5265" i="3"/>
  <c r="S5257" i="3"/>
  <c r="S5225" i="3"/>
  <c r="S5177" i="3"/>
  <c r="S5105" i="3"/>
  <c r="S5001" i="3"/>
  <c r="S4881" i="3"/>
  <c r="S4809" i="3"/>
  <c r="S4745" i="3"/>
  <c r="S4665" i="3"/>
  <c r="S4489" i="3"/>
  <c r="S4433" i="3"/>
  <c r="S4377" i="3"/>
  <c r="S4361" i="3"/>
  <c r="S4345" i="3"/>
  <c r="S4337" i="3"/>
  <c r="S4313" i="3"/>
  <c r="S4065" i="3"/>
  <c r="S4424" i="3"/>
  <c r="S4392" i="3"/>
  <c r="S4376" i="3"/>
  <c r="S4344" i="3"/>
  <c r="S4312" i="3"/>
  <c r="S4240" i="3"/>
  <c r="S4176" i="3"/>
  <c r="S4120" i="3"/>
  <c r="S4088" i="3"/>
  <c r="S4024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D22" i="3"/>
  <c r="J22" i="3" s="1"/>
  <c r="K22" i="3" s="1"/>
  <c r="A22" i="3"/>
  <c r="S4867" i="3" l="1"/>
  <c r="S4675" i="3"/>
  <c r="S4131" i="3"/>
  <c r="S5459" i="3"/>
  <c r="S5308" i="3"/>
  <c r="S4710" i="3"/>
  <c r="S4073" i="3"/>
  <c r="S4625" i="3"/>
  <c r="S5137" i="3"/>
  <c r="S4203" i="3"/>
  <c r="S4475" i="3"/>
  <c r="S5491" i="3"/>
  <c r="S4796" i="3"/>
  <c r="S4799" i="3"/>
  <c r="S4416" i="3"/>
  <c r="S4897" i="3"/>
  <c r="S4315" i="3"/>
  <c r="S4731" i="3"/>
  <c r="S4454" i="3"/>
  <c r="S4607" i="3"/>
  <c r="S4160" i="3"/>
  <c r="S4696" i="3"/>
  <c r="S4067" i="3"/>
  <c r="S5403" i="3"/>
  <c r="S5157" i="3"/>
  <c r="S5328" i="3"/>
  <c r="S4671" i="3"/>
  <c r="S5183" i="3"/>
  <c r="S4961" i="3"/>
  <c r="S4609" i="3"/>
  <c r="S4522" i="3"/>
  <c r="S4202" i="3"/>
  <c r="S5482" i="3"/>
  <c r="S4788" i="3"/>
  <c r="S4512" i="3"/>
  <c r="S4301" i="3"/>
  <c r="S4895" i="3"/>
  <c r="S4054" i="3"/>
  <c r="S4979" i="3"/>
  <c r="S4532" i="3"/>
  <c r="S4586" i="3"/>
  <c r="S5162" i="3"/>
  <c r="S5044" i="3"/>
  <c r="S4639" i="3"/>
  <c r="S4201" i="3"/>
  <c r="S5361" i="3"/>
  <c r="S5396" i="3"/>
  <c r="S4045" i="3"/>
  <c r="S5149" i="3"/>
  <c r="S5469" i="3"/>
  <c r="S4838" i="3"/>
  <c r="S4311" i="3"/>
  <c r="S5064" i="3"/>
  <c r="S5025" i="3"/>
  <c r="S5435" i="3"/>
  <c r="S4294" i="3"/>
  <c r="S4703" i="3"/>
  <c r="S4401" i="3"/>
  <c r="S4865" i="3"/>
  <c r="S5145" i="3"/>
  <c r="S4217" i="3"/>
  <c r="S4548" i="3"/>
  <c r="S4304" i="3"/>
  <c r="S4432" i="3"/>
  <c r="S4617" i="3"/>
  <c r="S4906" i="3"/>
  <c r="S5290" i="3"/>
  <c r="S4115" i="3"/>
  <c r="S5115" i="3"/>
  <c r="S5336" i="3"/>
  <c r="S4189" i="3"/>
  <c r="S4517" i="3"/>
  <c r="S4582" i="3"/>
  <c r="S5094" i="3"/>
  <c r="S4183" i="3"/>
  <c r="S4511" i="3"/>
  <c r="S4767" i="3"/>
  <c r="S5023" i="3"/>
  <c r="S4032" i="3"/>
  <c r="S4130" i="3"/>
  <c r="S4458" i="3"/>
  <c r="S5098" i="3"/>
  <c r="S4371" i="3"/>
  <c r="S4683" i="3"/>
  <c r="S4859" i="3"/>
  <c r="S4324" i="3"/>
  <c r="S4637" i="3"/>
  <c r="S5504" i="3"/>
  <c r="S4286" i="3"/>
  <c r="S5214" i="3"/>
  <c r="S5519" i="3"/>
  <c r="S4336" i="3"/>
  <c r="S4055" i="3"/>
  <c r="S5151" i="3"/>
  <c r="S4714" i="3"/>
  <c r="S5354" i="3"/>
  <c r="S4723" i="3"/>
  <c r="S4944" i="3"/>
  <c r="S4221" i="3"/>
  <c r="S4030" i="3"/>
  <c r="S4831" i="3"/>
  <c r="S4161" i="3"/>
  <c r="S5009" i="3"/>
  <c r="S4970" i="3"/>
  <c r="S4467" i="3"/>
  <c r="S4939" i="3"/>
  <c r="S5235" i="3"/>
  <c r="S4068" i="3"/>
  <c r="S4388" i="3"/>
  <c r="S5109" i="3"/>
  <c r="S4326" i="3"/>
  <c r="S5366" i="3"/>
  <c r="S5024" i="3"/>
  <c r="S5281" i="3"/>
  <c r="S4808" i="3"/>
  <c r="S4196" i="3"/>
  <c r="S5452" i="3"/>
  <c r="S4117" i="3"/>
  <c r="S4446" i="3"/>
  <c r="S4958" i="3"/>
  <c r="S4119" i="3"/>
  <c r="S5320" i="3"/>
  <c r="S4216" i="3"/>
  <c r="S4497" i="3"/>
  <c r="S4873" i="3"/>
  <c r="S5129" i="3"/>
  <c r="S5305" i="3"/>
  <c r="S5034" i="3"/>
  <c r="S4924" i="3"/>
  <c r="S5300" i="3"/>
  <c r="S4157" i="3"/>
  <c r="S4853" i="3"/>
  <c r="S5280" i="3"/>
  <c r="S4086" i="3"/>
  <c r="S4768" i="3"/>
  <c r="S4375" i="3"/>
  <c r="S4277" i="3"/>
  <c r="S4443" i="3"/>
  <c r="S5501" i="3"/>
  <c r="S5143" i="3"/>
  <c r="S4955" i="3"/>
  <c r="S5211" i="3"/>
  <c r="S4080" i="3"/>
  <c r="S5465" i="3"/>
  <c r="S4528" i="3"/>
  <c r="S4764" i="3"/>
  <c r="S5190" i="3"/>
  <c r="S4759" i="3"/>
  <c r="S5321" i="3"/>
  <c r="S5498" i="3"/>
  <c r="S4372" i="3"/>
  <c r="S4705" i="3"/>
  <c r="S4744" i="3"/>
  <c r="S4506" i="3"/>
  <c r="S5210" i="3"/>
  <c r="S4365" i="3"/>
  <c r="S4789" i="3"/>
  <c r="S5221" i="3"/>
  <c r="S4350" i="3"/>
  <c r="S5486" i="3"/>
  <c r="S4103" i="3"/>
  <c r="S4559" i="3"/>
  <c r="S5199" i="3"/>
  <c r="S4280" i="3"/>
  <c r="S4360" i="3"/>
  <c r="S4033" i="3"/>
  <c r="S4553" i="3"/>
  <c r="S4937" i="3"/>
  <c r="S5065" i="3"/>
  <c r="S5241" i="3"/>
  <c r="S5401" i="3"/>
  <c r="S4880" i="3"/>
  <c r="S5402" i="3"/>
  <c r="S4619" i="3"/>
  <c r="S4795" i="3"/>
  <c r="S5259" i="3"/>
  <c r="S4116" i="3"/>
  <c r="S4468" i="3"/>
  <c r="S5520" i="3"/>
  <c r="S4453" i="3"/>
  <c r="S5085" i="3"/>
  <c r="S5030" i="3"/>
  <c r="S5286" i="3"/>
  <c r="S5416" i="3"/>
  <c r="S4431" i="3"/>
  <c r="S4751" i="3"/>
  <c r="S5071" i="3"/>
  <c r="S5263" i="3"/>
  <c r="S4232" i="3"/>
  <c r="S4257" i="3"/>
  <c r="S5051" i="3"/>
  <c r="S4052" i="3"/>
  <c r="S5007" i="3"/>
  <c r="S4448" i="3"/>
  <c r="S4265" i="3"/>
  <c r="S4634" i="3"/>
  <c r="S5082" i="3"/>
  <c r="S4168" i="3"/>
  <c r="S4288" i="3"/>
  <c r="S4057" i="3"/>
  <c r="S4193" i="3"/>
  <c r="S4329" i="3"/>
  <c r="S4409" i="3"/>
  <c r="S4753" i="3"/>
  <c r="S4945" i="3"/>
  <c r="S5409" i="3"/>
  <c r="S4386" i="3"/>
  <c r="S4554" i="3"/>
  <c r="S4698" i="3"/>
  <c r="S4842" i="3"/>
  <c r="S5002" i="3"/>
  <c r="S5130" i="3"/>
  <c r="S5274" i="3"/>
  <c r="S5418" i="3"/>
  <c r="S4099" i="3"/>
  <c r="S4659" i="3"/>
  <c r="S5131" i="3"/>
  <c r="S4132" i="3"/>
  <c r="S4308" i="3"/>
  <c r="S4980" i="3"/>
  <c r="S5180" i="3"/>
  <c r="S4552" i="3"/>
  <c r="S4029" i="3"/>
  <c r="S4645" i="3"/>
  <c r="S4893" i="3"/>
  <c r="S5285" i="3"/>
  <c r="S4166" i="3"/>
  <c r="S4766" i="3"/>
  <c r="S4680" i="3"/>
  <c r="S5488" i="3"/>
  <c r="S4151" i="3"/>
  <c r="S4295" i="3"/>
  <c r="S4447" i="3"/>
  <c r="S4623" i="3"/>
  <c r="S4927" i="3"/>
  <c r="S5087" i="3"/>
  <c r="S5279" i="3"/>
  <c r="S4449" i="3"/>
  <c r="S4985" i="3"/>
  <c r="S4890" i="3"/>
  <c r="S5187" i="3"/>
  <c r="S5475" i="3"/>
  <c r="S4180" i="3"/>
  <c r="S5428" i="3"/>
  <c r="S4704" i="3"/>
  <c r="S4109" i="3"/>
  <c r="S4965" i="3"/>
  <c r="S5341" i="3"/>
  <c r="S4488" i="3"/>
  <c r="S4518" i="3"/>
  <c r="S4039" i="3"/>
  <c r="S4495" i="3"/>
  <c r="S4328" i="3"/>
  <c r="S4089" i="3"/>
  <c r="S4225" i="3"/>
  <c r="S4473" i="3"/>
  <c r="S5521" i="3"/>
  <c r="S4762" i="3"/>
  <c r="S4179" i="3"/>
  <c r="S4539" i="3"/>
  <c r="S5173" i="3"/>
  <c r="S5397" i="3"/>
  <c r="S5136" i="3"/>
  <c r="S5150" i="3"/>
  <c r="S5414" i="3"/>
  <c r="S4960" i="3"/>
  <c r="S4687" i="3"/>
  <c r="S4815" i="3"/>
  <c r="S5367" i="3"/>
  <c r="S4200" i="3"/>
  <c r="S4442" i="3"/>
  <c r="S5466" i="3"/>
  <c r="S4097" i="3"/>
  <c r="S4369" i="3"/>
  <c r="S4689" i="3"/>
  <c r="S4266" i="3"/>
  <c r="S5338" i="3"/>
  <c r="S5355" i="3"/>
  <c r="S4604" i="3"/>
  <c r="S5116" i="3"/>
  <c r="S4533" i="3"/>
  <c r="S4894" i="3"/>
  <c r="S5470" i="3"/>
  <c r="S4359" i="3"/>
  <c r="S4096" i="3"/>
  <c r="S4121" i="3"/>
  <c r="S5201" i="3"/>
  <c r="S4954" i="3"/>
  <c r="S4875" i="3"/>
  <c r="S4244" i="3"/>
  <c r="S4860" i="3"/>
  <c r="S4573" i="3"/>
  <c r="S5453" i="3"/>
  <c r="S4638" i="3"/>
  <c r="S5256" i="3"/>
  <c r="S4231" i="3"/>
  <c r="S5440" i="3"/>
  <c r="S4272" i="3"/>
  <c r="S4352" i="3"/>
  <c r="S4025" i="3"/>
  <c r="S4145" i="3"/>
  <c r="S4305" i="3"/>
  <c r="S4385" i="3"/>
  <c r="S4513" i="3"/>
  <c r="S4729" i="3"/>
  <c r="S4921" i="3"/>
  <c r="S5049" i="3"/>
  <c r="S5385" i="3"/>
  <c r="S4122" i="3"/>
  <c r="S4338" i="3"/>
  <c r="S4650" i="3"/>
  <c r="S4826" i="3"/>
  <c r="S5226" i="3"/>
  <c r="S5386" i="3"/>
  <c r="S4235" i="3"/>
  <c r="S4427" i="3"/>
  <c r="S4603" i="3"/>
  <c r="S4915" i="3"/>
  <c r="S5107" i="3"/>
  <c r="S5243" i="3"/>
  <c r="S5379" i="3"/>
  <c r="S5000" i="3"/>
  <c r="S4100" i="3"/>
  <c r="S4260" i="3"/>
  <c r="S4404" i="3"/>
  <c r="S4644" i="3"/>
  <c r="S4916" i="3"/>
  <c r="S5156" i="3"/>
  <c r="S5380" i="3"/>
  <c r="S5508" i="3"/>
  <c r="S5200" i="3"/>
  <c r="S4181" i="3"/>
  <c r="S4373" i="3"/>
  <c r="S4597" i="3"/>
  <c r="S4829" i="3"/>
  <c r="S5045" i="3"/>
  <c r="S5360" i="3"/>
  <c r="S4094" i="3"/>
  <c r="S4358" i="3"/>
  <c r="S4702" i="3"/>
  <c r="S4966" i="3"/>
  <c r="S5222" i="3"/>
  <c r="S5502" i="3"/>
  <c r="S5384" i="3"/>
  <c r="S4247" i="3"/>
  <c r="S4407" i="3"/>
  <c r="S4735" i="3"/>
  <c r="S4879" i="3"/>
  <c r="S5055" i="3"/>
  <c r="S5247" i="3"/>
  <c r="S5487" i="3"/>
  <c r="S4402" i="3"/>
  <c r="S4091" i="3"/>
  <c r="S4836" i="3"/>
  <c r="S5072" i="3"/>
  <c r="S4816" i="3"/>
  <c r="S5119" i="3"/>
  <c r="S4611" i="3"/>
  <c r="S5311" i="3"/>
  <c r="S4440" i="3"/>
  <c r="S5153" i="3"/>
  <c r="S4267" i="3"/>
  <c r="S5476" i="3"/>
  <c r="S5123" i="3"/>
  <c r="S5251" i="3"/>
  <c r="S4952" i="3"/>
  <c r="S4452" i="3"/>
  <c r="S4249" i="3"/>
  <c r="S4641" i="3"/>
  <c r="S4178" i="3"/>
  <c r="S4043" i="3"/>
  <c r="S4058" i="3"/>
  <c r="S5357" i="3"/>
  <c r="S4587" i="3"/>
  <c r="S5163" i="3"/>
  <c r="S4397" i="3"/>
  <c r="S4797" i="3"/>
  <c r="S5294" i="3"/>
  <c r="S4847" i="3"/>
  <c r="S4672" i="3"/>
  <c r="S4436" i="3"/>
  <c r="S5084" i="3"/>
  <c r="S4278" i="3"/>
  <c r="S4583" i="3"/>
  <c r="S5167" i="3"/>
  <c r="S5269" i="3"/>
  <c r="S5425" i="3"/>
  <c r="S4928" i="3"/>
  <c r="S4594" i="3"/>
  <c r="S5099" i="3"/>
  <c r="S4521" i="3"/>
  <c r="S5169" i="3"/>
  <c r="S4948" i="3"/>
  <c r="S5104" i="3"/>
  <c r="S4142" i="3"/>
  <c r="S4048" i="3"/>
  <c r="S4264" i="3"/>
  <c r="S4153" i="3"/>
  <c r="S4633" i="3"/>
  <c r="S4275" i="3"/>
  <c r="S4699" i="3"/>
  <c r="S4819" i="3"/>
  <c r="S5075" i="3"/>
  <c r="S5275" i="3"/>
  <c r="S5515" i="3"/>
  <c r="S4612" i="3"/>
  <c r="S5516" i="3"/>
  <c r="S4213" i="3"/>
  <c r="S4413" i="3"/>
  <c r="S4869" i="3"/>
  <c r="S5013" i="3"/>
  <c r="S4968" i="3"/>
  <c r="S4542" i="3"/>
  <c r="S4934" i="3"/>
  <c r="S5358" i="3"/>
  <c r="S4063" i="3"/>
  <c r="S4519" i="3"/>
  <c r="S4631" i="3"/>
  <c r="S4839" i="3"/>
  <c r="S5079" i="3"/>
  <c r="S5185" i="3"/>
  <c r="S5170" i="3"/>
  <c r="S5387" i="3"/>
  <c r="S4421" i="3"/>
  <c r="S4850" i="3"/>
  <c r="S4332" i="3"/>
  <c r="S4742" i="3"/>
  <c r="S4191" i="3"/>
  <c r="S4192" i="3"/>
  <c r="S4185" i="3"/>
  <c r="S4289" i="3"/>
  <c r="S4353" i="3"/>
  <c r="S4441" i="3"/>
  <c r="S4537" i="3"/>
  <c r="S4769" i="3"/>
  <c r="S4889" i="3"/>
  <c r="S4969" i="3"/>
  <c r="S5121" i="3"/>
  <c r="S5345" i="3"/>
  <c r="S5505" i="3"/>
  <c r="S5080" i="3"/>
  <c r="S4290" i="3"/>
  <c r="S4642" i="3"/>
  <c r="S4770" i="3"/>
  <c r="S5410" i="3"/>
  <c r="S4483" i="3"/>
  <c r="S4608" i="3"/>
  <c r="S5456" i="3"/>
  <c r="S4124" i="3"/>
  <c r="S4252" i="3"/>
  <c r="S4508" i="3"/>
  <c r="S4804" i="3"/>
  <c r="S4964" i="3"/>
  <c r="S5124" i="3"/>
  <c r="S5296" i="3"/>
  <c r="S4141" i="3"/>
  <c r="S4437" i="3"/>
  <c r="S4757" i="3"/>
  <c r="S5029" i="3"/>
  <c r="S5189" i="3"/>
  <c r="S4174" i="3"/>
  <c r="S4439" i="3"/>
  <c r="S4647" i="3"/>
  <c r="S5095" i="3"/>
  <c r="S5207" i="3"/>
  <c r="S4456" i="3"/>
  <c r="S4298" i="3"/>
  <c r="S4978" i="3"/>
  <c r="S4606" i="3"/>
  <c r="S4319" i="3"/>
  <c r="S4775" i="3"/>
  <c r="S4297" i="3"/>
  <c r="S4777" i="3"/>
  <c r="S5298" i="3"/>
  <c r="S5352" i="3"/>
  <c r="S4933" i="3"/>
  <c r="S5485" i="3"/>
  <c r="S4112" i="3"/>
  <c r="S4208" i="3"/>
  <c r="S4384" i="3"/>
  <c r="S4472" i="3"/>
  <c r="S4105" i="3"/>
  <c r="S4457" i="3"/>
  <c r="S4593" i="3"/>
  <c r="S4697" i="3"/>
  <c r="S4793" i="3"/>
  <c r="S4913" i="3"/>
  <c r="S4648" i="3"/>
  <c r="S4450" i="3"/>
  <c r="S4786" i="3"/>
  <c r="S4898" i="3"/>
  <c r="S4994" i="3"/>
  <c r="S5218" i="3"/>
  <c r="S4627" i="3"/>
  <c r="S4763" i="3"/>
  <c r="S4995" i="3"/>
  <c r="S5331" i="3"/>
  <c r="S5443" i="3"/>
  <c r="S4904" i="3"/>
  <c r="S4268" i="3"/>
  <c r="S4380" i="3"/>
  <c r="S4668" i="3"/>
  <c r="S4844" i="3"/>
  <c r="S5020" i="3"/>
  <c r="S5148" i="3"/>
  <c r="S5316" i="3"/>
  <c r="S4949" i="3"/>
  <c r="S5053" i="3"/>
  <c r="S5349" i="3"/>
  <c r="S5493" i="3"/>
  <c r="S4270" i="3"/>
  <c r="S4622" i="3"/>
  <c r="S4798" i="3"/>
  <c r="S5038" i="3"/>
  <c r="S5422" i="3"/>
  <c r="S4239" i="3"/>
  <c r="S4575" i="3"/>
  <c r="S4887" i="3"/>
  <c r="S5015" i="3"/>
  <c r="S5439" i="3"/>
  <c r="S4144" i="3"/>
  <c r="S4129" i="3"/>
  <c r="S4321" i="3"/>
  <c r="S4713" i="3"/>
  <c r="S4849" i="3"/>
  <c r="S4929" i="3"/>
  <c r="S4362" i="3"/>
  <c r="S4466" i="3"/>
  <c r="S4706" i="3"/>
  <c r="S4914" i="3"/>
  <c r="S5234" i="3"/>
  <c r="S5346" i="3"/>
  <c r="S5474" i="3"/>
  <c r="S4563" i="3"/>
  <c r="S4899" i="3"/>
  <c r="S5139" i="3"/>
  <c r="S4060" i="3"/>
  <c r="S4188" i="3"/>
  <c r="S4884" i="3"/>
  <c r="S4037" i="3"/>
  <c r="S4501" i="3"/>
  <c r="S4693" i="3"/>
  <c r="S5245" i="3"/>
  <c r="S4102" i="3"/>
  <c r="S4486" i="3"/>
  <c r="S4678" i="3"/>
  <c r="S5310" i="3"/>
  <c r="S5478" i="3"/>
  <c r="S4047" i="3"/>
  <c r="S4255" i="3"/>
  <c r="S4367" i="3"/>
  <c r="S4503" i="3"/>
  <c r="S4823" i="3"/>
  <c r="S4903" i="3"/>
  <c r="S5287" i="3"/>
  <c r="S4274" i="3"/>
  <c r="S5314" i="3"/>
  <c r="S4681" i="3"/>
  <c r="S5097" i="3"/>
  <c r="S5264" i="3"/>
  <c r="S4610" i="3"/>
  <c r="S4922" i="3"/>
  <c r="S4084" i="3"/>
  <c r="S4732" i="3"/>
  <c r="S4293" i="3"/>
  <c r="S4872" i="3"/>
  <c r="S5438" i="3"/>
  <c r="S4480" i="3"/>
  <c r="S5433" i="3"/>
  <c r="S4170" i="3"/>
  <c r="S5242" i="3"/>
  <c r="S5477" i="3"/>
  <c r="S4616" i="3"/>
  <c r="S4049" i="3"/>
  <c r="S4832" i="3"/>
  <c r="S4538" i="3"/>
  <c r="S4651" i="3"/>
  <c r="S4747" i="3"/>
  <c r="S5427" i="3"/>
  <c r="S4992" i="3"/>
  <c r="S4902" i="3"/>
  <c r="S4776" i="3"/>
  <c r="S4233" i="3"/>
  <c r="S5353" i="3"/>
  <c r="S5268" i="3"/>
  <c r="S4821" i="3"/>
  <c r="S4263" i="3"/>
  <c r="S4591" i="3"/>
  <c r="S4857" i="3"/>
  <c r="S4474" i="3"/>
  <c r="S4155" i="3"/>
  <c r="S4238" i="3"/>
  <c r="S4919" i="3"/>
  <c r="S4546" i="3"/>
  <c r="S4827" i="3"/>
  <c r="S4520" i="3"/>
  <c r="S4482" i="3"/>
  <c r="S4403" i="3"/>
  <c r="S4667" i="3"/>
  <c r="S5284" i="3"/>
  <c r="S4309" i="3"/>
  <c r="S4408" i="3"/>
  <c r="S4465" i="3"/>
  <c r="S4953" i="3"/>
  <c r="S5033" i="3"/>
  <c r="S5193" i="3"/>
  <c r="S5369" i="3"/>
  <c r="S4592" i="3"/>
  <c r="S4984" i="3"/>
  <c r="S4306" i="3"/>
  <c r="S4722" i="3"/>
  <c r="S4794" i="3"/>
  <c r="S4866" i="3"/>
  <c r="S5106" i="3"/>
  <c r="S5178" i="3"/>
  <c r="S4107" i="3"/>
  <c r="S4187" i="3"/>
  <c r="S4411" i="3"/>
  <c r="S4507" i="3"/>
  <c r="S4923" i="3"/>
  <c r="S5019" i="3"/>
  <c r="S5451" i="3"/>
  <c r="S4656" i="3"/>
  <c r="S5144" i="3"/>
  <c r="S4204" i="3"/>
  <c r="S4276" i="3"/>
  <c r="S4572" i="3"/>
  <c r="S4988" i="3"/>
  <c r="S5100" i="3"/>
  <c r="S5404" i="3"/>
  <c r="S5484" i="3"/>
  <c r="S4053" i="3"/>
  <c r="S4317" i="3"/>
  <c r="S4661" i="3"/>
  <c r="S5069" i="3"/>
  <c r="S5413" i="3"/>
  <c r="S4118" i="3"/>
  <c r="S4182" i="3"/>
  <c r="S4382" i="3"/>
  <c r="S4646" i="3"/>
  <c r="S4782" i="3"/>
  <c r="S5254" i="3"/>
  <c r="S5374" i="3"/>
  <c r="S4199" i="3"/>
  <c r="S4455" i="3"/>
  <c r="S4527" i="3"/>
  <c r="S4783" i="3"/>
  <c r="S5031" i="3"/>
  <c r="S5295" i="3"/>
  <c r="S5368" i="3"/>
  <c r="S4171" i="3"/>
  <c r="S4907" i="3"/>
  <c r="S5339" i="3"/>
  <c r="S4412" i="3"/>
  <c r="S5113" i="3"/>
  <c r="S4394" i="3"/>
  <c r="S4858" i="3"/>
  <c r="S5003" i="3"/>
  <c r="S5179" i="3"/>
  <c r="S5088" i="3"/>
  <c r="S4340" i="3"/>
  <c r="S4756" i="3"/>
  <c r="S4149" i="3"/>
  <c r="S4957" i="3"/>
  <c r="S4374" i="3"/>
  <c r="S5103" i="3"/>
  <c r="S4281" i="3"/>
  <c r="S4561" i="3"/>
  <c r="S4817" i="3"/>
  <c r="S5289" i="3"/>
  <c r="S5377" i="3"/>
  <c r="S5032" i="3"/>
  <c r="S4042" i="3"/>
  <c r="S4226" i="3"/>
  <c r="S4322" i="3"/>
  <c r="S4730" i="3"/>
  <c r="S4802" i="3"/>
  <c r="S5114" i="3"/>
  <c r="S5426" i="3"/>
  <c r="S4027" i="3"/>
  <c r="S4787" i="3"/>
  <c r="S5299" i="3"/>
  <c r="S4712" i="3"/>
  <c r="S4212" i="3"/>
  <c r="S4284" i="3"/>
  <c r="S4868" i="3"/>
  <c r="S5012" i="3"/>
  <c r="S5108" i="3"/>
  <c r="S5204" i="3"/>
  <c r="S5412" i="3"/>
  <c r="S5492" i="3"/>
  <c r="S4752" i="3"/>
  <c r="S5248" i="3"/>
  <c r="S4069" i="3"/>
  <c r="S4253" i="3"/>
  <c r="S4325" i="3"/>
  <c r="S4445" i="3"/>
  <c r="S4541" i="3"/>
  <c r="S4677" i="3"/>
  <c r="S4773" i="3"/>
  <c r="S5213" i="3"/>
  <c r="S5309" i="3"/>
  <c r="S5421" i="3"/>
  <c r="S4126" i="3"/>
  <c r="S4390" i="3"/>
  <c r="S4526" i="3"/>
  <c r="S5118" i="3"/>
  <c r="S5278" i="3"/>
  <c r="S5008" i="3"/>
  <c r="S4127" i="3"/>
  <c r="S4383" i="3"/>
  <c r="S4463" i="3"/>
  <c r="S4711" i="3"/>
  <c r="S4959" i="3"/>
  <c r="S5039" i="3"/>
  <c r="S5215" i="3"/>
  <c r="S4248" i="3"/>
  <c r="S4393" i="3"/>
  <c r="S5441" i="3"/>
  <c r="S5480" i="3"/>
  <c r="S4491" i="3"/>
  <c r="S4028" i="3"/>
  <c r="S4636" i="3"/>
  <c r="S4852" i="3"/>
  <c r="S4237" i="3"/>
  <c r="S4837" i="3"/>
  <c r="S4510" i="3"/>
  <c r="S4128" i="3"/>
  <c r="S4041" i="3"/>
  <c r="S4417" i="3"/>
  <c r="S4577" i="3"/>
  <c r="S4657" i="3"/>
  <c r="S4833" i="3"/>
  <c r="S5209" i="3"/>
  <c r="S5473" i="3"/>
  <c r="S4050" i="3"/>
  <c r="S4138" i="3"/>
  <c r="S4234" i="3"/>
  <c r="S4658" i="3"/>
  <c r="S4738" i="3"/>
  <c r="S5042" i="3"/>
  <c r="S5122" i="3"/>
  <c r="S5362" i="3"/>
  <c r="S5434" i="3"/>
  <c r="S4123" i="3"/>
  <c r="S4211" i="3"/>
  <c r="S4307" i="3"/>
  <c r="S4435" i="3"/>
  <c r="S4531" i="3"/>
  <c r="S4947" i="3"/>
  <c r="S5043" i="3"/>
  <c r="S5240" i="3"/>
  <c r="S4140" i="3"/>
  <c r="S4220" i="3"/>
  <c r="S4476" i="3"/>
  <c r="S4588" i="3"/>
  <c r="S5220" i="3"/>
  <c r="S5500" i="3"/>
  <c r="S4848" i="3"/>
  <c r="S4093" i="3"/>
  <c r="S4261" i="3"/>
  <c r="S4557" i="3"/>
  <c r="S5093" i="3"/>
  <c r="S5325" i="3"/>
  <c r="S5184" i="3"/>
  <c r="S4046" i="3"/>
  <c r="S4134" i="3"/>
  <c r="S4206" i="3"/>
  <c r="S4310" i="3"/>
  <c r="S4398" i="3"/>
  <c r="S4998" i="3"/>
  <c r="S5134" i="3"/>
  <c r="S5518" i="3"/>
  <c r="S4135" i="3"/>
  <c r="S4391" i="3"/>
  <c r="S4471" i="3"/>
  <c r="S4719" i="3"/>
  <c r="S4967" i="3"/>
  <c r="S5223" i="3"/>
  <c r="S5503" i="3"/>
  <c r="S4425" i="3"/>
  <c r="S4841" i="3"/>
  <c r="S4977" i="3"/>
  <c r="S5073" i="3"/>
  <c r="S5489" i="3"/>
  <c r="S4666" i="3"/>
  <c r="S5050" i="3"/>
  <c r="S5370" i="3"/>
  <c r="S4803" i="3"/>
  <c r="S5315" i="3"/>
  <c r="S4148" i="3"/>
  <c r="S4596" i="3"/>
  <c r="S5028" i="3"/>
  <c r="S4101" i="3"/>
  <c r="S4565" i="3"/>
  <c r="S4701" i="3"/>
  <c r="S4576" i="3"/>
  <c r="S4222" i="3"/>
  <c r="S5022" i="3"/>
  <c r="S4399" i="3"/>
  <c r="S4975" i="3"/>
  <c r="S5231" i="3"/>
  <c r="S5343" i="3"/>
  <c r="S5128" i="3"/>
  <c r="S4056" i="3"/>
  <c r="S4152" i="3"/>
  <c r="S4224" i="3"/>
  <c r="S4296" i="3"/>
  <c r="S4368" i="3"/>
  <c r="S4137" i="3"/>
  <c r="S4505" i="3"/>
  <c r="S4601" i="3"/>
  <c r="S4673" i="3"/>
  <c r="S5089" i="3"/>
  <c r="S5233" i="3"/>
  <c r="S5329" i="3"/>
  <c r="S5497" i="3"/>
  <c r="S4066" i="3"/>
  <c r="S4162" i="3"/>
  <c r="S4530" i="3"/>
  <c r="S4602" i="3"/>
  <c r="S4986" i="3"/>
  <c r="S5306" i="3"/>
  <c r="S5378" i="3"/>
  <c r="S4051" i="3"/>
  <c r="S4139" i="3"/>
  <c r="S4643" i="3"/>
  <c r="S4883" i="3"/>
  <c r="S5155" i="3"/>
  <c r="S5507" i="3"/>
  <c r="S5400" i="3"/>
  <c r="S4076" i="3"/>
  <c r="S4396" i="3"/>
  <c r="S4516" i="3"/>
  <c r="S4708" i="3"/>
  <c r="S4828" i="3"/>
  <c r="S5244" i="3"/>
  <c r="S5348" i="3"/>
  <c r="S4285" i="3"/>
  <c r="S4389" i="3"/>
  <c r="S4813" i="3"/>
  <c r="S4917" i="3"/>
  <c r="S4688" i="3"/>
  <c r="S4150" i="3"/>
  <c r="S4230" i="3"/>
  <c r="S4342" i="3"/>
  <c r="S4734" i="3"/>
  <c r="S4862" i="3"/>
  <c r="S5158" i="3"/>
  <c r="S5430" i="3"/>
  <c r="S4071" i="3"/>
  <c r="S4327" i="3"/>
  <c r="S4655" i="3"/>
  <c r="S4911" i="3"/>
  <c r="S5159" i="3"/>
  <c r="S5224" i="3"/>
  <c r="S4400" i="3"/>
  <c r="S4761" i="3"/>
  <c r="S5217" i="3"/>
  <c r="S5424" i="3"/>
  <c r="S4082" i="3"/>
  <c r="S4242" i="3"/>
  <c r="S4418" i="3"/>
  <c r="S4930" i="3"/>
  <c r="S5442" i="3"/>
  <c r="S4379" i="3"/>
  <c r="S4547" i="3"/>
  <c r="S4691" i="3"/>
  <c r="S4931" i="3"/>
  <c r="S5499" i="3"/>
  <c r="S5288" i="3"/>
  <c r="S4348" i="3"/>
  <c r="S4900" i="3"/>
  <c r="S5004" i="3"/>
  <c r="S4133" i="3"/>
  <c r="S4741" i="3"/>
  <c r="S5117" i="3"/>
  <c r="S5333" i="3"/>
  <c r="S4535" i="3"/>
  <c r="S5047" i="3"/>
  <c r="S4983" i="3"/>
  <c r="S5407" i="3"/>
  <c r="S4064" i="3"/>
  <c r="S5017" i="3"/>
  <c r="S4114" i="3"/>
  <c r="S5250" i="3"/>
  <c r="S4219" i="3"/>
  <c r="S4571" i="3"/>
  <c r="S4156" i="3"/>
  <c r="S4932" i="3"/>
  <c r="S4077" i="3"/>
  <c r="S4861" i="3"/>
  <c r="S5510" i="3"/>
  <c r="S4335" i="3"/>
  <c r="S4855" i="3"/>
  <c r="S4585" i="3"/>
  <c r="S4721" i="3"/>
  <c r="S5417" i="3"/>
  <c r="S5168" i="3"/>
  <c r="S4282" i="3"/>
  <c r="S4674" i="3"/>
  <c r="S5186" i="3"/>
  <c r="S4147" i="3"/>
  <c r="S4419" i="3"/>
  <c r="S5059" i="3"/>
  <c r="S5203" i="3"/>
  <c r="S4092" i="3"/>
  <c r="S4500" i="3"/>
  <c r="S4772" i="3"/>
  <c r="S4165" i="3"/>
  <c r="S4405" i="3"/>
  <c r="S4581" i="3"/>
  <c r="S5077" i="3"/>
  <c r="S5365" i="3"/>
  <c r="S4736" i="3"/>
  <c r="S4062" i="3"/>
  <c r="S4318" i="3"/>
  <c r="S4670" i="3"/>
  <c r="S4926" i="3"/>
  <c r="S5182" i="3"/>
  <c r="S4271" i="3"/>
  <c r="S4791" i="3"/>
  <c r="S4550" i="3"/>
  <c r="S5062" i="3"/>
  <c r="S5318" i="3"/>
  <c r="S4207" i="3"/>
  <c r="S4727" i="3"/>
  <c r="S5239" i="3"/>
  <c r="S4676" i="3"/>
  <c r="S4320" i="3"/>
  <c r="S5273" i="3"/>
  <c r="S5058" i="3"/>
  <c r="S4333" i="3"/>
  <c r="S4605" i="3"/>
  <c r="S4806" i="3"/>
  <c r="S4143" i="3"/>
  <c r="S4663" i="3"/>
  <c r="S5175" i="3"/>
  <c r="S5351" i="3"/>
  <c r="S5495" i="3"/>
  <c r="S4146" i="3"/>
  <c r="S5522" i="3"/>
  <c r="S4251" i="3"/>
  <c r="S5083" i="3"/>
  <c r="S5395" i="3"/>
  <c r="S4892" i="3"/>
  <c r="S5468" i="3"/>
  <c r="S4357" i="3"/>
  <c r="S4079" i="3"/>
  <c r="S4599" i="3"/>
  <c r="S5111" i="3"/>
  <c r="S5363" i="3"/>
  <c r="S4504" i="3"/>
  <c r="S4061" i="3"/>
  <c r="S5293" i="3"/>
  <c r="S5219" i="3"/>
  <c r="S5429" i="3"/>
  <c r="S4963" i="3"/>
  <c r="S5419" i="3"/>
  <c r="S4760" i="3"/>
  <c r="S4302" i="3"/>
  <c r="S4177" i="3"/>
  <c r="S4430" i="3"/>
  <c r="S4496" i="3"/>
  <c r="S5198" i="3"/>
  <c r="S4748" i="3"/>
  <c r="S5229" i="3"/>
  <c r="S5326" i="3"/>
  <c r="S4040" i="3"/>
  <c r="S4737" i="3"/>
  <c r="S5249" i="3"/>
  <c r="S5481" i="3"/>
  <c r="S5060" i="3"/>
  <c r="S4485" i="3"/>
  <c r="S4481" i="3"/>
  <c r="S4993" i="3"/>
  <c r="S5513" i="3"/>
  <c r="S5490" i="3"/>
  <c r="S4059" i="3"/>
  <c r="S4283" i="3"/>
  <c r="S4707" i="3"/>
  <c r="S4613" i="3"/>
  <c r="S4997" i="3"/>
  <c r="S5335" i="3"/>
  <c r="S4835" i="3"/>
  <c r="S5260" i="3"/>
  <c r="S5101" i="3"/>
  <c r="S4686" i="3"/>
  <c r="S4912" i="3"/>
  <c r="S4314" i="3"/>
  <c r="S4579" i="3"/>
  <c r="S5392" i="3"/>
  <c r="S4197" i="3"/>
  <c r="S5016" i="3"/>
  <c r="S4078" i="3"/>
  <c r="S4493" i="3"/>
  <c r="S4877" i="3"/>
  <c r="S5261" i="3"/>
  <c r="S5372" i="3"/>
  <c r="S4331" i="3"/>
  <c r="S5464" i="3"/>
  <c r="S4461" i="3"/>
  <c r="S4717" i="3"/>
  <c r="S4973" i="3"/>
  <c r="S4942" i="3"/>
  <c r="S4620" i="3"/>
  <c r="S4876" i="3"/>
  <c r="S5132" i="3"/>
  <c r="S4406" i="3"/>
  <c r="S4715" i="3"/>
  <c r="S5517" i="3"/>
  <c r="S4184" i="3"/>
  <c r="S5227" i="3"/>
  <c r="S4886" i="3"/>
  <c r="S4031" i="3"/>
  <c r="S4095" i="3"/>
  <c r="S4159" i="3"/>
  <c r="S4223" i="3"/>
  <c r="S4287" i="3"/>
  <c r="S4351" i="3"/>
  <c r="S4415" i="3"/>
  <c r="S5212" i="3"/>
  <c r="S5389" i="3"/>
  <c r="S5246" i="3"/>
  <c r="S4459" i="3"/>
  <c r="S4460" i="3"/>
  <c r="S4600" i="3"/>
  <c r="S5317" i="3"/>
  <c r="S4241" i="3"/>
  <c r="S5393" i="3"/>
  <c r="S5076" i="3"/>
  <c r="S4075" i="3"/>
  <c r="S4971" i="3"/>
  <c r="S5483" i="3"/>
  <c r="S4925" i="3"/>
  <c r="S4113" i="3"/>
  <c r="S5390" i="3"/>
  <c r="S4662" i="3"/>
  <c r="S5391" i="3"/>
  <c r="S5344" i="3"/>
  <c r="S5164" i="3"/>
  <c r="S5036" i="3"/>
  <c r="S4334" i="3"/>
  <c r="S4846" i="3"/>
  <c r="S5455" i="3"/>
  <c r="S5292" i="3"/>
  <c r="S5408" i="3"/>
  <c r="S4438" i="3"/>
  <c r="S4908" i="3"/>
  <c r="S4381" i="3"/>
  <c r="S4920" i="3"/>
  <c r="S5102" i="3"/>
  <c r="S4524" i="3"/>
  <c r="S5133" i="3"/>
  <c r="S4462" i="3"/>
  <c r="S5230" i="3"/>
  <c r="S4195" i="3"/>
  <c r="S4589" i="3"/>
  <c r="S4845" i="3"/>
  <c r="S4632" i="3"/>
  <c r="S4558" i="3"/>
  <c r="S5070" i="3"/>
  <c r="S5174" i="3"/>
  <c r="S4262" i="3"/>
  <c r="S4125" i="3"/>
  <c r="S4814" i="3"/>
  <c r="S4918" i="3"/>
  <c r="S5206" i="3"/>
  <c r="S4492" i="3"/>
  <c r="S4349" i="3"/>
  <c r="S5381" i="3"/>
  <c r="S4214" i="3"/>
  <c r="S4451" i="3"/>
  <c r="S5091" i="3"/>
  <c r="S4420" i="3"/>
  <c r="S4652" i="3"/>
  <c r="S5188" i="3"/>
  <c r="S5356" i="3"/>
  <c r="S4664" i="3"/>
  <c r="S4749" i="3"/>
  <c r="S5125" i="3"/>
  <c r="S4110" i="3"/>
  <c r="S4246" i="3"/>
  <c r="S5262" i="3"/>
  <c r="S5448" i="3"/>
  <c r="S5271" i="3"/>
  <c r="S5431" i="3"/>
  <c r="S5005" i="3"/>
  <c r="S4590" i="3"/>
  <c r="S4780" i="3"/>
  <c r="S4536" i="3"/>
  <c r="S4621" i="3"/>
  <c r="S5253" i="3"/>
  <c r="S4422" i="3"/>
  <c r="S4694" i="3"/>
  <c r="S4878" i="3"/>
  <c r="S4950" i="3"/>
  <c r="S5382" i="3"/>
  <c r="S5304" i="3"/>
  <c r="S5303" i="3"/>
  <c r="S5375" i="3"/>
  <c r="S4792" i="3"/>
  <c r="S5048" i="3"/>
  <c r="S4718" i="3"/>
  <c r="S4974" i="3"/>
  <c r="S5334" i="3"/>
  <c r="S4494" i="3"/>
  <c r="S4750" i="3"/>
  <c r="S5006" i="3"/>
  <c r="S4366" i="3"/>
  <c r="S4888" i="3"/>
  <c r="S4781" i="3"/>
  <c r="S5208" i="3"/>
  <c r="S4560" i="3"/>
  <c r="S5472" i="3"/>
  <c r="S5037" i="3"/>
  <c r="S5446" i="3"/>
  <c r="S4568" i="3"/>
  <c r="S5454" i="3"/>
  <c r="S4256" i="3"/>
  <c r="S4569" i="3"/>
  <c r="S4825" i="3"/>
  <c r="S5081" i="3"/>
  <c r="S5337" i="3"/>
  <c r="S4434" i="3"/>
  <c r="S4498" i="3"/>
  <c r="S4562" i="3"/>
  <c r="S4626" i="3"/>
  <c r="S4690" i="3"/>
  <c r="S4754" i="3"/>
  <c r="S4818" i="3"/>
  <c r="S4882" i="3"/>
  <c r="S4946" i="3"/>
  <c r="S5010" i="3"/>
  <c r="S5074" i="3"/>
  <c r="S5138" i="3"/>
  <c r="S5202" i="3"/>
  <c r="S5266" i="3"/>
  <c r="S5330" i="3"/>
  <c r="S5394" i="3"/>
  <c r="S5458" i="3"/>
  <c r="S4083" i="3"/>
  <c r="S4339" i="3"/>
  <c r="S4740" i="3"/>
  <c r="S4269" i="3"/>
  <c r="S4669" i="3"/>
  <c r="S5061" i="3"/>
  <c r="S5197" i="3"/>
  <c r="S4254" i="3"/>
  <c r="S4822" i="3"/>
  <c r="S5462" i="3"/>
  <c r="S4423" i="3"/>
  <c r="S4487" i="3"/>
  <c r="S4551" i="3"/>
  <c r="S4615" i="3"/>
  <c r="S4679" i="3"/>
  <c r="S4743" i="3"/>
  <c r="S4807" i="3"/>
  <c r="S4871" i="3"/>
  <c r="S4935" i="3"/>
  <c r="S4999" i="3"/>
  <c r="S5063" i="3"/>
  <c r="S5127" i="3"/>
  <c r="S5191" i="3"/>
  <c r="S5255" i="3"/>
  <c r="S5319" i="3"/>
  <c r="S5463" i="3"/>
  <c r="S4072" i="3"/>
  <c r="S4136" i="3"/>
  <c r="S4544" i="3"/>
  <c r="S5312" i="3"/>
  <c r="S4186" i="3"/>
  <c r="S4250" i="3"/>
  <c r="S4378" i="3"/>
  <c r="S4347" i="3"/>
  <c r="S4820" i="3"/>
  <c r="S4956" i="3"/>
  <c r="S5228" i="3"/>
  <c r="S5364" i="3"/>
  <c r="S4341" i="3"/>
  <c r="S4805" i="3"/>
  <c r="S4941" i="3"/>
  <c r="S4614" i="3"/>
  <c r="S5126" i="3"/>
  <c r="S5406" i="3"/>
  <c r="S4976" i="3"/>
  <c r="S5376" i="3"/>
  <c r="S4464" i="3"/>
  <c r="S4649" i="3"/>
  <c r="S4905" i="3"/>
  <c r="S5161" i="3"/>
  <c r="S4163" i="3"/>
  <c r="S4355" i="3"/>
  <c r="S4484" i="3"/>
  <c r="S4085" i="3"/>
  <c r="S4549" i="3"/>
  <c r="S4685" i="3"/>
  <c r="S5141" i="3"/>
  <c r="S4910" i="3"/>
  <c r="S5350" i="3"/>
  <c r="S5479" i="3"/>
  <c r="S4081" i="3"/>
  <c r="S4209" i="3"/>
  <c r="S4273" i="3"/>
  <c r="S4529" i="3"/>
  <c r="S4785" i="3"/>
  <c r="S5041" i="3"/>
  <c r="S5297" i="3"/>
  <c r="S4299" i="3"/>
  <c r="S4564" i="3"/>
  <c r="S4700" i="3"/>
  <c r="S4972" i="3"/>
  <c r="S4885" i="3"/>
  <c r="S4478" i="3"/>
  <c r="S4630" i="3"/>
  <c r="S4990" i="3"/>
  <c r="S5142" i="3"/>
  <c r="S5056" i="3"/>
  <c r="S5423" i="3"/>
  <c r="S4210" i="3"/>
  <c r="S4499" i="3"/>
  <c r="S4755" i="3"/>
  <c r="S5011" i="3"/>
  <c r="S5267" i="3"/>
  <c r="S4856" i="3"/>
  <c r="S4044" i="3"/>
  <c r="S4108" i="3"/>
  <c r="S4172" i="3"/>
  <c r="S4236" i="3"/>
  <c r="S4300" i="3"/>
  <c r="S4364" i="3"/>
  <c r="S5252" i="3"/>
  <c r="S4800" i="3"/>
  <c r="S4429" i="3"/>
  <c r="S4629" i="3"/>
  <c r="S4566" i="3"/>
  <c r="S5078" i="3"/>
  <c r="S5494" i="3"/>
  <c r="S4720" i="3"/>
  <c r="S5112" i="3"/>
  <c r="S4728" i="3"/>
  <c r="S5096" i="3"/>
  <c r="S4104" i="3"/>
  <c r="S4545" i="3"/>
  <c r="S4801" i="3"/>
  <c r="S5057" i="3"/>
  <c r="S5313" i="3"/>
  <c r="S4026" i="3"/>
  <c r="S4218" i="3"/>
  <c r="S4346" i="3"/>
  <c r="S4410" i="3"/>
  <c r="S4635" i="3"/>
  <c r="S4891" i="3"/>
  <c r="S5147" i="3"/>
  <c r="S5467" i="3"/>
  <c r="S4444" i="3"/>
  <c r="S4716" i="3"/>
  <c r="S5332" i="3"/>
  <c r="S5437" i="3"/>
  <c r="S5232" i="3"/>
  <c r="S4870" i="3"/>
  <c r="S4169" i="3"/>
  <c r="S5449" i="3"/>
  <c r="S4098" i="3"/>
  <c r="S4354" i="3"/>
  <c r="S5506" i="3"/>
  <c r="S4323" i="3"/>
  <c r="S4387" i="3"/>
  <c r="S4515" i="3"/>
  <c r="S4771" i="3"/>
  <c r="S5027" i="3"/>
  <c r="S5283" i="3"/>
  <c r="S5411" i="3"/>
  <c r="S4584" i="3"/>
  <c r="S4996" i="3"/>
  <c r="S5181" i="3"/>
  <c r="S5445" i="3"/>
  <c r="S4654" i="3"/>
  <c r="S5166" i="3"/>
  <c r="S5447" i="3"/>
  <c r="S4840" i="3"/>
  <c r="S5176" i="3"/>
  <c r="S5436" i="3"/>
  <c r="S4525" i="3"/>
  <c r="S4653" i="3"/>
  <c r="S4909" i="3"/>
  <c r="S5165" i="3"/>
  <c r="S4198" i="3"/>
  <c r="S5399" i="3"/>
  <c r="S5272" i="3"/>
  <c r="S4428" i="3"/>
  <c r="S4556" i="3"/>
  <c r="S4684" i="3"/>
  <c r="S4812" i="3"/>
  <c r="S4940" i="3"/>
  <c r="S5068" i="3"/>
  <c r="S5196" i="3"/>
  <c r="S5324" i="3"/>
  <c r="S5373" i="3"/>
  <c r="S4470" i="3"/>
  <c r="S4534" i="3"/>
  <c r="S4598" i="3"/>
  <c r="S4726" i="3"/>
  <c r="S4790" i="3"/>
  <c r="S4854" i="3"/>
  <c r="S4982" i="3"/>
  <c r="S5046" i="3"/>
  <c r="S5110" i="3"/>
  <c r="S5238" i="3"/>
  <c r="S5302" i="3"/>
  <c r="S4229" i="3"/>
  <c r="S4824" i="3"/>
  <c r="S4502" i="3"/>
  <c r="S4758" i="3"/>
  <c r="S5014" i="3"/>
  <c r="S5270" i="3"/>
  <c r="S5383" i="3"/>
  <c r="N4021" i="3"/>
  <c r="O4021" i="3" s="1"/>
  <c r="R4021" i="3"/>
  <c r="N4013" i="3"/>
  <c r="O4013" i="3" s="1"/>
  <c r="R4013" i="3"/>
  <c r="N4005" i="3"/>
  <c r="O4005" i="3" s="1"/>
  <c r="R4005" i="3"/>
  <c r="N3997" i="3"/>
  <c r="O3997" i="3" s="1"/>
  <c r="R3997" i="3"/>
  <c r="N3989" i="3"/>
  <c r="O3989" i="3" s="1"/>
  <c r="R3989" i="3"/>
  <c r="N3981" i="3"/>
  <c r="O3981" i="3" s="1"/>
  <c r="R3981" i="3"/>
  <c r="N3973" i="3"/>
  <c r="O3973" i="3" s="1"/>
  <c r="R3973" i="3"/>
  <c r="N3965" i="3"/>
  <c r="O3965" i="3" s="1"/>
  <c r="R3965" i="3"/>
  <c r="N3957" i="3"/>
  <c r="O3957" i="3" s="1"/>
  <c r="R3957" i="3"/>
  <c r="N3949" i="3"/>
  <c r="O3949" i="3" s="1"/>
  <c r="R3949" i="3"/>
  <c r="N3941" i="3"/>
  <c r="O3941" i="3" s="1"/>
  <c r="R3941" i="3"/>
  <c r="N3933" i="3"/>
  <c r="O3933" i="3" s="1"/>
  <c r="R3933" i="3"/>
  <c r="N3925" i="3"/>
  <c r="O3925" i="3" s="1"/>
  <c r="R3925" i="3"/>
  <c r="N3917" i="3"/>
  <c r="O3917" i="3" s="1"/>
  <c r="R3917" i="3"/>
  <c r="N3909" i="3"/>
  <c r="O3909" i="3" s="1"/>
  <c r="R3909" i="3"/>
  <c r="N3901" i="3"/>
  <c r="O3901" i="3" s="1"/>
  <c r="R3901" i="3"/>
  <c r="N3893" i="3"/>
  <c r="O3893" i="3" s="1"/>
  <c r="R3893" i="3"/>
  <c r="N3885" i="3"/>
  <c r="O3885" i="3" s="1"/>
  <c r="R3885" i="3"/>
  <c r="N3877" i="3"/>
  <c r="O3877" i="3" s="1"/>
  <c r="R3877" i="3"/>
  <c r="N3869" i="3"/>
  <c r="O3869" i="3" s="1"/>
  <c r="R3869" i="3"/>
  <c r="N3861" i="3"/>
  <c r="O3861" i="3" s="1"/>
  <c r="R3861" i="3"/>
  <c r="N3853" i="3"/>
  <c r="O3853" i="3" s="1"/>
  <c r="R3853" i="3"/>
  <c r="N3845" i="3"/>
  <c r="O3845" i="3" s="1"/>
  <c r="R3845" i="3"/>
  <c r="N3837" i="3"/>
  <c r="O3837" i="3" s="1"/>
  <c r="R3837" i="3"/>
  <c r="N3829" i="3"/>
  <c r="O3829" i="3" s="1"/>
  <c r="R3829" i="3"/>
  <c r="N3821" i="3"/>
  <c r="O3821" i="3" s="1"/>
  <c r="R3821" i="3"/>
  <c r="N3813" i="3"/>
  <c r="O3813" i="3" s="1"/>
  <c r="R3813" i="3"/>
  <c r="N3805" i="3"/>
  <c r="O3805" i="3" s="1"/>
  <c r="R3805" i="3"/>
  <c r="N3797" i="3"/>
  <c r="O3797" i="3" s="1"/>
  <c r="R3797" i="3"/>
  <c r="N3789" i="3"/>
  <c r="O3789" i="3" s="1"/>
  <c r="R3789" i="3"/>
  <c r="N3781" i="3"/>
  <c r="O3781" i="3" s="1"/>
  <c r="R3781" i="3"/>
  <c r="N3773" i="3"/>
  <c r="O3773" i="3" s="1"/>
  <c r="R3773" i="3"/>
  <c r="N3765" i="3"/>
  <c r="O3765" i="3" s="1"/>
  <c r="R3765" i="3"/>
  <c r="N3757" i="3"/>
  <c r="O3757" i="3" s="1"/>
  <c r="R3757" i="3"/>
  <c r="N3749" i="3"/>
  <c r="O3749" i="3" s="1"/>
  <c r="R3749" i="3"/>
  <c r="N3741" i="3"/>
  <c r="O3741" i="3" s="1"/>
  <c r="R3741" i="3"/>
  <c r="N3733" i="3"/>
  <c r="O3733" i="3" s="1"/>
  <c r="R3733" i="3"/>
  <c r="N3725" i="3"/>
  <c r="O3725" i="3" s="1"/>
  <c r="R3725" i="3"/>
  <c r="N3717" i="3"/>
  <c r="O3717" i="3" s="1"/>
  <c r="R3717" i="3"/>
  <c r="N3709" i="3"/>
  <c r="O3709" i="3" s="1"/>
  <c r="R3709" i="3"/>
  <c r="N3701" i="3"/>
  <c r="O3701" i="3" s="1"/>
  <c r="R3701" i="3"/>
  <c r="N3693" i="3"/>
  <c r="O3693" i="3" s="1"/>
  <c r="R3693" i="3"/>
  <c r="N3685" i="3"/>
  <c r="O3685" i="3" s="1"/>
  <c r="R3685" i="3"/>
  <c r="N3677" i="3"/>
  <c r="O3677" i="3" s="1"/>
  <c r="R3677" i="3"/>
  <c r="N3669" i="3"/>
  <c r="O3669" i="3" s="1"/>
  <c r="R3669" i="3"/>
  <c r="N3661" i="3"/>
  <c r="O3661" i="3" s="1"/>
  <c r="R3661" i="3"/>
  <c r="N3653" i="3"/>
  <c r="O3653" i="3" s="1"/>
  <c r="R3653" i="3"/>
  <c r="N3645" i="3"/>
  <c r="O3645" i="3" s="1"/>
  <c r="R3645" i="3"/>
  <c r="N3637" i="3"/>
  <c r="O3637" i="3" s="1"/>
  <c r="R3637" i="3"/>
  <c r="N3629" i="3"/>
  <c r="O3629" i="3" s="1"/>
  <c r="R3629" i="3"/>
  <c r="N3621" i="3"/>
  <c r="O3621" i="3" s="1"/>
  <c r="R3621" i="3"/>
  <c r="N3613" i="3"/>
  <c r="O3613" i="3" s="1"/>
  <c r="R3613" i="3"/>
  <c r="N3605" i="3"/>
  <c r="O3605" i="3" s="1"/>
  <c r="R3605" i="3"/>
  <c r="N3597" i="3"/>
  <c r="O3597" i="3" s="1"/>
  <c r="R3597" i="3"/>
  <c r="N3589" i="3"/>
  <c r="O3589" i="3" s="1"/>
  <c r="R3589" i="3"/>
  <c r="N3581" i="3"/>
  <c r="O3581" i="3" s="1"/>
  <c r="R3581" i="3"/>
  <c r="N3573" i="3"/>
  <c r="O3573" i="3" s="1"/>
  <c r="R3573" i="3"/>
  <c r="N3565" i="3"/>
  <c r="O3565" i="3" s="1"/>
  <c r="R3565" i="3"/>
  <c r="N3557" i="3"/>
  <c r="O3557" i="3" s="1"/>
  <c r="R3557" i="3"/>
  <c r="N3549" i="3"/>
  <c r="O3549" i="3" s="1"/>
  <c r="R3549" i="3"/>
  <c r="N3541" i="3"/>
  <c r="O3541" i="3" s="1"/>
  <c r="R3541" i="3"/>
  <c r="N3533" i="3"/>
  <c r="O3533" i="3" s="1"/>
  <c r="R3533" i="3"/>
  <c r="N3525" i="3"/>
  <c r="O3525" i="3" s="1"/>
  <c r="R3525" i="3"/>
  <c r="N3517" i="3"/>
  <c r="O3517" i="3" s="1"/>
  <c r="R3517" i="3"/>
  <c r="N3509" i="3"/>
  <c r="O3509" i="3" s="1"/>
  <c r="R3509" i="3"/>
  <c r="N3501" i="3"/>
  <c r="O3501" i="3" s="1"/>
  <c r="R3501" i="3"/>
  <c r="N3493" i="3"/>
  <c r="O3493" i="3" s="1"/>
  <c r="R3493" i="3"/>
  <c r="N3485" i="3"/>
  <c r="O3485" i="3" s="1"/>
  <c r="R3485" i="3"/>
  <c r="N3477" i="3"/>
  <c r="O3477" i="3" s="1"/>
  <c r="R3477" i="3"/>
  <c r="N3469" i="3"/>
  <c r="O3469" i="3" s="1"/>
  <c r="R3469" i="3"/>
  <c r="N3461" i="3"/>
  <c r="O3461" i="3" s="1"/>
  <c r="R3461" i="3"/>
  <c r="N3453" i="3"/>
  <c r="O3453" i="3" s="1"/>
  <c r="R3453" i="3"/>
  <c r="N3445" i="3"/>
  <c r="O3445" i="3" s="1"/>
  <c r="R3445" i="3"/>
  <c r="N3437" i="3"/>
  <c r="O3437" i="3" s="1"/>
  <c r="R3437" i="3"/>
  <c r="N3429" i="3"/>
  <c r="O3429" i="3" s="1"/>
  <c r="R3429" i="3"/>
  <c r="N3421" i="3"/>
  <c r="O3421" i="3" s="1"/>
  <c r="R3421" i="3"/>
  <c r="N3413" i="3"/>
  <c r="O3413" i="3" s="1"/>
  <c r="R3413" i="3"/>
  <c r="N3405" i="3"/>
  <c r="O3405" i="3" s="1"/>
  <c r="R3405" i="3"/>
  <c r="N3397" i="3"/>
  <c r="O3397" i="3" s="1"/>
  <c r="R3397" i="3"/>
  <c r="N3389" i="3"/>
  <c r="O3389" i="3" s="1"/>
  <c r="R3389" i="3"/>
  <c r="N3381" i="3"/>
  <c r="O3381" i="3" s="1"/>
  <c r="R3381" i="3"/>
  <c r="N3373" i="3"/>
  <c r="O3373" i="3" s="1"/>
  <c r="R3373" i="3"/>
  <c r="N3365" i="3"/>
  <c r="O3365" i="3" s="1"/>
  <c r="R3365" i="3"/>
  <c r="N3357" i="3"/>
  <c r="O3357" i="3" s="1"/>
  <c r="R3357" i="3"/>
  <c r="N3349" i="3"/>
  <c r="O3349" i="3" s="1"/>
  <c r="R3349" i="3"/>
  <c r="N3341" i="3"/>
  <c r="O3341" i="3" s="1"/>
  <c r="R3341" i="3"/>
  <c r="N3333" i="3"/>
  <c r="O3333" i="3" s="1"/>
  <c r="R3333" i="3"/>
  <c r="N3325" i="3"/>
  <c r="O3325" i="3" s="1"/>
  <c r="R3325" i="3"/>
  <c r="N3317" i="3"/>
  <c r="O3317" i="3" s="1"/>
  <c r="R3317" i="3"/>
  <c r="N3309" i="3"/>
  <c r="O3309" i="3" s="1"/>
  <c r="R3309" i="3"/>
  <c r="N3301" i="3"/>
  <c r="O3301" i="3" s="1"/>
  <c r="R3301" i="3"/>
  <c r="N3293" i="3"/>
  <c r="O3293" i="3" s="1"/>
  <c r="R3293" i="3"/>
  <c r="N3285" i="3"/>
  <c r="O3285" i="3" s="1"/>
  <c r="R3285" i="3"/>
  <c r="N3277" i="3"/>
  <c r="O3277" i="3" s="1"/>
  <c r="R3277" i="3"/>
  <c r="N3269" i="3"/>
  <c r="O3269" i="3" s="1"/>
  <c r="R3269" i="3"/>
  <c r="N3261" i="3"/>
  <c r="O3261" i="3" s="1"/>
  <c r="R3261" i="3"/>
  <c r="N3253" i="3"/>
  <c r="O3253" i="3" s="1"/>
  <c r="R3253" i="3"/>
  <c r="N3245" i="3"/>
  <c r="O3245" i="3" s="1"/>
  <c r="R3245" i="3"/>
  <c r="N3237" i="3"/>
  <c r="O3237" i="3" s="1"/>
  <c r="R3237" i="3"/>
  <c r="N3229" i="3"/>
  <c r="O3229" i="3" s="1"/>
  <c r="R3229" i="3"/>
  <c r="N3221" i="3"/>
  <c r="O3221" i="3" s="1"/>
  <c r="R3221" i="3"/>
  <c r="N3213" i="3"/>
  <c r="O3213" i="3" s="1"/>
  <c r="R3213" i="3"/>
  <c r="N3205" i="3"/>
  <c r="O3205" i="3" s="1"/>
  <c r="R3205" i="3"/>
  <c r="N3197" i="3"/>
  <c r="O3197" i="3" s="1"/>
  <c r="R3197" i="3"/>
  <c r="N3189" i="3"/>
  <c r="O3189" i="3" s="1"/>
  <c r="R3189" i="3"/>
  <c r="N3181" i="3"/>
  <c r="O3181" i="3" s="1"/>
  <c r="R3181" i="3"/>
  <c r="N3173" i="3"/>
  <c r="O3173" i="3" s="1"/>
  <c r="R3173" i="3"/>
  <c r="N3165" i="3"/>
  <c r="O3165" i="3" s="1"/>
  <c r="R3165" i="3"/>
  <c r="N3157" i="3"/>
  <c r="O3157" i="3" s="1"/>
  <c r="R3157" i="3"/>
  <c r="N3149" i="3"/>
  <c r="O3149" i="3" s="1"/>
  <c r="R3149" i="3"/>
  <c r="N3141" i="3"/>
  <c r="O3141" i="3" s="1"/>
  <c r="R3141" i="3"/>
  <c r="N3133" i="3"/>
  <c r="O3133" i="3" s="1"/>
  <c r="R3133" i="3"/>
  <c r="N3125" i="3"/>
  <c r="O3125" i="3" s="1"/>
  <c r="R3125" i="3"/>
  <c r="N3117" i="3"/>
  <c r="O3117" i="3" s="1"/>
  <c r="R3117" i="3"/>
  <c r="N3109" i="3"/>
  <c r="O3109" i="3" s="1"/>
  <c r="R3109" i="3"/>
  <c r="N3101" i="3"/>
  <c r="O3101" i="3" s="1"/>
  <c r="R3101" i="3"/>
  <c r="N3093" i="3"/>
  <c r="O3093" i="3" s="1"/>
  <c r="R3093" i="3"/>
  <c r="N3085" i="3"/>
  <c r="O3085" i="3" s="1"/>
  <c r="R3085" i="3"/>
  <c r="N3077" i="3"/>
  <c r="O3077" i="3" s="1"/>
  <c r="R3077" i="3"/>
  <c r="N3069" i="3"/>
  <c r="O3069" i="3" s="1"/>
  <c r="R3069" i="3"/>
  <c r="N3061" i="3"/>
  <c r="O3061" i="3" s="1"/>
  <c r="R3061" i="3"/>
  <c r="N3053" i="3"/>
  <c r="O3053" i="3" s="1"/>
  <c r="R3053" i="3"/>
  <c r="N3045" i="3"/>
  <c r="O3045" i="3" s="1"/>
  <c r="R3045" i="3"/>
  <c r="N3037" i="3"/>
  <c r="O3037" i="3" s="1"/>
  <c r="R3037" i="3"/>
  <c r="N3029" i="3"/>
  <c r="O3029" i="3" s="1"/>
  <c r="R3029" i="3"/>
  <c r="N3021" i="3"/>
  <c r="O3021" i="3" s="1"/>
  <c r="R3021" i="3"/>
  <c r="N3013" i="3"/>
  <c r="O3013" i="3" s="1"/>
  <c r="R3013" i="3"/>
  <c r="N3005" i="3"/>
  <c r="O3005" i="3" s="1"/>
  <c r="R3005" i="3"/>
  <c r="N2997" i="3"/>
  <c r="O2997" i="3" s="1"/>
  <c r="R2997" i="3"/>
  <c r="N2989" i="3"/>
  <c r="O2989" i="3" s="1"/>
  <c r="R2989" i="3"/>
  <c r="N2981" i="3"/>
  <c r="O2981" i="3" s="1"/>
  <c r="R2981" i="3"/>
  <c r="N2973" i="3"/>
  <c r="O2973" i="3" s="1"/>
  <c r="R2973" i="3"/>
  <c r="N2965" i="3"/>
  <c r="O2965" i="3" s="1"/>
  <c r="R2965" i="3"/>
  <c r="N2957" i="3"/>
  <c r="O2957" i="3" s="1"/>
  <c r="R2957" i="3"/>
  <c r="N2949" i="3"/>
  <c r="O2949" i="3" s="1"/>
  <c r="R2949" i="3"/>
  <c r="N2941" i="3"/>
  <c r="O2941" i="3" s="1"/>
  <c r="R2941" i="3"/>
  <c r="N2933" i="3"/>
  <c r="O2933" i="3" s="1"/>
  <c r="R2933" i="3"/>
  <c r="N2925" i="3"/>
  <c r="O2925" i="3" s="1"/>
  <c r="R2925" i="3"/>
  <c r="N2917" i="3"/>
  <c r="O2917" i="3" s="1"/>
  <c r="R2917" i="3"/>
  <c r="N2909" i="3"/>
  <c r="O2909" i="3" s="1"/>
  <c r="R2909" i="3"/>
  <c r="N2901" i="3"/>
  <c r="O2901" i="3" s="1"/>
  <c r="R2901" i="3"/>
  <c r="N2893" i="3"/>
  <c r="O2893" i="3" s="1"/>
  <c r="R2893" i="3"/>
  <c r="N2885" i="3"/>
  <c r="O2885" i="3" s="1"/>
  <c r="R2885" i="3"/>
  <c r="N2877" i="3"/>
  <c r="O2877" i="3" s="1"/>
  <c r="R2877" i="3"/>
  <c r="N2869" i="3"/>
  <c r="O2869" i="3" s="1"/>
  <c r="R2869" i="3"/>
  <c r="N2861" i="3"/>
  <c r="O2861" i="3" s="1"/>
  <c r="R2861" i="3"/>
  <c r="N2853" i="3"/>
  <c r="O2853" i="3" s="1"/>
  <c r="R2853" i="3"/>
  <c r="N2845" i="3"/>
  <c r="O2845" i="3" s="1"/>
  <c r="R2845" i="3"/>
  <c r="N2837" i="3"/>
  <c r="O2837" i="3" s="1"/>
  <c r="R2837" i="3"/>
  <c r="N2829" i="3"/>
  <c r="O2829" i="3" s="1"/>
  <c r="R2829" i="3"/>
  <c r="N2821" i="3"/>
  <c r="O2821" i="3" s="1"/>
  <c r="R2821" i="3"/>
  <c r="N2813" i="3"/>
  <c r="O2813" i="3" s="1"/>
  <c r="R2813" i="3"/>
  <c r="N2805" i="3"/>
  <c r="O2805" i="3" s="1"/>
  <c r="R2805" i="3"/>
  <c r="N2797" i="3"/>
  <c r="O2797" i="3" s="1"/>
  <c r="R2797" i="3"/>
  <c r="N2789" i="3"/>
  <c r="O2789" i="3" s="1"/>
  <c r="R2789" i="3"/>
  <c r="N2781" i="3"/>
  <c r="O2781" i="3" s="1"/>
  <c r="R2781" i="3"/>
  <c r="N2773" i="3"/>
  <c r="O2773" i="3" s="1"/>
  <c r="R2773" i="3"/>
  <c r="N2765" i="3"/>
  <c r="O2765" i="3" s="1"/>
  <c r="R2765" i="3"/>
  <c r="N2757" i="3"/>
  <c r="O2757" i="3" s="1"/>
  <c r="R2757" i="3"/>
  <c r="N2749" i="3"/>
  <c r="O2749" i="3" s="1"/>
  <c r="R2749" i="3"/>
  <c r="N2741" i="3"/>
  <c r="O2741" i="3" s="1"/>
  <c r="R2741" i="3"/>
  <c r="N2733" i="3"/>
  <c r="O2733" i="3" s="1"/>
  <c r="R2733" i="3"/>
  <c r="N2725" i="3"/>
  <c r="O2725" i="3" s="1"/>
  <c r="R2725" i="3"/>
  <c r="N2717" i="3"/>
  <c r="O2717" i="3" s="1"/>
  <c r="R2717" i="3"/>
  <c r="N2709" i="3"/>
  <c r="O2709" i="3" s="1"/>
  <c r="R2709" i="3"/>
  <c r="N2701" i="3"/>
  <c r="O2701" i="3" s="1"/>
  <c r="R2701" i="3"/>
  <c r="N2693" i="3"/>
  <c r="O2693" i="3" s="1"/>
  <c r="R2693" i="3"/>
  <c r="N2685" i="3"/>
  <c r="O2685" i="3" s="1"/>
  <c r="R2685" i="3"/>
  <c r="N2677" i="3"/>
  <c r="O2677" i="3" s="1"/>
  <c r="R2677" i="3"/>
  <c r="N2669" i="3"/>
  <c r="O2669" i="3" s="1"/>
  <c r="R2669" i="3"/>
  <c r="N2661" i="3"/>
  <c r="O2661" i="3" s="1"/>
  <c r="R2661" i="3"/>
  <c r="N2653" i="3"/>
  <c r="O2653" i="3" s="1"/>
  <c r="R2653" i="3"/>
  <c r="N2645" i="3"/>
  <c r="O2645" i="3" s="1"/>
  <c r="R2645" i="3"/>
  <c r="N2637" i="3"/>
  <c r="O2637" i="3" s="1"/>
  <c r="R2637" i="3"/>
  <c r="N2629" i="3"/>
  <c r="O2629" i="3" s="1"/>
  <c r="R2629" i="3"/>
  <c r="N2621" i="3"/>
  <c r="O2621" i="3" s="1"/>
  <c r="R2621" i="3"/>
  <c r="N2613" i="3"/>
  <c r="O2613" i="3" s="1"/>
  <c r="R2613" i="3"/>
  <c r="N2605" i="3"/>
  <c r="O2605" i="3" s="1"/>
  <c r="R2605" i="3"/>
  <c r="N2597" i="3"/>
  <c r="O2597" i="3" s="1"/>
  <c r="R2597" i="3"/>
  <c r="N2589" i="3"/>
  <c r="O2589" i="3" s="1"/>
  <c r="R2589" i="3"/>
  <c r="N2581" i="3"/>
  <c r="O2581" i="3" s="1"/>
  <c r="R2581" i="3"/>
  <c r="N2573" i="3"/>
  <c r="O2573" i="3" s="1"/>
  <c r="R2573" i="3"/>
  <c r="N2565" i="3"/>
  <c r="O2565" i="3" s="1"/>
  <c r="R2565" i="3"/>
  <c r="N2557" i="3"/>
  <c r="O2557" i="3" s="1"/>
  <c r="R2557" i="3"/>
  <c r="N2549" i="3"/>
  <c r="O2549" i="3" s="1"/>
  <c r="R2549" i="3"/>
  <c r="N2541" i="3"/>
  <c r="O2541" i="3" s="1"/>
  <c r="R2541" i="3"/>
  <c r="N2533" i="3"/>
  <c r="O2533" i="3" s="1"/>
  <c r="R2533" i="3"/>
  <c r="N2525" i="3"/>
  <c r="O2525" i="3" s="1"/>
  <c r="R2525" i="3"/>
  <c r="N2517" i="3"/>
  <c r="O2517" i="3" s="1"/>
  <c r="R2517" i="3"/>
  <c r="N2509" i="3"/>
  <c r="O2509" i="3" s="1"/>
  <c r="R2509" i="3"/>
  <c r="N2501" i="3"/>
  <c r="O2501" i="3" s="1"/>
  <c r="R2501" i="3"/>
  <c r="N2493" i="3"/>
  <c r="O2493" i="3" s="1"/>
  <c r="R2493" i="3"/>
  <c r="N2485" i="3"/>
  <c r="O2485" i="3" s="1"/>
  <c r="R2485" i="3"/>
  <c r="N2477" i="3"/>
  <c r="O2477" i="3" s="1"/>
  <c r="R2477" i="3"/>
  <c r="N2469" i="3"/>
  <c r="O2469" i="3" s="1"/>
  <c r="R2469" i="3"/>
  <c r="N2461" i="3"/>
  <c r="O2461" i="3" s="1"/>
  <c r="R2461" i="3"/>
  <c r="N2453" i="3"/>
  <c r="O2453" i="3" s="1"/>
  <c r="R2453" i="3"/>
  <c r="N2445" i="3"/>
  <c r="O2445" i="3" s="1"/>
  <c r="R2445" i="3"/>
  <c r="N2437" i="3"/>
  <c r="O2437" i="3" s="1"/>
  <c r="R2437" i="3"/>
  <c r="N2429" i="3"/>
  <c r="O2429" i="3" s="1"/>
  <c r="R2429" i="3"/>
  <c r="N2421" i="3"/>
  <c r="O2421" i="3" s="1"/>
  <c r="R2421" i="3"/>
  <c r="N2413" i="3"/>
  <c r="O2413" i="3" s="1"/>
  <c r="R2413" i="3"/>
  <c r="N2405" i="3"/>
  <c r="O2405" i="3" s="1"/>
  <c r="R2405" i="3"/>
  <c r="N2397" i="3"/>
  <c r="O2397" i="3" s="1"/>
  <c r="R2397" i="3"/>
  <c r="N2389" i="3"/>
  <c r="O2389" i="3" s="1"/>
  <c r="R2389" i="3"/>
  <c r="N2381" i="3"/>
  <c r="O2381" i="3" s="1"/>
  <c r="R2381" i="3"/>
  <c r="N2373" i="3"/>
  <c r="O2373" i="3" s="1"/>
  <c r="R2373" i="3"/>
  <c r="N2365" i="3"/>
  <c r="O2365" i="3" s="1"/>
  <c r="R2365" i="3"/>
  <c r="N2357" i="3"/>
  <c r="O2357" i="3" s="1"/>
  <c r="R2357" i="3"/>
  <c r="N2349" i="3"/>
  <c r="O2349" i="3" s="1"/>
  <c r="R2349" i="3"/>
  <c r="N2341" i="3"/>
  <c r="O2341" i="3" s="1"/>
  <c r="R2341" i="3"/>
  <c r="N2333" i="3"/>
  <c r="O2333" i="3" s="1"/>
  <c r="R2333" i="3"/>
  <c r="N2325" i="3"/>
  <c r="O2325" i="3" s="1"/>
  <c r="R2325" i="3"/>
  <c r="N2317" i="3"/>
  <c r="O2317" i="3" s="1"/>
  <c r="R2317" i="3"/>
  <c r="N2309" i="3"/>
  <c r="O2309" i="3" s="1"/>
  <c r="R2309" i="3"/>
  <c r="N2301" i="3"/>
  <c r="O2301" i="3" s="1"/>
  <c r="R2301" i="3"/>
  <c r="N2293" i="3"/>
  <c r="O2293" i="3" s="1"/>
  <c r="R2293" i="3"/>
  <c r="N2285" i="3"/>
  <c r="O2285" i="3" s="1"/>
  <c r="R2285" i="3"/>
  <c r="N2277" i="3"/>
  <c r="O2277" i="3" s="1"/>
  <c r="R2277" i="3"/>
  <c r="N2269" i="3"/>
  <c r="O2269" i="3" s="1"/>
  <c r="R2269" i="3"/>
  <c r="N2261" i="3"/>
  <c r="O2261" i="3" s="1"/>
  <c r="R2261" i="3"/>
  <c r="N2253" i="3"/>
  <c r="O2253" i="3" s="1"/>
  <c r="R2253" i="3"/>
  <c r="N2245" i="3"/>
  <c r="O2245" i="3" s="1"/>
  <c r="R2245" i="3"/>
  <c r="N2237" i="3"/>
  <c r="O2237" i="3" s="1"/>
  <c r="R2237" i="3"/>
  <c r="N2229" i="3"/>
  <c r="O2229" i="3" s="1"/>
  <c r="R2229" i="3"/>
  <c r="N2221" i="3"/>
  <c r="O2221" i="3" s="1"/>
  <c r="R2221" i="3"/>
  <c r="N2213" i="3"/>
  <c r="O2213" i="3" s="1"/>
  <c r="R2213" i="3"/>
  <c r="N2205" i="3"/>
  <c r="O2205" i="3" s="1"/>
  <c r="R2205" i="3"/>
  <c r="N2197" i="3"/>
  <c r="O2197" i="3" s="1"/>
  <c r="R2197" i="3"/>
  <c r="N2189" i="3"/>
  <c r="O2189" i="3" s="1"/>
  <c r="R2189" i="3"/>
  <c r="N2181" i="3"/>
  <c r="O2181" i="3" s="1"/>
  <c r="R2181" i="3"/>
  <c r="N2173" i="3"/>
  <c r="O2173" i="3" s="1"/>
  <c r="R2173" i="3"/>
  <c r="N2165" i="3"/>
  <c r="O2165" i="3" s="1"/>
  <c r="R2165" i="3"/>
  <c r="N2157" i="3"/>
  <c r="O2157" i="3" s="1"/>
  <c r="R2157" i="3"/>
  <c r="N2149" i="3"/>
  <c r="O2149" i="3" s="1"/>
  <c r="R2149" i="3"/>
  <c r="N2141" i="3"/>
  <c r="O2141" i="3" s="1"/>
  <c r="R2141" i="3"/>
  <c r="N2133" i="3"/>
  <c r="O2133" i="3" s="1"/>
  <c r="R2133" i="3"/>
  <c r="N2125" i="3"/>
  <c r="O2125" i="3" s="1"/>
  <c r="R2125" i="3"/>
  <c r="N2117" i="3"/>
  <c r="O2117" i="3" s="1"/>
  <c r="R2117" i="3"/>
  <c r="N2109" i="3"/>
  <c r="O2109" i="3" s="1"/>
  <c r="R2109" i="3"/>
  <c r="N2101" i="3"/>
  <c r="O2101" i="3" s="1"/>
  <c r="R2101" i="3"/>
  <c r="N2093" i="3"/>
  <c r="O2093" i="3" s="1"/>
  <c r="R2093" i="3"/>
  <c r="N2085" i="3"/>
  <c r="O2085" i="3" s="1"/>
  <c r="R2085" i="3"/>
  <c r="N2077" i="3"/>
  <c r="O2077" i="3" s="1"/>
  <c r="R2077" i="3"/>
  <c r="N2069" i="3"/>
  <c r="O2069" i="3" s="1"/>
  <c r="R2069" i="3"/>
  <c r="N2061" i="3"/>
  <c r="O2061" i="3" s="1"/>
  <c r="R2061" i="3"/>
  <c r="N2053" i="3"/>
  <c r="O2053" i="3" s="1"/>
  <c r="R2053" i="3"/>
  <c r="N2045" i="3"/>
  <c r="O2045" i="3" s="1"/>
  <c r="R2045" i="3"/>
  <c r="N2037" i="3"/>
  <c r="O2037" i="3" s="1"/>
  <c r="R2037" i="3"/>
  <c r="N2029" i="3"/>
  <c r="O2029" i="3" s="1"/>
  <c r="R2029" i="3"/>
  <c r="N2021" i="3"/>
  <c r="O2021" i="3" s="1"/>
  <c r="R2021" i="3"/>
  <c r="N2013" i="3"/>
  <c r="O2013" i="3" s="1"/>
  <c r="R2013" i="3"/>
  <c r="N2005" i="3"/>
  <c r="O2005" i="3" s="1"/>
  <c r="R2005" i="3"/>
  <c r="N1997" i="3"/>
  <c r="O1997" i="3" s="1"/>
  <c r="R1997" i="3"/>
  <c r="N1989" i="3"/>
  <c r="O1989" i="3" s="1"/>
  <c r="R1989" i="3"/>
  <c r="N1981" i="3"/>
  <c r="O1981" i="3" s="1"/>
  <c r="R1981" i="3"/>
  <c r="N1973" i="3"/>
  <c r="O1973" i="3" s="1"/>
  <c r="R1973" i="3"/>
  <c r="N1965" i="3"/>
  <c r="O1965" i="3" s="1"/>
  <c r="R1965" i="3"/>
  <c r="N1957" i="3"/>
  <c r="O1957" i="3" s="1"/>
  <c r="R1957" i="3"/>
  <c r="N1949" i="3"/>
  <c r="O1949" i="3" s="1"/>
  <c r="R1949" i="3"/>
  <c r="N1941" i="3"/>
  <c r="O1941" i="3" s="1"/>
  <c r="R1941" i="3"/>
  <c r="N1933" i="3"/>
  <c r="O1933" i="3" s="1"/>
  <c r="R1933" i="3"/>
  <c r="N1925" i="3"/>
  <c r="O1925" i="3" s="1"/>
  <c r="R1925" i="3"/>
  <c r="N1917" i="3"/>
  <c r="O1917" i="3" s="1"/>
  <c r="R1917" i="3"/>
  <c r="N1909" i="3"/>
  <c r="O1909" i="3" s="1"/>
  <c r="R1909" i="3"/>
  <c r="N1901" i="3"/>
  <c r="O1901" i="3" s="1"/>
  <c r="R1901" i="3"/>
  <c r="N1893" i="3"/>
  <c r="O1893" i="3" s="1"/>
  <c r="R1893" i="3"/>
  <c r="N1885" i="3"/>
  <c r="O1885" i="3" s="1"/>
  <c r="R1885" i="3"/>
  <c r="N1877" i="3"/>
  <c r="O1877" i="3" s="1"/>
  <c r="R1877" i="3"/>
  <c r="N1869" i="3"/>
  <c r="O1869" i="3" s="1"/>
  <c r="R1869" i="3"/>
  <c r="N1861" i="3"/>
  <c r="O1861" i="3" s="1"/>
  <c r="R1861" i="3"/>
  <c r="N1853" i="3"/>
  <c r="O1853" i="3" s="1"/>
  <c r="R1853" i="3"/>
  <c r="N1845" i="3"/>
  <c r="O1845" i="3" s="1"/>
  <c r="R1845" i="3"/>
  <c r="N1837" i="3"/>
  <c r="O1837" i="3" s="1"/>
  <c r="R1837" i="3"/>
  <c r="N1829" i="3"/>
  <c r="O1829" i="3" s="1"/>
  <c r="R1829" i="3"/>
  <c r="N1821" i="3"/>
  <c r="O1821" i="3" s="1"/>
  <c r="R1821" i="3"/>
  <c r="N1813" i="3"/>
  <c r="O1813" i="3" s="1"/>
  <c r="R1813" i="3"/>
  <c r="N1805" i="3"/>
  <c r="O1805" i="3" s="1"/>
  <c r="R1805" i="3"/>
  <c r="N1797" i="3"/>
  <c r="O1797" i="3" s="1"/>
  <c r="R1797" i="3"/>
  <c r="N1789" i="3"/>
  <c r="O1789" i="3" s="1"/>
  <c r="R1789" i="3"/>
  <c r="N1781" i="3"/>
  <c r="O1781" i="3" s="1"/>
  <c r="R1781" i="3"/>
  <c r="N1773" i="3"/>
  <c r="O1773" i="3" s="1"/>
  <c r="R1773" i="3"/>
  <c r="N1765" i="3"/>
  <c r="O1765" i="3" s="1"/>
  <c r="R1765" i="3"/>
  <c r="N1757" i="3"/>
  <c r="O1757" i="3" s="1"/>
  <c r="R1757" i="3"/>
  <c r="N1749" i="3"/>
  <c r="O1749" i="3" s="1"/>
  <c r="R1749" i="3"/>
  <c r="N1741" i="3"/>
  <c r="O1741" i="3" s="1"/>
  <c r="R1741" i="3"/>
  <c r="N1733" i="3"/>
  <c r="O1733" i="3" s="1"/>
  <c r="R1733" i="3"/>
  <c r="N1725" i="3"/>
  <c r="O1725" i="3" s="1"/>
  <c r="R1725" i="3"/>
  <c r="N1717" i="3"/>
  <c r="O1717" i="3" s="1"/>
  <c r="R1717" i="3"/>
  <c r="N1709" i="3"/>
  <c r="O1709" i="3" s="1"/>
  <c r="R1709" i="3"/>
  <c r="N1701" i="3"/>
  <c r="O1701" i="3" s="1"/>
  <c r="R1701" i="3"/>
  <c r="N1693" i="3"/>
  <c r="O1693" i="3" s="1"/>
  <c r="R1693" i="3"/>
  <c r="N1685" i="3"/>
  <c r="O1685" i="3" s="1"/>
  <c r="R1685" i="3"/>
  <c r="N1677" i="3"/>
  <c r="O1677" i="3" s="1"/>
  <c r="R1677" i="3"/>
  <c r="N1669" i="3"/>
  <c r="O1669" i="3" s="1"/>
  <c r="R1669" i="3"/>
  <c r="N1661" i="3"/>
  <c r="O1661" i="3" s="1"/>
  <c r="R1661" i="3"/>
  <c r="N1653" i="3"/>
  <c r="O1653" i="3" s="1"/>
  <c r="R1653" i="3"/>
  <c r="N1645" i="3"/>
  <c r="O1645" i="3" s="1"/>
  <c r="R1645" i="3"/>
  <c r="N1637" i="3"/>
  <c r="O1637" i="3" s="1"/>
  <c r="R1637" i="3"/>
  <c r="N1629" i="3"/>
  <c r="O1629" i="3" s="1"/>
  <c r="R1629" i="3"/>
  <c r="N1621" i="3"/>
  <c r="O1621" i="3" s="1"/>
  <c r="R1621" i="3"/>
  <c r="N1613" i="3"/>
  <c r="O1613" i="3" s="1"/>
  <c r="R1613" i="3"/>
  <c r="N1605" i="3"/>
  <c r="O1605" i="3" s="1"/>
  <c r="R1605" i="3"/>
  <c r="N1597" i="3"/>
  <c r="O1597" i="3" s="1"/>
  <c r="R1597" i="3"/>
  <c r="N1589" i="3"/>
  <c r="O1589" i="3" s="1"/>
  <c r="R1589" i="3"/>
  <c r="N1581" i="3"/>
  <c r="O1581" i="3" s="1"/>
  <c r="R1581" i="3"/>
  <c r="N1573" i="3"/>
  <c r="O1573" i="3" s="1"/>
  <c r="R1573" i="3"/>
  <c r="N1565" i="3"/>
  <c r="O1565" i="3" s="1"/>
  <c r="R1565" i="3"/>
  <c r="N1557" i="3"/>
  <c r="O1557" i="3" s="1"/>
  <c r="R1557" i="3"/>
  <c r="N1549" i="3"/>
  <c r="O1549" i="3" s="1"/>
  <c r="R1549" i="3"/>
  <c r="N1541" i="3"/>
  <c r="O1541" i="3" s="1"/>
  <c r="R1541" i="3"/>
  <c r="N1533" i="3"/>
  <c r="O1533" i="3" s="1"/>
  <c r="R1533" i="3"/>
  <c r="N1525" i="3"/>
  <c r="O1525" i="3" s="1"/>
  <c r="R1525" i="3"/>
  <c r="N1517" i="3"/>
  <c r="O1517" i="3" s="1"/>
  <c r="R1517" i="3"/>
  <c r="N1509" i="3"/>
  <c r="O1509" i="3" s="1"/>
  <c r="R1509" i="3"/>
  <c r="N1501" i="3"/>
  <c r="O1501" i="3" s="1"/>
  <c r="R1501" i="3"/>
  <c r="N1493" i="3"/>
  <c r="O1493" i="3" s="1"/>
  <c r="R1493" i="3"/>
  <c r="N1485" i="3"/>
  <c r="O1485" i="3" s="1"/>
  <c r="R1485" i="3"/>
  <c r="N1477" i="3"/>
  <c r="O1477" i="3" s="1"/>
  <c r="R1477" i="3"/>
  <c r="N1469" i="3"/>
  <c r="O1469" i="3" s="1"/>
  <c r="R1469" i="3"/>
  <c r="N1461" i="3"/>
  <c r="O1461" i="3" s="1"/>
  <c r="R1461" i="3"/>
  <c r="N1453" i="3"/>
  <c r="O1453" i="3" s="1"/>
  <c r="R1453" i="3"/>
  <c r="N1445" i="3"/>
  <c r="O1445" i="3" s="1"/>
  <c r="R1445" i="3"/>
  <c r="N1437" i="3"/>
  <c r="O1437" i="3" s="1"/>
  <c r="R1437" i="3"/>
  <c r="N1429" i="3"/>
  <c r="O1429" i="3" s="1"/>
  <c r="R1429" i="3"/>
  <c r="N1421" i="3"/>
  <c r="O1421" i="3" s="1"/>
  <c r="R1421" i="3"/>
  <c r="N1413" i="3"/>
  <c r="O1413" i="3" s="1"/>
  <c r="R1413" i="3"/>
  <c r="N1405" i="3"/>
  <c r="O1405" i="3" s="1"/>
  <c r="R1405" i="3"/>
  <c r="N1397" i="3"/>
  <c r="O1397" i="3" s="1"/>
  <c r="R1397" i="3"/>
  <c r="N1389" i="3"/>
  <c r="O1389" i="3" s="1"/>
  <c r="R1389" i="3"/>
  <c r="N1381" i="3"/>
  <c r="O1381" i="3" s="1"/>
  <c r="R1381" i="3"/>
  <c r="N1373" i="3"/>
  <c r="O1373" i="3" s="1"/>
  <c r="R1373" i="3"/>
  <c r="N1365" i="3"/>
  <c r="O1365" i="3" s="1"/>
  <c r="R1365" i="3"/>
  <c r="N1357" i="3"/>
  <c r="O1357" i="3" s="1"/>
  <c r="R1357" i="3"/>
  <c r="N1349" i="3"/>
  <c r="O1349" i="3" s="1"/>
  <c r="R1349" i="3"/>
  <c r="N1341" i="3"/>
  <c r="O1341" i="3" s="1"/>
  <c r="R1341" i="3"/>
  <c r="N1333" i="3"/>
  <c r="O1333" i="3" s="1"/>
  <c r="R1333" i="3"/>
  <c r="N1325" i="3"/>
  <c r="O1325" i="3" s="1"/>
  <c r="R1325" i="3"/>
  <c r="N1317" i="3"/>
  <c r="O1317" i="3" s="1"/>
  <c r="R1317" i="3"/>
  <c r="N1309" i="3"/>
  <c r="O1309" i="3" s="1"/>
  <c r="R1309" i="3"/>
  <c r="N1301" i="3"/>
  <c r="O1301" i="3" s="1"/>
  <c r="R1301" i="3"/>
  <c r="N1293" i="3"/>
  <c r="O1293" i="3" s="1"/>
  <c r="R1293" i="3"/>
  <c r="N1285" i="3"/>
  <c r="O1285" i="3" s="1"/>
  <c r="R1285" i="3"/>
  <c r="N1277" i="3"/>
  <c r="O1277" i="3" s="1"/>
  <c r="R1277" i="3"/>
  <c r="N1269" i="3"/>
  <c r="O1269" i="3" s="1"/>
  <c r="R1269" i="3"/>
  <c r="N1261" i="3"/>
  <c r="O1261" i="3" s="1"/>
  <c r="R1261" i="3"/>
  <c r="N1253" i="3"/>
  <c r="O1253" i="3" s="1"/>
  <c r="R1253" i="3"/>
  <c r="N1245" i="3"/>
  <c r="O1245" i="3" s="1"/>
  <c r="R1245" i="3"/>
  <c r="N1237" i="3"/>
  <c r="O1237" i="3" s="1"/>
  <c r="R1237" i="3"/>
  <c r="N1229" i="3"/>
  <c r="O1229" i="3" s="1"/>
  <c r="R1229" i="3"/>
  <c r="N1221" i="3"/>
  <c r="O1221" i="3" s="1"/>
  <c r="R1221" i="3"/>
  <c r="N1213" i="3"/>
  <c r="O1213" i="3" s="1"/>
  <c r="R1213" i="3"/>
  <c r="N1205" i="3"/>
  <c r="O1205" i="3" s="1"/>
  <c r="R1205" i="3"/>
  <c r="N1197" i="3"/>
  <c r="O1197" i="3" s="1"/>
  <c r="R1197" i="3"/>
  <c r="N1189" i="3"/>
  <c r="O1189" i="3" s="1"/>
  <c r="R1189" i="3"/>
  <c r="N1181" i="3"/>
  <c r="O1181" i="3" s="1"/>
  <c r="R1181" i="3"/>
  <c r="N1173" i="3"/>
  <c r="O1173" i="3" s="1"/>
  <c r="R1173" i="3"/>
  <c r="N1165" i="3"/>
  <c r="O1165" i="3" s="1"/>
  <c r="R1165" i="3"/>
  <c r="N1157" i="3"/>
  <c r="O1157" i="3" s="1"/>
  <c r="R1157" i="3"/>
  <c r="N1149" i="3"/>
  <c r="O1149" i="3" s="1"/>
  <c r="R1149" i="3"/>
  <c r="N1141" i="3"/>
  <c r="O1141" i="3" s="1"/>
  <c r="R1141" i="3"/>
  <c r="N1133" i="3"/>
  <c r="O1133" i="3" s="1"/>
  <c r="R1133" i="3"/>
  <c r="N1125" i="3"/>
  <c r="O1125" i="3" s="1"/>
  <c r="R1125" i="3"/>
  <c r="N1117" i="3"/>
  <c r="O1117" i="3" s="1"/>
  <c r="R1117" i="3"/>
  <c r="N1109" i="3"/>
  <c r="O1109" i="3" s="1"/>
  <c r="R1109" i="3"/>
  <c r="N1101" i="3"/>
  <c r="O1101" i="3" s="1"/>
  <c r="R1101" i="3"/>
  <c r="N1093" i="3"/>
  <c r="O1093" i="3" s="1"/>
  <c r="R1093" i="3"/>
  <c r="N1085" i="3"/>
  <c r="O1085" i="3" s="1"/>
  <c r="R1085" i="3"/>
  <c r="N1077" i="3"/>
  <c r="O1077" i="3" s="1"/>
  <c r="R1077" i="3"/>
  <c r="N1069" i="3"/>
  <c r="O1069" i="3" s="1"/>
  <c r="R1069" i="3"/>
  <c r="N1061" i="3"/>
  <c r="O1061" i="3" s="1"/>
  <c r="R1061" i="3"/>
  <c r="N1053" i="3"/>
  <c r="O1053" i="3" s="1"/>
  <c r="R1053" i="3"/>
  <c r="N1045" i="3"/>
  <c r="O1045" i="3" s="1"/>
  <c r="R1045" i="3"/>
  <c r="N1037" i="3"/>
  <c r="O1037" i="3" s="1"/>
  <c r="R1037" i="3"/>
  <c r="N1029" i="3"/>
  <c r="O1029" i="3" s="1"/>
  <c r="R1029" i="3"/>
  <c r="N1021" i="3"/>
  <c r="O1021" i="3" s="1"/>
  <c r="R1021" i="3"/>
  <c r="N1013" i="3"/>
  <c r="O1013" i="3" s="1"/>
  <c r="R1013" i="3"/>
  <c r="N1005" i="3"/>
  <c r="O1005" i="3" s="1"/>
  <c r="R1005" i="3"/>
  <c r="N997" i="3"/>
  <c r="O997" i="3" s="1"/>
  <c r="R997" i="3"/>
  <c r="N989" i="3"/>
  <c r="O989" i="3" s="1"/>
  <c r="R989" i="3"/>
  <c r="N981" i="3"/>
  <c r="O981" i="3" s="1"/>
  <c r="R981" i="3"/>
  <c r="N973" i="3"/>
  <c r="O973" i="3" s="1"/>
  <c r="R973" i="3"/>
  <c r="N965" i="3"/>
  <c r="O965" i="3" s="1"/>
  <c r="R965" i="3"/>
  <c r="N957" i="3"/>
  <c r="O957" i="3" s="1"/>
  <c r="R957" i="3"/>
  <c r="N949" i="3"/>
  <c r="O949" i="3" s="1"/>
  <c r="R949" i="3"/>
  <c r="N941" i="3"/>
  <c r="O941" i="3" s="1"/>
  <c r="R941" i="3"/>
  <c r="N933" i="3"/>
  <c r="O933" i="3" s="1"/>
  <c r="R933" i="3"/>
  <c r="N925" i="3"/>
  <c r="O925" i="3" s="1"/>
  <c r="R925" i="3"/>
  <c r="N917" i="3"/>
  <c r="O917" i="3" s="1"/>
  <c r="R917" i="3"/>
  <c r="N909" i="3"/>
  <c r="O909" i="3" s="1"/>
  <c r="R909" i="3"/>
  <c r="N901" i="3"/>
  <c r="O901" i="3" s="1"/>
  <c r="R901" i="3"/>
  <c r="N893" i="3"/>
  <c r="O893" i="3" s="1"/>
  <c r="R893" i="3"/>
  <c r="N885" i="3"/>
  <c r="O885" i="3" s="1"/>
  <c r="R885" i="3"/>
  <c r="N877" i="3"/>
  <c r="O877" i="3" s="1"/>
  <c r="R877" i="3"/>
  <c r="N869" i="3"/>
  <c r="O869" i="3" s="1"/>
  <c r="R869" i="3"/>
  <c r="N861" i="3"/>
  <c r="O861" i="3" s="1"/>
  <c r="R861" i="3"/>
  <c r="N853" i="3"/>
  <c r="O853" i="3" s="1"/>
  <c r="R853" i="3"/>
  <c r="N845" i="3"/>
  <c r="O845" i="3" s="1"/>
  <c r="R845" i="3"/>
  <c r="N837" i="3"/>
  <c r="O837" i="3" s="1"/>
  <c r="R837" i="3"/>
  <c r="N829" i="3"/>
  <c r="O829" i="3" s="1"/>
  <c r="R829" i="3"/>
  <c r="N821" i="3"/>
  <c r="O821" i="3" s="1"/>
  <c r="R821" i="3"/>
  <c r="N813" i="3"/>
  <c r="O813" i="3" s="1"/>
  <c r="R813" i="3"/>
  <c r="N805" i="3"/>
  <c r="O805" i="3" s="1"/>
  <c r="R805" i="3"/>
  <c r="N797" i="3"/>
  <c r="O797" i="3" s="1"/>
  <c r="R797" i="3"/>
  <c r="N789" i="3"/>
  <c r="O789" i="3" s="1"/>
  <c r="R789" i="3"/>
  <c r="N781" i="3"/>
  <c r="O781" i="3" s="1"/>
  <c r="R781" i="3"/>
  <c r="N773" i="3"/>
  <c r="O773" i="3" s="1"/>
  <c r="R773" i="3"/>
  <c r="N765" i="3"/>
  <c r="O765" i="3" s="1"/>
  <c r="R765" i="3"/>
  <c r="N757" i="3"/>
  <c r="O757" i="3" s="1"/>
  <c r="R757" i="3"/>
  <c r="N749" i="3"/>
  <c r="O749" i="3" s="1"/>
  <c r="R749" i="3"/>
  <c r="N741" i="3"/>
  <c r="O741" i="3" s="1"/>
  <c r="R741" i="3"/>
  <c r="N733" i="3"/>
  <c r="O733" i="3" s="1"/>
  <c r="R733" i="3"/>
  <c r="N725" i="3"/>
  <c r="O725" i="3" s="1"/>
  <c r="R725" i="3"/>
  <c r="N717" i="3"/>
  <c r="O717" i="3" s="1"/>
  <c r="R717" i="3"/>
  <c r="N709" i="3"/>
  <c r="O709" i="3" s="1"/>
  <c r="R709" i="3"/>
  <c r="N701" i="3"/>
  <c r="O701" i="3" s="1"/>
  <c r="R701" i="3"/>
  <c r="N693" i="3"/>
  <c r="O693" i="3" s="1"/>
  <c r="R693" i="3"/>
  <c r="N685" i="3"/>
  <c r="O685" i="3" s="1"/>
  <c r="R685" i="3"/>
  <c r="N677" i="3"/>
  <c r="O677" i="3" s="1"/>
  <c r="R677" i="3"/>
  <c r="N669" i="3"/>
  <c r="O669" i="3" s="1"/>
  <c r="R669" i="3"/>
  <c r="N661" i="3"/>
  <c r="O661" i="3" s="1"/>
  <c r="R661" i="3"/>
  <c r="N653" i="3"/>
  <c r="O653" i="3" s="1"/>
  <c r="R653" i="3"/>
  <c r="N645" i="3"/>
  <c r="O645" i="3" s="1"/>
  <c r="R645" i="3"/>
  <c r="N637" i="3"/>
  <c r="O637" i="3" s="1"/>
  <c r="R637" i="3"/>
  <c r="N629" i="3"/>
  <c r="O629" i="3" s="1"/>
  <c r="R629" i="3"/>
  <c r="N621" i="3"/>
  <c r="O621" i="3" s="1"/>
  <c r="R621" i="3"/>
  <c r="N613" i="3"/>
  <c r="O613" i="3" s="1"/>
  <c r="R613" i="3"/>
  <c r="N605" i="3"/>
  <c r="O605" i="3" s="1"/>
  <c r="R605" i="3"/>
  <c r="N597" i="3"/>
  <c r="O597" i="3" s="1"/>
  <c r="R597" i="3"/>
  <c r="N589" i="3"/>
  <c r="O589" i="3" s="1"/>
  <c r="R589" i="3"/>
  <c r="N581" i="3"/>
  <c r="O581" i="3" s="1"/>
  <c r="R581" i="3"/>
  <c r="N573" i="3"/>
  <c r="O573" i="3" s="1"/>
  <c r="R573" i="3"/>
  <c r="N565" i="3"/>
  <c r="O565" i="3" s="1"/>
  <c r="R565" i="3"/>
  <c r="N557" i="3"/>
  <c r="O557" i="3" s="1"/>
  <c r="R557" i="3"/>
  <c r="N549" i="3"/>
  <c r="O549" i="3" s="1"/>
  <c r="R549" i="3"/>
  <c r="N541" i="3"/>
  <c r="O541" i="3" s="1"/>
  <c r="R541" i="3"/>
  <c r="N533" i="3"/>
  <c r="O533" i="3" s="1"/>
  <c r="R533" i="3"/>
  <c r="N525" i="3"/>
  <c r="O525" i="3" s="1"/>
  <c r="R525" i="3"/>
  <c r="N517" i="3"/>
  <c r="O517" i="3" s="1"/>
  <c r="R517" i="3"/>
  <c r="N509" i="3"/>
  <c r="O509" i="3" s="1"/>
  <c r="R509" i="3"/>
  <c r="N501" i="3"/>
  <c r="O501" i="3" s="1"/>
  <c r="R501" i="3"/>
  <c r="N493" i="3"/>
  <c r="O493" i="3" s="1"/>
  <c r="R493" i="3"/>
  <c r="N485" i="3"/>
  <c r="O485" i="3" s="1"/>
  <c r="R485" i="3"/>
  <c r="N477" i="3"/>
  <c r="O477" i="3" s="1"/>
  <c r="R477" i="3"/>
  <c r="N469" i="3"/>
  <c r="O469" i="3" s="1"/>
  <c r="R469" i="3"/>
  <c r="N461" i="3"/>
  <c r="O461" i="3" s="1"/>
  <c r="R461" i="3"/>
  <c r="N453" i="3"/>
  <c r="O453" i="3" s="1"/>
  <c r="R453" i="3"/>
  <c r="N445" i="3"/>
  <c r="O445" i="3" s="1"/>
  <c r="R445" i="3"/>
  <c r="N437" i="3"/>
  <c r="O437" i="3" s="1"/>
  <c r="R437" i="3"/>
  <c r="N429" i="3"/>
  <c r="O429" i="3" s="1"/>
  <c r="R429" i="3"/>
  <c r="N421" i="3"/>
  <c r="O421" i="3" s="1"/>
  <c r="R421" i="3"/>
  <c r="N413" i="3"/>
  <c r="O413" i="3" s="1"/>
  <c r="R413" i="3"/>
  <c r="N405" i="3"/>
  <c r="O405" i="3" s="1"/>
  <c r="R405" i="3"/>
  <c r="N397" i="3"/>
  <c r="O397" i="3" s="1"/>
  <c r="R397" i="3"/>
  <c r="N389" i="3"/>
  <c r="O389" i="3" s="1"/>
  <c r="R389" i="3"/>
  <c r="N381" i="3"/>
  <c r="O381" i="3" s="1"/>
  <c r="R381" i="3"/>
  <c r="N373" i="3"/>
  <c r="O373" i="3" s="1"/>
  <c r="R373" i="3"/>
  <c r="N365" i="3"/>
  <c r="O365" i="3" s="1"/>
  <c r="R365" i="3"/>
  <c r="N357" i="3"/>
  <c r="O357" i="3" s="1"/>
  <c r="R357" i="3"/>
  <c r="N349" i="3"/>
  <c r="O349" i="3" s="1"/>
  <c r="R349" i="3"/>
  <c r="N341" i="3"/>
  <c r="O341" i="3" s="1"/>
  <c r="R341" i="3"/>
  <c r="N333" i="3"/>
  <c r="O333" i="3" s="1"/>
  <c r="R333" i="3"/>
  <c r="N325" i="3"/>
  <c r="O325" i="3" s="1"/>
  <c r="R325" i="3"/>
  <c r="N317" i="3"/>
  <c r="O317" i="3" s="1"/>
  <c r="R317" i="3"/>
  <c r="N309" i="3"/>
  <c r="O309" i="3" s="1"/>
  <c r="R309" i="3"/>
  <c r="N301" i="3"/>
  <c r="O301" i="3" s="1"/>
  <c r="R301" i="3"/>
  <c r="N293" i="3"/>
  <c r="O293" i="3" s="1"/>
  <c r="R293" i="3"/>
  <c r="N285" i="3"/>
  <c r="O285" i="3" s="1"/>
  <c r="R285" i="3"/>
  <c r="N277" i="3"/>
  <c r="O277" i="3" s="1"/>
  <c r="R277" i="3"/>
  <c r="N269" i="3"/>
  <c r="O269" i="3" s="1"/>
  <c r="R269" i="3"/>
  <c r="N261" i="3"/>
  <c r="O261" i="3" s="1"/>
  <c r="R261" i="3"/>
  <c r="N253" i="3"/>
  <c r="O253" i="3" s="1"/>
  <c r="R253" i="3"/>
  <c r="N245" i="3"/>
  <c r="O245" i="3" s="1"/>
  <c r="R245" i="3"/>
  <c r="N237" i="3"/>
  <c r="O237" i="3" s="1"/>
  <c r="R237" i="3"/>
  <c r="N229" i="3"/>
  <c r="O229" i="3" s="1"/>
  <c r="R229" i="3"/>
  <c r="N221" i="3"/>
  <c r="O221" i="3" s="1"/>
  <c r="R221" i="3"/>
  <c r="N213" i="3"/>
  <c r="O213" i="3" s="1"/>
  <c r="R213" i="3"/>
  <c r="N205" i="3"/>
  <c r="O205" i="3" s="1"/>
  <c r="R205" i="3"/>
  <c r="N197" i="3"/>
  <c r="O197" i="3" s="1"/>
  <c r="R197" i="3"/>
  <c r="N189" i="3"/>
  <c r="O189" i="3" s="1"/>
  <c r="R189" i="3"/>
  <c r="N181" i="3"/>
  <c r="O181" i="3" s="1"/>
  <c r="R181" i="3"/>
  <c r="N173" i="3"/>
  <c r="O173" i="3" s="1"/>
  <c r="R173" i="3"/>
  <c r="N165" i="3"/>
  <c r="O165" i="3" s="1"/>
  <c r="R165" i="3"/>
  <c r="N157" i="3"/>
  <c r="O157" i="3" s="1"/>
  <c r="R157" i="3"/>
  <c r="N149" i="3"/>
  <c r="O149" i="3" s="1"/>
  <c r="R149" i="3"/>
  <c r="N141" i="3"/>
  <c r="O141" i="3" s="1"/>
  <c r="R141" i="3"/>
  <c r="N133" i="3"/>
  <c r="O133" i="3" s="1"/>
  <c r="R133" i="3"/>
  <c r="N125" i="3"/>
  <c r="O125" i="3" s="1"/>
  <c r="R125" i="3"/>
  <c r="N117" i="3"/>
  <c r="O117" i="3" s="1"/>
  <c r="R117" i="3"/>
  <c r="N109" i="3"/>
  <c r="O109" i="3" s="1"/>
  <c r="R109" i="3"/>
  <c r="N101" i="3"/>
  <c r="O101" i="3" s="1"/>
  <c r="R101" i="3"/>
  <c r="N93" i="3"/>
  <c r="O93" i="3" s="1"/>
  <c r="R93" i="3"/>
  <c r="N85" i="3"/>
  <c r="O85" i="3" s="1"/>
  <c r="R85" i="3"/>
  <c r="N23" i="3"/>
  <c r="O23" i="3" s="1"/>
  <c r="R23" i="3"/>
  <c r="N27" i="3"/>
  <c r="O27" i="3" s="1"/>
  <c r="R27" i="3"/>
  <c r="N31" i="3"/>
  <c r="O31" i="3" s="1"/>
  <c r="R31" i="3"/>
  <c r="N35" i="3"/>
  <c r="O35" i="3" s="1"/>
  <c r="R35" i="3"/>
  <c r="N39" i="3"/>
  <c r="O39" i="3" s="1"/>
  <c r="R39" i="3"/>
  <c r="N43" i="3"/>
  <c r="O43" i="3" s="1"/>
  <c r="R43" i="3"/>
  <c r="N47" i="3"/>
  <c r="O47" i="3" s="1"/>
  <c r="R47" i="3"/>
  <c r="N51" i="3"/>
  <c r="O51" i="3" s="1"/>
  <c r="R51" i="3"/>
  <c r="N55" i="3"/>
  <c r="O55" i="3" s="1"/>
  <c r="R55" i="3"/>
  <c r="N59" i="3"/>
  <c r="O59" i="3" s="1"/>
  <c r="R59" i="3"/>
  <c r="N63" i="3"/>
  <c r="O63" i="3" s="1"/>
  <c r="R63" i="3"/>
  <c r="N67" i="3"/>
  <c r="O67" i="3" s="1"/>
  <c r="R67" i="3"/>
  <c r="N71" i="3"/>
  <c r="O71" i="3" s="1"/>
  <c r="R71" i="3"/>
  <c r="N75" i="3"/>
  <c r="O75" i="3" s="1"/>
  <c r="R75" i="3"/>
  <c r="N4020" i="3"/>
  <c r="O4020" i="3" s="1"/>
  <c r="R4020" i="3"/>
  <c r="N4012" i="3"/>
  <c r="O4012" i="3" s="1"/>
  <c r="R4012" i="3"/>
  <c r="N4004" i="3"/>
  <c r="O4004" i="3" s="1"/>
  <c r="R4004" i="3"/>
  <c r="N3996" i="3"/>
  <c r="O3996" i="3" s="1"/>
  <c r="R3996" i="3"/>
  <c r="N3988" i="3"/>
  <c r="O3988" i="3" s="1"/>
  <c r="R3988" i="3"/>
  <c r="N3980" i="3"/>
  <c r="O3980" i="3" s="1"/>
  <c r="R3980" i="3"/>
  <c r="N3972" i="3"/>
  <c r="O3972" i="3" s="1"/>
  <c r="R3972" i="3"/>
  <c r="N3964" i="3"/>
  <c r="O3964" i="3" s="1"/>
  <c r="R3964" i="3"/>
  <c r="N3956" i="3"/>
  <c r="O3956" i="3" s="1"/>
  <c r="R3956" i="3"/>
  <c r="N3948" i="3"/>
  <c r="O3948" i="3" s="1"/>
  <c r="R3948" i="3"/>
  <c r="N3940" i="3"/>
  <c r="O3940" i="3" s="1"/>
  <c r="R3940" i="3"/>
  <c r="N3932" i="3"/>
  <c r="O3932" i="3" s="1"/>
  <c r="R3932" i="3"/>
  <c r="N3924" i="3"/>
  <c r="O3924" i="3" s="1"/>
  <c r="R3924" i="3"/>
  <c r="N3916" i="3"/>
  <c r="O3916" i="3" s="1"/>
  <c r="R3916" i="3"/>
  <c r="N3908" i="3"/>
  <c r="O3908" i="3" s="1"/>
  <c r="R3908" i="3"/>
  <c r="N3900" i="3"/>
  <c r="O3900" i="3" s="1"/>
  <c r="R3900" i="3"/>
  <c r="N3892" i="3"/>
  <c r="O3892" i="3" s="1"/>
  <c r="R3892" i="3"/>
  <c r="N3884" i="3"/>
  <c r="O3884" i="3" s="1"/>
  <c r="R3884" i="3"/>
  <c r="N3876" i="3"/>
  <c r="O3876" i="3" s="1"/>
  <c r="R3876" i="3"/>
  <c r="N3868" i="3"/>
  <c r="O3868" i="3" s="1"/>
  <c r="R3868" i="3"/>
  <c r="N3860" i="3"/>
  <c r="O3860" i="3" s="1"/>
  <c r="R3860" i="3"/>
  <c r="N3852" i="3"/>
  <c r="O3852" i="3" s="1"/>
  <c r="R3852" i="3"/>
  <c r="N3844" i="3"/>
  <c r="O3844" i="3" s="1"/>
  <c r="R3844" i="3"/>
  <c r="N3836" i="3"/>
  <c r="O3836" i="3" s="1"/>
  <c r="R3836" i="3"/>
  <c r="N3828" i="3"/>
  <c r="O3828" i="3" s="1"/>
  <c r="R3828" i="3"/>
  <c r="N3820" i="3"/>
  <c r="O3820" i="3" s="1"/>
  <c r="R3820" i="3"/>
  <c r="N3812" i="3"/>
  <c r="O3812" i="3" s="1"/>
  <c r="R3812" i="3"/>
  <c r="N3804" i="3"/>
  <c r="O3804" i="3" s="1"/>
  <c r="R3804" i="3"/>
  <c r="N3796" i="3"/>
  <c r="O3796" i="3" s="1"/>
  <c r="R3796" i="3"/>
  <c r="N3788" i="3"/>
  <c r="O3788" i="3" s="1"/>
  <c r="R3788" i="3"/>
  <c r="N3780" i="3"/>
  <c r="O3780" i="3" s="1"/>
  <c r="R3780" i="3"/>
  <c r="N3772" i="3"/>
  <c r="O3772" i="3" s="1"/>
  <c r="R3772" i="3"/>
  <c r="N3764" i="3"/>
  <c r="O3764" i="3" s="1"/>
  <c r="R3764" i="3"/>
  <c r="N3756" i="3"/>
  <c r="O3756" i="3" s="1"/>
  <c r="R3756" i="3"/>
  <c r="N3748" i="3"/>
  <c r="O3748" i="3" s="1"/>
  <c r="R3748" i="3"/>
  <c r="N3740" i="3"/>
  <c r="O3740" i="3" s="1"/>
  <c r="R3740" i="3"/>
  <c r="N3732" i="3"/>
  <c r="O3732" i="3" s="1"/>
  <c r="R3732" i="3"/>
  <c r="N3724" i="3"/>
  <c r="O3724" i="3" s="1"/>
  <c r="R3724" i="3"/>
  <c r="N3716" i="3"/>
  <c r="O3716" i="3" s="1"/>
  <c r="R3716" i="3"/>
  <c r="N3708" i="3"/>
  <c r="O3708" i="3" s="1"/>
  <c r="R3708" i="3"/>
  <c r="N3700" i="3"/>
  <c r="O3700" i="3" s="1"/>
  <c r="R3700" i="3"/>
  <c r="N3692" i="3"/>
  <c r="O3692" i="3" s="1"/>
  <c r="R3692" i="3"/>
  <c r="N3684" i="3"/>
  <c r="O3684" i="3" s="1"/>
  <c r="R3684" i="3"/>
  <c r="N3676" i="3"/>
  <c r="O3676" i="3" s="1"/>
  <c r="R3676" i="3"/>
  <c r="N3668" i="3"/>
  <c r="O3668" i="3" s="1"/>
  <c r="R3668" i="3"/>
  <c r="N3660" i="3"/>
  <c r="O3660" i="3" s="1"/>
  <c r="R3660" i="3"/>
  <c r="N3652" i="3"/>
  <c r="O3652" i="3" s="1"/>
  <c r="R3652" i="3"/>
  <c r="N3644" i="3"/>
  <c r="O3644" i="3" s="1"/>
  <c r="R3644" i="3"/>
  <c r="N3636" i="3"/>
  <c r="O3636" i="3" s="1"/>
  <c r="R3636" i="3"/>
  <c r="N3628" i="3"/>
  <c r="O3628" i="3" s="1"/>
  <c r="R3628" i="3"/>
  <c r="N3620" i="3"/>
  <c r="O3620" i="3" s="1"/>
  <c r="R3620" i="3"/>
  <c r="N3612" i="3"/>
  <c r="O3612" i="3" s="1"/>
  <c r="R3612" i="3"/>
  <c r="N3604" i="3"/>
  <c r="O3604" i="3" s="1"/>
  <c r="R3604" i="3"/>
  <c r="N3596" i="3"/>
  <c r="O3596" i="3" s="1"/>
  <c r="R3596" i="3"/>
  <c r="N3588" i="3"/>
  <c r="O3588" i="3" s="1"/>
  <c r="R3588" i="3"/>
  <c r="N3580" i="3"/>
  <c r="O3580" i="3" s="1"/>
  <c r="R3580" i="3"/>
  <c r="N3572" i="3"/>
  <c r="O3572" i="3" s="1"/>
  <c r="R3572" i="3"/>
  <c r="N3564" i="3"/>
  <c r="O3564" i="3" s="1"/>
  <c r="R3564" i="3"/>
  <c r="N3556" i="3"/>
  <c r="O3556" i="3" s="1"/>
  <c r="R3556" i="3"/>
  <c r="N3548" i="3"/>
  <c r="O3548" i="3" s="1"/>
  <c r="R3548" i="3"/>
  <c r="N3540" i="3"/>
  <c r="O3540" i="3" s="1"/>
  <c r="R3540" i="3"/>
  <c r="N3532" i="3"/>
  <c r="O3532" i="3" s="1"/>
  <c r="R3532" i="3"/>
  <c r="N3524" i="3"/>
  <c r="O3524" i="3" s="1"/>
  <c r="R3524" i="3"/>
  <c r="N3516" i="3"/>
  <c r="O3516" i="3" s="1"/>
  <c r="R3516" i="3"/>
  <c r="N3508" i="3"/>
  <c r="O3508" i="3" s="1"/>
  <c r="R3508" i="3"/>
  <c r="N3500" i="3"/>
  <c r="O3500" i="3" s="1"/>
  <c r="R3500" i="3"/>
  <c r="N3492" i="3"/>
  <c r="O3492" i="3" s="1"/>
  <c r="R3492" i="3"/>
  <c r="N3484" i="3"/>
  <c r="O3484" i="3" s="1"/>
  <c r="R3484" i="3"/>
  <c r="N3476" i="3"/>
  <c r="O3476" i="3" s="1"/>
  <c r="R3476" i="3"/>
  <c r="N3468" i="3"/>
  <c r="O3468" i="3" s="1"/>
  <c r="R3468" i="3"/>
  <c r="N3460" i="3"/>
  <c r="O3460" i="3" s="1"/>
  <c r="R3460" i="3"/>
  <c r="N3452" i="3"/>
  <c r="O3452" i="3" s="1"/>
  <c r="R3452" i="3"/>
  <c r="N3444" i="3"/>
  <c r="O3444" i="3" s="1"/>
  <c r="R3444" i="3"/>
  <c r="N3436" i="3"/>
  <c r="O3436" i="3" s="1"/>
  <c r="R3436" i="3"/>
  <c r="N3428" i="3"/>
  <c r="O3428" i="3" s="1"/>
  <c r="R3428" i="3"/>
  <c r="N3420" i="3"/>
  <c r="O3420" i="3" s="1"/>
  <c r="R3420" i="3"/>
  <c r="N3412" i="3"/>
  <c r="O3412" i="3" s="1"/>
  <c r="R3412" i="3"/>
  <c r="N3404" i="3"/>
  <c r="O3404" i="3" s="1"/>
  <c r="R3404" i="3"/>
  <c r="N3396" i="3"/>
  <c r="O3396" i="3" s="1"/>
  <c r="R3396" i="3"/>
  <c r="N3388" i="3"/>
  <c r="O3388" i="3" s="1"/>
  <c r="R3388" i="3"/>
  <c r="N3380" i="3"/>
  <c r="O3380" i="3" s="1"/>
  <c r="R3380" i="3"/>
  <c r="N3372" i="3"/>
  <c r="O3372" i="3" s="1"/>
  <c r="R3372" i="3"/>
  <c r="N3364" i="3"/>
  <c r="O3364" i="3" s="1"/>
  <c r="R3364" i="3"/>
  <c r="N3356" i="3"/>
  <c r="O3356" i="3" s="1"/>
  <c r="R3356" i="3"/>
  <c r="N3348" i="3"/>
  <c r="O3348" i="3" s="1"/>
  <c r="R3348" i="3"/>
  <c r="N3340" i="3"/>
  <c r="O3340" i="3" s="1"/>
  <c r="R3340" i="3"/>
  <c r="N3332" i="3"/>
  <c r="O3332" i="3" s="1"/>
  <c r="R3332" i="3"/>
  <c r="N3324" i="3"/>
  <c r="O3324" i="3" s="1"/>
  <c r="R3324" i="3"/>
  <c r="N3316" i="3"/>
  <c r="O3316" i="3" s="1"/>
  <c r="R3316" i="3"/>
  <c r="N3308" i="3"/>
  <c r="O3308" i="3" s="1"/>
  <c r="R3308" i="3"/>
  <c r="N3300" i="3"/>
  <c r="O3300" i="3" s="1"/>
  <c r="R3300" i="3"/>
  <c r="N3292" i="3"/>
  <c r="O3292" i="3" s="1"/>
  <c r="R3292" i="3"/>
  <c r="N3284" i="3"/>
  <c r="O3284" i="3" s="1"/>
  <c r="R3284" i="3"/>
  <c r="N3276" i="3"/>
  <c r="O3276" i="3" s="1"/>
  <c r="R3276" i="3"/>
  <c r="N3268" i="3"/>
  <c r="O3268" i="3" s="1"/>
  <c r="R3268" i="3"/>
  <c r="N3260" i="3"/>
  <c r="O3260" i="3" s="1"/>
  <c r="R3260" i="3"/>
  <c r="N3252" i="3"/>
  <c r="O3252" i="3" s="1"/>
  <c r="R3252" i="3"/>
  <c r="N3244" i="3"/>
  <c r="O3244" i="3" s="1"/>
  <c r="R3244" i="3"/>
  <c r="N3236" i="3"/>
  <c r="O3236" i="3" s="1"/>
  <c r="R3236" i="3"/>
  <c r="N3228" i="3"/>
  <c r="O3228" i="3" s="1"/>
  <c r="R3228" i="3"/>
  <c r="N3220" i="3"/>
  <c r="O3220" i="3" s="1"/>
  <c r="R3220" i="3"/>
  <c r="N3212" i="3"/>
  <c r="O3212" i="3" s="1"/>
  <c r="R3212" i="3"/>
  <c r="N3204" i="3"/>
  <c r="O3204" i="3" s="1"/>
  <c r="R3204" i="3"/>
  <c r="N3196" i="3"/>
  <c r="O3196" i="3" s="1"/>
  <c r="R3196" i="3"/>
  <c r="N3188" i="3"/>
  <c r="O3188" i="3" s="1"/>
  <c r="R3188" i="3"/>
  <c r="N3180" i="3"/>
  <c r="O3180" i="3" s="1"/>
  <c r="R3180" i="3"/>
  <c r="N3172" i="3"/>
  <c r="O3172" i="3" s="1"/>
  <c r="R3172" i="3"/>
  <c r="N3164" i="3"/>
  <c r="O3164" i="3" s="1"/>
  <c r="R3164" i="3"/>
  <c r="N3156" i="3"/>
  <c r="O3156" i="3" s="1"/>
  <c r="R3156" i="3"/>
  <c r="N3148" i="3"/>
  <c r="O3148" i="3" s="1"/>
  <c r="R3148" i="3"/>
  <c r="N3140" i="3"/>
  <c r="O3140" i="3" s="1"/>
  <c r="R3140" i="3"/>
  <c r="N3132" i="3"/>
  <c r="O3132" i="3" s="1"/>
  <c r="R3132" i="3"/>
  <c r="N3124" i="3"/>
  <c r="O3124" i="3" s="1"/>
  <c r="R3124" i="3"/>
  <c r="N3116" i="3"/>
  <c r="O3116" i="3" s="1"/>
  <c r="R3116" i="3"/>
  <c r="N3108" i="3"/>
  <c r="O3108" i="3" s="1"/>
  <c r="R3108" i="3"/>
  <c r="N3100" i="3"/>
  <c r="O3100" i="3" s="1"/>
  <c r="R3100" i="3"/>
  <c r="N3092" i="3"/>
  <c r="O3092" i="3" s="1"/>
  <c r="R3092" i="3"/>
  <c r="N3084" i="3"/>
  <c r="O3084" i="3" s="1"/>
  <c r="R3084" i="3"/>
  <c r="N3076" i="3"/>
  <c r="O3076" i="3" s="1"/>
  <c r="R3076" i="3"/>
  <c r="N3068" i="3"/>
  <c r="O3068" i="3" s="1"/>
  <c r="R3068" i="3"/>
  <c r="N3060" i="3"/>
  <c r="O3060" i="3" s="1"/>
  <c r="R3060" i="3"/>
  <c r="N3052" i="3"/>
  <c r="O3052" i="3" s="1"/>
  <c r="R3052" i="3"/>
  <c r="N3044" i="3"/>
  <c r="O3044" i="3" s="1"/>
  <c r="R3044" i="3"/>
  <c r="N3036" i="3"/>
  <c r="O3036" i="3" s="1"/>
  <c r="R3036" i="3"/>
  <c r="N3028" i="3"/>
  <c r="O3028" i="3" s="1"/>
  <c r="R3028" i="3"/>
  <c r="N3020" i="3"/>
  <c r="O3020" i="3" s="1"/>
  <c r="R3020" i="3"/>
  <c r="N3012" i="3"/>
  <c r="O3012" i="3" s="1"/>
  <c r="R3012" i="3"/>
  <c r="N3004" i="3"/>
  <c r="O3004" i="3" s="1"/>
  <c r="R3004" i="3"/>
  <c r="N2996" i="3"/>
  <c r="O2996" i="3" s="1"/>
  <c r="R2996" i="3"/>
  <c r="N2988" i="3"/>
  <c r="O2988" i="3" s="1"/>
  <c r="R2988" i="3"/>
  <c r="N2980" i="3"/>
  <c r="O2980" i="3" s="1"/>
  <c r="R2980" i="3"/>
  <c r="N2972" i="3"/>
  <c r="O2972" i="3" s="1"/>
  <c r="R2972" i="3"/>
  <c r="N2964" i="3"/>
  <c r="O2964" i="3" s="1"/>
  <c r="R2964" i="3"/>
  <c r="N2956" i="3"/>
  <c r="O2956" i="3" s="1"/>
  <c r="R2956" i="3"/>
  <c r="N2948" i="3"/>
  <c r="O2948" i="3" s="1"/>
  <c r="R2948" i="3"/>
  <c r="N2940" i="3"/>
  <c r="O2940" i="3" s="1"/>
  <c r="R2940" i="3"/>
  <c r="N2932" i="3"/>
  <c r="O2932" i="3" s="1"/>
  <c r="R2932" i="3"/>
  <c r="N2924" i="3"/>
  <c r="O2924" i="3" s="1"/>
  <c r="R2924" i="3"/>
  <c r="N2916" i="3"/>
  <c r="O2916" i="3" s="1"/>
  <c r="R2916" i="3"/>
  <c r="N2908" i="3"/>
  <c r="O2908" i="3" s="1"/>
  <c r="R2908" i="3"/>
  <c r="N2900" i="3"/>
  <c r="O2900" i="3" s="1"/>
  <c r="R2900" i="3"/>
  <c r="N2892" i="3"/>
  <c r="O2892" i="3" s="1"/>
  <c r="R2892" i="3"/>
  <c r="N2884" i="3"/>
  <c r="O2884" i="3" s="1"/>
  <c r="R2884" i="3"/>
  <c r="N2876" i="3"/>
  <c r="O2876" i="3" s="1"/>
  <c r="R2876" i="3"/>
  <c r="N2868" i="3"/>
  <c r="O2868" i="3" s="1"/>
  <c r="R2868" i="3"/>
  <c r="N2860" i="3"/>
  <c r="O2860" i="3" s="1"/>
  <c r="R2860" i="3"/>
  <c r="N2852" i="3"/>
  <c r="O2852" i="3" s="1"/>
  <c r="R2852" i="3"/>
  <c r="N2844" i="3"/>
  <c r="O2844" i="3" s="1"/>
  <c r="R2844" i="3"/>
  <c r="N2836" i="3"/>
  <c r="O2836" i="3" s="1"/>
  <c r="R2836" i="3"/>
  <c r="N2828" i="3"/>
  <c r="O2828" i="3" s="1"/>
  <c r="R2828" i="3"/>
  <c r="N2820" i="3"/>
  <c r="O2820" i="3" s="1"/>
  <c r="R2820" i="3"/>
  <c r="N2812" i="3"/>
  <c r="O2812" i="3" s="1"/>
  <c r="R2812" i="3"/>
  <c r="N2804" i="3"/>
  <c r="O2804" i="3" s="1"/>
  <c r="R2804" i="3"/>
  <c r="N2796" i="3"/>
  <c r="O2796" i="3" s="1"/>
  <c r="R2796" i="3"/>
  <c r="N2788" i="3"/>
  <c r="O2788" i="3" s="1"/>
  <c r="R2788" i="3"/>
  <c r="N2780" i="3"/>
  <c r="O2780" i="3" s="1"/>
  <c r="R2780" i="3"/>
  <c r="N2772" i="3"/>
  <c r="O2772" i="3" s="1"/>
  <c r="R2772" i="3"/>
  <c r="N2764" i="3"/>
  <c r="O2764" i="3" s="1"/>
  <c r="R2764" i="3"/>
  <c r="N2756" i="3"/>
  <c r="O2756" i="3" s="1"/>
  <c r="R2756" i="3"/>
  <c r="N2748" i="3"/>
  <c r="O2748" i="3" s="1"/>
  <c r="R2748" i="3"/>
  <c r="N2740" i="3"/>
  <c r="O2740" i="3" s="1"/>
  <c r="R2740" i="3"/>
  <c r="N2732" i="3"/>
  <c r="O2732" i="3" s="1"/>
  <c r="R2732" i="3"/>
  <c r="N2724" i="3"/>
  <c r="O2724" i="3" s="1"/>
  <c r="R2724" i="3"/>
  <c r="N2716" i="3"/>
  <c r="O2716" i="3" s="1"/>
  <c r="R2716" i="3"/>
  <c r="N2708" i="3"/>
  <c r="O2708" i="3" s="1"/>
  <c r="R2708" i="3"/>
  <c r="N2700" i="3"/>
  <c r="O2700" i="3" s="1"/>
  <c r="R2700" i="3"/>
  <c r="N2692" i="3"/>
  <c r="O2692" i="3" s="1"/>
  <c r="R2692" i="3"/>
  <c r="N2684" i="3"/>
  <c r="O2684" i="3" s="1"/>
  <c r="R2684" i="3"/>
  <c r="N2676" i="3"/>
  <c r="O2676" i="3" s="1"/>
  <c r="R2676" i="3"/>
  <c r="N2668" i="3"/>
  <c r="O2668" i="3" s="1"/>
  <c r="R2668" i="3"/>
  <c r="N2660" i="3"/>
  <c r="O2660" i="3" s="1"/>
  <c r="R2660" i="3"/>
  <c r="N2652" i="3"/>
  <c r="O2652" i="3" s="1"/>
  <c r="R2652" i="3"/>
  <c r="N2644" i="3"/>
  <c r="O2644" i="3" s="1"/>
  <c r="R2644" i="3"/>
  <c r="N2636" i="3"/>
  <c r="O2636" i="3" s="1"/>
  <c r="R2636" i="3"/>
  <c r="N2628" i="3"/>
  <c r="O2628" i="3" s="1"/>
  <c r="R2628" i="3"/>
  <c r="N2620" i="3"/>
  <c r="O2620" i="3" s="1"/>
  <c r="R2620" i="3"/>
  <c r="N2612" i="3"/>
  <c r="O2612" i="3" s="1"/>
  <c r="R2612" i="3"/>
  <c r="N2604" i="3"/>
  <c r="O2604" i="3" s="1"/>
  <c r="R2604" i="3"/>
  <c r="N2596" i="3"/>
  <c r="O2596" i="3" s="1"/>
  <c r="R2596" i="3"/>
  <c r="N2588" i="3"/>
  <c r="O2588" i="3" s="1"/>
  <c r="R2588" i="3"/>
  <c r="N2580" i="3"/>
  <c r="O2580" i="3" s="1"/>
  <c r="R2580" i="3"/>
  <c r="N2572" i="3"/>
  <c r="O2572" i="3" s="1"/>
  <c r="R2572" i="3"/>
  <c r="N2564" i="3"/>
  <c r="O2564" i="3" s="1"/>
  <c r="R2564" i="3"/>
  <c r="N2556" i="3"/>
  <c r="O2556" i="3" s="1"/>
  <c r="R2556" i="3"/>
  <c r="N2548" i="3"/>
  <c r="O2548" i="3" s="1"/>
  <c r="R2548" i="3"/>
  <c r="N2540" i="3"/>
  <c r="O2540" i="3" s="1"/>
  <c r="R2540" i="3"/>
  <c r="N2532" i="3"/>
  <c r="O2532" i="3" s="1"/>
  <c r="R2532" i="3"/>
  <c r="N2524" i="3"/>
  <c r="O2524" i="3" s="1"/>
  <c r="R2524" i="3"/>
  <c r="N2516" i="3"/>
  <c r="O2516" i="3" s="1"/>
  <c r="R2516" i="3"/>
  <c r="N2508" i="3"/>
  <c r="O2508" i="3" s="1"/>
  <c r="R2508" i="3"/>
  <c r="N2500" i="3"/>
  <c r="O2500" i="3" s="1"/>
  <c r="R2500" i="3"/>
  <c r="N2492" i="3"/>
  <c r="O2492" i="3" s="1"/>
  <c r="R2492" i="3"/>
  <c r="N2484" i="3"/>
  <c r="O2484" i="3" s="1"/>
  <c r="R2484" i="3"/>
  <c r="N2476" i="3"/>
  <c r="O2476" i="3" s="1"/>
  <c r="R2476" i="3"/>
  <c r="N2468" i="3"/>
  <c r="O2468" i="3" s="1"/>
  <c r="R2468" i="3"/>
  <c r="N2460" i="3"/>
  <c r="O2460" i="3" s="1"/>
  <c r="R2460" i="3"/>
  <c r="N2452" i="3"/>
  <c r="O2452" i="3" s="1"/>
  <c r="R2452" i="3"/>
  <c r="N2444" i="3"/>
  <c r="O2444" i="3" s="1"/>
  <c r="R2444" i="3"/>
  <c r="N2436" i="3"/>
  <c r="O2436" i="3" s="1"/>
  <c r="R2436" i="3"/>
  <c r="N2428" i="3"/>
  <c r="O2428" i="3" s="1"/>
  <c r="R2428" i="3"/>
  <c r="N2420" i="3"/>
  <c r="O2420" i="3" s="1"/>
  <c r="R2420" i="3"/>
  <c r="N2412" i="3"/>
  <c r="O2412" i="3" s="1"/>
  <c r="R2412" i="3"/>
  <c r="N2404" i="3"/>
  <c r="O2404" i="3" s="1"/>
  <c r="R2404" i="3"/>
  <c r="N2396" i="3"/>
  <c r="O2396" i="3" s="1"/>
  <c r="R2396" i="3"/>
  <c r="N2388" i="3"/>
  <c r="O2388" i="3" s="1"/>
  <c r="R2388" i="3"/>
  <c r="N2380" i="3"/>
  <c r="O2380" i="3" s="1"/>
  <c r="R2380" i="3"/>
  <c r="N2372" i="3"/>
  <c r="O2372" i="3" s="1"/>
  <c r="R2372" i="3"/>
  <c r="N2364" i="3"/>
  <c r="O2364" i="3" s="1"/>
  <c r="R2364" i="3"/>
  <c r="N2356" i="3"/>
  <c r="O2356" i="3" s="1"/>
  <c r="R2356" i="3"/>
  <c r="N2348" i="3"/>
  <c r="O2348" i="3" s="1"/>
  <c r="R2348" i="3"/>
  <c r="N2340" i="3"/>
  <c r="O2340" i="3" s="1"/>
  <c r="R2340" i="3"/>
  <c r="N2332" i="3"/>
  <c r="O2332" i="3" s="1"/>
  <c r="R2332" i="3"/>
  <c r="N2324" i="3"/>
  <c r="O2324" i="3" s="1"/>
  <c r="R2324" i="3"/>
  <c r="N2316" i="3"/>
  <c r="O2316" i="3" s="1"/>
  <c r="R2316" i="3"/>
  <c r="N2308" i="3"/>
  <c r="O2308" i="3" s="1"/>
  <c r="R2308" i="3"/>
  <c r="N2300" i="3"/>
  <c r="O2300" i="3" s="1"/>
  <c r="R2300" i="3"/>
  <c r="N2292" i="3"/>
  <c r="O2292" i="3" s="1"/>
  <c r="R2292" i="3"/>
  <c r="N2284" i="3"/>
  <c r="O2284" i="3" s="1"/>
  <c r="R2284" i="3"/>
  <c r="N2276" i="3"/>
  <c r="O2276" i="3" s="1"/>
  <c r="R2276" i="3"/>
  <c r="N2268" i="3"/>
  <c r="O2268" i="3" s="1"/>
  <c r="R2268" i="3"/>
  <c r="N2260" i="3"/>
  <c r="O2260" i="3" s="1"/>
  <c r="R2260" i="3"/>
  <c r="N2252" i="3"/>
  <c r="O2252" i="3" s="1"/>
  <c r="R2252" i="3"/>
  <c r="N2244" i="3"/>
  <c r="O2244" i="3" s="1"/>
  <c r="R2244" i="3"/>
  <c r="N2236" i="3"/>
  <c r="O2236" i="3" s="1"/>
  <c r="R2236" i="3"/>
  <c r="N2228" i="3"/>
  <c r="O2228" i="3" s="1"/>
  <c r="R2228" i="3"/>
  <c r="N2220" i="3"/>
  <c r="O2220" i="3" s="1"/>
  <c r="R2220" i="3"/>
  <c r="N2212" i="3"/>
  <c r="O2212" i="3" s="1"/>
  <c r="R2212" i="3"/>
  <c r="N2204" i="3"/>
  <c r="O2204" i="3" s="1"/>
  <c r="R2204" i="3"/>
  <c r="N2196" i="3"/>
  <c r="O2196" i="3" s="1"/>
  <c r="R2196" i="3"/>
  <c r="N2188" i="3"/>
  <c r="O2188" i="3" s="1"/>
  <c r="R2188" i="3"/>
  <c r="N2180" i="3"/>
  <c r="O2180" i="3" s="1"/>
  <c r="R2180" i="3"/>
  <c r="N2172" i="3"/>
  <c r="O2172" i="3" s="1"/>
  <c r="R2172" i="3"/>
  <c r="N2164" i="3"/>
  <c r="O2164" i="3" s="1"/>
  <c r="R2164" i="3"/>
  <c r="N2156" i="3"/>
  <c r="O2156" i="3" s="1"/>
  <c r="R2156" i="3"/>
  <c r="N2148" i="3"/>
  <c r="O2148" i="3" s="1"/>
  <c r="R2148" i="3"/>
  <c r="N2140" i="3"/>
  <c r="O2140" i="3" s="1"/>
  <c r="R2140" i="3"/>
  <c r="N2132" i="3"/>
  <c r="O2132" i="3" s="1"/>
  <c r="R2132" i="3"/>
  <c r="N2124" i="3"/>
  <c r="O2124" i="3" s="1"/>
  <c r="R2124" i="3"/>
  <c r="N2116" i="3"/>
  <c r="O2116" i="3" s="1"/>
  <c r="R2116" i="3"/>
  <c r="N2108" i="3"/>
  <c r="O2108" i="3" s="1"/>
  <c r="R2108" i="3"/>
  <c r="N2100" i="3"/>
  <c r="O2100" i="3" s="1"/>
  <c r="R2100" i="3"/>
  <c r="N2092" i="3"/>
  <c r="O2092" i="3" s="1"/>
  <c r="R2092" i="3"/>
  <c r="N2084" i="3"/>
  <c r="O2084" i="3" s="1"/>
  <c r="R2084" i="3"/>
  <c r="N2076" i="3"/>
  <c r="O2076" i="3" s="1"/>
  <c r="R2076" i="3"/>
  <c r="N2068" i="3"/>
  <c r="O2068" i="3" s="1"/>
  <c r="R2068" i="3"/>
  <c r="N2060" i="3"/>
  <c r="O2060" i="3" s="1"/>
  <c r="R2060" i="3"/>
  <c r="N2052" i="3"/>
  <c r="O2052" i="3" s="1"/>
  <c r="R2052" i="3"/>
  <c r="N2044" i="3"/>
  <c r="O2044" i="3" s="1"/>
  <c r="R2044" i="3"/>
  <c r="N2036" i="3"/>
  <c r="O2036" i="3" s="1"/>
  <c r="R2036" i="3"/>
  <c r="N2028" i="3"/>
  <c r="O2028" i="3" s="1"/>
  <c r="R2028" i="3"/>
  <c r="N2020" i="3"/>
  <c r="O2020" i="3" s="1"/>
  <c r="R2020" i="3"/>
  <c r="N2012" i="3"/>
  <c r="O2012" i="3" s="1"/>
  <c r="R2012" i="3"/>
  <c r="N2004" i="3"/>
  <c r="O2004" i="3" s="1"/>
  <c r="R2004" i="3"/>
  <c r="N1996" i="3"/>
  <c r="O1996" i="3" s="1"/>
  <c r="R1996" i="3"/>
  <c r="N1988" i="3"/>
  <c r="O1988" i="3" s="1"/>
  <c r="R1988" i="3"/>
  <c r="N1980" i="3"/>
  <c r="O1980" i="3" s="1"/>
  <c r="R1980" i="3"/>
  <c r="N1972" i="3"/>
  <c r="O1972" i="3" s="1"/>
  <c r="R1972" i="3"/>
  <c r="N1964" i="3"/>
  <c r="O1964" i="3" s="1"/>
  <c r="R1964" i="3"/>
  <c r="N1956" i="3"/>
  <c r="O1956" i="3" s="1"/>
  <c r="R1956" i="3"/>
  <c r="N1948" i="3"/>
  <c r="O1948" i="3" s="1"/>
  <c r="R1948" i="3"/>
  <c r="N1940" i="3"/>
  <c r="O1940" i="3" s="1"/>
  <c r="R1940" i="3"/>
  <c r="N1932" i="3"/>
  <c r="O1932" i="3" s="1"/>
  <c r="R1932" i="3"/>
  <c r="N1924" i="3"/>
  <c r="O1924" i="3" s="1"/>
  <c r="R1924" i="3"/>
  <c r="N1916" i="3"/>
  <c r="O1916" i="3" s="1"/>
  <c r="R1916" i="3"/>
  <c r="N1908" i="3"/>
  <c r="O1908" i="3" s="1"/>
  <c r="R1908" i="3"/>
  <c r="N1900" i="3"/>
  <c r="O1900" i="3" s="1"/>
  <c r="R1900" i="3"/>
  <c r="N1892" i="3"/>
  <c r="O1892" i="3" s="1"/>
  <c r="R1892" i="3"/>
  <c r="N1884" i="3"/>
  <c r="O1884" i="3" s="1"/>
  <c r="R1884" i="3"/>
  <c r="N1876" i="3"/>
  <c r="O1876" i="3" s="1"/>
  <c r="R1876" i="3"/>
  <c r="N1868" i="3"/>
  <c r="O1868" i="3" s="1"/>
  <c r="R1868" i="3"/>
  <c r="N1860" i="3"/>
  <c r="O1860" i="3" s="1"/>
  <c r="R1860" i="3"/>
  <c r="N1852" i="3"/>
  <c r="O1852" i="3" s="1"/>
  <c r="R1852" i="3"/>
  <c r="N1844" i="3"/>
  <c r="O1844" i="3" s="1"/>
  <c r="R1844" i="3"/>
  <c r="N1836" i="3"/>
  <c r="O1836" i="3" s="1"/>
  <c r="R1836" i="3"/>
  <c r="N1828" i="3"/>
  <c r="O1828" i="3" s="1"/>
  <c r="R1828" i="3"/>
  <c r="N1820" i="3"/>
  <c r="O1820" i="3" s="1"/>
  <c r="R1820" i="3"/>
  <c r="N1812" i="3"/>
  <c r="O1812" i="3" s="1"/>
  <c r="R1812" i="3"/>
  <c r="N1804" i="3"/>
  <c r="O1804" i="3" s="1"/>
  <c r="R1804" i="3"/>
  <c r="N1796" i="3"/>
  <c r="O1796" i="3" s="1"/>
  <c r="R1796" i="3"/>
  <c r="N1788" i="3"/>
  <c r="O1788" i="3" s="1"/>
  <c r="R1788" i="3"/>
  <c r="N1780" i="3"/>
  <c r="O1780" i="3" s="1"/>
  <c r="R1780" i="3"/>
  <c r="N1772" i="3"/>
  <c r="O1772" i="3" s="1"/>
  <c r="R1772" i="3"/>
  <c r="N1764" i="3"/>
  <c r="O1764" i="3" s="1"/>
  <c r="R1764" i="3"/>
  <c r="N1756" i="3"/>
  <c r="O1756" i="3" s="1"/>
  <c r="R1756" i="3"/>
  <c r="N1748" i="3"/>
  <c r="O1748" i="3" s="1"/>
  <c r="R1748" i="3"/>
  <c r="N1740" i="3"/>
  <c r="O1740" i="3" s="1"/>
  <c r="R1740" i="3"/>
  <c r="N1732" i="3"/>
  <c r="O1732" i="3" s="1"/>
  <c r="R1732" i="3"/>
  <c r="N1724" i="3"/>
  <c r="O1724" i="3" s="1"/>
  <c r="R1724" i="3"/>
  <c r="N1716" i="3"/>
  <c r="O1716" i="3" s="1"/>
  <c r="R1716" i="3"/>
  <c r="N1708" i="3"/>
  <c r="O1708" i="3" s="1"/>
  <c r="R1708" i="3"/>
  <c r="N1700" i="3"/>
  <c r="O1700" i="3" s="1"/>
  <c r="R1700" i="3"/>
  <c r="N1692" i="3"/>
  <c r="O1692" i="3" s="1"/>
  <c r="R1692" i="3"/>
  <c r="N1684" i="3"/>
  <c r="O1684" i="3" s="1"/>
  <c r="R1684" i="3"/>
  <c r="N1676" i="3"/>
  <c r="O1676" i="3" s="1"/>
  <c r="R1676" i="3"/>
  <c r="N1668" i="3"/>
  <c r="O1668" i="3" s="1"/>
  <c r="R1668" i="3"/>
  <c r="N1660" i="3"/>
  <c r="O1660" i="3" s="1"/>
  <c r="R1660" i="3"/>
  <c r="N1652" i="3"/>
  <c r="O1652" i="3" s="1"/>
  <c r="R1652" i="3"/>
  <c r="N1644" i="3"/>
  <c r="O1644" i="3" s="1"/>
  <c r="R1644" i="3"/>
  <c r="N1636" i="3"/>
  <c r="O1636" i="3" s="1"/>
  <c r="R1636" i="3"/>
  <c r="N1628" i="3"/>
  <c r="O1628" i="3" s="1"/>
  <c r="R1628" i="3"/>
  <c r="N1620" i="3"/>
  <c r="O1620" i="3" s="1"/>
  <c r="R1620" i="3"/>
  <c r="N1612" i="3"/>
  <c r="O1612" i="3" s="1"/>
  <c r="R1612" i="3"/>
  <c r="N1604" i="3"/>
  <c r="O1604" i="3" s="1"/>
  <c r="R1604" i="3"/>
  <c r="N1596" i="3"/>
  <c r="O1596" i="3" s="1"/>
  <c r="R1596" i="3"/>
  <c r="N1588" i="3"/>
  <c r="O1588" i="3" s="1"/>
  <c r="R1588" i="3"/>
  <c r="N1580" i="3"/>
  <c r="O1580" i="3" s="1"/>
  <c r="R1580" i="3"/>
  <c r="N1572" i="3"/>
  <c r="O1572" i="3" s="1"/>
  <c r="R1572" i="3"/>
  <c r="N1564" i="3"/>
  <c r="O1564" i="3" s="1"/>
  <c r="R1564" i="3"/>
  <c r="N1556" i="3"/>
  <c r="O1556" i="3" s="1"/>
  <c r="R1556" i="3"/>
  <c r="N1548" i="3"/>
  <c r="O1548" i="3" s="1"/>
  <c r="R1548" i="3"/>
  <c r="N1540" i="3"/>
  <c r="O1540" i="3" s="1"/>
  <c r="R1540" i="3"/>
  <c r="N1532" i="3"/>
  <c r="O1532" i="3" s="1"/>
  <c r="R1532" i="3"/>
  <c r="N1524" i="3"/>
  <c r="O1524" i="3" s="1"/>
  <c r="R1524" i="3"/>
  <c r="N1516" i="3"/>
  <c r="O1516" i="3" s="1"/>
  <c r="R1516" i="3"/>
  <c r="N1508" i="3"/>
  <c r="O1508" i="3" s="1"/>
  <c r="R1508" i="3"/>
  <c r="N1500" i="3"/>
  <c r="O1500" i="3" s="1"/>
  <c r="R1500" i="3"/>
  <c r="N1492" i="3"/>
  <c r="O1492" i="3" s="1"/>
  <c r="R1492" i="3"/>
  <c r="N1484" i="3"/>
  <c r="O1484" i="3" s="1"/>
  <c r="R1484" i="3"/>
  <c r="N1476" i="3"/>
  <c r="O1476" i="3" s="1"/>
  <c r="R1476" i="3"/>
  <c r="N1468" i="3"/>
  <c r="O1468" i="3" s="1"/>
  <c r="R1468" i="3"/>
  <c r="N1460" i="3"/>
  <c r="O1460" i="3" s="1"/>
  <c r="R1460" i="3"/>
  <c r="N1452" i="3"/>
  <c r="O1452" i="3" s="1"/>
  <c r="R1452" i="3"/>
  <c r="N1444" i="3"/>
  <c r="O1444" i="3" s="1"/>
  <c r="R1444" i="3"/>
  <c r="N1436" i="3"/>
  <c r="O1436" i="3" s="1"/>
  <c r="R1436" i="3"/>
  <c r="N1428" i="3"/>
  <c r="O1428" i="3" s="1"/>
  <c r="R1428" i="3"/>
  <c r="N1420" i="3"/>
  <c r="O1420" i="3" s="1"/>
  <c r="R1420" i="3"/>
  <c r="N1412" i="3"/>
  <c r="O1412" i="3" s="1"/>
  <c r="R1412" i="3"/>
  <c r="N1404" i="3"/>
  <c r="O1404" i="3" s="1"/>
  <c r="R1404" i="3"/>
  <c r="N1396" i="3"/>
  <c r="O1396" i="3" s="1"/>
  <c r="R1396" i="3"/>
  <c r="N1388" i="3"/>
  <c r="O1388" i="3" s="1"/>
  <c r="R1388" i="3"/>
  <c r="N1380" i="3"/>
  <c r="O1380" i="3" s="1"/>
  <c r="R1380" i="3"/>
  <c r="N1372" i="3"/>
  <c r="O1372" i="3" s="1"/>
  <c r="R1372" i="3"/>
  <c r="N1364" i="3"/>
  <c r="O1364" i="3" s="1"/>
  <c r="R1364" i="3"/>
  <c r="N1356" i="3"/>
  <c r="O1356" i="3" s="1"/>
  <c r="R1356" i="3"/>
  <c r="N1348" i="3"/>
  <c r="O1348" i="3" s="1"/>
  <c r="R1348" i="3"/>
  <c r="N1340" i="3"/>
  <c r="O1340" i="3" s="1"/>
  <c r="R1340" i="3"/>
  <c r="N1332" i="3"/>
  <c r="O1332" i="3" s="1"/>
  <c r="R1332" i="3"/>
  <c r="N1324" i="3"/>
  <c r="O1324" i="3" s="1"/>
  <c r="R1324" i="3"/>
  <c r="N1316" i="3"/>
  <c r="O1316" i="3" s="1"/>
  <c r="R1316" i="3"/>
  <c r="N1308" i="3"/>
  <c r="O1308" i="3" s="1"/>
  <c r="R1308" i="3"/>
  <c r="N1300" i="3"/>
  <c r="O1300" i="3" s="1"/>
  <c r="R1300" i="3"/>
  <c r="N1292" i="3"/>
  <c r="O1292" i="3" s="1"/>
  <c r="R1292" i="3"/>
  <c r="N1284" i="3"/>
  <c r="O1284" i="3" s="1"/>
  <c r="R1284" i="3"/>
  <c r="N1276" i="3"/>
  <c r="O1276" i="3" s="1"/>
  <c r="R1276" i="3"/>
  <c r="N1268" i="3"/>
  <c r="O1268" i="3" s="1"/>
  <c r="R1268" i="3"/>
  <c r="N1260" i="3"/>
  <c r="O1260" i="3" s="1"/>
  <c r="R1260" i="3"/>
  <c r="N1252" i="3"/>
  <c r="O1252" i="3" s="1"/>
  <c r="R1252" i="3"/>
  <c r="N1244" i="3"/>
  <c r="O1244" i="3" s="1"/>
  <c r="R1244" i="3"/>
  <c r="N1236" i="3"/>
  <c r="O1236" i="3" s="1"/>
  <c r="R1236" i="3"/>
  <c r="N1228" i="3"/>
  <c r="O1228" i="3" s="1"/>
  <c r="R1228" i="3"/>
  <c r="N1220" i="3"/>
  <c r="O1220" i="3" s="1"/>
  <c r="R1220" i="3"/>
  <c r="N1212" i="3"/>
  <c r="O1212" i="3" s="1"/>
  <c r="R1212" i="3"/>
  <c r="N1204" i="3"/>
  <c r="O1204" i="3" s="1"/>
  <c r="R1204" i="3"/>
  <c r="N1196" i="3"/>
  <c r="O1196" i="3" s="1"/>
  <c r="R1196" i="3"/>
  <c r="N1188" i="3"/>
  <c r="O1188" i="3" s="1"/>
  <c r="R1188" i="3"/>
  <c r="N1180" i="3"/>
  <c r="O1180" i="3" s="1"/>
  <c r="R1180" i="3"/>
  <c r="N1172" i="3"/>
  <c r="O1172" i="3" s="1"/>
  <c r="R1172" i="3"/>
  <c r="N1164" i="3"/>
  <c r="O1164" i="3" s="1"/>
  <c r="R1164" i="3"/>
  <c r="N1156" i="3"/>
  <c r="O1156" i="3" s="1"/>
  <c r="R1156" i="3"/>
  <c r="N1148" i="3"/>
  <c r="O1148" i="3" s="1"/>
  <c r="R1148" i="3"/>
  <c r="N1140" i="3"/>
  <c r="O1140" i="3" s="1"/>
  <c r="R1140" i="3"/>
  <c r="N1132" i="3"/>
  <c r="O1132" i="3" s="1"/>
  <c r="R1132" i="3"/>
  <c r="N1124" i="3"/>
  <c r="O1124" i="3" s="1"/>
  <c r="R1124" i="3"/>
  <c r="N1116" i="3"/>
  <c r="O1116" i="3" s="1"/>
  <c r="R1116" i="3"/>
  <c r="N1108" i="3"/>
  <c r="O1108" i="3" s="1"/>
  <c r="R1108" i="3"/>
  <c r="N1100" i="3"/>
  <c r="O1100" i="3" s="1"/>
  <c r="R1100" i="3"/>
  <c r="N1092" i="3"/>
  <c r="O1092" i="3" s="1"/>
  <c r="R1092" i="3"/>
  <c r="N1084" i="3"/>
  <c r="O1084" i="3" s="1"/>
  <c r="R1084" i="3"/>
  <c r="N1076" i="3"/>
  <c r="O1076" i="3" s="1"/>
  <c r="R1076" i="3"/>
  <c r="N1068" i="3"/>
  <c r="O1068" i="3" s="1"/>
  <c r="R1068" i="3"/>
  <c r="N1060" i="3"/>
  <c r="O1060" i="3" s="1"/>
  <c r="R1060" i="3"/>
  <c r="N1052" i="3"/>
  <c r="O1052" i="3" s="1"/>
  <c r="R1052" i="3"/>
  <c r="N1044" i="3"/>
  <c r="O1044" i="3" s="1"/>
  <c r="R1044" i="3"/>
  <c r="N1036" i="3"/>
  <c r="O1036" i="3" s="1"/>
  <c r="R1036" i="3"/>
  <c r="N1028" i="3"/>
  <c r="O1028" i="3" s="1"/>
  <c r="R1028" i="3"/>
  <c r="N1020" i="3"/>
  <c r="O1020" i="3" s="1"/>
  <c r="R1020" i="3"/>
  <c r="N1012" i="3"/>
  <c r="O1012" i="3" s="1"/>
  <c r="R1012" i="3"/>
  <c r="N1004" i="3"/>
  <c r="O1004" i="3" s="1"/>
  <c r="R1004" i="3"/>
  <c r="N996" i="3"/>
  <c r="O996" i="3" s="1"/>
  <c r="R996" i="3"/>
  <c r="N988" i="3"/>
  <c r="O988" i="3" s="1"/>
  <c r="R988" i="3"/>
  <c r="N980" i="3"/>
  <c r="O980" i="3" s="1"/>
  <c r="R980" i="3"/>
  <c r="N972" i="3"/>
  <c r="O972" i="3" s="1"/>
  <c r="R972" i="3"/>
  <c r="N964" i="3"/>
  <c r="O964" i="3" s="1"/>
  <c r="R964" i="3"/>
  <c r="N956" i="3"/>
  <c r="O956" i="3" s="1"/>
  <c r="R956" i="3"/>
  <c r="N948" i="3"/>
  <c r="O948" i="3" s="1"/>
  <c r="R948" i="3"/>
  <c r="N940" i="3"/>
  <c r="O940" i="3" s="1"/>
  <c r="R940" i="3"/>
  <c r="N932" i="3"/>
  <c r="O932" i="3" s="1"/>
  <c r="R932" i="3"/>
  <c r="N924" i="3"/>
  <c r="O924" i="3" s="1"/>
  <c r="R924" i="3"/>
  <c r="N916" i="3"/>
  <c r="O916" i="3" s="1"/>
  <c r="R916" i="3"/>
  <c r="N908" i="3"/>
  <c r="O908" i="3" s="1"/>
  <c r="R908" i="3"/>
  <c r="N900" i="3"/>
  <c r="O900" i="3" s="1"/>
  <c r="R900" i="3"/>
  <c r="N892" i="3"/>
  <c r="O892" i="3" s="1"/>
  <c r="R892" i="3"/>
  <c r="N884" i="3"/>
  <c r="O884" i="3" s="1"/>
  <c r="R884" i="3"/>
  <c r="N876" i="3"/>
  <c r="O876" i="3" s="1"/>
  <c r="R876" i="3"/>
  <c r="N868" i="3"/>
  <c r="O868" i="3" s="1"/>
  <c r="R868" i="3"/>
  <c r="N860" i="3"/>
  <c r="O860" i="3" s="1"/>
  <c r="R860" i="3"/>
  <c r="N852" i="3"/>
  <c r="O852" i="3" s="1"/>
  <c r="R852" i="3"/>
  <c r="N844" i="3"/>
  <c r="O844" i="3" s="1"/>
  <c r="R844" i="3"/>
  <c r="N836" i="3"/>
  <c r="O836" i="3" s="1"/>
  <c r="R836" i="3"/>
  <c r="N828" i="3"/>
  <c r="O828" i="3" s="1"/>
  <c r="R828" i="3"/>
  <c r="N820" i="3"/>
  <c r="O820" i="3" s="1"/>
  <c r="R820" i="3"/>
  <c r="N812" i="3"/>
  <c r="O812" i="3" s="1"/>
  <c r="R812" i="3"/>
  <c r="N804" i="3"/>
  <c r="O804" i="3" s="1"/>
  <c r="R804" i="3"/>
  <c r="N796" i="3"/>
  <c r="O796" i="3" s="1"/>
  <c r="R796" i="3"/>
  <c r="N788" i="3"/>
  <c r="O788" i="3" s="1"/>
  <c r="R788" i="3"/>
  <c r="N780" i="3"/>
  <c r="O780" i="3" s="1"/>
  <c r="R780" i="3"/>
  <c r="N772" i="3"/>
  <c r="O772" i="3" s="1"/>
  <c r="R772" i="3"/>
  <c r="N764" i="3"/>
  <c r="O764" i="3" s="1"/>
  <c r="R764" i="3"/>
  <c r="N756" i="3"/>
  <c r="O756" i="3" s="1"/>
  <c r="R756" i="3"/>
  <c r="N748" i="3"/>
  <c r="O748" i="3" s="1"/>
  <c r="R748" i="3"/>
  <c r="N740" i="3"/>
  <c r="O740" i="3" s="1"/>
  <c r="R740" i="3"/>
  <c r="N732" i="3"/>
  <c r="O732" i="3" s="1"/>
  <c r="R732" i="3"/>
  <c r="N724" i="3"/>
  <c r="O724" i="3" s="1"/>
  <c r="R724" i="3"/>
  <c r="N716" i="3"/>
  <c r="O716" i="3" s="1"/>
  <c r="R716" i="3"/>
  <c r="N708" i="3"/>
  <c r="O708" i="3" s="1"/>
  <c r="R708" i="3"/>
  <c r="N700" i="3"/>
  <c r="O700" i="3" s="1"/>
  <c r="R700" i="3"/>
  <c r="N692" i="3"/>
  <c r="O692" i="3" s="1"/>
  <c r="R692" i="3"/>
  <c r="N684" i="3"/>
  <c r="O684" i="3" s="1"/>
  <c r="R684" i="3"/>
  <c r="N676" i="3"/>
  <c r="O676" i="3" s="1"/>
  <c r="R676" i="3"/>
  <c r="N668" i="3"/>
  <c r="O668" i="3" s="1"/>
  <c r="R668" i="3"/>
  <c r="N660" i="3"/>
  <c r="O660" i="3" s="1"/>
  <c r="R660" i="3"/>
  <c r="N652" i="3"/>
  <c r="O652" i="3" s="1"/>
  <c r="R652" i="3"/>
  <c r="N644" i="3"/>
  <c r="O644" i="3" s="1"/>
  <c r="R644" i="3"/>
  <c r="N636" i="3"/>
  <c r="O636" i="3" s="1"/>
  <c r="R636" i="3"/>
  <c r="N628" i="3"/>
  <c r="O628" i="3" s="1"/>
  <c r="R628" i="3"/>
  <c r="N620" i="3"/>
  <c r="O620" i="3" s="1"/>
  <c r="R620" i="3"/>
  <c r="N612" i="3"/>
  <c r="O612" i="3" s="1"/>
  <c r="R612" i="3"/>
  <c r="N604" i="3"/>
  <c r="O604" i="3" s="1"/>
  <c r="R604" i="3"/>
  <c r="N596" i="3"/>
  <c r="O596" i="3" s="1"/>
  <c r="R596" i="3"/>
  <c r="N588" i="3"/>
  <c r="O588" i="3" s="1"/>
  <c r="R588" i="3"/>
  <c r="N580" i="3"/>
  <c r="O580" i="3" s="1"/>
  <c r="R580" i="3"/>
  <c r="N572" i="3"/>
  <c r="O572" i="3" s="1"/>
  <c r="R572" i="3"/>
  <c r="N564" i="3"/>
  <c r="O564" i="3" s="1"/>
  <c r="R564" i="3"/>
  <c r="N556" i="3"/>
  <c r="O556" i="3" s="1"/>
  <c r="R556" i="3"/>
  <c r="N548" i="3"/>
  <c r="O548" i="3" s="1"/>
  <c r="R548" i="3"/>
  <c r="N540" i="3"/>
  <c r="O540" i="3" s="1"/>
  <c r="R540" i="3"/>
  <c r="N532" i="3"/>
  <c r="O532" i="3" s="1"/>
  <c r="R532" i="3"/>
  <c r="N524" i="3"/>
  <c r="O524" i="3" s="1"/>
  <c r="R524" i="3"/>
  <c r="N516" i="3"/>
  <c r="O516" i="3" s="1"/>
  <c r="R516" i="3"/>
  <c r="N508" i="3"/>
  <c r="O508" i="3" s="1"/>
  <c r="R508" i="3"/>
  <c r="N500" i="3"/>
  <c r="O500" i="3" s="1"/>
  <c r="R500" i="3"/>
  <c r="N492" i="3"/>
  <c r="O492" i="3" s="1"/>
  <c r="R492" i="3"/>
  <c r="N484" i="3"/>
  <c r="O484" i="3" s="1"/>
  <c r="R484" i="3"/>
  <c r="N476" i="3"/>
  <c r="O476" i="3" s="1"/>
  <c r="R476" i="3"/>
  <c r="N468" i="3"/>
  <c r="O468" i="3" s="1"/>
  <c r="R468" i="3"/>
  <c r="N460" i="3"/>
  <c r="O460" i="3" s="1"/>
  <c r="R460" i="3"/>
  <c r="N452" i="3"/>
  <c r="O452" i="3" s="1"/>
  <c r="R452" i="3"/>
  <c r="N444" i="3"/>
  <c r="O444" i="3" s="1"/>
  <c r="R444" i="3"/>
  <c r="N436" i="3"/>
  <c r="O436" i="3" s="1"/>
  <c r="R436" i="3"/>
  <c r="N428" i="3"/>
  <c r="O428" i="3" s="1"/>
  <c r="R428" i="3"/>
  <c r="N420" i="3"/>
  <c r="O420" i="3" s="1"/>
  <c r="R420" i="3"/>
  <c r="N412" i="3"/>
  <c r="O412" i="3" s="1"/>
  <c r="R412" i="3"/>
  <c r="N404" i="3"/>
  <c r="O404" i="3" s="1"/>
  <c r="R404" i="3"/>
  <c r="N396" i="3"/>
  <c r="O396" i="3" s="1"/>
  <c r="R396" i="3"/>
  <c r="N388" i="3"/>
  <c r="O388" i="3" s="1"/>
  <c r="R388" i="3"/>
  <c r="N380" i="3"/>
  <c r="O380" i="3" s="1"/>
  <c r="R380" i="3"/>
  <c r="N372" i="3"/>
  <c r="O372" i="3" s="1"/>
  <c r="R372" i="3"/>
  <c r="N364" i="3"/>
  <c r="O364" i="3" s="1"/>
  <c r="R364" i="3"/>
  <c r="N356" i="3"/>
  <c r="O356" i="3" s="1"/>
  <c r="R356" i="3"/>
  <c r="N348" i="3"/>
  <c r="O348" i="3" s="1"/>
  <c r="R348" i="3"/>
  <c r="N340" i="3"/>
  <c r="O340" i="3" s="1"/>
  <c r="R340" i="3"/>
  <c r="N332" i="3"/>
  <c r="O332" i="3" s="1"/>
  <c r="R332" i="3"/>
  <c r="N324" i="3"/>
  <c r="O324" i="3" s="1"/>
  <c r="R324" i="3"/>
  <c r="N316" i="3"/>
  <c r="O316" i="3" s="1"/>
  <c r="R316" i="3"/>
  <c r="N308" i="3"/>
  <c r="O308" i="3" s="1"/>
  <c r="R308" i="3"/>
  <c r="N300" i="3"/>
  <c r="O300" i="3" s="1"/>
  <c r="R300" i="3"/>
  <c r="N292" i="3"/>
  <c r="O292" i="3" s="1"/>
  <c r="R292" i="3"/>
  <c r="N284" i="3"/>
  <c r="O284" i="3" s="1"/>
  <c r="R284" i="3"/>
  <c r="N276" i="3"/>
  <c r="O276" i="3" s="1"/>
  <c r="R276" i="3"/>
  <c r="N268" i="3"/>
  <c r="O268" i="3" s="1"/>
  <c r="R268" i="3"/>
  <c r="N260" i="3"/>
  <c r="O260" i="3" s="1"/>
  <c r="R260" i="3"/>
  <c r="N252" i="3"/>
  <c r="O252" i="3" s="1"/>
  <c r="R252" i="3"/>
  <c r="N244" i="3"/>
  <c r="O244" i="3" s="1"/>
  <c r="R244" i="3"/>
  <c r="N236" i="3"/>
  <c r="O236" i="3" s="1"/>
  <c r="R236" i="3"/>
  <c r="N228" i="3"/>
  <c r="O228" i="3" s="1"/>
  <c r="R228" i="3"/>
  <c r="N220" i="3"/>
  <c r="O220" i="3" s="1"/>
  <c r="R220" i="3"/>
  <c r="N212" i="3"/>
  <c r="O212" i="3" s="1"/>
  <c r="R212" i="3"/>
  <c r="N204" i="3"/>
  <c r="O204" i="3" s="1"/>
  <c r="R204" i="3"/>
  <c r="N196" i="3"/>
  <c r="O196" i="3" s="1"/>
  <c r="R196" i="3"/>
  <c r="N188" i="3"/>
  <c r="O188" i="3" s="1"/>
  <c r="R188" i="3"/>
  <c r="N180" i="3"/>
  <c r="O180" i="3" s="1"/>
  <c r="R180" i="3"/>
  <c r="N172" i="3"/>
  <c r="O172" i="3" s="1"/>
  <c r="R172" i="3"/>
  <c r="N164" i="3"/>
  <c r="O164" i="3" s="1"/>
  <c r="R164" i="3"/>
  <c r="N156" i="3"/>
  <c r="O156" i="3" s="1"/>
  <c r="R156" i="3"/>
  <c r="N148" i="3"/>
  <c r="O148" i="3" s="1"/>
  <c r="R148" i="3"/>
  <c r="N140" i="3"/>
  <c r="O140" i="3" s="1"/>
  <c r="R140" i="3"/>
  <c r="N132" i="3"/>
  <c r="O132" i="3" s="1"/>
  <c r="R132" i="3"/>
  <c r="N124" i="3"/>
  <c r="O124" i="3" s="1"/>
  <c r="R124" i="3"/>
  <c r="N116" i="3"/>
  <c r="O116" i="3" s="1"/>
  <c r="R116" i="3"/>
  <c r="N108" i="3"/>
  <c r="O108" i="3" s="1"/>
  <c r="R108" i="3"/>
  <c r="N100" i="3"/>
  <c r="O100" i="3" s="1"/>
  <c r="R100" i="3"/>
  <c r="N92" i="3"/>
  <c r="O92" i="3" s="1"/>
  <c r="R92" i="3"/>
  <c r="N84" i="3"/>
  <c r="O84" i="3" s="1"/>
  <c r="R84" i="3"/>
  <c r="N4019" i="3"/>
  <c r="O4019" i="3" s="1"/>
  <c r="R4019" i="3"/>
  <c r="N4011" i="3"/>
  <c r="O4011" i="3" s="1"/>
  <c r="R4011" i="3"/>
  <c r="N4003" i="3"/>
  <c r="O4003" i="3" s="1"/>
  <c r="R4003" i="3"/>
  <c r="N3995" i="3"/>
  <c r="O3995" i="3" s="1"/>
  <c r="R3995" i="3"/>
  <c r="N3987" i="3"/>
  <c r="O3987" i="3" s="1"/>
  <c r="R3987" i="3"/>
  <c r="N3979" i="3"/>
  <c r="O3979" i="3" s="1"/>
  <c r="R3979" i="3"/>
  <c r="N3971" i="3"/>
  <c r="O3971" i="3" s="1"/>
  <c r="R3971" i="3"/>
  <c r="N3963" i="3"/>
  <c r="O3963" i="3" s="1"/>
  <c r="R3963" i="3"/>
  <c r="N3955" i="3"/>
  <c r="O3955" i="3" s="1"/>
  <c r="R3955" i="3"/>
  <c r="N3947" i="3"/>
  <c r="O3947" i="3" s="1"/>
  <c r="R3947" i="3"/>
  <c r="N3939" i="3"/>
  <c r="O3939" i="3" s="1"/>
  <c r="R3939" i="3"/>
  <c r="N3931" i="3"/>
  <c r="O3931" i="3" s="1"/>
  <c r="R3931" i="3"/>
  <c r="N3923" i="3"/>
  <c r="O3923" i="3" s="1"/>
  <c r="R3923" i="3"/>
  <c r="N3915" i="3"/>
  <c r="O3915" i="3" s="1"/>
  <c r="R3915" i="3"/>
  <c r="N3907" i="3"/>
  <c r="O3907" i="3" s="1"/>
  <c r="R3907" i="3"/>
  <c r="N3899" i="3"/>
  <c r="O3899" i="3" s="1"/>
  <c r="R3899" i="3"/>
  <c r="N3891" i="3"/>
  <c r="O3891" i="3" s="1"/>
  <c r="R3891" i="3"/>
  <c r="N3883" i="3"/>
  <c r="O3883" i="3" s="1"/>
  <c r="R3883" i="3"/>
  <c r="N3875" i="3"/>
  <c r="O3875" i="3" s="1"/>
  <c r="R3875" i="3"/>
  <c r="N3867" i="3"/>
  <c r="O3867" i="3" s="1"/>
  <c r="R3867" i="3"/>
  <c r="N3859" i="3"/>
  <c r="O3859" i="3" s="1"/>
  <c r="R3859" i="3"/>
  <c r="N3851" i="3"/>
  <c r="O3851" i="3" s="1"/>
  <c r="R3851" i="3"/>
  <c r="N3843" i="3"/>
  <c r="O3843" i="3" s="1"/>
  <c r="R3843" i="3"/>
  <c r="N3835" i="3"/>
  <c r="O3835" i="3" s="1"/>
  <c r="R3835" i="3"/>
  <c r="N3827" i="3"/>
  <c r="O3827" i="3" s="1"/>
  <c r="R3827" i="3"/>
  <c r="N3819" i="3"/>
  <c r="O3819" i="3" s="1"/>
  <c r="R3819" i="3"/>
  <c r="N3811" i="3"/>
  <c r="O3811" i="3" s="1"/>
  <c r="R3811" i="3"/>
  <c r="N3803" i="3"/>
  <c r="O3803" i="3" s="1"/>
  <c r="R3803" i="3"/>
  <c r="N3795" i="3"/>
  <c r="O3795" i="3" s="1"/>
  <c r="R3795" i="3"/>
  <c r="N3787" i="3"/>
  <c r="O3787" i="3" s="1"/>
  <c r="R3787" i="3"/>
  <c r="N3779" i="3"/>
  <c r="O3779" i="3" s="1"/>
  <c r="R3779" i="3"/>
  <c r="N3771" i="3"/>
  <c r="O3771" i="3" s="1"/>
  <c r="R3771" i="3"/>
  <c r="N3763" i="3"/>
  <c r="O3763" i="3" s="1"/>
  <c r="R3763" i="3"/>
  <c r="N3755" i="3"/>
  <c r="O3755" i="3" s="1"/>
  <c r="R3755" i="3"/>
  <c r="N3747" i="3"/>
  <c r="O3747" i="3" s="1"/>
  <c r="R3747" i="3"/>
  <c r="N3739" i="3"/>
  <c r="O3739" i="3" s="1"/>
  <c r="R3739" i="3"/>
  <c r="N3731" i="3"/>
  <c r="O3731" i="3" s="1"/>
  <c r="R3731" i="3"/>
  <c r="N3723" i="3"/>
  <c r="O3723" i="3" s="1"/>
  <c r="R3723" i="3"/>
  <c r="N3715" i="3"/>
  <c r="O3715" i="3" s="1"/>
  <c r="R3715" i="3"/>
  <c r="N3707" i="3"/>
  <c r="O3707" i="3" s="1"/>
  <c r="R3707" i="3"/>
  <c r="N3699" i="3"/>
  <c r="O3699" i="3" s="1"/>
  <c r="R3699" i="3"/>
  <c r="N3691" i="3"/>
  <c r="O3691" i="3" s="1"/>
  <c r="R3691" i="3"/>
  <c r="N3683" i="3"/>
  <c r="O3683" i="3" s="1"/>
  <c r="R3683" i="3"/>
  <c r="N3675" i="3"/>
  <c r="O3675" i="3" s="1"/>
  <c r="R3675" i="3"/>
  <c r="N3667" i="3"/>
  <c r="O3667" i="3" s="1"/>
  <c r="R3667" i="3"/>
  <c r="N3659" i="3"/>
  <c r="O3659" i="3" s="1"/>
  <c r="R3659" i="3"/>
  <c r="N3651" i="3"/>
  <c r="O3651" i="3" s="1"/>
  <c r="R3651" i="3"/>
  <c r="N3643" i="3"/>
  <c r="O3643" i="3" s="1"/>
  <c r="R3643" i="3"/>
  <c r="N3635" i="3"/>
  <c r="O3635" i="3" s="1"/>
  <c r="R3635" i="3"/>
  <c r="N3627" i="3"/>
  <c r="O3627" i="3" s="1"/>
  <c r="R3627" i="3"/>
  <c r="N3619" i="3"/>
  <c r="O3619" i="3" s="1"/>
  <c r="R3619" i="3"/>
  <c r="N3611" i="3"/>
  <c r="O3611" i="3" s="1"/>
  <c r="R3611" i="3"/>
  <c r="N3603" i="3"/>
  <c r="O3603" i="3" s="1"/>
  <c r="R3603" i="3"/>
  <c r="N3595" i="3"/>
  <c r="O3595" i="3" s="1"/>
  <c r="R3595" i="3"/>
  <c r="N3587" i="3"/>
  <c r="O3587" i="3" s="1"/>
  <c r="R3587" i="3"/>
  <c r="N3579" i="3"/>
  <c r="O3579" i="3" s="1"/>
  <c r="R3579" i="3"/>
  <c r="N3571" i="3"/>
  <c r="O3571" i="3" s="1"/>
  <c r="R3571" i="3"/>
  <c r="N3563" i="3"/>
  <c r="O3563" i="3" s="1"/>
  <c r="R3563" i="3"/>
  <c r="N3555" i="3"/>
  <c r="O3555" i="3" s="1"/>
  <c r="R3555" i="3"/>
  <c r="N3547" i="3"/>
  <c r="O3547" i="3" s="1"/>
  <c r="R3547" i="3"/>
  <c r="N3539" i="3"/>
  <c r="O3539" i="3" s="1"/>
  <c r="R3539" i="3"/>
  <c r="N3531" i="3"/>
  <c r="O3531" i="3" s="1"/>
  <c r="R3531" i="3"/>
  <c r="N3523" i="3"/>
  <c r="O3523" i="3" s="1"/>
  <c r="R3523" i="3"/>
  <c r="N3515" i="3"/>
  <c r="O3515" i="3" s="1"/>
  <c r="R3515" i="3"/>
  <c r="N3507" i="3"/>
  <c r="O3507" i="3" s="1"/>
  <c r="R3507" i="3"/>
  <c r="N3499" i="3"/>
  <c r="O3499" i="3" s="1"/>
  <c r="R3499" i="3"/>
  <c r="N3491" i="3"/>
  <c r="O3491" i="3" s="1"/>
  <c r="R3491" i="3"/>
  <c r="N3483" i="3"/>
  <c r="O3483" i="3" s="1"/>
  <c r="R3483" i="3"/>
  <c r="N3475" i="3"/>
  <c r="O3475" i="3" s="1"/>
  <c r="R3475" i="3"/>
  <c r="N3467" i="3"/>
  <c r="O3467" i="3" s="1"/>
  <c r="R3467" i="3"/>
  <c r="N3459" i="3"/>
  <c r="O3459" i="3" s="1"/>
  <c r="R3459" i="3"/>
  <c r="N3451" i="3"/>
  <c r="O3451" i="3" s="1"/>
  <c r="R3451" i="3"/>
  <c r="N3443" i="3"/>
  <c r="O3443" i="3" s="1"/>
  <c r="R3443" i="3"/>
  <c r="N3435" i="3"/>
  <c r="O3435" i="3" s="1"/>
  <c r="R3435" i="3"/>
  <c r="N3427" i="3"/>
  <c r="O3427" i="3" s="1"/>
  <c r="R3427" i="3"/>
  <c r="N3419" i="3"/>
  <c r="O3419" i="3" s="1"/>
  <c r="R3419" i="3"/>
  <c r="N3411" i="3"/>
  <c r="O3411" i="3" s="1"/>
  <c r="R3411" i="3"/>
  <c r="N3403" i="3"/>
  <c r="O3403" i="3" s="1"/>
  <c r="R3403" i="3"/>
  <c r="N3395" i="3"/>
  <c r="O3395" i="3" s="1"/>
  <c r="R3395" i="3"/>
  <c r="N3387" i="3"/>
  <c r="O3387" i="3" s="1"/>
  <c r="R3387" i="3"/>
  <c r="N3379" i="3"/>
  <c r="O3379" i="3" s="1"/>
  <c r="R3379" i="3"/>
  <c r="N3371" i="3"/>
  <c r="O3371" i="3" s="1"/>
  <c r="R3371" i="3"/>
  <c r="N3363" i="3"/>
  <c r="O3363" i="3" s="1"/>
  <c r="R3363" i="3"/>
  <c r="N3355" i="3"/>
  <c r="O3355" i="3" s="1"/>
  <c r="R3355" i="3"/>
  <c r="N3347" i="3"/>
  <c r="O3347" i="3" s="1"/>
  <c r="R3347" i="3"/>
  <c r="N3339" i="3"/>
  <c r="O3339" i="3" s="1"/>
  <c r="R3339" i="3"/>
  <c r="N3331" i="3"/>
  <c r="O3331" i="3" s="1"/>
  <c r="R3331" i="3"/>
  <c r="N3323" i="3"/>
  <c r="O3323" i="3" s="1"/>
  <c r="R3323" i="3"/>
  <c r="N3315" i="3"/>
  <c r="O3315" i="3" s="1"/>
  <c r="R3315" i="3"/>
  <c r="N3307" i="3"/>
  <c r="O3307" i="3" s="1"/>
  <c r="R3307" i="3"/>
  <c r="N3299" i="3"/>
  <c r="O3299" i="3" s="1"/>
  <c r="R3299" i="3"/>
  <c r="N3291" i="3"/>
  <c r="O3291" i="3" s="1"/>
  <c r="R3291" i="3"/>
  <c r="N3283" i="3"/>
  <c r="O3283" i="3" s="1"/>
  <c r="R3283" i="3"/>
  <c r="N3275" i="3"/>
  <c r="O3275" i="3" s="1"/>
  <c r="R3275" i="3"/>
  <c r="N3267" i="3"/>
  <c r="O3267" i="3" s="1"/>
  <c r="R3267" i="3"/>
  <c r="N3259" i="3"/>
  <c r="O3259" i="3" s="1"/>
  <c r="R3259" i="3"/>
  <c r="N3251" i="3"/>
  <c r="O3251" i="3" s="1"/>
  <c r="R3251" i="3"/>
  <c r="N3243" i="3"/>
  <c r="O3243" i="3" s="1"/>
  <c r="R3243" i="3"/>
  <c r="N3235" i="3"/>
  <c r="O3235" i="3" s="1"/>
  <c r="R3235" i="3"/>
  <c r="N3227" i="3"/>
  <c r="O3227" i="3" s="1"/>
  <c r="R3227" i="3"/>
  <c r="N3219" i="3"/>
  <c r="O3219" i="3" s="1"/>
  <c r="R3219" i="3"/>
  <c r="N3211" i="3"/>
  <c r="O3211" i="3" s="1"/>
  <c r="R3211" i="3"/>
  <c r="N3203" i="3"/>
  <c r="O3203" i="3" s="1"/>
  <c r="R3203" i="3"/>
  <c r="N3195" i="3"/>
  <c r="O3195" i="3" s="1"/>
  <c r="R3195" i="3"/>
  <c r="N3187" i="3"/>
  <c r="O3187" i="3" s="1"/>
  <c r="R3187" i="3"/>
  <c r="N3179" i="3"/>
  <c r="O3179" i="3" s="1"/>
  <c r="R3179" i="3"/>
  <c r="N3171" i="3"/>
  <c r="O3171" i="3" s="1"/>
  <c r="R3171" i="3"/>
  <c r="N3163" i="3"/>
  <c r="O3163" i="3" s="1"/>
  <c r="R3163" i="3"/>
  <c r="N3155" i="3"/>
  <c r="O3155" i="3" s="1"/>
  <c r="R3155" i="3"/>
  <c r="N3147" i="3"/>
  <c r="O3147" i="3" s="1"/>
  <c r="R3147" i="3"/>
  <c r="N3139" i="3"/>
  <c r="O3139" i="3" s="1"/>
  <c r="R3139" i="3"/>
  <c r="N3131" i="3"/>
  <c r="O3131" i="3" s="1"/>
  <c r="R3131" i="3"/>
  <c r="N3123" i="3"/>
  <c r="O3123" i="3" s="1"/>
  <c r="R3123" i="3"/>
  <c r="N3115" i="3"/>
  <c r="O3115" i="3" s="1"/>
  <c r="R3115" i="3"/>
  <c r="N3107" i="3"/>
  <c r="O3107" i="3" s="1"/>
  <c r="R3107" i="3"/>
  <c r="N3099" i="3"/>
  <c r="O3099" i="3" s="1"/>
  <c r="R3099" i="3"/>
  <c r="N3091" i="3"/>
  <c r="O3091" i="3" s="1"/>
  <c r="R3091" i="3"/>
  <c r="N3083" i="3"/>
  <c r="O3083" i="3" s="1"/>
  <c r="R3083" i="3"/>
  <c r="N3075" i="3"/>
  <c r="O3075" i="3" s="1"/>
  <c r="R3075" i="3"/>
  <c r="N3067" i="3"/>
  <c r="O3067" i="3" s="1"/>
  <c r="R3067" i="3"/>
  <c r="N3059" i="3"/>
  <c r="O3059" i="3" s="1"/>
  <c r="R3059" i="3"/>
  <c r="N3051" i="3"/>
  <c r="O3051" i="3" s="1"/>
  <c r="R3051" i="3"/>
  <c r="N3043" i="3"/>
  <c r="O3043" i="3" s="1"/>
  <c r="R3043" i="3"/>
  <c r="N3035" i="3"/>
  <c r="O3035" i="3" s="1"/>
  <c r="R3035" i="3"/>
  <c r="N3027" i="3"/>
  <c r="O3027" i="3" s="1"/>
  <c r="R3027" i="3"/>
  <c r="N3019" i="3"/>
  <c r="O3019" i="3" s="1"/>
  <c r="R3019" i="3"/>
  <c r="N3011" i="3"/>
  <c r="O3011" i="3" s="1"/>
  <c r="R3011" i="3"/>
  <c r="N3003" i="3"/>
  <c r="O3003" i="3" s="1"/>
  <c r="R3003" i="3"/>
  <c r="N2995" i="3"/>
  <c r="O2995" i="3" s="1"/>
  <c r="R2995" i="3"/>
  <c r="N2987" i="3"/>
  <c r="O2987" i="3" s="1"/>
  <c r="R2987" i="3"/>
  <c r="N2979" i="3"/>
  <c r="O2979" i="3" s="1"/>
  <c r="R2979" i="3"/>
  <c r="N2971" i="3"/>
  <c r="O2971" i="3" s="1"/>
  <c r="R2971" i="3"/>
  <c r="N2963" i="3"/>
  <c r="O2963" i="3" s="1"/>
  <c r="R2963" i="3"/>
  <c r="N2955" i="3"/>
  <c r="O2955" i="3" s="1"/>
  <c r="R2955" i="3"/>
  <c r="N2947" i="3"/>
  <c r="O2947" i="3" s="1"/>
  <c r="R2947" i="3"/>
  <c r="N2939" i="3"/>
  <c r="O2939" i="3" s="1"/>
  <c r="R2939" i="3"/>
  <c r="N2931" i="3"/>
  <c r="O2931" i="3" s="1"/>
  <c r="R2931" i="3"/>
  <c r="N2923" i="3"/>
  <c r="O2923" i="3" s="1"/>
  <c r="R2923" i="3"/>
  <c r="N2915" i="3"/>
  <c r="O2915" i="3" s="1"/>
  <c r="R2915" i="3"/>
  <c r="N2907" i="3"/>
  <c r="O2907" i="3" s="1"/>
  <c r="R2907" i="3"/>
  <c r="N2899" i="3"/>
  <c r="O2899" i="3" s="1"/>
  <c r="R2899" i="3"/>
  <c r="N2891" i="3"/>
  <c r="O2891" i="3" s="1"/>
  <c r="R2891" i="3"/>
  <c r="N2883" i="3"/>
  <c r="O2883" i="3" s="1"/>
  <c r="R2883" i="3"/>
  <c r="N2875" i="3"/>
  <c r="O2875" i="3" s="1"/>
  <c r="R2875" i="3"/>
  <c r="N2867" i="3"/>
  <c r="O2867" i="3" s="1"/>
  <c r="R2867" i="3"/>
  <c r="N2859" i="3"/>
  <c r="O2859" i="3" s="1"/>
  <c r="R2859" i="3"/>
  <c r="N2851" i="3"/>
  <c r="O2851" i="3" s="1"/>
  <c r="R2851" i="3"/>
  <c r="N2843" i="3"/>
  <c r="O2843" i="3" s="1"/>
  <c r="R2843" i="3"/>
  <c r="N2835" i="3"/>
  <c r="O2835" i="3" s="1"/>
  <c r="R2835" i="3"/>
  <c r="N2827" i="3"/>
  <c r="O2827" i="3" s="1"/>
  <c r="R2827" i="3"/>
  <c r="N2819" i="3"/>
  <c r="O2819" i="3" s="1"/>
  <c r="R2819" i="3"/>
  <c r="N2811" i="3"/>
  <c r="O2811" i="3" s="1"/>
  <c r="R2811" i="3"/>
  <c r="N2803" i="3"/>
  <c r="O2803" i="3" s="1"/>
  <c r="R2803" i="3"/>
  <c r="N2795" i="3"/>
  <c r="O2795" i="3" s="1"/>
  <c r="R2795" i="3"/>
  <c r="N2787" i="3"/>
  <c r="O2787" i="3" s="1"/>
  <c r="R2787" i="3"/>
  <c r="N2779" i="3"/>
  <c r="O2779" i="3" s="1"/>
  <c r="R2779" i="3"/>
  <c r="N2771" i="3"/>
  <c r="O2771" i="3" s="1"/>
  <c r="R2771" i="3"/>
  <c r="N2763" i="3"/>
  <c r="O2763" i="3" s="1"/>
  <c r="R2763" i="3"/>
  <c r="N2755" i="3"/>
  <c r="O2755" i="3" s="1"/>
  <c r="R2755" i="3"/>
  <c r="N2747" i="3"/>
  <c r="O2747" i="3" s="1"/>
  <c r="R2747" i="3"/>
  <c r="N2739" i="3"/>
  <c r="O2739" i="3" s="1"/>
  <c r="R2739" i="3"/>
  <c r="N2731" i="3"/>
  <c r="O2731" i="3" s="1"/>
  <c r="R2731" i="3"/>
  <c r="N2723" i="3"/>
  <c r="O2723" i="3" s="1"/>
  <c r="R2723" i="3"/>
  <c r="N2715" i="3"/>
  <c r="O2715" i="3" s="1"/>
  <c r="R2715" i="3"/>
  <c r="N2707" i="3"/>
  <c r="O2707" i="3" s="1"/>
  <c r="R2707" i="3"/>
  <c r="N2699" i="3"/>
  <c r="O2699" i="3" s="1"/>
  <c r="R2699" i="3"/>
  <c r="N2691" i="3"/>
  <c r="O2691" i="3" s="1"/>
  <c r="R2691" i="3"/>
  <c r="N2683" i="3"/>
  <c r="O2683" i="3" s="1"/>
  <c r="R2683" i="3"/>
  <c r="N2675" i="3"/>
  <c r="O2675" i="3" s="1"/>
  <c r="R2675" i="3"/>
  <c r="N2667" i="3"/>
  <c r="O2667" i="3" s="1"/>
  <c r="R2667" i="3"/>
  <c r="N2659" i="3"/>
  <c r="O2659" i="3" s="1"/>
  <c r="R2659" i="3"/>
  <c r="N2651" i="3"/>
  <c r="O2651" i="3" s="1"/>
  <c r="R2651" i="3"/>
  <c r="N2643" i="3"/>
  <c r="O2643" i="3" s="1"/>
  <c r="R2643" i="3"/>
  <c r="N2635" i="3"/>
  <c r="O2635" i="3" s="1"/>
  <c r="R2635" i="3"/>
  <c r="N2627" i="3"/>
  <c r="O2627" i="3" s="1"/>
  <c r="R2627" i="3"/>
  <c r="N2619" i="3"/>
  <c r="O2619" i="3" s="1"/>
  <c r="R2619" i="3"/>
  <c r="N2611" i="3"/>
  <c r="O2611" i="3" s="1"/>
  <c r="R2611" i="3"/>
  <c r="N2603" i="3"/>
  <c r="O2603" i="3" s="1"/>
  <c r="R2603" i="3"/>
  <c r="N2595" i="3"/>
  <c r="O2595" i="3" s="1"/>
  <c r="R2595" i="3"/>
  <c r="N2587" i="3"/>
  <c r="O2587" i="3" s="1"/>
  <c r="R2587" i="3"/>
  <c r="N2579" i="3"/>
  <c r="O2579" i="3" s="1"/>
  <c r="R2579" i="3"/>
  <c r="N2571" i="3"/>
  <c r="O2571" i="3" s="1"/>
  <c r="R2571" i="3"/>
  <c r="N2563" i="3"/>
  <c r="O2563" i="3" s="1"/>
  <c r="R2563" i="3"/>
  <c r="N2555" i="3"/>
  <c r="O2555" i="3" s="1"/>
  <c r="R2555" i="3"/>
  <c r="N2547" i="3"/>
  <c r="O2547" i="3" s="1"/>
  <c r="R2547" i="3"/>
  <c r="N2539" i="3"/>
  <c r="O2539" i="3" s="1"/>
  <c r="R2539" i="3"/>
  <c r="N2531" i="3"/>
  <c r="O2531" i="3" s="1"/>
  <c r="R2531" i="3"/>
  <c r="N2523" i="3"/>
  <c r="O2523" i="3" s="1"/>
  <c r="R2523" i="3"/>
  <c r="N2515" i="3"/>
  <c r="O2515" i="3" s="1"/>
  <c r="R2515" i="3"/>
  <c r="N2507" i="3"/>
  <c r="O2507" i="3" s="1"/>
  <c r="R2507" i="3"/>
  <c r="N2499" i="3"/>
  <c r="O2499" i="3" s="1"/>
  <c r="R2499" i="3"/>
  <c r="N2491" i="3"/>
  <c r="O2491" i="3" s="1"/>
  <c r="R2491" i="3"/>
  <c r="N2483" i="3"/>
  <c r="O2483" i="3" s="1"/>
  <c r="R2483" i="3"/>
  <c r="N2475" i="3"/>
  <c r="O2475" i="3" s="1"/>
  <c r="R2475" i="3"/>
  <c r="N2467" i="3"/>
  <c r="O2467" i="3" s="1"/>
  <c r="R2467" i="3"/>
  <c r="N2459" i="3"/>
  <c r="O2459" i="3" s="1"/>
  <c r="R2459" i="3"/>
  <c r="N2451" i="3"/>
  <c r="O2451" i="3" s="1"/>
  <c r="R2451" i="3"/>
  <c r="N2443" i="3"/>
  <c r="O2443" i="3" s="1"/>
  <c r="R2443" i="3"/>
  <c r="N2435" i="3"/>
  <c r="O2435" i="3" s="1"/>
  <c r="R2435" i="3"/>
  <c r="N2427" i="3"/>
  <c r="O2427" i="3" s="1"/>
  <c r="R2427" i="3"/>
  <c r="N2419" i="3"/>
  <c r="O2419" i="3" s="1"/>
  <c r="R2419" i="3"/>
  <c r="N2411" i="3"/>
  <c r="O2411" i="3" s="1"/>
  <c r="R2411" i="3"/>
  <c r="N2403" i="3"/>
  <c r="O2403" i="3" s="1"/>
  <c r="R2403" i="3"/>
  <c r="N2395" i="3"/>
  <c r="O2395" i="3" s="1"/>
  <c r="R2395" i="3"/>
  <c r="N2387" i="3"/>
  <c r="O2387" i="3" s="1"/>
  <c r="R2387" i="3"/>
  <c r="N2379" i="3"/>
  <c r="O2379" i="3" s="1"/>
  <c r="R2379" i="3"/>
  <c r="N2371" i="3"/>
  <c r="O2371" i="3" s="1"/>
  <c r="R2371" i="3"/>
  <c r="N2363" i="3"/>
  <c r="O2363" i="3" s="1"/>
  <c r="R2363" i="3"/>
  <c r="N2355" i="3"/>
  <c r="O2355" i="3" s="1"/>
  <c r="R2355" i="3"/>
  <c r="N2347" i="3"/>
  <c r="O2347" i="3" s="1"/>
  <c r="R2347" i="3"/>
  <c r="N2339" i="3"/>
  <c r="O2339" i="3" s="1"/>
  <c r="R2339" i="3"/>
  <c r="N2331" i="3"/>
  <c r="O2331" i="3" s="1"/>
  <c r="R2331" i="3"/>
  <c r="N2323" i="3"/>
  <c r="O2323" i="3" s="1"/>
  <c r="R2323" i="3"/>
  <c r="N2315" i="3"/>
  <c r="O2315" i="3" s="1"/>
  <c r="R2315" i="3"/>
  <c r="N2307" i="3"/>
  <c r="O2307" i="3" s="1"/>
  <c r="R2307" i="3"/>
  <c r="N2299" i="3"/>
  <c r="O2299" i="3" s="1"/>
  <c r="R2299" i="3"/>
  <c r="N2291" i="3"/>
  <c r="O2291" i="3" s="1"/>
  <c r="R2291" i="3"/>
  <c r="N2283" i="3"/>
  <c r="O2283" i="3" s="1"/>
  <c r="R2283" i="3"/>
  <c r="N2275" i="3"/>
  <c r="O2275" i="3" s="1"/>
  <c r="R2275" i="3"/>
  <c r="N2267" i="3"/>
  <c r="O2267" i="3" s="1"/>
  <c r="R2267" i="3"/>
  <c r="N2259" i="3"/>
  <c r="O2259" i="3" s="1"/>
  <c r="R2259" i="3"/>
  <c r="N2251" i="3"/>
  <c r="O2251" i="3" s="1"/>
  <c r="R2251" i="3"/>
  <c r="N2243" i="3"/>
  <c r="O2243" i="3" s="1"/>
  <c r="R2243" i="3"/>
  <c r="N2235" i="3"/>
  <c r="O2235" i="3" s="1"/>
  <c r="R2235" i="3"/>
  <c r="N2227" i="3"/>
  <c r="O2227" i="3" s="1"/>
  <c r="R2227" i="3"/>
  <c r="N2219" i="3"/>
  <c r="O2219" i="3" s="1"/>
  <c r="R2219" i="3"/>
  <c r="N2211" i="3"/>
  <c r="O2211" i="3" s="1"/>
  <c r="R2211" i="3"/>
  <c r="N2203" i="3"/>
  <c r="O2203" i="3" s="1"/>
  <c r="R2203" i="3"/>
  <c r="N2195" i="3"/>
  <c r="O2195" i="3" s="1"/>
  <c r="R2195" i="3"/>
  <c r="N2187" i="3"/>
  <c r="O2187" i="3" s="1"/>
  <c r="R2187" i="3"/>
  <c r="N2179" i="3"/>
  <c r="O2179" i="3" s="1"/>
  <c r="R2179" i="3"/>
  <c r="N2171" i="3"/>
  <c r="O2171" i="3" s="1"/>
  <c r="R2171" i="3"/>
  <c r="N2163" i="3"/>
  <c r="O2163" i="3" s="1"/>
  <c r="R2163" i="3"/>
  <c r="N2155" i="3"/>
  <c r="O2155" i="3" s="1"/>
  <c r="R2155" i="3"/>
  <c r="N2147" i="3"/>
  <c r="O2147" i="3" s="1"/>
  <c r="R2147" i="3"/>
  <c r="N2139" i="3"/>
  <c r="O2139" i="3" s="1"/>
  <c r="R2139" i="3"/>
  <c r="N2131" i="3"/>
  <c r="O2131" i="3" s="1"/>
  <c r="R2131" i="3"/>
  <c r="N2123" i="3"/>
  <c r="O2123" i="3" s="1"/>
  <c r="R2123" i="3"/>
  <c r="N2115" i="3"/>
  <c r="O2115" i="3" s="1"/>
  <c r="R2115" i="3"/>
  <c r="N2107" i="3"/>
  <c r="O2107" i="3" s="1"/>
  <c r="R2107" i="3"/>
  <c r="N2099" i="3"/>
  <c r="O2099" i="3" s="1"/>
  <c r="R2099" i="3"/>
  <c r="N2091" i="3"/>
  <c r="O2091" i="3" s="1"/>
  <c r="R2091" i="3"/>
  <c r="N2083" i="3"/>
  <c r="O2083" i="3" s="1"/>
  <c r="R2083" i="3"/>
  <c r="N2075" i="3"/>
  <c r="O2075" i="3" s="1"/>
  <c r="R2075" i="3"/>
  <c r="N2067" i="3"/>
  <c r="O2067" i="3" s="1"/>
  <c r="R2067" i="3"/>
  <c r="N2059" i="3"/>
  <c r="O2059" i="3" s="1"/>
  <c r="R2059" i="3"/>
  <c r="N2051" i="3"/>
  <c r="O2051" i="3" s="1"/>
  <c r="R2051" i="3"/>
  <c r="N2043" i="3"/>
  <c r="O2043" i="3" s="1"/>
  <c r="R2043" i="3"/>
  <c r="N2035" i="3"/>
  <c r="O2035" i="3" s="1"/>
  <c r="R2035" i="3"/>
  <c r="N2027" i="3"/>
  <c r="O2027" i="3" s="1"/>
  <c r="R2027" i="3"/>
  <c r="N2019" i="3"/>
  <c r="O2019" i="3" s="1"/>
  <c r="R2019" i="3"/>
  <c r="N2011" i="3"/>
  <c r="O2011" i="3" s="1"/>
  <c r="R2011" i="3"/>
  <c r="N2003" i="3"/>
  <c r="O2003" i="3" s="1"/>
  <c r="R2003" i="3"/>
  <c r="N1995" i="3"/>
  <c r="O1995" i="3" s="1"/>
  <c r="R1995" i="3"/>
  <c r="N1987" i="3"/>
  <c r="O1987" i="3" s="1"/>
  <c r="R1987" i="3"/>
  <c r="N1979" i="3"/>
  <c r="O1979" i="3" s="1"/>
  <c r="R1979" i="3"/>
  <c r="N1971" i="3"/>
  <c r="O1971" i="3" s="1"/>
  <c r="R1971" i="3"/>
  <c r="N1963" i="3"/>
  <c r="O1963" i="3" s="1"/>
  <c r="R1963" i="3"/>
  <c r="N1955" i="3"/>
  <c r="O1955" i="3" s="1"/>
  <c r="R1955" i="3"/>
  <c r="N1947" i="3"/>
  <c r="O1947" i="3" s="1"/>
  <c r="R1947" i="3"/>
  <c r="N1939" i="3"/>
  <c r="O1939" i="3" s="1"/>
  <c r="R1939" i="3"/>
  <c r="N1931" i="3"/>
  <c r="O1931" i="3" s="1"/>
  <c r="R1931" i="3"/>
  <c r="N1923" i="3"/>
  <c r="O1923" i="3" s="1"/>
  <c r="R1923" i="3"/>
  <c r="N1915" i="3"/>
  <c r="O1915" i="3" s="1"/>
  <c r="R1915" i="3"/>
  <c r="N1907" i="3"/>
  <c r="O1907" i="3" s="1"/>
  <c r="R1907" i="3"/>
  <c r="N1899" i="3"/>
  <c r="O1899" i="3" s="1"/>
  <c r="R1899" i="3"/>
  <c r="N1891" i="3"/>
  <c r="O1891" i="3" s="1"/>
  <c r="R1891" i="3"/>
  <c r="N1883" i="3"/>
  <c r="O1883" i="3" s="1"/>
  <c r="R1883" i="3"/>
  <c r="N1875" i="3"/>
  <c r="O1875" i="3" s="1"/>
  <c r="R1875" i="3"/>
  <c r="N1867" i="3"/>
  <c r="O1867" i="3" s="1"/>
  <c r="R1867" i="3"/>
  <c r="N1859" i="3"/>
  <c r="O1859" i="3" s="1"/>
  <c r="R1859" i="3"/>
  <c r="N1851" i="3"/>
  <c r="O1851" i="3" s="1"/>
  <c r="R1851" i="3"/>
  <c r="N1843" i="3"/>
  <c r="O1843" i="3" s="1"/>
  <c r="R1843" i="3"/>
  <c r="N1835" i="3"/>
  <c r="O1835" i="3" s="1"/>
  <c r="R1835" i="3"/>
  <c r="N1827" i="3"/>
  <c r="O1827" i="3" s="1"/>
  <c r="R1827" i="3"/>
  <c r="N1819" i="3"/>
  <c r="O1819" i="3" s="1"/>
  <c r="R1819" i="3"/>
  <c r="N1811" i="3"/>
  <c r="O1811" i="3" s="1"/>
  <c r="R1811" i="3"/>
  <c r="N1803" i="3"/>
  <c r="O1803" i="3" s="1"/>
  <c r="R1803" i="3"/>
  <c r="N1795" i="3"/>
  <c r="O1795" i="3" s="1"/>
  <c r="R1795" i="3"/>
  <c r="N1787" i="3"/>
  <c r="O1787" i="3" s="1"/>
  <c r="R1787" i="3"/>
  <c r="N1779" i="3"/>
  <c r="O1779" i="3" s="1"/>
  <c r="R1779" i="3"/>
  <c r="N1771" i="3"/>
  <c r="O1771" i="3" s="1"/>
  <c r="R1771" i="3"/>
  <c r="N1763" i="3"/>
  <c r="O1763" i="3" s="1"/>
  <c r="R1763" i="3"/>
  <c r="N1755" i="3"/>
  <c r="O1755" i="3" s="1"/>
  <c r="R1755" i="3"/>
  <c r="N1747" i="3"/>
  <c r="O1747" i="3" s="1"/>
  <c r="R1747" i="3"/>
  <c r="N1739" i="3"/>
  <c r="O1739" i="3" s="1"/>
  <c r="R1739" i="3"/>
  <c r="N1731" i="3"/>
  <c r="O1731" i="3" s="1"/>
  <c r="R1731" i="3"/>
  <c r="N1723" i="3"/>
  <c r="O1723" i="3" s="1"/>
  <c r="R1723" i="3"/>
  <c r="N1715" i="3"/>
  <c r="O1715" i="3" s="1"/>
  <c r="R1715" i="3"/>
  <c r="N1707" i="3"/>
  <c r="O1707" i="3" s="1"/>
  <c r="R1707" i="3"/>
  <c r="N1699" i="3"/>
  <c r="O1699" i="3" s="1"/>
  <c r="R1699" i="3"/>
  <c r="N1691" i="3"/>
  <c r="O1691" i="3" s="1"/>
  <c r="R1691" i="3"/>
  <c r="N1683" i="3"/>
  <c r="O1683" i="3" s="1"/>
  <c r="R1683" i="3"/>
  <c r="N1675" i="3"/>
  <c r="O1675" i="3" s="1"/>
  <c r="R1675" i="3"/>
  <c r="N1667" i="3"/>
  <c r="O1667" i="3" s="1"/>
  <c r="R1667" i="3"/>
  <c r="N1659" i="3"/>
  <c r="O1659" i="3" s="1"/>
  <c r="R1659" i="3"/>
  <c r="N1651" i="3"/>
  <c r="O1651" i="3" s="1"/>
  <c r="R1651" i="3"/>
  <c r="N1643" i="3"/>
  <c r="O1643" i="3" s="1"/>
  <c r="R1643" i="3"/>
  <c r="N1635" i="3"/>
  <c r="O1635" i="3" s="1"/>
  <c r="R1635" i="3"/>
  <c r="N1627" i="3"/>
  <c r="O1627" i="3" s="1"/>
  <c r="R1627" i="3"/>
  <c r="N1619" i="3"/>
  <c r="O1619" i="3" s="1"/>
  <c r="R1619" i="3"/>
  <c r="N1611" i="3"/>
  <c r="O1611" i="3" s="1"/>
  <c r="R1611" i="3"/>
  <c r="N1603" i="3"/>
  <c r="O1603" i="3" s="1"/>
  <c r="R1603" i="3"/>
  <c r="N1595" i="3"/>
  <c r="O1595" i="3" s="1"/>
  <c r="R1595" i="3"/>
  <c r="N1587" i="3"/>
  <c r="O1587" i="3" s="1"/>
  <c r="R1587" i="3"/>
  <c r="N1579" i="3"/>
  <c r="O1579" i="3" s="1"/>
  <c r="R1579" i="3"/>
  <c r="N1571" i="3"/>
  <c r="O1571" i="3" s="1"/>
  <c r="R1571" i="3"/>
  <c r="N1563" i="3"/>
  <c r="O1563" i="3" s="1"/>
  <c r="R1563" i="3"/>
  <c r="N1555" i="3"/>
  <c r="O1555" i="3" s="1"/>
  <c r="R1555" i="3"/>
  <c r="N1547" i="3"/>
  <c r="O1547" i="3" s="1"/>
  <c r="R1547" i="3"/>
  <c r="N1539" i="3"/>
  <c r="O1539" i="3" s="1"/>
  <c r="R1539" i="3"/>
  <c r="N1531" i="3"/>
  <c r="O1531" i="3" s="1"/>
  <c r="R1531" i="3"/>
  <c r="N1523" i="3"/>
  <c r="O1523" i="3" s="1"/>
  <c r="R1523" i="3"/>
  <c r="N1515" i="3"/>
  <c r="O1515" i="3" s="1"/>
  <c r="R1515" i="3"/>
  <c r="N1507" i="3"/>
  <c r="O1507" i="3" s="1"/>
  <c r="R1507" i="3"/>
  <c r="N1499" i="3"/>
  <c r="O1499" i="3" s="1"/>
  <c r="R1499" i="3"/>
  <c r="N1491" i="3"/>
  <c r="O1491" i="3" s="1"/>
  <c r="R1491" i="3"/>
  <c r="N1483" i="3"/>
  <c r="O1483" i="3" s="1"/>
  <c r="R1483" i="3"/>
  <c r="N1475" i="3"/>
  <c r="O1475" i="3" s="1"/>
  <c r="R1475" i="3"/>
  <c r="N1467" i="3"/>
  <c r="O1467" i="3" s="1"/>
  <c r="R1467" i="3"/>
  <c r="N1459" i="3"/>
  <c r="O1459" i="3" s="1"/>
  <c r="R1459" i="3"/>
  <c r="N1451" i="3"/>
  <c r="O1451" i="3" s="1"/>
  <c r="R1451" i="3"/>
  <c r="N1443" i="3"/>
  <c r="O1443" i="3" s="1"/>
  <c r="R1443" i="3"/>
  <c r="N1435" i="3"/>
  <c r="O1435" i="3" s="1"/>
  <c r="R1435" i="3"/>
  <c r="N1427" i="3"/>
  <c r="O1427" i="3" s="1"/>
  <c r="R1427" i="3"/>
  <c r="N1419" i="3"/>
  <c r="O1419" i="3" s="1"/>
  <c r="R1419" i="3"/>
  <c r="N1411" i="3"/>
  <c r="O1411" i="3" s="1"/>
  <c r="R1411" i="3"/>
  <c r="N1403" i="3"/>
  <c r="O1403" i="3" s="1"/>
  <c r="R1403" i="3"/>
  <c r="N1395" i="3"/>
  <c r="O1395" i="3" s="1"/>
  <c r="R1395" i="3"/>
  <c r="N1387" i="3"/>
  <c r="O1387" i="3" s="1"/>
  <c r="R1387" i="3"/>
  <c r="N1379" i="3"/>
  <c r="O1379" i="3" s="1"/>
  <c r="R1379" i="3"/>
  <c r="N1371" i="3"/>
  <c r="O1371" i="3" s="1"/>
  <c r="R1371" i="3"/>
  <c r="N1363" i="3"/>
  <c r="O1363" i="3" s="1"/>
  <c r="R1363" i="3"/>
  <c r="N1355" i="3"/>
  <c r="O1355" i="3" s="1"/>
  <c r="R1355" i="3"/>
  <c r="N1347" i="3"/>
  <c r="O1347" i="3" s="1"/>
  <c r="R1347" i="3"/>
  <c r="N1339" i="3"/>
  <c r="O1339" i="3" s="1"/>
  <c r="R1339" i="3"/>
  <c r="N1331" i="3"/>
  <c r="O1331" i="3" s="1"/>
  <c r="R1331" i="3"/>
  <c r="N1323" i="3"/>
  <c r="O1323" i="3" s="1"/>
  <c r="R1323" i="3"/>
  <c r="N1315" i="3"/>
  <c r="O1315" i="3" s="1"/>
  <c r="R1315" i="3"/>
  <c r="N1307" i="3"/>
  <c r="O1307" i="3" s="1"/>
  <c r="R1307" i="3"/>
  <c r="N1299" i="3"/>
  <c r="O1299" i="3" s="1"/>
  <c r="R1299" i="3"/>
  <c r="N1291" i="3"/>
  <c r="O1291" i="3" s="1"/>
  <c r="R1291" i="3"/>
  <c r="N1283" i="3"/>
  <c r="O1283" i="3" s="1"/>
  <c r="R1283" i="3"/>
  <c r="N1275" i="3"/>
  <c r="O1275" i="3" s="1"/>
  <c r="R1275" i="3"/>
  <c r="N1267" i="3"/>
  <c r="O1267" i="3" s="1"/>
  <c r="R1267" i="3"/>
  <c r="N1259" i="3"/>
  <c r="O1259" i="3" s="1"/>
  <c r="R1259" i="3"/>
  <c r="N1251" i="3"/>
  <c r="O1251" i="3" s="1"/>
  <c r="R1251" i="3"/>
  <c r="N1243" i="3"/>
  <c r="O1243" i="3" s="1"/>
  <c r="R1243" i="3"/>
  <c r="N1235" i="3"/>
  <c r="O1235" i="3" s="1"/>
  <c r="R1235" i="3"/>
  <c r="N1227" i="3"/>
  <c r="O1227" i="3" s="1"/>
  <c r="R1227" i="3"/>
  <c r="N1219" i="3"/>
  <c r="O1219" i="3" s="1"/>
  <c r="R1219" i="3"/>
  <c r="N1211" i="3"/>
  <c r="O1211" i="3" s="1"/>
  <c r="R1211" i="3"/>
  <c r="N1203" i="3"/>
  <c r="O1203" i="3" s="1"/>
  <c r="R1203" i="3"/>
  <c r="N1195" i="3"/>
  <c r="O1195" i="3" s="1"/>
  <c r="R1195" i="3"/>
  <c r="N1187" i="3"/>
  <c r="O1187" i="3" s="1"/>
  <c r="R1187" i="3"/>
  <c r="N1179" i="3"/>
  <c r="O1179" i="3" s="1"/>
  <c r="R1179" i="3"/>
  <c r="N1171" i="3"/>
  <c r="O1171" i="3" s="1"/>
  <c r="R1171" i="3"/>
  <c r="N1163" i="3"/>
  <c r="O1163" i="3" s="1"/>
  <c r="R1163" i="3"/>
  <c r="N1155" i="3"/>
  <c r="O1155" i="3" s="1"/>
  <c r="R1155" i="3"/>
  <c r="N1147" i="3"/>
  <c r="O1147" i="3" s="1"/>
  <c r="R1147" i="3"/>
  <c r="N1139" i="3"/>
  <c r="O1139" i="3" s="1"/>
  <c r="R1139" i="3"/>
  <c r="N1131" i="3"/>
  <c r="O1131" i="3" s="1"/>
  <c r="R1131" i="3"/>
  <c r="N1123" i="3"/>
  <c r="O1123" i="3" s="1"/>
  <c r="R1123" i="3"/>
  <c r="N1115" i="3"/>
  <c r="O1115" i="3" s="1"/>
  <c r="R1115" i="3"/>
  <c r="N1107" i="3"/>
  <c r="O1107" i="3" s="1"/>
  <c r="R1107" i="3"/>
  <c r="N1099" i="3"/>
  <c r="O1099" i="3" s="1"/>
  <c r="R1099" i="3"/>
  <c r="N1091" i="3"/>
  <c r="O1091" i="3" s="1"/>
  <c r="R1091" i="3"/>
  <c r="N1083" i="3"/>
  <c r="O1083" i="3" s="1"/>
  <c r="R1083" i="3"/>
  <c r="N1075" i="3"/>
  <c r="O1075" i="3" s="1"/>
  <c r="R1075" i="3"/>
  <c r="N1067" i="3"/>
  <c r="O1067" i="3" s="1"/>
  <c r="R1067" i="3"/>
  <c r="N1059" i="3"/>
  <c r="O1059" i="3" s="1"/>
  <c r="R1059" i="3"/>
  <c r="N1051" i="3"/>
  <c r="O1051" i="3" s="1"/>
  <c r="R1051" i="3"/>
  <c r="N1043" i="3"/>
  <c r="O1043" i="3" s="1"/>
  <c r="R1043" i="3"/>
  <c r="N1035" i="3"/>
  <c r="O1035" i="3" s="1"/>
  <c r="R1035" i="3"/>
  <c r="N1027" i="3"/>
  <c r="O1027" i="3" s="1"/>
  <c r="R1027" i="3"/>
  <c r="N1019" i="3"/>
  <c r="O1019" i="3" s="1"/>
  <c r="R1019" i="3"/>
  <c r="N1011" i="3"/>
  <c r="O1011" i="3" s="1"/>
  <c r="R1011" i="3"/>
  <c r="N1003" i="3"/>
  <c r="O1003" i="3" s="1"/>
  <c r="R1003" i="3"/>
  <c r="N995" i="3"/>
  <c r="O995" i="3" s="1"/>
  <c r="R995" i="3"/>
  <c r="N987" i="3"/>
  <c r="O987" i="3" s="1"/>
  <c r="R987" i="3"/>
  <c r="N979" i="3"/>
  <c r="O979" i="3" s="1"/>
  <c r="R979" i="3"/>
  <c r="N971" i="3"/>
  <c r="O971" i="3" s="1"/>
  <c r="R971" i="3"/>
  <c r="N963" i="3"/>
  <c r="O963" i="3" s="1"/>
  <c r="R963" i="3"/>
  <c r="N955" i="3"/>
  <c r="O955" i="3" s="1"/>
  <c r="R955" i="3"/>
  <c r="N947" i="3"/>
  <c r="O947" i="3" s="1"/>
  <c r="R947" i="3"/>
  <c r="N939" i="3"/>
  <c r="O939" i="3" s="1"/>
  <c r="R939" i="3"/>
  <c r="N931" i="3"/>
  <c r="O931" i="3" s="1"/>
  <c r="R931" i="3"/>
  <c r="N923" i="3"/>
  <c r="O923" i="3" s="1"/>
  <c r="R923" i="3"/>
  <c r="N915" i="3"/>
  <c r="O915" i="3" s="1"/>
  <c r="R915" i="3"/>
  <c r="N907" i="3"/>
  <c r="O907" i="3" s="1"/>
  <c r="R907" i="3"/>
  <c r="N899" i="3"/>
  <c r="O899" i="3" s="1"/>
  <c r="R899" i="3"/>
  <c r="N891" i="3"/>
  <c r="O891" i="3" s="1"/>
  <c r="R891" i="3"/>
  <c r="N883" i="3"/>
  <c r="O883" i="3" s="1"/>
  <c r="R883" i="3"/>
  <c r="N875" i="3"/>
  <c r="O875" i="3" s="1"/>
  <c r="R875" i="3"/>
  <c r="N867" i="3"/>
  <c r="O867" i="3" s="1"/>
  <c r="R867" i="3"/>
  <c r="N859" i="3"/>
  <c r="O859" i="3" s="1"/>
  <c r="R859" i="3"/>
  <c r="N851" i="3"/>
  <c r="O851" i="3" s="1"/>
  <c r="R851" i="3"/>
  <c r="N843" i="3"/>
  <c r="O843" i="3" s="1"/>
  <c r="R843" i="3"/>
  <c r="N835" i="3"/>
  <c r="O835" i="3" s="1"/>
  <c r="R835" i="3"/>
  <c r="N827" i="3"/>
  <c r="O827" i="3" s="1"/>
  <c r="R827" i="3"/>
  <c r="N819" i="3"/>
  <c r="O819" i="3" s="1"/>
  <c r="R819" i="3"/>
  <c r="N811" i="3"/>
  <c r="O811" i="3" s="1"/>
  <c r="R811" i="3"/>
  <c r="N803" i="3"/>
  <c r="O803" i="3" s="1"/>
  <c r="R803" i="3"/>
  <c r="N795" i="3"/>
  <c r="O795" i="3" s="1"/>
  <c r="R795" i="3"/>
  <c r="N787" i="3"/>
  <c r="O787" i="3" s="1"/>
  <c r="R787" i="3"/>
  <c r="N779" i="3"/>
  <c r="O779" i="3" s="1"/>
  <c r="R779" i="3"/>
  <c r="N771" i="3"/>
  <c r="O771" i="3" s="1"/>
  <c r="R771" i="3"/>
  <c r="N763" i="3"/>
  <c r="O763" i="3" s="1"/>
  <c r="R763" i="3"/>
  <c r="N755" i="3"/>
  <c r="O755" i="3" s="1"/>
  <c r="R755" i="3"/>
  <c r="N747" i="3"/>
  <c r="O747" i="3" s="1"/>
  <c r="R747" i="3"/>
  <c r="N739" i="3"/>
  <c r="O739" i="3" s="1"/>
  <c r="R739" i="3"/>
  <c r="N731" i="3"/>
  <c r="O731" i="3" s="1"/>
  <c r="R731" i="3"/>
  <c r="N723" i="3"/>
  <c r="O723" i="3" s="1"/>
  <c r="R723" i="3"/>
  <c r="N715" i="3"/>
  <c r="O715" i="3" s="1"/>
  <c r="R715" i="3"/>
  <c r="N707" i="3"/>
  <c r="O707" i="3" s="1"/>
  <c r="R707" i="3"/>
  <c r="N699" i="3"/>
  <c r="O699" i="3" s="1"/>
  <c r="R699" i="3"/>
  <c r="N691" i="3"/>
  <c r="O691" i="3" s="1"/>
  <c r="R691" i="3"/>
  <c r="N683" i="3"/>
  <c r="O683" i="3" s="1"/>
  <c r="R683" i="3"/>
  <c r="N675" i="3"/>
  <c r="O675" i="3" s="1"/>
  <c r="R675" i="3"/>
  <c r="N667" i="3"/>
  <c r="O667" i="3" s="1"/>
  <c r="R667" i="3"/>
  <c r="N659" i="3"/>
  <c r="O659" i="3" s="1"/>
  <c r="R659" i="3"/>
  <c r="N651" i="3"/>
  <c r="O651" i="3" s="1"/>
  <c r="R651" i="3"/>
  <c r="N643" i="3"/>
  <c r="O643" i="3" s="1"/>
  <c r="R643" i="3"/>
  <c r="N635" i="3"/>
  <c r="O635" i="3" s="1"/>
  <c r="R635" i="3"/>
  <c r="N627" i="3"/>
  <c r="O627" i="3" s="1"/>
  <c r="R627" i="3"/>
  <c r="N619" i="3"/>
  <c r="O619" i="3" s="1"/>
  <c r="R619" i="3"/>
  <c r="N611" i="3"/>
  <c r="O611" i="3" s="1"/>
  <c r="R611" i="3"/>
  <c r="N603" i="3"/>
  <c r="O603" i="3" s="1"/>
  <c r="R603" i="3"/>
  <c r="N595" i="3"/>
  <c r="O595" i="3" s="1"/>
  <c r="R595" i="3"/>
  <c r="N587" i="3"/>
  <c r="O587" i="3" s="1"/>
  <c r="R587" i="3"/>
  <c r="N579" i="3"/>
  <c r="O579" i="3" s="1"/>
  <c r="R579" i="3"/>
  <c r="N571" i="3"/>
  <c r="O571" i="3" s="1"/>
  <c r="R571" i="3"/>
  <c r="N563" i="3"/>
  <c r="O563" i="3" s="1"/>
  <c r="R563" i="3"/>
  <c r="N555" i="3"/>
  <c r="O555" i="3" s="1"/>
  <c r="R555" i="3"/>
  <c r="N547" i="3"/>
  <c r="O547" i="3" s="1"/>
  <c r="R547" i="3"/>
  <c r="N539" i="3"/>
  <c r="O539" i="3" s="1"/>
  <c r="R539" i="3"/>
  <c r="N531" i="3"/>
  <c r="O531" i="3" s="1"/>
  <c r="R531" i="3"/>
  <c r="N523" i="3"/>
  <c r="O523" i="3" s="1"/>
  <c r="R523" i="3"/>
  <c r="N515" i="3"/>
  <c r="O515" i="3" s="1"/>
  <c r="R515" i="3"/>
  <c r="N507" i="3"/>
  <c r="O507" i="3" s="1"/>
  <c r="R507" i="3"/>
  <c r="N499" i="3"/>
  <c r="O499" i="3" s="1"/>
  <c r="R499" i="3"/>
  <c r="N491" i="3"/>
  <c r="O491" i="3" s="1"/>
  <c r="R491" i="3"/>
  <c r="N483" i="3"/>
  <c r="O483" i="3" s="1"/>
  <c r="R483" i="3"/>
  <c r="N475" i="3"/>
  <c r="O475" i="3" s="1"/>
  <c r="R475" i="3"/>
  <c r="N467" i="3"/>
  <c r="O467" i="3" s="1"/>
  <c r="R467" i="3"/>
  <c r="N459" i="3"/>
  <c r="O459" i="3" s="1"/>
  <c r="R459" i="3"/>
  <c r="N451" i="3"/>
  <c r="O451" i="3" s="1"/>
  <c r="R451" i="3"/>
  <c r="N443" i="3"/>
  <c r="O443" i="3" s="1"/>
  <c r="R443" i="3"/>
  <c r="N435" i="3"/>
  <c r="O435" i="3" s="1"/>
  <c r="R435" i="3"/>
  <c r="N427" i="3"/>
  <c r="O427" i="3" s="1"/>
  <c r="R427" i="3"/>
  <c r="N419" i="3"/>
  <c r="O419" i="3" s="1"/>
  <c r="R419" i="3"/>
  <c r="N411" i="3"/>
  <c r="O411" i="3" s="1"/>
  <c r="R411" i="3"/>
  <c r="N403" i="3"/>
  <c r="O403" i="3" s="1"/>
  <c r="R403" i="3"/>
  <c r="N395" i="3"/>
  <c r="O395" i="3" s="1"/>
  <c r="R395" i="3"/>
  <c r="N387" i="3"/>
  <c r="O387" i="3" s="1"/>
  <c r="R387" i="3"/>
  <c r="N379" i="3"/>
  <c r="O379" i="3" s="1"/>
  <c r="R379" i="3"/>
  <c r="N371" i="3"/>
  <c r="O371" i="3" s="1"/>
  <c r="R371" i="3"/>
  <c r="N363" i="3"/>
  <c r="O363" i="3" s="1"/>
  <c r="R363" i="3"/>
  <c r="N355" i="3"/>
  <c r="O355" i="3" s="1"/>
  <c r="R355" i="3"/>
  <c r="N347" i="3"/>
  <c r="O347" i="3" s="1"/>
  <c r="R347" i="3"/>
  <c r="N339" i="3"/>
  <c r="O339" i="3" s="1"/>
  <c r="R339" i="3"/>
  <c r="N331" i="3"/>
  <c r="O331" i="3" s="1"/>
  <c r="R331" i="3"/>
  <c r="N323" i="3"/>
  <c r="O323" i="3" s="1"/>
  <c r="R323" i="3"/>
  <c r="N315" i="3"/>
  <c r="O315" i="3" s="1"/>
  <c r="R315" i="3"/>
  <c r="N307" i="3"/>
  <c r="O307" i="3" s="1"/>
  <c r="R307" i="3"/>
  <c r="N299" i="3"/>
  <c r="O299" i="3" s="1"/>
  <c r="R299" i="3"/>
  <c r="N291" i="3"/>
  <c r="O291" i="3" s="1"/>
  <c r="R291" i="3"/>
  <c r="N283" i="3"/>
  <c r="O283" i="3" s="1"/>
  <c r="R283" i="3"/>
  <c r="N275" i="3"/>
  <c r="O275" i="3" s="1"/>
  <c r="R275" i="3"/>
  <c r="N267" i="3"/>
  <c r="O267" i="3" s="1"/>
  <c r="R267" i="3"/>
  <c r="N259" i="3"/>
  <c r="O259" i="3" s="1"/>
  <c r="R259" i="3"/>
  <c r="N251" i="3"/>
  <c r="O251" i="3" s="1"/>
  <c r="R251" i="3"/>
  <c r="N243" i="3"/>
  <c r="O243" i="3" s="1"/>
  <c r="R243" i="3"/>
  <c r="N235" i="3"/>
  <c r="O235" i="3" s="1"/>
  <c r="R235" i="3"/>
  <c r="N227" i="3"/>
  <c r="O227" i="3" s="1"/>
  <c r="R227" i="3"/>
  <c r="N219" i="3"/>
  <c r="O219" i="3" s="1"/>
  <c r="R219" i="3"/>
  <c r="N211" i="3"/>
  <c r="O211" i="3" s="1"/>
  <c r="R211" i="3"/>
  <c r="N203" i="3"/>
  <c r="O203" i="3" s="1"/>
  <c r="R203" i="3"/>
  <c r="N195" i="3"/>
  <c r="O195" i="3" s="1"/>
  <c r="R195" i="3"/>
  <c r="N187" i="3"/>
  <c r="O187" i="3" s="1"/>
  <c r="R187" i="3"/>
  <c r="N179" i="3"/>
  <c r="O179" i="3" s="1"/>
  <c r="R179" i="3"/>
  <c r="N171" i="3"/>
  <c r="O171" i="3" s="1"/>
  <c r="R171" i="3"/>
  <c r="N163" i="3"/>
  <c r="O163" i="3" s="1"/>
  <c r="R163" i="3"/>
  <c r="N155" i="3"/>
  <c r="O155" i="3" s="1"/>
  <c r="R155" i="3"/>
  <c r="N147" i="3"/>
  <c r="O147" i="3" s="1"/>
  <c r="R147" i="3"/>
  <c r="N139" i="3"/>
  <c r="O139" i="3" s="1"/>
  <c r="R139" i="3"/>
  <c r="N131" i="3"/>
  <c r="O131" i="3" s="1"/>
  <c r="R131" i="3"/>
  <c r="N123" i="3"/>
  <c r="O123" i="3" s="1"/>
  <c r="R123" i="3"/>
  <c r="N115" i="3"/>
  <c r="O115" i="3" s="1"/>
  <c r="R115" i="3"/>
  <c r="N107" i="3"/>
  <c r="O107" i="3" s="1"/>
  <c r="R107" i="3"/>
  <c r="N99" i="3"/>
  <c r="O99" i="3" s="1"/>
  <c r="R99" i="3"/>
  <c r="N91" i="3"/>
  <c r="O91" i="3" s="1"/>
  <c r="R91" i="3"/>
  <c r="N83" i="3"/>
  <c r="O83" i="3" s="1"/>
  <c r="R83" i="3"/>
  <c r="N24" i="3"/>
  <c r="O24" i="3" s="1"/>
  <c r="R24" i="3"/>
  <c r="N28" i="3"/>
  <c r="O28" i="3" s="1"/>
  <c r="R28" i="3"/>
  <c r="N32" i="3"/>
  <c r="O32" i="3" s="1"/>
  <c r="R32" i="3"/>
  <c r="N36" i="3"/>
  <c r="O36" i="3" s="1"/>
  <c r="R36" i="3"/>
  <c r="N40" i="3"/>
  <c r="O40" i="3" s="1"/>
  <c r="R40" i="3"/>
  <c r="N44" i="3"/>
  <c r="O44" i="3" s="1"/>
  <c r="R44" i="3"/>
  <c r="N48" i="3"/>
  <c r="O48" i="3" s="1"/>
  <c r="R48" i="3"/>
  <c r="N52" i="3"/>
  <c r="O52" i="3" s="1"/>
  <c r="R52" i="3"/>
  <c r="N56" i="3"/>
  <c r="O56" i="3" s="1"/>
  <c r="R56" i="3"/>
  <c r="N60" i="3"/>
  <c r="O60" i="3" s="1"/>
  <c r="R60" i="3"/>
  <c r="N64" i="3"/>
  <c r="O64" i="3" s="1"/>
  <c r="R64" i="3"/>
  <c r="N68" i="3"/>
  <c r="O68" i="3" s="1"/>
  <c r="R68" i="3"/>
  <c r="N72" i="3"/>
  <c r="O72" i="3" s="1"/>
  <c r="R72" i="3"/>
  <c r="N76" i="3"/>
  <c r="O76" i="3" s="1"/>
  <c r="R76" i="3"/>
  <c r="N4018" i="3"/>
  <c r="O4018" i="3" s="1"/>
  <c r="R4018" i="3"/>
  <c r="N4010" i="3"/>
  <c r="O4010" i="3" s="1"/>
  <c r="R4010" i="3"/>
  <c r="N4002" i="3"/>
  <c r="O4002" i="3" s="1"/>
  <c r="R4002" i="3"/>
  <c r="N3994" i="3"/>
  <c r="O3994" i="3" s="1"/>
  <c r="R3994" i="3"/>
  <c r="N3986" i="3"/>
  <c r="O3986" i="3" s="1"/>
  <c r="R3986" i="3"/>
  <c r="N3978" i="3"/>
  <c r="O3978" i="3" s="1"/>
  <c r="R3978" i="3"/>
  <c r="N3970" i="3"/>
  <c r="O3970" i="3" s="1"/>
  <c r="R3970" i="3"/>
  <c r="N3962" i="3"/>
  <c r="O3962" i="3" s="1"/>
  <c r="R3962" i="3"/>
  <c r="N3954" i="3"/>
  <c r="O3954" i="3" s="1"/>
  <c r="R3954" i="3"/>
  <c r="N3946" i="3"/>
  <c r="O3946" i="3" s="1"/>
  <c r="R3946" i="3"/>
  <c r="N3938" i="3"/>
  <c r="O3938" i="3" s="1"/>
  <c r="R3938" i="3"/>
  <c r="N3930" i="3"/>
  <c r="O3930" i="3" s="1"/>
  <c r="R3930" i="3"/>
  <c r="N3922" i="3"/>
  <c r="O3922" i="3" s="1"/>
  <c r="R3922" i="3"/>
  <c r="N3914" i="3"/>
  <c r="O3914" i="3" s="1"/>
  <c r="R3914" i="3"/>
  <c r="N3906" i="3"/>
  <c r="O3906" i="3" s="1"/>
  <c r="R3906" i="3"/>
  <c r="N3898" i="3"/>
  <c r="O3898" i="3" s="1"/>
  <c r="R3898" i="3"/>
  <c r="N3890" i="3"/>
  <c r="O3890" i="3" s="1"/>
  <c r="R3890" i="3"/>
  <c r="N3882" i="3"/>
  <c r="O3882" i="3" s="1"/>
  <c r="R3882" i="3"/>
  <c r="N3874" i="3"/>
  <c r="O3874" i="3" s="1"/>
  <c r="R3874" i="3"/>
  <c r="N3866" i="3"/>
  <c r="O3866" i="3" s="1"/>
  <c r="R3866" i="3"/>
  <c r="N3858" i="3"/>
  <c r="O3858" i="3" s="1"/>
  <c r="R3858" i="3"/>
  <c r="N3850" i="3"/>
  <c r="O3850" i="3" s="1"/>
  <c r="R3850" i="3"/>
  <c r="N3842" i="3"/>
  <c r="O3842" i="3" s="1"/>
  <c r="R3842" i="3"/>
  <c r="N3834" i="3"/>
  <c r="O3834" i="3" s="1"/>
  <c r="R3834" i="3"/>
  <c r="N3826" i="3"/>
  <c r="O3826" i="3" s="1"/>
  <c r="R3826" i="3"/>
  <c r="N3818" i="3"/>
  <c r="O3818" i="3" s="1"/>
  <c r="R3818" i="3"/>
  <c r="N3810" i="3"/>
  <c r="O3810" i="3" s="1"/>
  <c r="R3810" i="3"/>
  <c r="N3802" i="3"/>
  <c r="O3802" i="3" s="1"/>
  <c r="R3802" i="3"/>
  <c r="N3794" i="3"/>
  <c r="O3794" i="3" s="1"/>
  <c r="R3794" i="3"/>
  <c r="N3786" i="3"/>
  <c r="O3786" i="3" s="1"/>
  <c r="R3786" i="3"/>
  <c r="N3778" i="3"/>
  <c r="O3778" i="3" s="1"/>
  <c r="R3778" i="3"/>
  <c r="N3770" i="3"/>
  <c r="O3770" i="3" s="1"/>
  <c r="R3770" i="3"/>
  <c r="N3762" i="3"/>
  <c r="O3762" i="3" s="1"/>
  <c r="R3762" i="3"/>
  <c r="N3754" i="3"/>
  <c r="O3754" i="3" s="1"/>
  <c r="R3754" i="3"/>
  <c r="N3746" i="3"/>
  <c r="O3746" i="3" s="1"/>
  <c r="R3746" i="3"/>
  <c r="N3738" i="3"/>
  <c r="O3738" i="3" s="1"/>
  <c r="R3738" i="3"/>
  <c r="N3730" i="3"/>
  <c r="O3730" i="3" s="1"/>
  <c r="R3730" i="3"/>
  <c r="N3722" i="3"/>
  <c r="O3722" i="3" s="1"/>
  <c r="R3722" i="3"/>
  <c r="N3714" i="3"/>
  <c r="O3714" i="3" s="1"/>
  <c r="R3714" i="3"/>
  <c r="N3706" i="3"/>
  <c r="O3706" i="3" s="1"/>
  <c r="R3706" i="3"/>
  <c r="N3698" i="3"/>
  <c r="O3698" i="3" s="1"/>
  <c r="R3698" i="3"/>
  <c r="N3690" i="3"/>
  <c r="O3690" i="3" s="1"/>
  <c r="R3690" i="3"/>
  <c r="N3682" i="3"/>
  <c r="O3682" i="3" s="1"/>
  <c r="R3682" i="3"/>
  <c r="N3674" i="3"/>
  <c r="O3674" i="3" s="1"/>
  <c r="R3674" i="3"/>
  <c r="N3666" i="3"/>
  <c r="O3666" i="3" s="1"/>
  <c r="R3666" i="3"/>
  <c r="N3658" i="3"/>
  <c r="O3658" i="3" s="1"/>
  <c r="R3658" i="3"/>
  <c r="N3650" i="3"/>
  <c r="O3650" i="3" s="1"/>
  <c r="R3650" i="3"/>
  <c r="N3642" i="3"/>
  <c r="O3642" i="3" s="1"/>
  <c r="R3642" i="3"/>
  <c r="N3634" i="3"/>
  <c r="O3634" i="3" s="1"/>
  <c r="R3634" i="3"/>
  <c r="N3626" i="3"/>
  <c r="O3626" i="3" s="1"/>
  <c r="R3626" i="3"/>
  <c r="N3618" i="3"/>
  <c r="O3618" i="3" s="1"/>
  <c r="R3618" i="3"/>
  <c r="N3610" i="3"/>
  <c r="O3610" i="3" s="1"/>
  <c r="R3610" i="3"/>
  <c r="N3602" i="3"/>
  <c r="O3602" i="3" s="1"/>
  <c r="R3602" i="3"/>
  <c r="N3594" i="3"/>
  <c r="O3594" i="3" s="1"/>
  <c r="R3594" i="3"/>
  <c r="N3586" i="3"/>
  <c r="O3586" i="3" s="1"/>
  <c r="R3586" i="3"/>
  <c r="N3578" i="3"/>
  <c r="O3578" i="3" s="1"/>
  <c r="R3578" i="3"/>
  <c r="N3570" i="3"/>
  <c r="O3570" i="3" s="1"/>
  <c r="R3570" i="3"/>
  <c r="N3562" i="3"/>
  <c r="O3562" i="3" s="1"/>
  <c r="R3562" i="3"/>
  <c r="N3554" i="3"/>
  <c r="O3554" i="3" s="1"/>
  <c r="R3554" i="3"/>
  <c r="N3546" i="3"/>
  <c r="O3546" i="3" s="1"/>
  <c r="R3546" i="3"/>
  <c r="N3538" i="3"/>
  <c r="O3538" i="3" s="1"/>
  <c r="R3538" i="3"/>
  <c r="N3530" i="3"/>
  <c r="O3530" i="3" s="1"/>
  <c r="R3530" i="3"/>
  <c r="N3522" i="3"/>
  <c r="O3522" i="3" s="1"/>
  <c r="R3522" i="3"/>
  <c r="N3514" i="3"/>
  <c r="O3514" i="3" s="1"/>
  <c r="R3514" i="3"/>
  <c r="N3506" i="3"/>
  <c r="O3506" i="3" s="1"/>
  <c r="R3506" i="3"/>
  <c r="N3498" i="3"/>
  <c r="O3498" i="3" s="1"/>
  <c r="R3498" i="3"/>
  <c r="N3490" i="3"/>
  <c r="O3490" i="3" s="1"/>
  <c r="R3490" i="3"/>
  <c r="N3482" i="3"/>
  <c r="O3482" i="3" s="1"/>
  <c r="R3482" i="3"/>
  <c r="N3474" i="3"/>
  <c r="O3474" i="3" s="1"/>
  <c r="R3474" i="3"/>
  <c r="N3466" i="3"/>
  <c r="O3466" i="3" s="1"/>
  <c r="R3466" i="3"/>
  <c r="N3458" i="3"/>
  <c r="O3458" i="3" s="1"/>
  <c r="R3458" i="3"/>
  <c r="N3450" i="3"/>
  <c r="O3450" i="3" s="1"/>
  <c r="R3450" i="3"/>
  <c r="N3442" i="3"/>
  <c r="O3442" i="3" s="1"/>
  <c r="R3442" i="3"/>
  <c r="N3434" i="3"/>
  <c r="O3434" i="3" s="1"/>
  <c r="R3434" i="3"/>
  <c r="N3426" i="3"/>
  <c r="O3426" i="3" s="1"/>
  <c r="R3426" i="3"/>
  <c r="N3418" i="3"/>
  <c r="O3418" i="3" s="1"/>
  <c r="R3418" i="3"/>
  <c r="N3410" i="3"/>
  <c r="O3410" i="3" s="1"/>
  <c r="R3410" i="3"/>
  <c r="N3402" i="3"/>
  <c r="O3402" i="3" s="1"/>
  <c r="R3402" i="3"/>
  <c r="N3394" i="3"/>
  <c r="O3394" i="3" s="1"/>
  <c r="R3394" i="3"/>
  <c r="N3386" i="3"/>
  <c r="O3386" i="3" s="1"/>
  <c r="R3386" i="3"/>
  <c r="N3378" i="3"/>
  <c r="O3378" i="3" s="1"/>
  <c r="R3378" i="3"/>
  <c r="N3370" i="3"/>
  <c r="O3370" i="3" s="1"/>
  <c r="R3370" i="3"/>
  <c r="N3362" i="3"/>
  <c r="O3362" i="3" s="1"/>
  <c r="R3362" i="3"/>
  <c r="N3354" i="3"/>
  <c r="O3354" i="3" s="1"/>
  <c r="R3354" i="3"/>
  <c r="N3346" i="3"/>
  <c r="O3346" i="3" s="1"/>
  <c r="R3346" i="3"/>
  <c r="N3338" i="3"/>
  <c r="O3338" i="3" s="1"/>
  <c r="R3338" i="3"/>
  <c r="N3330" i="3"/>
  <c r="O3330" i="3" s="1"/>
  <c r="R3330" i="3"/>
  <c r="N3322" i="3"/>
  <c r="O3322" i="3" s="1"/>
  <c r="R3322" i="3"/>
  <c r="N3314" i="3"/>
  <c r="O3314" i="3" s="1"/>
  <c r="R3314" i="3"/>
  <c r="N3306" i="3"/>
  <c r="O3306" i="3" s="1"/>
  <c r="R3306" i="3"/>
  <c r="N3298" i="3"/>
  <c r="O3298" i="3" s="1"/>
  <c r="R3298" i="3"/>
  <c r="N3290" i="3"/>
  <c r="O3290" i="3" s="1"/>
  <c r="R3290" i="3"/>
  <c r="N3282" i="3"/>
  <c r="O3282" i="3" s="1"/>
  <c r="R3282" i="3"/>
  <c r="N3274" i="3"/>
  <c r="O3274" i="3" s="1"/>
  <c r="R3274" i="3"/>
  <c r="N3266" i="3"/>
  <c r="O3266" i="3" s="1"/>
  <c r="R3266" i="3"/>
  <c r="N3258" i="3"/>
  <c r="O3258" i="3" s="1"/>
  <c r="R3258" i="3"/>
  <c r="N3250" i="3"/>
  <c r="O3250" i="3" s="1"/>
  <c r="R3250" i="3"/>
  <c r="N3242" i="3"/>
  <c r="O3242" i="3" s="1"/>
  <c r="R3242" i="3"/>
  <c r="N3234" i="3"/>
  <c r="O3234" i="3" s="1"/>
  <c r="R3234" i="3"/>
  <c r="N3226" i="3"/>
  <c r="O3226" i="3" s="1"/>
  <c r="R3226" i="3"/>
  <c r="N3218" i="3"/>
  <c r="O3218" i="3" s="1"/>
  <c r="R3218" i="3"/>
  <c r="N3210" i="3"/>
  <c r="O3210" i="3" s="1"/>
  <c r="R3210" i="3"/>
  <c r="N3202" i="3"/>
  <c r="O3202" i="3" s="1"/>
  <c r="R3202" i="3"/>
  <c r="N3194" i="3"/>
  <c r="O3194" i="3" s="1"/>
  <c r="R3194" i="3"/>
  <c r="N3186" i="3"/>
  <c r="O3186" i="3" s="1"/>
  <c r="R3186" i="3"/>
  <c r="N3178" i="3"/>
  <c r="O3178" i="3" s="1"/>
  <c r="R3178" i="3"/>
  <c r="N3170" i="3"/>
  <c r="O3170" i="3" s="1"/>
  <c r="R3170" i="3"/>
  <c r="N3162" i="3"/>
  <c r="O3162" i="3" s="1"/>
  <c r="R3162" i="3"/>
  <c r="N3154" i="3"/>
  <c r="O3154" i="3" s="1"/>
  <c r="R3154" i="3"/>
  <c r="N3146" i="3"/>
  <c r="O3146" i="3" s="1"/>
  <c r="R3146" i="3"/>
  <c r="N3138" i="3"/>
  <c r="O3138" i="3" s="1"/>
  <c r="R3138" i="3"/>
  <c r="N3130" i="3"/>
  <c r="O3130" i="3" s="1"/>
  <c r="R3130" i="3"/>
  <c r="N3122" i="3"/>
  <c r="O3122" i="3" s="1"/>
  <c r="R3122" i="3"/>
  <c r="N3114" i="3"/>
  <c r="O3114" i="3" s="1"/>
  <c r="R3114" i="3"/>
  <c r="N3106" i="3"/>
  <c r="O3106" i="3" s="1"/>
  <c r="R3106" i="3"/>
  <c r="N3098" i="3"/>
  <c r="O3098" i="3" s="1"/>
  <c r="R3098" i="3"/>
  <c r="N3090" i="3"/>
  <c r="O3090" i="3" s="1"/>
  <c r="R3090" i="3"/>
  <c r="N3082" i="3"/>
  <c r="O3082" i="3" s="1"/>
  <c r="R3082" i="3"/>
  <c r="N3074" i="3"/>
  <c r="O3074" i="3" s="1"/>
  <c r="R3074" i="3"/>
  <c r="N3066" i="3"/>
  <c r="O3066" i="3" s="1"/>
  <c r="R3066" i="3"/>
  <c r="N3058" i="3"/>
  <c r="O3058" i="3" s="1"/>
  <c r="R3058" i="3"/>
  <c r="N3050" i="3"/>
  <c r="O3050" i="3" s="1"/>
  <c r="R3050" i="3"/>
  <c r="N3042" i="3"/>
  <c r="O3042" i="3" s="1"/>
  <c r="R3042" i="3"/>
  <c r="N3034" i="3"/>
  <c r="O3034" i="3" s="1"/>
  <c r="R3034" i="3"/>
  <c r="N3026" i="3"/>
  <c r="O3026" i="3" s="1"/>
  <c r="R3026" i="3"/>
  <c r="N3018" i="3"/>
  <c r="O3018" i="3" s="1"/>
  <c r="R3018" i="3"/>
  <c r="N3010" i="3"/>
  <c r="O3010" i="3" s="1"/>
  <c r="R3010" i="3"/>
  <c r="N3002" i="3"/>
  <c r="O3002" i="3" s="1"/>
  <c r="R3002" i="3"/>
  <c r="N2994" i="3"/>
  <c r="O2994" i="3" s="1"/>
  <c r="R2994" i="3"/>
  <c r="N2986" i="3"/>
  <c r="O2986" i="3" s="1"/>
  <c r="R2986" i="3"/>
  <c r="N2978" i="3"/>
  <c r="O2978" i="3" s="1"/>
  <c r="R2978" i="3"/>
  <c r="N2970" i="3"/>
  <c r="O2970" i="3" s="1"/>
  <c r="R2970" i="3"/>
  <c r="N2962" i="3"/>
  <c r="O2962" i="3" s="1"/>
  <c r="R2962" i="3"/>
  <c r="N2954" i="3"/>
  <c r="O2954" i="3" s="1"/>
  <c r="R2954" i="3"/>
  <c r="N2946" i="3"/>
  <c r="O2946" i="3" s="1"/>
  <c r="R2946" i="3"/>
  <c r="N2938" i="3"/>
  <c r="O2938" i="3" s="1"/>
  <c r="R2938" i="3"/>
  <c r="N2930" i="3"/>
  <c r="O2930" i="3" s="1"/>
  <c r="R2930" i="3"/>
  <c r="N2922" i="3"/>
  <c r="O2922" i="3" s="1"/>
  <c r="R2922" i="3"/>
  <c r="N2914" i="3"/>
  <c r="O2914" i="3" s="1"/>
  <c r="R2914" i="3"/>
  <c r="N2906" i="3"/>
  <c r="O2906" i="3" s="1"/>
  <c r="R2906" i="3"/>
  <c r="N2898" i="3"/>
  <c r="O2898" i="3" s="1"/>
  <c r="R2898" i="3"/>
  <c r="N2890" i="3"/>
  <c r="O2890" i="3" s="1"/>
  <c r="R2890" i="3"/>
  <c r="N2882" i="3"/>
  <c r="O2882" i="3" s="1"/>
  <c r="R2882" i="3"/>
  <c r="N2874" i="3"/>
  <c r="O2874" i="3" s="1"/>
  <c r="R2874" i="3"/>
  <c r="N2866" i="3"/>
  <c r="O2866" i="3" s="1"/>
  <c r="R2866" i="3"/>
  <c r="N2858" i="3"/>
  <c r="O2858" i="3" s="1"/>
  <c r="R2858" i="3"/>
  <c r="N2850" i="3"/>
  <c r="O2850" i="3" s="1"/>
  <c r="R2850" i="3"/>
  <c r="N2842" i="3"/>
  <c r="O2842" i="3" s="1"/>
  <c r="R2842" i="3"/>
  <c r="N2834" i="3"/>
  <c r="O2834" i="3" s="1"/>
  <c r="R2834" i="3"/>
  <c r="N2826" i="3"/>
  <c r="O2826" i="3" s="1"/>
  <c r="R2826" i="3"/>
  <c r="N2818" i="3"/>
  <c r="O2818" i="3" s="1"/>
  <c r="R2818" i="3"/>
  <c r="N2810" i="3"/>
  <c r="O2810" i="3" s="1"/>
  <c r="R2810" i="3"/>
  <c r="N2802" i="3"/>
  <c r="O2802" i="3" s="1"/>
  <c r="R2802" i="3"/>
  <c r="N2794" i="3"/>
  <c r="O2794" i="3" s="1"/>
  <c r="R2794" i="3"/>
  <c r="N2786" i="3"/>
  <c r="O2786" i="3" s="1"/>
  <c r="R2786" i="3"/>
  <c r="N2778" i="3"/>
  <c r="O2778" i="3" s="1"/>
  <c r="R2778" i="3"/>
  <c r="N2770" i="3"/>
  <c r="O2770" i="3" s="1"/>
  <c r="R2770" i="3"/>
  <c r="N2762" i="3"/>
  <c r="O2762" i="3" s="1"/>
  <c r="R2762" i="3"/>
  <c r="N2754" i="3"/>
  <c r="O2754" i="3" s="1"/>
  <c r="R2754" i="3"/>
  <c r="N2746" i="3"/>
  <c r="O2746" i="3" s="1"/>
  <c r="R2746" i="3"/>
  <c r="N2738" i="3"/>
  <c r="O2738" i="3" s="1"/>
  <c r="R2738" i="3"/>
  <c r="N2730" i="3"/>
  <c r="O2730" i="3" s="1"/>
  <c r="R2730" i="3"/>
  <c r="N2722" i="3"/>
  <c r="O2722" i="3" s="1"/>
  <c r="R2722" i="3"/>
  <c r="N2714" i="3"/>
  <c r="O2714" i="3" s="1"/>
  <c r="R2714" i="3"/>
  <c r="N2706" i="3"/>
  <c r="O2706" i="3" s="1"/>
  <c r="R2706" i="3"/>
  <c r="N2698" i="3"/>
  <c r="O2698" i="3" s="1"/>
  <c r="R2698" i="3"/>
  <c r="N2690" i="3"/>
  <c r="O2690" i="3" s="1"/>
  <c r="R2690" i="3"/>
  <c r="N2682" i="3"/>
  <c r="O2682" i="3" s="1"/>
  <c r="R2682" i="3"/>
  <c r="N2674" i="3"/>
  <c r="O2674" i="3" s="1"/>
  <c r="R2674" i="3"/>
  <c r="N2666" i="3"/>
  <c r="O2666" i="3" s="1"/>
  <c r="R2666" i="3"/>
  <c r="N2658" i="3"/>
  <c r="O2658" i="3" s="1"/>
  <c r="R2658" i="3"/>
  <c r="N2650" i="3"/>
  <c r="O2650" i="3" s="1"/>
  <c r="R2650" i="3"/>
  <c r="N2642" i="3"/>
  <c r="O2642" i="3" s="1"/>
  <c r="R2642" i="3"/>
  <c r="N2634" i="3"/>
  <c r="O2634" i="3" s="1"/>
  <c r="R2634" i="3"/>
  <c r="N2626" i="3"/>
  <c r="O2626" i="3" s="1"/>
  <c r="R2626" i="3"/>
  <c r="N2618" i="3"/>
  <c r="O2618" i="3" s="1"/>
  <c r="R2618" i="3"/>
  <c r="N2610" i="3"/>
  <c r="O2610" i="3" s="1"/>
  <c r="R2610" i="3"/>
  <c r="N2602" i="3"/>
  <c r="O2602" i="3" s="1"/>
  <c r="R2602" i="3"/>
  <c r="N2594" i="3"/>
  <c r="O2594" i="3" s="1"/>
  <c r="R2594" i="3"/>
  <c r="N2586" i="3"/>
  <c r="O2586" i="3" s="1"/>
  <c r="R2586" i="3"/>
  <c r="N2578" i="3"/>
  <c r="O2578" i="3" s="1"/>
  <c r="R2578" i="3"/>
  <c r="N2570" i="3"/>
  <c r="O2570" i="3" s="1"/>
  <c r="R2570" i="3"/>
  <c r="N2562" i="3"/>
  <c r="O2562" i="3" s="1"/>
  <c r="R2562" i="3"/>
  <c r="N2554" i="3"/>
  <c r="O2554" i="3" s="1"/>
  <c r="R2554" i="3"/>
  <c r="N2546" i="3"/>
  <c r="O2546" i="3" s="1"/>
  <c r="R2546" i="3"/>
  <c r="N2538" i="3"/>
  <c r="O2538" i="3" s="1"/>
  <c r="R2538" i="3"/>
  <c r="N2530" i="3"/>
  <c r="O2530" i="3" s="1"/>
  <c r="R2530" i="3"/>
  <c r="N2522" i="3"/>
  <c r="O2522" i="3" s="1"/>
  <c r="R2522" i="3"/>
  <c r="N2514" i="3"/>
  <c r="O2514" i="3" s="1"/>
  <c r="R2514" i="3"/>
  <c r="N2506" i="3"/>
  <c r="O2506" i="3" s="1"/>
  <c r="R2506" i="3"/>
  <c r="N2498" i="3"/>
  <c r="O2498" i="3" s="1"/>
  <c r="R2498" i="3"/>
  <c r="N2490" i="3"/>
  <c r="O2490" i="3" s="1"/>
  <c r="R2490" i="3"/>
  <c r="N2482" i="3"/>
  <c r="O2482" i="3" s="1"/>
  <c r="R2482" i="3"/>
  <c r="N2474" i="3"/>
  <c r="O2474" i="3" s="1"/>
  <c r="R2474" i="3"/>
  <c r="N2466" i="3"/>
  <c r="O2466" i="3" s="1"/>
  <c r="R2466" i="3"/>
  <c r="N2458" i="3"/>
  <c r="O2458" i="3" s="1"/>
  <c r="R2458" i="3"/>
  <c r="N2450" i="3"/>
  <c r="O2450" i="3" s="1"/>
  <c r="R2450" i="3"/>
  <c r="N2442" i="3"/>
  <c r="O2442" i="3" s="1"/>
  <c r="R2442" i="3"/>
  <c r="N2434" i="3"/>
  <c r="O2434" i="3" s="1"/>
  <c r="R2434" i="3"/>
  <c r="N2426" i="3"/>
  <c r="O2426" i="3" s="1"/>
  <c r="R2426" i="3"/>
  <c r="N2418" i="3"/>
  <c r="O2418" i="3" s="1"/>
  <c r="R2418" i="3"/>
  <c r="N2410" i="3"/>
  <c r="O2410" i="3" s="1"/>
  <c r="R2410" i="3"/>
  <c r="N2402" i="3"/>
  <c r="O2402" i="3" s="1"/>
  <c r="R2402" i="3"/>
  <c r="N2394" i="3"/>
  <c r="O2394" i="3" s="1"/>
  <c r="R2394" i="3"/>
  <c r="N2386" i="3"/>
  <c r="O2386" i="3" s="1"/>
  <c r="R2386" i="3"/>
  <c r="N2378" i="3"/>
  <c r="O2378" i="3" s="1"/>
  <c r="R2378" i="3"/>
  <c r="N2370" i="3"/>
  <c r="O2370" i="3" s="1"/>
  <c r="R2370" i="3"/>
  <c r="N2362" i="3"/>
  <c r="O2362" i="3" s="1"/>
  <c r="R2362" i="3"/>
  <c r="N2354" i="3"/>
  <c r="O2354" i="3" s="1"/>
  <c r="R2354" i="3"/>
  <c r="N2346" i="3"/>
  <c r="O2346" i="3" s="1"/>
  <c r="R2346" i="3"/>
  <c r="N2338" i="3"/>
  <c r="O2338" i="3" s="1"/>
  <c r="R2338" i="3"/>
  <c r="N2330" i="3"/>
  <c r="O2330" i="3" s="1"/>
  <c r="R2330" i="3"/>
  <c r="N2322" i="3"/>
  <c r="O2322" i="3" s="1"/>
  <c r="R2322" i="3"/>
  <c r="N2314" i="3"/>
  <c r="O2314" i="3" s="1"/>
  <c r="R2314" i="3"/>
  <c r="N2306" i="3"/>
  <c r="O2306" i="3" s="1"/>
  <c r="R2306" i="3"/>
  <c r="N2298" i="3"/>
  <c r="O2298" i="3" s="1"/>
  <c r="R2298" i="3"/>
  <c r="N2290" i="3"/>
  <c r="O2290" i="3" s="1"/>
  <c r="R2290" i="3"/>
  <c r="N2282" i="3"/>
  <c r="O2282" i="3" s="1"/>
  <c r="R2282" i="3"/>
  <c r="N2274" i="3"/>
  <c r="O2274" i="3" s="1"/>
  <c r="R2274" i="3"/>
  <c r="N2266" i="3"/>
  <c r="O2266" i="3" s="1"/>
  <c r="R2266" i="3"/>
  <c r="N2258" i="3"/>
  <c r="O2258" i="3" s="1"/>
  <c r="R2258" i="3"/>
  <c r="N2250" i="3"/>
  <c r="O2250" i="3" s="1"/>
  <c r="R2250" i="3"/>
  <c r="N2242" i="3"/>
  <c r="O2242" i="3" s="1"/>
  <c r="R2242" i="3"/>
  <c r="N2234" i="3"/>
  <c r="O2234" i="3" s="1"/>
  <c r="R2234" i="3"/>
  <c r="N2226" i="3"/>
  <c r="O2226" i="3" s="1"/>
  <c r="R2226" i="3"/>
  <c r="N2218" i="3"/>
  <c r="O2218" i="3" s="1"/>
  <c r="R2218" i="3"/>
  <c r="N2210" i="3"/>
  <c r="O2210" i="3" s="1"/>
  <c r="R2210" i="3"/>
  <c r="N2202" i="3"/>
  <c r="O2202" i="3" s="1"/>
  <c r="R2202" i="3"/>
  <c r="N2194" i="3"/>
  <c r="O2194" i="3" s="1"/>
  <c r="R2194" i="3"/>
  <c r="N2186" i="3"/>
  <c r="O2186" i="3" s="1"/>
  <c r="R2186" i="3"/>
  <c r="N2178" i="3"/>
  <c r="O2178" i="3" s="1"/>
  <c r="R2178" i="3"/>
  <c r="N2170" i="3"/>
  <c r="O2170" i="3" s="1"/>
  <c r="R2170" i="3"/>
  <c r="N2162" i="3"/>
  <c r="O2162" i="3" s="1"/>
  <c r="R2162" i="3"/>
  <c r="N2154" i="3"/>
  <c r="O2154" i="3" s="1"/>
  <c r="R2154" i="3"/>
  <c r="N2146" i="3"/>
  <c r="O2146" i="3" s="1"/>
  <c r="R2146" i="3"/>
  <c r="N2138" i="3"/>
  <c r="O2138" i="3" s="1"/>
  <c r="R2138" i="3"/>
  <c r="N2130" i="3"/>
  <c r="O2130" i="3" s="1"/>
  <c r="R2130" i="3"/>
  <c r="N2122" i="3"/>
  <c r="O2122" i="3" s="1"/>
  <c r="R2122" i="3"/>
  <c r="N2114" i="3"/>
  <c r="O2114" i="3" s="1"/>
  <c r="R2114" i="3"/>
  <c r="N2106" i="3"/>
  <c r="O2106" i="3" s="1"/>
  <c r="R2106" i="3"/>
  <c r="N2098" i="3"/>
  <c r="O2098" i="3" s="1"/>
  <c r="R2098" i="3"/>
  <c r="N2090" i="3"/>
  <c r="O2090" i="3" s="1"/>
  <c r="R2090" i="3"/>
  <c r="N2082" i="3"/>
  <c r="O2082" i="3" s="1"/>
  <c r="R2082" i="3"/>
  <c r="N2074" i="3"/>
  <c r="O2074" i="3" s="1"/>
  <c r="R2074" i="3"/>
  <c r="N2066" i="3"/>
  <c r="O2066" i="3" s="1"/>
  <c r="R2066" i="3"/>
  <c r="N2058" i="3"/>
  <c r="O2058" i="3" s="1"/>
  <c r="R2058" i="3"/>
  <c r="N2050" i="3"/>
  <c r="O2050" i="3" s="1"/>
  <c r="R2050" i="3"/>
  <c r="N2042" i="3"/>
  <c r="O2042" i="3" s="1"/>
  <c r="R2042" i="3"/>
  <c r="N2034" i="3"/>
  <c r="O2034" i="3" s="1"/>
  <c r="R2034" i="3"/>
  <c r="N2026" i="3"/>
  <c r="O2026" i="3" s="1"/>
  <c r="R2026" i="3"/>
  <c r="N2018" i="3"/>
  <c r="O2018" i="3" s="1"/>
  <c r="R2018" i="3"/>
  <c r="N2010" i="3"/>
  <c r="O2010" i="3" s="1"/>
  <c r="R2010" i="3"/>
  <c r="N2002" i="3"/>
  <c r="O2002" i="3" s="1"/>
  <c r="R2002" i="3"/>
  <c r="N1994" i="3"/>
  <c r="O1994" i="3" s="1"/>
  <c r="R1994" i="3"/>
  <c r="N1986" i="3"/>
  <c r="O1986" i="3" s="1"/>
  <c r="R1986" i="3"/>
  <c r="N1978" i="3"/>
  <c r="O1978" i="3" s="1"/>
  <c r="R1978" i="3"/>
  <c r="N1970" i="3"/>
  <c r="O1970" i="3" s="1"/>
  <c r="R1970" i="3"/>
  <c r="N1962" i="3"/>
  <c r="O1962" i="3" s="1"/>
  <c r="R1962" i="3"/>
  <c r="N1954" i="3"/>
  <c r="O1954" i="3" s="1"/>
  <c r="R1954" i="3"/>
  <c r="N1946" i="3"/>
  <c r="O1946" i="3" s="1"/>
  <c r="R1946" i="3"/>
  <c r="N1938" i="3"/>
  <c r="O1938" i="3" s="1"/>
  <c r="R1938" i="3"/>
  <c r="N1930" i="3"/>
  <c r="O1930" i="3" s="1"/>
  <c r="R1930" i="3"/>
  <c r="N1922" i="3"/>
  <c r="O1922" i="3" s="1"/>
  <c r="R1922" i="3"/>
  <c r="N1914" i="3"/>
  <c r="O1914" i="3" s="1"/>
  <c r="R1914" i="3"/>
  <c r="N1906" i="3"/>
  <c r="O1906" i="3" s="1"/>
  <c r="R1906" i="3"/>
  <c r="N1898" i="3"/>
  <c r="O1898" i="3" s="1"/>
  <c r="R1898" i="3"/>
  <c r="N1890" i="3"/>
  <c r="O1890" i="3" s="1"/>
  <c r="R1890" i="3"/>
  <c r="N1882" i="3"/>
  <c r="O1882" i="3" s="1"/>
  <c r="R1882" i="3"/>
  <c r="N1874" i="3"/>
  <c r="O1874" i="3" s="1"/>
  <c r="R1874" i="3"/>
  <c r="N1866" i="3"/>
  <c r="O1866" i="3" s="1"/>
  <c r="R1866" i="3"/>
  <c r="N1858" i="3"/>
  <c r="O1858" i="3" s="1"/>
  <c r="R1858" i="3"/>
  <c r="N1850" i="3"/>
  <c r="O1850" i="3" s="1"/>
  <c r="R1850" i="3"/>
  <c r="N1842" i="3"/>
  <c r="O1842" i="3" s="1"/>
  <c r="R1842" i="3"/>
  <c r="N1834" i="3"/>
  <c r="O1834" i="3" s="1"/>
  <c r="R1834" i="3"/>
  <c r="N1826" i="3"/>
  <c r="O1826" i="3" s="1"/>
  <c r="R1826" i="3"/>
  <c r="N1818" i="3"/>
  <c r="O1818" i="3" s="1"/>
  <c r="R1818" i="3"/>
  <c r="N1810" i="3"/>
  <c r="O1810" i="3" s="1"/>
  <c r="R1810" i="3"/>
  <c r="N1802" i="3"/>
  <c r="O1802" i="3" s="1"/>
  <c r="R1802" i="3"/>
  <c r="N1794" i="3"/>
  <c r="O1794" i="3" s="1"/>
  <c r="R1794" i="3"/>
  <c r="N1786" i="3"/>
  <c r="O1786" i="3" s="1"/>
  <c r="R1786" i="3"/>
  <c r="N1778" i="3"/>
  <c r="O1778" i="3" s="1"/>
  <c r="R1778" i="3"/>
  <c r="N1770" i="3"/>
  <c r="O1770" i="3" s="1"/>
  <c r="R1770" i="3"/>
  <c r="N1762" i="3"/>
  <c r="O1762" i="3" s="1"/>
  <c r="R1762" i="3"/>
  <c r="N1754" i="3"/>
  <c r="O1754" i="3" s="1"/>
  <c r="R1754" i="3"/>
  <c r="N1746" i="3"/>
  <c r="O1746" i="3" s="1"/>
  <c r="R1746" i="3"/>
  <c r="N1738" i="3"/>
  <c r="O1738" i="3" s="1"/>
  <c r="R1738" i="3"/>
  <c r="N1730" i="3"/>
  <c r="O1730" i="3" s="1"/>
  <c r="R1730" i="3"/>
  <c r="N1722" i="3"/>
  <c r="O1722" i="3" s="1"/>
  <c r="R1722" i="3"/>
  <c r="N1714" i="3"/>
  <c r="O1714" i="3" s="1"/>
  <c r="R1714" i="3"/>
  <c r="N1706" i="3"/>
  <c r="O1706" i="3" s="1"/>
  <c r="R1706" i="3"/>
  <c r="N1698" i="3"/>
  <c r="O1698" i="3" s="1"/>
  <c r="R1698" i="3"/>
  <c r="N1690" i="3"/>
  <c r="O1690" i="3" s="1"/>
  <c r="R1690" i="3"/>
  <c r="N1682" i="3"/>
  <c r="O1682" i="3" s="1"/>
  <c r="R1682" i="3"/>
  <c r="N1674" i="3"/>
  <c r="O1674" i="3" s="1"/>
  <c r="R1674" i="3"/>
  <c r="N1666" i="3"/>
  <c r="O1666" i="3" s="1"/>
  <c r="R1666" i="3"/>
  <c r="N1658" i="3"/>
  <c r="O1658" i="3" s="1"/>
  <c r="R1658" i="3"/>
  <c r="N1650" i="3"/>
  <c r="O1650" i="3" s="1"/>
  <c r="R1650" i="3"/>
  <c r="N1642" i="3"/>
  <c r="O1642" i="3" s="1"/>
  <c r="R1642" i="3"/>
  <c r="N1634" i="3"/>
  <c r="O1634" i="3" s="1"/>
  <c r="R1634" i="3"/>
  <c r="N1626" i="3"/>
  <c r="O1626" i="3" s="1"/>
  <c r="R1626" i="3"/>
  <c r="N1618" i="3"/>
  <c r="O1618" i="3" s="1"/>
  <c r="R1618" i="3"/>
  <c r="N1610" i="3"/>
  <c r="O1610" i="3" s="1"/>
  <c r="R1610" i="3"/>
  <c r="N1602" i="3"/>
  <c r="O1602" i="3" s="1"/>
  <c r="R1602" i="3"/>
  <c r="N1594" i="3"/>
  <c r="O1594" i="3" s="1"/>
  <c r="R1594" i="3"/>
  <c r="N1586" i="3"/>
  <c r="O1586" i="3" s="1"/>
  <c r="R1586" i="3"/>
  <c r="N1578" i="3"/>
  <c r="O1578" i="3" s="1"/>
  <c r="R1578" i="3"/>
  <c r="N1570" i="3"/>
  <c r="O1570" i="3" s="1"/>
  <c r="R1570" i="3"/>
  <c r="N1562" i="3"/>
  <c r="O1562" i="3" s="1"/>
  <c r="R1562" i="3"/>
  <c r="N1554" i="3"/>
  <c r="O1554" i="3" s="1"/>
  <c r="R1554" i="3"/>
  <c r="N1546" i="3"/>
  <c r="O1546" i="3" s="1"/>
  <c r="R1546" i="3"/>
  <c r="N1538" i="3"/>
  <c r="O1538" i="3" s="1"/>
  <c r="R1538" i="3"/>
  <c r="N1530" i="3"/>
  <c r="O1530" i="3" s="1"/>
  <c r="R1530" i="3"/>
  <c r="N1522" i="3"/>
  <c r="O1522" i="3" s="1"/>
  <c r="R1522" i="3"/>
  <c r="N1514" i="3"/>
  <c r="O1514" i="3" s="1"/>
  <c r="R1514" i="3"/>
  <c r="N1506" i="3"/>
  <c r="O1506" i="3" s="1"/>
  <c r="R1506" i="3"/>
  <c r="N1498" i="3"/>
  <c r="O1498" i="3" s="1"/>
  <c r="R1498" i="3"/>
  <c r="N1490" i="3"/>
  <c r="O1490" i="3" s="1"/>
  <c r="R1490" i="3"/>
  <c r="N1482" i="3"/>
  <c r="O1482" i="3" s="1"/>
  <c r="R1482" i="3"/>
  <c r="N1474" i="3"/>
  <c r="O1474" i="3" s="1"/>
  <c r="R1474" i="3"/>
  <c r="N1466" i="3"/>
  <c r="O1466" i="3" s="1"/>
  <c r="R1466" i="3"/>
  <c r="N1458" i="3"/>
  <c r="O1458" i="3" s="1"/>
  <c r="R1458" i="3"/>
  <c r="N1450" i="3"/>
  <c r="O1450" i="3" s="1"/>
  <c r="R1450" i="3"/>
  <c r="N1442" i="3"/>
  <c r="O1442" i="3" s="1"/>
  <c r="R1442" i="3"/>
  <c r="N1434" i="3"/>
  <c r="O1434" i="3" s="1"/>
  <c r="R1434" i="3"/>
  <c r="N1426" i="3"/>
  <c r="O1426" i="3" s="1"/>
  <c r="R1426" i="3"/>
  <c r="N1418" i="3"/>
  <c r="O1418" i="3" s="1"/>
  <c r="R1418" i="3"/>
  <c r="N1410" i="3"/>
  <c r="O1410" i="3" s="1"/>
  <c r="R1410" i="3"/>
  <c r="N1402" i="3"/>
  <c r="O1402" i="3" s="1"/>
  <c r="R1402" i="3"/>
  <c r="N1394" i="3"/>
  <c r="O1394" i="3" s="1"/>
  <c r="R1394" i="3"/>
  <c r="N1386" i="3"/>
  <c r="O1386" i="3" s="1"/>
  <c r="R1386" i="3"/>
  <c r="N1378" i="3"/>
  <c r="O1378" i="3" s="1"/>
  <c r="R1378" i="3"/>
  <c r="N1370" i="3"/>
  <c r="O1370" i="3" s="1"/>
  <c r="R1370" i="3"/>
  <c r="N1362" i="3"/>
  <c r="O1362" i="3" s="1"/>
  <c r="R1362" i="3"/>
  <c r="N1354" i="3"/>
  <c r="O1354" i="3" s="1"/>
  <c r="R1354" i="3"/>
  <c r="N1346" i="3"/>
  <c r="O1346" i="3" s="1"/>
  <c r="R1346" i="3"/>
  <c r="N1338" i="3"/>
  <c r="O1338" i="3" s="1"/>
  <c r="R1338" i="3"/>
  <c r="N1330" i="3"/>
  <c r="O1330" i="3" s="1"/>
  <c r="R1330" i="3"/>
  <c r="N1322" i="3"/>
  <c r="O1322" i="3" s="1"/>
  <c r="R1322" i="3"/>
  <c r="N1314" i="3"/>
  <c r="O1314" i="3" s="1"/>
  <c r="R1314" i="3"/>
  <c r="N1306" i="3"/>
  <c r="O1306" i="3" s="1"/>
  <c r="R1306" i="3"/>
  <c r="N1298" i="3"/>
  <c r="O1298" i="3" s="1"/>
  <c r="R1298" i="3"/>
  <c r="N1290" i="3"/>
  <c r="O1290" i="3" s="1"/>
  <c r="R1290" i="3"/>
  <c r="N1282" i="3"/>
  <c r="O1282" i="3" s="1"/>
  <c r="R1282" i="3"/>
  <c r="N1274" i="3"/>
  <c r="O1274" i="3" s="1"/>
  <c r="R1274" i="3"/>
  <c r="N1266" i="3"/>
  <c r="O1266" i="3" s="1"/>
  <c r="R1266" i="3"/>
  <c r="N1258" i="3"/>
  <c r="O1258" i="3" s="1"/>
  <c r="R1258" i="3"/>
  <c r="N1250" i="3"/>
  <c r="O1250" i="3" s="1"/>
  <c r="R1250" i="3"/>
  <c r="N1242" i="3"/>
  <c r="O1242" i="3" s="1"/>
  <c r="R1242" i="3"/>
  <c r="N1234" i="3"/>
  <c r="O1234" i="3" s="1"/>
  <c r="R1234" i="3"/>
  <c r="N1226" i="3"/>
  <c r="O1226" i="3" s="1"/>
  <c r="R1226" i="3"/>
  <c r="N1218" i="3"/>
  <c r="O1218" i="3" s="1"/>
  <c r="R1218" i="3"/>
  <c r="N1210" i="3"/>
  <c r="O1210" i="3" s="1"/>
  <c r="R1210" i="3"/>
  <c r="N1202" i="3"/>
  <c r="O1202" i="3" s="1"/>
  <c r="R1202" i="3"/>
  <c r="N1194" i="3"/>
  <c r="O1194" i="3" s="1"/>
  <c r="R1194" i="3"/>
  <c r="N1186" i="3"/>
  <c r="O1186" i="3" s="1"/>
  <c r="R1186" i="3"/>
  <c r="N1178" i="3"/>
  <c r="O1178" i="3" s="1"/>
  <c r="R1178" i="3"/>
  <c r="N1170" i="3"/>
  <c r="O1170" i="3" s="1"/>
  <c r="R1170" i="3"/>
  <c r="N1162" i="3"/>
  <c r="O1162" i="3" s="1"/>
  <c r="R1162" i="3"/>
  <c r="N1154" i="3"/>
  <c r="O1154" i="3" s="1"/>
  <c r="R1154" i="3"/>
  <c r="N1146" i="3"/>
  <c r="O1146" i="3" s="1"/>
  <c r="R1146" i="3"/>
  <c r="N1138" i="3"/>
  <c r="O1138" i="3" s="1"/>
  <c r="R1138" i="3"/>
  <c r="N1130" i="3"/>
  <c r="O1130" i="3" s="1"/>
  <c r="R1130" i="3"/>
  <c r="N1122" i="3"/>
  <c r="O1122" i="3" s="1"/>
  <c r="R1122" i="3"/>
  <c r="N1114" i="3"/>
  <c r="O1114" i="3" s="1"/>
  <c r="R1114" i="3"/>
  <c r="N1106" i="3"/>
  <c r="O1106" i="3" s="1"/>
  <c r="R1106" i="3"/>
  <c r="N1098" i="3"/>
  <c r="O1098" i="3" s="1"/>
  <c r="R1098" i="3"/>
  <c r="N1090" i="3"/>
  <c r="O1090" i="3" s="1"/>
  <c r="R1090" i="3"/>
  <c r="N1082" i="3"/>
  <c r="O1082" i="3" s="1"/>
  <c r="R1082" i="3"/>
  <c r="N1074" i="3"/>
  <c r="O1074" i="3" s="1"/>
  <c r="R1074" i="3"/>
  <c r="N1066" i="3"/>
  <c r="O1066" i="3" s="1"/>
  <c r="R1066" i="3"/>
  <c r="N1058" i="3"/>
  <c r="O1058" i="3" s="1"/>
  <c r="R1058" i="3"/>
  <c r="N1050" i="3"/>
  <c r="O1050" i="3" s="1"/>
  <c r="R1050" i="3"/>
  <c r="N1042" i="3"/>
  <c r="O1042" i="3" s="1"/>
  <c r="R1042" i="3"/>
  <c r="N1034" i="3"/>
  <c r="O1034" i="3" s="1"/>
  <c r="R1034" i="3"/>
  <c r="N1026" i="3"/>
  <c r="O1026" i="3" s="1"/>
  <c r="R1026" i="3"/>
  <c r="N1018" i="3"/>
  <c r="O1018" i="3" s="1"/>
  <c r="R1018" i="3"/>
  <c r="N1010" i="3"/>
  <c r="O1010" i="3" s="1"/>
  <c r="R1010" i="3"/>
  <c r="N1002" i="3"/>
  <c r="O1002" i="3" s="1"/>
  <c r="R1002" i="3"/>
  <c r="N994" i="3"/>
  <c r="O994" i="3" s="1"/>
  <c r="R994" i="3"/>
  <c r="N986" i="3"/>
  <c r="O986" i="3" s="1"/>
  <c r="R986" i="3"/>
  <c r="N978" i="3"/>
  <c r="O978" i="3" s="1"/>
  <c r="R978" i="3"/>
  <c r="N970" i="3"/>
  <c r="O970" i="3" s="1"/>
  <c r="R970" i="3"/>
  <c r="N962" i="3"/>
  <c r="O962" i="3" s="1"/>
  <c r="R962" i="3"/>
  <c r="N954" i="3"/>
  <c r="O954" i="3" s="1"/>
  <c r="R954" i="3"/>
  <c r="N946" i="3"/>
  <c r="O946" i="3" s="1"/>
  <c r="R946" i="3"/>
  <c r="N938" i="3"/>
  <c r="O938" i="3" s="1"/>
  <c r="R938" i="3"/>
  <c r="N930" i="3"/>
  <c r="O930" i="3" s="1"/>
  <c r="R930" i="3"/>
  <c r="N922" i="3"/>
  <c r="O922" i="3" s="1"/>
  <c r="R922" i="3"/>
  <c r="N914" i="3"/>
  <c r="O914" i="3" s="1"/>
  <c r="R914" i="3"/>
  <c r="N906" i="3"/>
  <c r="O906" i="3" s="1"/>
  <c r="R906" i="3"/>
  <c r="N898" i="3"/>
  <c r="O898" i="3" s="1"/>
  <c r="R898" i="3"/>
  <c r="N890" i="3"/>
  <c r="O890" i="3" s="1"/>
  <c r="R890" i="3"/>
  <c r="N882" i="3"/>
  <c r="O882" i="3" s="1"/>
  <c r="R882" i="3"/>
  <c r="N874" i="3"/>
  <c r="O874" i="3" s="1"/>
  <c r="R874" i="3"/>
  <c r="N866" i="3"/>
  <c r="O866" i="3" s="1"/>
  <c r="R866" i="3"/>
  <c r="N858" i="3"/>
  <c r="O858" i="3" s="1"/>
  <c r="R858" i="3"/>
  <c r="N850" i="3"/>
  <c r="O850" i="3" s="1"/>
  <c r="R850" i="3"/>
  <c r="N842" i="3"/>
  <c r="O842" i="3" s="1"/>
  <c r="R842" i="3"/>
  <c r="N834" i="3"/>
  <c r="O834" i="3" s="1"/>
  <c r="R834" i="3"/>
  <c r="N826" i="3"/>
  <c r="O826" i="3" s="1"/>
  <c r="R826" i="3"/>
  <c r="N818" i="3"/>
  <c r="O818" i="3" s="1"/>
  <c r="R818" i="3"/>
  <c r="N810" i="3"/>
  <c r="O810" i="3" s="1"/>
  <c r="R810" i="3"/>
  <c r="N802" i="3"/>
  <c r="O802" i="3" s="1"/>
  <c r="R802" i="3"/>
  <c r="N794" i="3"/>
  <c r="O794" i="3" s="1"/>
  <c r="R794" i="3"/>
  <c r="N786" i="3"/>
  <c r="O786" i="3" s="1"/>
  <c r="R786" i="3"/>
  <c r="N778" i="3"/>
  <c r="O778" i="3" s="1"/>
  <c r="R778" i="3"/>
  <c r="N770" i="3"/>
  <c r="O770" i="3" s="1"/>
  <c r="R770" i="3"/>
  <c r="N762" i="3"/>
  <c r="O762" i="3" s="1"/>
  <c r="R762" i="3"/>
  <c r="N754" i="3"/>
  <c r="O754" i="3" s="1"/>
  <c r="R754" i="3"/>
  <c r="N746" i="3"/>
  <c r="O746" i="3" s="1"/>
  <c r="R746" i="3"/>
  <c r="N738" i="3"/>
  <c r="O738" i="3" s="1"/>
  <c r="R738" i="3"/>
  <c r="N730" i="3"/>
  <c r="O730" i="3" s="1"/>
  <c r="R730" i="3"/>
  <c r="N722" i="3"/>
  <c r="O722" i="3" s="1"/>
  <c r="R722" i="3"/>
  <c r="N714" i="3"/>
  <c r="O714" i="3" s="1"/>
  <c r="R714" i="3"/>
  <c r="N706" i="3"/>
  <c r="O706" i="3" s="1"/>
  <c r="R706" i="3"/>
  <c r="N698" i="3"/>
  <c r="O698" i="3" s="1"/>
  <c r="R698" i="3"/>
  <c r="N690" i="3"/>
  <c r="O690" i="3" s="1"/>
  <c r="R690" i="3"/>
  <c r="N682" i="3"/>
  <c r="O682" i="3" s="1"/>
  <c r="R682" i="3"/>
  <c r="N674" i="3"/>
  <c r="O674" i="3" s="1"/>
  <c r="R674" i="3"/>
  <c r="N666" i="3"/>
  <c r="O666" i="3" s="1"/>
  <c r="R666" i="3"/>
  <c r="N658" i="3"/>
  <c r="O658" i="3" s="1"/>
  <c r="R658" i="3"/>
  <c r="N650" i="3"/>
  <c r="O650" i="3" s="1"/>
  <c r="R650" i="3"/>
  <c r="N642" i="3"/>
  <c r="O642" i="3" s="1"/>
  <c r="R642" i="3"/>
  <c r="N634" i="3"/>
  <c r="O634" i="3" s="1"/>
  <c r="R634" i="3"/>
  <c r="N626" i="3"/>
  <c r="O626" i="3" s="1"/>
  <c r="R626" i="3"/>
  <c r="N618" i="3"/>
  <c r="O618" i="3" s="1"/>
  <c r="R618" i="3"/>
  <c r="N610" i="3"/>
  <c r="O610" i="3" s="1"/>
  <c r="R610" i="3"/>
  <c r="N602" i="3"/>
  <c r="O602" i="3" s="1"/>
  <c r="R602" i="3"/>
  <c r="N594" i="3"/>
  <c r="O594" i="3" s="1"/>
  <c r="R594" i="3"/>
  <c r="N586" i="3"/>
  <c r="O586" i="3" s="1"/>
  <c r="R586" i="3"/>
  <c r="N578" i="3"/>
  <c r="O578" i="3" s="1"/>
  <c r="R578" i="3"/>
  <c r="N570" i="3"/>
  <c r="O570" i="3" s="1"/>
  <c r="R570" i="3"/>
  <c r="N562" i="3"/>
  <c r="O562" i="3" s="1"/>
  <c r="R562" i="3"/>
  <c r="N554" i="3"/>
  <c r="O554" i="3" s="1"/>
  <c r="R554" i="3"/>
  <c r="N546" i="3"/>
  <c r="O546" i="3" s="1"/>
  <c r="R546" i="3"/>
  <c r="N538" i="3"/>
  <c r="O538" i="3" s="1"/>
  <c r="R538" i="3"/>
  <c r="N530" i="3"/>
  <c r="O530" i="3" s="1"/>
  <c r="R530" i="3"/>
  <c r="N522" i="3"/>
  <c r="O522" i="3" s="1"/>
  <c r="R522" i="3"/>
  <c r="N514" i="3"/>
  <c r="O514" i="3" s="1"/>
  <c r="R514" i="3"/>
  <c r="N506" i="3"/>
  <c r="O506" i="3" s="1"/>
  <c r="R506" i="3"/>
  <c r="N498" i="3"/>
  <c r="O498" i="3" s="1"/>
  <c r="R498" i="3"/>
  <c r="N490" i="3"/>
  <c r="O490" i="3" s="1"/>
  <c r="R490" i="3"/>
  <c r="N482" i="3"/>
  <c r="O482" i="3" s="1"/>
  <c r="R482" i="3"/>
  <c r="N474" i="3"/>
  <c r="O474" i="3" s="1"/>
  <c r="R474" i="3"/>
  <c r="N466" i="3"/>
  <c r="O466" i="3" s="1"/>
  <c r="R466" i="3"/>
  <c r="N458" i="3"/>
  <c r="O458" i="3" s="1"/>
  <c r="R458" i="3"/>
  <c r="N450" i="3"/>
  <c r="O450" i="3" s="1"/>
  <c r="R450" i="3"/>
  <c r="N442" i="3"/>
  <c r="O442" i="3" s="1"/>
  <c r="R442" i="3"/>
  <c r="N434" i="3"/>
  <c r="O434" i="3" s="1"/>
  <c r="R434" i="3"/>
  <c r="N426" i="3"/>
  <c r="O426" i="3" s="1"/>
  <c r="R426" i="3"/>
  <c r="N418" i="3"/>
  <c r="O418" i="3" s="1"/>
  <c r="R418" i="3"/>
  <c r="N410" i="3"/>
  <c r="O410" i="3" s="1"/>
  <c r="R410" i="3"/>
  <c r="N402" i="3"/>
  <c r="O402" i="3" s="1"/>
  <c r="R402" i="3"/>
  <c r="N394" i="3"/>
  <c r="O394" i="3" s="1"/>
  <c r="R394" i="3"/>
  <c r="N386" i="3"/>
  <c r="O386" i="3" s="1"/>
  <c r="R386" i="3"/>
  <c r="N378" i="3"/>
  <c r="O378" i="3" s="1"/>
  <c r="R378" i="3"/>
  <c r="N370" i="3"/>
  <c r="O370" i="3" s="1"/>
  <c r="R370" i="3"/>
  <c r="N362" i="3"/>
  <c r="O362" i="3" s="1"/>
  <c r="R362" i="3"/>
  <c r="N354" i="3"/>
  <c r="O354" i="3" s="1"/>
  <c r="R354" i="3"/>
  <c r="N346" i="3"/>
  <c r="O346" i="3" s="1"/>
  <c r="R346" i="3"/>
  <c r="N338" i="3"/>
  <c r="O338" i="3" s="1"/>
  <c r="R338" i="3"/>
  <c r="N330" i="3"/>
  <c r="O330" i="3" s="1"/>
  <c r="R330" i="3"/>
  <c r="N322" i="3"/>
  <c r="O322" i="3" s="1"/>
  <c r="R322" i="3"/>
  <c r="N314" i="3"/>
  <c r="O314" i="3" s="1"/>
  <c r="R314" i="3"/>
  <c r="N306" i="3"/>
  <c r="O306" i="3" s="1"/>
  <c r="R306" i="3"/>
  <c r="N298" i="3"/>
  <c r="O298" i="3" s="1"/>
  <c r="R298" i="3"/>
  <c r="N290" i="3"/>
  <c r="O290" i="3" s="1"/>
  <c r="R290" i="3"/>
  <c r="N282" i="3"/>
  <c r="O282" i="3" s="1"/>
  <c r="R282" i="3"/>
  <c r="N274" i="3"/>
  <c r="O274" i="3" s="1"/>
  <c r="R274" i="3"/>
  <c r="N266" i="3"/>
  <c r="O266" i="3" s="1"/>
  <c r="R266" i="3"/>
  <c r="N258" i="3"/>
  <c r="O258" i="3" s="1"/>
  <c r="R258" i="3"/>
  <c r="N250" i="3"/>
  <c r="O250" i="3" s="1"/>
  <c r="R250" i="3"/>
  <c r="N242" i="3"/>
  <c r="O242" i="3" s="1"/>
  <c r="R242" i="3"/>
  <c r="N234" i="3"/>
  <c r="O234" i="3" s="1"/>
  <c r="R234" i="3"/>
  <c r="N226" i="3"/>
  <c r="O226" i="3" s="1"/>
  <c r="R226" i="3"/>
  <c r="N218" i="3"/>
  <c r="O218" i="3" s="1"/>
  <c r="R218" i="3"/>
  <c r="N210" i="3"/>
  <c r="O210" i="3" s="1"/>
  <c r="R210" i="3"/>
  <c r="N202" i="3"/>
  <c r="O202" i="3" s="1"/>
  <c r="R202" i="3"/>
  <c r="N194" i="3"/>
  <c r="O194" i="3" s="1"/>
  <c r="R194" i="3"/>
  <c r="N186" i="3"/>
  <c r="O186" i="3" s="1"/>
  <c r="R186" i="3"/>
  <c r="N178" i="3"/>
  <c r="O178" i="3" s="1"/>
  <c r="R178" i="3"/>
  <c r="N170" i="3"/>
  <c r="O170" i="3" s="1"/>
  <c r="R170" i="3"/>
  <c r="N162" i="3"/>
  <c r="O162" i="3" s="1"/>
  <c r="R162" i="3"/>
  <c r="N154" i="3"/>
  <c r="O154" i="3" s="1"/>
  <c r="R154" i="3"/>
  <c r="N146" i="3"/>
  <c r="O146" i="3" s="1"/>
  <c r="R146" i="3"/>
  <c r="N138" i="3"/>
  <c r="O138" i="3" s="1"/>
  <c r="R138" i="3"/>
  <c r="N130" i="3"/>
  <c r="O130" i="3" s="1"/>
  <c r="R130" i="3"/>
  <c r="N122" i="3"/>
  <c r="O122" i="3" s="1"/>
  <c r="R122" i="3"/>
  <c r="N114" i="3"/>
  <c r="O114" i="3" s="1"/>
  <c r="R114" i="3"/>
  <c r="N106" i="3"/>
  <c r="O106" i="3" s="1"/>
  <c r="R106" i="3"/>
  <c r="N98" i="3"/>
  <c r="O98" i="3" s="1"/>
  <c r="R98" i="3"/>
  <c r="N90" i="3"/>
  <c r="O90" i="3" s="1"/>
  <c r="R90" i="3"/>
  <c r="N82" i="3"/>
  <c r="O82" i="3" s="1"/>
  <c r="R82" i="3"/>
  <c r="N4017" i="3"/>
  <c r="O4017" i="3" s="1"/>
  <c r="R4017" i="3"/>
  <c r="N4009" i="3"/>
  <c r="O4009" i="3" s="1"/>
  <c r="R4009" i="3"/>
  <c r="N4001" i="3"/>
  <c r="O4001" i="3" s="1"/>
  <c r="R4001" i="3"/>
  <c r="N3993" i="3"/>
  <c r="O3993" i="3" s="1"/>
  <c r="R3993" i="3"/>
  <c r="N3985" i="3"/>
  <c r="O3985" i="3" s="1"/>
  <c r="R3985" i="3"/>
  <c r="N3977" i="3"/>
  <c r="O3977" i="3" s="1"/>
  <c r="R3977" i="3"/>
  <c r="N3969" i="3"/>
  <c r="O3969" i="3" s="1"/>
  <c r="R3969" i="3"/>
  <c r="N3961" i="3"/>
  <c r="O3961" i="3" s="1"/>
  <c r="R3961" i="3"/>
  <c r="N3953" i="3"/>
  <c r="O3953" i="3" s="1"/>
  <c r="R3953" i="3"/>
  <c r="N3945" i="3"/>
  <c r="O3945" i="3" s="1"/>
  <c r="R3945" i="3"/>
  <c r="N3937" i="3"/>
  <c r="O3937" i="3" s="1"/>
  <c r="R3937" i="3"/>
  <c r="N3929" i="3"/>
  <c r="O3929" i="3" s="1"/>
  <c r="R3929" i="3"/>
  <c r="N3921" i="3"/>
  <c r="O3921" i="3" s="1"/>
  <c r="R3921" i="3"/>
  <c r="N3913" i="3"/>
  <c r="O3913" i="3" s="1"/>
  <c r="R3913" i="3"/>
  <c r="N3905" i="3"/>
  <c r="O3905" i="3" s="1"/>
  <c r="R3905" i="3"/>
  <c r="N3897" i="3"/>
  <c r="O3897" i="3" s="1"/>
  <c r="R3897" i="3"/>
  <c r="N3889" i="3"/>
  <c r="O3889" i="3" s="1"/>
  <c r="R3889" i="3"/>
  <c r="N3881" i="3"/>
  <c r="O3881" i="3" s="1"/>
  <c r="R3881" i="3"/>
  <c r="N3873" i="3"/>
  <c r="O3873" i="3" s="1"/>
  <c r="R3873" i="3"/>
  <c r="N3865" i="3"/>
  <c r="O3865" i="3" s="1"/>
  <c r="R3865" i="3"/>
  <c r="N3857" i="3"/>
  <c r="O3857" i="3" s="1"/>
  <c r="R3857" i="3"/>
  <c r="N3849" i="3"/>
  <c r="O3849" i="3" s="1"/>
  <c r="R3849" i="3"/>
  <c r="N3841" i="3"/>
  <c r="O3841" i="3" s="1"/>
  <c r="R3841" i="3"/>
  <c r="N3833" i="3"/>
  <c r="O3833" i="3" s="1"/>
  <c r="R3833" i="3"/>
  <c r="N3825" i="3"/>
  <c r="O3825" i="3" s="1"/>
  <c r="R3825" i="3"/>
  <c r="N3817" i="3"/>
  <c r="O3817" i="3" s="1"/>
  <c r="R3817" i="3"/>
  <c r="N3809" i="3"/>
  <c r="O3809" i="3" s="1"/>
  <c r="R3809" i="3"/>
  <c r="N3801" i="3"/>
  <c r="O3801" i="3" s="1"/>
  <c r="R3801" i="3"/>
  <c r="N3793" i="3"/>
  <c r="O3793" i="3" s="1"/>
  <c r="R3793" i="3"/>
  <c r="N3785" i="3"/>
  <c r="O3785" i="3" s="1"/>
  <c r="R3785" i="3"/>
  <c r="N3777" i="3"/>
  <c r="O3777" i="3" s="1"/>
  <c r="R3777" i="3"/>
  <c r="N3769" i="3"/>
  <c r="O3769" i="3" s="1"/>
  <c r="R3769" i="3"/>
  <c r="N3761" i="3"/>
  <c r="O3761" i="3" s="1"/>
  <c r="R3761" i="3"/>
  <c r="N3753" i="3"/>
  <c r="O3753" i="3" s="1"/>
  <c r="R3753" i="3"/>
  <c r="N3745" i="3"/>
  <c r="O3745" i="3" s="1"/>
  <c r="R3745" i="3"/>
  <c r="N3737" i="3"/>
  <c r="O3737" i="3" s="1"/>
  <c r="R3737" i="3"/>
  <c r="N3729" i="3"/>
  <c r="O3729" i="3" s="1"/>
  <c r="R3729" i="3"/>
  <c r="N3721" i="3"/>
  <c r="O3721" i="3" s="1"/>
  <c r="R3721" i="3"/>
  <c r="N3713" i="3"/>
  <c r="O3713" i="3" s="1"/>
  <c r="R3713" i="3"/>
  <c r="N3705" i="3"/>
  <c r="O3705" i="3" s="1"/>
  <c r="R3705" i="3"/>
  <c r="N3697" i="3"/>
  <c r="O3697" i="3" s="1"/>
  <c r="R3697" i="3"/>
  <c r="N3689" i="3"/>
  <c r="O3689" i="3" s="1"/>
  <c r="R3689" i="3"/>
  <c r="N3681" i="3"/>
  <c r="O3681" i="3" s="1"/>
  <c r="R3681" i="3"/>
  <c r="N3673" i="3"/>
  <c r="O3673" i="3" s="1"/>
  <c r="R3673" i="3"/>
  <c r="N3665" i="3"/>
  <c r="O3665" i="3" s="1"/>
  <c r="R3665" i="3"/>
  <c r="N3657" i="3"/>
  <c r="O3657" i="3" s="1"/>
  <c r="R3657" i="3"/>
  <c r="N3649" i="3"/>
  <c r="O3649" i="3" s="1"/>
  <c r="R3649" i="3"/>
  <c r="N3641" i="3"/>
  <c r="O3641" i="3" s="1"/>
  <c r="R3641" i="3"/>
  <c r="N3633" i="3"/>
  <c r="O3633" i="3" s="1"/>
  <c r="R3633" i="3"/>
  <c r="N3625" i="3"/>
  <c r="O3625" i="3" s="1"/>
  <c r="R3625" i="3"/>
  <c r="N3617" i="3"/>
  <c r="O3617" i="3" s="1"/>
  <c r="R3617" i="3"/>
  <c r="N3609" i="3"/>
  <c r="O3609" i="3" s="1"/>
  <c r="R3609" i="3"/>
  <c r="N3601" i="3"/>
  <c r="O3601" i="3" s="1"/>
  <c r="R3601" i="3"/>
  <c r="N3593" i="3"/>
  <c r="O3593" i="3" s="1"/>
  <c r="R3593" i="3"/>
  <c r="N3585" i="3"/>
  <c r="O3585" i="3" s="1"/>
  <c r="R3585" i="3"/>
  <c r="N3577" i="3"/>
  <c r="O3577" i="3" s="1"/>
  <c r="R3577" i="3"/>
  <c r="N3569" i="3"/>
  <c r="O3569" i="3" s="1"/>
  <c r="R3569" i="3"/>
  <c r="N3561" i="3"/>
  <c r="O3561" i="3" s="1"/>
  <c r="R3561" i="3"/>
  <c r="N3553" i="3"/>
  <c r="O3553" i="3" s="1"/>
  <c r="R3553" i="3"/>
  <c r="N3545" i="3"/>
  <c r="O3545" i="3" s="1"/>
  <c r="R3545" i="3"/>
  <c r="N3537" i="3"/>
  <c r="O3537" i="3" s="1"/>
  <c r="R3537" i="3"/>
  <c r="N3529" i="3"/>
  <c r="O3529" i="3" s="1"/>
  <c r="R3529" i="3"/>
  <c r="N3521" i="3"/>
  <c r="O3521" i="3" s="1"/>
  <c r="R3521" i="3"/>
  <c r="N3513" i="3"/>
  <c r="O3513" i="3" s="1"/>
  <c r="R3513" i="3"/>
  <c r="N3505" i="3"/>
  <c r="O3505" i="3" s="1"/>
  <c r="R3505" i="3"/>
  <c r="N3497" i="3"/>
  <c r="O3497" i="3" s="1"/>
  <c r="R3497" i="3"/>
  <c r="N3489" i="3"/>
  <c r="O3489" i="3" s="1"/>
  <c r="R3489" i="3"/>
  <c r="N3481" i="3"/>
  <c r="O3481" i="3" s="1"/>
  <c r="R3481" i="3"/>
  <c r="N3473" i="3"/>
  <c r="O3473" i="3" s="1"/>
  <c r="R3473" i="3"/>
  <c r="N3465" i="3"/>
  <c r="O3465" i="3" s="1"/>
  <c r="R3465" i="3"/>
  <c r="N3457" i="3"/>
  <c r="O3457" i="3" s="1"/>
  <c r="R3457" i="3"/>
  <c r="N3449" i="3"/>
  <c r="O3449" i="3" s="1"/>
  <c r="R3449" i="3"/>
  <c r="N3441" i="3"/>
  <c r="O3441" i="3" s="1"/>
  <c r="R3441" i="3"/>
  <c r="N3433" i="3"/>
  <c r="O3433" i="3" s="1"/>
  <c r="R3433" i="3"/>
  <c r="N3425" i="3"/>
  <c r="O3425" i="3" s="1"/>
  <c r="R3425" i="3"/>
  <c r="N3417" i="3"/>
  <c r="O3417" i="3" s="1"/>
  <c r="R3417" i="3"/>
  <c r="N3409" i="3"/>
  <c r="O3409" i="3" s="1"/>
  <c r="R3409" i="3"/>
  <c r="N3401" i="3"/>
  <c r="O3401" i="3" s="1"/>
  <c r="R3401" i="3"/>
  <c r="N3393" i="3"/>
  <c r="O3393" i="3" s="1"/>
  <c r="R3393" i="3"/>
  <c r="N3385" i="3"/>
  <c r="O3385" i="3" s="1"/>
  <c r="R3385" i="3"/>
  <c r="N3377" i="3"/>
  <c r="O3377" i="3" s="1"/>
  <c r="R3377" i="3"/>
  <c r="N3369" i="3"/>
  <c r="O3369" i="3" s="1"/>
  <c r="R3369" i="3"/>
  <c r="N3361" i="3"/>
  <c r="O3361" i="3" s="1"/>
  <c r="R3361" i="3"/>
  <c r="N3353" i="3"/>
  <c r="O3353" i="3" s="1"/>
  <c r="R3353" i="3"/>
  <c r="N3345" i="3"/>
  <c r="O3345" i="3" s="1"/>
  <c r="R3345" i="3"/>
  <c r="N3337" i="3"/>
  <c r="O3337" i="3" s="1"/>
  <c r="R3337" i="3"/>
  <c r="N3329" i="3"/>
  <c r="O3329" i="3" s="1"/>
  <c r="R3329" i="3"/>
  <c r="N3321" i="3"/>
  <c r="O3321" i="3" s="1"/>
  <c r="R3321" i="3"/>
  <c r="N3313" i="3"/>
  <c r="O3313" i="3" s="1"/>
  <c r="R3313" i="3"/>
  <c r="N3305" i="3"/>
  <c r="O3305" i="3" s="1"/>
  <c r="R3305" i="3"/>
  <c r="N3297" i="3"/>
  <c r="O3297" i="3" s="1"/>
  <c r="R3297" i="3"/>
  <c r="N3289" i="3"/>
  <c r="O3289" i="3" s="1"/>
  <c r="R3289" i="3"/>
  <c r="N3281" i="3"/>
  <c r="O3281" i="3" s="1"/>
  <c r="R3281" i="3"/>
  <c r="N3273" i="3"/>
  <c r="O3273" i="3" s="1"/>
  <c r="R3273" i="3"/>
  <c r="N3265" i="3"/>
  <c r="O3265" i="3" s="1"/>
  <c r="R3265" i="3"/>
  <c r="N3257" i="3"/>
  <c r="O3257" i="3" s="1"/>
  <c r="R3257" i="3"/>
  <c r="N3249" i="3"/>
  <c r="O3249" i="3" s="1"/>
  <c r="R3249" i="3"/>
  <c r="N3241" i="3"/>
  <c r="O3241" i="3" s="1"/>
  <c r="R3241" i="3"/>
  <c r="N3233" i="3"/>
  <c r="O3233" i="3" s="1"/>
  <c r="R3233" i="3"/>
  <c r="N3225" i="3"/>
  <c r="O3225" i="3" s="1"/>
  <c r="R3225" i="3"/>
  <c r="N3217" i="3"/>
  <c r="O3217" i="3" s="1"/>
  <c r="R3217" i="3"/>
  <c r="N3209" i="3"/>
  <c r="O3209" i="3" s="1"/>
  <c r="R3209" i="3"/>
  <c r="N3201" i="3"/>
  <c r="O3201" i="3" s="1"/>
  <c r="R3201" i="3"/>
  <c r="N3193" i="3"/>
  <c r="O3193" i="3" s="1"/>
  <c r="R3193" i="3"/>
  <c r="N3185" i="3"/>
  <c r="O3185" i="3" s="1"/>
  <c r="R3185" i="3"/>
  <c r="N3177" i="3"/>
  <c r="O3177" i="3" s="1"/>
  <c r="R3177" i="3"/>
  <c r="N3169" i="3"/>
  <c r="O3169" i="3" s="1"/>
  <c r="R3169" i="3"/>
  <c r="N3161" i="3"/>
  <c r="O3161" i="3" s="1"/>
  <c r="R3161" i="3"/>
  <c r="N3153" i="3"/>
  <c r="O3153" i="3" s="1"/>
  <c r="R3153" i="3"/>
  <c r="N3145" i="3"/>
  <c r="O3145" i="3" s="1"/>
  <c r="R3145" i="3"/>
  <c r="N3137" i="3"/>
  <c r="O3137" i="3" s="1"/>
  <c r="R3137" i="3"/>
  <c r="N3129" i="3"/>
  <c r="O3129" i="3" s="1"/>
  <c r="R3129" i="3"/>
  <c r="N3121" i="3"/>
  <c r="O3121" i="3" s="1"/>
  <c r="R3121" i="3"/>
  <c r="N3113" i="3"/>
  <c r="O3113" i="3" s="1"/>
  <c r="R3113" i="3"/>
  <c r="N3105" i="3"/>
  <c r="O3105" i="3" s="1"/>
  <c r="R3105" i="3"/>
  <c r="N3097" i="3"/>
  <c r="O3097" i="3" s="1"/>
  <c r="R3097" i="3"/>
  <c r="N3089" i="3"/>
  <c r="O3089" i="3" s="1"/>
  <c r="R3089" i="3"/>
  <c r="N3081" i="3"/>
  <c r="O3081" i="3" s="1"/>
  <c r="R3081" i="3"/>
  <c r="N3073" i="3"/>
  <c r="O3073" i="3" s="1"/>
  <c r="R3073" i="3"/>
  <c r="N3065" i="3"/>
  <c r="O3065" i="3" s="1"/>
  <c r="R3065" i="3"/>
  <c r="N3057" i="3"/>
  <c r="O3057" i="3" s="1"/>
  <c r="R3057" i="3"/>
  <c r="N3049" i="3"/>
  <c r="O3049" i="3" s="1"/>
  <c r="R3049" i="3"/>
  <c r="N3041" i="3"/>
  <c r="O3041" i="3" s="1"/>
  <c r="R3041" i="3"/>
  <c r="N3033" i="3"/>
  <c r="O3033" i="3" s="1"/>
  <c r="R3033" i="3"/>
  <c r="N3025" i="3"/>
  <c r="O3025" i="3" s="1"/>
  <c r="R3025" i="3"/>
  <c r="N3017" i="3"/>
  <c r="O3017" i="3" s="1"/>
  <c r="R3017" i="3"/>
  <c r="N3009" i="3"/>
  <c r="O3009" i="3" s="1"/>
  <c r="R3009" i="3"/>
  <c r="N3001" i="3"/>
  <c r="O3001" i="3" s="1"/>
  <c r="R3001" i="3"/>
  <c r="N2993" i="3"/>
  <c r="O2993" i="3" s="1"/>
  <c r="R2993" i="3"/>
  <c r="N2985" i="3"/>
  <c r="O2985" i="3" s="1"/>
  <c r="R2985" i="3"/>
  <c r="N2977" i="3"/>
  <c r="O2977" i="3" s="1"/>
  <c r="R2977" i="3"/>
  <c r="N2969" i="3"/>
  <c r="O2969" i="3" s="1"/>
  <c r="R2969" i="3"/>
  <c r="N2961" i="3"/>
  <c r="O2961" i="3" s="1"/>
  <c r="R2961" i="3"/>
  <c r="N2953" i="3"/>
  <c r="O2953" i="3" s="1"/>
  <c r="R2953" i="3"/>
  <c r="N2945" i="3"/>
  <c r="O2945" i="3" s="1"/>
  <c r="R2945" i="3"/>
  <c r="N2937" i="3"/>
  <c r="O2937" i="3" s="1"/>
  <c r="R2937" i="3"/>
  <c r="N2929" i="3"/>
  <c r="O2929" i="3" s="1"/>
  <c r="R2929" i="3"/>
  <c r="N2921" i="3"/>
  <c r="O2921" i="3" s="1"/>
  <c r="R2921" i="3"/>
  <c r="N2913" i="3"/>
  <c r="O2913" i="3" s="1"/>
  <c r="R2913" i="3"/>
  <c r="N2905" i="3"/>
  <c r="O2905" i="3" s="1"/>
  <c r="R2905" i="3"/>
  <c r="N2897" i="3"/>
  <c r="O2897" i="3" s="1"/>
  <c r="R2897" i="3"/>
  <c r="N2889" i="3"/>
  <c r="O2889" i="3" s="1"/>
  <c r="R2889" i="3"/>
  <c r="N2881" i="3"/>
  <c r="O2881" i="3" s="1"/>
  <c r="R2881" i="3"/>
  <c r="N2873" i="3"/>
  <c r="O2873" i="3" s="1"/>
  <c r="R2873" i="3"/>
  <c r="N2865" i="3"/>
  <c r="O2865" i="3" s="1"/>
  <c r="R2865" i="3"/>
  <c r="N2857" i="3"/>
  <c r="O2857" i="3" s="1"/>
  <c r="R2857" i="3"/>
  <c r="N2849" i="3"/>
  <c r="O2849" i="3" s="1"/>
  <c r="R2849" i="3"/>
  <c r="N2841" i="3"/>
  <c r="O2841" i="3" s="1"/>
  <c r="R2841" i="3"/>
  <c r="N2833" i="3"/>
  <c r="O2833" i="3" s="1"/>
  <c r="R2833" i="3"/>
  <c r="N2825" i="3"/>
  <c r="O2825" i="3" s="1"/>
  <c r="R2825" i="3"/>
  <c r="N2817" i="3"/>
  <c r="O2817" i="3" s="1"/>
  <c r="R2817" i="3"/>
  <c r="N2809" i="3"/>
  <c r="O2809" i="3" s="1"/>
  <c r="R2809" i="3"/>
  <c r="N2801" i="3"/>
  <c r="O2801" i="3" s="1"/>
  <c r="R2801" i="3"/>
  <c r="N2793" i="3"/>
  <c r="O2793" i="3" s="1"/>
  <c r="R2793" i="3"/>
  <c r="N2785" i="3"/>
  <c r="O2785" i="3" s="1"/>
  <c r="R2785" i="3"/>
  <c r="N2777" i="3"/>
  <c r="O2777" i="3" s="1"/>
  <c r="R2777" i="3"/>
  <c r="N2769" i="3"/>
  <c r="O2769" i="3" s="1"/>
  <c r="R2769" i="3"/>
  <c r="N2761" i="3"/>
  <c r="O2761" i="3" s="1"/>
  <c r="R2761" i="3"/>
  <c r="N2753" i="3"/>
  <c r="O2753" i="3" s="1"/>
  <c r="R2753" i="3"/>
  <c r="N2745" i="3"/>
  <c r="O2745" i="3" s="1"/>
  <c r="R2745" i="3"/>
  <c r="N2737" i="3"/>
  <c r="O2737" i="3" s="1"/>
  <c r="R2737" i="3"/>
  <c r="N2729" i="3"/>
  <c r="O2729" i="3" s="1"/>
  <c r="R2729" i="3"/>
  <c r="N2721" i="3"/>
  <c r="O2721" i="3" s="1"/>
  <c r="R2721" i="3"/>
  <c r="N2713" i="3"/>
  <c r="O2713" i="3" s="1"/>
  <c r="R2713" i="3"/>
  <c r="N2705" i="3"/>
  <c r="O2705" i="3" s="1"/>
  <c r="R2705" i="3"/>
  <c r="N2697" i="3"/>
  <c r="O2697" i="3" s="1"/>
  <c r="R2697" i="3"/>
  <c r="N2689" i="3"/>
  <c r="O2689" i="3" s="1"/>
  <c r="R2689" i="3"/>
  <c r="N2681" i="3"/>
  <c r="O2681" i="3" s="1"/>
  <c r="R2681" i="3"/>
  <c r="N2673" i="3"/>
  <c r="O2673" i="3" s="1"/>
  <c r="R2673" i="3"/>
  <c r="N2665" i="3"/>
  <c r="O2665" i="3" s="1"/>
  <c r="R2665" i="3"/>
  <c r="N2657" i="3"/>
  <c r="O2657" i="3" s="1"/>
  <c r="R2657" i="3"/>
  <c r="N2649" i="3"/>
  <c r="O2649" i="3" s="1"/>
  <c r="R2649" i="3"/>
  <c r="N2641" i="3"/>
  <c r="O2641" i="3" s="1"/>
  <c r="R2641" i="3"/>
  <c r="N2633" i="3"/>
  <c r="O2633" i="3" s="1"/>
  <c r="R2633" i="3"/>
  <c r="N2625" i="3"/>
  <c r="O2625" i="3" s="1"/>
  <c r="R2625" i="3"/>
  <c r="N2617" i="3"/>
  <c r="O2617" i="3" s="1"/>
  <c r="R2617" i="3"/>
  <c r="N2609" i="3"/>
  <c r="O2609" i="3" s="1"/>
  <c r="R2609" i="3"/>
  <c r="N2601" i="3"/>
  <c r="O2601" i="3" s="1"/>
  <c r="R2601" i="3"/>
  <c r="N2593" i="3"/>
  <c r="O2593" i="3" s="1"/>
  <c r="R2593" i="3"/>
  <c r="N2585" i="3"/>
  <c r="O2585" i="3" s="1"/>
  <c r="R2585" i="3"/>
  <c r="N2577" i="3"/>
  <c r="O2577" i="3" s="1"/>
  <c r="R2577" i="3"/>
  <c r="N2569" i="3"/>
  <c r="O2569" i="3" s="1"/>
  <c r="R2569" i="3"/>
  <c r="N2561" i="3"/>
  <c r="O2561" i="3" s="1"/>
  <c r="R2561" i="3"/>
  <c r="N2553" i="3"/>
  <c r="O2553" i="3" s="1"/>
  <c r="R2553" i="3"/>
  <c r="N2545" i="3"/>
  <c r="O2545" i="3" s="1"/>
  <c r="R2545" i="3"/>
  <c r="N2537" i="3"/>
  <c r="O2537" i="3" s="1"/>
  <c r="R2537" i="3"/>
  <c r="N2529" i="3"/>
  <c r="O2529" i="3" s="1"/>
  <c r="R2529" i="3"/>
  <c r="N2521" i="3"/>
  <c r="O2521" i="3" s="1"/>
  <c r="R2521" i="3"/>
  <c r="N2513" i="3"/>
  <c r="O2513" i="3" s="1"/>
  <c r="R2513" i="3"/>
  <c r="N2505" i="3"/>
  <c r="O2505" i="3" s="1"/>
  <c r="R2505" i="3"/>
  <c r="N2497" i="3"/>
  <c r="O2497" i="3" s="1"/>
  <c r="R2497" i="3"/>
  <c r="N2489" i="3"/>
  <c r="O2489" i="3" s="1"/>
  <c r="R2489" i="3"/>
  <c r="N2481" i="3"/>
  <c r="O2481" i="3" s="1"/>
  <c r="R2481" i="3"/>
  <c r="N2473" i="3"/>
  <c r="O2473" i="3" s="1"/>
  <c r="R2473" i="3"/>
  <c r="N2465" i="3"/>
  <c r="O2465" i="3" s="1"/>
  <c r="R2465" i="3"/>
  <c r="N2457" i="3"/>
  <c r="O2457" i="3" s="1"/>
  <c r="R2457" i="3"/>
  <c r="N2449" i="3"/>
  <c r="O2449" i="3" s="1"/>
  <c r="R2449" i="3"/>
  <c r="N2441" i="3"/>
  <c r="O2441" i="3" s="1"/>
  <c r="R2441" i="3"/>
  <c r="N2433" i="3"/>
  <c r="O2433" i="3" s="1"/>
  <c r="R2433" i="3"/>
  <c r="N2425" i="3"/>
  <c r="O2425" i="3" s="1"/>
  <c r="R2425" i="3"/>
  <c r="N2417" i="3"/>
  <c r="O2417" i="3" s="1"/>
  <c r="R2417" i="3"/>
  <c r="N2409" i="3"/>
  <c r="O2409" i="3" s="1"/>
  <c r="R2409" i="3"/>
  <c r="N2401" i="3"/>
  <c r="O2401" i="3" s="1"/>
  <c r="R2401" i="3"/>
  <c r="N2393" i="3"/>
  <c r="O2393" i="3" s="1"/>
  <c r="R2393" i="3"/>
  <c r="N2385" i="3"/>
  <c r="O2385" i="3" s="1"/>
  <c r="R2385" i="3"/>
  <c r="N2377" i="3"/>
  <c r="O2377" i="3" s="1"/>
  <c r="R2377" i="3"/>
  <c r="N2369" i="3"/>
  <c r="O2369" i="3" s="1"/>
  <c r="R2369" i="3"/>
  <c r="N2361" i="3"/>
  <c r="O2361" i="3" s="1"/>
  <c r="R2361" i="3"/>
  <c r="N2353" i="3"/>
  <c r="O2353" i="3" s="1"/>
  <c r="R2353" i="3"/>
  <c r="N2345" i="3"/>
  <c r="O2345" i="3" s="1"/>
  <c r="R2345" i="3"/>
  <c r="N2337" i="3"/>
  <c r="O2337" i="3" s="1"/>
  <c r="R2337" i="3"/>
  <c r="N2329" i="3"/>
  <c r="O2329" i="3" s="1"/>
  <c r="R2329" i="3"/>
  <c r="N2321" i="3"/>
  <c r="O2321" i="3" s="1"/>
  <c r="R2321" i="3"/>
  <c r="N2313" i="3"/>
  <c r="O2313" i="3" s="1"/>
  <c r="R2313" i="3"/>
  <c r="N2305" i="3"/>
  <c r="O2305" i="3" s="1"/>
  <c r="R2305" i="3"/>
  <c r="N2297" i="3"/>
  <c r="O2297" i="3" s="1"/>
  <c r="R2297" i="3"/>
  <c r="N2289" i="3"/>
  <c r="O2289" i="3" s="1"/>
  <c r="R2289" i="3"/>
  <c r="N2281" i="3"/>
  <c r="O2281" i="3" s="1"/>
  <c r="R2281" i="3"/>
  <c r="N2273" i="3"/>
  <c r="O2273" i="3" s="1"/>
  <c r="R2273" i="3"/>
  <c r="N2265" i="3"/>
  <c r="O2265" i="3" s="1"/>
  <c r="R2265" i="3"/>
  <c r="N2257" i="3"/>
  <c r="O2257" i="3" s="1"/>
  <c r="R2257" i="3"/>
  <c r="N2249" i="3"/>
  <c r="O2249" i="3" s="1"/>
  <c r="R2249" i="3"/>
  <c r="N2241" i="3"/>
  <c r="O2241" i="3" s="1"/>
  <c r="R2241" i="3"/>
  <c r="N2233" i="3"/>
  <c r="O2233" i="3" s="1"/>
  <c r="R2233" i="3"/>
  <c r="N2225" i="3"/>
  <c r="O2225" i="3" s="1"/>
  <c r="R2225" i="3"/>
  <c r="N2217" i="3"/>
  <c r="O2217" i="3" s="1"/>
  <c r="R2217" i="3"/>
  <c r="N2209" i="3"/>
  <c r="O2209" i="3" s="1"/>
  <c r="R2209" i="3"/>
  <c r="N2201" i="3"/>
  <c r="O2201" i="3" s="1"/>
  <c r="R2201" i="3"/>
  <c r="N2193" i="3"/>
  <c r="O2193" i="3" s="1"/>
  <c r="R2193" i="3"/>
  <c r="N2185" i="3"/>
  <c r="O2185" i="3" s="1"/>
  <c r="R2185" i="3"/>
  <c r="N2177" i="3"/>
  <c r="O2177" i="3" s="1"/>
  <c r="R2177" i="3"/>
  <c r="N2169" i="3"/>
  <c r="O2169" i="3" s="1"/>
  <c r="R2169" i="3"/>
  <c r="N2161" i="3"/>
  <c r="O2161" i="3" s="1"/>
  <c r="R2161" i="3"/>
  <c r="N2153" i="3"/>
  <c r="O2153" i="3" s="1"/>
  <c r="R2153" i="3"/>
  <c r="N2145" i="3"/>
  <c r="O2145" i="3" s="1"/>
  <c r="R2145" i="3"/>
  <c r="N2137" i="3"/>
  <c r="O2137" i="3" s="1"/>
  <c r="R2137" i="3"/>
  <c r="N2129" i="3"/>
  <c r="O2129" i="3" s="1"/>
  <c r="R2129" i="3"/>
  <c r="N2121" i="3"/>
  <c r="O2121" i="3" s="1"/>
  <c r="R2121" i="3"/>
  <c r="N2113" i="3"/>
  <c r="O2113" i="3" s="1"/>
  <c r="R2113" i="3"/>
  <c r="N2105" i="3"/>
  <c r="O2105" i="3" s="1"/>
  <c r="R2105" i="3"/>
  <c r="N2097" i="3"/>
  <c r="O2097" i="3" s="1"/>
  <c r="R2097" i="3"/>
  <c r="N2089" i="3"/>
  <c r="O2089" i="3" s="1"/>
  <c r="R2089" i="3"/>
  <c r="N2081" i="3"/>
  <c r="O2081" i="3" s="1"/>
  <c r="R2081" i="3"/>
  <c r="N2073" i="3"/>
  <c r="O2073" i="3" s="1"/>
  <c r="R2073" i="3"/>
  <c r="N2065" i="3"/>
  <c r="O2065" i="3" s="1"/>
  <c r="R2065" i="3"/>
  <c r="N2057" i="3"/>
  <c r="O2057" i="3" s="1"/>
  <c r="R2057" i="3"/>
  <c r="N2049" i="3"/>
  <c r="O2049" i="3" s="1"/>
  <c r="R2049" i="3"/>
  <c r="N2041" i="3"/>
  <c r="O2041" i="3" s="1"/>
  <c r="R2041" i="3"/>
  <c r="N2033" i="3"/>
  <c r="O2033" i="3" s="1"/>
  <c r="R2033" i="3"/>
  <c r="N2025" i="3"/>
  <c r="O2025" i="3" s="1"/>
  <c r="R2025" i="3"/>
  <c r="N2017" i="3"/>
  <c r="O2017" i="3" s="1"/>
  <c r="R2017" i="3"/>
  <c r="N2009" i="3"/>
  <c r="O2009" i="3" s="1"/>
  <c r="R2009" i="3"/>
  <c r="N2001" i="3"/>
  <c r="O2001" i="3" s="1"/>
  <c r="R2001" i="3"/>
  <c r="N1993" i="3"/>
  <c r="O1993" i="3" s="1"/>
  <c r="R1993" i="3"/>
  <c r="N1985" i="3"/>
  <c r="O1985" i="3" s="1"/>
  <c r="R1985" i="3"/>
  <c r="N1977" i="3"/>
  <c r="O1977" i="3" s="1"/>
  <c r="R1977" i="3"/>
  <c r="N1969" i="3"/>
  <c r="O1969" i="3" s="1"/>
  <c r="R1969" i="3"/>
  <c r="N1961" i="3"/>
  <c r="O1961" i="3" s="1"/>
  <c r="R1961" i="3"/>
  <c r="N1953" i="3"/>
  <c r="O1953" i="3" s="1"/>
  <c r="R1953" i="3"/>
  <c r="N1945" i="3"/>
  <c r="O1945" i="3" s="1"/>
  <c r="R1945" i="3"/>
  <c r="N1937" i="3"/>
  <c r="O1937" i="3" s="1"/>
  <c r="R1937" i="3"/>
  <c r="N1929" i="3"/>
  <c r="O1929" i="3" s="1"/>
  <c r="R1929" i="3"/>
  <c r="N1921" i="3"/>
  <c r="O1921" i="3" s="1"/>
  <c r="R1921" i="3"/>
  <c r="N1913" i="3"/>
  <c r="O1913" i="3" s="1"/>
  <c r="R1913" i="3"/>
  <c r="N1905" i="3"/>
  <c r="O1905" i="3" s="1"/>
  <c r="R1905" i="3"/>
  <c r="N1897" i="3"/>
  <c r="O1897" i="3" s="1"/>
  <c r="R1897" i="3"/>
  <c r="N1889" i="3"/>
  <c r="O1889" i="3" s="1"/>
  <c r="R1889" i="3"/>
  <c r="N1881" i="3"/>
  <c r="O1881" i="3" s="1"/>
  <c r="R1881" i="3"/>
  <c r="N1873" i="3"/>
  <c r="O1873" i="3" s="1"/>
  <c r="R1873" i="3"/>
  <c r="N1865" i="3"/>
  <c r="O1865" i="3" s="1"/>
  <c r="R1865" i="3"/>
  <c r="N1857" i="3"/>
  <c r="O1857" i="3" s="1"/>
  <c r="R1857" i="3"/>
  <c r="N1849" i="3"/>
  <c r="O1849" i="3" s="1"/>
  <c r="R1849" i="3"/>
  <c r="N1841" i="3"/>
  <c r="O1841" i="3" s="1"/>
  <c r="R1841" i="3"/>
  <c r="N1833" i="3"/>
  <c r="O1833" i="3" s="1"/>
  <c r="R1833" i="3"/>
  <c r="N1825" i="3"/>
  <c r="O1825" i="3" s="1"/>
  <c r="R1825" i="3"/>
  <c r="N1817" i="3"/>
  <c r="O1817" i="3" s="1"/>
  <c r="R1817" i="3"/>
  <c r="N1809" i="3"/>
  <c r="O1809" i="3" s="1"/>
  <c r="R1809" i="3"/>
  <c r="N1801" i="3"/>
  <c r="O1801" i="3" s="1"/>
  <c r="R1801" i="3"/>
  <c r="N1793" i="3"/>
  <c r="O1793" i="3" s="1"/>
  <c r="R1793" i="3"/>
  <c r="N1785" i="3"/>
  <c r="O1785" i="3" s="1"/>
  <c r="R1785" i="3"/>
  <c r="N1777" i="3"/>
  <c r="O1777" i="3" s="1"/>
  <c r="R1777" i="3"/>
  <c r="N1769" i="3"/>
  <c r="O1769" i="3" s="1"/>
  <c r="R1769" i="3"/>
  <c r="N1761" i="3"/>
  <c r="O1761" i="3" s="1"/>
  <c r="R1761" i="3"/>
  <c r="N1753" i="3"/>
  <c r="O1753" i="3" s="1"/>
  <c r="R1753" i="3"/>
  <c r="N1745" i="3"/>
  <c r="O1745" i="3" s="1"/>
  <c r="R1745" i="3"/>
  <c r="N1737" i="3"/>
  <c r="O1737" i="3" s="1"/>
  <c r="R1737" i="3"/>
  <c r="N1729" i="3"/>
  <c r="O1729" i="3" s="1"/>
  <c r="R1729" i="3"/>
  <c r="N1721" i="3"/>
  <c r="O1721" i="3" s="1"/>
  <c r="R1721" i="3"/>
  <c r="N1713" i="3"/>
  <c r="O1713" i="3" s="1"/>
  <c r="R1713" i="3"/>
  <c r="N1705" i="3"/>
  <c r="O1705" i="3" s="1"/>
  <c r="R1705" i="3"/>
  <c r="N1697" i="3"/>
  <c r="O1697" i="3" s="1"/>
  <c r="R1697" i="3"/>
  <c r="N1689" i="3"/>
  <c r="O1689" i="3" s="1"/>
  <c r="R1689" i="3"/>
  <c r="N1681" i="3"/>
  <c r="O1681" i="3" s="1"/>
  <c r="R1681" i="3"/>
  <c r="N1673" i="3"/>
  <c r="O1673" i="3" s="1"/>
  <c r="R1673" i="3"/>
  <c r="N1665" i="3"/>
  <c r="O1665" i="3" s="1"/>
  <c r="R1665" i="3"/>
  <c r="N1657" i="3"/>
  <c r="O1657" i="3" s="1"/>
  <c r="R1657" i="3"/>
  <c r="N1649" i="3"/>
  <c r="O1649" i="3" s="1"/>
  <c r="R1649" i="3"/>
  <c r="N1641" i="3"/>
  <c r="O1641" i="3" s="1"/>
  <c r="R1641" i="3"/>
  <c r="N1633" i="3"/>
  <c r="O1633" i="3" s="1"/>
  <c r="R1633" i="3"/>
  <c r="N1625" i="3"/>
  <c r="O1625" i="3" s="1"/>
  <c r="R1625" i="3"/>
  <c r="N1617" i="3"/>
  <c r="O1617" i="3" s="1"/>
  <c r="R1617" i="3"/>
  <c r="N1609" i="3"/>
  <c r="O1609" i="3" s="1"/>
  <c r="R1609" i="3"/>
  <c r="N1601" i="3"/>
  <c r="O1601" i="3" s="1"/>
  <c r="R1601" i="3"/>
  <c r="N1593" i="3"/>
  <c r="O1593" i="3" s="1"/>
  <c r="R1593" i="3"/>
  <c r="N1585" i="3"/>
  <c r="O1585" i="3" s="1"/>
  <c r="R1585" i="3"/>
  <c r="N1577" i="3"/>
  <c r="O1577" i="3" s="1"/>
  <c r="R1577" i="3"/>
  <c r="N1569" i="3"/>
  <c r="O1569" i="3" s="1"/>
  <c r="R1569" i="3"/>
  <c r="N1561" i="3"/>
  <c r="O1561" i="3" s="1"/>
  <c r="R1561" i="3"/>
  <c r="N1553" i="3"/>
  <c r="O1553" i="3" s="1"/>
  <c r="R1553" i="3"/>
  <c r="N1545" i="3"/>
  <c r="O1545" i="3" s="1"/>
  <c r="R1545" i="3"/>
  <c r="N1537" i="3"/>
  <c r="O1537" i="3" s="1"/>
  <c r="R1537" i="3"/>
  <c r="N1529" i="3"/>
  <c r="O1529" i="3" s="1"/>
  <c r="R1529" i="3"/>
  <c r="N1521" i="3"/>
  <c r="O1521" i="3" s="1"/>
  <c r="R1521" i="3"/>
  <c r="N1513" i="3"/>
  <c r="O1513" i="3" s="1"/>
  <c r="R1513" i="3"/>
  <c r="N1505" i="3"/>
  <c r="O1505" i="3" s="1"/>
  <c r="R1505" i="3"/>
  <c r="N1497" i="3"/>
  <c r="O1497" i="3" s="1"/>
  <c r="R1497" i="3"/>
  <c r="N1489" i="3"/>
  <c r="O1489" i="3" s="1"/>
  <c r="R1489" i="3"/>
  <c r="N1481" i="3"/>
  <c r="O1481" i="3" s="1"/>
  <c r="R1481" i="3"/>
  <c r="N1473" i="3"/>
  <c r="O1473" i="3" s="1"/>
  <c r="R1473" i="3"/>
  <c r="N1465" i="3"/>
  <c r="O1465" i="3" s="1"/>
  <c r="R1465" i="3"/>
  <c r="N1457" i="3"/>
  <c r="O1457" i="3" s="1"/>
  <c r="R1457" i="3"/>
  <c r="N1449" i="3"/>
  <c r="O1449" i="3" s="1"/>
  <c r="R1449" i="3"/>
  <c r="N1441" i="3"/>
  <c r="O1441" i="3" s="1"/>
  <c r="R1441" i="3"/>
  <c r="N1433" i="3"/>
  <c r="O1433" i="3" s="1"/>
  <c r="R1433" i="3"/>
  <c r="N1425" i="3"/>
  <c r="O1425" i="3" s="1"/>
  <c r="R1425" i="3"/>
  <c r="N1417" i="3"/>
  <c r="O1417" i="3" s="1"/>
  <c r="R1417" i="3"/>
  <c r="N1409" i="3"/>
  <c r="O1409" i="3" s="1"/>
  <c r="R1409" i="3"/>
  <c r="N1401" i="3"/>
  <c r="O1401" i="3" s="1"/>
  <c r="R1401" i="3"/>
  <c r="N1393" i="3"/>
  <c r="O1393" i="3" s="1"/>
  <c r="R1393" i="3"/>
  <c r="N1385" i="3"/>
  <c r="O1385" i="3" s="1"/>
  <c r="R1385" i="3"/>
  <c r="N1377" i="3"/>
  <c r="O1377" i="3" s="1"/>
  <c r="R1377" i="3"/>
  <c r="N1369" i="3"/>
  <c r="O1369" i="3" s="1"/>
  <c r="R1369" i="3"/>
  <c r="N1361" i="3"/>
  <c r="O1361" i="3" s="1"/>
  <c r="R1361" i="3"/>
  <c r="N1353" i="3"/>
  <c r="O1353" i="3" s="1"/>
  <c r="R1353" i="3"/>
  <c r="N1345" i="3"/>
  <c r="O1345" i="3" s="1"/>
  <c r="R1345" i="3"/>
  <c r="N1337" i="3"/>
  <c r="O1337" i="3" s="1"/>
  <c r="R1337" i="3"/>
  <c r="N1329" i="3"/>
  <c r="O1329" i="3" s="1"/>
  <c r="R1329" i="3"/>
  <c r="N1321" i="3"/>
  <c r="O1321" i="3" s="1"/>
  <c r="R1321" i="3"/>
  <c r="N1313" i="3"/>
  <c r="O1313" i="3" s="1"/>
  <c r="R1313" i="3"/>
  <c r="N1305" i="3"/>
  <c r="O1305" i="3" s="1"/>
  <c r="R1305" i="3"/>
  <c r="N1297" i="3"/>
  <c r="O1297" i="3" s="1"/>
  <c r="R1297" i="3"/>
  <c r="N1289" i="3"/>
  <c r="O1289" i="3" s="1"/>
  <c r="R1289" i="3"/>
  <c r="N1281" i="3"/>
  <c r="O1281" i="3" s="1"/>
  <c r="R1281" i="3"/>
  <c r="N1273" i="3"/>
  <c r="O1273" i="3" s="1"/>
  <c r="R1273" i="3"/>
  <c r="N1265" i="3"/>
  <c r="O1265" i="3" s="1"/>
  <c r="R1265" i="3"/>
  <c r="N1257" i="3"/>
  <c r="O1257" i="3" s="1"/>
  <c r="R1257" i="3"/>
  <c r="N1249" i="3"/>
  <c r="O1249" i="3" s="1"/>
  <c r="R1249" i="3"/>
  <c r="N1241" i="3"/>
  <c r="O1241" i="3" s="1"/>
  <c r="R1241" i="3"/>
  <c r="N1233" i="3"/>
  <c r="O1233" i="3" s="1"/>
  <c r="R1233" i="3"/>
  <c r="N1225" i="3"/>
  <c r="O1225" i="3" s="1"/>
  <c r="R1225" i="3"/>
  <c r="N1217" i="3"/>
  <c r="O1217" i="3" s="1"/>
  <c r="R1217" i="3"/>
  <c r="N1209" i="3"/>
  <c r="O1209" i="3" s="1"/>
  <c r="R1209" i="3"/>
  <c r="N1201" i="3"/>
  <c r="O1201" i="3" s="1"/>
  <c r="R1201" i="3"/>
  <c r="N1193" i="3"/>
  <c r="O1193" i="3" s="1"/>
  <c r="R1193" i="3"/>
  <c r="N1185" i="3"/>
  <c r="O1185" i="3" s="1"/>
  <c r="R1185" i="3"/>
  <c r="N1177" i="3"/>
  <c r="O1177" i="3" s="1"/>
  <c r="R1177" i="3"/>
  <c r="N1169" i="3"/>
  <c r="O1169" i="3" s="1"/>
  <c r="R1169" i="3"/>
  <c r="N1161" i="3"/>
  <c r="O1161" i="3" s="1"/>
  <c r="R1161" i="3"/>
  <c r="N1153" i="3"/>
  <c r="O1153" i="3" s="1"/>
  <c r="R1153" i="3"/>
  <c r="N1145" i="3"/>
  <c r="O1145" i="3" s="1"/>
  <c r="R1145" i="3"/>
  <c r="N1137" i="3"/>
  <c r="O1137" i="3" s="1"/>
  <c r="R1137" i="3"/>
  <c r="N1129" i="3"/>
  <c r="O1129" i="3" s="1"/>
  <c r="R1129" i="3"/>
  <c r="N1121" i="3"/>
  <c r="O1121" i="3" s="1"/>
  <c r="R1121" i="3"/>
  <c r="N1113" i="3"/>
  <c r="O1113" i="3" s="1"/>
  <c r="R1113" i="3"/>
  <c r="N1105" i="3"/>
  <c r="O1105" i="3" s="1"/>
  <c r="R1105" i="3"/>
  <c r="N1097" i="3"/>
  <c r="O1097" i="3" s="1"/>
  <c r="R1097" i="3"/>
  <c r="N1089" i="3"/>
  <c r="O1089" i="3" s="1"/>
  <c r="R1089" i="3"/>
  <c r="N1081" i="3"/>
  <c r="O1081" i="3" s="1"/>
  <c r="R1081" i="3"/>
  <c r="N1073" i="3"/>
  <c r="O1073" i="3" s="1"/>
  <c r="R1073" i="3"/>
  <c r="N1065" i="3"/>
  <c r="O1065" i="3" s="1"/>
  <c r="R1065" i="3"/>
  <c r="N1057" i="3"/>
  <c r="O1057" i="3" s="1"/>
  <c r="R1057" i="3"/>
  <c r="N1049" i="3"/>
  <c r="O1049" i="3" s="1"/>
  <c r="R1049" i="3"/>
  <c r="N1041" i="3"/>
  <c r="O1041" i="3" s="1"/>
  <c r="R1041" i="3"/>
  <c r="N1033" i="3"/>
  <c r="O1033" i="3" s="1"/>
  <c r="R1033" i="3"/>
  <c r="N1025" i="3"/>
  <c r="O1025" i="3" s="1"/>
  <c r="R1025" i="3"/>
  <c r="N1017" i="3"/>
  <c r="O1017" i="3" s="1"/>
  <c r="R1017" i="3"/>
  <c r="N1009" i="3"/>
  <c r="O1009" i="3" s="1"/>
  <c r="R1009" i="3"/>
  <c r="N1001" i="3"/>
  <c r="O1001" i="3" s="1"/>
  <c r="R1001" i="3"/>
  <c r="N993" i="3"/>
  <c r="O993" i="3" s="1"/>
  <c r="R993" i="3"/>
  <c r="N985" i="3"/>
  <c r="O985" i="3" s="1"/>
  <c r="R985" i="3"/>
  <c r="N977" i="3"/>
  <c r="O977" i="3" s="1"/>
  <c r="R977" i="3"/>
  <c r="N969" i="3"/>
  <c r="O969" i="3" s="1"/>
  <c r="R969" i="3"/>
  <c r="N961" i="3"/>
  <c r="O961" i="3" s="1"/>
  <c r="R961" i="3"/>
  <c r="N953" i="3"/>
  <c r="O953" i="3" s="1"/>
  <c r="R953" i="3"/>
  <c r="N945" i="3"/>
  <c r="O945" i="3" s="1"/>
  <c r="R945" i="3"/>
  <c r="N937" i="3"/>
  <c r="O937" i="3" s="1"/>
  <c r="R937" i="3"/>
  <c r="N929" i="3"/>
  <c r="O929" i="3" s="1"/>
  <c r="R929" i="3"/>
  <c r="N921" i="3"/>
  <c r="O921" i="3" s="1"/>
  <c r="R921" i="3"/>
  <c r="N913" i="3"/>
  <c r="O913" i="3" s="1"/>
  <c r="R913" i="3"/>
  <c r="N905" i="3"/>
  <c r="O905" i="3" s="1"/>
  <c r="R905" i="3"/>
  <c r="N897" i="3"/>
  <c r="O897" i="3" s="1"/>
  <c r="R897" i="3"/>
  <c r="N889" i="3"/>
  <c r="O889" i="3" s="1"/>
  <c r="R889" i="3"/>
  <c r="N881" i="3"/>
  <c r="O881" i="3" s="1"/>
  <c r="R881" i="3"/>
  <c r="N873" i="3"/>
  <c r="O873" i="3" s="1"/>
  <c r="R873" i="3"/>
  <c r="N865" i="3"/>
  <c r="O865" i="3" s="1"/>
  <c r="R865" i="3"/>
  <c r="N857" i="3"/>
  <c r="O857" i="3" s="1"/>
  <c r="R857" i="3"/>
  <c r="N849" i="3"/>
  <c r="O849" i="3" s="1"/>
  <c r="R849" i="3"/>
  <c r="N841" i="3"/>
  <c r="O841" i="3" s="1"/>
  <c r="R841" i="3"/>
  <c r="N833" i="3"/>
  <c r="O833" i="3" s="1"/>
  <c r="R833" i="3"/>
  <c r="N825" i="3"/>
  <c r="O825" i="3" s="1"/>
  <c r="R825" i="3"/>
  <c r="N817" i="3"/>
  <c r="O817" i="3" s="1"/>
  <c r="R817" i="3"/>
  <c r="N809" i="3"/>
  <c r="O809" i="3" s="1"/>
  <c r="R809" i="3"/>
  <c r="N801" i="3"/>
  <c r="O801" i="3" s="1"/>
  <c r="R801" i="3"/>
  <c r="N793" i="3"/>
  <c r="O793" i="3" s="1"/>
  <c r="R793" i="3"/>
  <c r="N785" i="3"/>
  <c r="O785" i="3" s="1"/>
  <c r="R785" i="3"/>
  <c r="N777" i="3"/>
  <c r="O777" i="3" s="1"/>
  <c r="R777" i="3"/>
  <c r="N769" i="3"/>
  <c r="O769" i="3" s="1"/>
  <c r="R769" i="3"/>
  <c r="N761" i="3"/>
  <c r="O761" i="3" s="1"/>
  <c r="R761" i="3"/>
  <c r="N753" i="3"/>
  <c r="O753" i="3" s="1"/>
  <c r="R753" i="3"/>
  <c r="N745" i="3"/>
  <c r="O745" i="3" s="1"/>
  <c r="R745" i="3"/>
  <c r="N737" i="3"/>
  <c r="O737" i="3" s="1"/>
  <c r="R737" i="3"/>
  <c r="N729" i="3"/>
  <c r="O729" i="3" s="1"/>
  <c r="R729" i="3"/>
  <c r="N721" i="3"/>
  <c r="O721" i="3" s="1"/>
  <c r="R721" i="3"/>
  <c r="N713" i="3"/>
  <c r="O713" i="3" s="1"/>
  <c r="R713" i="3"/>
  <c r="N705" i="3"/>
  <c r="O705" i="3" s="1"/>
  <c r="R705" i="3"/>
  <c r="N697" i="3"/>
  <c r="O697" i="3" s="1"/>
  <c r="R697" i="3"/>
  <c r="N689" i="3"/>
  <c r="O689" i="3" s="1"/>
  <c r="R689" i="3"/>
  <c r="N681" i="3"/>
  <c r="O681" i="3" s="1"/>
  <c r="R681" i="3"/>
  <c r="N673" i="3"/>
  <c r="O673" i="3" s="1"/>
  <c r="R673" i="3"/>
  <c r="N665" i="3"/>
  <c r="O665" i="3" s="1"/>
  <c r="R665" i="3"/>
  <c r="N657" i="3"/>
  <c r="O657" i="3" s="1"/>
  <c r="R657" i="3"/>
  <c r="N649" i="3"/>
  <c r="O649" i="3" s="1"/>
  <c r="R649" i="3"/>
  <c r="N641" i="3"/>
  <c r="O641" i="3" s="1"/>
  <c r="R641" i="3"/>
  <c r="N633" i="3"/>
  <c r="O633" i="3" s="1"/>
  <c r="R633" i="3"/>
  <c r="N625" i="3"/>
  <c r="O625" i="3" s="1"/>
  <c r="R625" i="3"/>
  <c r="N617" i="3"/>
  <c r="O617" i="3" s="1"/>
  <c r="R617" i="3"/>
  <c r="N609" i="3"/>
  <c r="O609" i="3" s="1"/>
  <c r="R609" i="3"/>
  <c r="N601" i="3"/>
  <c r="O601" i="3" s="1"/>
  <c r="R601" i="3"/>
  <c r="N593" i="3"/>
  <c r="O593" i="3" s="1"/>
  <c r="R593" i="3"/>
  <c r="N585" i="3"/>
  <c r="O585" i="3" s="1"/>
  <c r="R585" i="3"/>
  <c r="N577" i="3"/>
  <c r="O577" i="3" s="1"/>
  <c r="R577" i="3"/>
  <c r="N569" i="3"/>
  <c r="O569" i="3" s="1"/>
  <c r="R569" i="3"/>
  <c r="N561" i="3"/>
  <c r="O561" i="3" s="1"/>
  <c r="R561" i="3"/>
  <c r="N553" i="3"/>
  <c r="O553" i="3" s="1"/>
  <c r="R553" i="3"/>
  <c r="N545" i="3"/>
  <c r="O545" i="3" s="1"/>
  <c r="R545" i="3"/>
  <c r="N537" i="3"/>
  <c r="O537" i="3" s="1"/>
  <c r="R537" i="3"/>
  <c r="N529" i="3"/>
  <c r="O529" i="3" s="1"/>
  <c r="R529" i="3"/>
  <c r="N521" i="3"/>
  <c r="O521" i="3" s="1"/>
  <c r="R521" i="3"/>
  <c r="N513" i="3"/>
  <c r="O513" i="3" s="1"/>
  <c r="R513" i="3"/>
  <c r="N505" i="3"/>
  <c r="O505" i="3" s="1"/>
  <c r="R505" i="3"/>
  <c r="N497" i="3"/>
  <c r="O497" i="3" s="1"/>
  <c r="R497" i="3"/>
  <c r="N489" i="3"/>
  <c r="O489" i="3" s="1"/>
  <c r="R489" i="3"/>
  <c r="N481" i="3"/>
  <c r="O481" i="3" s="1"/>
  <c r="R481" i="3"/>
  <c r="N473" i="3"/>
  <c r="O473" i="3" s="1"/>
  <c r="R473" i="3"/>
  <c r="N465" i="3"/>
  <c r="O465" i="3" s="1"/>
  <c r="R465" i="3"/>
  <c r="N457" i="3"/>
  <c r="O457" i="3" s="1"/>
  <c r="R457" i="3"/>
  <c r="N449" i="3"/>
  <c r="O449" i="3" s="1"/>
  <c r="R449" i="3"/>
  <c r="N441" i="3"/>
  <c r="O441" i="3" s="1"/>
  <c r="R441" i="3"/>
  <c r="N433" i="3"/>
  <c r="O433" i="3" s="1"/>
  <c r="R433" i="3"/>
  <c r="N425" i="3"/>
  <c r="O425" i="3" s="1"/>
  <c r="R425" i="3"/>
  <c r="N417" i="3"/>
  <c r="O417" i="3" s="1"/>
  <c r="R417" i="3"/>
  <c r="N409" i="3"/>
  <c r="O409" i="3" s="1"/>
  <c r="R409" i="3"/>
  <c r="N401" i="3"/>
  <c r="O401" i="3" s="1"/>
  <c r="R401" i="3"/>
  <c r="N393" i="3"/>
  <c r="O393" i="3" s="1"/>
  <c r="R393" i="3"/>
  <c r="N385" i="3"/>
  <c r="O385" i="3" s="1"/>
  <c r="R385" i="3"/>
  <c r="N377" i="3"/>
  <c r="O377" i="3" s="1"/>
  <c r="R377" i="3"/>
  <c r="N369" i="3"/>
  <c r="O369" i="3" s="1"/>
  <c r="R369" i="3"/>
  <c r="N361" i="3"/>
  <c r="O361" i="3" s="1"/>
  <c r="R361" i="3"/>
  <c r="N353" i="3"/>
  <c r="O353" i="3" s="1"/>
  <c r="R353" i="3"/>
  <c r="N345" i="3"/>
  <c r="O345" i="3" s="1"/>
  <c r="R345" i="3"/>
  <c r="N337" i="3"/>
  <c r="O337" i="3" s="1"/>
  <c r="R337" i="3"/>
  <c r="N329" i="3"/>
  <c r="O329" i="3" s="1"/>
  <c r="R329" i="3"/>
  <c r="N321" i="3"/>
  <c r="O321" i="3" s="1"/>
  <c r="R321" i="3"/>
  <c r="N313" i="3"/>
  <c r="O313" i="3" s="1"/>
  <c r="R313" i="3"/>
  <c r="N305" i="3"/>
  <c r="O305" i="3" s="1"/>
  <c r="R305" i="3"/>
  <c r="N297" i="3"/>
  <c r="O297" i="3" s="1"/>
  <c r="R297" i="3"/>
  <c r="N289" i="3"/>
  <c r="O289" i="3" s="1"/>
  <c r="R289" i="3"/>
  <c r="N281" i="3"/>
  <c r="O281" i="3" s="1"/>
  <c r="R281" i="3"/>
  <c r="N273" i="3"/>
  <c r="O273" i="3" s="1"/>
  <c r="R273" i="3"/>
  <c r="N265" i="3"/>
  <c r="O265" i="3" s="1"/>
  <c r="R265" i="3"/>
  <c r="N257" i="3"/>
  <c r="O257" i="3" s="1"/>
  <c r="R257" i="3"/>
  <c r="N249" i="3"/>
  <c r="O249" i="3" s="1"/>
  <c r="R249" i="3"/>
  <c r="N241" i="3"/>
  <c r="O241" i="3" s="1"/>
  <c r="R241" i="3"/>
  <c r="N233" i="3"/>
  <c r="O233" i="3" s="1"/>
  <c r="R233" i="3"/>
  <c r="N225" i="3"/>
  <c r="O225" i="3" s="1"/>
  <c r="R225" i="3"/>
  <c r="N217" i="3"/>
  <c r="O217" i="3" s="1"/>
  <c r="R217" i="3"/>
  <c r="N209" i="3"/>
  <c r="O209" i="3" s="1"/>
  <c r="R209" i="3"/>
  <c r="N201" i="3"/>
  <c r="O201" i="3" s="1"/>
  <c r="R201" i="3"/>
  <c r="N193" i="3"/>
  <c r="O193" i="3" s="1"/>
  <c r="R193" i="3"/>
  <c r="N185" i="3"/>
  <c r="O185" i="3" s="1"/>
  <c r="R185" i="3"/>
  <c r="N177" i="3"/>
  <c r="O177" i="3" s="1"/>
  <c r="R177" i="3"/>
  <c r="N169" i="3"/>
  <c r="O169" i="3" s="1"/>
  <c r="R169" i="3"/>
  <c r="N161" i="3"/>
  <c r="O161" i="3" s="1"/>
  <c r="R161" i="3"/>
  <c r="N153" i="3"/>
  <c r="O153" i="3" s="1"/>
  <c r="R153" i="3"/>
  <c r="N145" i="3"/>
  <c r="O145" i="3" s="1"/>
  <c r="R145" i="3"/>
  <c r="N137" i="3"/>
  <c r="O137" i="3" s="1"/>
  <c r="R137" i="3"/>
  <c r="N129" i="3"/>
  <c r="O129" i="3" s="1"/>
  <c r="R129" i="3"/>
  <c r="N121" i="3"/>
  <c r="O121" i="3" s="1"/>
  <c r="R121" i="3"/>
  <c r="N113" i="3"/>
  <c r="O113" i="3" s="1"/>
  <c r="R113" i="3"/>
  <c r="N105" i="3"/>
  <c r="O105" i="3" s="1"/>
  <c r="R105" i="3"/>
  <c r="N97" i="3"/>
  <c r="O97" i="3" s="1"/>
  <c r="R97" i="3"/>
  <c r="N89" i="3"/>
  <c r="O89" i="3" s="1"/>
  <c r="R89" i="3"/>
  <c r="N81" i="3"/>
  <c r="O81" i="3" s="1"/>
  <c r="R81" i="3"/>
  <c r="N25" i="3"/>
  <c r="O25" i="3" s="1"/>
  <c r="R25" i="3"/>
  <c r="N29" i="3"/>
  <c r="O29" i="3" s="1"/>
  <c r="R29" i="3"/>
  <c r="N33" i="3"/>
  <c r="O33" i="3" s="1"/>
  <c r="R33" i="3"/>
  <c r="N37" i="3"/>
  <c r="O37" i="3" s="1"/>
  <c r="R37" i="3"/>
  <c r="N41" i="3"/>
  <c r="O41" i="3" s="1"/>
  <c r="R41" i="3"/>
  <c r="N45" i="3"/>
  <c r="O45" i="3" s="1"/>
  <c r="R45" i="3"/>
  <c r="N49" i="3"/>
  <c r="O49" i="3" s="1"/>
  <c r="R49" i="3"/>
  <c r="N53" i="3"/>
  <c r="O53" i="3" s="1"/>
  <c r="R53" i="3"/>
  <c r="N57" i="3"/>
  <c r="O57" i="3" s="1"/>
  <c r="R57" i="3"/>
  <c r="N61" i="3"/>
  <c r="O61" i="3" s="1"/>
  <c r="R61" i="3"/>
  <c r="N65" i="3"/>
  <c r="O65" i="3" s="1"/>
  <c r="R65" i="3"/>
  <c r="N69" i="3"/>
  <c r="O69" i="3" s="1"/>
  <c r="R69" i="3"/>
  <c r="N73" i="3"/>
  <c r="O73" i="3" s="1"/>
  <c r="R73" i="3"/>
  <c r="N77" i="3"/>
  <c r="O77" i="3" s="1"/>
  <c r="R77" i="3"/>
  <c r="N4016" i="3"/>
  <c r="O4016" i="3" s="1"/>
  <c r="R4016" i="3"/>
  <c r="N4008" i="3"/>
  <c r="O4008" i="3" s="1"/>
  <c r="R4008" i="3"/>
  <c r="N4000" i="3"/>
  <c r="O4000" i="3" s="1"/>
  <c r="R4000" i="3"/>
  <c r="N3992" i="3"/>
  <c r="O3992" i="3" s="1"/>
  <c r="R3992" i="3"/>
  <c r="N3984" i="3"/>
  <c r="O3984" i="3" s="1"/>
  <c r="R3984" i="3"/>
  <c r="N3976" i="3"/>
  <c r="O3976" i="3" s="1"/>
  <c r="R3976" i="3"/>
  <c r="N3968" i="3"/>
  <c r="O3968" i="3" s="1"/>
  <c r="R3968" i="3"/>
  <c r="N3960" i="3"/>
  <c r="O3960" i="3" s="1"/>
  <c r="R3960" i="3"/>
  <c r="N3952" i="3"/>
  <c r="O3952" i="3" s="1"/>
  <c r="R3952" i="3"/>
  <c r="N3944" i="3"/>
  <c r="O3944" i="3" s="1"/>
  <c r="R3944" i="3"/>
  <c r="N3936" i="3"/>
  <c r="O3936" i="3" s="1"/>
  <c r="R3936" i="3"/>
  <c r="N3928" i="3"/>
  <c r="O3928" i="3" s="1"/>
  <c r="R3928" i="3"/>
  <c r="N3920" i="3"/>
  <c r="O3920" i="3" s="1"/>
  <c r="R3920" i="3"/>
  <c r="N3912" i="3"/>
  <c r="O3912" i="3" s="1"/>
  <c r="R3912" i="3"/>
  <c r="N3904" i="3"/>
  <c r="O3904" i="3" s="1"/>
  <c r="R3904" i="3"/>
  <c r="N3896" i="3"/>
  <c r="O3896" i="3" s="1"/>
  <c r="R3896" i="3"/>
  <c r="N3888" i="3"/>
  <c r="O3888" i="3" s="1"/>
  <c r="R3888" i="3"/>
  <c r="N3880" i="3"/>
  <c r="O3880" i="3" s="1"/>
  <c r="R3880" i="3"/>
  <c r="N3872" i="3"/>
  <c r="O3872" i="3" s="1"/>
  <c r="R3872" i="3"/>
  <c r="N3864" i="3"/>
  <c r="O3864" i="3" s="1"/>
  <c r="R3864" i="3"/>
  <c r="N3856" i="3"/>
  <c r="O3856" i="3" s="1"/>
  <c r="R3856" i="3"/>
  <c r="N3848" i="3"/>
  <c r="O3848" i="3" s="1"/>
  <c r="R3848" i="3"/>
  <c r="N3840" i="3"/>
  <c r="O3840" i="3" s="1"/>
  <c r="R3840" i="3"/>
  <c r="N3832" i="3"/>
  <c r="O3832" i="3" s="1"/>
  <c r="R3832" i="3"/>
  <c r="N3824" i="3"/>
  <c r="O3824" i="3" s="1"/>
  <c r="R3824" i="3"/>
  <c r="N3816" i="3"/>
  <c r="O3816" i="3" s="1"/>
  <c r="R3816" i="3"/>
  <c r="N3808" i="3"/>
  <c r="O3808" i="3" s="1"/>
  <c r="R3808" i="3"/>
  <c r="N3800" i="3"/>
  <c r="O3800" i="3" s="1"/>
  <c r="R3800" i="3"/>
  <c r="N3792" i="3"/>
  <c r="O3792" i="3" s="1"/>
  <c r="R3792" i="3"/>
  <c r="N3784" i="3"/>
  <c r="O3784" i="3" s="1"/>
  <c r="R3784" i="3"/>
  <c r="N3776" i="3"/>
  <c r="O3776" i="3" s="1"/>
  <c r="R3776" i="3"/>
  <c r="N3768" i="3"/>
  <c r="O3768" i="3" s="1"/>
  <c r="R3768" i="3"/>
  <c r="N3760" i="3"/>
  <c r="O3760" i="3" s="1"/>
  <c r="R3760" i="3"/>
  <c r="N3752" i="3"/>
  <c r="O3752" i="3" s="1"/>
  <c r="R3752" i="3"/>
  <c r="N3744" i="3"/>
  <c r="O3744" i="3" s="1"/>
  <c r="R3744" i="3"/>
  <c r="N3736" i="3"/>
  <c r="O3736" i="3" s="1"/>
  <c r="R3736" i="3"/>
  <c r="N3728" i="3"/>
  <c r="O3728" i="3" s="1"/>
  <c r="R3728" i="3"/>
  <c r="N3720" i="3"/>
  <c r="O3720" i="3" s="1"/>
  <c r="R3720" i="3"/>
  <c r="N3712" i="3"/>
  <c r="O3712" i="3" s="1"/>
  <c r="R3712" i="3"/>
  <c r="N3704" i="3"/>
  <c r="O3704" i="3" s="1"/>
  <c r="R3704" i="3"/>
  <c r="N3696" i="3"/>
  <c r="O3696" i="3" s="1"/>
  <c r="R3696" i="3"/>
  <c r="N3688" i="3"/>
  <c r="O3688" i="3" s="1"/>
  <c r="R3688" i="3"/>
  <c r="N3680" i="3"/>
  <c r="O3680" i="3" s="1"/>
  <c r="R3680" i="3"/>
  <c r="N3672" i="3"/>
  <c r="O3672" i="3" s="1"/>
  <c r="R3672" i="3"/>
  <c r="N3664" i="3"/>
  <c r="O3664" i="3" s="1"/>
  <c r="R3664" i="3"/>
  <c r="N3656" i="3"/>
  <c r="O3656" i="3" s="1"/>
  <c r="R3656" i="3"/>
  <c r="N3648" i="3"/>
  <c r="O3648" i="3" s="1"/>
  <c r="R3648" i="3"/>
  <c r="N3640" i="3"/>
  <c r="O3640" i="3" s="1"/>
  <c r="R3640" i="3"/>
  <c r="N3632" i="3"/>
  <c r="O3632" i="3" s="1"/>
  <c r="R3632" i="3"/>
  <c r="N3624" i="3"/>
  <c r="O3624" i="3" s="1"/>
  <c r="R3624" i="3"/>
  <c r="N3616" i="3"/>
  <c r="O3616" i="3" s="1"/>
  <c r="R3616" i="3"/>
  <c r="N3608" i="3"/>
  <c r="O3608" i="3" s="1"/>
  <c r="R3608" i="3"/>
  <c r="N3600" i="3"/>
  <c r="O3600" i="3" s="1"/>
  <c r="R3600" i="3"/>
  <c r="N3592" i="3"/>
  <c r="O3592" i="3" s="1"/>
  <c r="R3592" i="3"/>
  <c r="N3584" i="3"/>
  <c r="O3584" i="3" s="1"/>
  <c r="R3584" i="3"/>
  <c r="N3576" i="3"/>
  <c r="O3576" i="3" s="1"/>
  <c r="R3576" i="3"/>
  <c r="N3568" i="3"/>
  <c r="O3568" i="3" s="1"/>
  <c r="R3568" i="3"/>
  <c r="N3560" i="3"/>
  <c r="O3560" i="3" s="1"/>
  <c r="R3560" i="3"/>
  <c r="N3552" i="3"/>
  <c r="O3552" i="3" s="1"/>
  <c r="R3552" i="3"/>
  <c r="N3544" i="3"/>
  <c r="O3544" i="3" s="1"/>
  <c r="R3544" i="3"/>
  <c r="N3536" i="3"/>
  <c r="O3536" i="3" s="1"/>
  <c r="R3536" i="3"/>
  <c r="N3528" i="3"/>
  <c r="O3528" i="3" s="1"/>
  <c r="R3528" i="3"/>
  <c r="N3520" i="3"/>
  <c r="O3520" i="3" s="1"/>
  <c r="R3520" i="3"/>
  <c r="N3512" i="3"/>
  <c r="O3512" i="3" s="1"/>
  <c r="R3512" i="3"/>
  <c r="N3504" i="3"/>
  <c r="O3504" i="3" s="1"/>
  <c r="R3504" i="3"/>
  <c r="N3496" i="3"/>
  <c r="O3496" i="3" s="1"/>
  <c r="R3496" i="3"/>
  <c r="N3488" i="3"/>
  <c r="O3488" i="3" s="1"/>
  <c r="R3488" i="3"/>
  <c r="N3480" i="3"/>
  <c r="O3480" i="3" s="1"/>
  <c r="R3480" i="3"/>
  <c r="N3472" i="3"/>
  <c r="O3472" i="3" s="1"/>
  <c r="R3472" i="3"/>
  <c r="N3464" i="3"/>
  <c r="O3464" i="3" s="1"/>
  <c r="R3464" i="3"/>
  <c r="N3456" i="3"/>
  <c r="O3456" i="3" s="1"/>
  <c r="R3456" i="3"/>
  <c r="N3448" i="3"/>
  <c r="O3448" i="3" s="1"/>
  <c r="R3448" i="3"/>
  <c r="N3440" i="3"/>
  <c r="O3440" i="3" s="1"/>
  <c r="R3440" i="3"/>
  <c r="N3432" i="3"/>
  <c r="O3432" i="3" s="1"/>
  <c r="R3432" i="3"/>
  <c r="N3424" i="3"/>
  <c r="O3424" i="3" s="1"/>
  <c r="R3424" i="3"/>
  <c r="N3416" i="3"/>
  <c r="O3416" i="3" s="1"/>
  <c r="R3416" i="3"/>
  <c r="N3408" i="3"/>
  <c r="O3408" i="3" s="1"/>
  <c r="R3408" i="3"/>
  <c r="N3400" i="3"/>
  <c r="O3400" i="3" s="1"/>
  <c r="R3400" i="3"/>
  <c r="N3392" i="3"/>
  <c r="O3392" i="3" s="1"/>
  <c r="R3392" i="3"/>
  <c r="N3384" i="3"/>
  <c r="O3384" i="3" s="1"/>
  <c r="R3384" i="3"/>
  <c r="N3376" i="3"/>
  <c r="O3376" i="3" s="1"/>
  <c r="R3376" i="3"/>
  <c r="N3368" i="3"/>
  <c r="O3368" i="3" s="1"/>
  <c r="R3368" i="3"/>
  <c r="N3360" i="3"/>
  <c r="O3360" i="3" s="1"/>
  <c r="R3360" i="3"/>
  <c r="N3352" i="3"/>
  <c r="O3352" i="3" s="1"/>
  <c r="R3352" i="3"/>
  <c r="N3344" i="3"/>
  <c r="O3344" i="3" s="1"/>
  <c r="R3344" i="3"/>
  <c r="N3336" i="3"/>
  <c r="O3336" i="3" s="1"/>
  <c r="R3336" i="3"/>
  <c r="N3328" i="3"/>
  <c r="O3328" i="3" s="1"/>
  <c r="R3328" i="3"/>
  <c r="N3320" i="3"/>
  <c r="O3320" i="3" s="1"/>
  <c r="R3320" i="3"/>
  <c r="N3312" i="3"/>
  <c r="O3312" i="3" s="1"/>
  <c r="R3312" i="3"/>
  <c r="N3304" i="3"/>
  <c r="O3304" i="3" s="1"/>
  <c r="R3304" i="3"/>
  <c r="N3296" i="3"/>
  <c r="O3296" i="3" s="1"/>
  <c r="R3296" i="3"/>
  <c r="N3288" i="3"/>
  <c r="O3288" i="3" s="1"/>
  <c r="R3288" i="3"/>
  <c r="N3280" i="3"/>
  <c r="O3280" i="3" s="1"/>
  <c r="R3280" i="3"/>
  <c r="N3272" i="3"/>
  <c r="O3272" i="3" s="1"/>
  <c r="R3272" i="3"/>
  <c r="N3264" i="3"/>
  <c r="O3264" i="3" s="1"/>
  <c r="R3264" i="3"/>
  <c r="N3256" i="3"/>
  <c r="O3256" i="3" s="1"/>
  <c r="R3256" i="3"/>
  <c r="N3248" i="3"/>
  <c r="O3248" i="3" s="1"/>
  <c r="R3248" i="3"/>
  <c r="N3240" i="3"/>
  <c r="O3240" i="3" s="1"/>
  <c r="R3240" i="3"/>
  <c r="N3232" i="3"/>
  <c r="O3232" i="3" s="1"/>
  <c r="R3232" i="3"/>
  <c r="N3224" i="3"/>
  <c r="O3224" i="3" s="1"/>
  <c r="R3224" i="3"/>
  <c r="N3216" i="3"/>
  <c r="O3216" i="3" s="1"/>
  <c r="R3216" i="3"/>
  <c r="N3208" i="3"/>
  <c r="O3208" i="3" s="1"/>
  <c r="R3208" i="3"/>
  <c r="N3200" i="3"/>
  <c r="O3200" i="3" s="1"/>
  <c r="R3200" i="3"/>
  <c r="N3192" i="3"/>
  <c r="O3192" i="3" s="1"/>
  <c r="R3192" i="3"/>
  <c r="N3184" i="3"/>
  <c r="O3184" i="3" s="1"/>
  <c r="R3184" i="3"/>
  <c r="N3176" i="3"/>
  <c r="O3176" i="3" s="1"/>
  <c r="R3176" i="3"/>
  <c r="N3168" i="3"/>
  <c r="O3168" i="3" s="1"/>
  <c r="R3168" i="3"/>
  <c r="N3160" i="3"/>
  <c r="O3160" i="3" s="1"/>
  <c r="R3160" i="3"/>
  <c r="N3152" i="3"/>
  <c r="O3152" i="3" s="1"/>
  <c r="R3152" i="3"/>
  <c r="N3144" i="3"/>
  <c r="O3144" i="3" s="1"/>
  <c r="R3144" i="3"/>
  <c r="N3136" i="3"/>
  <c r="O3136" i="3" s="1"/>
  <c r="R3136" i="3"/>
  <c r="N3128" i="3"/>
  <c r="O3128" i="3" s="1"/>
  <c r="R3128" i="3"/>
  <c r="N3120" i="3"/>
  <c r="O3120" i="3" s="1"/>
  <c r="R3120" i="3"/>
  <c r="N3112" i="3"/>
  <c r="O3112" i="3" s="1"/>
  <c r="R3112" i="3"/>
  <c r="N3104" i="3"/>
  <c r="O3104" i="3" s="1"/>
  <c r="R3104" i="3"/>
  <c r="N3096" i="3"/>
  <c r="O3096" i="3" s="1"/>
  <c r="R3096" i="3"/>
  <c r="N3088" i="3"/>
  <c r="O3088" i="3" s="1"/>
  <c r="R3088" i="3"/>
  <c r="N3080" i="3"/>
  <c r="O3080" i="3" s="1"/>
  <c r="R3080" i="3"/>
  <c r="N3072" i="3"/>
  <c r="O3072" i="3" s="1"/>
  <c r="R3072" i="3"/>
  <c r="N3064" i="3"/>
  <c r="O3064" i="3" s="1"/>
  <c r="R3064" i="3"/>
  <c r="N3056" i="3"/>
  <c r="O3056" i="3" s="1"/>
  <c r="R3056" i="3"/>
  <c r="N3048" i="3"/>
  <c r="O3048" i="3" s="1"/>
  <c r="R3048" i="3"/>
  <c r="N3040" i="3"/>
  <c r="O3040" i="3" s="1"/>
  <c r="R3040" i="3"/>
  <c r="N3032" i="3"/>
  <c r="O3032" i="3" s="1"/>
  <c r="R3032" i="3"/>
  <c r="N3024" i="3"/>
  <c r="O3024" i="3" s="1"/>
  <c r="R3024" i="3"/>
  <c r="N3016" i="3"/>
  <c r="O3016" i="3" s="1"/>
  <c r="R3016" i="3"/>
  <c r="N3008" i="3"/>
  <c r="O3008" i="3" s="1"/>
  <c r="R3008" i="3"/>
  <c r="N3000" i="3"/>
  <c r="O3000" i="3" s="1"/>
  <c r="R3000" i="3"/>
  <c r="N2992" i="3"/>
  <c r="O2992" i="3" s="1"/>
  <c r="R2992" i="3"/>
  <c r="N2984" i="3"/>
  <c r="O2984" i="3" s="1"/>
  <c r="R2984" i="3"/>
  <c r="N2976" i="3"/>
  <c r="O2976" i="3" s="1"/>
  <c r="R2976" i="3"/>
  <c r="N2968" i="3"/>
  <c r="O2968" i="3" s="1"/>
  <c r="R2968" i="3"/>
  <c r="N2960" i="3"/>
  <c r="O2960" i="3" s="1"/>
  <c r="R2960" i="3"/>
  <c r="N2952" i="3"/>
  <c r="O2952" i="3" s="1"/>
  <c r="R2952" i="3"/>
  <c r="N2944" i="3"/>
  <c r="O2944" i="3" s="1"/>
  <c r="R2944" i="3"/>
  <c r="N2936" i="3"/>
  <c r="O2936" i="3" s="1"/>
  <c r="R2936" i="3"/>
  <c r="N2928" i="3"/>
  <c r="O2928" i="3" s="1"/>
  <c r="R2928" i="3"/>
  <c r="N2920" i="3"/>
  <c r="O2920" i="3" s="1"/>
  <c r="R2920" i="3"/>
  <c r="N2912" i="3"/>
  <c r="O2912" i="3" s="1"/>
  <c r="R2912" i="3"/>
  <c r="N2904" i="3"/>
  <c r="O2904" i="3" s="1"/>
  <c r="R2904" i="3"/>
  <c r="N2896" i="3"/>
  <c r="O2896" i="3" s="1"/>
  <c r="R2896" i="3"/>
  <c r="N2888" i="3"/>
  <c r="O2888" i="3" s="1"/>
  <c r="R2888" i="3"/>
  <c r="N2880" i="3"/>
  <c r="O2880" i="3" s="1"/>
  <c r="R2880" i="3"/>
  <c r="N2872" i="3"/>
  <c r="O2872" i="3" s="1"/>
  <c r="R2872" i="3"/>
  <c r="N2864" i="3"/>
  <c r="O2864" i="3" s="1"/>
  <c r="R2864" i="3"/>
  <c r="N2856" i="3"/>
  <c r="O2856" i="3" s="1"/>
  <c r="R2856" i="3"/>
  <c r="N2848" i="3"/>
  <c r="O2848" i="3" s="1"/>
  <c r="R2848" i="3"/>
  <c r="N2840" i="3"/>
  <c r="O2840" i="3" s="1"/>
  <c r="R2840" i="3"/>
  <c r="N2832" i="3"/>
  <c r="O2832" i="3" s="1"/>
  <c r="R2832" i="3"/>
  <c r="N2824" i="3"/>
  <c r="O2824" i="3" s="1"/>
  <c r="R2824" i="3"/>
  <c r="N2816" i="3"/>
  <c r="O2816" i="3" s="1"/>
  <c r="R2816" i="3"/>
  <c r="N2808" i="3"/>
  <c r="O2808" i="3" s="1"/>
  <c r="R2808" i="3"/>
  <c r="N2800" i="3"/>
  <c r="O2800" i="3" s="1"/>
  <c r="R2800" i="3"/>
  <c r="N2792" i="3"/>
  <c r="O2792" i="3" s="1"/>
  <c r="R2792" i="3"/>
  <c r="N2784" i="3"/>
  <c r="O2784" i="3" s="1"/>
  <c r="R2784" i="3"/>
  <c r="N2776" i="3"/>
  <c r="O2776" i="3" s="1"/>
  <c r="R2776" i="3"/>
  <c r="N2768" i="3"/>
  <c r="O2768" i="3" s="1"/>
  <c r="R2768" i="3"/>
  <c r="N2760" i="3"/>
  <c r="O2760" i="3" s="1"/>
  <c r="R2760" i="3"/>
  <c r="N2752" i="3"/>
  <c r="O2752" i="3" s="1"/>
  <c r="R2752" i="3"/>
  <c r="N2744" i="3"/>
  <c r="O2744" i="3" s="1"/>
  <c r="R2744" i="3"/>
  <c r="N2736" i="3"/>
  <c r="O2736" i="3" s="1"/>
  <c r="R2736" i="3"/>
  <c r="N2728" i="3"/>
  <c r="O2728" i="3" s="1"/>
  <c r="R2728" i="3"/>
  <c r="N2720" i="3"/>
  <c r="O2720" i="3" s="1"/>
  <c r="R2720" i="3"/>
  <c r="N2712" i="3"/>
  <c r="O2712" i="3" s="1"/>
  <c r="R2712" i="3"/>
  <c r="N2704" i="3"/>
  <c r="O2704" i="3" s="1"/>
  <c r="R2704" i="3"/>
  <c r="N2696" i="3"/>
  <c r="O2696" i="3" s="1"/>
  <c r="R2696" i="3"/>
  <c r="N2688" i="3"/>
  <c r="O2688" i="3" s="1"/>
  <c r="R2688" i="3"/>
  <c r="N2680" i="3"/>
  <c r="O2680" i="3" s="1"/>
  <c r="R2680" i="3"/>
  <c r="N2672" i="3"/>
  <c r="O2672" i="3" s="1"/>
  <c r="R2672" i="3"/>
  <c r="N2664" i="3"/>
  <c r="O2664" i="3" s="1"/>
  <c r="R2664" i="3"/>
  <c r="N2656" i="3"/>
  <c r="O2656" i="3" s="1"/>
  <c r="R2656" i="3"/>
  <c r="N2648" i="3"/>
  <c r="O2648" i="3" s="1"/>
  <c r="R2648" i="3"/>
  <c r="N2640" i="3"/>
  <c r="O2640" i="3" s="1"/>
  <c r="R2640" i="3"/>
  <c r="N2632" i="3"/>
  <c r="O2632" i="3" s="1"/>
  <c r="R2632" i="3"/>
  <c r="N2624" i="3"/>
  <c r="O2624" i="3" s="1"/>
  <c r="R2624" i="3"/>
  <c r="N2616" i="3"/>
  <c r="O2616" i="3" s="1"/>
  <c r="R2616" i="3"/>
  <c r="N2608" i="3"/>
  <c r="O2608" i="3" s="1"/>
  <c r="R2608" i="3"/>
  <c r="N2600" i="3"/>
  <c r="O2600" i="3" s="1"/>
  <c r="R2600" i="3"/>
  <c r="N2592" i="3"/>
  <c r="O2592" i="3" s="1"/>
  <c r="R2592" i="3"/>
  <c r="N2584" i="3"/>
  <c r="O2584" i="3" s="1"/>
  <c r="R2584" i="3"/>
  <c r="N2576" i="3"/>
  <c r="O2576" i="3" s="1"/>
  <c r="R2576" i="3"/>
  <c r="N2568" i="3"/>
  <c r="O2568" i="3" s="1"/>
  <c r="R2568" i="3"/>
  <c r="N2560" i="3"/>
  <c r="O2560" i="3" s="1"/>
  <c r="R2560" i="3"/>
  <c r="N2552" i="3"/>
  <c r="O2552" i="3" s="1"/>
  <c r="R2552" i="3"/>
  <c r="N2544" i="3"/>
  <c r="O2544" i="3" s="1"/>
  <c r="R2544" i="3"/>
  <c r="N2536" i="3"/>
  <c r="O2536" i="3" s="1"/>
  <c r="R2536" i="3"/>
  <c r="N2528" i="3"/>
  <c r="O2528" i="3" s="1"/>
  <c r="R2528" i="3"/>
  <c r="N2520" i="3"/>
  <c r="O2520" i="3" s="1"/>
  <c r="R2520" i="3"/>
  <c r="N2512" i="3"/>
  <c r="O2512" i="3" s="1"/>
  <c r="R2512" i="3"/>
  <c r="N2504" i="3"/>
  <c r="O2504" i="3" s="1"/>
  <c r="R2504" i="3"/>
  <c r="N2496" i="3"/>
  <c r="O2496" i="3" s="1"/>
  <c r="R2496" i="3"/>
  <c r="N2488" i="3"/>
  <c r="O2488" i="3" s="1"/>
  <c r="R2488" i="3"/>
  <c r="N2480" i="3"/>
  <c r="O2480" i="3" s="1"/>
  <c r="R2480" i="3"/>
  <c r="N2472" i="3"/>
  <c r="O2472" i="3" s="1"/>
  <c r="R2472" i="3"/>
  <c r="N2464" i="3"/>
  <c r="O2464" i="3" s="1"/>
  <c r="R2464" i="3"/>
  <c r="N2456" i="3"/>
  <c r="O2456" i="3" s="1"/>
  <c r="R2456" i="3"/>
  <c r="N2448" i="3"/>
  <c r="O2448" i="3" s="1"/>
  <c r="R2448" i="3"/>
  <c r="N2440" i="3"/>
  <c r="O2440" i="3" s="1"/>
  <c r="R2440" i="3"/>
  <c r="N2432" i="3"/>
  <c r="O2432" i="3" s="1"/>
  <c r="R2432" i="3"/>
  <c r="N2424" i="3"/>
  <c r="O2424" i="3" s="1"/>
  <c r="R2424" i="3"/>
  <c r="N2416" i="3"/>
  <c r="O2416" i="3" s="1"/>
  <c r="R2416" i="3"/>
  <c r="N2408" i="3"/>
  <c r="O2408" i="3" s="1"/>
  <c r="R2408" i="3"/>
  <c r="N2400" i="3"/>
  <c r="O2400" i="3" s="1"/>
  <c r="R2400" i="3"/>
  <c r="N2392" i="3"/>
  <c r="O2392" i="3" s="1"/>
  <c r="R2392" i="3"/>
  <c r="N2384" i="3"/>
  <c r="O2384" i="3" s="1"/>
  <c r="R2384" i="3"/>
  <c r="N2376" i="3"/>
  <c r="O2376" i="3" s="1"/>
  <c r="R2376" i="3"/>
  <c r="N2368" i="3"/>
  <c r="O2368" i="3" s="1"/>
  <c r="R2368" i="3"/>
  <c r="N2360" i="3"/>
  <c r="O2360" i="3" s="1"/>
  <c r="R2360" i="3"/>
  <c r="N2352" i="3"/>
  <c r="O2352" i="3" s="1"/>
  <c r="R2352" i="3"/>
  <c r="N2344" i="3"/>
  <c r="O2344" i="3" s="1"/>
  <c r="R2344" i="3"/>
  <c r="N2336" i="3"/>
  <c r="O2336" i="3" s="1"/>
  <c r="R2336" i="3"/>
  <c r="N2328" i="3"/>
  <c r="O2328" i="3" s="1"/>
  <c r="R2328" i="3"/>
  <c r="N2320" i="3"/>
  <c r="O2320" i="3" s="1"/>
  <c r="R2320" i="3"/>
  <c r="N2312" i="3"/>
  <c r="O2312" i="3" s="1"/>
  <c r="R2312" i="3"/>
  <c r="N2304" i="3"/>
  <c r="O2304" i="3" s="1"/>
  <c r="R2304" i="3"/>
  <c r="N2296" i="3"/>
  <c r="O2296" i="3" s="1"/>
  <c r="R2296" i="3"/>
  <c r="N2288" i="3"/>
  <c r="O2288" i="3" s="1"/>
  <c r="R2288" i="3"/>
  <c r="N2280" i="3"/>
  <c r="O2280" i="3" s="1"/>
  <c r="R2280" i="3"/>
  <c r="N2272" i="3"/>
  <c r="O2272" i="3" s="1"/>
  <c r="R2272" i="3"/>
  <c r="N2264" i="3"/>
  <c r="O2264" i="3" s="1"/>
  <c r="R2264" i="3"/>
  <c r="N2256" i="3"/>
  <c r="O2256" i="3" s="1"/>
  <c r="R2256" i="3"/>
  <c r="N2248" i="3"/>
  <c r="O2248" i="3" s="1"/>
  <c r="R2248" i="3"/>
  <c r="N2240" i="3"/>
  <c r="O2240" i="3" s="1"/>
  <c r="R2240" i="3"/>
  <c r="N2232" i="3"/>
  <c r="O2232" i="3" s="1"/>
  <c r="R2232" i="3"/>
  <c r="N2224" i="3"/>
  <c r="O2224" i="3" s="1"/>
  <c r="R2224" i="3"/>
  <c r="N2216" i="3"/>
  <c r="O2216" i="3" s="1"/>
  <c r="R2216" i="3"/>
  <c r="N2208" i="3"/>
  <c r="O2208" i="3" s="1"/>
  <c r="R2208" i="3"/>
  <c r="N2200" i="3"/>
  <c r="O2200" i="3" s="1"/>
  <c r="R2200" i="3"/>
  <c r="N2192" i="3"/>
  <c r="O2192" i="3" s="1"/>
  <c r="R2192" i="3"/>
  <c r="N2184" i="3"/>
  <c r="O2184" i="3" s="1"/>
  <c r="R2184" i="3"/>
  <c r="N2176" i="3"/>
  <c r="O2176" i="3" s="1"/>
  <c r="R2176" i="3"/>
  <c r="N2168" i="3"/>
  <c r="O2168" i="3" s="1"/>
  <c r="R2168" i="3"/>
  <c r="N2160" i="3"/>
  <c r="O2160" i="3" s="1"/>
  <c r="R2160" i="3"/>
  <c r="N2152" i="3"/>
  <c r="O2152" i="3" s="1"/>
  <c r="R2152" i="3"/>
  <c r="N2144" i="3"/>
  <c r="O2144" i="3" s="1"/>
  <c r="R2144" i="3"/>
  <c r="N2136" i="3"/>
  <c r="O2136" i="3" s="1"/>
  <c r="R2136" i="3"/>
  <c r="N2128" i="3"/>
  <c r="O2128" i="3" s="1"/>
  <c r="R2128" i="3"/>
  <c r="N2120" i="3"/>
  <c r="O2120" i="3" s="1"/>
  <c r="R2120" i="3"/>
  <c r="N2112" i="3"/>
  <c r="O2112" i="3" s="1"/>
  <c r="R2112" i="3"/>
  <c r="N2104" i="3"/>
  <c r="O2104" i="3" s="1"/>
  <c r="R2104" i="3"/>
  <c r="N2096" i="3"/>
  <c r="O2096" i="3" s="1"/>
  <c r="R2096" i="3"/>
  <c r="N2088" i="3"/>
  <c r="O2088" i="3" s="1"/>
  <c r="R2088" i="3"/>
  <c r="N2080" i="3"/>
  <c r="O2080" i="3" s="1"/>
  <c r="R2080" i="3"/>
  <c r="N2072" i="3"/>
  <c r="O2072" i="3" s="1"/>
  <c r="R2072" i="3"/>
  <c r="N2064" i="3"/>
  <c r="O2064" i="3" s="1"/>
  <c r="R2064" i="3"/>
  <c r="N2056" i="3"/>
  <c r="O2056" i="3" s="1"/>
  <c r="R2056" i="3"/>
  <c r="N2048" i="3"/>
  <c r="O2048" i="3" s="1"/>
  <c r="R2048" i="3"/>
  <c r="N2040" i="3"/>
  <c r="O2040" i="3" s="1"/>
  <c r="R2040" i="3"/>
  <c r="N2032" i="3"/>
  <c r="O2032" i="3" s="1"/>
  <c r="R2032" i="3"/>
  <c r="N2024" i="3"/>
  <c r="O2024" i="3" s="1"/>
  <c r="R2024" i="3"/>
  <c r="N2016" i="3"/>
  <c r="O2016" i="3" s="1"/>
  <c r="R2016" i="3"/>
  <c r="N2008" i="3"/>
  <c r="O2008" i="3" s="1"/>
  <c r="R2008" i="3"/>
  <c r="N2000" i="3"/>
  <c r="O2000" i="3" s="1"/>
  <c r="R2000" i="3"/>
  <c r="N1992" i="3"/>
  <c r="O1992" i="3" s="1"/>
  <c r="R1992" i="3"/>
  <c r="N1984" i="3"/>
  <c r="O1984" i="3" s="1"/>
  <c r="R1984" i="3"/>
  <c r="N1976" i="3"/>
  <c r="O1976" i="3" s="1"/>
  <c r="R1976" i="3"/>
  <c r="N1968" i="3"/>
  <c r="O1968" i="3" s="1"/>
  <c r="R1968" i="3"/>
  <c r="N1960" i="3"/>
  <c r="O1960" i="3" s="1"/>
  <c r="R1960" i="3"/>
  <c r="N1952" i="3"/>
  <c r="O1952" i="3" s="1"/>
  <c r="R1952" i="3"/>
  <c r="N1944" i="3"/>
  <c r="O1944" i="3" s="1"/>
  <c r="R1944" i="3"/>
  <c r="N1936" i="3"/>
  <c r="O1936" i="3" s="1"/>
  <c r="R1936" i="3"/>
  <c r="N1928" i="3"/>
  <c r="O1928" i="3" s="1"/>
  <c r="R1928" i="3"/>
  <c r="N1920" i="3"/>
  <c r="O1920" i="3" s="1"/>
  <c r="R1920" i="3"/>
  <c r="N1912" i="3"/>
  <c r="O1912" i="3" s="1"/>
  <c r="R1912" i="3"/>
  <c r="N1904" i="3"/>
  <c r="O1904" i="3" s="1"/>
  <c r="R1904" i="3"/>
  <c r="N1896" i="3"/>
  <c r="O1896" i="3" s="1"/>
  <c r="R1896" i="3"/>
  <c r="N1888" i="3"/>
  <c r="O1888" i="3" s="1"/>
  <c r="R1888" i="3"/>
  <c r="N1880" i="3"/>
  <c r="O1880" i="3" s="1"/>
  <c r="R1880" i="3"/>
  <c r="N1872" i="3"/>
  <c r="O1872" i="3" s="1"/>
  <c r="R1872" i="3"/>
  <c r="N1864" i="3"/>
  <c r="O1864" i="3" s="1"/>
  <c r="R1864" i="3"/>
  <c r="N1856" i="3"/>
  <c r="O1856" i="3" s="1"/>
  <c r="R1856" i="3"/>
  <c r="N1848" i="3"/>
  <c r="O1848" i="3" s="1"/>
  <c r="R1848" i="3"/>
  <c r="N1840" i="3"/>
  <c r="O1840" i="3" s="1"/>
  <c r="R1840" i="3"/>
  <c r="N1832" i="3"/>
  <c r="O1832" i="3" s="1"/>
  <c r="R1832" i="3"/>
  <c r="N1824" i="3"/>
  <c r="O1824" i="3" s="1"/>
  <c r="R1824" i="3"/>
  <c r="N1816" i="3"/>
  <c r="O1816" i="3" s="1"/>
  <c r="R1816" i="3"/>
  <c r="N1808" i="3"/>
  <c r="O1808" i="3" s="1"/>
  <c r="R1808" i="3"/>
  <c r="N1800" i="3"/>
  <c r="O1800" i="3" s="1"/>
  <c r="R1800" i="3"/>
  <c r="N1792" i="3"/>
  <c r="O1792" i="3" s="1"/>
  <c r="R1792" i="3"/>
  <c r="N1784" i="3"/>
  <c r="O1784" i="3" s="1"/>
  <c r="R1784" i="3"/>
  <c r="N1776" i="3"/>
  <c r="O1776" i="3" s="1"/>
  <c r="R1776" i="3"/>
  <c r="N1768" i="3"/>
  <c r="O1768" i="3" s="1"/>
  <c r="R1768" i="3"/>
  <c r="N1760" i="3"/>
  <c r="O1760" i="3" s="1"/>
  <c r="R1760" i="3"/>
  <c r="N1752" i="3"/>
  <c r="O1752" i="3" s="1"/>
  <c r="R1752" i="3"/>
  <c r="N1744" i="3"/>
  <c r="O1744" i="3" s="1"/>
  <c r="R1744" i="3"/>
  <c r="N1736" i="3"/>
  <c r="O1736" i="3" s="1"/>
  <c r="R1736" i="3"/>
  <c r="N1728" i="3"/>
  <c r="O1728" i="3" s="1"/>
  <c r="R1728" i="3"/>
  <c r="N1720" i="3"/>
  <c r="O1720" i="3" s="1"/>
  <c r="R1720" i="3"/>
  <c r="N1712" i="3"/>
  <c r="O1712" i="3" s="1"/>
  <c r="R1712" i="3"/>
  <c r="N1704" i="3"/>
  <c r="O1704" i="3" s="1"/>
  <c r="R1704" i="3"/>
  <c r="N1696" i="3"/>
  <c r="O1696" i="3" s="1"/>
  <c r="R1696" i="3"/>
  <c r="N1688" i="3"/>
  <c r="O1688" i="3" s="1"/>
  <c r="R1688" i="3"/>
  <c r="N1680" i="3"/>
  <c r="O1680" i="3" s="1"/>
  <c r="R1680" i="3"/>
  <c r="N1672" i="3"/>
  <c r="O1672" i="3" s="1"/>
  <c r="R1672" i="3"/>
  <c r="N1664" i="3"/>
  <c r="O1664" i="3" s="1"/>
  <c r="R1664" i="3"/>
  <c r="N1656" i="3"/>
  <c r="O1656" i="3" s="1"/>
  <c r="R1656" i="3"/>
  <c r="N1648" i="3"/>
  <c r="O1648" i="3" s="1"/>
  <c r="R1648" i="3"/>
  <c r="N1640" i="3"/>
  <c r="O1640" i="3" s="1"/>
  <c r="R1640" i="3"/>
  <c r="N1632" i="3"/>
  <c r="O1632" i="3" s="1"/>
  <c r="R1632" i="3"/>
  <c r="N1624" i="3"/>
  <c r="O1624" i="3" s="1"/>
  <c r="R1624" i="3"/>
  <c r="N1616" i="3"/>
  <c r="O1616" i="3" s="1"/>
  <c r="R1616" i="3"/>
  <c r="N1608" i="3"/>
  <c r="O1608" i="3" s="1"/>
  <c r="R1608" i="3"/>
  <c r="N1600" i="3"/>
  <c r="O1600" i="3" s="1"/>
  <c r="R1600" i="3"/>
  <c r="N1592" i="3"/>
  <c r="O1592" i="3" s="1"/>
  <c r="R1592" i="3"/>
  <c r="N1584" i="3"/>
  <c r="O1584" i="3" s="1"/>
  <c r="R1584" i="3"/>
  <c r="N1576" i="3"/>
  <c r="O1576" i="3" s="1"/>
  <c r="R1576" i="3"/>
  <c r="N1568" i="3"/>
  <c r="O1568" i="3" s="1"/>
  <c r="R1568" i="3"/>
  <c r="N1560" i="3"/>
  <c r="O1560" i="3" s="1"/>
  <c r="R1560" i="3"/>
  <c r="N1552" i="3"/>
  <c r="O1552" i="3" s="1"/>
  <c r="R1552" i="3"/>
  <c r="N1544" i="3"/>
  <c r="O1544" i="3" s="1"/>
  <c r="R1544" i="3"/>
  <c r="N1536" i="3"/>
  <c r="O1536" i="3" s="1"/>
  <c r="R1536" i="3"/>
  <c r="N1528" i="3"/>
  <c r="O1528" i="3" s="1"/>
  <c r="R1528" i="3"/>
  <c r="N1520" i="3"/>
  <c r="O1520" i="3" s="1"/>
  <c r="R1520" i="3"/>
  <c r="N1512" i="3"/>
  <c r="O1512" i="3" s="1"/>
  <c r="R1512" i="3"/>
  <c r="N1504" i="3"/>
  <c r="O1504" i="3" s="1"/>
  <c r="R1504" i="3"/>
  <c r="N1496" i="3"/>
  <c r="O1496" i="3" s="1"/>
  <c r="R1496" i="3"/>
  <c r="N1488" i="3"/>
  <c r="O1488" i="3" s="1"/>
  <c r="R1488" i="3"/>
  <c r="N1480" i="3"/>
  <c r="O1480" i="3" s="1"/>
  <c r="R1480" i="3"/>
  <c r="N1472" i="3"/>
  <c r="O1472" i="3" s="1"/>
  <c r="R1472" i="3"/>
  <c r="N1464" i="3"/>
  <c r="O1464" i="3" s="1"/>
  <c r="R1464" i="3"/>
  <c r="N1456" i="3"/>
  <c r="O1456" i="3" s="1"/>
  <c r="R1456" i="3"/>
  <c r="N1448" i="3"/>
  <c r="O1448" i="3" s="1"/>
  <c r="R1448" i="3"/>
  <c r="N1440" i="3"/>
  <c r="O1440" i="3" s="1"/>
  <c r="R1440" i="3"/>
  <c r="N1432" i="3"/>
  <c r="O1432" i="3" s="1"/>
  <c r="R1432" i="3"/>
  <c r="N1424" i="3"/>
  <c r="O1424" i="3" s="1"/>
  <c r="R1424" i="3"/>
  <c r="N1416" i="3"/>
  <c r="O1416" i="3" s="1"/>
  <c r="R1416" i="3"/>
  <c r="N1408" i="3"/>
  <c r="O1408" i="3" s="1"/>
  <c r="R1408" i="3"/>
  <c r="N1400" i="3"/>
  <c r="O1400" i="3" s="1"/>
  <c r="R1400" i="3"/>
  <c r="N1392" i="3"/>
  <c r="O1392" i="3" s="1"/>
  <c r="R1392" i="3"/>
  <c r="N1384" i="3"/>
  <c r="O1384" i="3" s="1"/>
  <c r="R1384" i="3"/>
  <c r="N1376" i="3"/>
  <c r="O1376" i="3" s="1"/>
  <c r="R1376" i="3"/>
  <c r="N1368" i="3"/>
  <c r="O1368" i="3" s="1"/>
  <c r="R1368" i="3"/>
  <c r="N1360" i="3"/>
  <c r="O1360" i="3" s="1"/>
  <c r="R1360" i="3"/>
  <c r="N1352" i="3"/>
  <c r="O1352" i="3" s="1"/>
  <c r="R1352" i="3"/>
  <c r="N1344" i="3"/>
  <c r="O1344" i="3" s="1"/>
  <c r="R1344" i="3"/>
  <c r="N1336" i="3"/>
  <c r="O1336" i="3" s="1"/>
  <c r="R1336" i="3"/>
  <c r="N1328" i="3"/>
  <c r="O1328" i="3" s="1"/>
  <c r="R1328" i="3"/>
  <c r="N1320" i="3"/>
  <c r="O1320" i="3" s="1"/>
  <c r="R1320" i="3"/>
  <c r="N1312" i="3"/>
  <c r="O1312" i="3" s="1"/>
  <c r="R1312" i="3"/>
  <c r="N1304" i="3"/>
  <c r="O1304" i="3" s="1"/>
  <c r="R1304" i="3"/>
  <c r="N1296" i="3"/>
  <c r="O1296" i="3" s="1"/>
  <c r="R1296" i="3"/>
  <c r="N1288" i="3"/>
  <c r="O1288" i="3" s="1"/>
  <c r="R1288" i="3"/>
  <c r="N1280" i="3"/>
  <c r="O1280" i="3" s="1"/>
  <c r="R1280" i="3"/>
  <c r="N1272" i="3"/>
  <c r="O1272" i="3" s="1"/>
  <c r="R1272" i="3"/>
  <c r="N1264" i="3"/>
  <c r="O1264" i="3" s="1"/>
  <c r="R1264" i="3"/>
  <c r="N1256" i="3"/>
  <c r="O1256" i="3" s="1"/>
  <c r="R1256" i="3"/>
  <c r="N1248" i="3"/>
  <c r="O1248" i="3" s="1"/>
  <c r="R1248" i="3"/>
  <c r="N1240" i="3"/>
  <c r="O1240" i="3" s="1"/>
  <c r="R1240" i="3"/>
  <c r="N1232" i="3"/>
  <c r="O1232" i="3" s="1"/>
  <c r="R1232" i="3"/>
  <c r="N1224" i="3"/>
  <c r="O1224" i="3" s="1"/>
  <c r="R1224" i="3"/>
  <c r="N1216" i="3"/>
  <c r="O1216" i="3" s="1"/>
  <c r="R1216" i="3"/>
  <c r="N1208" i="3"/>
  <c r="O1208" i="3" s="1"/>
  <c r="R1208" i="3"/>
  <c r="N1200" i="3"/>
  <c r="O1200" i="3" s="1"/>
  <c r="R1200" i="3"/>
  <c r="N1192" i="3"/>
  <c r="O1192" i="3" s="1"/>
  <c r="R1192" i="3"/>
  <c r="N1184" i="3"/>
  <c r="O1184" i="3" s="1"/>
  <c r="R1184" i="3"/>
  <c r="N1176" i="3"/>
  <c r="O1176" i="3" s="1"/>
  <c r="R1176" i="3"/>
  <c r="N1168" i="3"/>
  <c r="O1168" i="3" s="1"/>
  <c r="R1168" i="3"/>
  <c r="N1160" i="3"/>
  <c r="O1160" i="3" s="1"/>
  <c r="R1160" i="3"/>
  <c r="N1152" i="3"/>
  <c r="O1152" i="3" s="1"/>
  <c r="R1152" i="3"/>
  <c r="N1144" i="3"/>
  <c r="O1144" i="3" s="1"/>
  <c r="R1144" i="3"/>
  <c r="N1136" i="3"/>
  <c r="O1136" i="3" s="1"/>
  <c r="R1136" i="3"/>
  <c r="N1128" i="3"/>
  <c r="O1128" i="3" s="1"/>
  <c r="R1128" i="3"/>
  <c r="N1120" i="3"/>
  <c r="O1120" i="3" s="1"/>
  <c r="R1120" i="3"/>
  <c r="N1112" i="3"/>
  <c r="O1112" i="3" s="1"/>
  <c r="R1112" i="3"/>
  <c r="N1104" i="3"/>
  <c r="O1104" i="3" s="1"/>
  <c r="R1104" i="3"/>
  <c r="N1096" i="3"/>
  <c r="O1096" i="3" s="1"/>
  <c r="R1096" i="3"/>
  <c r="N1088" i="3"/>
  <c r="O1088" i="3" s="1"/>
  <c r="R1088" i="3"/>
  <c r="N1080" i="3"/>
  <c r="O1080" i="3" s="1"/>
  <c r="R1080" i="3"/>
  <c r="N1072" i="3"/>
  <c r="O1072" i="3" s="1"/>
  <c r="R1072" i="3"/>
  <c r="N1064" i="3"/>
  <c r="O1064" i="3" s="1"/>
  <c r="R1064" i="3"/>
  <c r="N1056" i="3"/>
  <c r="O1056" i="3" s="1"/>
  <c r="R1056" i="3"/>
  <c r="N1048" i="3"/>
  <c r="O1048" i="3" s="1"/>
  <c r="R1048" i="3"/>
  <c r="N1040" i="3"/>
  <c r="O1040" i="3" s="1"/>
  <c r="R1040" i="3"/>
  <c r="N1032" i="3"/>
  <c r="O1032" i="3" s="1"/>
  <c r="R1032" i="3"/>
  <c r="N1024" i="3"/>
  <c r="O1024" i="3" s="1"/>
  <c r="R1024" i="3"/>
  <c r="N1016" i="3"/>
  <c r="O1016" i="3" s="1"/>
  <c r="R1016" i="3"/>
  <c r="N1008" i="3"/>
  <c r="O1008" i="3" s="1"/>
  <c r="R1008" i="3"/>
  <c r="N1000" i="3"/>
  <c r="O1000" i="3" s="1"/>
  <c r="R1000" i="3"/>
  <c r="N992" i="3"/>
  <c r="O992" i="3" s="1"/>
  <c r="R992" i="3"/>
  <c r="N984" i="3"/>
  <c r="O984" i="3" s="1"/>
  <c r="R984" i="3"/>
  <c r="N976" i="3"/>
  <c r="O976" i="3" s="1"/>
  <c r="R976" i="3"/>
  <c r="N968" i="3"/>
  <c r="O968" i="3" s="1"/>
  <c r="R968" i="3"/>
  <c r="N960" i="3"/>
  <c r="O960" i="3" s="1"/>
  <c r="R960" i="3"/>
  <c r="N952" i="3"/>
  <c r="O952" i="3" s="1"/>
  <c r="R952" i="3"/>
  <c r="N944" i="3"/>
  <c r="O944" i="3" s="1"/>
  <c r="R944" i="3"/>
  <c r="N936" i="3"/>
  <c r="O936" i="3" s="1"/>
  <c r="R936" i="3"/>
  <c r="N928" i="3"/>
  <c r="O928" i="3" s="1"/>
  <c r="R928" i="3"/>
  <c r="N920" i="3"/>
  <c r="O920" i="3" s="1"/>
  <c r="R920" i="3"/>
  <c r="N912" i="3"/>
  <c r="O912" i="3" s="1"/>
  <c r="R912" i="3"/>
  <c r="N904" i="3"/>
  <c r="O904" i="3" s="1"/>
  <c r="R904" i="3"/>
  <c r="N896" i="3"/>
  <c r="O896" i="3" s="1"/>
  <c r="R896" i="3"/>
  <c r="N888" i="3"/>
  <c r="O888" i="3" s="1"/>
  <c r="R888" i="3"/>
  <c r="N880" i="3"/>
  <c r="O880" i="3" s="1"/>
  <c r="R880" i="3"/>
  <c r="N872" i="3"/>
  <c r="O872" i="3" s="1"/>
  <c r="R872" i="3"/>
  <c r="N864" i="3"/>
  <c r="O864" i="3" s="1"/>
  <c r="R864" i="3"/>
  <c r="N856" i="3"/>
  <c r="O856" i="3" s="1"/>
  <c r="R856" i="3"/>
  <c r="N848" i="3"/>
  <c r="O848" i="3" s="1"/>
  <c r="R848" i="3"/>
  <c r="N840" i="3"/>
  <c r="O840" i="3" s="1"/>
  <c r="R840" i="3"/>
  <c r="N832" i="3"/>
  <c r="O832" i="3" s="1"/>
  <c r="R832" i="3"/>
  <c r="N824" i="3"/>
  <c r="O824" i="3" s="1"/>
  <c r="R824" i="3"/>
  <c r="N816" i="3"/>
  <c r="O816" i="3" s="1"/>
  <c r="R816" i="3"/>
  <c r="N808" i="3"/>
  <c r="O808" i="3" s="1"/>
  <c r="R808" i="3"/>
  <c r="N800" i="3"/>
  <c r="O800" i="3" s="1"/>
  <c r="R800" i="3"/>
  <c r="N792" i="3"/>
  <c r="O792" i="3" s="1"/>
  <c r="R792" i="3"/>
  <c r="N784" i="3"/>
  <c r="O784" i="3" s="1"/>
  <c r="R784" i="3"/>
  <c r="N776" i="3"/>
  <c r="O776" i="3" s="1"/>
  <c r="R776" i="3"/>
  <c r="N768" i="3"/>
  <c r="O768" i="3" s="1"/>
  <c r="R768" i="3"/>
  <c r="N760" i="3"/>
  <c r="O760" i="3" s="1"/>
  <c r="R760" i="3"/>
  <c r="N752" i="3"/>
  <c r="O752" i="3" s="1"/>
  <c r="R752" i="3"/>
  <c r="N744" i="3"/>
  <c r="O744" i="3" s="1"/>
  <c r="R744" i="3"/>
  <c r="N736" i="3"/>
  <c r="O736" i="3" s="1"/>
  <c r="R736" i="3"/>
  <c r="N728" i="3"/>
  <c r="O728" i="3" s="1"/>
  <c r="R728" i="3"/>
  <c r="N720" i="3"/>
  <c r="O720" i="3" s="1"/>
  <c r="R720" i="3"/>
  <c r="N712" i="3"/>
  <c r="O712" i="3" s="1"/>
  <c r="R712" i="3"/>
  <c r="N704" i="3"/>
  <c r="O704" i="3" s="1"/>
  <c r="R704" i="3"/>
  <c r="N696" i="3"/>
  <c r="O696" i="3" s="1"/>
  <c r="R696" i="3"/>
  <c r="N688" i="3"/>
  <c r="O688" i="3" s="1"/>
  <c r="R688" i="3"/>
  <c r="N680" i="3"/>
  <c r="O680" i="3" s="1"/>
  <c r="R680" i="3"/>
  <c r="N672" i="3"/>
  <c r="O672" i="3" s="1"/>
  <c r="R672" i="3"/>
  <c r="N664" i="3"/>
  <c r="O664" i="3" s="1"/>
  <c r="R664" i="3"/>
  <c r="N656" i="3"/>
  <c r="O656" i="3" s="1"/>
  <c r="R656" i="3"/>
  <c r="N648" i="3"/>
  <c r="O648" i="3" s="1"/>
  <c r="R648" i="3"/>
  <c r="N640" i="3"/>
  <c r="O640" i="3" s="1"/>
  <c r="R640" i="3"/>
  <c r="N632" i="3"/>
  <c r="O632" i="3" s="1"/>
  <c r="R632" i="3"/>
  <c r="N624" i="3"/>
  <c r="O624" i="3" s="1"/>
  <c r="R624" i="3"/>
  <c r="N616" i="3"/>
  <c r="O616" i="3" s="1"/>
  <c r="R616" i="3"/>
  <c r="N608" i="3"/>
  <c r="O608" i="3" s="1"/>
  <c r="R608" i="3"/>
  <c r="N600" i="3"/>
  <c r="O600" i="3" s="1"/>
  <c r="R600" i="3"/>
  <c r="N592" i="3"/>
  <c r="O592" i="3" s="1"/>
  <c r="R592" i="3"/>
  <c r="N584" i="3"/>
  <c r="O584" i="3" s="1"/>
  <c r="R584" i="3"/>
  <c r="N576" i="3"/>
  <c r="O576" i="3" s="1"/>
  <c r="R576" i="3"/>
  <c r="N568" i="3"/>
  <c r="O568" i="3" s="1"/>
  <c r="R568" i="3"/>
  <c r="N560" i="3"/>
  <c r="O560" i="3" s="1"/>
  <c r="R560" i="3"/>
  <c r="N552" i="3"/>
  <c r="O552" i="3" s="1"/>
  <c r="R552" i="3"/>
  <c r="N544" i="3"/>
  <c r="O544" i="3" s="1"/>
  <c r="R544" i="3"/>
  <c r="N536" i="3"/>
  <c r="O536" i="3" s="1"/>
  <c r="R536" i="3"/>
  <c r="N528" i="3"/>
  <c r="O528" i="3" s="1"/>
  <c r="R528" i="3"/>
  <c r="N520" i="3"/>
  <c r="O520" i="3" s="1"/>
  <c r="R520" i="3"/>
  <c r="N512" i="3"/>
  <c r="O512" i="3" s="1"/>
  <c r="R512" i="3"/>
  <c r="N504" i="3"/>
  <c r="O504" i="3" s="1"/>
  <c r="R504" i="3"/>
  <c r="N496" i="3"/>
  <c r="O496" i="3" s="1"/>
  <c r="R496" i="3"/>
  <c r="N488" i="3"/>
  <c r="O488" i="3" s="1"/>
  <c r="R488" i="3"/>
  <c r="N480" i="3"/>
  <c r="O480" i="3" s="1"/>
  <c r="R480" i="3"/>
  <c r="N472" i="3"/>
  <c r="O472" i="3" s="1"/>
  <c r="R472" i="3"/>
  <c r="N464" i="3"/>
  <c r="O464" i="3" s="1"/>
  <c r="R464" i="3"/>
  <c r="N456" i="3"/>
  <c r="O456" i="3" s="1"/>
  <c r="R456" i="3"/>
  <c r="N448" i="3"/>
  <c r="O448" i="3" s="1"/>
  <c r="R448" i="3"/>
  <c r="N440" i="3"/>
  <c r="O440" i="3" s="1"/>
  <c r="R440" i="3"/>
  <c r="N432" i="3"/>
  <c r="O432" i="3" s="1"/>
  <c r="R432" i="3"/>
  <c r="N424" i="3"/>
  <c r="O424" i="3" s="1"/>
  <c r="R424" i="3"/>
  <c r="N416" i="3"/>
  <c r="O416" i="3" s="1"/>
  <c r="R416" i="3"/>
  <c r="N408" i="3"/>
  <c r="O408" i="3" s="1"/>
  <c r="R408" i="3"/>
  <c r="N400" i="3"/>
  <c r="O400" i="3" s="1"/>
  <c r="R400" i="3"/>
  <c r="N392" i="3"/>
  <c r="O392" i="3" s="1"/>
  <c r="R392" i="3"/>
  <c r="N384" i="3"/>
  <c r="O384" i="3" s="1"/>
  <c r="R384" i="3"/>
  <c r="N376" i="3"/>
  <c r="O376" i="3" s="1"/>
  <c r="R376" i="3"/>
  <c r="N368" i="3"/>
  <c r="O368" i="3" s="1"/>
  <c r="R368" i="3"/>
  <c r="N360" i="3"/>
  <c r="O360" i="3" s="1"/>
  <c r="R360" i="3"/>
  <c r="N352" i="3"/>
  <c r="O352" i="3" s="1"/>
  <c r="R352" i="3"/>
  <c r="N344" i="3"/>
  <c r="O344" i="3" s="1"/>
  <c r="R344" i="3"/>
  <c r="N336" i="3"/>
  <c r="O336" i="3" s="1"/>
  <c r="R336" i="3"/>
  <c r="N328" i="3"/>
  <c r="O328" i="3" s="1"/>
  <c r="R328" i="3"/>
  <c r="N320" i="3"/>
  <c r="O320" i="3" s="1"/>
  <c r="R320" i="3"/>
  <c r="N312" i="3"/>
  <c r="O312" i="3" s="1"/>
  <c r="R312" i="3"/>
  <c r="N304" i="3"/>
  <c r="O304" i="3" s="1"/>
  <c r="R304" i="3"/>
  <c r="N296" i="3"/>
  <c r="O296" i="3" s="1"/>
  <c r="R296" i="3"/>
  <c r="N288" i="3"/>
  <c r="O288" i="3" s="1"/>
  <c r="R288" i="3"/>
  <c r="N280" i="3"/>
  <c r="O280" i="3" s="1"/>
  <c r="R280" i="3"/>
  <c r="N272" i="3"/>
  <c r="O272" i="3" s="1"/>
  <c r="R272" i="3"/>
  <c r="N264" i="3"/>
  <c r="O264" i="3" s="1"/>
  <c r="R264" i="3"/>
  <c r="N256" i="3"/>
  <c r="O256" i="3" s="1"/>
  <c r="R256" i="3"/>
  <c r="N248" i="3"/>
  <c r="O248" i="3" s="1"/>
  <c r="R248" i="3"/>
  <c r="N240" i="3"/>
  <c r="O240" i="3" s="1"/>
  <c r="R240" i="3"/>
  <c r="N232" i="3"/>
  <c r="O232" i="3" s="1"/>
  <c r="R232" i="3"/>
  <c r="N224" i="3"/>
  <c r="O224" i="3" s="1"/>
  <c r="R224" i="3"/>
  <c r="N216" i="3"/>
  <c r="O216" i="3" s="1"/>
  <c r="R216" i="3"/>
  <c r="N208" i="3"/>
  <c r="O208" i="3" s="1"/>
  <c r="R208" i="3"/>
  <c r="N200" i="3"/>
  <c r="O200" i="3" s="1"/>
  <c r="R200" i="3"/>
  <c r="N192" i="3"/>
  <c r="O192" i="3" s="1"/>
  <c r="R192" i="3"/>
  <c r="N184" i="3"/>
  <c r="O184" i="3" s="1"/>
  <c r="R184" i="3"/>
  <c r="N176" i="3"/>
  <c r="O176" i="3" s="1"/>
  <c r="R176" i="3"/>
  <c r="N168" i="3"/>
  <c r="O168" i="3" s="1"/>
  <c r="R168" i="3"/>
  <c r="N160" i="3"/>
  <c r="O160" i="3" s="1"/>
  <c r="R160" i="3"/>
  <c r="N152" i="3"/>
  <c r="O152" i="3" s="1"/>
  <c r="R152" i="3"/>
  <c r="N144" i="3"/>
  <c r="O144" i="3" s="1"/>
  <c r="R144" i="3"/>
  <c r="N136" i="3"/>
  <c r="O136" i="3" s="1"/>
  <c r="R136" i="3"/>
  <c r="N128" i="3"/>
  <c r="O128" i="3" s="1"/>
  <c r="R128" i="3"/>
  <c r="N120" i="3"/>
  <c r="O120" i="3" s="1"/>
  <c r="R120" i="3"/>
  <c r="N112" i="3"/>
  <c r="O112" i="3" s="1"/>
  <c r="R112" i="3"/>
  <c r="N104" i="3"/>
  <c r="O104" i="3" s="1"/>
  <c r="R104" i="3"/>
  <c r="N96" i="3"/>
  <c r="O96" i="3" s="1"/>
  <c r="R96" i="3"/>
  <c r="N88" i="3"/>
  <c r="O88" i="3" s="1"/>
  <c r="R88" i="3"/>
  <c r="N80" i="3"/>
  <c r="O80" i="3" s="1"/>
  <c r="R80" i="3"/>
  <c r="N4015" i="3"/>
  <c r="O4015" i="3" s="1"/>
  <c r="R4015" i="3"/>
  <c r="N4007" i="3"/>
  <c r="O4007" i="3" s="1"/>
  <c r="R4007" i="3"/>
  <c r="N3999" i="3"/>
  <c r="O3999" i="3" s="1"/>
  <c r="R3999" i="3"/>
  <c r="N3991" i="3"/>
  <c r="O3991" i="3" s="1"/>
  <c r="R3991" i="3"/>
  <c r="N3983" i="3"/>
  <c r="O3983" i="3" s="1"/>
  <c r="R3983" i="3"/>
  <c r="N3975" i="3"/>
  <c r="O3975" i="3" s="1"/>
  <c r="R3975" i="3"/>
  <c r="N3967" i="3"/>
  <c r="O3967" i="3" s="1"/>
  <c r="R3967" i="3"/>
  <c r="N3959" i="3"/>
  <c r="O3959" i="3" s="1"/>
  <c r="R3959" i="3"/>
  <c r="N3951" i="3"/>
  <c r="O3951" i="3" s="1"/>
  <c r="R3951" i="3"/>
  <c r="N3943" i="3"/>
  <c r="O3943" i="3" s="1"/>
  <c r="R3943" i="3"/>
  <c r="N3935" i="3"/>
  <c r="O3935" i="3" s="1"/>
  <c r="R3935" i="3"/>
  <c r="N3927" i="3"/>
  <c r="O3927" i="3" s="1"/>
  <c r="R3927" i="3"/>
  <c r="N3919" i="3"/>
  <c r="O3919" i="3" s="1"/>
  <c r="R3919" i="3"/>
  <c r="N3911" i="3"/>
  <c r="O3911" i="3" s="1"/>
  <c r="R3911" i="3"/>
  <c r="N3903" i="3"/>
  <c r="O3903" i="3" s="1"/>
  <c r="R3903" i="3"/>
  <c r="N3895" i="3"/>
  <c r="O3895" i="3" s="1"/>
  <c r="R3895" i="3"/>
  <c r="N3887" i="3"/>
  <c r="O3887" i="3" s="1"/>
  <c r="R3887" i="3"/>
  <c r="N3879" i="3"/>
  <c r="O3879" i="3" s="1"/>
  <c r="R3879" i="3"/>
  <c r="N3871" i="3"/>
  <c r="O3871" i="3" s="1"/>
  <c r="R3871" i="3"/>
  <c r="N3863" i="3"/>
  <c r="O3863" i="3" s="1"/>
  <c r="R3863" i="3"/>
  <c r="N3855" i="3"/>
  <c r="O3855" i="3" s="1"/>
  <c r="R3855" i="3"/>
  <c r="N3847" i="3"/>
  <c r="O3847" i="3" s="1"/>
  <c r="R3847" i="3"/>
  <c r="N3839" i="3"/>
  <c r="O3839" i="3" s="1"/>
  <c r="R3839" i="3"/>
  <c r="N3831" i="3"/>
  <c r="O3831" i="3" s="1"/>
  <c r="R3831" i="3"/>
  <c r="N3823" i="3"/>
  <c r="O3823" i="3" s="1"/>
  <c r="R3823" i="3"/>
  <c r="N3815" i="3"/>
  <c r="O3815" i="3" s="1"/>
  <c r="R3815" i="3"/>
  <c r="N3807" i="3"/>
  <c r="O3807" i="3" s="1"/>
  <c r="R3807" i="3"/>
  <c r="N3799" i="3"/>
  <c r="O3799" i="3" s="1"/>
  <c r="R3799" i="3"/>
  <c r="N3791" i="3"/>
  <c r="O3791" i="3" s="1"/>
  <c r="R3791" i="3"/>
  <c r="N3783" i="3"/>
  <c r="O3783" i="3" s="1"/>
  <c r="R3783" i="3"/>
  <c r="N3775" i="3"/>
  <c r="O3775" i="3" s="1"/>
  <c r="R3775" i="3"/>
  <c r="N3767" i="3"/>
  <c r="O3767" i="3" s="1"/>
  <c r="R3767" i="3"/>
  <c r="N3759" i="3"/>
  <c r="O3759" i="3" s="1"/>
  <c r="R3759" i="3"/>
  <c r="N3751" i="3"/>
  <c r="O3751" i="3" s="1"/>
  <c r="R3751" i="3"/>
  <c r="N3743" i="3"/>
  <c r="O3743" i="3" s="1"/>
  <c r="R3743" i="3"/>
  <c r="N3735" i="3"/>
  <c r="O3735" i="3" s="1"/>
  <c r="R3735" i="3"/>
  <c r="N3727" i="3"/>
  <c r="O3727" i="3" s="1"/>
  <c r="R3727" i="3"/>
  <c r="N3719" i="3"/>
  <c r="O3719" i="3" s="1"/>
  <c r="R3719" i="3"/>
  <c r="N3711" i="3"/>
  <c r="O3711" i="3" s="1"/>
  <c r="R3711" i="3"/>
  <c r="N3703" i="3"/>
  <c r="O3703" i="3" s="1"/>
  <c r="R3703" i="3"/>
  <c r="N3695" i="3"/>
  <c r="O3695" i="3" s="1"/>
  <c r="R3695" i="3"/>
  <c r="N3687" i="3"/>
  <c r="O3687" i="3" s="1"/>
  <c r="R3687" i="3"/>
  <c r="N3679" i="3"/>
  <c r="O3679" i="3" s="1"/>
  <c r="R3679" i="3"/>
  <c r="N3671" i="3"/>
  <c r="O3671" i="3" s="1"/>
  <c r="R3671" i="3"/>
  <c r="N3663" i="3"/>
  <c r="O3663" i="3" s="1"/>
  <c r="R3663" i="3"/>
  <c r="N3655" i="3"/>
  <c r="O3655" i="3" s="1"/>
  <c r="R3655" i="3"/>
  <c r="N3647" i="3"/>
  <c r="O3647" i="3" s="1"/>
  <c r="R3647" i="3"/>
  <c r="N3639" i="3"/>
  <c r="O3639" i="3" s="1"/>
  <c r="R3639" i="3"/>
  <c r="N3631" i="3"/>
  <c r="O3631" i="3" s="1"/>
  <c r="R3631" i="3"/>
  <c r="N3623" i="3"/>
  <c r="O3623" i="3" s="1"/>
  <c r="R3623" i="3"/>
  <c r="N3615" i="3"/>
  <c r="O3615" i="3" s="1"/>
  <c r="R3615" i="3"/>
  <c r="N3607" i="3"/>
  <c r="O3607" i="3" s="1"/>
  <c r="R3607" i="3"/>
  <c r="N3599" i="3"/>
  <c r="O3599" i="3" s="1"/>
  <c r="R3599" i="3"/>
  <c r="N3591" i="3"/>
  <c r="O3591" i="3" s="1"/>
  <c r="R3591" i="3"/>
  <c r="N3583" i="3"/>
  <c r="O3583" i="3" s="1"/>
  <c r="R3583" i="3"/>
  <c r="N3575" i="3"/>
  <c r="O3575" i="3" s="1"/>
  <c r="R3575" i="3"/>
  <c r="N3567" i="3"/>
  <c r="O3567" i="3" s="1"/>
  <c r="R3567" i="3"/>
  <c r="N3559" i="3"/>
  <c r="O3559" i="3" s="1"/>
  <c r="R3559" i="3"/>
  <c r="N3551" i="3"/>
  <c r="O3551" i="3" s="1"/>
  <c r="R3551" i="3"/>
  <c r="N3543" i="3"/>
  <c r="O3543" i="3" s="1"/>
  <c r="R3543" i="3"/>
  <c r="N3535" i="3"/>
  <c r="O3535" i="3" s="1"/>
  <c r="R3535" i="3"/>
  <c r="N3527" i="3"/>
  <c r="O3527" i="3" s="1"/>
  <c r="R3527" i="3"/>
  <c r="N3519" i="3"/>
  <c r="O3519" i="3" s="1"/>
  <c r="R3519" i="3"/>
  <c r="N3511" i="3"/>
  <c r="O3511" i="3" s="1"/>
  <c r="R3511" i="3"/>
  <c r="N3503" i="3"/>
  <c r="O3503" i="3" s="1"/>
  <c r="R3503" i="3"/>
  <c r="N3495" i="3"/>
  <c r="O3495" i="3" s="1"/>
  <c r="R3495" i="3"/>
  <c r="N3487" i="3"/>
  <c r="O3487" i="3" s="1"/>
  <c r="R3487" i="3"/>
  <c r="N3479" i="3"/>
  <c r="O3479" i="3" s="1"/>
  <c r="R3479" i="3"/>
  <c r="N3471" i="3"/>
  <c r="O3471" i="3" s="1"/>
  <c r="R3471" i="3"/>
  <c r="N3463" i="3"/>
  <c r="O3463" i="3" s="1"/>
  <c r="R3463" i="3"/>
  <c r="N3455" i="3"/>
  <c r="O3455" i="3" s="1"/>
  <c r="R3455" i="3"/>
  <c r="N3447" i="3"/>
  <c r="O3447" i="3" s="1"/>
  <c r="R3447" i="3"/>
  <c r="N3439" i="3"/>
  <c r="O3439" i="3" s="1"/>
  <c r="R3439" i="3"/>
  <c r="N3431" i="3"/>
  <c r="O3431" i="3" s="1"/>
  <c r="R3431" i="3"/>
  <c r="N3423" i="3"/>
  <c r="O3423" i="3" s="1"/>
  <c r="R3423" i="3"/>
  <c r="N3415" i="3"/>
  <c r="O3415" i="3" s="1"/>
  <c r="R3415" i="3"/>
  <c r="N3407" i="3"/>
  <c r="O3407" i="3" s="1"/>
  <c r="R3407" i="3"/>
  <c r="N3399" i="3"/>
  <c r="O3399" i="3" s="1"/>
  <c r="R3399" i="3"/>
  <c r="N3391" i="3"/>
  <c r="O3391" i="3" s="1"/>
  <c r="R3391" i="3"/>
  <c r="N3383" i="3"/>
  <c r="O3383" i="3" s="1"/>
  <c r="R3383" i="3"/>
  <c r="N3375" i="3"/>
  <c r="O3375" i="3" s="1"/>
  <c r="R3375" i="3"/>
  <c r="N3367" i="3"/>
  <c r="O3367" i="3" s="1"/>
  <c r="R3367" i="3"/>
  <c r="N3359" i="3"/>
  <c r="O3359" i="3" s="1"/>
  <c r="R3359" i="3"/>
  <c r="N3351" i="3"/>
  <c r="O3351" i="3" s="1"/>
  <c r="R3351" i="3"/>
  <c r="N3343" i="3"/>
  <c r="O3343" i="3" s="1"/>
  <c r="R3343" i="3"/>
  <c r="N3335" i="3"/>
  <c r="O3335" i="3" s="1"/>
  <c r="R3335" i="3"/>
  <c r="N3327" i="3"/>
  <c r="O3327" i="3" s="1"/>
  <c r="R3327" i="3"/>
  <c r="N3319" i="3"/>
  <c r="O3319" i="3" s="1"/>
  <c r="R3319" i="3"/>
  <c r="N3311" i="3"/>
  <c r="O3311" i="3" s="1"/>
  <c r="R3311" i="3"/>
  <c r="N3303" i="3"/>
  <c r="O3303" i="3" s="1"/>
  <c r="R3303" i="3"/>
  <c r="N3295" i="3"/>
  <c r="O3295" i="3" s="1"/>
  <c r="R3295" i="3"/>
  <c r="N3287" i="3"/>
  <c r="O3287" i="3" s="1"/>
  <c r="R3287" i="3"/>
  <c r="N3279" i="3"/>
  <c r="O3279" i="3" s="1"/>
  <c r="R3279" i="3"/>
  <c r="N3271" i="3"/>
  <c r="O3271" i="3" s="1"/>
  <c r="R3271" i="3"/>
  <c r="N3263" i="3"/>
  <c r="O3263" i="3" s="1"/>
  <c r="R3263" i="3"/>
  <c r="N3255" i="3"/>
  <c r="O3255" i="3" s="1"/>
  <c r="R3255" i="3"/>
  <c r="N3247" i="3"/>
  <c r="O3247" i="3" s="1"/>
  <c r="R3247" i="3"/>
  <c r="N3239" i="3"/>
  <c r="O3239" i="3" s="1"/>
  <c r="R3239" i="3"/>
  <c r="N3231" i="3"/>
  <c r="O3231" i="3" s="1"/>
  <c r="R3231" i="3"/>
  <c r="N3223" i="3"/>
  <c r="O3223" i="3" s="1"/>
  <c r="R3223" i="3"/>
  <c r="N3215" i="3"/>
  <c r="O3215" i="3" s="1"/>
  <c r="R3215" i="3"/>
  <c r="N3207" i="3"/>
  <c r="O3207" i="3" s="1"/>
  <c r="R3207" i="3"/>
  <c r="N3199" i="3"/>
  <c r="O3199" i="3" s="1"/>
  <c r="R3199" i="3"/>
  <c r="N3191" i="3"/>
  <c r="O3191" i="3" s="1"/>
  <c r="R3191" i="3"/>
  <c r="N3183" i="3"/>
  <c r="O3183" i="3" s="1"/>
  <c r="R3183" i="3"/>
  <c r="N3175" i="3"/>
  <c r="O3175" i="3" s="1"/>
  <c r="R3175" i="3"/>
  <c r="N3167" i="3"/>
  <c r="O3167" i="3" s="1"/>
  <c r="R3167" i="3"/>
  <c r="N3159" i="3"/>
  <c r="O3159" i="3" s="1"/>
  <c r="R3159" i="3"/>
  <c r="N3151" i="3"/>
  <c r="O3151" i="3" s="1"/>
  <c r="R3151" i="3"/>
  <c r="N3143" i="3"/>
  <c r="O3143" i="3" s="1"/>
  <c r="R3143" i="3"/>
  <c r="N3135" i="3"/>
  <c r="O3135" i="3" s="1"/>
  <c r="R3135" i="3"/>
  <c r="N3127" i="3"/>
  <c r="O3127" i="3" s="1"/>
  <c r="R3127" i="3"/>
  <c r="N3119" i="3"/>
  <c r="O3119" i="3" s="1"/>
  <c r="R3119" i="3"/>
  <c r="N3111" i="3"/>
  <c r="O3111" i="3" s="1"/>
  <c r="R3111" i="3"/>
  <c r="N3103" i="3"/>
  <c r="O3103" i="3" s="1"/>
  <c r="R3103" i="3"/>
  <c r="N3095" i="3"/>
  <c r="O3095" i="3" s="1"/>
  <c r="R3095" i="3"/>
  <c r="N3087" i="3"/>
  <c r="O3087" i="3" s="1"/>
  <c r="R3087" i="3"/>
  <c r="N3079" i="3"/>
  <c r="O3079" i="3" s="1"/>
  <c r="R3079" i="3"/>
  <c r="N3071" i="3"/>
  <c r="O3071" i="3" s="1"/>
  <c r="R3071" i="3"/>
  <c r="N3063" i="3"/>
  <c r="O3063" i="3" s="1"/>
  <c r="R3063" i="3"/>
  <c r="N3055" i="3"/>
  <c r="O3055" i="3" s="1"/>
  <c r="R3055" i="3"/>
  <c r="N3047" i="3"/>
  <c r="O3047" i="3" s="1"/>
  <c r="R3047" i="3"/>
  <c r="N3039" i="3"/>
  <c r="O3039" i="3" s="1"/>
  <c r="R3039" i="3"/>
  <c r="N3031" i="3"/>
  <c r="O3031" i="3" s="1"/>
  <c r="R3031" i="3"/>
  <c r="N3023" i="3"/>
  <c r="O3023" i="3" s="1"/>
  <c r="R3023" i="3"/>
  <c r="N3015" i="3"/>
  <c r="O3015" i="3" s="1"/>
  <c r="R3015" i="3"/>
  <c r="N3007" i="3"/>
  <c r="O3007" i="3" s="1"/>
  <c r="R3007" i="3"/>
  <c r="N2999" i="3"/>
  <c r="O2999" i="3" s="1"/>
  <c r="R2999" i="3"/>
  <c r="N2991" i="3"/>
  <c r="O2991" i="3" s="1"/>
  <c r="R2991" i="3"/>
  <c r="N2983" i="3"/>
  <c r="O2983" i="3" s="1"/>
  <c r="R2983" i="3"/>
  <c r="N2975" i="3"/>
  <c r="O2975" i="3" s="1"/>
  <c r="R2975" i="3"/>
  <c r="N2967" i="3"/>
  <c r="O2967" i="3" s="1"/>
  <c r="R2967" i="3"/>
  <c r="N2959" i="3"/>
  <c r="O2959" i="3" s="1"/>
  <c r="R2959" i="3"/>
  <c r="N2951" i="3"/>
  <c r="O2951" i="3" s="1"/>
  <c r="R2951" i="3"/>
  <c r="N2943" i="3"/>
  <c r="O2943" i="3" s="1"/>
  <c r="R2943" i="3"/>
  <c r="N2935" i="3"/>
  <c r="O2935" i="3" s="1"/>
  <c r="R2935" i="3"/>
  <c r="N2927" i="3"/>
  <c r="O2927" i="3" s="1"/>
  <c r="R2927" i="3"/>
  <c r="N2919" i="3"/>
  <c r="O2919" i="3" s="1"/>
  <c r="R2919" i="3"/>
  <c r="N2911" i="3"/>
  <c r="O2911" i="3" s="1"/>
  <c r="R2911" i="3"/>
  <c r="N2903" i="3"/>
  <c r="O2903" i="3" s="1"/>
  <c r="R2903" i="3"/>
  <c r="N2895" i="3"/>
  <c r="O2895" i="3" s="1"/>
  <c r="R2895" i="3"/>
  <c r="N2887" i="3"/>
  <c r="O2887" i="3" s="1"/>
  <c r="R2887" i="3"/>
  <c r="N2879" i="3"/>
  <c r="O2879" i="3" s="1"/>
  <c r="R2879" i="3"/>
  <c r="N2871" i="3"/>
  <c r="O2871" i="3" s="1"/>
  <c r="R2871" i="3"/>
  <c r="N2863" i="3"/>
  <c r="O2863" i="3" s="1"/>
  <c r="R2863" i="3"/>
  <c r="N2855" i="3"/>
  <c r="O2855" i="3" s="1"/>
  <c r="R2855" i="3"/>
  <c r="N2847" i="3"/>
  <c r="O2847" i="3" s="1"/>
  <c r="R2847" i="3"/>
  <c r="N2839" i="3"/>
  <c r="O2839" i="3" s="1"/>
  <c r="R2839" i="3"/>
  <c r="N2831" i="3"/>
  <c r="O2831" i="3" s="1"/>
  <c r="R2831" i="3"/>
  <c r="N2823" i="3"/>
  <c r="O2823" i="3" s="1"/>
  <c r="R2823" i="3"/>
  <c r="N2815" i="3"/>
  <c r="O2815" i="3" s="1"/>
  <c r="R2815" i="3"/>
  <c r="N2807" i="3"/>
  <c r="O2807" i="3" s="1"/>
  <c r="R2807" i="3"/>
  <c r="N2799" i="3"/>
  <c r="O2799" i="3" s="1"/>
  <c r="R2799" i="3"/>
  <c r="N2791" i="3"/>
  <c r="O2791" i="3" s="1"/>
  <c r="R2791" i="3"/>
  <c r="N2783" i="3"/>
  <c r="O2783" i="3" s="1"/>
  <c r="R2783" i="3"/>
  <c r="N2775" i="3"/>
  <c r="O2775" i="3" s="1"/>
  <c r="R2775" i="3"/>
  <c r="N2767" i="3"/>
  <c r="O2767" i="3" s="1"/>
  <c r="R2767" i="3"/>
  <c r="N2759" i="3"/>
  <c r="O2759" i="3" s="1"/>
  <c r="R2759" i="3"/>
  <c r="N2751" i="3"/>
  <c r="O2751" i="3" s="1"/>
  <c r="R2751" i="3"/>
  <c r="N2743" i="3"/>
  <c r="O2743" i="3" s="1"/>
  <c r="R2743" i="3"/>
  <c r="N2735" i="3"/>
  <c r="O2735" i="3" s="1"/>
  <c r="R2735" i="3"/>
  <c r="N2727" i="3"/>
  <c r="O2727" i="3" s="1"/>
  <c r="R2727" i="3"/>
  <c r="N2719" i="3"/>
  <c r="O2719" i="3" s="1"/>
  <c r="R2719" i="3"/>
  <c r="N2711" i="3"/>
  <c r="O2711" i="3" s="1"/>
  <c r="R2711" i="3"/>
  <c r="N2703" i="3"/>
  <c r="O2703" i="3" s="1"/>
  <c r="R2703" i="3"/>
  <c r="N2695" i="3"/>
  <c r="O2695" i="3" s="1"/>
  <c r="R2695" i="3"/>
  <c r="N2687" i="3"/>
  <c r="O2687" i="3" s="1"/>
  <c r="R2687" i="3"/>
  <c r="N2679" i="3"/>
  <c r="O2679" i="3" s="1"/>
  <c r="R2679" i="3"/>
  <c r="N2671" i="3"/>
  <c r="O2671" i="3" s="1"/>
  <c r="R2671" i="3"/>
  <c r="N2663" i="3"/>
  <c r="O2663" i="3" s="1"/>
  <c r="R2663" i="3"/>
  <c r="N2655" i="3"/>
  <c r="O2655" i="3" s="1"/>
  <c r="R2655" i="3"/>
  <c r="N2647" i="3"/>
  <c r="O2647" i="3" s="1"/>
  <c r="R2647" i="3"/>
  <c r="N2639" i="3"/>
  <c r="O2639" i="3" s="1"/>
  <c r="R2639" i="3"/>
  <c r="N2631" i="3"/>
  <c r="O2631" i="3" s="1"/>
  <c r="R2631" i="3"/>
  <c r="N2623" i="3"/>
  <c r="O2623" i="3" s="1"/>
  <c r="R2623" i="3"/>
  <c r="N2615" i="3"/>
  <c r="O2615" i="3" s="1"/>
  <c r="R2615" i="3"/>
  <c r="N2607" i="3"/>
  <c r="O2607" i="3" s="1"/>
  <c r="R2607" i="3"/>
  <c r="N2599" i="3"/>
  <c r="O2599" i="3" s="1"/>
  <c r="R2599" i="3"/>
  <c r="N2591" i="3"/>
  <c r="O2591" i="3" s="1"/>
  <c r="R2591" i="3"/>
  <c r="N2583" i="3"/>
  <c r="O2583" i="3" s="1"/>
  <c r="R2583" i="3"/>
  <c r="N2575" i="3"/>
  <c r="O2575" i="3" s="1"/>
  <c r="R2575" i="3"/>
  <c r="N2567" i="3"/>
  <c r="O2567" i="3" s="1"/>
  <c r="R2567" i="3"/>
  <c r="N2559" i="3"/>
  <c r="O2559" i="3" s="1"/>
  <c r="R2559" i="3"/>
  <c r="N2551" i="3"/>
  <c r="O2551" i="3" s="1"/>
  <c r="R2551" i="3"/>
  <c r="N2543" i="3"/>
  <c r="O2543" i="3" s="1"/>
  <c r="R2543" i="3"/>
  <c r="N2535" i="3"/>
  <c r="O2535" i="3" s="1"/>
  <c r="R2535" i="3"/>
  <c r="N2527" i="3"/>
  <c r="O2527" i="3" s="1"/>
  <c r="R2527" i="3"/>
  <c r="N2519" i="3"/>
  <c r="O2519" i="3" s="1"/>
  <c r="R2519" i="3"/>
  <c r="N2511" i="3"/>
  <c r="O2511" i="3" s="1"/>
  <c r="R2511" i="3"/>
  <c r="N2503" i="3"/>
  <c r="O2503" i="3" s="1"/>
  <c r="R2503" i="3"/>
  <c r="N2495" i="3"/>
  <c r="O2495" i="3" s="1"/>
  <c r="R2495" i="3"/>
  <c r="N2487" i="3"/>
  <c r="O2487" i="3" s="1"/>
  <c r="R2487" i="3"/>
  <c r="N2479" i="3"/>
  <c r="O2479" i="3" s="1"/>
  <c r="R2479" i="3"/>
  <c r="N2471" i="3"/>
  <c r="O2471" i="3" s="1"/>
  <c r="R2471" i="3"/>
  <c r="N2463" i="3"/>
  <c r="O2463" i="3" s="1"/>
  <c r="R2463" i="3"/>
  <c r="N2455" i="3"/>
  <c r="O2455" i="3" s="1"/>
  <c r="R2455" i="3"/>
  <c r="N2447" i="3"/>
  <c r="O2447" i="3" s="1"/>
  <c r="R2447" i="3"/>
  <c r="N2439" i="3"/>
  <c r="O2439" i="3" s="1"/>
  <c r="R2439" i="3"/>
  <c r="N2431" i="3"/>
  <c r="O2431" i="3" s="1"/>
  <c r="R2431" i="3"/>
  <c r="N2423" i="3"/>
  <c r="O2423" i="3" s="1"/>
  <c r="R2423" i="3"/>
  <c r="N2415" i="3"/>
  <c r="O2415" i="3" s="1"/>
  <c r="R2415" i="3"/>
  <c r="N2407" i="3"/>
  <c r="O2407" i="3" s="1"/>
  <c r="R2407" i="3"/>
  <c r="N2399" i="3"/>
  <c r="O2399" i="3" s="1"/>
  <c r="R2399" i="3"/>
  <c r="N2391" i="3"/>
  <c r="O2391" i="3" s="1"/>
  <c r="R2391" i="3"/>
  <c r="N2383" i="3"/>
  <c r="O2383" i="3" s="1"/>
  <c r="R2383" i="3"/>
  <c r="N2375" i="3"/>
  <c r="O2375" i="3" s="1"/>
  <c r="R2375" i="3"/>
  <c r="N2367" i="3"/>
  <c r="O2367" i="3" s="1"/>
  <c r="R2367" i="3"/>
  <c r="N2359" i="3"/>
  <c r="O2359" i="3" s="1"/>
  <c r="R2359" i="3"/>
  <c r="N2351" i="3"/>
  <c r="O2351" i="3" s="1"/>
  <c r="R2351" i="3"/>
  <c r="N2343" i="3"/>
  <c r="O2343" i="3" s="1"/>
  <c r="R2343" i="3"/>
  <c r="N2335" i="3"/>
  <c r="O2335" i="3" s="1"/>
  <c r="R2335" i="3"/>
  <c r="N2327" i="3"/>
  <c r="O2327" i="3" s="1"/>
  <c r="R2327" i="3"/>
  <c r="N2319" i="3"/>
  <c r="O2319" i="3" s="1"/>
  <c r="R2319" i="3"/>
  <c r="N2311" i="3"/>
  <c r="O2311" i="3" s="1"/>
  <c r="R2311" i="3"/>
  <c r="N2303" i="3"/>
  <c r="O2303" i="3" s="1"/>
  <c r="R2303" i="3"/>
  <c r="N2295" i="3"/>
  <c r="O2295" i="3" s="1"/>
  <c r="R2295" i="3"/>
  <c r="N2287" i="3"/>
  <c r="O2287" i="3" s="1"/>
  <c r="R2287" i="3"/>
  <c r="N2279" i="3"/>
  <c r="O2279" i="3" s="1"/>
  <c r="R2279" i="3"/>
  <c r="N2271" i="3"/>
  <c r="O2271" i="3" s="1"/>
  <c r="R2271" i="3"/>
  <c r="N2263" i="3"/>
  <c r="O2263" i="3" s="1"/>
  <c r="R2263" i="3"/>
  <c r="N2255" i="3"/>
  <c r="O2255" i="3" s="1"/>
  <c r="R2255" i="3"/>
  <c r="N2247" i="3"/>
  <c r="O2247" i="3" s="1"/>
  <c r="R2247" i="3"/>
  <c r="N2239" i="3"/>
  <c r="O2239" i="3" s="1"/>
  <c r="R2239" i="3"/>
  <c r="N2231" i="3"/>
  <c r="O2231" i="3" s="1"/>
  <c r="R2231" i="3"/>
  <c r="N2223" i="3"/>
  <c r="O2223" i="3" s="1"/>
  <c r="R2223" i="3"/>
  <c r="N2215" i="3"/>
  <c r="O2215" i="3" s="1"/>
  <c r="R2215" i="3"/>
  <c r="N2207" i="3"/>
  <c r="O2207" i="3" s="1"/>
  <c r="R2207" i="3"/>
  <c r="N2199" i="3"/>
  <c r="O2199" i="3" s="1"/>
  <c r="R2199" i="3"/>
  <c r="N2191" i="3"/>
  <c r="O2191" i="3" s="1"/>
  <c r="R2191" i="3"/>
  <c r="N2183" i="3"/>
  <c r="O2183" i="3" s="1"/>
  <c r="R2183" i="3"/>
  <c r="N2175" i="3"/>
  <c r="O2175" i="3" s="1"/>
  <c r="R2175" i="3"/>
  <c r="N2167" i="3"/>
  <c r="O2167" i="3" s="1"/>
  <c r="R2167" i="3"/>
  <c r="N2159" i="3"/>
  <c r="O2159" i="3" s="1"/>
  <c r="R2159" i="3"/>
  <c r="N2151" i="3"/>
  <c r="O2151" i="3" s="1"/>
  <c r="R2151" i="3"/>
  <c r="N2143" i="3"/>
  <c r="O2143" i="3" s="1"/>
  <c r="R2143" i="3"/>
  <c r="N2135" i="3"/>
  <c r="O2135" i="3" s="1"/>
  <c r="R2135" i="3"/>
  <c r="N2127" i="3"/>
  <c r="O2127" i="3" s="1"/>
  <c r="R2127" i="3"/>
  <c r="N2119" i="3"/>
  <c r="O2119" i="3" s="1"/>
  <c r="R2119" i="3"/>
  <c r="N2111" i="3"/>
  <c r="O2111" i="3" s="1"/>
  <c r="R2111" i="3"/>
  <c r="N2103" i="3"/>
  <c r="O2103" i="3" s="1"/>
  <c r="R2103" i="3"/>
  <c r="N2095" i="3"/>
  <c r="O2095" i="3" s="1"/>
  <c r="R2095" i="3"/>
  <c r="N2087" i="3"/>
  <c r="O2087" i="3" s="1"/>
  <c r="R2087" i="3"/>
  <c r="N2079" i="3"/>
  <c r="O2079" i="3" s="1"/>
  <c r="R2079" i="3"/>
  <c r="N2071" i="3"/>
  <c r="O2071" i="3" s="1"/>
  <c r="R2071" i="3"/>
  <c r="N2063" i="3"/>
  <c r="O2063" i="3" s="1"/>
  <c r="R2063" i="3"/>
  <c r="N2055" i="3"/>
  <c r="O2055" i="3" s="1"/>
  <c r="R2055" i="3"/>
  <c r="N2047" i="3"/>
  <c r="O2047" i="3" s="1"/>
  <c r="R2047" i="3"/>
  <c r="N2039" i="3"/>
  <c r="O2039" i="3" s="1"/>
  <c r="R2039" i="3"/>
  <c r="N2031" i="3"/>
  <c r="O2031" i="3" s="1"/>
  <c r="R2031" i="3"/>
  <c r="N2023" i="3"/>
  <c r="O2023" i="3" s="1"/>
  <c r="R2023" i="3"/>
  <c r="N2015" i="3"/>
  <c r="O2015" i="3" s="1"/>
  <c r="R2015" i="3"/>
  <c r="N2007" i="3"/>
  <c r="O2007" i="3" s="1"/>
  <c r="R2007" i="3"/>
  <c r="N1999" i="3"/>
  <c r="O1999" i="3" s="1"/>
  <c r="R1999" i="3"/>
  <c r="N1991" i="3"/>
  <c r="O1991" i="3" s="1"/>
  <c r="R1991" i="3"/>
  <c r="N1983" i="3"/>
  <c r="O1983" i="3" s="1"/>
  <c r="R1983" i="3"/>
  <c r="N1975" i="3"/>
  <c r="O1975" i="3" s="1"/>
  <c r="R1975" i="3"/>
  <c r="N1967" i="3"/>
  <c r="O1967" i="3" s="1"/>
  <c r="R1967" i="3"/>
  <c r="N1959" i="3"/>
  <c r="O1959" i="3" s="1"/>
  <c r="R1959" i="3"/>
  <c r="N1951" i="3"/>
  <c r="O1951" i="3" s="1"/>
  <c r="R1951" i="3"/>
  <c r="N1943" i="3"/>
  <c r="O1943" i="3" s="1"/>
  <c r="R1943" i="3"/>
  <c r="N1935" i="3"/>
  <c r="O1935" i="3" s="1"/>
  <c r="R1935" i="3"/>
  <c r="N1927" i="3"/>
  <c r="O1927" i="3" s="1"/>
  <c r="R1927" i="3"/>
  <c r="N1919" i="3"/>
  <c r="O1919" i="3" s="1"/>
  <c r="R1919" i="3"/>
  <c r="N1911" i="3"/>
  <c r="O1911" i="3" s="1"/>
  <c r="R1911" i="3"/>
  <c r="N1903" i="3"/>
  <c r="O1903" i="3" s="1"/>
  <c r="R1903" i="3"/>
  <c r="N1895" i="3"/>
  <c r="O1895" i="3" s="1"/>
  <c r="R1895" i="3"/>
  <c r="N1887" i="3"/>
  <c r="O1887" i="3" s="1"/>
  <c r="R1887" i="3"/>
  <c r="N1879" i="3"/>
  <c r="O1879" i="3" s="1"/>
  <c r="R1879" i="3"/>
  <c r="N1871" i="3"/>
  <c r="O1871" i="3" s="1"/>
  <c r="R1871" i="3"/>
  <c r="N1863" i="3"/>
  <c r="O1863" i="3" s="1"/>
  <c r="R1863" i="3"/>
  <c r="N1855" i="3"/>
  <c r="O1855" i="3" s="1"/>
  <c r="R1855" i="3"/>
  <c r="N1847" i="3"/>
  <c r="O1847" i="3" s="1"/>
  <c r="R1847" i="3"/>
  <c r="N1839" i="3"/>
  <c r="O1839" i="3" s="1"/>
  <c r="R1839" i="3"/>
  <c r="N1831" i="3"/>
  <c r="O1831" i="3" s="1"/>
  <c r="R1831" i="3"/>
  <c r="N1823" i="3"/>
  <c r="O1823" i="3" s="1"/>
  <c r="R1823" i="3"/>
  <c r="N1815" i="3"/>
  <c r="O1815" i="3" s="1"/>
  <c r="R1815" i="3"/>
  <c r="N1807" i="3"/>
  <c r="O1807" i="3" s="1"/>
  <c r="R1807" i="3"/>
  <c r="N1799" i="3"/>
  <c r="O1799" i="3" s="1"/>
  <c r="R1799" i="3"/>
  <c r="N1791" i="3"/>
  <c r="O1791" i="3" s="1"/>
  <c r="R1791" i="3"/>
  <c r="N1783" i="3"/>
  <c r="O1783" i="3" s="1"/>
  <c r="R1783" i="3"/>
  <c r="N1775" i="3"/>
  <c r="O1775" i="3" s="1"/>
  <c r="R1775" i="3"/>
  <c r="N1767" i="3"/>
  <c r="O1767" i="3" s="1"/>
  <c r="R1767" i="3"/>
  <c r="N1759" i="3"/>
  <c r="O1759" i="3" s="1"/>
  <c r="R1759" i="3"/>
  <c r="N1751" i="3"/>
  <c r="O1751" i="3" s="1"/>
  <c r="R1751" i="3"/>
  <c r="N1743" i="3"/>
  <c r="O1743" i="3" s="1"/>
  <c r="R1743" i="3"/>
  <c r="N1735" i="3"/>
  <c r="O1735" i="3" s="1"/>
  <c r="R1735" i="3"/>
  <c r="N1727" i="3"/>
  <c r="O1727" i="3" s="1"/>
  <c r="R1727" i="3"/>
  <c r="N1719" i="3"/>
  <c r="O1719" i="3" s="1"/>
  <c r="R1719" i="3"/>
  <c r="N1711" i="3"/>
  <c r="O1711" i="3" s="1"/>
  <c r="R1711" i="3"/>
  <c r="N1703" i="3"/>
  <c r="O1703" i="3" s="1"/>
  <c r="R1703" i="3"/>
  <c r="N1695" i="3"/>
  <c r="O1695" i="3" s="1"/>
  <c r="R1695" i="3"/>
  <c r="N1687" i="3"/>
  <c r="O1687" i="3" s="1"/>
  <c r="R1687" i="3"/>
  <c r="N1679" i="3"/>
  <c r="O1679" i="3" s="1"/>
  <c r="R1679" i="3"/>
  <c r="N1671" i="3"/>
  <c r="O1671" i="3" s="1"/>
  <c r="R1671" i="3"/>
  <c r="N1663" i="3"/>
  <c r="O1663" i="3" s="1"/>
  <c r="R1663" i="3"/>
  <c r="N1655" i="3"/>
  <c r="O1655" i="3" s="1"/>
  <c r="R1655" i="3"/>
  <c r="N1647" i="3"/>
  <c r="O1647" i="3" s="1"/>
  <c r="R1647" i="3"/>
  <c r="N1639" i="3"/>
  <c r="O1639" i="3" s="1"/>
  <c r="R1639" i="3"/>
  <c r="N1631" i="3"/>
  <c r="O1631" i="3" s="1"/>
  <c r="R1631" i="3"/>
  <c r="N1623" i="3"/>
  <c r="O1623" i="3" s="1"/>
  <c r="R1623" i="3"/>
  <c r="N1615" i="3"/>
  <c r="O1615" i="3" s="1"/>
  <c r="R1615" i="3"/>
  <c r="N1607" i="3"/>
  <c r="O1607" i="3" s="1"/>
  <c r="R1607" i="3"/>
  <c r="N1599" i="3"/>
  <c r="O1599" i="3" s="1"/>
  <c r="R1599" i="3"/>
  <c r="N1591" i="3"/>
  <c r="O1591" i="3" s="1"/>
  <c r="R1591" i="3"/>
  <c r="N1583" i="3"/>
  <c r="O1583" i="3" s="1"/>
  <c r="R1583" i="3"/>
  <c r="N1575" i="3"/>
  <c r="O1575" i="3" s="1"/>
  <c r="R1575" i="3"/>
  <c r="N1567" i="3"/>
  <c r="O1567" i="3" s="1"/>
  <c r="R1567" i="3"/>
  <c r="N1559" i="3"/>
  <c r="O1559" i="3" s="1"/>
  <c r="R1559" i="3"/>
  <c r="N1551" i="3"/>
  <c r="O1551" i="3" s="1"/>
  <c r="R1551" i="3"/>
  <c r="N1543" i="3"/>
  <c r="O1543" i="3" s="1"/>
  <c r="R1543" i="3"/>
  <c r="N1535" i="3"/>
  <c r="O1535" i="3" s="1"/>
  <c r="R1535" i="3"/>
  <c r="N1527" i="3"/>
  <c r="O1527" i="3" s="1"/>
  <c r="R1527" i="3"/>
  <c r="N1519" i="3"/>
  <c r="O1519" i="3" s="1"/>
  <c r="R1519" i="3"/>
  <c r="N1511" i="3"/>
  <c r="O1511" i="3" s="1"/>
  <c r="R1511" i="3"/>
  <c r="N1503" i="3"/>
  <c r="O1503" i="3" s="1"/>
  <c r="R1503" i="3"/>
  <c r="N1495" i="3"/>
  <c r="O1495" i="3" s="1"/>
  <c r="R1495" i="3"/>
  <c r="N1487" i="3"/>
  <c r="O1487" i="3" s="1"/>
  <c r="R1487" i="3"/>
  <c r="N1479" i="3"/>
  <c r="O1479" i="3" s="1"/>
  <c r="R1479" i="3"/>
  <c r="N1471" i="3"/>
  <c r="O1471" i="3" s="1"/>
  <c r="R1471" i="3"/>
  <c r="N1463" i="3"/>
  <c r="O1463" i="3" s="1"/>
  <c r="R1463" i="3"/>
  <c r="N1455" i="3"/>
  <c r="O1455" i="3" s="1"/>
  <c r="R1455" i="3"/>
  <c r="N1447" i="3"/>
  <c r="O1447" i="3" s="1"/>
  <c r="R1447" i="3"/>
  <c r="N1439" i="3"/>
  <c r="O1439" i="3" s="1"/>
  <c r="R1439" i="3"/>
  <c r="N1431" i="3"/>
  <c r="O1431" i="3" s="1"/>
  <c r="R1431" i="3"/>
  <c r="N1423" i="3"/>
  <c r="O1423" i="3" s="1"/>
  <c r="R1423" i="3"/>
  <c r="N1415" i="3"/>
  <c r="O1415" i="3" s="1"/>
  <c r="R1415" i="3"/>
  <c r="N1407" i="3"/>
  <c r="O1407" i="3" s="1"/>
  <c r="R1407" i="3"/>
  <c r="N1399" i="3"/>
  <c r="O1399" i="3" s="1"/>
  <c r="R1399" i="3"/>
  <c r="N1391" i="3"/>
  <c r="O1391" i="3" s="1"/>
  <c r="R1391" i="3"/>
  <c r="N1383" i="3"/>
  <c r="O1383" i="3" s="1"/>
  <c r="R1383" i="3"/>
  <c r="N1375" i="3"/>
  <c r="O1375" i="3" s="1"/>
  <c r="R1375" i="3"/>
  <c r="N1367" i="3"/>
  <c r="O1367" i="3" s="1"/>
  <c r="R1367" i="3"/>
  <c r="N1359" i="3"/>
  <c r="O1359" i="3" s="1"/>
  <c r="R1359" i="3"/>
  <c r="N1351" i="3"/>
  <c r="O1351" i="3" s="1"/>
  <c r="R1351" i="3"/>
  <c r="N1343" i="3"/>
  <c r="O1343" i="3" s="1"/>
  <c r="R1343" i="3"/>
  <c r="N1335" i="3"/>
  <c r="O1335" i="3" s="1"/>
  <c r="R1335" i="3"/>
  <c r="N1327" i="3"/>
  <c r="O1327" i="3" s="1"/>
  <c r="R1327" i="3"/>
  <c r="N1319" i="3"/>
  <c r="O1319" i="3" s="1"/>
  <c r="R1319" i="3"/>
  <c r="N1311" i="3"/>
  <c r="O1311" i="3" s="1"/>
  <c r="R1311" i="3"/>
  <c r="N1303" i="3"/>
  <c r="O1303" i="3" s="1"/>
  <c r="R1303" i="3"/>
  <c r="N1295" i="3"/>
  <c r="O1295" i="3" s="1"/>
  <c r="R1295" i="3"/>
  <c r="N1287" i="3"/>
  <c r="O1287" i="3" s="1"/>
  <c r="R1287" i="3"/>
  <c r="N1279" i="3"/>
  <c r="O1279" i="3" s="1"/>
  <c r="R1279" i="3"/>
  <c r="N1271" i="3"/>
  <c r="O1271" i="3" s="1"/>
  <c r="R1271" i="3"/>
  <c r="N1263" i="3"/>
  <c r="O1263" i="3" s="1"/>
  <c r="R1263" i="3"/>
  <c r="N1255" i="3"/>
  <c r="O1255" i="3" s="1"/>
  <c r="R1255" i="3"/>
  <c r="N1247" i="3"/>
  <c r="O1247" i="3" s="1"/>
  <c r="R1247" i="3"/>
  <c r="N1239" i="3"/>
  <c r="O1239" i="3" s="1"/>
  <c r="R1239" i="3"/>
  <c r="N1231" i="3"/>
  <c r="O1231" i="3" s="1"/>
  <c r="R1231" i="3"/>
  <c r="N1223" i="3"/>
  <c r="O1223" i="3" s="1"/>
  <c r="R1223" i="3"/>
  <c r="N1215" i="3"/>
  <c r="O1215" i="3" s="1"/>
  <c r="R1215" i="3"/>
  <c r="N1207" i="3"/>
  <c r="O1207" i="3" s="1"/>
  <c r="R1207" i="3"/>
  <c r="N1199" i="3"/>
  <c r="O1199" i="3" s="1"/>
  <c r="R1199" i="3"/>
  <c r="N1191" i="3"/>
  <c r="O1191" i="3" s="1"/>
  <c r="R1191" i="3"/>
  <c r="N1183" i="3"/>
  <c r="O1183" i="3" s="1"/>
  <c r="R1183" i="3"/>
  <c r="N1175" i="3"/>
  <c r="O1175" i="3" s="1"/>
  <c r="R1175" i="3"/>
  <c r="N1167" i="3"/>
  <c r="O1167" i="3" s="1"/>
  <c r="R1167" i="3"/>
  <c r="N1159" i="3"/>
  <c r="O1159" i="3" s="1"/>
  <c r="R1159" i="3"/>
  <c r="N1151" i="3"/>
  <c r="O1151" i="3" s="1"/>
  <c r="R1151" i="3"/>
  <c r="N1143" i="3"/>
  <c r="O1143" i="3" s="1"/>
  <c r="R1143" i="3"/>
  <c r="N1135" i="3"/>
  <c r="O1135" i="3" s="1"/>
  <c r="R1135" i="3"/>
  <c r="N1127" i="3"/>
  <c r="O1127" i="3" s="1"/>
  <c r="R1127" i="3"/>
  <c r="N1119" i="3"/>
  <c r="O1119" i="3" s="1"/>
  <c r="R1119" i="3"/>
  <c r="N1111" i="3"/>
  <c r="O1111" i="3" s="1"/>
  <c r="R1111" i="3"/>
  <c r="N1103" i="3"/>
  <c r="O1103" i="3" s="1"/>
  <c r="R1103" i="3"/>
  <c r="N1095" i="3"/>
  <c r="O1095" i="3" s="1"/>
  <c r="R1095" i="3"/>
  <c r="N1087" i="3"/>
  <c r="O1087" i="3" s="1"/>
  <c r="R1087" i="3"/>
  <c r="N1079" i="3"/>
  <c r="O1079" i="3" s="1"/>
  <c r="R1079" i="3"/>
  <c r="N1071" i="3"/>
  <c r="O1071" i="3" s="1"/>
  <c r="R1071" i="3"/>
  <c r="N1063" i="3"/>
  <c r="O1063" i="3" s="1"/>
  <c r="R1063" i="3"/>
  <c r="N1055" i="3"/>
  <c r="O1055" i="3" s="1"/>
  <c r="R1055" i="3"/>
  <c r="N1047" i="3"/>
  <c r="O1047" i="3" s="1"/>
  <c r="R1047" i="3"/>
  <c r="N1039" i="3"/>
  <c r="O1039" i="3" s="1"/>
  <c r="R1039" i="3"/>
  <c r="N1031" i="3"/>
  <c r="O1031" i="3" s="1"/>
  <c r="R1031" i="3"/>
  <c r="N1023" i="3"/>
  <c r="O1023" i="3" s="1"/>
  <c r="R1023" i="3"/>
  <c r="N1015" i="3"/>
  <c r="O1015" i="3" s="1"/>
  <c r="R1015" i="3"/>
  <c r="N1007" i="3"/>
  <c r="O1007" i="3" s="1"/>
  <c r="R1007" i="3"/>
  <c r="N999" i="3"/>
  <c r="O999" i="3" s="1"/>
  <c r="R999" i="3"/>
  <c r="N991" i="3"/>
  <c r="O991" i="3" s="1"/>
  <c r="R991" i="3"/>
  <c r="N983" i="3"/>
  <c r="O983" i="3" s="1"/>
  <c r="R983" i="3"/>
  <c r="N975" i="3"/>
  <c r="O975" i="3" s="1"/>
  <c r="R975" i="3"/>
  <c r="N967" i="3"/>
  <c r="O967" i="3" s="1"/>
  <c r="R967" i="3"/>
  <c r="N959" i="3"/>
  <c r="O959" i="3" s="1"/>
  <c r="R959" i="3"/>
  <c r="N951" i="3"/>
  <c r="O951" i="3" s="1"/>
  <c r="R951" i="3"/>
  <c r="N943" i="3"/>
  <c r="O943" i="3" s="1"/>
  <c r="R943" i="3"/>
  <c r="N935" i="3"/>
  <c r="O935" i="3" s="1"/>
  <c r="R935" i="3"/>
  <c r="N927" i="3"/>
  <c r="O927" i="3" s="1"/>
  <c r="R927" i="3"/>
  <c r="N919" i="3"/>
  <c r="O919" i="3" s="1"/>
  <c r="R919" i="3"/>
  <c r="N911" i="3"/>
  <c r="O911" i="3" s="1"/>
  <c r="R911" i="3"/>
  <c r="N903" i="3"/>
  <c r="O903" i="3" s="1"/>
  <c r="R903" i="3"/>
  <c r="N895" i="3"/>
  <c r="O895" i="3" s="1"/>
  <c r="R895" i="3"/>
  <c r="N887" i="3"/>
  <c r="O887" i="3" s="1"/>
  <c r="R887" i="3"/>
  <c r="N879" i="3"/>
  <c r="O879" i="3" s="1"/>
  <c r="R879" i="3"/>
  <c r="N871" i="3"/>
  <c r="O871" i="3" s="1"/>
  <c r="R871" i="3"/>
  <c r="N863" i="3"/>
  <c r="O863" i="3" s="1"/>
  <c r="R863" i="3"/>
  <c r="N855" i="3"/>
  <c r="O855" i="3" s="1"/>
  <c r="R855" i="3"/>
  <c r="N847" i="3"/>
  <c r="O847" i="3" s="1"/>
  <c r="R847" i="3"/>
  <c r="N839" i="3"/>
  <c r="O839" i="3" s="1"/>
  <c r="R839" i="3"/>
  <c r="N831" i="3"/>
  <c r="O831" i="3" s="1"/>
  <c r="R831" i="3"/>
  <c r="N823" i="3"/>
  <c r="O823" i="3" s="1"/>
  <c r="R823" i="3"/>
  <c r="N815" i="3"/>
  <c r="O815" i="3" s="1"/>
  <c r="R815" i="3"/>
  <c r="N807" i="3"/>
  <c r="O807" i="3" s="1"/>
  <c r="R807" i="3"/>
  <c r="N799" i="3"/>
  <c r="O799" i="3" s="1"/>
  <c r="R799" i="3"/>
  <c r="N791" i="3"/>
  <c r="O791" i="3" s="1"/>
  <c r="R791" i="3"/>
  <c r="N783" i="3"/>
  <c r="O783" i="3" s="1"/>
  <c r="R783" i="3"/>
  <c r="N775" i="3"/>
  <c r="O775" i="3" s="1"/>
  <c r="R775" i="3"/>
  <c r="N767" i="3"/>
  <c r="O767" i="3" s="1"/>
  <c r="R767" i="3"/>
  <c r="N759" i="3"/>
  <c r="O759" i="3" s="1"/>
  <c r="R759" i="3"/>
  <c r="N751" i="3"/>
  <c r="O751" i="3" s="1"/>
  <c r="R751" i="3"/>
  <c r="N743" i="3"/>
  <c r="O743" i="3" s="1"/>
  <c r="R743" i="3"/>
  <c r="N735" i="3"/>
  <c r="O735" i="3" s="1"/>
  <c r="R735" i="3"/>
  <c r="N727" i="3"/>
  <c r="O727" i="3" s="1"/>
  <c r="R727" i="3"/>
  <c r="N719" i="3"/>
  <c r="O719" i="3" s="1"/>
  <c r="R719" i="3"/>
  <c r="N711" i="3"/>
  <c r="O711" i="3" s="1"/>
  <c r="R711" i="3"/>
  <c r="N703" i="3"/>
  <c r="O703" i="3" s="1"/>
  <c r="R703" i="3"/>
  <c r="N695" i="3"/>
  <c r="O695" i="3" s="1"/>
  <c r="R695" i="3"/>
  <c r="N687" i="3"/>
  <c r="O687" i="3" s="1"/>
  <c r="R687" i="3"/>
  <c r="N679" i="3"/>
  <c r="O679" i="3" s="1"/>
  <c r="R679" i="3"/>
  <c r="N671" i="3"/>
  <c r="O671" i="3" s="1"/>
  <c r="R671" i="3"/>
  <c r="N663" i="3"/>
  <c r="O663" i="3" s="1"/>
  <c r="R663" i="3"/>
  <c r="N655" i="3"/>
  <c r="O655" i="3" s="1"/>
  <c r="R655" i="3"/>
  <c r="N647" i="3"/>
  <c r="O647" i="3" s="1"/>
  <c r="R647" i="3"/>
  <c r="N639" i="3"/>
  <c r="O639" i="3" s="1"/>
  <c r="R639" i="3"/>
  <c r="N631" i="3"/>
  <c r="O631" i="3" s="1"/>
  <c r="R631" i="3"/>
  <c r="N623" i="3"/>
  <c r="O623" i="3" s="1"/>
  <c r="R623" i="3"/>
  <c r="N615" i="3"/>
  <c r="O615" i="3" s="1"/>
  <c r="R615" i="3"/>
  <c r="N607" i="3"/>
  <c r="O607" i="3" s="1"/>
  <c r="R607" i="3"/>
  <c r="N599" i="3"/>
  <c r="O599" i="3" s="1"/>
  <c r="R599" i="3"/>
  <c r="N591" i="3"/>
  <c r="O591" i="3" s="1"/>
  <c r="R591" i="3"/>
  <c r="N583" i="3"/>
  <c r="O583" i="3" s="1"/>
  <c r="R583" i="3"/>
  <c r="N575" i="3"/>
  <c r="O575" i="3" s="1"/>
  <c r="R575" i="3"/>
  <c r="N567" i="3"/>
  <c r="O567" i="3" s="1"/>
  <c r="R567" i="3"/>
  <c r="N559" i="3"/>
  <c r="O559" i="3" s="1"/>
  <c r="R559" i="3"/>
  <c r="N551" i="3"/>
  <c r="O551" i="3" s="1"/>
  <c r="R551" i="3"/>
  <c r="N543" i="3"/>
  <c r="O543" i="3" s="1"/>
  <c r="R543" i="3"/>
  <c r="N535" i="3"/>
  <c r="O535" i="3" s="1"/>
  <c r="R535" i="3"/>
  <c r="N527" i="3"/>
  <c r="O527" i="3" s="1"/>
  <c r="R527" i="3"/>
  <c r="N519" i="3"/>
  <c r="O519" i="3" s="1"/>
  <c r="R519" i="3"/>
  <c r="N511" i="3"/>
  <c r="O511" i="3" s="1"/>
  <c r="R511" i="3"/>
  <c r="N503" i="3"/>
  <c r="O503" i="3" s="1"/>
  <c r="R503" i="3"/>
  <c r="N495" i="3"/>
  <c r="O495" i="3" s="1"/>
  <c r="R495" i="3"/>
  <c r="N487" i="3"/>
  <c r="O487" i="3" s="1"/>
  <c r="R487" i="3"/>
  <c r="N479" i="3"/>
  <c r="O479" i="3" s="1"/>
  <c r="R479" i="3"/>
  <c r="N471" i="3"/>
  <c r="O471" i="3" s="1"/>
  <c r="R471" i="3"/>
  <c r="N463" i="3"/>
  <c r="O463" i="3" s="1"/>
  <c r="R463" i="3"/>
  <c r="N455" i="3"/>
  <c r="O455" i="3" s="1"/>
  <c r="R455" i="3"/>
  <c r="N447" i="3"/>
  <c r="O447" i="3" s="1"/>
  <c r="R447" i="3"/>
  <c r="N439" i="3"/>
  <c r="O439" i="3" s="1"/>
  <c r="R439" i="3"/>
  <c r="N431" i="3"/>
  <c r="O431" i="3" s="1"/>
  <c r="R431" i="3"/>
  <c r="N423" i="3"/>
  <c r="O423" i="3" s="1"/>
  <c r="R423" i="3"/>
  <c r="N415" i="3"/>
  <c r="O415" i="3" s="1"/>
  <c r="R415" i="3"/>
  <c r="N407" i="3"/>
  <c r="O407" i="3" s="1"/>
  <c r="R407" i="3"/>
  <c r="N399" i="3"/>
  <c r="O399" i="3" s="1"/>
  <c r="R399" i="3"/>
  <c r="N391" i="3"/>
  <c r="O391" i="3" s="1"/>
  <c r="R391" i="3"/>
  <c r="N383" i="3"/>
  <c r="O383" i="3" s="1"/>
  <c r="R383" i="3"/>
  <c r="N375" i="3"/>
  <c r="O375" i="3" s="1"/>
  <c r="R375" i="3"/>
  <c r="N367" i="3"/>
  <c r="O367" i="3" s="1"/>
  <c r="R367" i="3"/>
  <c r="N359" i="3"/>
  <c r="O359" i="3" s="1"/>
  <c r="R359" i="3"/>
  <c r="N351" i="3"/>
  <c r="O351" i="3" s="1"/>
  <c r="R351" i="3"/>
  <c r="N343" i="3"/>
  <c r="O343" i="3" s="1"/>
  <c r="R343" i="3"/>
  <c r="N335" i="3"/>
  <c r="O335" i="3" s="1"/>
  <c r="R335" i="3"/>
  <c r="N327" i="3"/>
  <c r="O327" i="3" s="1"/>
  <c r="R327" i="3"/>
  <c r="N319" i="3"/>
  <c r="O319" i="3" s="1"/>
  <c r="R319" i="3"/>
  <c r="N311" i="3"/>
  <c r="O311" i="3" s="1"/>
  <c r="R311" i="3"/>
  <c r="N303" i="3"/>
  <c r="O303" i="3" s="1"/>
  <c r="R303" i="3"/>
  <c r="N295" i="3"/>
  <c r="O295" i="3" s="1"/>
  <c r="R295" i="3"/>
  <c r="N287" i="3"/>
  <c r="O287" i="3" s="1"/>
  <c r="R287" i="3"/>
  <c r="N279" i="3"/>
  <c r="O279" i="3" s="1"/>
  <c r="R279" i="3"/>
  <c r="N271" i="3"/>
  <c r="O271" i="3" s="1"/>
  <c r="R271" i="3"/>
  <c r="N263" i="3"/>
  <c r="O263" i="3" s="1"/>
  <c r="R263" i="3"/>
  <c r="N255" i="3"/>
  <c r="O255" i="3" s="1"/>
  <c r="R255" i="3"/>
  <c r="N247" i="3"/>
  <c r="O247" i="3" s="1"/>
  <c r="R247" i="3"/>
  <c r="N239" i="3"/>
  <c r="O239" i="3" s="1"/>
  <c r="R239" i="3"/>
  <c r="N231" i="3"/>
  <c r="O231" i="3" s="1"/>
  <c r="R231" i="3"/>
  <c r="N223" i="3"/>
  <c r="O223" i="3" s="1"/>
  <c r="R223" i="3"/>
  <c r="N215" i="3"/>
  <c r="O215" i="3" s="1"/>
  <c r="R215" i="3"/>
  <c r="N207" i="3"/>
  <c r="O207" i="3" s="1"/>
  <c r="R207" i="3"/>
  <c r="N199" i="3"/>
  <c r="O199" i="3" s="1"/>
  <c r="R199" i="3"/>
  <c r="N191" i="3"/>
  <c r="O191" i="3" s="1"/>
  <c r="R191" i="3"/>
  <c r="N183" i="3"/>
  <c r="O183" i="3" s="1"/>
  <c r="R183" i="3"/>
  <c r="N175" i="3"/>
  <c r="O175" i="3" s="1"/>
  <c r="R175" i="3"/>
  <c r="N167" i="3"/>
  <c r="O167" i="3" s="1"/>
  <c r="R167" i="3"/>
  <c r="N159" i="3"/>
  <c r="O159" i="3" s="1"/>
  <c r="R159" i="3"/>
  <c r="N151" i="3"/>
  <c r="O151" i="3" s="1"/>
  <c r="R151" i="3"/>
  <c r="N143" i="3"/>
  <c r="O143" i="3" s="1"/>
  <c r="R143" i="3"/>
  <c r="N135" i="3"/>
  <c r="O135" i="3" s="1"/>
  <c r="R135" i="3"/>
  <c r="N127" i="3"/>
  <c r="O127" i="3" s="1"/>
  <c r="R127" i="3"/>
  <c r="N119" i="3"/>
  <c r="O119" i="3" s="1"/>
  <c r="R119" i="3"/>
  <c r="N111" i="3"/>
  <c r="O111" i="3" s="1"/>
  <c r="R111" i="3"/>
  <c r="N103" i="3"/>
  <c r="O103" i="3" s="1"/>
  <c r="R103" i="3"/>
  <c r="N95" i="3"/>
  <c r="O95" i="3" s="1"/>
  <c r="R95" i="3"/>
  <c r="N87" i="3"/>
  <c r="O87" i="3" s="1"/>
  <c r="R87" i="3"/>
  <c r="N79" i="3"/>
  <c r="O79" i="3" s="1"/>
  <c r="R79" i="3"/>
  <c r="N22" i="3"/>
  <c r="O22" i="3" s="1"/>
  <c r="R22" i="3"/>
  <c r="N26" i="3"/>
  <c r="O26" i="3" s="1"/>
  <c r="R26" i="3"/>
  <c r="N30" i="3"/>
  <c r="O30" i="3" s="1"/>
  <c r="R30" i="3"/>
  <c r="N34" i="3"/>
  <c r="O34" i="3" s="1"/>
  <c r="R34" i="3"/>
  <c r="N38" i="3"/>
  <c r="O38" i="3" s="1"/>
  <c r="R38" i="3"/>
  <c r="N42" i="3"/>
  <c r="O42" i="3" s="1"/>
  <c r="R42" i="3"/>
  <c r="N46" i="3"/>
  <c r="O46" i="3" s="1"/>
  <c r="R46" i="3"/>
  <c r="N50" i="3"/>
  <c r="O50" i="3" s="1"/>
  <c r="R50" i="3"/>
  <c r="N54" i="3"/>
  <c r="O54" i="3" s="1"/>
  <c r="R54" i="3"/>
  <c r="N58" i="3"/>
  <c r="O58" i="3" s="1"/>
  <c r="R58" i="3"/>
  <c r="N62" i="3"/>
  <c r="O62" i="3" s="1"/>
  <c r="R62" i="3"/>
  <c r="N66" i="3"/>
  <c r="O66" i="3" s="1"/>
  <c r="R66" i="3"/>
  <c r="N70" i="3"/>
  <c r="O70" i="3" s="1"/>
  <c r="R70" i="3"/>
  <c r="N74" i="3"/>
  <c r="O74" i="3" s="1"/>
  <c r="R74" i="3"/>
  <c r="N4022" i="3"/>
  <c r="O4022" i="3" s="1"/>
  <c r="R4022" i="3"/>
  <c r="N4014" i="3"/>
  <c r="O4014" i="3" s="1"/>
  <c r="R4014" i="3"/>
  <c r="N4006" i="3"/>
  <c r="O4006" i="3" s="1"/>
  <c r="R4006" i="3"/>
  <c r="N3998" i="3"/>
  <c r="O3998" i="3" s="1"/>
  <c r="R3998" i="3"/>
  <c r="N3990" i="3"/>
  <c r="O3990" i="3" s="1"/>
  <c r="R3990" i="3"/>
  <c r="N3982" i="3"/>
  <c r="O3982" i="3" s="1"/>
  <c r="R3982" i="3"/>
  <c r="N3974" i="3"/>
  <c r="O3974" i="3" s="1"/>
  <c r="R3974" i="3"/>
  <c r="N3966" i="3"/>
  <c r="O3966" i="3" s="1"/>
  <c r="R3966" i="3"/>
  <c r="N3958" i="3"/>
  <c r="O3958" i="3" s="1"/>
  <c r="R3958" i="3"/>
  <c r="N3950" i="3"/>
  <c r="O3950" i="3" s="1"/>
  <c r="R3950" i="3"/>
  <c r="N3942" i="3"/>
  <c r="O3942" i="3" s="1"/>
  <c r="R3942" i="3"/>
  <c r="N3934" i="3"/>
  <c r="O3934" i="3" s="1"/>
  <c r="R3934" i="3"/>
  <c r="N3926" i="3"/>
  <c r="O3926" i="3" s="1"/>
  <c r="R3926" i="3"/>
  <c r="N3918" i="3"/>
  <c r="O3918" i="3" s="1"/>
  <c r="R3918" i="3"/>
  <c r="N3910" i="3"/>
  <c r="O3910" i="3" s="1"/>
  <c r="R3910" i="3"/>
  <c r="N3902" i="3"/>
  <c r="O3902" i="3" s="1"/>
  <c r="R3902" i="3"/>
  <c r="N3894" i="3"/>
  <c r="O3894" i="3" s="1"/>
  <c r="R3894" i="3"/>
  <c r="N3886" i="3"/>
  <c r="O3886" i="3" s="1"/>
  <c r="R3886" i="3"/>
  <c r="N3878" i="3"/>
  <c r="O3878" i="3" s="1"/>
  <c r="R3878" i="3"/>
  <c r="N3870" i="3"/>
  <c r="O3870" i="3" s="1"/>
  <c r="R3870" i="3"/>
  <c r="N3862" i="3"/>
  <c r="O3862" i="3" s="1"/>
  <c r="R3862" i="3"/>
  <c r="N3854" i="3"/>
  <c r="O3854" i="3" s="1"/>
  <c r="R3854" i="3"/>
  <c r="N3846" i="3"/>
  <c r="O3846" i="3" s="1"/>
  <c r="R3846" i="3"/>
  <c r="N3838" i="3"/>
  <c r="O3838" i="3" s="1"/>
  <c r="R3838" i="3"/>
  <c r="N3830" i="3"/>
  <c r="O3830" i="3" s="1"/>
  <c r="R3830" i="3"/>
  <c r="N3822" i="3"/>
  <c r="O3822" i="3" s="1"/>
  <c r="R3822" i="3"/>
  <c r="N3814" i="3"/>
  <c r="O3814" i="3" s="1"/>
  <c r="R3814" i="3"/>
  <c r="N3806" i="3"/>
  <c r="O3806" i="3" s="1"/>
  <c r="R3806" i="3"/>
  <c r="N3798" i="3"/>
  <c r="O3798" i="3" s="1"/>
  <c r="R3798" i="3"/>
  <c r="N3790" i="3"/>
  <c r="O3790" i="3" s="1"/>
  <c r="R3790" i="3"/>
  <c r="N3782" i="3"/>
  <c r="O3782" i="3" s="1"/>
  <c r="R3782" i="3"/>
  <c r="N3774" i="3"/>
  <c r="O3774" i="3" s="1"/>
  <c r="R3774" i="3"/>
  <c r="N3766" i="3"/>
  <c r="O3766" i="3" s="1"/>
  <c r="R3766" i="3"/>
  <c r="N3758" i="3"/>
  <c r="O3758" i="3" s="1"/>
  <c r="R3758" i="3"/>
  <c r="N3750" i="3"/>
  <c r="O3750" i="3" s="1"/>
  <c r="R3750" i="3"/>
  <c r="N3742" i="3"/>
  <c r="O3742" i="3" s="1"/>
  <c r="R3742" i="3"/>
  <c r="N3734" i="3"/>
  <c r="O3734" i="3" s="1"/>
  <c r="R3734" i="3"/>
  <c r="N3726" i="3"/>
  <c r="O3726" i="3" s="1"/>
  <c r="R3726" i="3"/>
  <c r="N3718" i="3"/>
  <c r="O3718" i="3" s="1"/>
  <c r="R3718" i="3"/>
  <c r="N3710" i="3"/>
  <c r="O3710" i="3" s="1"/>
  <c r="R3710" i="3"/>
  <c r="N3702" i="3"/>
  <c r="O3702" i="3" s="1"/>
  <c r="R3702" i="3"/>
  <c r="N3694" i="3"/>
  <c r="O3694" i="3" s="1"/>
  <c r="R3694" i="3"/>
  <c r="N3686" i="3"/>
  <c r="O3686" i="3" s="1"/>
  <c r="R3686" i="3"/>
  <c r="N3678" i="3"/>
  <c r="O3678" i="3" s="1"/>
  <c r="R3678" i="3"/>
  <c r="N3670" i="3"/>
  <c r="O3670" i="3" s="1"/>
  <c r="R3670" i="3"/>
  <c r="N3662" i="3"/>
  <c r="O3662" i="3" s="1"/>
  <c r="R3662" i="3"/>
  <c r="N3654" i="3"/>
  <c r="O3654" i="3" s="1"/>
  <c r="R3654" i="3"/>
  <c r="N3646" i="3"/>
  <c r="O3646" i="3" s="1"/>
  <c r="R3646" i="3"/>
  <c r="N3638" i="3"/>
  <c r="O3638" i="3" s="1"/>
  <c r="R3638" i="3"/>
  <c r="N3630" i="3"/>
  <c r="O3630" i="3" s="1"/>
  <c r="R3630" i="3"/>
  <c r="N3622" i="3"/>
  <c r="O3622" i="3" s="1"/>
  <c r="R3622" i="3"/>
  <c r="N3614" i="3"/>
  <c r="O3614" i="3" s="1"/>
  <c r="R3614" i="3"/>
  <c r="N3606" i="3"/>
  <c r="O3606" i="3" s="1"/>
  <c r="R3606" i="3"/>
  <c r="N3598" i="3"/>
  <c r="O3598" i="3" s="1"/>
  <c r="R3598" i="3"/>
  <c r="N3590" i="3"/>
  <c r="O3590" i="3" s="1"/>
  <c r="R3590" i="3"/>
  <c r="N3582" i="3"/>
  <c r="O3582" i="3" s="1"/>
  <c r="R3582" i="3"/>
  <c r="N3574" i="3"/>
  <c r="O3574" i="3" s="1"/>
  <c r="R3574" i="3"/>
  <c r="N3566" i="3"/>
  <c r="O3566" i="3" s="1"/>
  <c r="R3566" i="3"/>
  <c r="N3558" i="3"/>
  <c r="O3558" i="3" s="1"/>
  <c r="R3558" i="3"/>
  <c r="N3550" i="3"/>
  <c r="O3550" i="3" s="1"/>
  <c r="R3550" i="3"/>
  <c r="N3542" i="3"/>
  <c r="O3542" i="3" s="1"/>
  <c r="R3542" i="3"/>
  <c r="N3534" i="3"/>
  <c r="O3534" i="3" s="1"/>
  <c r="R3534" i="3"/>
  <c r="N3526" i="3"/>
  <c r="O3526" i="3" s="1"/>
  <c r="R3526" i="3"/>
  <c r="N3518" i="3"/>
  <c r="O3518" i="3" s="1"/>
  <c r="R3518" i="3"/>
  <c r="N3510" i="3"/>
  <c r="O3510" i="3" s="1"/>
  <c r="R3510" i="3"/>
  <c r="N3502" i="3"/>
  <c r="O3502" i="3" s="1"/>
  <c r="R3502" i="3"/>
  <c r="N3494" i="3"/>
  <c r="O3494" i="3" s="1"/>
  <c r="R3494" i="3"/>
  <c r="N3486" i="3"/>
  <c r="O3486" i="3" s="1"/>
  <c r="R3486" i="3"/>
  <c r="N3478" i="3"/>
  <c r="O3478" i="3" s="1"/>
  <c r="R3478" i="3"/>
  <c r="N3470" i="3"/>
  <c r="O3470" i="3" s="1"/>
  <c r="R3470" i="3"/>
  <c r="N3462" i="3"/>
  <c r="O3462" i="3" s="1"/>
  <c r="R3462" i="3"/>
  <c r="N3454" i="3"/>
  <c r="O3454" i="3" s="1"/>
  <c r="R3454" i="3"/>
  <c r="N3446" i="3"/>
  <c r="O3446" i="3" s="1"/>
  <c r="R3446" i="3"/>
  <c r="N3438" i="3"/>
  <c r="O3438" i="3" s="1"/>
  <c r="R3438" i="3"/>
  <c r="N3430" i="3"/>
  <c r="O3430" i="3" s="1"/>
  <c r="R3430" i="3"/>
  <c r="N3422" i="3"/>
  <c r="O3422" i="3" s="1"/>
  <c r="R3422" i="3"/>
  <c r="N3414" i="3"/>
  <c r="O3414" i="3" s="1"/>
  <c r="R3414" i="3"/>
  <c r="N3406" i="3"/>
  <c r="O3406" i="3" s="1"/>
  <c r="R3406" i="3"/>
  <c r="N3398" i="3"/>
  <c r="O3398" i="3" s="1"/>
  <c r="R3398" i="3"/>
  <c r="N3390" i="3"/>
  <c r="O3390" i="3" s="1"/>
  <c r="R3390" i="3"/>
  <c r="N3382" i="3"/>
  <c r="O3382" i="3" s="1"/>
  <c r="R3382" i="3"/>
  <c r="N3374" i="3"/>
  <c r="O3374" i="3" s="1"/>
  <c r="R3374" i="3"/>
  <c r="N3366" i="3"/>
  <c r="O3366" i="3" s="1"/>
  <c r="R3366" i="3"/>
  <c r="N3358" i="3"/>
  <c r="O3358" i="3" s="1"/>
  <c r="R3358" i="3"/>
  <c r="N3350" i="3"/>
  <c r="O3350" i="3" s="1"/>
  <c r="R3350" i="3"/>
  <c r="N3342" i="3"/>
  <c r="O3342" i="3" s="1"/>
  <c r="R3342" i="3"/>
  <c r="N3334" i="3"/>
  <c r="O3334" i="3" s="1"/>
  <c r="R3334" i="3"/>
  <c r="N3326" i="3"/>
  <c r="O3326" i="3" s="1"/>
  <c r="R3326" i="3"/>
  <c r="N3318" i="3"/>
  <c r="O3318" i="3" s="1"/>
  <c r="R3318" i="3"/>
  <c r="N3310" i="3"/>
  <c r="O3310" i="3" s="1"/>
  <c r="R3310" i="3"/>
  <c r="N3302" i="3"/>
  <c r="O3302" i="3" s="1"/>
  <c r="R3302" i="3"/>
  <c r="N3294" i="3"/>
  <c r="O3294" i="3" s="1"/>
  <c r="R3294" i="3"/>
  <c r="N3286" i="3"/>
  <c r="O3286" i="3" s="1"/>
  <c r="R3286" i="3"/>
  <c r="N3278" i="3"/>
  <c r="O3278" i="3" s="1"/>
  <c r="R3278" i="3"/>
  <c r="N3270" i="3"/>
  <c r="O3270" i="3" s="1"/>
  <c r="R3270" i="3"/>
  <c r="N3262" i="3"/>
  <c r="O3262" i="3" s="1"/>
  <c r="R3262" i="3"/>
  <c r="N3254" i="3"/>
  <c r="O3254" i="3" s="1"/>
  <c r="R3254" i="3"/>
  <c r="N3246" i="3"/>
  <c r="O3246" i="3" s="1"/>
  <c r="R3246" i="3"/>
  <c r="N3238" i="3"/>
  <c r="O3238" i="3" s="1"/>
  <c r="R3238" i="3"/>
  <c r="N3230" i="3"/>
  <c r="O3230" i="3" s="1"/>
  <c r="R3230" i="3"/>
  <c r="N3222" i="3"/>
  <c r="O3222" i="3" s="1"/>
  <c r="R3222" i="3"/>
  <c r="N3214" i="3"/>
  <c r="O3214" i="3" s="1"/>
  <c r="R3214" i="3"/>
  <c r="N3206" i="3"/>
  <c r="O3206" i="3" s="1"/>
  <c r="R3206" i="3"/>
  <c r="N3198" i="3"/>
  <c r="O3198" i="3" s="1"/>
  <c r="R3198" i="3"/>
  <c r="N3190" i="3"/>
  <c r="O3190" i="3" s="1"/>
  <c r="R3190" i="3"/>
  <c r="N3182" i="3"/>
  <c r="O3182" i="3" s="1"/>
  <c r="R3182" i="3"/>
  <c r="N3174" i="3"/>
  <c r="O3174" i="3" s="1"/>
  <c r="R3174" i="3"/>
  <c r="N3166" i="3"/>
  <c r="O3166" i="3" s="1"/>
  <c r="R3166" i="3"/>
  <c r="N3158" i="3"/>
  <c r="O3158" i="3" s="1"/>
  <c r="R3158" i="3"/>
  <c r="N3150" i="3"/>
  <c r="O3150" i="3" s="1"/>
  <c r="R3150" i="3"/>
  <c r="N3142" i="3"/>
  <c r="O3142" i="3" s="1"/>
  <c r="R3142" i="3"/>
  <c r="N3134" i="3"/>
  <c r="O3134" i="3" s="1"/>
  <c r="R3134" i="3"/>
  <c r="N3126" i="3"/>
  <c r="O3126" i="3" s="1"/>
  <c r="R3126" i="3"/>
  <c r="N3118" i="3"/>
  <c r="O3118" i="3" s="1"/>
  <c r="R3118" i="3"/>
  <c r="N3110" i="3"/>
  <c r="O3110" i="3" s="1"/>
  <c r="R3110" i="3"/>
  <c r="N3102" i="3"/>
  <c r="O3102" i="3" s="1"/>
  <c r="R3102" i="3"/>
  <c r="N3094" i="3"/>
  <c r="O3094" i="3" s="1"/>
  <c r="R3094" i="3"/>
  <c r="N3086" i="3"/>
  <c r="O3086" i="3" s="1"/>
  <c r="R3086" i="3"/>
  <c r="N3078" i="3"/>
  <c r="O3078" i="3" s="1"/>
  <c r="R3078" i="3"/>
  <c r="N3070" i="3"/>
  <c r="O3070" i="3" s="1"/>
  <c r="R3070" i="3"/>
  <c r="N3062" i="3"/>
  <c r="O3062" i="3" s="1"/>
  <c r="R3062" i="3"/>
  <c r="N3054" i="3"/>
  <c r="O3054" i="3" s="1"/>
  <c r="R3054" i="3"/>
  <c r="N3046" i="3"/>
  <c r="O3046" i="3" s="1"/>
  <c r="R3046" i="3"/>
  <c r="N3038" i="3"/>
  <c r="O3038" i="3" s="1"/>
  <c r="R3038" i="3"/>
  <c r="N3030" i="3"/>
  <c r="O3030" i="3" s="1"/>
  <c r="R3030" i="3"/>
  <c r="N3022" i="3"/>
  <c r="O3022" i="3" s="1"/>
  <c r="R3022" i="3"/>
  <c r="N3014" i="3"/>
  <c r="O3014" i="3" s="1"/>
  <c r="R3014" i="3"/>
  <c r="N3006" i="3"/>
  <c r="O3006" i="3" s="1"/>
  <c r="R3006" i="3"/>
  <c r="N2998" i="3"/>
  <c r="O2998" i="3" s="1"/>
  <c r="R2998" i="3"/>
  <c r="N2990" i="3"/>
  <c r="O2990" i="3" s="1"/>
  <c r="R2990" i="3"/>
  <c r="N2982" i="3"/>
  <c r="O2982" i="3" s="1"/>
  <c r="R2982" i="3"/>
  <c r="N2974" i="3"/>
  <c r="O2974" i="3" s="1"/>
  <c r="R2974" i="3"/>
  <c r="N2966" i="3"/>
  <c r="O2966" i="3" s="1"/>
  <c r="R2966" i="3"/>
  <c r="N2958" i="3"/>
  <c r="O2958" i="3" s="1"/>
  <c r="R2958" i="3"/>
  <c r="N2950" i="3"/>
  <c r="O2950" i="3" s="1"/>
  <c r="R2950" i="3"/>
  <c r="N2942" i="3"/>
  <c r="O2942" i="3" s="1"/>
  <c r="R2942" i="3"/>
  <c r="N2934" i="3"/>
  <c r="O2934" i="3" s="1"/>
  <c r="R2934" i="3"/>
  <c r="N2926" i="3"/>
  <c r="O2926" i="3" s="1"/>
  <c r="R2926" i="3"/>
  <c r="N2918" i="3"/>
  <c r="O2918" i="3" s="1"/>
  <c r="R2918" i="3"/>
  <c r="N2910" i="3"/>
  <c r="O2910" i="3" s="1"/>
  <c r="R2910" i="3"/>
  <c r="N2902" i="3"/>
  <c r="O2902" i="3" s="1"/>
  <c r="R2902" i="3"/>
  <c r="N2894" i="3"/>
  <c r="O2894" i="3" s="1"/>
  <c r="R2894" i="3"/>
  <c r="N2886" i="3"/>
  <c r="O2886" i="3" s="1"/>
  <c r="R2886" i="3"/>
  <c r="N2878" i="3"/>
  <c r="O2878" i="3" s="1"/>
  <c r="R2878" i="3"/>
  <c r="N2870" i="3"/>
  <c r="O2870" i="3" s="1"/>
  <c r="R2870" i="3"/>
  <c r="N2862" i="3"/>
  <c r="O2862" i="3" s="1"/>
  <c r="R2862" i="3"/>
  <c r="N2854" i="3"/>
  <c r="O2854" i="3" s="1"/>
  <c r="R2854" i="3"/>
  <c r="N2846" i="3"/>
  <c r="O2846" i="3" s="1"/>
  <c r="R2846" i="3"/>
  <c r="N2838" i="3"/>
  <c r="O2838" i="3" s="1"/>
  <c r="R2838" i="3"/>
  <c r="N2830" i="3"/>
  <c r="O2830" i="3" s="1"/>
  <c r="R2830" i="3"/>
  <c r="N2822" i="3"/>
  <c r="O2822" i="3" s="1"/>
  <c r="R2822" i="3"/>
  <c r="N2814" i="3"/>
  <c r="O2814" i="3" s="1"/>
  <c r="R2814" i="3"/>
  <c r="N2806" i="3"/>
  <c r="O2806" i="3" s="1"/>
  <c r="R2806" i="3"/>
  <c r="N2798" i="3"/>
  <c r="O2798" i="3" s="1"/>
  <c r="R2798" i="3"/>
  <c r="N2790" i="3"/>
  <c r="O2790" i="3" s="1"/>
  <c r="R2790" i="3"/>
  <c r="N2782" i="3"/>
  <c r="O2782" i="3" s="1"/>
  <c r="R2782" i="3"/>
  <c r="N2774" i="3"/>
  <c r="O2774" i="3" s="1"/>
  <c r="R2774" i="3"/>
  <c r="N2766" i="3"/>
  <c r="O2766" i="3" s="1"/>
  <c r="R2766" i="3"/>
  <c r="N2758" i="3"/>
  <c r="O2758" i="3" s="1"/>
  <c r="R2758" i="3"/>
  <c r="N2750" i="3"/>
  <c r="O2750" i="3" s="1"/>
  <c r="R2750" i="3"/>
  <c r="N2742" i="3"/>
  <c r="O2742" i="3" s="1"/>
  <c r="R2742" i="3"/>
  <c r="N2734" i="3"/>
  <c r="O2734" i="3" s="1"/>
  <c r="R2734" i="3"/>
  <c r="N2726" i="3"/>
  <c r="O2726" i="3" s="1"/>
  <c r="R2726" i="3"/>
  <c r="N2718" i="3"/>
  <c r="O2718" i="3" s="1"/>
  <c r="R2718" i="3"/>
  <c r="N2710" i="3"/>
  <c r="O2710" i="3" s="1"/>
  <c r="R2710" i="3"/>
  <c r="N2702" i="3"/>
  <c r="O2702" i="3" s="1"/>
  <c r="R2702" i="3"/>
  <c r="N2694" i="3"/>
  <c r="O2694" i="3" s="1"/>
  <c r="R2694" i="3"/>
  <c r="N2686" i="3"/>
  <c r="O2686" i="3" s="1"/>
  <c r="R2686" i="3"/>
  <c r="N2678" i="3"/>
  <c r="O2678" i="3" s="1"/>
  <c r="R2678" i="3"/>
  <c r="N2670" i="3"/>
  <c r="O2670" i="3" s="1"/>
  <c r="R2670" i="3"/>
  <c r="N2662" i="3"/>
  <c r="O2662" i="3" s="1"/>
  <c r="R2662" i="3"/>
  <c r="N2654" i="3"/>
  <c r="O2654" i="3" s="1"/>
  <c r="R2654" i="3"/>
  <c r="N2646" i="3"/>
  <c r="O2646" i="3" s="1"/>
  <c r="R2646" i="3"/>
  <c r="N2638" i="3"/>
  <c r="O2638" i="3" s="1"/>
  <c r="R2638" i="3"/>
  <c r="N2630" i="3"/>
  <c r="O2630" i="3" s="1"/>
  <c r="R2630" i="3"/>
  <c r="N2622" i="3"/>
  <c r="O2622" i="3" s="1"/>
  <c r="R2622" i="3"/>
  <c r="N2614" i="3"/>
  <c r="O2614" i="3" s="1"/>
  <c r="R2614" i="3"/>
  <c r="N2606" i="3"/>
  <c r="O2606" i="3" s="1"/>
  <c r="R2606" i="3"/>
  <c r="N2598" i="3"/>
  <c r="O2598" i="3" s="1"/>
  <c r="R2598" i="3"/>
  <c r="N2590" i="3"/>
  <c r="O2590" i="3" s="1"/>
  <c r="R2590" i="3"/>
  <c r="N2582" i="3"/>
  <c r="O2582" i="3" s="1"/>
  <c r="R2582" i="3"/>
  <c r="N2574" i="3"/>
  <c r="O2574" i="3" s="1"/>
  <c r="R2574" i="3"/>
  <c r="N2566" i="3"/>
  <c r="O2566" i="3" s="1"/>
  <c r="R2566" i="3"/>
  <c r="N2558" i="3"/>
  <c r="O2558" i="3" s="1"/>
  <c r="R2558" i="3"/>
  <c r="N2550" i="3"/>
  <c r="O2550" i="3" s="1"/>
  <c r="R2550" i="3"/>
  <c r="N2542" i="3"/>
  <c r="O2542" i="3" s="1"/>
  <c r="R2542" i="3"/>
  <c r="N2534" i="3"/>
  <c r="O2534" i="3" s="1"/>
  <c r="R2534" i="3"/>
  <c r="N2526" i="3"/>
  <c r="O2526" i="3" s="1"/>
  <c r="R2526" i="3"/>
  <c r="N2518" i="3"/>
  <c r="O2518" i="3" s="1"/>
  <c r="R2518" i="3"/>
  <c r="N2510" i="3"/>
  <c r="O2510" i="3" s="1"/>
  <c r="R2510" i="3"/>
  <c r="N2502" i="3"/>
  <c r="O2502" i="3" s="1"/>
  <c r="R2502" i="3"/>
  <c r="N2494" i="3"/>
  <c r="O2494" i="3" s="1"/>
  <c r="R2494" i="3"/>
  <c r="N2486" i="3"/>
  <c r="O2486" i="3" s="1"/>
  <c r="R2486" i="3"/>
  <c r="N2478" i="3"/>
  <c r="O2478" i="3" s="1"/>
  <c r="R2478" i="3"/>
  <c r="N2470" i="3"/>
  <c r="O2470" i="3" s="1"/>
  <c r="R2470" i="3"/>
  <c r="N2462" i="3"/>
  <c r="O2462" i="3" s="1"/>
  <c r="R2462" i="3"/>
  <c r="N2454" i="3"/>
  <c r="O2454" i="3" s="1"/>
  <c r="R2454" i="3"/>
  <c r="N2446" i="3"/>
  <c r="O2446" i="3" s="1"/>
  <c r="R2446" i="3"/>
  <c r="N2438" i="3"/>
  <c r="O2438" i="3" s="1"/>
  <c r="R2438" i="3"/>
  <c r="N2430" i="3"/>
  <c r="O2430" i="3" s="1"/>
  <c r="R2430" i="3"/>
  <c r="N2422" i="3"/>
  <c r="O2422" i="3" s="1"/>
  <c r="R2422" i="3"/>
  <c r="N2414" i="3"/>
  <c r="O2414" i="3" s="1"/>
  <c r="R2414" i="3"/>
  <c r="N2406" i="3"/>
  <c r="O2406" i="3" s="1"/>
  <c r="R2406" i="3"/>
  <c r="N2398" i="3"/>
  <c r="O2398" i="3" s="1"/>
  <c r="R2398" i="3"/>
  <c r="N2390" i="3"/>
  <c r="O2390" i="3" s="1"/>
  <c r="R2390" i="3"/>
  <c r="N2382" i="3"/>
  <c r="O2382" i="3" s="1"/>
  <c r="R2382" i="3"/>
  <c r="N2374" i="3"/>
  <c r="O2374" i="3" s="1"/>
  <c r="R2374" i="3"/>
  <c r="N2366" i="3"/>
  <c r="O2366" i="3" s="1"/>
  <c r="R2366" i="3"/>
  <c r="N2358" i="3"/>
  <c r="O2358" i="3" s="1"/>
  <c r="R2358" i="3"/>
  <c r="N2350" i="3"/>
  <c r="O2350" i="3" s="1"/>
  <c r="R2350" i="3"/>
  <c r="N2342" i="3"/>
  <c r="O2342" i="3" s="1"/>
  <c r="R2342" i="3"/>
  <c r="N2334" i="3"/>
  <c r="O2334" i="3" s="1"/>
  <c r="R2334" i="3"/>
  <c r="N2326" i="3"/>
  <c r="O2326" i="3" s="1"/>
  <c r="R2326" i="3"/>
  <c r="N2318" i="3"/>
  <c r="O2318" i="3" s="1"/>
  <c r="R2318" i="3"/>
  <c r="N2310" i="3"/>
  <c r="O2310" i="3" s="1"/>
  <c r="R2310" i="3"/>
  <c r="N2302" i="3"/>
  <c r="O2302" i="3" s="1"/>
  <c r="R2302" i="3"/>
  <c r="N2294" i="3"/>
  <c r="O2294" i="3" s="1"/>
  <c r="R2294" i="3"/>
  <c r="N2286" i="3"/>
  <c r="O2286" i="3" s="1"/>
  <c r="R2286" i="3"/>
  <c r="N2278" i="3"/>
  <c r="O2278" i="3" s="1"/>
  <c r="R2278" i="3"/>
  <c r="N2270" i="3"/>
  <c r="O2270" i="3" s="1"/>
  <c r="R2270" i="3"/>
  <c r="N2262" i="3"/>
  <c r="O2262" i="3" s="1"/>
  <c r="R2262" i="3"/>
  <c r="N2254" i="3"/>
  <c r="O2254" i="3" s="1"/>
  <c r="R2254" i="3"/>
  <c r="N2246" i="3"/>
  <c r="O2246" i="3" s="1"/>
  <c r="R2246" i="3"/>
  <c r="N2238" i="3"/>
  <c r="O2238" i="3" s="1"/>
  <c r="R2238" i="3"/>
  <c r="N2230" i="3"/>
  <c r="O2230" i="3" s="1"/>
  <c r="R2230" i="3"/>
  <c r="N2222" i="3"/>
  <c r="O2222" i="3" s="1"/>
  <c r="R2222" i="3"/>
  <c r="N2214" i="3"/>
  <c r="O2214" i="3" s="1"/>
  <c r="R2214" i="3"/>
  <c r="N2206" i="3"/>
  <c r="O2206" i="3" s="1"/>
  <c r="R2206" i="3"/>
  <c r="N2198" i="3"/>
  <c r="O2198" i="3" s="1"/>
  <c r="R2198" i="3"/>
  <c r="N2190" i="3"/>
  <c r="O2190" i="3" s="1"/>
  <c r="R2190" i="3"/>
  <c r="N2182" i="3"/>
  <c r="O2182" i="3" s="1"/>
  <c r="R2182" i="3"/>
  <c r="N2174" i="3"/>
  <c r="O2174" i="3" s="1"/>
  <c r="R2174" i="3"/>
  <c r="N2166" i="3"/>
  <c r="O2166" i="3" s="1"/>
  <c r="R2166" i="3"/>
  <c r="N2158" i="3"/>
  <c r="O2158" i="3" s="1"/>
  <c r="R2158" i="3"/>
  <c r="N2150" i="3"/>
  <c r="O2150" i="3" s="1"/>
  <c r="R2150" i="3"/>
  <c r="N2142" i="3"/>
  <c r="O2142" i="3" s="1"/>
  <c r="R2142" i="3"/>
  <c r="N2134" i="3"/>
  <c r="O2134" i="3" s="1"/>
  <c r="R2134" i="3"/>
  <c r="N2126" i="3"/>
  <c r="O2126" i="3" s="1"/>
  <c r="R2126" i="3"/>
  <c r="N2118" i="3"/>
  <c r="O2118" i="3" s="1"/>
  <c r="R2118" i="3"/>
  <c r="N2110" i="3"/>
  <c r="O2110" i="3" s="1"/>
  <c r="R2110" i="3"/>
  <c r="N2102" i="3"/>
  <c r="O2102" i="3" s="1"/>
  <c r="R2102" i="3"/>
  <c r="N2094" i="3"/>
  <c r="O2094" i="3" s="1"/>
  <c r="R2094" i="3"/>
  <c r="N2086" i="3"/>
  <c r="O2086" i="3" s="1"/>
  <c r="R2086" i="3"/>
  <c r="N2078" i="3"/>
  <c r="O2078" i="3" s="1"/>
  <c r="R2078" i="3"/>
  <c r="N2070" i="3"/>
  <c r="O2070" i="3" s="1"/>
  <c r="R2070" i="3"/>
  <c r="N2062" i="3"/>
  <c r="O2062" i="3" s="1"/>
  <c r="R2062" i="3"/>
  <c r="N2054" i="3"/>
  <c r="O2054" i="3" s="1"/>
  <c r="R2054" i="3"/>
  <c r="N2046" i="3"/>
  <c r="O2046" i="3" s="1"/>
  <c r="R2046" i="3"/>
  <c r="N2038" i="3"/>
  <c r="O2038" i="3" s="1"/>
  <c r="R2038" i="3"/>
  <c r="N2030" i="3"/>
  <c r="O2030" i="3" s="1"/>
  <c r="R2030" i="3"/>
  <c r="N2022" i="3"/>
  <c r="O2022" i="3" s="1"/>
  <c r="R2022" i="3"/>
  <c r="N2014" i="3"/>
  <c r="O2014" i="3" s="1"/>
  <c r="R2014" i="3"/>
  <c r="N2006" i="3"/>
  <c r="O2006" i="3" s="1"/>
  <c r="R2006" i="3"/>
  <c r="N1998" i="3"/>
  <c r="O1998" i="3" s="1"/>
  <c r="R1998" i="3"/>
  <c r="N1990" i="3"/>
  <c r="O1990" i="3" s="1"/>
  <c r="R1990" i="3"/>
  <c r="N1982" i="3"/>
  <c r="O1982" i="3" s="1"/>
  <c r="R1982" i="3"/>
  <c r="N1974" i="3"/>
  <c r="O1974" i="3" s="1"/>
  <c r="R1974" i="3"/>
  <c r="N1966" i="3"/>
  <c r="O1966" i="3" s="1"/>
  <c r="R1966" i="3"/>
  <c r="N1958" i="3"/>
  <c r="O1958" i="3" s="1"/>
  <c r="R1958" i="3"/>
  <c r="N1950" i="3"/>
  <c r="O1950" i="3" s="1"/>
  <c r="R1950" i="3"/>
  <c r="N1942" i="3"/>
  <c r="O1942" i="3" s="1"/>
  <c r="R1942" i="3"/>
  <c r="N1934" i="3"/>
  <c r="O1934" i="3" s="1"/>
  <c r="R1934" i="3"/>
  <c r="N1926" i="3"/>
  <c r="O1926" i="3" s="1"/>
  <c r="R1926" i="3"/>
  <c r="N1918" i="3"/>
  <c r="O1918" i="3" s="1"/>
  <c r="R1918" i="3"/>
  <c r="N1910" i="3"/>
  <c r="O1910" i="3" s="1"/>
  <c r="R1910" i="3"/>
  <c r="N1902" i="3"/>
  <c r="O1902" i="3" s="1"/>
  <c r="R1902" i="3"/>
  <c r="N1894" i="3"/>
  <c r="O1894" i="3" s="1"/>
  <c r="R1894" i="3"/>
  <c r="N1886" i="3"/>
  <c r="O1886" i="3" s="1"/>
  <c r="R1886" i="3"/>
  <c r="N1878" i="3"/>
  <c r="O1878" i="3" s="1"/>
  <c r="R1878" i="3"/>
  <c r="N1870" i="3"/>
  <c r="O1870" i="3" s="1"/>
  <c r="R1870" i="3"/>
  <c r="N1862" i="3"/>
  <c r="O1862" i="3" s="1"/>
  <c r="R1862" i="3"/>
  <c r="N1854" i="3"/>
  <c r="O1854" i="3" s="1"/>
  <c r="R1854" i="3"/>
  <c r="N1846" i="3"/>
  <c r="O1846" i="3" s="1"/>
  <c r="R1846" i="3"/>
  <c r="N1838" i="3"/>
  <c r="O1838" i="3" s="1"/>
  <c r="R1838" i="3"/>
  <c r="N1830" i="3"/>
  <c r="O1830" i="3" s="1"/>
  <c r="R1830" i="3"/>
  <c r="N1822" i="3"/>
  <c r="O1822" i="3" s="1"/>
  <c r="R1822" i="3"/>
  <c r="N1814" i="3"/>
  <c r="O1814" i="3" s="1"/>
  <c r="R1814" i="3"/>
  <c r="N1806" i="3"/>
  <c r="O1806" i="3" s="1"/>
  <c r="R1806" i="3"/>
  <c r="N1798" i="3"/>
  <c r="O1798" i="3" s="1"/>
  <c r="R1798" i="3"/>
  <c r="N1790" i="3"/>
  <c r="O1790" i="3" s="1"/>
  <c r="R1790" i="3"/>
  <c r="N1782" i="3"/>
  <c r="O1782" i="3" s="1"/>
  <c r="R1782" i="3"/>
  <c r="N1774" i="3"/>
  <c r="O1774" i="3" s="1"/>
  <c r="R1774" i="3"/>
  <c r="N1766" i="3"/>
  <c r="O1766" i="3" s="1"/>
  <c r="R1766" i="3"/>
  <c r="N1758" i="3"/>
  <c r="O1758" i="3" s="1"/>
  <c r="R1758" i="3"/>
  <c r="N1750" i="3"/>
  <c r="O1750" i="3" s="1"/>
  <c r="R1750" i="3"/>
  <c r="N1742" i="3"/>
  <c r="O1742" i="3" s="1"/>
  <c r="R1742" i="3"/>
  <c r="N1734" i="3"/>
  <c r="O1734" i="3" s="1"/>
  <c r="R1734" i="3"/>
  <c r="N1726" i="3"/>
  <c r="O1726" i="3" s="1"/>
  <c r="R1726" i="3"/>
  <c r="N1718" i="3"/>
  <c r="O1718" i="3" s="1"/>
  <c r="R1718" i="3"/>
  <c r="N1710" i="3"/>
  <c r="O1710" i="3" s="1"/>
  <c r="R1710" i="3"/>
  <c r="N1702" i="3"/>
  <c r="O1702" i="3" s="1"/>
  <c r="R1702" i="3"/>
  <c r="N1694" i="3"/>
  <c r="O1694" i="3" s="1"/>
  <c r="R1694" i="3"/>
  <c r="N1686" i="3"/>
  <c r="O1686" i="3" s="1"/>
  <c r="R1686" i="3"/>
  <c r="N1678" i="3"/>
  <c r="O1678" i="3" s="1"/>
  <c r="R1678" i="3"/>
  <c r="N1670" i="3"/>
  <c r="O1670" i="3" s="1"/>
  <c r="R1670" i="3"/>
  <c r="N1662" i="3"/>
  <c r="O1662" i="3" s="1"/>
  <c r="R1662" i="3"/>
  <c r="N1654" i="3"/>
  <c r="O1654" i="3" s="1"/>
  <c r="R1654" i="3"/>
  <c r="N1646" i="3"/>
  <c r="O1646" i="3" s="1"/>
  <c r="R1646" i="3"/>
  <c r="N1638" i="3"/>
  <c r="O1638" i="3" s="1"/>
  <c r="R1638" i="3"/>
  <c r="N1630" i="3"/>
  <c r="O1630" i="3" s="1"/>
  <c r="R1630" i="3"/>
  <c r="N1622" i="3"/>
  <c r="O1622" i="3" s="1"/>
  <c r="R1622" i="3"/>
  <c r="N1614" i="3"/>
  <c r="O1614" i="3" s="1"/>
  <c r="R1614" i="3"/>
  <c r="N1606" i="3"/>
  <c r="O1606" i="3" s="1"/>
  <c r="R1606" i="3"/>
  <c r="N1598" i="3"/>
  <c r="O1598" i="3" s="1"/>
  <c r="R1598" i="3"/>
  <c r="N1590" i="3"/>
  <c r="O1590" i="3" s="1"/>
  <c r="R1590" i="3"/>
  <c r="N1582" i="3"/>
  <c r="O1582" i="3" s="1"/>
  <c r="R1582" i="3"/>
  <c r="N1574" i="3"/>
  <c r="O1574" i="3" s="1"/>
  <c r="R1574" i="3"/>
  <c r="N1566" i="3"/>
  <c r="O1566" i="3" s="1"/>
  <c r="R1566" i="3"/>
  <c r="N1558" i="3"/>
  <c r="O1558" i="3" s="1"/>
  <c r="R1558" i="3"/>
  <c r="N1550" i="3"/>
  <c r="O1550" i="3" s="1"/>
  <c r="R1550" i="3"/>
  <c r="N1542" i="3"/>
  <c r="O1542" i="3" s="1"/>
  <c r="R1542" i="3"/>
  <c r="N1534" i="3"/>
  <c r="O1534" i="3" s="1"/>
  <c r="R1534" i="3"/>
  <c r="N1526" i="3"/>
  <c r="O1526" i="3" s="1"/>
  <c r="R1526" i="3"/>
  <c r="N1518" i="3"/>
  <c r="O1518" i="3" s="1"/>
  <c r="R1518" i="3"/>
  <c r="N1510" i="3"/>
  <c r="O1510" i="3" s="1"/>
  <c r="R1510" i="3"/>
  <c r="N1502" i="3"/>
  <c r="O1502" i="3" s="1"/>
  <c r="R1502" i="3"/>
  <c r="N1494" i="3"/>
  <c r="O1494" i="3" s="1"/>
  <c r="R1494" i="3"/>
  <c r="N1486" i="3"/>
  <c r="O1486" i="3" s="1"/>
  <c r="R1486" i="3"/>
  <c r="N1478" i="3"/>
  <c r="O1478" i="3" s="1"/>
  <c r="R1478" i="3"/>
  <c r="N1470" i="3"/>
  <c r="O1470" i="3" s="1"/>
  <c r="R1470" i="3"/>
  <c r="N1462" i="3"/>
  <c r="O1462" i="3" s="1"/>
  <c r="R1462" i="3"/>
  <c r="N1454" i="3"/>
  <c r="O1454" i="3" s="1"/>
  <c r="R1454" i="3"/>
  <c r="N1446" i="3"/>
  <c r="O1446" i="3" s="1"/>
  <c r="R1446" i="3"/>
  <c r="N1438" i="3"/>
  <c r="O1438" i="3" s="1"/>
  <c r="R1438" i="3"/>
  <c r="N1430" i="3"/>
  <c r="O1430" i="3" s="1"/>
  <c r="R1430" i="3"/>
  <c r="N1422" i="3"/>
  <c r="O1422" i="3" s="1"/>
  <c r="R1422" i="3"/>
  <c r="N1414" i="3"/>
  <c r="O1414" i="3" s="1"/>
  <c r="R1414" i="3"/>
  <c r="N1406" i="3"/>
  <c r="O1406" i="3" s="1"/>
  <c r="R1406" i="3"/>
  <c r="N1398" i="3"/>
  <c r="O1398" i="3" s="1"/>
  <c r="R1398" i="3"/>
  <c r="N1390" i="3"/>
  <c r="O1390" i="3" s="1"/>
  <c r="R1390" i="3"/>
  <c r="N1382" i="3"/>
  <c r="O1382" i="3" s="1"/>
  <c r="R1382" i="3"/>
  <c r="N1374" i="3"/>
  <c r="O1374" i="3" s="1"/>
  <c r="R1374" i="3"/>
  <c r="N1366" i="3"/>
  <c r="O1366" i="3" s="1"/>
  <c r="R1366" i="3"/>
  <c r="N1358" i="3"/>
  <c r="O1358" i="3" s="1"/>
  <c r="R1358" i="3"/>
  <c r="N1350" i="3"/>
  <c r="O1350" i="3" s="1"/>
  <c r="R1350" i="3"/>
  <c r="N1342" i="3"/>
  <c r="O1342" i="3" s="1"/>
  <c r="R1342" i="3"/>
  <c r="N1334" i="3"/>
  <c r="O1334" i="3" s="1"/>
  <c r="R1334" i="3"/>
  <c r="N1326" i="3"/>
  <c r="O1326" i="3" s="1"/>
  <c r="R1326" i="3"/>
  <c r="N1318" i="3"/>
  <c r="O1318" i="3" s="1"/>
  <c r="R1318" i="3"/>
  <c r="N1310" i="3"/>
  <c r="O1310" i="3" s="1"/>
  <c r="R1310" i="3"/>
  <c r="N1302" i="3"/>
  <c r="O1302" i="3" s="1"/>
  <c r="R1302" i="3"/>
  <c r="N1294" i="3"/>
  <c r="O1294" i="3" s="1"/>
  <c r="R1294" i="3"/>
  <c r="N1286" i="3"/>
  <c r="O1286" i="3" s="1"/>
  <c r="R1286" i="3"/>
  <c r="N1278" i="3"/>
  <c r="O1278" i="3" s="1"/>
  <c r="R1278" i="3"/>
  <c r="N1270" i="3"/>
  <c r="O1270" i="3" s="1"/>
  <c r="R1270" i="3"/>
  <c r="N1262" i="3"/>
  <c r="O1262" i="3" s="1"/>
  <c r="R1262" i="3"/>
  <c r="N1254" i="3"/>
  <c r="O1254" i="3" s="1"/>
  <c r="R1254" i="3"/>
  <c r="N1246" i="3"/>
  <c r="O1246" i="3" s="1"/>
  <c r="R1246" i="3"/>
  <c r="N1238" i="3"/>
  <c r="O1238" i="3" s="1"/>
  <c r="R1238" i="3"/>
  <c r="N1230" i="3"/>
  <c r="O1230" i="3" s="1"/>
  <c r="R1230" i="3"/>
  <c r="N1222" i="3"/>
  <c r="O1222" i="3" s="1"/>
  <c r="R1222" i="3"/>
  <c r="N1214" i="3"/>
  <c r="O1214" i="3" s="1"/>
  <c r="R1214" i="3"/>
  <c r="N1206" i="3"/>
  <c r="O1206" i="3" s="1"/>
  <c r="R1206" i="3"/>
  <c r="N1198" i="3"/>
  <c r="O1198" i="3" s="1"/>
  <c r="R1198" i="3"/>
  <c r="N1190" i="3"/>
  <c r="O1190" i="3" s="1"/>
  <c r="R1190" i="3"/>
  <c r="N1182" i="3"/>
  <c r="O1182" i="3" s="1"/>
  <c r="R1182" i="3"/>
  <c r="N1174" i="3"/>
  <c r="O1174" i="3" s="1"/>
  <c r="R1174" i="3"/>
  <c r="N1166" i="3"/>
  <c r="O1166" i="3" s="1"/>
  <c r="R1166" i="3"/>
  <c r="N1158" i="3"/>
  <c r="O1158" i="3" s="1"/>
  <c r="R1158" i="3"/>
  <c r="N1150" i="3"/>
  <c r="O1150" i="3" s="1"/>
  <c r="R1150" i="3"/>
  <c r="N1142" i="3"/>
  <c r="O1142" i="3" s="1"/>
  <c r="R1142" i="3"/>
  <c r="N1134" i="3"/>
  <c r="O1134" i="3" s="1"/>
  <c r="R1134" i="3"/>
  <c r="N1126" i="3"/>
  <c r="O1126" i="3" s="1"/>
  <c r="R1126" i="3"/>
  <c r="N1118" i="3"/>
  <c r="O1118" i="3" s="1"/>
  <c r="R1118" i="3"/>
  <c r="N1110" i="3"/>
  <c r="O1110" i="3" s="1"/>
  <c r="R1110" i="3"/>
  <c r="N1102" i="3"/>
  <c r="O1102" i="3" s="1"/>
  <c r="R1102" i="3"/>
  <c r="N1094" i="3"/>
  <c r="O1094" i="3" s="1"/>
  <c r="R1094" i="3"/>
  <c r="N1086" i="3"/>
  <c r="O1086" i="3" s="1"/>
  <c r="R1086" i="3"/>
  <c r="N1078" i="3"/>
  <c r="O1078" i="3" s="1"/>
  <c r="R1078" i="3"/>
  <c r="N1070" i="3"/>
  <c r="O1070" i="3" s="1"/>
  <c r="R1070" i="3"/>
  <c r="N1062" i="3"/>
  <c r="O1062" i="3" s="1"/>
  <c r="R1062" i="3"/>
  <c r="N1054" i="3"/>
  <c r="O1054" i="3" s="1"/>
  <c r="R1054" i="3"/>
  <c r="N1046" i="3"/>
  <c r="O1046" i="3" s="1"/>
  <c r="R1046" i="3"/>
  <c r="N1038" i="3"/>
  <c r="O1038" i="3" s="1"/>
  <c r="R1038" i="3"/>
  <c r="N1030" i="3"/>
  <c r="O1030" i="3" s="1"/>
  <c r="R1030" i="3"/>
  <c r="N1022" i="3"/>
  <c r="O1022" i="3" s="1"/>
  <c r="R1022" i="3"/>
  <c r="N1014" i="3"/>
  <c r="O1014" i="3" s="1"/>
  <c r="R1014" i="3"/>
  <c r="N1006" i="3"/>
  <c r="O1006" i="3" s="1"/>
  <c r="R1006" i="3"/>
  <c r="N998" i="3"/>
  <c r="O998" i="3" s="1"/>
  <c r="R998" i="3"/>
  <c r="N990" i="3"/>
  <c r="O990" i="3" s="1"/>
  <c r="R990" i="3"/>
  <c r="N982" i="3"/>
  <c r="O982" i="3" s="1"/>
  <c r="R982" i="3"/>
  <c r="N974" i="3"/>
  <c r="O974" i="3" s="1"/>
  <c r="R974" i="3"/>
  <c r="N966" i="3"/>
  <c r="O966" i="3" s="1"/>
  <c r="R966" i="3"/>
  <c r="N958" i="3"/>
  <c r="O958" i="3" s="1"/>
  <c r="R958" i="3"/>
  <c r="N950" i="3"/>
  <c r="O950" i="3" s="1"/>
  <c r="R950" i="3"/>
  <c r="N942" i="3"/>
  <c r="O942" i="3" s="1"/>
  <c r="R942" i="3"/>
  <c r="N934" i="3"/>
  <c r="O934" i="3" s="1"/>
  <c r="R934" i="3"/>
  <c r="N926" i="3"/>
  <c r="O926" i="3" s="1"/>
  <c r="R926" i="3"/>
  <c r="N918" i="3"/>
  <c r="O918" i="3" s="1"/>
  <c r="R918" i="3"/>
  <c r="N910" i="3"/>
  <c r="O910" i="3" s="1"/>
  <c r="R910" i="3"/>
  <c r="N902" i="3"/>
  <c r="O902" i="3" s="1"/>
  <c r="R902" i="3"/>
  <c r="N894" i="3"/>
  <c r="O894" i="3" s="1"/>
  <c r="R894" i="3"/>
  <c r="N886" i="3"/>
  <c r="O886" i="3" s="1"/>
  <c r="R886" i="3"/>
  <c r="N878" i="3"/>
  <c r="O878" i="3" s="1"/>
  <c r="R878" i="3"/>
  <c r="N870" i="3"/>
  <c r="O870" i="3" s="1"/>
  <c r="R870" i="3"/>
  <c r="N862" i="3"/>
  <c r="O862" i="3" s="1"/>
  <c r="R862" i="3"/>
  <c r="N854" i="3"/>
  <c r="O854" i="3" s="1"/>
  <c r="R854" i="3"/>
  <c r="N846" i="3"/>
  <c r="O846" i="3" s="1"/>
  <c r="R846" i="3"/>
  <c r="N838" i="3"/>
  <c r="O838" i="3" s="1"/>
  <c r="R838" i="3"/>
  <c r="N830" i="3"/>
  <c r="O830" i="3" s="1"/>
  <c r="R830" i="3"/>
  <c r="N822" i="3"/>
  <c r="O822" i="3" s="1"/>
  <c r="R822" i="3"/>
  <c r="N814" i="3"/>
  <c r="O814" i="3" s="1"/>
  <c r="R814" i="3"/>
  <c r="N806" i="3"/>
  <c r="O806" i="3" s="1"/>
  <c r="R806" i="3"/>
  <c r="N798" i="3"/>
  <c r="O798" i="3" s="1"/>
  <c r="R798" i="3"/>
  <c r="N790" i="3"/>
  <c r="O790" i="3" s="1"/>
  <c r="R790" i="3"/>
  <c r="N782" i="3"/>
  <c r="O782" i="3" s="1"/>
  <c r="R782" i="3"/>
  <c r="N774" i="3"/>
  <c r="O774" i="3" s="1"/>
  <c r="R774" i="3"/>
  <c r="N766" i="3"/>
  <c r="O766" i="3" s="1"/>
  <c r="R766" i="3"/>
  <c r="N758" i="3"/>
  <c r="O758" i="3" s="1"/>
  <c r="R758" i="3"/>
  <c r="N750" i="3"/>
  <c r="O750" i="3" s="1"/>
  <c r="R750" i="3"/>
  <c r="N742" i="3"/>
  <c r="O742" i="3" s="1"/>
  <c r="R742" i="3"/>
  <c r="N734" i="3"/>
  <c r="O734" i="3" s="1"/>
  <c r="R734" i="3"/>
  <c r="N726" i="3"/>
  <c r="O726" i="3" s="1"/>
  <c r="R726" i="3"/>
  <c r="N718" i="3"/>
  <c r="O718" i="3" s="1"/>
  <c r="R718" i="3"/>
  <c r="N710" i="3"/>
  <c r="O710" i="3" s="1"/>
  <c r="R710" i="3"/>
  <c r="N702" i="3"/>
  <c r="O702" i="3" s="1"/>
  <c r="R702" i="3"/>
  <c r="N694" i="3"/>
  <c r="O694" i="3" s="1"/>
  <c r="R694" i="3"/>
  <c r="N686" i="3"/>
  <c r="O686" i="3" s="1"/>
  <c r="R686" i="3"/>
  <c r="N678" i="3"/>
  <c r="O678" i="3" s="1"/>
  <c r="R678" i="3"/>
  <c r="N670" i="3"/>
  <c r="O670" i="3" s="1"/>
  <c r="R670" i="3"/>
  <c r="N662" i="3"/>
  <c r="O662" i="3" s="1"/>
  <c r="R662" i="3"/>
  <c r="N654" i="3"/>
  <c r="O654" i="3" s="1"/>
  <c r="R654" i="3"/>
  <c r="N646" i="3"/>
  <c r="O646" i="3" s="1"/>
  <c r="R646" i="3"/>
  <c r="N638" i="3"/>
  <c r="O638" i="3" s="1"/>
  <c r="R638" i="3"/>
  <c r="N630" i="3"/>
  <c r="O630" i="3" s="1"/>
  <c r="R630" i="3"/>
  <c r="N622" i="3"/>
  <c r="O622" i="3" s="1"/>
  <c r="R622" i="3"/>
  <c r="N614" i="3"/>
  <c r="O614" i="3" s="1"/>
  <c r="R614" i="3"/>
  <c r="N606" i="3"/>
  <c r="O606" i="3" s="1"/>
  <c r="R606" i="3"/>
  <c r="N598" i="3"/>
  <c r="O598" i="3" s="1"/>
  <c r="R598" i="3"/>
  <c r="N590" i="3"/>
  <c r="O590" i="3" s="1"/>
  <c r="R590" i="3"/>
  <c r="N582" i="3"/>
  <c r="O582" i="3" s="1"/>
  <c r="R582" i="3"/>
  <c r="N574" i="3"/>
  <c r="O574" i="3" s="1"/>
  <c r="R574" i="3"/>
  <c r="N566" i="3"/>
  <c r="O566" i="3" s="1"/>
  <c r="R566" i="3"/>
  <c r="N558" i="3"/>
  <c r="O558" i="3" s="1"/>
  <c r="R558" i="3"/>
  <c r="N550" i="3"/>
  <c r="O550" i="3" s="1"/>
  <c r="R550" i="3"/>
  <c r="N542" i="3"/>
  <c r="O542" i="3" s="1"/>
  <c r="R542" i="3"/>
  <c r="N534" i="3"/>
  <c r="O534" i="3" s="1"/>
  <c r="R534" i="3"/>
  <c r="N526" i="3"/>
  <c r="O526" i="3" s="1"/>
  <c r="R526" i="3"/>
  <c r="N518" i="3"/>
  <c r="O518" i="3" s="1"/>
  <c r="R518" i="3"/>
  <c r="N510" i="3"/>
  <c r="O510" i="3" s="1"/>
  <c r="R510" i="3"/>
  <c r="N502" i="3"/>
  <c r="O502" i="3" s="1"/>
  <c r="R502" i="3"/>
  <c r="N494" i="3"/>
  <c r="O494" i="3" s="1"/>
  <c r="R494" i="3"/>
  <c r="N486" i="3"/>
  <c r="O486" i="3" s="1"/>
  <c r="R486" i="3"/>
  <c r="N478" i="3"/>
  <c r="O478" i="3" s="1"/>
  <c r="R478" i="3"/>
  <c r="N470" i="3"/>
  <c r="O470" i="3" s="1"/>
  <c r="R470" i="3"/>
  <c r="N462" i="3"/>
  <c r="O462" i="3" s="1"/>
  <c r="R462" i="3"/>
  <c r="N454" i="3"/>
  <c r="O454" i="3" s="1"/>
  <c r="R454" i="3"/>
  <c r="N446" i="3"/>
  <c r="O446" i="3" s="1"/>
  <c r="R446" i="3"/>
  <c r="N438" i="3"/>
  <c r="O438" i="3" s="1"/>
  <c r="R438" i="3"/>
  <c r="N430" i="3"/>
  <c r="O430" i="3" s="1"/>
  <c r="R430" i="3"/>
  <c r="N422" i="3"/>
  <c r="O422" i="3" s="1"/>
  <c r="R422" i="3"/>
  <c r="N414" i="3"/>
  <c r="O414" i="3" s="1"/>
  <c r="R414" i="3"/>
  <c r="N406" i="3"/>
  <c r="O406" i="3" s="1"/>
  <c r="R406" i="3"/>
  <c r="N398" i="3"/>
  <c r="O398" i="3" s="1"/>
  <c r="R398" i="3"/>
  <c r="N390" i="3"/>
  <c r="O390" i="3" s="1"/>
  <c r="R390" i="3"/>
  <c r="N382" i="3"/>
  <c r="O382" i="3" s="1"/>
  <c r="R382" i="3"/>
  <c r="N374" i="3"/>
  <c r="O374" i="3" s="1"/>
  <c r="R374" i="3"/>
  <c r="N366" i="3"/>
  <c r="O366" i="3" s="1"/>
  <c r="R366" i="3"/>
  <c r="N358" i="3"/>
  <c r="O358" i="3" s="1"/>
  <c r="R358" i="3"/>
  <c r="N350" i="3"/>
  <c r="O350" i="3" s="1"/>
  <c r="R350" i="3"/>
  <c r="N342" i="3"/>
  <c r="O342" i="3" s="1"/>
  <c r="R342" i="3"/>
  <c r="N334" i="3"/>
  <c r="O334" i="3" s="1"/>
  <c r="R334" i="3"/>
  <c r="N326" i="3"/>
  <c r="O326" i="3" s="1"/>
  <c r="R326" i="3"/>
  <c r="N318" i="3"/>
  <c r="O318" i="3" s="1"/>
  <c r="R318" i="3"/>
  <c r="N310" i="3"/>
  <c r="O310" i="3" s="1"/>
  <c r="R310" i="3"/>
  <c r="N302" i="3"/>
  <c r="O302" i="3" s="1"/>
  <c r="R302" i="3"/>
  <c r="N294" i="3"/>
  <c r="O294" i="3" s="1"/>
  <c r="R294" i="3"/>
  <c r="N286" i="3"/>
  <c r="O286" i="3" s="1"/>
  <c r="R286" i="3"/>
  <c r="N278" i="3"/>
  <c r="O278" i="3" s="1"/>
  <c r="R278" i="3"/>
  <c r="N270" i="3"/>
  <c r="O270" i="3" s="1"/>
  <c r="R270" i="3"/>
  <c r="N262" i="3"/>
  <c r="O262" i="3" s="1"/>
  <c r="R262" i="3"/>
  <c r="N254" i="3"/>
  <c r="O254" i="3" s="1"/>
  <c r="R254" i="3"/>
  <c r="N246" i="3"/>
  <c r="O246" i="3" s="1"/>
  <c r="R246" i="3"/>
  <c r="N238" i="3"/>
  <c r="O238" i="3" s="1"/>
  <c r="R238" i="3"/>
  <c r="N230" i="3"/>
  <c r="O230" i="3" s="1"/>
  <c r="R230" i="3"/>
  <c r="N222" i="3"/>
  <c r="O222" i="3" s="1"/>
  <c r="R222" i="3"/>
  <c r="N214" i="3"/>
  <c r="O214" i="3" s="1"/>
  <c r="R214" i="3"/>
  <c r="N206" i="3"/>
  <c r="O206" i="3" s="1"/>
  <c r="R206" i="3"/>
  <c r="N198" i="3"/>
  <c r="O198" i="3" s="1"/>
  <c r="R198" i="3"/>
  <c r="N190" i="3"/>
  <c r="O190" i="3" s="1"/>
  <c r="R190" i="3"/>
  <c r="N182" i="3"/>
  <c r="O182" i="3" s="1"/>
  <c r="R182" i="3"/>
  <c r="N174" i="3"/>
  <c r="O174" i="3" s="1"/>
  <c r="R174" i="3"/>
  <c r="N166" i="3"/>
  <c r="O166" i="3" s="1"/>
  <c r="R166" i="3"/>
  <c r="N158" i="3"/>
  <c r="O158" i="3" s="1"/>
  <c r="R158" i="3"/>
  <c r="N150" i="3"/>
  <c r="O150" i="3" s="1"/>
  <c r="R150" i="3"/>
  <c r="N142" i="3"/>
  <c r="O142" i="3" s="1"/>
  <c r="R142" i="3"/>
  <c r="N134" i="3"/>
  <c r="O134" i="3" s="1"/>
  <c r="R134" i="3"/>
  <c r="N126" i="3"/>
  <c r="O126" i="3" s="1"/>
  <c r="R126" i="3"/>
  <c r="N118" i="3"/>
  <c r="O118" i="3" s="1"/>
  <c r="R118" i="3"/>
  <c r="N110" i="3"/>
  <c r="O110" i="3" s="1"/>
  <c r="R110" i="3"/>
  <c r="N102" i="3"/>
  <c r="O102" i="3" s="1"/>
  <c r="R102" i="3"/>
  <c r="N94" i="3"/>
  <c r="O94" i="3" s="1"/>
  <c r="R94" i="3"/>
  <c r="N86" i="3"/>
  <c r="O86" i="3" s="1"/>
  <c r="R86" i="3"/>
  <c r="N78" i="3"/>
  <c r="O78" i="3" s="1"/>
  <c r="R78" i="3"/>
  <c r="E24" i="3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003" i="3" s="1"/>
  <c r="E1004" i="3" s="1"/>
  <c r="E1005" i="3" s="1"/>
  <c r="E1006" i="3" s="1"/>
  <c r="E1007" i="3" s="1"/>
  <c r="E1008" i="3" s="1"/>
  <c r="E1009" i="3" s="1"/>
  <c r="E1010" i="3" s="1"/>
  <c r="E1011" i="3" s="1"/>
  <c r="E1012" i="3" s="1"/>
  <c r="E1013" i="3" s="1"/>
  <c r="E1014" i="3" s="1"/>
  <c r="E1015" i="3" s="1"/>
  <c r="E1016" i="3" s="1"/>
  <c r="E1017" i="3" s="1"/>
  <c r="E1018" i="3" s="1"/>
  <c r="E1019" i="3" s="1"/>
  <c r="E1020" i="3" s="1"/>
  <c r="E1021" i="3" s="1"/>
  <c r="E1022" i="3" s="1"/>
  <c r="E1023" i="3" s="1"/>
  <c r="E1024" i="3" s="1"/>
  <c r="E1025" i="3" s="1"/>
  <c r="E1026" i="3" s="1"/>
  <c r="E1027" i="3" s="1"/>
  <c r="E1028" i="3" s="1"/>
  <c r="E1029" i="3" s="1"/>
  <c r="E1030" i="3" s="1"/>
  <c r="E1031" i="3" s="1"/>
  <c r="E1032" i="3" s="1"/>
  <c r="E1033" i="3" s="1"/>
  <c r="E1034" i="3" s="1"/>
  <c r="E1035" i="3" s="1"/>
  <c r="E1036" i="3" s="1"/>
  <c r="E1037" i="3" s="1"/>
  <c r="E1038" i="3" s="1"/>
  <c r="E1039" i="3" s="1"/>
  <c r="E1040" i="3" s="1"/>
  <c r="E1041" i="3" s="1"/>
  <c r="E1042" i="3" s="1"/>
  <c r="E1043" i="3" s="1"/>
  <c r="E1044" i="3" s="1"/>
  <c r="E1045" i="3" s="1"/>
  <c r="E1046" i="3" s="1"/>
  <c r="E1047" i="3" s="1"/>
  <c r="E1048" i="3" s="1"/>
  <c r="E1049" i="3" s="1"/>
  <c r="E1050" i="3" s="1"/>
  <c r="E1051" i="3" s="1"/>
  <c r="E1052" i="3" s="1"/>
  <c r="E1053" i="3" s="1"/>
  <c r="E1054" i="3" s="1"/>
  <c r="E1055" i="3" s="1"/>
  <c r="E1056" i="3" s="1"/>
  <c r="E1057" i="3" s="1"/>
  <c r="E1058" i="3" s="1"/>
  <c r="E1059" i="3" s="1"/>
  <c r="E1060" i="3" s="1"/>
  <c r="E1061" i="3" s="1"/>
  <c r="E1062" i="3" s="1"/>
  <c r="E1063" i="3" s="1"/>
  <c r="E1064" i="3" s="1"/>
  <c r="E1065" i="3" s="1"/>
  <c r="E1066" i="3" s="1"/>
  <c r="E1067" i="3" s="1"/>
  <c r="E1068" i="3" s="1"/>
  <c r="E1069" i="3" s="1"/>
  <c r="E1070" i="3" s="1"/>
  <c r="E1071" i="3" s="1"/>
  <c r="E1072" i="3" s="1"/>
  <c r="E1073" i="3" s="1"/>
  <c r="E1074" i="3" s="1"/>
  <c r="E1075" i="3" s="1"/>
  <c r="E1076" i="3" s="1"/>
  <c r="E1077" i="3" s="1"/>
  <c r="E1078" i="3" s="1"/>
  <c r="E1079" i="3" s="1"/>
  <c r="E1080" i="3" s="1"/>
  <c r="E1081" i="3" s="1"/>
  <c r="E1082" i="3" s="1"/>
  <c r="E1083" i="3" s="1"/>
  <c r="E1084" i="3" s="1"/>
  <c r="E1085" i="3" s="1"/>
  <c r="E1086" i="3" s="1"/>
  <c r="E1087" i="3" s="1"/>
  <c r="E1088" i="3" s="1"/>
  <c r="E1089" i="3" s="1"/>
  <c r="E1090" i="3" s="1"/>
  <c r="E1091" i="3" s="1"/>
  <c r="E1092" i="3" s="1"/>
  <c r="E1093" i="3" s="1"/>
  <c r="E1094" i="3" s="1"/>
  <c r="E1095" i="3" s="1"/>
  <c r="E1096" i="3" s="1"/>
  <c r="E1097" i="3" s="1"/>
  <c r="E1098" i="3" s="1"/>
  <c r="E1099" i="3" s="1"/>
  <c r="E1100" i="3" s="1"/>
  <c r="E1101" i="3" s="1"/>
  <c r="E1102" i="3" s="1"/>
  <c r="E1103" i="3" s="1"/>
  <c r="E1104" i="3" s="1"/>
  <c r="E1105" i="3" s="1"/>
  <c r="E1106" i="3" s="1"/>
  <c r="E1107" i="3" s="1"/>
  <c r="E1108" i="3" s="1"/>
  <c r="E1109" i="3" s="1"/>
  <c r="E1110" i="3" s="1"/>
  <c r="E1111" i="3" s="1"/>
  <c r="E1112" i="3" s="1"/>
  <c r="E1113" i="3" s="1"/>
  <c r="E1114" i="3" s="1"/>
  <c r="E1115" i="3" s="1"/>
  <c r="E1116" i="3" s="1"/>
  <c r="E1117" i="3" s="1"/>
  <c r="E1118" i="3" s="1"/>
  <c r="E1119" i="3" s="1"/>
  <c r="E1120" i="3" s="1"/>
  <c r="E1121" i="3" s="1"/>
  <c r="E1122" i="3" s="1"/>
  <c r="E1123" i="3" s="1"/>
  <c r="E1124" i="3" s="1"/>
  <c r="E1125" i="3" s="1"/>
  <c r="E1126" i="3" s="1"/>
  <c r="E1127" i="3" s="1"/>
  <c r="E1128" i="3" s="1"/>
  <c r="E1129" i="3" s="1"/>
  <c r="E1130" i="3" s="1"/>
  <c r="E1131" i="3" s="1"/>
  <c r="E1132" i="3" s="1"/>
  <c r="E1133" i="3" s="1"/>
  <c r="E1134" i="3" s="1"/>
  <c r="E1135" i="3" s="1"/>
  <c r="E1136" i="3" s="1"/>
  <c r="E1137" i="3" s="1"/>
  <c r="E1138" i="3" s="1"/>
  <c r="E1139" i="3" s="1"/>
  <c r="E1140" i="3" s="1"/>
  <c r="E1141" i="3" s="1"/>
  <c r="E1142" i="3" s="1"/>
  <c r="E1143" i="3" s="1"/>
  <c r="E1144" i="3" s="1"/>
  <c r="E1145" i="3" s="1"/>
  <c r="E1146" i="3" s="1"/>
  <c r="E1147" i="3" s="1"/>
  <c r="E1148" i="3" s="1"/>
  <c r="E1149" i="3" s="1"/>
  <c r="E1150" i="3" s="1"/>
  <c r="E1151" i="3" s="1"/>
  <c r="E1152" i="3" s="1"/>
  <c r="E1153" i="3" s="1"/>
  <c r="E1154" i="3" s="1"/>
  <c r="E1155" i="3" s="1"/>
  <c r="E1156" i="3" s="1"/>
  <c r="E1157" i="3" s="1"/>
  <c r="E1158" i="3" s="1"/>
  <c r="E1159" i="3" s="1"/>
  <c r="E1160" i="3" s="1"/>
  <c r="E1161" i="3" s="1"/>
  <c r="E1162" i="3" s="1"/>
  <c r="E1163" i="3" s="1"/>
  <c r="E1164" i="3" s="1"/>
  <c r="E1165" i="3" s="1"/>
  <c r="E1166" i="3" s="1"/>
  <c r="E1167" i="3" s="1"/>
  <c r="E1168" i="3" s="1"/>
  <c r="E1169" i="3" s="1"/>
  <c r="E1170" i="3" s="1"/>
  <c r="E1171" i="3" s="1"/>
  <c r="E1172" i="3" s="1"/>
  <c r="E1173" i="3" s="1"/>
  <c r="E1174" i="3" s="1"/>
  <c r="E1175" i="3" s="1"/>
  <c r="E1176" i="3" s="1"/>
  <c r="E1177" i="3" s="1"/>
  <c r="E1178" i="3" s="1"/>
  <c r="E1179" i="3" s="1"/>
  <c r="E1180" i="3" s="1"/>
  <c r="E1181" i="3" s="1"/>
  <c r="E1182" i="3" s="1"/>
  <c r="E1183" i="3" s="1"/>
  <c r="E1184" i="3" s="1"/>
  <c r="E1185" i="3" s="1"/>
  <c r="E1186" i="3" s="1"/>
  <c r="E1187" i="3" s="1"/>
  <c r="E1188" i="3" s="1"/>
  <c r="E1189" i="3" s="1"/>
  <c r="E1190" i="3" s="1"/>
  <c r="E1191" i="3" s="1"/>
  <c r="E1192" i="3" s="1"/>
  <c r="E1193" i="3" s="1"/>
  <c r="E1194" i="3" s="1"/>
  <c r="E1195" i="3" s="1"/>
  <c r="E1196" i="3" s="1"/>
  <c r="E1197" i="3" s="1"/>
  <c r="E1198" i="3" s="1"/>
  <c r="E1199" i="3" s="1"/>
  <c r="E1200" i="3" s="1"/>
  <c r="E1201" i="3" s="1"/>
  <c r="E1202" i="3" s="1"/>
  <c r="E1203" i="3" s="1"/>
  <c r="E1204" i="3" s="1"/>
  <c r="E1205" i="3" s="1"/>
  <c r="E1206" i="3" s="1"/>
  <c r="E1207" i="3" s="1"/>
  <c r="E1208" i="3" s="1"/>
  <c r="E1209" i="3" s="1"/>
  <c r="E1210" i="3" s="1"/>
  <c r="E1211" i="3" s="1"/>
  <c r="E1212" i="3" s="1"/>
  <c r="E1213" i="3" s="1"/>
  <c r="E1214" i="3" s="1"/>
  <c r="E1215" i="3" s="1"/>
  <c r="E1216" i="3" s="1"/>
  <c r="E1217" i="3" s="1"/>
  <c r="E1218" i="3" s="1"/>
  <c r="E1219" i="3" s="1"/>
  <c r="E1220" i="3" s="1"/>
  <c r="E1221" i="3" s="1"/>
  <c r="E1222" i="3" s="1"/>
  <c r="E1223" i="3" s="1"/>
  <c r="E1224" i="3" s="1"/>
  <c r="E1225" i="3" s="1"/>
  <c r="E1226" i="3" s="1"/>
  <c r="E1227" i="3" s="1"/>
  <c r="E1228" i="3" s="1"/>
  <c r="E1229" i="3" s="1"/>
  <c r="E1230" i="3" s="1"/>
  <c r="E1231" i="3" s="1"/>
  <c r="E1232" i="3" s="1"/>
  <c r="E1233" i="3" s="1"/>
  <c r="E1234" i="3" s="1"/>
  <c r="E1235" i="3" s="1"/>
  <c r="E1236" i="3" s="1"/>
  <c r="E1237" i="3" s="1"/>
  <c r="E1238" i="3" s="1"/>
  <c r="E1239" i="3" s="1"/>
  <c r="E1240" i="3" s="1"/>
  <c r="E1241" i="3" s="1"/>
  <c r="E1242" i="3" s="1"/>
  <c r="E1243" i="3" s="1"/>
  <c r="E1244" i="3" s="1"/>
  <c r="E1245" i="3" s="1"/>
  <c r="E1246" i="3" s="1"/>
  <c r="E1247" i="3" s="1"/>
  <c r="E1248" i="3" s="1"/>
  <c r="E1249" i="3" s="1"/>
  <c r="E1250" i="3" s="1"/>
  <c r="E1251" i="3" s="1"/>
  <c r="E1252" i="3" s="1"/>
  <c r="E1253" i="3" s="1"/>
  <c r="E1254" i="3" s="1"/>
  <c r="E1255" i="3" s="1"/>
  <c r="E1256" i="3" s="1"/>
  <c r="E1257" i="3" s="1"/>
  <c r="E1258" i="3" s="1"/>
  <c r="E1259" i="3" s="1"/>
  <c r="E1260" i="3" s="1"/>
  <c r="E1261" i="3" s="1"/>
  <c r="E1262" i="3" s="1"/>
  <c r="E1263" i="3" s="1"/>
  <c r="E1264" i="3" s="1"/>
  <c r="E1265" i="3" s="1"/>
  <c r="E1266" i="3" s="1"/>
  <c r="E1267" i="3" s="1"/>
  <c r="E1268" i="3" s="1"/>
  <c r="E1269" i="3" s="1"/>
  <c r="E1270" i="3" s="1"/>
  <c r="E1271" i="3" s="1"/>
  <c r="E1272" i="3" s="1"/>
  <c r="E1273" i="3" s="1"/>
  <c r="E1274" i="3" s="1"/>
  <c r="E1275" i="3" s="1"/>
  <c r="E1276" i="3" s="1"/>
  <c r="E1277" i="3" s="1"/>
  <c r="E1278" i="3" s="1"/>
  <c r="E1279" i="3" s="1"/>
  <c r="E1280" i="3" s="1"/>
  <c r="E1281" i="3" s="1"/>
  <c r="E1282" i="3" s="1"/>
  <c r="E1283" i="3" s="1"/>
  <c r="E1284" i="3" s="1"/>
  <c r="E1285" i="3" s="1"/>
  <c r="E1286" i="3" s="1"/>
  <c r="E1287" i="3" s="1"/>
  <c r="E1288" i="3" s="1"/>
  <c r="E1289" i="3" s="1"/>
  <c r="E1290" i="3" s="1"/>
  <c r="E1291" i="3" s="1"/>
  <c r="E1292" i="3" s="1"/>
  <c r="E1293" i="3" s="1"/>
  <c r="E1294" i="3" s="1"/>
  <c r="E1295" i="3" s="1"/>
  <c r="E1296" i="3" s="1"/>
  <c r="E1297" i="3" s="1"/>
  <c r="E1298" i="3" s="1"/>
  <c r="E1299" i="3" s="1"/>
  <c r="E1300" i="3" s="1"/>
  <c r="E1301" i="3" s="1"/>
  <c r="E1302" i="3" s="1"/>
  <c r="E1303" i="3" s="1"/>
  <c r="E1304" i="3" s="1"/>
  <c r="E1305" i="3" s="1"/>
  <c r="E1306" i="3" s="1"/>
  <c r="E1307" i="3" s="1"/>
  <c r="E1308" i="3" s="1"/>
  <c r="E1309" i="3" s="1"/>
  <c r="E1310" i="3" s="1"/>
  <c r="E1311" i="3" s="1"/>
  <c r="E1312" i="3" s="1"/>
  <c r="E1313" i="3" s="1"/>
  <c r="E1314" i="3" s="1"/>
  <c r="E1315" i="3" s="1"/>
  <c r="E1316" i="3" s="1"/>
  <c r="E1317" i="3" s="1"/>
  <c r="E1318" i="3" s="1"/>
  <c r="E1319" i="3" s="1"/>
  <c r="E1320" i="3" s="1"/>
  <c r="E1321" i="3" s="1"/>
  <c r="E1322" i="3" s="1"/>
  <c r="E1323" i="3" s="1"/>
  <c r="E1324" i="3" s="1"/>
  <c r="E1325" i="3" s="1"/>
  <c r="E1326" i="3" s="1"/>
  <c r="E1327" i="3" s="1"/>
  <c r="E1328" i="3" s="1"/>
  <c r="E1329" i="3" s="1"/>
  <c r="E1330" i="3" s="1"/>
  <c r="E1331" i="3" s="1"/>
  <c r="E1332" i="3" s="1"/>
  <c r="E1333" i="3" s="1"/>
  <c r="E1334" i="3" s="1"/>
  <c r="E1335" i="3" s="1"/>
  <c r="E1336" i="3" s="1"/>
  <c r="E1337" i="3" s="1"/>
  <c r="E1338" i="3" s="1"/>
  <c r="E1339" i="3" s="1"/>
  <c r="E1340" i="3" s="1"/>
  <c r="E1341" i="3" s="1"/>
  <c r="E1342" i="3" s="1"/>
  <c r="E1343" i="3" s="1"/>
  <c r="E1344" i="3" s="1"/>
  <c r="E1345" i="3" s="1"/>
  <c r="E1346" i="3" s="1"/>
  <c r="E1347" i="3" s="1"/>
  <c r="E1348" i="3" s="1"/>
  <c r="E1349" i="3" s="1"/>
  <c r="E1350" i="3" s="1"/>
  <c r="E1351" i="3" s="1"/>
  <c r="E1352" i="3" s="1"/>
  <c r="E1353" i="3" s="1"/>
  <c r="E1354" i="3" s="1"/>
  <c r="E1355" i="3" s="1"/>
  <c r="E1356" i="3" s="1"/>
  <c r="E1357" i="3" s="1"/>
  <c r="E1358" i="3" s="1"/>
  <c r="E1359" i="3" s="1"/>
  <c r="E1360" i="3" s="1"/>
  <c r="E1361" i="3" s="1"/>
  <c r="E1362" i="3" s="1"/>
  <c r="E1363" i="3" s="1"/>
  <c r="E1364" i="3" s="1"/>
  <c r="E1365" i="3" s="1"/>
  <c r="E1366" i="3" s="1"/>
  <c r="E1367" i="3" s="1"/>
  <c r="E1368" i="3" s="1"/>
  <c r="E1369" i="3" s="1"/>
  <c r="E1370" i="3" s="1"/>
  <c r="E1371" i="3" s="1"/>
  <c r="E1372" i="3" s="1"/>
  <c r="E1373" i="3" s="1"/>
  <c r="E1374" i="3" s="1"/>
  <c r="E1375" i="3" s="1"/>
  <c r="E1376" i="3" s="1"/>
  <c r="E1377" i="3" s="1"/>
  <c r="E1378" i="3" s="1"/>
  <c r="E1379" i="3" s="1"/>
  <c r="E1380" i="3" s="1"/>
  <c r="E1381" i="3" s="1"/>
  <c r="E1382" i="3" s="1"/>
  <c r="E1383" i="3" s="1"/>
  <c r="E1384" i="3" s="1"/>
  <c r="E1385" i="3" s="1"/>
  <c r="E1386" i="3" s="1"/>
  <c r="E1387" i="3" s="1"/>
  <c r="E1388" i="3" s="1"/>
  <c r="E1389" i="3" s="1"/>
  <c r="E1390" i="3" s="1"/>
  <c r="E1391" i="3" s="1"/>
  <c r="E1392" i="3" s="1"/>
  <c r="E1393" i="3" s="1"/>
  <c r="E1394" i="3" s="1"/>
  <c r="E1395" i="3" s="1"/>
  <c r="E1396" i="3" s="1"/>
  <c r="E1397" i="3" s="1"/>
  <c r="E1398" i="3" s="1"/>
  <c r="E1399" i="3" s="1"/>
  <c r="E1400" i="3" s="1"/>
  <c r="E1401" i="3" s="1"/>
  <c r="E1402" i="3" s="1"/>
  <c r="E1403" i="3" s="1"/>
  <c r="E1404" i="3" s="1"/>
  <c r="E1405" i="3" s="1"/>
  <c r="E1406" i="3" s="1"/>
  <c r="E1407" i="3" s="1"/>
  <c r="E1408" i="3" s="1"/>
  <c r="E1409" i="3" s="1"/>
  <c r="E1410" i="3" s="1"/>
  <c r="E1411" i="3" s="1"/>
  <c r="E1412" i="3" s="1"/>
  <c r="E1413" i="3" s="1"/>
  <c r="E1414" i="3" s="1"/>
  <c r="E1415" i="3" s="1"/>
  <c r="E1416" i="3" s="1"/>
  <c r="E1417" i="3" s="1"/>
  <c r="E1418" i="3" s="1"/>
  <c r="E1419" i="3" s="1"/>
  <c r="E1420" i="3" s="1"/>
  <c r="E1421" i="3" s="1"/>
  <c r="E1422" i="3" s="1"/>
  <c r="E1423" i="3" s="1"/>
  <c r="E1424" i="3" s="1"/>
  <c r="E1425" i="3" s="1"/>
  <c r="E1426" i="3" s="1"/>
  <c r="E1427" i="3" s="1"/>
  <c r="E1428" i="3" s="1"/>
  <c r="E1429" i="3" s="1"/>
  <c r="E1430" i="3" s="1"/>
  <c r="E1431" i="3" s="1"/>
  <c r="E1432" i="3" s="1"/>
  <c r="E1433" i="3" s="1"/>
  <c r="E1434" i="3" s="1"/>
  <c r="E1435" i="3" s="1"/>
  <c r="E1436" i="3" s="1"/>
  <c r="E1437" i="3" s="1"/>
  <c r="E1438" i="3" s="1"/>
  <c r="E1439" i="3" s="1"/>
  <c r="E1440" i="3" s="1"/>
  <c r="E1441" i="3" s="1"/>
  <c r="E1442" i="3" s="1"/>
  <c r="E1443" i="3" s="1"/>
  <c r="E1444" i="3" s="1"/>
  <c r="E1445" i="3" s="1"/>
  <c r="E1446" i="3" s="1"/>
  <c r="E1447" i="3" s="1"/>
  <c r="E1448" i="3" s="1"/>
  <c r="E1449" i="3" s="1"/>
  <c r="E1450" i="3" s="1"/>
  <c r="E1451" i="3" s="1"/>
  <c r="E1452" i="3" s="1"/>
  <c r="E1453" i="3" s="1"/>
  <c r="E1454" i="3" s="1"/>
  <c r="E1455" i="3" s="1"/>
  <c r="E1456" i="3" s="1"/>
  <c r="E1457" i="3" s="1"/>
  <c r="E1458" i="3" s="1"/>
  <c r="E1459" i="3" s="1"/>
  <c r="E1460" i="3" s="1"/>
  <c r="E1461" i="3" s="1"/>
  <c r="E1462" i="3" s="1"/>
  <c r="E1463" i="3" s="1"/>
  <c r="E1464" i="3" s="1"/>
  <c r="E1465" i="3" s="1"/>
  <c r="E1466" i="3" s="1"/>
  <c r="E1467" i="3" s="1"/>
  <c r="E1468" i="3" s="1"/>
  <c r="E1469" i="3" s="1"/>
  <c r="E1470" i="3" s="1"/>
  <c r="E1471" i="3" s="1"/>
  <c r="E1472" i="3" s="1"/>
  <c r="E1473" i="3" s="1"/>
  <c r="E1474" i="3" s="1"/>
  <c r="E1475" i="3" s="1"/>
  <c r="E1476" i="3" s="1"/>
  <c r="E1477" i="3" s="1"/>
  <c r="E1478" i="3" s="1"/>
  <c r="E1479" i="3" s="1"/>
  <c r="E1480" i="3" s="1"/>
  <c r="E1481" i="3" s="1"/>
  <c r="E1482" i="3" s="1"/>
  <c r="E1483" i="3" s="1"/>
  <c r="E1484" i="3" s="1"/>
  <c r="E1485" i="3" s="1"/>
  <c r="E1486" i="3" s="1"/>
  <c r="E1487" i="3" s="1"/>
  <c r="E1488" i="3" s="1"/>
  <c r="E1489" i="3" s="1"/>
  <c r="E1490" i="3" s="1"/>
  <c r="E1491" i="3" s="1"/>
  <c r="E1492" i="3" s="1"/>
  <c r="E1493" i="3" s="1"/>
  <c r="E1494" i="3" s="1"/>
  <c r="E1495" i="3" s="1"/>
  <c r="E1496" i="3" s="1"/>
  <c r="E1497" i="3" s="1"/>
  <c r="E1498" i="3" s="1"/>
  <c r="E1499" i="3" s="1"/>
  <c r="E1500" i="3" s="1"/>
  <c r="E1501" i="3" s="1"/>
  <c r="E1502" i="3" s="1"/>
  <c r="E1503" i="3" s="1"/>
  <c r="E1504" i="3" s="1"/>
  <c r="E1505" i="3" s="1"/>
  <c r="E1506" i="3" s="1"/>
  <c r="E1507" i="3" s="1"/>
  <c r="E1508" i="3" s="1"/>
  <c r="E1509" i="3" s="1"/>
  <c r="E1510" i="3" s="1"/>
  <c r="E1511" i="3" s="1"/>
  <c r="E1512" i="3" s="1"/>
  <c r="E1513" i="3" s="1"/>
  <c r="E1514" i="3" s="1"/>
  <c r="E1515" i="3" s="1"/>
  <c r="E1516" i="3" s="1"/>
  <c r="E1517" i="3" s="1"/>
  <c r="E1518" i="3" s="1"/>
  <c r="E1519" i="3" s="1"/>
  <c r="E1520" i="3" s="1"/>
  <c r="E1521" i="3" s="1"/>
  <c r="E1522" i="3" s="1"/>
  <c r="E1523" i="3" s="1"/>
  <c r="E1524" i="3" s="1"/>
  <c r="E1525" i="3" s="1"/>
  <c r="E1526" i="3" s="1"/>
  <c r="E1527" i="3" s="1"/>
  <c r="E1528" i="3" s="1"/>
  <c r="E1529" i="3" s="1"/>
  <c r="E1530" i="3" s="1"/>
  <c r="E1531" i="3" s="1"/>
  <c r="E1532" i="3" s="1"/>
  <c r="E1533" i="3" s="1"/>
  <c r="E1534" i="3" s="1"/>
  <c r="E1535" i="3" s="1"/>
  <c r="E1536" i="3" s="1"/>
  <c r="E1537" i="3" s="1"/>
  <c r="E1538" i="3" s="1"/>
  <c r="E1539" i="3" s="1"/>
  <c r="E1540" i="3" s="1"/>
  <c r="E1541" i="3" s="1"/>
  <c r="E1542" i="3" s="1"/>
  <c r="E1543" i="3" s="1"/>
  <c r="E1544" i="3" s="1"/>
  <c r="E1545" i="3" s="1"/>
  <c r="E1546" i="3" s="1"/>
  <c r="E1547" i="3" s="1"/>
  <c r="E1548" i="3" s="1"/>
  <c r="E1549" i="3" s="1"/>
  <c r="E1550" i="3" s="1"/>
  <c r="E1551" i="3" s="1"/>
  <c r="E1552" i="3" s="1"/>
  <c r="E1553" i="3" s="1"/>
  <c r="E1554" i="3" s="1"/>
  <c r="E1555" i="3" s="1"/>
  <c r="E1556" i="3" s="1"/>
  <c r="E1557" i="3" s="1"/>
  <c r="E1558" i="3" s="1"/>
  <c r="E1559" i="3" s="1"/>
  <c r="E1560" i="3" s="1"/>
  <c r="E1561" i="3" s="1"/>
  <c r="E1562" i="3" s="1"/>
  <c r="E1563" i="3" s="1"/>
  <c r="E1564" i="3" s="1"/>
  <c r="E1565" i="3" s="1"/>
  <c r="E1566" i="3" s="1"/>
  <c r="E1567" i="3" s="1"/>
  <c r="E1568" i="3" s="1"/>
  <c r="E1569" i="3" s="1"/>
  <c r="E1570" i="3" s="1"/>
  <c r="E1571" i="3" s="1"/>
  <c r="E1572" i="3" s="1"/>
  <c r="E1573" i="3" s="1"/>
  <c r="E1574" i="3" s="1"/>
  <c r="E1575" i="3" s="1"/>
  <c r="E1576" i="3" s="1"/>
  <c r="E1577" i="3" s="1"/>
  <c r="E1578" i="3" s="1"/>
  <c r="E1579" i="3" s="1"/>
  <c r="E1580" i="3" s="1"/>
  <c r="E1581" i="3" s="1"/>
  <c r="E1582" i="3" s="1"/>
  <c r="E1583" i="3" s="1"/>
  <c r="E1584" i="3" s="1"/>
  <c r="E1585" i="3" s="1"/>
  <c r="E1586" i="3" s="1"/>
  <c r="E1587" i="3" s="1"/>
  <c r="E1588" i="3" s="1"/>
  <c r="E1589" i="3" s="1"/>
  <c r="E1590" i="3" s="1"/>
  <c r="E1591" i="3" s="1"/>
  <c r="E1592" i="3" s="1"/>
  <c r="E1593" i="3" s="1"/>
  <c r="E1594" i="3" s="1"/>
  <c r="E1595" i="3" s="1"/>
  <c r="E1596" i="3" s="1"/>
  <c r="E1597" i="3" s="1"/>
  <c r="E1598" i="3" s="1"/>
  <c r="E1599" i="3" s="1"/>
  <c r="E1600" i="3" s="1"/>
  <c r="E1601" i="3" s="1"/>
  <c r="E1602" i="3" s="1"/>
  <c r="E1603" i="3" s="1"/>
  <c r="E1604" i="3" s="1"/>
  <c r="E1605" i="3" s="1"/>
  <c r="E1606" i="3" s="1"/>
  <c r="E1607" i="3" s="1"/>
  <c r="E1608" i="3" s="1"/>
  <c r="E1609" i="3" s="1"/>
  <c r="E1610" i="3" s="1"/>
  <c r="E1611" i="3" s="1"/>
  <c r="E1612" i="3" s="1"/>
  <c r="E1613" i="3" s="1"/>
  <c r="E1614" i="3" s="1"/>
  <c r="E1615" i="3" s="1"/>
  <c r="E1616" i="3" s="1"/>
  <c r="E1617" i="3" s="1"/>
  <c r="E1618" i="3" s="1"/>
  <c r="E1619" i="3" s="1"/>
  <c r="E1620" i="3" s="1"/>
  <c r="E1621" i="3" s="1"/>
  <c r="E1622" i="3" s="1"/>
  <c r="E1623" i="3" s="1"/>
  <c r="E1624" i="3" s="1"/>
  <c r="E1625" i="3" s="1"/>
  <c r="E1626" i="3" s="1"/>
  <c r="E1627" i="3" s="1"/>
  <c r="E1628" i="3" s="1"/>
  <c r="E1629" i="3" s="1"/>
  <c r="E1630" i="3" s="1"/>
  <c r="E1631" i="3" s="1"/>
  <c r="E1632" i="3" s="1"/>
  <c r="E1633" i="3" s="1"/>
  <c r="E1634" i="3" s="1"/>
  <c r="E1635" i="3" s="1"/>
  <c r="E1636" i="3" s="1"/>
  <c r="E1637" i="3" s="1"/>
  <c r="E1638" i="3" s="1"/>
  <c r="E1639" i="3" s="1"/>
  <c r="E1640" i="3" s="1"/>
  <c r="E1641" i="3" s="1"/>
  <c r="E1642" i="3" s="1"/>
  <c r="E1643" i="3" s="1"/>
  <c r="E1644" i="3" s="1"/>
  <c r="E1645" i="3" s="1"/>
  <c r="E1646" i="3" s="1"/>
  <c r="E1647" i="3" s="1"/>
  <c r="E1648" i="3" s="1"/>
  <c r="E1649" i="3" s="1"/>
  <c r="E1650" i="3" s="1"/>
  <c r="E1651" i="3" s="1"/>
  <c r="E1652" i="3" s="1"/>
  <c r="E1653" i="3" s="1"/>
  <c r="E1654" i="3" s="1"/>
  <c r="E1655" i="3" s="1"/>
  <c r="E1656" i="3" s="1"/>
  <c r="E1657" i="3" s="1"/>
  <c r="E1658" i="3" s="1"/>
  <c r="E1659" i="3" s="1"/>
  <c r="E1660" i="3" s="1"/>
  <c r="E1661" i="3" s="1"/>
  <c r="E1662" i="3" s="1"/>
  <c r="E1663" i="3" s="1"/>
  <c r="E1664" i="3" s="1"/>
  <c r="E1665" i="3" s="1"/>
  <c r="E1666" i="3" s="1"/>
  <c r="E1667" i="3" s="1"/>
  <c r="E1668" i="3" s="1"/>
  <c r="E1669" i="3" s="1"/>
  <c r="E1670" i="3" s="1"/>
  <c r="E1671" i="3" s="1"/>
  <c r="E1672" i="3" s="1"/>
  <c r="E1673" i="3" s="1"/>
  <c r="E1674" i="3" s="1"/>
  <c r="E1675" i="3" s="1"/>
  <c r="E1676" i="3" s="1"/>
  <c r="E1677" i="3" s="1"/>
  <c r="E1678" i="3" s="1"/>
  <c r="E1679" i="3" s="1"/>
  <c r="E1680" i="3" s="1"/>
  <c r="E1681" i="3" s="1"/>
  <c r="E1682" i="3" s="1"/>
  <c r="E1683" i="3" s="1"/>
  <c r="E1684" i="3" s="1"/>
  <c r="E1685" i="3" s="1"/>
  <c r="E1686" i="3" s="1"/>
  <c r="E1687" i="3" s="1"/>
  <c r="E1688" i="3" s="1"/>
  <c r="E1689" i="3" s="1"/>
  <c r="E1690" i="3" s="1"/>
  <c r="E1691" i="3" s="1"/>
  <c r="E1692" i="3" s="1"/>
  <c r="E1693" i="3" s="1"/>
  <c r="E1694" i="3" s="1"/>
  <c r="E1695" i="3" s="1"/>
  <c r="E1696" i="3" s="1"/>
  <c r="E1697" i="3" s="1"/>
  <c r="E1698" i="3" s="1"/>
  <c r="E1699" i="3" s="1"/>
  <c r="E1700" i="3" s="1"/>
  <c r="E1701" i="3" s="1"/>
  <c r="E1702" i="3" s="1"/>
  <c r="E1703" i="3" s="1"/>
  <c r="E1704" i="3" s="1"/>
  <c r="E1705" i="3" s="1"/>
  <c r="E1706" i="3" s="1"/>
  <c r="E1707" i="3" s="1"/>
  <c r="E1708" i="3" s="1"/>
  <c r="E1709" i="3" s="1"/>
  <c r="E1710" i="3" s="1"/>
  <c r="E1711" i="3" s="1"/>
  <c r="E1712" i="3" s="1"/>
  <c r="E1713" i="3" s="1"/>
  <c r="E1714" i="3" s="1"/>
  <c r="E1715" i="3" s="1"/>
  <c r="E1716" i="3" s="1"/>
  <c r="E1717" i="3" s="1"/>
  <c r="E1718" i="3" s="1"/>
  <c r="E1719" i="3" s="1"/>
  <c r="E1720" i="3" s="1"/>
  <c r="E1721" i="3" s="1"/>
  <c r="E1722" i="3" s="1"/>
  <c r="E1723" i="3" s="1"/>
  <c r="E1724" i="3" s="1"/>
  <c r="E1725" i="3" s="1"/>
  <c r="E1726" i="3" s="1"/>
  <c r="E1727" i="3" s="1"/>
  <c r="E1728" i="3" s="1"/>
  <c r="E1729" i="3" s="1"/>
  <c r="E1730" i="3" s="1"/>
  <c r="E1731" i="3" s="1"/>
  <c r="E1732" i="3" s="1"/>
  <c r="E1733" i="3" s="1"/>
  <c r="E1734" i="3" s="1"/>
  <c r="E1735" i="3" s="1"/>
  <c r="E1736" i="3" s="1"/>
  <c r="E1737" i="3" s="1"/>
  <c r="E1738" i="3" s="1"/>
  <c r="E1739" i="3" s="1"/>
  <c r="E1740" i="3" s="1"/>
  <c r="E1741" i="3" s="1"/>
  <c r="E1742" i="3" s="1"/>
  <c r="E1743" i="3" s="1"/>
  <c r="E1744" i="3" s="1"/>
  <c r="E1745" i="3" s="1"/>
  <c r="E1746" i="3" s="1"/>
  <c r="E1747" i="3" s="1"/>
  <c r="E1748" i="3" s="1"/>
  <c r="E1749" i="3" s="1"/>
  <c r="E1750" i="3" s="1"/>
  <c r="E1751" i="3" s="1"/>
  <c r="E1752" i="3" s="1"/>
  <c r="E1753" i="3" s="1"/>
  <c r="E1754" i="3" s="1"/>
  <c r="E1755" i="3" s="1"/>
  <c r="E1756" i="3" s="1"/>
  <c r="E1757" i="3" s="1"/>
  <c r="E1758" i="3" s="1"/>
  <c r="E1759" i="3" s="1"/>
  <c r="E1760" i="3" s="1"/>
  <c r="E1761" i="3" s="1"/>
  <c r="E1762" i="3" s="1"/>
  <c r="E1763" i="3" s="1"/>
  <c r="E1764" i="3" s="1"/>
  <c r="E1765" i="3" s="1"/>
  <c r="E1766" i="3" s="1"/>
  <c r="E1767" i="3" s="1"/>
  <c r="E1768" i="3" s="1"/>
  <c r="E1769" i="3" s="1"/>
  <c r="E1770" i="3" s="1"/>
  <c r="E1771" i="3" s="1"/>
  <c r="E1772" i="3" s="1"/>
  <c r="E1773" i="3" s="1"/>
  <c r="E1774" i="3" s="1"/>
  <c r="E1775" i="3" s="1"/>
  <c r="E1776" i="3" s="1"/>
  <c r="E1777" i="3" s="1"/>
  <c r="E1778" i="3" s="1"/>
  <c r="E1779" i="3" s="1"/>
  <c r="E1780" i="3" s="1"/>
  <c r="E1781" i="3" s="1"/>
  <c r="E1782" i="3" s="1"/>
  <c r="E1783" i="3" s="1"/>
  <c r="E1784" i="3" s="1"/>
  <c r="E1785" i="3" s="1"/>
  <c r="E1786" i="3" s="1"/>
  <c r="E1787" i="3" s="1"/>
  <c r="E1788" i="3" s="1"/>
  <c r="E1789" i="3" s="1"/>
  <c r="E1790" i="3" s="1"/>
  <c r="E1791" i="3" s="1"/>
  <c r="E1792" i="3" s="1"/>
  <c r="E1793" i="3" s="1"/>
  <c r="E1794" i="3" s="1"/>
  <c r="E1795" i="3" s="1"/>
  <c r="E1796" i="3" s="1"/>
  <c r="E1797" i="3" s="1"/>
  <c r="E1798" i="3" s="1"/>
  <c r="E1799" i="3" s="1"/>
  <c r="E1800" i="3" s="1"/>
  <c r="E1801" i="3" s="1"/>
  <c r="E1802" i="3" s="1"/>
  <c r="E1803" i="3" s="1"/>
  <c r="E1804" i="3" s="1"/>
  <c r="E1805" i="3" s="1"/>
  <c r="E1806" i="3" s="1"/>
  <c r="E1807" i="3" s="1"/>
  <c r="E1808" i="3" s="1"/>
  <c r="E1809" i="3" s="1"/>
  <c r="E1810" i="3" s="1"/>
  <c r="E1811" i="3" s="1"/>
  <c r="E1812" i="3" s="1"/>
  <c r="E1813" i="3" s="1"/>
  <c r="E1814" i="3" s="1"/>
  <c r="E1815" i="3" s="1"/>
  <c r="E1816" i="3" s="1"/>
  <c r="E1817" i="3" s="1"/>
  <c r="E1818" i="3" s="1"/>
  <c r="E1819" i="3" s="1"/>
  <c r="E1820" i="3" s="1"/>
  <c r="E1821" i="3" s="1"/>
  <c r="E1822" i="3" s="1"/>
  <c r="E1823" i="3" s="1"/>
  <c r="E1824" i="3" s="1"/>
  <c r="E1825" i="3" s="1"/>
  <c r="E1826" i="3" s="1"/>
  <c r="E1827" i="3" s="1"/>
  <c r="E1828" i="3" s="1"/>
  <c r="E1829" i="3" s="1"/>
  <c r="E1830" i="3" s="1"/>
  <c r="E1831" i="3" s="1"/>
  <c r="E1832" i="3" s="1"/>
  <c r="E1833" i="3" s="1"/>
  <c r="E1834" i="3" s="1"/>
  <c r="E1835" i="3" s="1"/>
  <c r="E1836" i="3" s="1"/>
  <c r="E1837" i="3" s="1"/>
  <c r="E1838" i="3" s="1"/>
  <c r="E1839" i="3" s="1"/>
  <c r="E1840" i="3" s="1"/>
  <c r="E1841" i="3" s="1"/>
  <c r="E1842" i="3" s="1"/>
  <c r="E1843" i="3" s="1"/>
  <c r="E1844" i="3" s="1"/>
  <c r="E1845" i="3" s="1"/>
  <c r="E1846" i="3" s="1"/>
  <c r="E1847" i="3" s="1"/>
  <c r="E1848" i="3" s="1"/>
  <c r="E1849" i="3" s="1"/>
  <c r="E1850" i="3" s="1"/>
  <c r="E1851" i="3" s="1"/>
  <c r="E1852" i="3" s="1"/>
  <c r="E1853" i="3" s="1"/>
  <c r="E1854" i="3" s="1"/>
  <c r="E1855" i="3" s="1"/>
  <c r="E1856" i="3" s="1"/>
  <c r="E1857" i="3" s="1"/>
  <c r="E1858" i="3" s="1"/>
  <c r="E1859" i="3" s="1"/>
  <c r="E1860" i="3" s="1"/>
  <c r="E1861" i="3" s="1"/>
  <c r="E1862" i="3" s="1"/>
  <c r="E1863" i="3" s="1"/>
  <c r="E1864" i="3" s="1"/>
  <c r="E1865" i="3" s="1"/>
  <c r="E1866" i="3" s="1"/>
  <c r="E1867" i="3" s="1"/>
  <c r="E1868" i="3" s="1"/>
  <c r="E1869" i="3" s="1"/>
  <c r="E1870" i="3" s="1"/>
  <c r="E1871" i="3" s="1"/>
  <c r="E1872" i="3" s="1"/>
  <c r="E1873" i="3" s="1"/>
  <c r="E1874" i="3" s="1"/>
  <c r="E1875" i="3" s="1"/>
  <c r="E1876" i="3" s="1"/>
  <c r="E1877" i="3" s="1"/>
  <c r="E1878" i="3" s="1"/>
  <c r="E1879" i="3" s="1"/>
  <c r="E1880" i="3" s="1"/>
  <c r="E1881" i="3" s="1"/>
  <c r="E1882" i="3" s="1"/>
  <c r="E1883" i="3" s="1"/>
  <c r="E1884" i="3" s="1"/>
  <c r="E1885" i="3" s="1"/>
  <c r="E1886" i="3" s="1"/>
  <c r="E1887" i="3" s="1"/>
  <c r="E1888" i="3" s="1"/>
  <c r="E1889" i="3" s="1"/>
  <c r="E1890" i="3" s="1"/>
  <c r="E1891" i="3" s="1"/>
  <c r="E1892" i="3" s="1"/>
  <c r="E1893" i="3" s="1"/>
  <c r="E1894" i="3" s="1"/>
  <c r="E1895" i="3" s="1"/>
  <c r="E1896" i="3" s="1"/>
  <c r="E1897" i="3" s="1"/>
  <c r="E1898" i="3" s="1"/>
  <c r="E1899" i="3" s="1"/>
  <c r="E1900" i="3" s="1"/>
  <c r="E1901" i="3" s="1"/>
  <c r="E1902" i="3" s="1"/>
  <c r="E1903" i="3" s="1"/>
  <c r="E1904" i="3" s="1"/>
  <c r="E1905" i="3" s="1"/>
  <c r="E1906" i="3" s="1"/>
  <c r="E1907" i="3" s="1"/>
  <c r="E1908" i="3" s="1"/>
  <c r="E1909" i="3" s="1"/>
  <c r="E1910" i="3" s="1"/>
  <c r="E1911" i="3" s="1"/>
  <c r="E1912" i="3" s="1"/>
  <c r="E1913" i="3" s="1"/>
  <c r="E1914" i="3" s="1"/>
  <c r="E1915" i="3" s="1"/>
  <c r="E1916" i="3" s="1"/>
  <c r="E1917" i="3" s="1"/>
  <c r="E1918" i="3" s="1"/>
  <c r="E1919" i="3" s="1"/>
  <c r="E1920" i="3" s="1"/>
  <c r="E1921" i="3" s="1"/>
  <c r="E1922" i="3" s="1"/>
  <c r="E1923" i="3" s="1"/>
  <c r="E1924" i="3" s="1"/>
  <c r="E1925" i="3" s="1"/>
  <c r="E1926" i="3" s="1"/>
  <c r="E1927" i="3" s="1"/>
  <c r="E1928" i="3" s="1"/>
  <c r="E1929" i="3" s="1"/>
  <c r="E1930" i="3" s="1"/>
  <c r="E1931" i="3" s="1"/>
  <c r="E1932" i="3" s="1"/>
  <c r="E1933" i="3" s="1"/>
  <c r="E1934" i="3" s="1"/>
  <c r="E1935" i="3" s="1"/>
  <c r="E1936" i="3" s="1"/>
  <c r="E1937" i="3" s="1"/>
  <c r="E1938" i="3" s="1"/>
  <c r="E1939" i="3" s="1"/>
  <c r="E1940" i="3" s="1"/>
  <c r="E1941" i="3" s="1"/>
  <c r="E1942" i="3" s="1"/>
  <c r="E1943" i="3" s="1"/>
  <c r="E1944" i="3" s="1"/>
  <c r="E1945" i="3" s="1"/>
  <c r="E1946" i="3" s="1"/>
  <c r="E1947" i="3" s="1"/>
  <c r="E1948" i="3" s="1"/>
  <c r="E1949" i="3" s="1"/>
  <c r="E1950" i="3" s="1"/>
  <c r="E1951" i="3" s="1"/>
  <c r="E1952" i="3" s="1"/>
  <c r="E1953" i="3" s="1"/>
  <c r="E1954" i="3" s="1"/>
  <c r="E1955" i="3" s="1"/>
  <c r="E1956" i="3" s="1"/>
  <c r="E1957" i="3" s="1"/>
  <c r="E1958" i="3" s="1"/>
  <c r="E1959" i="3" s="1"/>
  <c r="E1960" i="3" s="1"/>
  <c r="E1961" i="3" s="1"/>
  <c r="E1962" i="3" s="1"/>
  <c r="E1963" i="3" s="1"/>
  <c r="E1964" i="3" s="1"/>
  <c r="E1965" i="3" s="1"/>
  <c r="E1966" i="3" s="1"/>
  <c r="E1967" i="3" s="1"/>
  <c r="E1968" i="3" s="1"/>
  <c r="E1969" i="3" s="1"/>
  <c r="E1970" i="3" s="1"/>
  <c r="E1971" i="3" s="1"/>
  <c r="E1972" i="3" s="1"/>
  <c r="E1973" i="3" s="1"/>
  <c r="E1974" i="3" s="1"/>
  <c r="E1975" i="3" s="1"/>
  <c r="E1976" i="3" s="1"/>
  <c r="E1977" i="3" s="1"/>
  <c r="E1978" i="3" s="1"/>
  <c r="E1979" i="3" s="1"/>
  <c r="E1980" i="3" s="1"/>
  <c r="E1981" i="3" s="1"/>
  <c r="E1982" i="3" s="1"/>
  <c r="E1983" i="3" s="1"/>
  <c r="E1984" i="3" s="1"/>
  <c r="E1985" i="3" s="1"/>
  <c r="E1986" i="3" s="1"/>
  <c r="E1987" i="3" s="1"/>
  <c r="E1988" i="3" s="1"/>
  <c r="E1989" i="3" s="1"/>
  <c r="E1990" i="3" s="1"/>
  <c r="E1991" i="3" s="1"/>
  <c r="E1992" i="3" s="1"/>
  <c r="E1993" i="3" s="1"/>
  <c r="E1994" i="3" s="1"/>
  <c r="E1995" i="3" s="1"/>
  <c r="E1996" i="3" s="1"/>
  <c r="E1997" i="3" s="1"/>
  <c r="E1998" i="3" s="1"/>
  <c r="E1999" i="3" s="1"/>
  <c r="E2000" i="3" s="1"/>
  <c r="E2001" i="3" s="1"/>
  <c r="E2002" i="3" s="1"/>
  <c r="E2003" i="3" s="1"/>
  <c r="E2004" i="3" s="1"/>
  <c r="E2005" i="3" s="1"/>
  <c r="E2006" i="3" s="1"/>
  <c r="E2007" i="3" s="1"/>
  <c r="E2008" i="3" s="1"/>
  <c r="E2009" i="3" s="1"/>
  <c r="E2010" i="3" s="1"/>
  <c r="E2011" i="3" s="1"/>
  <c r="E2012" i="3" s="1"/>
  <c r="E2013" i="3" s="1"/>
  <c r="E2014" i="3" s="1"/>
  <c r="E2015" i="3" s="1"/>
  <c r="E2016" i="3" s="1"/>
  <c r="E2017" i="3" s="1"/>
  <c r="E2018" i="3" s="1"/>
  <c r="E2019" i="3" s="1"/>
  <c r="E2020" i="3" s="1"/>
  <c r="E2021" i="3" s="1"/>
  <c r="E2022" i="3" s="1"/>
  <c r="E2023" i="3" s="1"/>
  <c r="E2024" i="3" s="1"/>
  <c r="E2025" i="3" s="1"/>
  <c r="E2026" i="3" s="1"/>
  <c r="E2027" i="3" s="1"/>
  <c r="E2028" i="3" s="1"/>
  <c r="E2029" i="3" s="1"/>
  <c r="E2030" i="3" s="1"/>
  <c r="E2031" i="3" s="1"/>
  <c r="E2032" i="3" s="1"/>
  <c r="E2033" i="3" s="1"/>
  <c r="E2034" i="3" s="1"/>
  <c r="E2035" i="3" s="1"/>
  <c r="E2036" i="3" s="1"/>
  <c r="E2037" i="3" s="1"/>
  <c r="E2038" i="3" s="1"/>
  <c r="E2039" i="3" s="1"/>
  <c r="E2040" i="3" s="1"/>
  <c r="E2041" i="3" s="1"/>
  <c r="E2042" i="3" s="1"/>
  <c r="E2043" i="3" s="1"/>
  <c r="E2044" i="3" s="1"/>
  <c r="E2045" i="3" s="1"/>
  <c r="E2046" i="3" s="1"/>
  <c r="E2047" i="3" s="1"/>
  <c r="E2048" i="3" s="1"/>
  <c r="E2049" i="3" s="1"/>
  <c r="E2050" i="3" s="1"/>
  <c r="E2051" i="3" s="1"/>
  <c r="E2052" i="3" s="1"/>
  <c r="E2053" i="3" s="1"/>
  <c r="E2054" i="3" s="1"/>
  <c r="E2055" i="3" s="1"/>
  <c r="E2056" i="3" s="1"/>
  <c r="E2057" i="3" s="1"/>
  <c r="E2058" i="3" s="1"/>
  <c r="E2059" i="3" s="1"/>
  <c r="E2060" i="3" s="1"/>
  <c r="E2061" i="3" s="1"/>
  <c r="E2062" i="3" s="1"/>
  <c r="E2063" i="3" s="1"/>
  <c r="E2064" i="3" s="1"/>
  <c r="E2065" i="3" s="1"/>
  <c r="E2066" i="3" s="1"/>
  <c r="E2067" i="3" s="1"/>
  <c r="E2068" i="3" s="1"/>
  <c r="E2069" i="3" s="1"/>
  <c r="E2070" i="3" s="1"/>
  <c r="E2071" i="3" s="1"/>
  <c r="E2072" i="3" s="1"/>
  <c r="E2073" i="3" s="1"/>
  <c r="E2074" i="3" s="1"/>
  <c r="E2075" i="3" s="1"/>
  <c r="E2076" i="3" s="1"/>
  <c r="E2077" i="3" s="1"/>
  <c r="E2078" i="3" s="1"/>
  <c r="E2079" i="3" s="1"/>
  <c r="E2080" i="3" s="1"/>
  <c r="E2081" i="3" s="1"/>
  <c r="E2082" i="3" s="1"/>
  <c r="E2083" i="3" s="1"/>
  <c r="E2084" i="3" s="1"/>
  <c r="E2085" i="3" s="1"/>
  <c r="E2086" i="3" s="1"/>
  <c r="E2087" i="3" s="1"/>
  <c r="E2088" i="3" s="1"/>
  <c r="E2089" i="3" s="1"/>
  <c r="E2090" i="3" s="1"/>
  <c r="E2091" i="3" s="1"/>
  <c r="E2092" i="3" s="1"/>
  <c r="E2093" i="3" s="1"/>
  <c r="E2094" i="3" s="1"/>
  <c r="E2095" i="3" s="1"/>
  <c r="E2096" i="3" s="1"/>
  <c r="E2097" i="3" s="1"/>
  <c r="E2098" i="3" s="1"/>
  <c r="E2099" i="3" s="1"/>
  <c r="E2100" i="3" s="1"/>
  <c r="E2101" i="3" s="1"/>
  <c r="E2102" i="3" s="1"/>
  <c r="E2103" i="3" s="1"/>
  <c r="E2104" i="3" s="1"/>
  <c r="E2105" i="3" s="1"/>
  <c r="E2106" i="3" s="1"/>
  <c r="E2107" i="3" s="1"/>
  <c r="E2108" i="3" s="1"/>
  <c r="E2109" i="3" s="1"/>
  <c r="E2110" i="3" s="1"/>
  <c r="E2111" i="3" s="1"/>
  <c r="E2112" i="3" s="1"/>
  <c r="E2113" i="3" s="1"/>
  <c r="E2114" i="3" s="1"/>
  <c r="E2115" i="3" s="1"/>
  <c r="E2116" i="3" s="1"/>
  <c r="E2117" i="3" s="1"/>
  <c r="E2118" i="3" s="1"/>
  <c r="E2119" i="3" s="1"/>
  <c r="E2120" i="3" s="1"/>
  <c r="E2121" i="3" s="1"/>
  <c r="E2122" i="3" s="1"/>
  <c r="E2123" i="3" s="1"/>
  <c r="E2124" i="3" s="1"/>
  <c r="E2125" i="3" s="1"/>
  <c r="E2126" i="3" s="1"/>
  <c r="E2127" i="3" s="1"/>
  <c r="E2128" i="3" s="1"/>
  <c r="E2129" i="3" s="1"/>
  <c r="E2130" i="3" s="1"/>
  <c r="E2131" i="3" s="1"/>
  <c r="E2132" i="3" s="1"/>
  <c r="E2133" i="3" s="1"/>
  <c r="E2134" i="3" s="1"/>
  <c r="E2135" i="3" s="1"/>
  <c r="E2136" i="3" s="1"/>
  <c r="E2137" i="3" s="1"/>
  <c r="E2138" i="3" s="1"/>
  <c r="E2139" i="3" s="1"/>
  <c r="E2140" i="3" s="1"/>
  <c r="E2141" i="3" s="1"/>
  <c r="E2142" i="3" s="1"/>
  <c r="E2143" i="3" s="1"/>
  <c r="E2144" i="3" s="1"/>
  <c r="E2145" i="3" s="1"/>
  <c r="E2146" i="3" s="1"/>
  <c r="E2147" i="3" s="1"/>
  <c r="E2148" i="3" s="1"/>
  <c r="E2149" i="3" s="1"/>
  <c r="E2150" i="3" s="1"/>
  <c r="E2151" i="3" s="1"/>
  <c r="E2152" i="3" s="1"/>
  <c r="E2153" i="3" s="1"/>
  <c r="E2154" i="3" s="1"/>
  <c r="E2155" i="3" s="1"/>
  <c r="E2156" i="3" s="1"/>
  <c r="E2157" i="3" s="1"/>
  <c r="E2158" i="3" s="1"/>
  <c r="E2159" i="3" s="1"/>
  <c r="E2160" i="3" s="1"/>
  <c r="E2161" i="3" s="1"/>
  <c r="E2162" i="3" s="1"/>
  <c r="E2163" i="3" s="1"/>
  <c r="E2164" i="3" s="1"/>
  <c r="E2165" i="3" s="1"/>
  <c r="E2166" i="3" s="1"/>
  <c r="E2167" i="3" s="1"/>
  <c r="E2168" i="3" s="1"/>
  <c r="E2169" i="3" s="1"/>
  <c r="E2170" i="3" s="1"/>
  <c r="E2171" i="3" s="1"/>
  <c r="E2172" i="3" s="1"/>
  <c r="E2173" i="3" s="1"/>
  <c r="E2174" i="3" s="1"/>
  <c r="E2175" i="3" s="1"/>
  <c r="E2176" i="3" s="1"/>
  <c r="E2177" i="3" s="1"/>
  <c r="E2178" i="3" s="1"/>
  <c r="E2179" i="3" s="1"/>
  <c r="E2180" i="3" s="1"/>
  <c r="E2181" i="3" s="1"/>
  <c r="E2182" i="3" s="1"/>
  <c r="E2183" i="3" s="1"/>
  <c r="E2184" i="3" s="1"/>
  <c r="E2185" i="3" s="1"/>
  <c r="E2186" i="3" s="1"/>
  <c r="E2187" i="3" s="1"/>
  <c r="E2188" i="3" s="1"/>
  <c r="E2189" i="3" s="1"/>
  <c r="E2190" i="3" s="1"/>
  <c r="E2191" i="3" s="1"/>
  <c r="E2192" i="3" s="1"/>
  <c r="E2193" i="3" s="1"/>
  <c r="E2194" i="3" s="1"/>
  <c r="E2195" i="3" s="1"/>
  <c r="E2196" i="3" s="1"/>
  <c r="E2197" i="3" s="1"/>
  <c r="E2198" i="3" s="1"/>
  <c r="E2199" i="3" s="1"/>
  <c r="E2200" i="3" s="1"/>
  <c r="E2201" i="3" s="1"/>
  <c r="E2202" i="3" s="1"/>
  <c r="E2203" i="3" s="1"/>
  <c r="E2204" i="3" s="1"/>
  <c r="E2205" i="3" s="1"/>
  <c r="E2206" i="3" s="1"/>
  <c r="E2207" i="3" s="1"/>
  <c r="E2208" i="3" s="1"/>
  <c r="E2209" i="3" s="1"/>
  <c r="E2210" i="3" s="1"/>
  <c r="E2211" i="3" s="1"/>
  <c r="E2212" i="3" s="1"/>
  <c r="E2213" i="3" s="1"/>
  <c r="E2214" i="3" s="1"/>
  <c r="E2215" i="3" s="1"/>
  <c r="E2216" i="3" s="1"/>
  <c r="E2217" i="3" s="1"/>
  <c r="E2218" i="3" s="1"/>
  <c r="E2219" i="3" s="1"/>
  <c r="E2220" i="3" s="1"/>
  <c r="E2221" i="3" s="1"/>
  <c r="E2222" i="3" s="1"/>
  <c r="E2223" i="3" s="1"/>
  <c r="E2224" i="3" s="1"/>
  <c r="E2225" i="3" s="1"/>
  <c r="E2226" i="3" s="1"/>
  <c r="E2227" i="3" s="1"/>
  <c r="E2228" i="3" s="1"/>
  <c r="E2229" i="3" s="1"/>
  <c r="E2230" i="3" s="1"/>
  <c r="E2231" i="3" s="1"/>
  <c r="E2232" i="3" s="1"/>
  <c r="E2233" i="3" s="1"/>
  <c r="E2234" i="3" s="1"/>
  <c r="E2235" i="3" s="1"/>
  <c r="E2236" i="3" s="1"/>
  <c r="E2237" i="3" s="1"/>
  <c r="E2238" i="3" s="1"/>
  <c r="E2239" i="3" s="1"/>
  <c r="E2240" i="3" s="1"/>
  <c r="E2241" i="3" s="1"/>
  <c r="E2242" i="3" s="1"/>
  <c r="E2243" i="3" s="1"/>
  <c r="E2244" i="3" s="1"/>
  <c r="E2245" i="3" s="1"/>
  <c r="E2246" i="3" s="1"/>
  <c r="E2247" i="3" s="1"/>
  <c r="E2248" i="3" s="1"/>
  <c r="E2249" i="3" s="1"/>
  <c r="E2250" i="3" s="1"/>
  <c r="E2251" i="3" s="1"/>
  <c r="E2252" i="3" s="1"/>
  <c r="E2253" i="3" s="1"/>
  <c r="E2254" i="3" s="1"/>
  <c r="E2255" i="3" s="1"/>
  <c r="E2256" i="3" s="1"/>
  <c r="E2257" i="3" s="1"/>
  <c r="E2258" i="3" s="1"/>
  <c r="E2259" i="3" s="1"/>
  <c r="E2260" i="3" s="1"/>
  <c r="E2261" i="3" s="1"/>
  <c r="E2262" i="3" s="1"/>
  <c r="E2263" i="3" s="1"/>
  <c r="E2264" i="3" s="1"/>
  <c r="E2265" i="3" s="1"/>
  <c r="E2266" i="3" s="1"/>
  <c r="E2267" i="3" s="1"/>
  <c r="E2268" i="3" s="1"/>
  <c r="E2269" i="3" s="1"/>
  <c r="E2270" i="3" s="1"/>
  <c r="E2271" i="3" s="1"/>
  <c r="E2272" i="3" s="1"/>
  <c r="E2273" i="3" s="1"/>
  <c r="E2274" i="3" s="1"/>
  <c r="E2275" i="3" s="1"/>
  <c r="E2276" i="3" s="1"/>
  <c r="E2277" i="3" s="1"/>
  <c r="E2278" i="3" s="1"/>
  <c r="E2279" i="3" s="1"/>
  <c r="E2280" i="3" s="1"/>
  <c r="E2281" i="3" s="1"/>
  <c r="E2282" i="3" s="1"/>
  <c r="E2283" i="3" s="1"/>
  <c r="E2284" i="3" s="1"/>
  <c r="E2285" i="3" s="1"/>
  <c r="E2286" i="3" s="1"/>
  <c r="E2287" i="3" s="1"/>
  <c r="E2288" i="3" s="1"/>
  <c r="E2289" i="3" s="1"/>
  <c r="E2290" i="3" s="1"/>
  <c r="E2291" i="3" s="1"/>
  <c r="E2292" i="3" s="1"/>
  <c r="E2293" i="3" s="1"/>
  <c r="E2294" i="3" s="1"/>
  <c r="E2295" i="3" s="1"/>
  <c r="E2296" i="3" s="1"/>
  <c r="E2297" i="3" s="1"/>
  <c r="E2298" i="3" s="1"/>
  <c r="E2299" i="3" s="1"/>
  <c r="E2300" i="3" s="1"/>
  <c r="E2301" i="3" s="1"/>
  <c r="E2302" i="3" s="1"/>
  <c r="E2303" i="3" s="1"/>
  <c r="E2304" i="3" s="1"/>
  <c r="E2305" i="3" s="1"/>
  <c r="E2306" i="3" s="1"/>
  <c r="E2307" i="3" s="1"/>
  <c r="E2308" i="3" s="1"/>
  <c r="E2309" i="3" s="1"/>
  <c r="E2310" i="3" s="1"/>
  <c r="E2311" i="3" s="1"/>
  <c r="E2312" i="3" s="1"/>
  <c r="E2313" i="3" s="1"/>
  <c r="E2314" i="3" s="1"/>
  <c r="E2315" i="3" s="1"/>
  <c r="E2316" i="3" s="1"/>
  <c r="E2317" i="3" s="1"/>
  <c r="E2318" i="3" s="1"/>
  <c r="E2319" i="3" s="1"/>
  <c r="E2320" i="3" s="1"/>
  <c r="E2321" i="3" s="1"/>
  <c r="E2322" i="3" s="1"/>
  <c r="E2323" i="3" s="1"/>
  <c r="E2324" i="3" s="1"/>
  <c r="E2325" i="3" s="1"/>
  <c r="E2326" i="3" s="1"/>
  <c r="E2327" i="3" s="1"/>
  <c r="E2328" i="3" s="1"/>
  <c r="E2329" i="3" s="1"/>
  <c r="E2330" i="3" s="1"/>
  <c r="E2331" i="3" s="1"/>
  <c r="E2332" i="3" s="1"/>
  <c r="E2333" i="3" s="1"/>
  <c r="E2334" i="3" s="1"/>
  <c r="E2335" i="3" s="1"/>
  <c r="E2336" i="3" s="1"/>
  <c r="E2337" i="3" s="1"/>
  <c r="E2338" i="3" s="1"/>
  <c r="E2339" i="3" s="1"/>
  <c r="E2340" i="3" s="1"/>
  <c r="E2341" i="3" s="1"/>
  <c r="E2342" i="3" s="1"/>
  <c r="E2343" i="3" s="1"/>
  <c r="E2344" i="3" s="1"/>
  <c r="E2345" i="3" s="1"/>
  <c r="E2346" i="3" s="1"/>
  <c r="E2347" i="3" s="1"/>
  <c r="E2348" i="3" s="1"/>
  <c r="E2349" i="3" s="1"/>
  <c r="E2350" i="3" s="1"/>
  <c r="E2351" i="3" s="1"/>
  <c r="E2352" i="3" s="1"/>
  <c r="E2353" i="3" s="1"/>
  <c r="E2354" i="3" s="1"/>
  <c r="E2355" i="3" s="1"/>
  <c r="E2356" i="3" s="1"/>
  <c r="E2357" i="3" s="1"/>
  <c r="E2358" i="3" s="1"/>
  <c r="E2359" i="3" s="1"/>
  <c r="E2360" i="3" s="1"/>
  <c r="E2361" i="3" s="1"/>
  <c r="E2362" i="3" s="1"/>
  <c r="E2363" i="3" s="1"/>
  <c r="E2364" i="3" s="1"/>
  <c r="E2365" i="3" s="1"/>
  <c r="E2366" i="3" s="1"/>
  <c r="E2367" i="3" s="1"/>
  <c r="E2368" i="3" s="1"/>
  <c r="E2369" i="3" s="1"/>
  <c r="E2370" i="3" s="1"/>
  <c r="E2371" i="3" s="1"/>
  <c r="E2372" i="3" s="1"/>
  <c r="E2373" i="3" s="1"/>
  <c r="E2374" i="3" s="1"/>
  <c r="E2375" i="3" s="1"/>
  <c r="E2376" i="3" s="1"/>
  <c r="E2377" i="3" s="1"/>
  <c r="E2378" i="3" s="1"/>
  <c r="E2379" i="3" s="1"/>
  <c r="E2380" i="3" s="1"/>
  <c r="E2381" i="3" s="1"/>
  <c r="E2382" i="3" s="1"/>
  <c r="E2383" i="3" s="1"/>
  <c r="E2384" i="3" s="1"/>
  <c r="E2385" i="3" s="1"/>
  <c r="E2386" i="3" s="1"/>
  <c r="E2387" i="3" s="1"/>
  <c r="E2388" i="3" s="1"/>
  <c r="E2389" i="3" s="1"/>
  <c r="E2390" i="3" s="1"/>
  <c r="E2391" i="3" s="1"/>
  <c r="E2392" i="3" s="1"/>
  <c r="E2393" i="3" s="1"/>
  <c r="E2394" i="3" s="1"/>
  <c r="E2395" i="3" s="1"/>
  <c r="E2396" i="3" s="1"/>
  <c r="E2397" i="3" s="1"/>
  <c r="E2398" i="3" s="1"/>
  <c r="E2399" i="3" s="1"/>
  <c r="E2400" i="3" s="1"/>
  <c r="E2401" i="3" s="1"/>
  <c r="E2402" i="3" s="1"/>
  <c r="E2403" i="3" s="1"/>
  <c r="E2404" i="3" s="1"/>
  <c r="E2405" i="3" s="1"/>
  <c r="E2406" i="3" s="1"/>
  <c r="E2407" i="3" s="1"/>
  <c r="E2408" i="3" s="1"/>
  <c r="E2409" i="3" s="1"/>
  <c r="E2410" i="3" s="1"/>
  <c r="E2411" i="3" s="1"/>
  <c r="E2412" i="3" s="1"/>
  <c r="E2413" i="3" s="1"/>
  <c r="E2414" i="3" s="1"/>
  <c r="E2415" i="3" s="1"/>
  <c r="E2416" i="3" s="1"/>
  <c r="E2417" i="3" s="1"/>
  <c r="E2418" i="3" s="1"/>
  <c r="E2419" i="3" s="1"/>
  <c r="E2420" i="3" s="1"/>
  <c r="E2421" i="3" s="1"/>
  <c r="E2422" i="3" s="1"/>
  <c r="E2423" i="3" s="1"/>
  <c r="E2424" i="3" s="1"/>
  <c r="E2425" i="3" s="1"/>
  <c r="E2426" i="3" s="1"/>
  <c r="E2427" i="3" s="1"/>
  <c r="E2428" i="3" s="1"/>
  <c r="E2429" i="3" s="1"/>
  <c r="E2430" i="3" s="1"/>
  <c r="E2431" i="3" s="1"/>
  <c r="E2432" i="3" s="1"/>
  <c r="E2433" i="3" s="1"/>
  <c r="E2434" i="3" s="1"/>
  <c r="E2435" i="3" s="1"/>
  <c r="E2436" i="3" s="1"/>
  <c r="E2437" i="3" s="1"/>
  <c r="E2438" i="3" s="1"/>
  <c r="E2439" i="3" s="1"/>
  <c r="E2440" i="3" s="1"/>
  <c r="E2441" i="3" s="1"/>
  <c r="E2442" i="3" s="1"/>
  <c r="E2443" i="3" s="1"/>
  <c r="E2444" i="3" s="1"/>
  <c r="E2445" i="3" s="1"/>
  <c r="E2446" i="3" s="1"/>
  <c r="E2447" i="3" s="1"/>
  <c r="E2448" i="3" s="1"/>
  <c r="E2449" i="3" s="1"/>
  <c r="E2450" i="3" s="1"/>
  <c r="E2451" i="3" s="1"/>
  <c r="E2452" i="3" s="1"/>
  <c r="E2453" i="3" s="1"/>
  <c r="E2454" i="3" s="1"/>
  <c r="E2455" i="3" s="1"/>
  <c r="E2456" i="3" s="1"/>
  <c r="E2457" i="3" s="1"/>
  <c r="E2458" i="3" s="1"/>
  <c r="E2459" i="3" s="1"/>
  <c r="E2460" i="3" s="1"/>
  <c r="E2461" i="3" s="1"/>
  <c r="E2462" i="3" s="1"/>
  <c r="E2463" i="3" s="1"/>
  <c r="E2464" i="3" s="1"/>
  <c r="E2465" i="3" s="1"/>
  <c r="E2466" i="3" s="1"/>
  <c r="E2467" i="3" s="1"/>
  <c r="E2468" i="3" s="1"/>
  <c r="E2469" i="3" s="1"/>
  <c r="E2470" i="3" s="1"/>
  <c r="E2471" i="3" s="1"/>
  <c r="E2472" i="3" s="1"/>
  <c r="E2473" i="3" s="1"/>
  <c r="E2474" i="3" s="1"/>
  <c r="E2475" i="3" s="1"/>
  <c r="E2476" i="3" s="1"/>
  <c r="E2477" i="3" s="1"/>
  <c r="E2478" i="3" s="1"/>
  <c r="E2479" i="3" s="1"/>
  <c r="E2480" i="3" s="1"/>
  <c r="E2481" i="3" s="1"/>
  <c r="E2482" i="3" s="1"/>
  <c r="E2483" i="3" s="1"/>
  <c r="E2484" i="3" s="1"/>
  <c r="E2485" i="3" s="1"/>
  <c r="E2486" i="3" s="1"/>
  <c r="E2487" i="3" s="1"/>
  <c r="E2488" i="3" s="1"/>
  <c r="E2489" i="3" s="1"/>
  <c r="E2490" i="3" s="1"/>
  <c r="E2491" i="3" s="1"/>
  <c r="E2492" i="3" s="1"/>
  <c r="E2493" i="3" s="1"/>
  <c r="E2494" i="3" s="1"/>
  <c r="E2495" i="3" s="1"/>
  <c r="E2496" i="3" s="1"/>
  <c r="E2497" i="3" s="1"/>
  <c r="E2498" i="3" s="1"/>
  <c r="E2499" i="3" s="1"/>
  <c r="E2500" i="3" s="1"/>
  <c r="E2501" i="3" s="1"/>
  <c r="E2502" i="3" s="1"/>
  <c r="E2503" i="3" s="1"/>
  <c r="E2504" i="3" s="1"/>
  <c r="E2505" i="3" s="1"/>
  <c r="E2506" i="3" s="1"/>
  <c r="E2507" i="3" s="1"/>
  <c r="E2508" i="3" s="1"/>
  <c r="E2509" i="3" s="1"/>
  <c r="E2510" i="3" s="1"/>
  <c r="E2511" i="3" s="1"/>
  <c r="E2512" i="3" s="1"/>
  <c r="E2513" i="3" s="1"/>
  <c r="E2514" i="3" s="1"/>
  <c r="E2515" i="3" s="1"/>
  <c r="E2516" i="3" s="1"/>
  <c r="E2517" i="3" s="1"/>
  <c r="E2518" i="3" s="1"/>
  <c r="E2519" i="3" s="1"/>
  <c r="E2520" i="3" s="1"/>
  <c r="E2521" i="3" s="1"/>
  <c r="E2522" i="3" s="1"/>
  <c r="E2523" i="3" s="1"/>
  <c r="E2524" i="3" s="1"/>
  <c r="E2525" i="3" s="1"/>
  <c r="E2526" i="3" s="1"/>
  <c r="E2527" i="3" s="1"/>
  <c r="E2528" i="3" s="1"/>
  <c r="E2529" i="3" s="1"/>
  <c r="E2530" i="3" s="1"/>
  <c r="E2531" i="3" s="1"/>
  <c r="E2532" i="3" s="1"/>
  <c r="E2533" i="3" s="1"/>
  <c r="E2534" i="3" s="1"/>
  <c r="E2535" i="3" s="1"/>
  <c r="E2536" i="3" s="1"/>
  <c r="E2537" i="3" s="1"/>
  <c r="E2538" i="3" s="1"/>
  <c r="E2539" i="3" s="1"/>
  <c r="E2540" i="3" s="1"/>
  <c r="E2541" i="3" s="1"/>
  <c r="E2542" i="3" s="1"/>
  <c r="E2543" i="3" s="1"/>
  <c r="E2544" i="3" s="1"/>
  <c r="E2545" i="3" s="1"/>
  <c r="E2546" i="3" s="1"/>
  <c r="E2547" i="3" s="1"/>
  <c r="E2548" i="3" s="1"/>
  <c r="E2549" i="3" s="1"/>
  <c r="E2550" i="3" s="1"/>
  <c r="E2551" i="3" s="1"/>
  <c r="E2552" i="3" s="1"/>
  <c r="E2553" i="3" s="1"/>
  <c r="E2554" i="3" s="1"/>
  <c r="E2555" i="3" s="1"/>
  <c r="E2556" i="3" s="1"/>
  <c r="E2557" i="3" s="1"/>
  <c r="E2558" i="3" s="1"/>
  <c r="E2559" i="3" s="1"/>
  <c r="E2560" i="3" s="1"/>
  <c r="E2561" i="3" s="1"/>
  <c r="E2562" i="3" s="1"/>
  <c r="E2563" i="3" s="1"/>
  <c r="E2564" i="3" s="1"/>
  <c r="E2565" i="3" s="1"/>
  <c r="E2566" i="3" s="1"/>
  <c r="E2567" i="3" s="1"/>
  <c r="E2568" i="3" s="1"/>
  <c r="E2569" i="3" s="1"/>
  <c r="E2570" i="3" s="1"/>
  <c r="E2571" i="3" s="1"/>
  <c r="E2572" i="3" s="1"/>
  <c r="E2573" i="3" s="1"/>
  <c r="E2574" i="3" s="1"/>
  <c r="E2575" i="3" s="1"/>
  <c r="E2576" i="3" s="1"/>
  <c r="E2577" i="3" s="1"/>
  <c r="E2578" i="3" s="1"/>
  <c r="E2579" i="3" s="1"/>
  <c r="E2580" i="3" s="1"/>
  <c r="E2581" i="3" s="1"/>
  <c r="E2582" i="3" s="1"/>
  <c r="E2583" i="3" s="1"/>
  <c r="E2584" i="3" s="1"/>
  <c r="E2585" i="3" s="1"/>
  <c r="E2586" i="3" s="1"/>
  <c r="E2587" i="3" s="1"/>
  <c r="E2588" i="3" s="1"/>
  <c r="E2589" i="3" s="1"/>
  <c r="E2590" i="3" s="1"/>
  <c r="E2591" i="3" s="1"/>
  <c r="E2592" i="3" s="1"/>
  <c r="E2593" i="3" s="1"/>
  <c r="E2594" i="3" s="1"/>
  <c r="E2595" i="3" s="1"/>
  <c r="E2596" i="3" s="1"/>
  <c r="E2597" i="3" s="1"/>
  <c r="E2598" i="3" s="1"/>
  <c r="E2599" i="3" s="1"/>
  <c r="E2600" i="3" s="1"/>
  <c r="E2601" i="3" s="1"/>
  <c r="E2602" i="3" s="1"/>
  <c r="E2603" i="3" s="1"/>
  <c r="E2604" i="3" s="1"/>
  <c r="E2605" i="3" s="1"/>
  <c r="E2606" i="3" s="1"/>
  <c r="E2607" i="3" s="1"/>
  <c r="E2608" i="3" s="1"/>
  <c r="E2609" i="3" s="1"/>
  <c r="E2610" i="3" s="1"/>
  <c r="E2611" i="3" s="1"/>
  <c r="E2612" i="3" s="1"/>
  <c r="E2613" i="3" s="1"/>
  <c r="E2614" i="3" s="1"/>
  <c r="E2615" i="3" s="1"/>
  <c r="E2616" i="3" s="1"/>
  <c r="E2617" i="3" s="1"/>
  <c r="E2618" i="3" s="1"/>
  <c r="E2619" i="3" s="1"/>
  <c r="E2620" i="3" s="1"/>
  <c r="E2621" i="3" s="1"/>
  <c r="E2622" i="3" s="1"/>
  <c r="E2623" i="3" s="1"/>
  <c r="E2624" i="3" s="1"/>
  <c r="E2625" i="3" s="1"/>
  <c r="E2626" i="3" s="1"/>
  <c r="E2627" i="3" s="1"/>
  <c r="E2628" i="3" s="1"/>
  <c r="E2629" i="3" s="1"/>
  <c r="E2630" i="3" s="1"/>
  <c r="E2631" i="3" s="1"/>
  <c r="E2632" i="3" s="1"/>
  <c r="E2633" i="3" s="1"/>
  <c r="E2634" i="3" s="1"/>
  <c r="E2635" i="3" s="1"/>
  <c r="E2636" i="3" s="1"/>
  <c r="E2637" i="3" s="1"/>
  <c r="E2638" i="3" s="1"/>
  <c r="E2639" i="3" s="1"/>
  <c r="E2640" i="3" s="1"/>
  <c r="E2641" i="3" s="1"/>
  <c r="E2642" i="3" s="1"/>
  <c r="E2643" i="3" s="1"/>
  <c r="E2644" i="3" s="1"/>
  <c r="E2645" i="3" s="1"/>
  <c r="E2646" i="3" s="1"/>
  <c r="E2647" i="3" s="1"/>
  <c r="E2648" i="3" s="1"/>
  <c r="E2649" i="3" s="1"/>
  <c r="E2650" i="3" s="1"/>
  <c r="E2651" i="3" s="1"/>
  <c r="E2652" i="3" s="1"/>
  <c r="E2653" i="3" s="1"/>
  <c r="E2654" i="3" s="1"/>
  <c r="E2655" i="3" s="1"/>
  <c r="E2656" i="3" s="1"/>
  <c r="E2657" i="3" s="1"/>
  <c r="E2658" i="3" s="1"/>
  <c r="E2659" i="3" s="1"/>
  <c r="E2660" i="3" s="1"/>
  <c r="E2661" i="3" s="1"/>
  <c r="E2662" i="3" s="1"/>
  <c r="E2663" i="3" s="1"/>
  <c r="E2664" i="3" s="1"/>
  <c r="E2665" i="3" s="1"/>
  <c r="E2666" i="3" s="1"/>
  <c r="E2667" i="3" s="1"/>
  <c r="E2668" i="3" s="1"/>
  <c r="E2669" i="3" s="1"/>
  <c r="E2670" i="3" s="1"/>
  <c r="E2671" i="3" s="1"/>
  <c r="E2672" i="3" s="1"/>
  <c r="E2673" i="3" s="1"/>
  <c r="E2674" i="3" s="1"/>
  <c r="E2675" i="3" s="1"/>
  <c r="E2676" i="3" s="1"/>
  <c r="E2677" i="3" s="1"/>
  <c r="E2678" i="3" s="1"/>
  <c r="E2679" i="3" s="1"/>
  <c r="E2680" i="3" s="1"/>
  <c r="E2681" i="3" s="1"/>
  <c r="E2682" i="3" s="1"/>
  <c r="E2683" i="3" s="1"/>
  <c r="E2684" i="3" s="1"/>
  <c r="E2685" i="3" s="1"/>
  <c r="E2686" i="3" s="1"/>
  <c r="E2687" i="3" s="1"/>
  <c r="E2688" i="3" s="1"/>
  <c r="E2689" i="3" s="1"/>
  <c r="E2690" i="3" s="1"/>
  <c r="E2691" i="3" s="1"/>
  <c r="E2692" i="3" s="1"/>
  <c r="E2693" i="3" s="1"/>
  <c r="E2694" i="3" s="1"/>
  <c r="E2695" i="3" s="1"/>
  <c r="E2696" i="3" s="1"/>
  <c r="E2697" i="3" s="1"/>
  <c r="E2698" i="3" s="1"/>
  <c r="E2699" i="3" s="1"/>
  <c r="E2700" i="3" s="1"/>
  <c r="E2701" i="3" s="1"/>
  <c r="E2702" i="3" s="1"/>
  <c r="E2703" i="3" s="1"/>
  <c r="E2704" i="3" s="1"/>
  <c r="E2705" i="3" s="1"/>
  <c r="E2706" i="3" s="1"/>
  <c r="E2707" i="3" s="1"/>
  <c r="E2708" i="3" s="1"/>
  <c r="E2709" i="3" s="1"/>
  <c r="E2710" i="3" s="1"/>
  <c r="E2711" i="3" s="1"/>
  <c r="E2712" i="3" s="1"/>
  <c r="E2713" i="3" s="1"/>
  <c r="E2714" i="3" s="1"/>
  <c r="E2715" i="3" s="1"/>
  <c r="E2716" i="3" s="1"/>
  <c r="E2717" i="3" s="1"/>
  <c r="E2718" i="3" s="1"/>
  <c r="E2719" i="3" s="1"/>
  <c r="E2720" i="3" s="1"/>
  <c r="E2721" i="3" s="1"/>
  <c r="E2722" i="3" s="1"/>
  <c r="E2723" i="3" s="1"/>
  <c r="E2724" i="3" s="1"/>
  <c r="E2725" i="3" s="1"/>
  <c r="E2726" i="3" s="1"/>
  <c r="E2727" i="3" s="1"/>
  <c r="E2728" i="3" s="1"/>
  <c r="E2729" i="3" s="1"/>
  <c r="E2730" i="3" s="1"/>
  <c r="E2731" i="3" s="1"/>
  <c r="E2732" i="3" s="1"/>
  <c r="E2733" i="3" s="1"/>
  <c r="E2734" i="3" s="1"/>
  <c r="E2735" i="3" s="1"/>
  <c r="E2736" i="3" s="1"/>
  <c r="E2737" i="3" s="1"/>
  <c r="E2738" i="3" s="1"/>
  <c r="E2739" i="3" s="1"/>
  <c r="E2740" i="3" s="1"/>
  <c r="E2741" i="3" s="1"/>
  <c r="E2742" i="3" s="1"/>
  <c r="E2743" i="3" s="1"/>
  <c r="E2744" i="3" s="1"/>
  <c r="E2745" i="3" s="1"/>
  <c r="E2746" i="3" s="1"/>
  <c r="E2747" i="3" s="1"/>
  <c r="E2748" i="3" s="1"/>
  <c r="E2749" i="3" s="1"/>
  <c r="E2750" i="3" s="1"/>
  <c r="E2751" i="3" s="1"/>
  <c r="E2752" i="3" s="1"/>
  <c r="E2753" i="3" s="1"/>
  <c r="E2754" i="3" s="1"/>
  <c r="E2755" i="3" s="1"/>
  <c r="E2756" i="3" s="1"/>
  <c r="E2757" i="3" s="1"/>
  <c r="E2758" i="3" s="1"/>
  <c r="E2759" i="3" s="1"/>
  <c r="E2760" i="3" s="1"/>
  <c r="E2761" i="3" s="1"/>
  <c r="E2762" i="3" s="1"/>
  <c r="E2763" i="3" s="1"/>
  <c r="E2764" i="3" s="1"/>
  <c r="E2765" i="3" s="1"/>
  <c r="E2766" i="3" s="1"/>
  <c r="E2767" i="3" s="1"/>
  <c r="E2768" i="3" s="1"/>
  <c r="E2769" i="3" s="1"/>
  <c r="E2770" i="3" s="1"/>
  <c r="E2771" i="3" s="1"/>
  <c r="E2772" i="3" s="1"/>
  <c r="E2773" i="3" s="1"/>
  <c r="E2774" i="3" s="1"/>
  <c r="E2775" i="3" s="1"/>
  <c r="E2776" i="3" s="1"/>
  <c r="E2777" i="3" s="1"/>
  <c r="E2778" i="3" s="1"/>
  <c r="E2779" i="3" s="1"/>
  <c r="E2780" i="3" s="1"/>
  <c r="E2781" i="3" s="1"/>
  <c r="E2782" i="3" s="1"/>
  <c r="E2783" i="3" s="1"/>
  <c r="E2784" i="3" s="1"/>
  <c r="E2785" i="3" s="1"/>
  <c r="E2786" i="3" s="1"/>
  <c r="E2787" i="3" s="1"/>
  <c r="E2788" i="3" s="1"/>
  <c r="E2789" i="3" s="1"/>
  <c r="E2790" i="3" s="1"/>
  <c r="E2791" i="3" s="1"/>
  <c r="E2792" i="3" s="1"/>
  <c r="E2793" i="3" s="1"/>
  <c r="E2794" i="3" s="1"/>
  <c r="E2795" i="3" s="1"/>
  <c r="E2796" i="3" s="1"/>
  <c r="E2797" i="3" s="1"/>
  <c r="E2798" i="3" s="1"/>
  <c r="E2799" i="3" s="1"/>
  <c r="E2800" i="3" s="1"/>
  <c r="E2801" i="3" s="1"/>
  <c r="E2802" i="3" s="1"/>
  <c r="E2803" i="3" s="1"/>
  <c r="E2804" i="3" s="1"/>
  <c r="E2805" i="3" s="1"/>
  <c r="E2806" i="3" s="1"/>
  <c r="E2807" i="3" s="1"/>
  <c r="E2808" i="3" s="1"/>
  <c r="E2809" i="3" s="1"/>
  <c r="E2810" i="3" s="1"/>
  <c r="E2811" i="3" s="1"/>
  <c r="E2812" i="3" s="1"/>
  <c r="E2813" i="3" s="1"/>
  <c r="E2814" i="3" s="1"/>
  <c r="E2815" i="3" s="1"/>
  <c r="E2816" i="3" s="1"/>
  <c r="E2817" i="3" s="1"/>
  <c r="E2818" i="3" s="1"/>
  <c r="E2819" i="3" s="1"/>
  <c r="E2820" i="3" s="1"/>
  <c r="E2821" i="3" s="1"/>
  <c r="E2822" i="3" s="1"/>
  <c r="E2823" i="3" s="1"/>
  <c r="E2824" i="3" s="1"/>
  <c r="E2825" i="3" s="1"/>
  <c r="E2826" i="3" s="1"/>
  <c r="E2827" i="3" s="1"/>
  <c r="E2828" i="3" s="1"/>
  <c r="E2829" i="3" s="1"/>
  <c r="E2830" i="3" s="1"/>
  <c r="E2831" i="3" s="1"/>
  <c r="E2832" i="3" s="1"/>
  <c r="E2833" i="3" s="1"/>
  <c r="E2834" i="3" s="1"/>
  <c r="E2835" i="3" s="1"/>
  <c r="E2836" i="3" s="1"/>
  <c r="E2837" i="3" s="1"/>
  <c r="E2838" i="3" s="1"/>
  <c r="E2839" i="3" s="1"/>
  <c r="E2840" i="3" s="1"/>
  <c r="E2841" i="3" s="1"/>
  <c r="E2842" i="3" s="1"/>
  <c r="E2843" i="3" s="1"/>
  <c r="E2844" i="3" s="1"/>
  <c r="E2845" i="3" s="1"/>
  <c r="E2846" i="3" s="1"/>
  <c r="E2847" i="3" s="1"/>
  <c r="E2848" i="3" s="1"/>
  <c r="E2849" i="3" s="1"/>
  <c r="E2850" i="3" s="1"/>
  <c r="E2851" i="3" s="1"/>
  <c r="E2852" i="3" s="1"/>
  <c r="E2853" i="3" s="1"/>
  <c r="E2854" i="3" s="1"/>
  <c r="E2855" i="3" s="1"/>
  <c r="E2856" i="3" s="1"/>
  <c r="E2857" i="3" s="1"/>
  <c r="E2858" i="3" s="1"/>
  <c r="E2859" i="3" s="1"/>
  <c r="E2860" i="3" s="1"/>
  <c r="E2861" i="3" s="1"/>
  <c r="E2862" i="3" s="1"/>
  <c r="E2863" i="3" s="1"/>
  <c r="E2864" i="3" s="1"/>
  <c r="E2865" i="3" s="1"/>
  <c r="E2866" i="3" s="1"/>
  <c r="E2867" i="3" s="1"/>
  <c r="E2868" i="3" s="1"/>
  <c r="E2869" i="3" s="1"/>
  <c r="E2870" i="3" s="1"/>
  <c r="E2871" i="3" s="1"/>
  <c r="E2872" i="3" s="1"/>
  <c r="E2873" i="3" s="1"/>
  <c r="E2874" i="3" s="1"/>
  <c r="E2875" i="3" s="1"/>
  <c r="E2876" i="3" s="1"/>
  <c r="E2877" i="3" s="1"/>
  <c r="E2878" i="3" s="1"/>
  <c r="E2879" i="3" s="1"/>
  <c r="E2880" i="3" s="1"/>
  <c r="E2881" i="3" s="1"/>
  <c r="E2882" i="3" s="1"/>
  <c r="E2883" i="3" s="1"/>
  <c r="E2884" i="3" s="1"/>
  <c r="E2885" i="3" s="1"/>
  <c r="E2886" i="3" s="1"/>
  <c r="E2887" i="3" s="1"/>
  <c r="E2888" i="3" s="1"/>
  <c r="E2889" i="3" s="1"/>
  <c r="E2890" i="3" s="1"/>
  <c r="E2891" i="3" s="1"/>
  <c r="E2892" i="3" s="1"/>
  <c r="E2893" i="3" s="1"/>
  <c r="E2894" i="3" s="1"/>
  <c r="E2895" i="3" s="1"/>
  <c r="E2896" i="3" s="1"/>
  <c r="E2897" i="3" s="1"/>
  <c r="E2898" i="3" s="1"/>
  <c r="E2899" i="3" s="1"/>
  <c r="E2900" i="3" s="1"/>
  <c r="E2901" i="3" s="1"/>
  <c r="E2902" i="3" s="1"/>
  <c r="E2903" i="3" s="1"/>
  <c r="E2904" i="3" s="1"/>
  <c r="E2905" i="3" s="1"/>
  <c r="E2906" i="3" s="1"/>
  <c r="E2907" i="3" s="1"/>
  <c r="E2908" i="3" s="1"/>
  <c r="E2909" i="3" s="1"/>
  <c r="E2910" i="3" s="1"/>
  <c r="E2911" i="3" s="1"/>
  <c r="E2912" i="3" s="1"/>
  <c r="E2913" i="3" s="1"/>
  <c r="E2914" i="3" s="1"/>
  <c r="E2915" i="3" s="1"/>
  <c r="E2916" i="3" s="1"/>
  <c r="E2917" i="3" s="1"/>
  <c r="E2918" i="3" s="1"/>
  <c r="E2919" i="3" s="1"/>
  <c r="E2920" i="3" s="1"/>
  <c r="E2921" i="3" s="1"/>
  <c r="E2922" i="3" s="1"/>
  <c r="E2923" i="3" s="1"/>
  <c r="E2924" i="3" s="1"/>
  <c r="E2925" i="3" s="1"/>
  <c r="E2926" i="3" s="1"/>
  <c r="E2927" i="3" s="1"/>
  <c r="E2928" i="3" s="1"/>
  <c r="E2929" i="3" s="1"/>
  <c r="E2930" i="3" s="1"/>
  <c r="E2931" i="3" s="1"/>
  <c r="E2932" i="3" s="1"/>
  <c r="E2933" i="3" s="1"/>
  <c r="E2934" i="3" s="1"/>
  <c r="E2935" i="3" s="1"/>
  <c r="E2936" i="3" s="1"/>
  <c r="E2937" i="3" s="1"/>
  <c r="E2938" i="3" s="1"/>
  <c r="E2939" i="3" s="1"/>
  <c r="E2940" i="3" s="1"/>
  <c r="E2941" i="3" s="1"/>
  <c r="E2942" i="3" s="1"/>
  <c r="E2943" i="3" s="1"/>
  <c r="E2944" i="3" s="1"/>
  <c r="E2945" i="3" s="1"/>
  <c r="E2946" i="3" s="1"/>
  <c r="E2947" i="3" s="1"/>
  <c r="E2948" i="3" s="1"/>
  <c r="E2949" i="3" s="1"/>
  <c r="E2950" i="3" s="1"/>
  <c r="E2951" i="3" s="1"/>
  <c r="E2952" i="3" s="1"/>
  <c r="E2953" i="3" s="1"/>
  <c r="E2954" i="3" s="1"/>
  <c r="E2955" i="3" s="1"/>
  <c r="E2956" i="3" s="1"/>
  <c r="E2957" i="3" s="1"/>
  <c r="E2958" i="3" s="1"/>
  <c r="E2959" i="3" s="1"/>
  <c r="E2960" i="3" s="1"/>
  <c r="E2961" i="3" s="1"/>
  <c r="E2962" i="3" s="1"/>
  <c r="E2963" i="3" s="1"/>
  <c r="E2964" i="3" s="1"/>
  <c r="E2965" i="3" s="1"/>
  <c r="E2966" i="3" s="1"/>
  <c r="E2967" i="3" s="1"/>
  <c r="E2968" i="3" s="1"/>
  <c r="E2969" i="3" s="1"/>
  <c r="E2970" i="3" s="1"/>
  <c r="E2971" i="3" s="1"/>
  <c r="E2972" i="3" s="1"/>
  <c r="E2973" i="3" s="1"/>
  <c r="E2974" i="3" s="1"/>
  <c r="E2975" i="3" s="1"/>
  <c r="E2976" i="3" s="1"/>
  <c r="E2977" i="3" s="1"/>
  <c r="E2978" i="3" s="1"/>
  <c r="E2979" i="3" s="1"/>
  <c r="E2980" i="3" s="1"/>
  <c r="E2981" i="3" s="1"/>
  <c r="E2982" i="3" s="1"/>
  <c r="E2983" i="3" s="1"/>
  <c r="E2984" i="3" s="1"/>
  <c r="E2985" i="3" s="1"/>
  <c r="E2986" i="3" s="1"/>
  <c r="E2987" i="3" s="1"/>
  <c r="E2988" i="3" s="1"/>
  <c r="E2989" i="3" s="1"/>
  <c r="E2990" i="3" s="1"/>
  <c r="E2991" i="3" s="1"/>
  <c r="E2992" i="3" s="1"/>
  <c r="E2993" i="3" s="1"/>
  <c r="E2994" i="3" s="1"/>
  <c r="E2995" i="3" s="1"/>
  <c r="E2996" i="3" s="1"/>
  <c r="E2997" i="3" s="1"/>
  <c r="E2998" i="3" s="1"/>
  <c r="E2999" i="3" s="1"/>
  <c r="E3000" i="3" s="1"/>
  <c r="E3001" i="3" s="1"/>
  <c r="E3002" i="3" s="1"/>
  <c r="E3003" i="3" s="1"/>
  <c r="E3004" i="3" s="1"/>
  <c r="E3005" i="3" s="1"/>
  <c r="E3006" i="3" s="1"/>
  <c r="E3007" i="3" s="1"/>
  <c r="E3008" i="3" s="1"/>
  <c r="E3009" i="3" s="1"/>
  <c r="E3010" i="3" s="1"/>
  <c r="E3011" i="3" s="1"/>
  <c r="E3012" i="3" s="1"/>
  <c r="E3013" i="3" s="1"/>
  <c r="E3014" i="3" s="1"/>
  <c r="E3015" i="3" s="1"/>
  <c r="E3016" i="3" s="1"/>
  <c r="E3017" i="3" s="1"/>
  <c r="E3018" i="3" s="1"/>
  <c r="E3019" i="3" s="1"/>
  <c r="E3020" i="3" s="1"/>
  <c r="E3021" i="3" s="1"/>
  <c r="E3022" i="3" s="1"/>
  <c r="E3023" i="3" s="1"/>
  <c r="E3024" i="3" s="1"/>
  <c r="E3025" i="3" s="1"/>
  <c r="E3026" i="3" s="1"/>
  <c r="E3027" i="3" s="1"/>
  <c r="E3028" i="3" s="1"/>
  <c r="E3029" i="3" s="1"/>
  <c r="E3030" i="3" s="1"/>
  <c r="E3031" i="3" s="1"/>
  <c r="E3032" i="3" s="1"/>
  <c r="E3033" i="3" s="1"/>
  <c r="E3034" i="3" s="1"/>
  <c r="E3035" i="3" s="1"/>
  <c r="E3036" i="3" s="1"/>
  <c r="E3037" i="3" s="1"/>
  <c r="E3038" i="3" s="1"/>
  <c r="E3039" i="3" s="1"/>
  <c r="E3040" i="3" s="1"/>
  <c r="E3041" i="3" s="1"/>
  <c r="E3042" i="3" s="1"/>
  <c r="E3043" i="3" s="1"/>
  <c r="E3044" i="3" s="1"/>
  <c r="E3045" i="3" s="1"/>
  <c r="E3046" i="3" s="1"/>
  <c r="E3047" i="3" s="1"/>
  <c r="E3048" i="3" s="1"/>
  <c r="E3049" i="3" s="1"/>
  <c r="E3050" i="3" s="1"/>
  <c r="E3051" i="3" s="1"/>
  <c r="E3052" i="3" s="1"/>
  <c r="E3053" i="3" s="1"/>
  <c r="E3054" i="3" s="1"/>
  <c r="E3055" i="3" s="1"/>
  <c r="E3056" i="3" s="1"/>
  <c r="E3057" i="3" s="1"/>
  <c r="E3058" i="3" s="1"/>
  <c r="E3059" i="3" s="1"/>
  <c r="E3060" i="3" s="1"/>
  <c r="E3061" i="3" s="1"/>
  <c r="E3062" i="3" s="1"/>
  <c r="E3063" i="3" s="1"/>
  <c r="E3064" i="3" s="1"/>
  <c r="E3065" i="3" s="1"/>
  <c r="E3066" i="3" s="1"/>
  <c r="E3067" i="3" s="1"/>
  <c r="E3068" i="3" s="1"/>
  <c r="E3069" i="3" s="1"/>
  <c r="E3070" i="3" s="1"/>
  <c r="E3071" i="3" s="1"/>
  <c r="E3072" i="3" s="1"/>
  <c r="E3073" i="3" s="1"/>
  <c r="E3074" i="3" s="1"/>
  <c r="E3075" i="3" s="1"/>
  <c r="E3076" i="3" s="1"/>
  <c r="E3077" i="3" s="1"/>
  <c r="E3078" i="3" s="1"/>
  <c r="E3079" i="3" s="1"/>
  <c r="E3080" i="3" s="1"/>
  <c r="E3081" i="3" s="1"/>
  <c r="E3082" i="3" s="1"/>
  <c r="E3083" i="3" s="1"/>
  <c r="E3084" i="3" s="1"/>
  <c r="E3085" i="3" s="1"/>
  <c r="E3086" i="3" s="1"/>
  <c r="E3087" i="3" s="1"/>
  <c r="E3088" i="3" s="1"/>
  <c r="E3089" i="3" s="1"/>
  <c r="E3090" i="3" s="1"/>
  <c r="E3091" i="3" s="1"/>
  <c r="E3092" i="3" s="1"/>
  <c r="E3093" i="3" s="1"/>
  <c r="E3094" i="3" s="1"/>
  <c r="E3095" i="3" s="1"/>
  <c r="E3096" i="3" s="1"/>
  <c r="E3097" i="3" s="1"/>
  <c r="E3098" i="3" s="1"/>
  <c r="E3099" i="3" s="1"/>
  <c r="E3100" i="3" s="1"/>
  <c r="E3101" i="3" s="1"/>
  <c r="E3102" i="3" s="1"/>
  <c r="E3103" i="3" s="1"/>
  <c r="E3104" i="3" s="1"/>
  <c r="E3105" i="3" s="1"/>
  <c r="E3106" i="3" s="1"/>
  <c r="E3107" i="3" s="1"/>
  <c r="E3108" i="3" s="1"/>
  <c r="E3109" i="3" s="1"/>
  <c r="E3110" i="3" s="1"/>
  <c r="E3111" i="3" s="1"/>
  <c r="E3112" i="3" s="1"/>
  <c r="E3113" i="3" s="1"/>
  <c r="E3114" i="3" s="1"/>
  <c r="E3115" i="3" s="1"/>
  <c r="E3116" i="3" s="1"/>
  <c r="E3117" i="3" s="1"/>
  <c r="E3118" i="3" s="1"/>
  <c r="E3119" i="3" s="1"/>
  <c r="E3120" i="3" s="1"/>
  <c r="E3121" i="3" s="1"/>
  <c r="E3122" i="3" s="1"/>
  <c r="E3123" i="3" s="1"/>
  <c r="E3124" i="3" s="1"/>
  <c r="E3125" i="3" s="1"/>
  <c r="E3126" i="3" s="1"/>
  <c r="E3127" i="3" s="1"/>
  <c r="E3128" i="3" s="1"/>
  <c r="E3129" i="3" s="1"/>
  <c r="E3130" i="3" s="1"/>
  <c r="E3131" i="3" s="1"/>
  <c r="E3132" i="3" s="1"/>
  <c r="E3133" i="3" s="1"/>
  <c r="E3134" i="3" s="1"/>
  <c r="E3135" i="3" s="1"/>
  <c r="E3136" i="3" s="1"/>
  <c r="E3137" i="3" s="1"/>
  <c r="E3138" i="3" s="1"/>
  <c r="E3139" i="3" s="1"/>
  <c r="E3140" i="3" s="1"/>
  <c r="E3141" i="3" s="1"/>
  <c r="E3142" i="3" s="1"/>
  <c r="E3143" i="3" s="1"/>
  <c r="E3144" i="3" s="1"/>
  <c r="E3145" i="3" s="1"/>
  <c r="E3146" i="3" s="1"/>
  <c r="E3147" i="3" s="1"/>
  <c r="E3148" i="3" s="1"/>
  <c r="E3149" i="3" s="1"/>
  <c r="E3150" i="3" s="1"/>
  <c r="E3151" i="3" s="1"/>
  <c r="E3152" i="3" s="1"/>
  <c r="E3153" i="3" s="1"/>
  <c r="E3154" i="3" s="1"/>
  <c r="E3155" i="3" s="1"/>
  <c r="E3156" i="3" s="1"/>
  <c r="E3157" i="3" s="1"/>
  <c r="E3158" i="3" s="1"/>
  <c r="E3159" i="3" s="1"/>
  <c r="E3160" i="3" s="1"/>
  <c r="E3161" i="3" s="1"/>
  <c r="E3162" i="3" s="1"/>
  <c r="E3163" i="3" s="1"/>
  <c r="E3164" i="3" s="1"/>
  <c r="E3165" i="3" s="1"/>
  <c r="E3166" i="3" s="1"/>
  <c r="E3167" i="3" s="1"/>
  <c r="E3168" i="3" s="1"/>
  <c r="E3169" i="3" s="1"/>
  <c r="E3170" i="3" s="1"/>
  <c r="E3171" i="3" s="1"/>
  <c r="E3172" i="3" s="1"/>
  <c r="E3173" i="3" s="1"/>
  <c r="E3174" i="3" s="1"/>
  <c r="E3175" i="3" s="1"/>
  <c r="E3176" i="3" s="1"/>
  <c r="E3177" i="3" s="1"/>
  <c r="E3178" i="3" s="1"/>
  <c r="E3179" i="3" s="1"/>
  <c r="E3180" i="3" s="1"/>
  <c r="E3181" i="3" s="1"/>
  <c r="E3182" i="3" s="1"/>
  <c r="E3183" i="3" s="1"/>
  <c r="E3184" i="3" s="1"/>
  <c r="E3185" i="3" s="1"/>
  <c r="E3186" i="3" s="1"/>
  <c r="E3187" i="3" s="1"/>
  <c r="E3188" i="3" s="1"/>
  <c r="E3189" i="3" s="1"/>
  <c r="E3190" i="3" s="1"/>
  <c r="E3191" i="3" s="1"/>
  <c r="E3192" i="3" s="1"/>
  <c r="E3193" i="3" s="1"/>
  <c r="E3194" i="3" s="1"/>
  <c r="E3195" i="3" s="1"/>
  <c r="E3196" i="3" s="1"/>
  <c r="E3197" i="3" s="1"/>
  <c r="E3198" i="3" s="1"/>
  <c r="E3199" i="3" s="1"/>
  <c r="E3200" i="3" s="1"/>
  <c r="E3201" i="3" s="1"/>
  <c r="E3202" i="3" s="1"/>
  <c r="E3203" i="3" s="1"/>
  <c r="E3204" i="3" s="1"/>
  <c r="E3205" i="3" s="1"/>
  <c r="E3206" i="3" s="1"/>
  <c r="E3207" i="3" s="1"/>
  <c r="E3208" i="3" s="1"/>
  <c r="E3209" i="3" s="1"/>
  <c r="E3210" i="3" s="1"/>
  <c r="E3211" i="3" s="1"/>
  <c r="E3212" i="3" s="1"/>
  <c r="E3213" i="3" s="1"/>
  <c r="E3214" i="3" s="1"/>
  <c r="E3215" i="3" s="1"/>
  <c r="E3216" i="3" s="1"/>
  <c r="E3217" i="3" s="1"/>
  <c r="E3218" i="3" s="1"/>
  <c r="E3219" i="3" s="1"/>
  <c r="E3220" i="3" s="1"/>
  <c r="E3221" i="3" s="1"/>
  <c r="E3222" i="3" s="1"/>
  <c r="E3223" i="3" s="1"/>
  <c r="E3224" i="3" s="1"/>
  <c r="E3225" i="3" s="1"/>
  <c r="E3226" i="3" s="1"/>
  <c r="E3227" i="3" s="1"/>
  <c r="E3228" i="3" s="1"/>
  <c r="E3229" i="3" s="1"/>
  <c r="E3230" i="3" s="1"/>
  <c r="E3231" i="3" s="1"/>
  <c r="E3232" i="3" s="1"/>
  <c r="E3233" i="3" s="1"/>
  <c r="E3234" i="3" s="1"/>
  <c r="E3235" i="3" s="1"/>
  <c r="E3236" i="3" s="1"/>
  <c r="E3237" i="3" s="1"/>
  <c r="E3238" i="3" s="1"/>
  <c r="E3239" i="3" s="1"/>
  <c r="E3240" i="3" s="1"/>
  <c r="E3241" i="3" s="1"/>
  <c r="E3242" i="3" s="1"/>
  <c r="E3243" i="3" s="1"/>
  <c r="E3244" i="3" s="1"/>
  <c r="E3245" i="3" s="1"/>
  <c r="E3246" i="3" s="1"/>
  <c r="E3247" i="3" s="1"/>
  <c r="E3248" i="3" s="1"/>
  <c r="E3249" i="3" s="1"/>
  <c r="E3250" i="3" s="1"/>
  <c r="E3251" i="3" s="1"/>
  <c r="E3252" i="3" s="1"/>
  <c r="E3253" i="3" s="1"/>
  <c r="E3254" i="3" s="1"/>
  <c r="E3255" i="3" s="1"/>
  <c r="E3256" i="3" s="1"/>
  <c r="E3257" i="3" s="1"/>
  <c r="E3258" i="3" s="1"/>
  <c r="E3259" i="3" s="1"/>
  <c r="E3260" i="3" s="1"/>
  <c r="E3261" i="3" s="1"/>
  <c r="E3262" i="3" s="1"/>
  <c r="E3263" i="3" s="1"/>
  <c r="E3264" i="3" s="1"/>
  <c r="E3265" i="3" s="1"/>
  <c r="E3266" i="3" s="1"/>
  <c r="E3267" i="3" s="1"/>
  <c r="E3268" i="3" s="1"/>
  <c r="E3269" i="3" s="1"/>
  <c r="E3270" i="3" s="1"/>
  <c r="E3271" i="3" s="1"/>
  <c r="E3272" i="3" s="1"/>
  <c r="E3273" i="3" s="1"/>
  <c r="E3274" i="3" s="1"/>
  <c r="E3275" i="3" s="1"/>
  <c r="E3276" i="3" s="1"/>
  <c r="E3277" i="3" s="1"/>
  <c r="E3278" i="3" s="1"/>
  <c r="E3279" i="3" s="1"/>
  <c r="E3280" i="3" s="1"/>
  <c r="E3281" i="3" s="1"/>
  <c r="E3282" i="3" s="1"/>
  <c r="E3283" i="3" s="1"/>
  <c r="E3284" i="3" s="1"/>
  <c r="E3285" i="3" s="1"/>
  <c r="E3286" i="3" s="1"/>
  <c r="E3287" i="3" s="1"/>
  <c r="E3288" i="3" s="1"/>
  <c r="E3289" i="3" s="1"/>
  <c r="E3290" i="3" s="1"/>
  <c r="E3291" i="3" s="1"/>
  <c r="E3292" i="3" s="1"/>
  <c r="E3293" i="3" s="1"/>
  <c r="E3294" i="3" s="1"/>
  <c r="E3295" i="3" s="1"/>
  <c r="E3296" i="3" s="1"/>
  <c r="E3297" i="3" s="1"/>
  <c r="E3298" i="3" s="1"/>
  <c r="E3299" i="3" s="1"/>
  <c r="E3300" i="3" s="1"/>
  <c r="E3301" i="3" s="1"/>
  <c r="E3302" i="3" s="1"/>
  <c r="E3303" i="3" s="1"/>
  <c r="E3304" i="3" s="1"/>
  <c r="E3305" i="3" s="1"/>
  <c r="E3306" i="3" s="1"/>
  <c r="E3307" i="3" s="1"/>
  <c r="E3308" i="3" s="1"/>
  <c r="E3309" i="3" s="1"/>
  <c r="E3310" i="3" s="1"/>
  <c r="E3311" i="3" s="1"/>
  <c r="E3312" i="3" s="1"/>
  <c r="E3313" i="3" s="1"/>
  <c r="E3314" i="3" s="1"/>
  <c r="E3315" i="3" s="1"/>
  <c r="E3316" i="3" s="1"/>
  <c r="E3317" i="3" s="1"/>
  <c r="E3318" i="3" s="1"/>
  <c r="E3319" i="3" s="1"/>
  <c r="E3320" i="3" s="1"/>
  <c r="E3321" i="3" s="1"/>
  <c r="E3322" i="3" s="1"/>
  <c r="E3323" i="3" s="1"/>
  <c r="E3324" i="3" s="1"/>
  <c r="E3325" i="3" s="1"/>
  <c r="E3326" i="3" s="1"/>
  <c r="E3327" i="3" s="1"/>
  <c r="E3328" i="3" s="1"/>
  <c r="E3329" i="3" s="1"/>
  <c r="E3330" i="3" s="1"/>
  <c r="E3331" i="3" s="1"/>
  <c r="E3332" i="3" s="1"/>
  <c r="E3333" i="3" s="1"/>
  <c r="E3334" i="3" s="1"/>
  <c r="E3335" i="3" s="1"/>
  <c r="E3336" i="3" s="1"/>
  <c r="E3337" i="3" s="1"/>
  <c r="E3338" i="3" s="1"/>
  <c r="E3339" i="3" s="1"/>
  <c r="E3340" i="3" s="1"/>
  <c r="E3341" i="3" s="1"/>
  <c r="E3342" i="3" s="1"/>
  <c r="E3343" i="3" s="1"/>
  <c r="E3344" i="3" s="1"/>
  <c r="E3345" i="3" s="1"/>
  <c r="E3346" i="3" s="1"/>
  <c r="E3347" i="3" s="1"/>
  <c r="E3348" i="3" s="1"/>
  <c r="E3349" i="3" s="1"/>
  <c r="E3350" i="3" s="1"/>
  <c r="E3351" i="3" s="1"/>
  <c r="E3352" i="3" s="1"/>
  <c r="E3353" i="3" s="1"/>
  <c r="E3354" i="3" s="1"/>
  <c r="E3355" i="3" s="1"/>
  <c r="E3356" i="3" s="1"/>
  <c r="E3357" i="3" s="1"/>
  <c r="E3358" i="3" s="1"/>
  <c r="E3359" i="3" s="1"/>
  <c r="E3360" i="3" s="1"/>
  <c r="E3361" i="3" s="1"/>
  <c r="E3362" i="3" s="1"/>
  <c r="E3363" i="3" s="1"/>
  <c r="E3364" i="3" s="1"/>
  <c r="E3365" i="3" s="1"/>
  <c r="E3366" i="3" s="1"/>
  <c r="E3367" i="3" s="1"/>
  <c r="E3368" i="3" s="1"/>
  <c r="E3369" i="3" s="1"/>
  <c r="E3370" i="3" s="1"/>
  <c r="E3371" i="3" s="1"/>
  <c r="E3372" i="3" s="1"/>
  <c r="E3373" i="3" s="1"/>
  <c r="E3374" i="3" s="1"/>
  <c r="E3375" i="3" s="1"/>
  <c r="E3376" i="3" s="1"/>
  <c r="E3377" i="3" s="1"/>
  <c r="E3378" i="3" s="1"/>
  <c r="E3379" i="3" s="1"/>
  <c r="E3380" i="3" s="1"/>
  <c r="E3381" i="3" s="1"/>
  <c r="E3382" i="3" s="1"/>
  <c r="E3383" i="3" s="1"/>
  <c r="E3384" i="3" s="1"/>
  <c r="E3385" i="3" s="1"/>
  <c r="E3386" i="3" s="1"/>
  <c r="E3387" i="3" s="1"/>
  <c r="E3388" i="3" s="1"/>
  <c r="E3389" i="3" s="1"/>
  <c r="E3390" i="3" s="1"/>
  <c r="E3391" i="3" s="1"/>
  <c r="E3392" i="3" s="1"/>
  <c r="E3393" i="3" s="1"/>
  <c r="E3394" i="3" s="1"/>
  <c r="E3395" i="3" s="1"/>
  <c r="E3396" i="3" s="1"/>
  <c r="E3397" i="3" s="1"/>
  <c r="E3398" i="3" s="1"/>
  <c r="E3399" i="3" s="1"/>
  <c r="E3400" i="3" s="1"/>
  <c r="E3401" i="3" s="1"/>
  <c r="E3402" i="3" s="1"/>
  <c r="E3403" i="3" s="1"/>
  <c r="E3404" i="3" s="1"/>
  <c r="E3405" i="3" s="1"/>
  <c r="E3406" i="3" s="1"/>
  <c r="E3407" i="3" s="1"/>
  <c r="E3408" i="3" s="1"/>
  <c r="E3409" i="3" s="1"/>
  <c r="E3410" i="3" s="1"/>
  <c r="E3411" i="3" s="1"/>
  <c r="E3412" i="3" s="1"/>
  <c r="E3413" i="3" s="1"/>
  <c r="E3414" i="3" s="1"/>
  <c r="E3415" i="3" s="1"/>
  <c r="E3416" i="3" s="1"/>
  <c r="E3417" i="3" s="1"/>
  <c r="E3418" i="3" s="1"/>
  <c r="E3419" i="3" s="1"/>
  <c r="E3420" i="3" s="1"/>
  <c r="E3421" i="3" s="1"/>
  <c r="E3422" i="3" s="1"/>
  <c r="E3423" i="3" s="1"/>
  <c r="E3424" i="3" s="1"/>
  <c r="E3425" i="3" s="1"/>
  <c r="E3426" i="3" s="1"/>
  <c r="E3427" i="3" s="1"/>
  <c r="E3428" i="3" s="1"/>
  <c r="E3429" i="3" s="1"/>
  <c r="E3430" i="3" s="1"/>
  <c r="E3431" i="3" s="1"/>
  <c r="E3432" i="3" s="1"/>
  <c r="E3433" i="3" s="1"/>
  <c r="E3434" i="3" s="1"/>
  <c r="E3435" i="3" s="1"/>
  <c r="E3436" i="3" s="1"/>
  <c r="E3437" i="3" s="1"/>
  <c r="E3438" i="3" s="1"/>
  <c r="E3439" i="3" s="1"/>
  <c r="E3440" i="3" s="1"/>
  <c r="E3441" i="3" s="1"/>
  <c r="E3442" i="3" s="1"/>
  <c r="E3443" i="3" s="1"/>
  <c r="E3444" i="3" s="1"/>
  <c r="E3445" i="3" s="1"/>
  <c r="E3446" i="3" s="1"/>
  <c r="E3447" i="3" s="1"/>
  <c r="E3448" i="3" s="1"/>
  <c r="E3449" i="3" s="1"/>
  <c r="E3450" i="3" s="1"/>
  <c r="E3451" i="3" s="1"/>
  <c r="E3452" i="3" s="1"/>
  <c r="E3453" i="3" s="1"/>
  <c r="E3454" i="3" s="1"/>
  <c r="E3455" i="3" s="1"/>
  <c r="E3456" i="3" s="1"/>
  <c r="E3457" i="3" s="1"/>
  <c r="E3458" i="3" s="1"/>
  <c r="E3459" i="3" s="1"/>
  <c r="E3460" i="3" s="1"/>
  <c r="E3461" i="3" s="1"/>
  <c r="E3462" i="3" s="1"/>
  <c r="E3463" i="3" s="1"/>
  <c r="E3464" i="3" s="1"/>
  <c r="E3465" i="3" s="1"/>
  <c r="E3466" i="3" s="1"/>
  <c r="E3467" i="3" s="1"/>
  <c r="E3468" i="3" s="1"/>
  <c r="E3469" i="3" s="1"/>
  <c r="E3470" i="3" s="1"/>
  <c r="E3471" i="3" s="1"/>
  <c r="E3472" i="3" s="1"/>
  <c r="E3473" i="3" s="1"/>
  <c r="E3474" i="3" s="1"/>
  <c r="E3475" i="3" s="1"/>
  <c r="E3476" i="3" s="1"/>
  <c r="E3477" i="3" s="1"/>
  <c r="E3478" i="3" s="1"/>
  <c r="E3479" i="3" s="1"/>
  <c r="E3480" i="3" s="1"/>
  <c r="E3481" i="3" s="1"/>
  <c r="E3482" i="3" s="1"/>
  <c r="E3483" i="3" s="1"/>
  <c r="E3484" i="3" s="1"/>
  <c r="E3485" i="3" s="1"/>
  <c r="E3486" i="3" s="1"/>
  <c r="E3487" i="3" s="1"/>
  <c r="E3488" i="3" s="1"/>
  <c r="E3489" i="3" s="1"/>
  <c r="E3490" i="3" s="1"/>
  <c r="E3491" i="3" s="1"/>
  <c r="E3492" i="3" s="1"/>
  <c r="E3493" i="3" s="1"/>
  <c r="E3494" i="3" s="1"/>
  <c r="E3495" i="3" s="1"/>
  <c r="E3496" i="3" s="1"/>
  <c r="E3497" i="3" s="1"/>
  <c r="E3498" i="3" s="1"/>
  <c r="E3499" i="3" s="1"/>
  <c r="E3500" i="3" s="1"/>
  <c r="E3501" i="3" s="1"/>
  <c r="E3502" i="3" s="1"/>
  <c r="E3503" i="3" s="1"/>
  <c r="E3504" i="3" s="1"/>
  <c r="E3505" i="3" s="1"/>
  <c r="E3506" i="3" s="1"/>
  <c r="E3507" i="3" s="1"/>
  <c r="E3508" i="3" s="1"/>
  <c r="E3509" i="3" s="1"/>
  <c r="E3510" i="3" s="1"/>
  <c r="E3511" i="3" s="1"/>
  <c r="E3512" i="3" s="1"/>
  <c r="E3513" i="3" s="1"/>
  <c r="E3514" i="3" s="1"/>
  <c r="E3515" i="3" s="1"/>
  <c r="E3516" i="3" s="1"/>
  <c r="E3517" i="3" s="1"/>
  <c r="E3518" i="3" s="1"/>
  <c r="E3519" i="3" s="1"/>
  <c r="E3520" i="3" s="1"/>
  <c r="E3521" i="3" s="1"/>
  <c r="E3522" i="3" s="1"/>
  <c r="E3523" i="3" s="1"/>
  <c r="E3524" i="3" s="1"/>
  <c r="E3525" i="3" s="1"/>
  <c r="E3526" i="3" s="1"/>
  <c r="E3527" i="3" s="1"/>
  <c r="E3528" i="3" s="1"/>
  <c r="E3529" i="3" s="1"/>
  <c r="E3530" i="3" s="1"/>
  <c r="E3531" i="3" s="1"/>
  <c r="E3532" i="3" s="1"/>
  <c r="E3533" i="3" s="1"/>
  <c r="E3534" i="3" s="1"/>
  <c r="E3535" i="3" s="1"/>
  <c r="E3536" i="3" s="1"/>
  <c r="E3537" i="3" s="1"/>
  <c r="E3538" i="3" s="1"/>
  <c r="E3539" i="3" s="1"/>
  <c r="E3540" i="3" s="1"/>
  <c r="E3541" i="3" s="1"/>
  <c r="E3542" i="3" s="1"/>
  <c r="E3543" i="3" s="1"/>
  <c r="E3544" i="3" s="1"/>
  <c r="E3545" i="3" s="1"/>
  <c r="E3546" i="3" s="1"/>
  <c r="E3547" i="3" s="1"/>
  <c r="E3548" i="3" s="1"/>
  <c r="E3549" i="3" s="1"/>
  <c r="E3550" i="3" s="1"/>
  <c r="E3551" i="3" s="1"/>
  <c r="E3552" i="3" s="1"/>
  <c r="E3553" i="3" s="1"/>
  <c r="E3554" i="3" s="1"/>
  <c r="E3555" i="3" s="1"/>
  <c r="E3556" i="3" s="1"/>
  <c r="E3557" i="3" s="1"/>
  <c r="E3558" i="3" s="1"/>
  <c r="E3559" i="3" s="1"/>
  <c r="E3560" i="3" s="1"/>
  <c r="E3561" i="3" s="1"/>
  <c r="E3562" i="3" s="1"/>
  <c r="E3563" i="3" s="1"/>
  <c r="E3564" i="3" s="1"/>
  <c r="E3565" i="3" s="1"/>
  <c r="E3566" i="3" s="1"/>
  <c r="E3567" i="3" s="1"/>
  <c r="E3568" i="3" s="1"/>
  <c r="E3569" i="3" s="1"/>
  <c r="E3570" i="3" s="1"/>
  <c r="E3571" i="3" s="1"/>
  <c r="E3572" i="3" s="1"/>
  <c r="E3573" i="3" s="1"/>
  <c r="E3574" i="3" s="1"/>
  <c r="E3575" i="3" s="1"/>
  <c r="E3576" i="3" s="1"/>
  <c r="E3577" i="3" s="1"/>
  <c r="E3578" i="3" s="1"/>
  <c r="E3579" i="3" s="1"/>
  <c r="E3580" i="3" s="1"/>
  <c r="E3581" i="3" s="1"/>
  <c r="E3582" i="3" s="1"/>
  <c r="E3583" i="3" s="1"/>
  <c r="E3584" i="3" s="1"/>
  <c r="E3585" i="3" s="1"/>
  <c r="E3586" i="3" s="1"/>
  <c r="E3587" i="3" s="1"/>
  <c r="E3588" i="3" s="1"/>
  <c r="E3589" i="3" s="1"/>
  <c r="E3590" i="3" s="1"/>
  <c r="E3591" i="3" s="1"/>
  <c r="E3592" i="3" s="1"/>
  <c r="E3593" i="3" s="1"/>
  <c r="E3594" i="3" s="1"/>
  <c r="E3595" i="3" s="1"/>
  <c r="E3596" i="3" s="1"/>
  <c r="E3597" i="3" s="1"/>
  <c r="E3598" i="3" s="1"/>
  <c r="E3599" i="3" s="1"/>
  <c r="E3600" i="3" s="1"/>
  <c r="E3601" i="3" s="1"/>
  <c r="E3602" i="3" s="1"/>
  <c r="E3603" i="3" s="1"/>
  <c r="E3604" i="3" s="1"/>
  <c r="E3605" i="3" s="1"/>
  <c r="E3606" i="3" s="1"/>
  <c r="E3607" i="3" s="1"/>
  <c r="E3608" i="3" s="1"/>
  <c r="E3609" i="3" s="1"/>
  <c r="E3610" i="3" s="1"/>
  <c r="E3611" i="3" s="1"/>
  <c r="E3612" i="3" s="1"/>
  <c r="E3613" i="3" s="1"/>
  <c r="E3614" i="3" s="1"/>
  <c r="E3615" i="3" s="1"/>
  <c r="E3616" i="3" s="1"/>
  <c r="E3617" i="3" s="1"/>
  <c r="E3618" i="3" s="1"/>
  <c r="E3619" i="3" s="1"/>
  <c r="E3620" i="3" s="1"/>
  <c r="E3621" i="3" s="1"/>
  <c r="E3622" i="3" s="1"/>
  <c r="E3623" i="3" s="1"/>
  <c r="E3624" i="3" s="1"/>
  <c r="E3625" i="3" s="1"/>
  <c r="E3626" i="3" s="1"/>
  <c r="E3627" i="3" s="1"/>
  <c r="E3628" i="3" s="1"/>
  <c r="E3629" i="3" s="1"/>
  <c r="E3630" i="3" s="1"/>
  <c r="E3631" i="3" s="1"/>
  <c r="E3632" i="3" s="1"/>
  <c r="E3633" i="3" s="1"/>
  <c r="E3634" i="3" s="1"/>
  <c r="E3635" i="3" s="1"/>
  <c r="E3636" i="3" s="1"/>
  <c r="E3637" i="3" s="1"/>
  <c r="E3638" i="3" s="1"/>
  <c r="E3639" i="3" s="1"/>
  <c r="E3640" i="3" s="1"/>
  <c r="E3641" i="3" s="1"/>
  <c r="E3642" i="3" s="1"/>
  <c r="E3643" i="3" s="1"/>
  <c r="E3644" i="3" s="1"/>
  <c r="E3645" i="3" s="1"/>
  <c r="E3646" i="3" s="1"/>
  <c r="E3647" i="3" s="1"/>
  <c r="E3648" i="3" s="1"/>
  <c r="E3649" i="3" s="1"/>
  <c r="E3650" i="3" s="1"/>
  <c r="E3651" i="3" s="1"/>
  <c r="E3652" i="3" s="1"/>
  <c r="E3653" i="3" s="1"/>
  <c r="E3654" i="3" s="1"/>
  <c r="E3655" i="3" s="1"/>
  <c r="E3656" i="3" s="1"/>
  <c r="E3657" i="3" s="1"/>
  <c r="E3658" i="3" s="1"/>
  <c r="E3659" i="3" s="1"/>
  <c r="E3660" i="3" s="1"/>
  <c r="E3661" i="3" s="1"/>
  <c r="E3662" i="3" s="1"/>
  <c r="E3663" i="3" s="1"/>
  <c r="E3664" i="3" s="1"/>
  <c r="E3665" i="3" s="1"/>
  <c r="E3666" i="3" s="1"/>
  <c r="E3667" i="3" s="1"/>
  <c r="E3668" i="3" s="1"/>
  <c r="E3669" i="3" s="1"/>
  <c r="E3670" i="3" s="1"/>
  <c r="E3671" i="3" s="1"/>
  <c r="E3672" i="3" s="1"/>
  <c r="E3673" i="3" s="1"/>
  <c r="E3674" i="3" s="1"/>
  <c r="E3675" i="3" s="1"/>
  <c r="E3676" i="3" s="1"/>
  <c r="E3677" i="3" s="1"/>
  <c r="E3678" i="3" s="1"/>
  <c r="E3679" i="3" s="1"/>
  <c r="E3680" i="3" s="1"/>
  <c r="E3681" i="3" s="1"/>
  <c r="E3682" i="3" s="1"/>
  <c r="E3683" i="3" s="1"/>
  <c r="E3684" i="3" s="1"/>
  <c r="E3685" i="3" s="1"/>
  <c r="E3686" i="3" s="1"/>
  <c r="E3687" i="3" s="1"/>
  <c r="E3688" i="3" s="1"/>
  <c r="E3689" i="3" s="1"/>
  <c r="E3690" i="3" s="1"/>
  <c r="E3691" i="3" s="1"/>
  <c r="E3692" i="3" s="1"/>
  <c r="E3693" i="3" s="1"/>
  <c r="E3694" i="3" s="1"/>
  <c r="E3695" i="3" s="1"/>
  <c r="E3696" i="3" s="1"/>
  <c r="E3697" i="3" s="1"/>
  <c r="E3698" i="3" s="1"/>
  <c r="E3699" i="3" s="1"/>
  <c r="E3700" i="3" s="1"/>
  <c r="E3701" i="3" s="1"/>
  <c r="E3702" i="3" s="1"/>
  <c r="E3703" i="3" s="1"/>
  <c r="E3704" i="3" s="1"/>
  <c r="E3705" i="3" s="1"/>
  <c r="E3706" i="3" s="1"/>
  <c r="E3707" i="3" s="1"/>
  <c r="E3708" i="3" s="1"/>
  <c r="E3709" i="3" s="1"/>
  <c r="E3710" i="3" s="1"/>
  <c r="E3711" i="3" s="1"/>
  <c r="E3712" i="3" s="1"/>
  <c r="E3713" i="3" s="1"/>
  <c r="E3714" i="3" s="1"/>
  <c r="E3715" i="3" s="1"/>
  <c r="E3716" i="3" s="1"/>
  <c r="E3717" i="3" s="1"/>
  <c r="E3718" i="3" s="1"/>
  <c r="E3719" i="3" s="1"/>
  <c r="E3720" i="3" s="1"/>
  <c r="E3721" i="3" s="1"/>
  <c r="E3722" i="3" s="1"/>
  <c r="E3723" i="3" s="1"/>
  <c r="E3724" i="3" s="1"/>
  <c r="E3725" i="3" s="1"/>
  <c r="E3726" i="3" s="1"/>
  <c r="E3727" i="3" s="1"/>
  <c r="E3728" i="3" s="1"/>
  <c r="E3729" i="3" s="1"/>
  <c r="E3730" i="3" s="1"/>
  <c r="E3731" i="3" s="1"/>
  <c r="E3732" i="3" s="1"/>
  <c r="E3733" i="3" s="1"/>
  <c r="E3734" i="3" s="1"/>
  <c r="E3735" i="3" s="1"/>
  <c r="E3736" i="3" s="1"/>
  <c r="E3737" i="3" s="1"/>
  <c r="E3738" i="3" s="1"/>
  <c r="E3739" i="3" s="1"/>
  <c r="E3740" i="3" s="1"/>
  <c r="E3741" i="3" s="1"/>
  <c r="E3742" i="3" s="1"/>
  <c r="E3743" i="3" s="1"/>
  <c r="E3744" i="3" s="1"/>
  <c r="E3745" i="3" s="1"/>
  <c r="E3746" i="3" s="1"/>
  <c r="E3747" i="3" s="1"/>
  <c r="E3748" i="3" s="1"/>
  <c r="E3749" i="3" s="1"/>
  <c r="E3750" i="3" s="1"/>
  <c r="E3751" i="3" s="1"/>
  <c r="E3752" i="3" s="1"/>
  <c r="E3753" i="3" s="1"/>
  <c r="E3754" i="3" s="1"/>
  <c r="E3755" i="3" s="1"/>
  <c r="E3756" i="3" s="1"/>
  <c r="E3757" i="3" s="1"/>
  <c r="E3758" i="3" s="1"/>
  <c r="E3759" i="3" s="1"/>
  <c r="E3760" i="3" s="1"/>
  <c r="E3761" i="3" s="1"/>
  <c r="E3762" i="3" s="1"/>
  <c r="E3763" i="3" s="1"/>
  <c r="E3764" i="3" s="1"/>
  <c r="E3765" i="3" s="1"/>
  <c r="E3766" i="3" s="1"/>
  <c r="E3767" i="3" s="1"/>
  <c r="E3768" i="3" s="1"/>
  <c r="E3769" i="3" s="1"/>
  <c r="E3770" i="3" s="1"/>
  <c r="E3771" i="3" s="1"/>
  <c r="E3772" i="3" s="1"/>
  <c r="E3773" i="3" s="1"/>
  <c r="E3774" i="3" s="1"/>
  <c r="E3775" i="3" s="1"/>
  <c r="E3776" i="3" s="1"/>
  <c r="E3777" i="3" s="1"/>
  <c r="E3778" i="3" s="1"/>
  <c r="E3779" i="3" s="1"/>
  <c r="E3780" i="3" s="1"/>
  <c r="E3781" i="3" s="1"/>
  <c r="E3782" i="3" s="1"/>
  <c r="E3783" i="3" s="1"/>
  <c r="E3784" i="3" s="1"/>
  <c r="E3785" i="3" s="1"/>
  <c r="E3786" i="3" s="1"/>
  <c r="E3787" i="3" s="1"/>
  <c r="E3788" i="3" s="1"/>
  <c r="E3789" i="3" s="1"/>
  <c r="E3790" i="3" s="1"/>
  <c r="E3791" i="3" s="1"/>
  <c r="E3792" i="3" s="1"/>
  <c r="E3793" i="3" s="1"/>
  <c r="E3794" i="3" s="1"/>
  <c r="E3795" i="3" s="1"/>
  <c r="E3796" i="3" s="1"/>
  <c r="E3797" i="3" s="1"/>
  <c r="E3798" i="3" s="1"/>
  <c r="E3799" i="3" s="1"/>
  <c r="E3800" i="3" s="1"/>
  <c r="E3801" i="3" s="1"/>
  <c r="E3802" i="3" s="1"/>
  <c r="E3803" i="3" s="1"/>
  <c r="E3804" i="3" s="1"/>
  <c r="E3805" i="3" s="1"/>
  <c r="E3806" i="3" s="1"/>
  <c r="E3807" i="3" s="1"/>
  <c r="E3808" i="3" s="1"/>
  <c r="E3809" i="3" s="1"/>
  <c r="E3810" i="3" s="1"/>
  <c r="E3811" i="3" s="1"/>
  <c r="E3812" i="3" s="1"/>
  <c r="E3813" i="3" s="1"/>
  <c r="E3814" i="3" s="1"/>
  <c r="E3815" i="3" s="1"/>
  <c r="E3816" i="3" s="1"/>
  <c r="E3817" i="3" s="1"/>
  <c r="E3818" i="3" s="1"/>
  <c r="E3819" i="3" s="1"/>
  <c r="E3820" i="3" s="1"/>
  <c r="E3821" i="3" s="1"/>
  <c r="E3822" i="3" s="1"/>
  <c r="E3823" i="3" s="1"/>
  <c r="E3824" i="3" s="1"/>
  <c r="E3825" i="3" s="1"/>
  <c r="E3826" i="3" s="1"/>
  <c r="E3827" i="3" s="1"/>
  <c r="E3828" i="3" s="1"/>
  <c r="E3829" i="3" s="1"/>
  <c r="E3830" i="3" s="1"/>
  <c r="E3831" i="3" s="1"/>
  <c r="E3832" i="3" s="1"/>
  <c r="E3833" i="3" s="1"/>
  <c r="E3834" i="3" s="1"/>
  <c r="E3835" i="3" s="1"/>
  <c r="E3836" i="3" s="1"/>
  <c r="E3837" i="3" s="1"/>
  <c r="E3838" i="3" s="1"/>
  <c r="E3839" i="3" s="1"/>
  <c r="E3840" i="3" s="1"/>
  <c r="E3841" i="3" s="1"/>
  <c r="E3842" i="3" s="1"/>
  <c r="E3843" i="3" s="1"/>
  <c r="E3844" i="3" s="1"/>
  <c r="E3845" i="3" s="1"/>
  <c r="E3846" i="3" s="1"/>
  <c r="E3847" i="3" s="1"/>
  <c r="E3848" i="3" s="1"/>
  <c r="E3849" i="3" s="1"/>
  <c r="E3850" i="3" s="1"/>
  <c r="E3851" i="3" s="1"/>
  <c r="E3852" i="3" s="1"/>
  <c r="E3853" i="3" s="1"/>
  <c r="E3854" i="3" s="1"/>
  <c r="E3855" i="3" s="1"/>
  <c r="E3856" i="3" s="1"/>
  <c r="E3857" i="3" s="1"/>
  <c r="E3858" i="3" s="1"/>
  <c r="E3859" i="3" s="1"/>
  <c r="E3860" i="3" s="1"/>
  <c r="E3861" i="3" s="1"/>
  <c r="E3862" i="3" s="1"/>
  <c r="E3863" i="3" s="1"/>
  <c r="E3864" i="3" s="1"/>
  <c r="E3865" i="3" s="1"/>
  <c r="E3866" i="3" s="1"/>
  <c r="E3867" i="3" s="1"/>
  <c r="E3868" i="3" s="1"/>
  <c r="E3869" i="3" s="1"/>
  <c r="E3870" i="3" s="1"/>
  <c r="E3871" i="3" s="1"/>
  <c r="E3872" i="3" s="1"/>
  <c r="E3873" i="3" s="1"/>
  <c r="E3874" i="3" s="1"/>
  <c r="E3875" i="3" s="1"/>
  <c r="E3876" i="3" s="1"/>
  <c r="E3877" i="3" s="1"/>
  <c r="E3878" i="3" s="1"/>
  <c r="E3879" i="3" s="1"/>
  <c r="E3880" i="3" s="1"/>
  <c r="E3881" i="3" s="1"/>
  <c r="E3882" i="3" s="1"/>
  <c r="E3883" i="3" s="1"/>
  <c r="E3884" i="3" s="1"/>
  <c r="E3885" i="3" s="1"/>
  <c r="E3886" i="3" s="1"/>
  <c r="E3887" i="3" s="1"/>
  <c r="E3888" i="3" s="1"/>
  <c r="E3889" i="3" s="1"/>
  <c r="E3890" i="3" s="1"/>
  <c r="E3891" i="3" s="1"/>
  <c r="E3892" i="3" s="1"/>
  <c r="E3893" i="3" s="1"/>
  <c r="E3894" i="3" s="1"/>
  <c r="E3895" i="3" s="1"/>
  <c r="E3896" i="3" s="1"/>
  <c r="E3897" i="3" s="1"/>
  <c r="E3898" i="3" s="1"/>
  <c r="E3899" i="3" s="1"/>
  <c r="E3900" i="3" s="1"/>
  <c r="E3901" i="3" s="1"/>
  <c r="E3902" i="3" s="1"/>
  <c r="E3903" i="3" s="1"/>
  <c r="E3904" i="3" s="1"/>
  <c r="E3905" i="3" s="1"/>
  <c r="E3906" i="3" s="1"/>
  <c r="E3907" i="3" s="1"/>
  <c r="E3908" i="3" s="1"/>
  <c r="E3909" i="3" s="1"/>
  <c r="E3910" i="3" s="1"/>
  <c r="E3911" i="3" s="1"/>
  <c r="E3912" i="3" s="1"/>
  <c r="E3913" i="3" s="1"/>
  <c r="E3914" i="3" s="1"/>
  <c r="E3915" i="3" s="1"/>
  <c r="E3916" i="3" s="1"/>
  <c r="E3917" i="3" s="1"/>
  <c r="E3918" i="3" s="1"/>
  <c r="E3919" i="3" s="1"/>
  <c r="E3920" i="3" s="1"/>
  <c r="E3921" i="3" s="1"/>
  <c r="E3922" i="3" s="1"/>
  <c r="E3923" i="3" s="1"/>
  <c r="E3924" i="3" s="1"/>
  <c r="E3925" i="3" s="1"/>
  <c r="E3926" i="3" s="1"/>
  <c r="E3927" i="3" s="1"/>
  <c r="E3928" i="3" s="1"/>
  <c r="E3929" i="3" s="1"/>
  <c r="E3930" i="3" s="1"/>
  <c r="E3931" i="3" s="1"/>
  <c r="E3932" i="3" s="1"/>
  <c r="E3933" i="3" s="1"/>
  <c r="E3934" i="3" s="1"/>
  <c r="E3935" i="3" s="1"/>
  <c r="E3936" i="3" s="1"/>
  <c r="E3937" i="3" s="1"/>
  <c r="E3938" i="3" s="1"/>
  <c r="E3939" i="3" s="1"/>
  <c r="E3940" i="3" s="1"/>
  <c r="E3941" i="3" s="1"/>
  <c r="E3942" i="3" s="1"/>
  <c r="E3943" i="3" s="1"/>
  <c r="E3944" i="3" s="1"/>
  <c r="E3945" i="3" s="1"/>
  <c r="E3946" i="3" s="1"/>
  <c r="E3947" i="3" s="1"/>
  <c r="E3948" i="3" s="1"/>
  <c r="E3949" i="3" s="1"/>
  <c r="E3950" i="3" s="1"/>
  <c r="E3951" i="3" s="1"/>
  <c r="E3952" i="3" s="1"/>
  <c r="E3953" i="3" s="1"/>
  <c r="E3954" i="3" s="1"/>
  <c r="E3955" i="3" s="1"/>
  <c r="E3956" i="3" s="1"/>
  <c r="E3957" i="3" s="1"/>
  <c r="E3958" i="3" s="1"/>
  <c r="E3959" i="3" s="1"/>
  <c r="E3960" i="3" s="1"/>
  <c r="E3961" i="3" s="1"/>
  <c r="E3962" i="3" s="1"/>
  <c r="E3963" i="3" s="1"/>
  <c r="E3964" i="3" s="1"/>
  <c r="E3965" i="3" s="1"/>
  <c r="E3966" i="3" s="1"/>
  <c r="E3967" i="3" s="1"/>
  <c r="E3968" i="3" s="1"/>
  <c r="E3969" i="3" s="1"/>
  <c r="E3970" i="3" s="1"/>
  <c r="E3971" i="3" s="1"/>
  <c r="E3972" i="3" s="1"/>
  <c r="E3973" i="3" s="1"/>
  <c r="E3974" i="3" s="1"/>
  <c r="E3975" i="3" s="1"/>
  <c r="E3976" i="3" s="1"/>
  <c r="E3977" i="3" s="1"/>
  <c r="E3978" i="3" s="1"/>
  <c r="E3979" i="3" s="1"/>
  <c r="E3980" i="3" s="1"/>
  <c r="E3981" i="3" s="1"/>
  <c r="E3982" i="3" s="1"/>
  <c r="E3983" i="3" s="1"/>
  <c r="E3984" i="3" s="1"/>
  <c r="E3985" i="3" s="1"/>
  <c r="E3986" i="3" s="1"/>
  <c r="E3987" i="3" s="1"/>
  <c r="E3988" i="3" s="1"/>
  <c r="E3989" i="3" s="1"/>
  <c r="E3990" i="3" s="1"/>
  <c r="E3991" i="3" s="1"/>
  <c r="E3992" i="3" s="1"/>
  <c r="E3993" i="3" s="1"/>
  <c r="E3994" i="3" s="1"/>
  <c r="E3995" i="3" s="1"/>
  <c r="E3996" i="3" s="1"/>
  <c r="E3997" i="3" s="1"/>
  <c r="E3998" i="3" s="1"/>
  <c r="E3999" i="3" s="1"/>
  <c r="E4000" i="3" s="1"/>
  <c r="E4001" i="3" s="1"/>
  <c r="E4002" i="3" s="1"/>
  <c r="E4003" i="3" s="1"/>
  <c r="E4004" i="3" s="1"/>
  <c r="E4005" i="3" s="1"/>
  <c r="E4006" i="3" s="1"/>
  <c r="E4007" i="3" s="1"/>
  <c r="E4008" i="3" s="1"/>
  <c r="E4009" i="3" s="1"/>
  <c r="E4010" i="3" s="1"/>
  <c r="E4011" i="3" s="1"/>
  <c r="E4012" i="3" s="1"/>
  <c r="E4013" i="3" s="1"/>
  <c r="E4014" i="3" s="1"/>
  <c r="E4015" i="3" s="1"/>
  <c r="E4016" i="3" s="1"/>
  <c r="E4017" i="3" s="1"/>
  <c r="E4018" i="3" s="1"/>
  <c r="E4019" i="3" s="1"/>
  <c r="E4020" i="3" s="1"/>
  <c r="E4021" i="3" s="1"/>
  <c r="E4022" i="3" l="1"/>
  <c r="E4023" i="3" s="1"/>
  <c r="E4024" i="3" s="1"/>
  <c r="E4025" i="3" s="1"/>
  <c r="E4026" i="3" s="1"/>
  <c r="E4027" i="3" s="1"/>
  <c r="E4028" i="3" s="1"/>
  <c r="E4029" i="3" s="1"/>
  <c r="E4030" i="3" s="1"/>
  <c r="E4031" i="3" s="1"/>
  <c r="E4032" i="3" s="1"/>
  <c r="E4033" i="3" s="1"/>
  <c r="E4034" i="3" s="1"/>
  <c r="E4035" i="3" s="1"/>
  <c r="E4036" i="3" s="1"/>
  <c r="E4037" i="3" s="1"/>
  <c r="E4038" i="3" s="1"/>
  <c r="E4039" i="3" s="1"/>
  <c r="E4040" i="3" s="1"/>
  <c r="E4041" i="3" s="1"/>
  <c r="E4042" i="3" s="1"/>
  <c r="E4043" i="3" s="1"/>
  <c r="E4044" i="3" s="1"/>
  <c r="E4045" i="3" s="1"/>
  <c r="E4046" i="3" s="1"/>
  <c r="E4047" i="3" s="1"/>
  <c r="E4048" i="3" s="1"/>
  <c r="E4049" i="3" s="1"/>
  <c r="E4050" i="3" s="1"/>
  <c r="E4051" i="3" s="1"/>
  <c r="E4052" i="3" s="1"/>
  <c r="E4053" i="3" s="1"/>
  <c r="E4054" i="3" s="1"/>
  <c r="E4055" i="3" s="1"/>
  <c r="E4056" i="3" s="1"/>
  <c r="E4057" i="3" s="1"/>
  <c r="E4058" i="3" s="1"/>
  <c r="E4059" i="3" s="1"/>
  <c r="E4060" i="3" s="1"/>
  <c r="E4061" i="3" s="1"/>
  <c r="E4062" i="3" s="1"/>
  <c r="E4063" i="3" s="1"/>
  <c r="E4064" i="3" s="1"/>
  <c r="E4065" i="3" s="1"/>
  <c r="E4066" i="3" s="1"/>
  <c r="E4067" i="3" s="1"/>
  <c r="E4068" i="3" s="1"/>
  <c r="E4069" i="3" s="1"/>
  <c r="E4070" i="3" s="1"/>
  <c r="E4071" i="3" s="1"/>
  <c r="E4072" i="3" s="1"/>
  <c r="E4073" i="3" s="1"/>
  <c r="E4074" i="3" s="1"/>
  <c r="E4075" i="3" s="1"/>
  <c r="E4076" i="3" s="1"/>
  <c r="E4077" i="3" s="1"/>
  <c r="E4078" i="3" s="1"/>
  <c r="E4079" i="3" s="1"/>
  <c r="E4080" i="3" s="1"/>
  <c r="E4081" i="3" s="1"/>
  <c r="E4082" i="3" s="1"/>
  <c r="E4083" i="3" s="1"/>
  <c r="E4084" i="3" s="1"/>
  <c r="E4085" i="3" s="1"/>
  <c r="E4086" i="3" s="1"/>
  <c r="E4087" i="3" s="1"/>
  <c r="E4088" i="3" s="1"/>
  <c r="E4089" i="3" s="1"/>
  <c r="E4090" i="3" s="1"/>
  <c r="E4091" i="3" s="1"/>
  <c r="E4092" i="3" s="1"/>
  <c r="E4093" i="3" s="1"/>
  <c r="E4094" i="3" s="1"/>
  <c r="E4095" i="3" s="1"/>
  <c r="E4096" i="3" s="1"/>
  <c r="E4097" i="3" s="1"/>
  <c r="E4098" i="3" s="1"/>
  <c r="E4099" i="3" s="1"/>
  <c r="E4100" i="3" s="1"/>
  <c r="E4101" i="3" s="1"/>
  <c r="E4102" i="3" s="1"/>
  <c r="E4103" i="3" s="1"/>
  <c r="E4104" i="3" s="1"/>
  <c r="E4105" i="3" s="1"/>
  <c r="E4106" i="3" s="1"/>
  <c r="E4107" i="3" s="1"/>
  <c r="E4108" i="3" s="1"/>
  <c r="E4109" i="3" s="1"/>
  <c r="E4110" i="3" s="1"/>
  <c r="E4111" i="3" s="1"/>
  <c r="E4112" i="3" s="1"/>
  <c r="E4113" i="3" s="1"/>
  <c r="E4114" i="3" s="1"/>
  <c r="E4115" i="3" s="1"/>
  <c r="E4116" i="3" s="1"/>
  <c r="E4117" i="3" s="1"/>
  <c r="E4118" i="3" s="1"/>
  <c r="E4119" i="3" s="1"/>
  <c r="E4120" i="3" s="1"/>
  <c r="E4121" i="3" s="1"/>
  <c r="E4122" i="3" s="1"/>
  <c r="E4123" i="3" s="1"/>
  <c r="E4124" i="3" s="1"/>
  <c r="E4125" i="3" s="1"/>
  <c r="E4126" i="3" s="1"/>
  <c r="E4127" i="3" s="1"/>
  <c r="E4128" i="3" s="1"/>
  <c r="E4129" i="3" s="1"/>
  <c r="E4130" i="3" s="1"/>
  <c r="E4131" i="3" s="1"/>
  <c r="E4132" i="3" s="1"/>
  <c r="E4133" i="3" s="1"/>
  <c r="E4134" i="3" s="1"/>
  <c r="E4135" i="3" s="1"/>
  <c r="E4136" i="3" s="1"/>
  <c r="E4137" i="3" s="1"/>
  <c r="E4138" i="3" s="1"/>
  <c r="E4139" i="3" s="1"/>
  <c r="E4140" i="3" s="1"/>
  <c r="E4141" i="3" s="1"/>
  <c r="E4142" i="3" s="1"/>
  <c r="E4143" i="3" s="1"/>
  <c r="E4144" i="3" s="1"/>
  <c r="E4145" i="3" s="1"/>
  <c r="E4146" i="3" s="1"/>
  <c r="E4147" i="3" s="1"/>
  <c r="E4148" i="3" s="1"/>
  <c r="E4149" i="3" s="1"/>
  <c r="E4150" i="3" s="1"/>
  <c r="E4151" i="3" s="1"/>
  <c r="E4152" i="3" s="1"/>
  <c r="E4153" i="3" s="1"/>
  <c r="E4154" i="3" s="1"/>
  <c r="E4155" i="3" s="1"/>
  <c r="E4156" i="3" s="1"/>
  <c r="E4157" i="3" s="1"/>
  <c r="E4158" i="3" s="1"/>
  <c r="E4159" i="3" s="1"/>
  <c r="E4160" i="3" s="1"/>
  <c r="E4161" i="3" s="1"/>
  <c r="E4162" i="3" s="1"/>
  <c r="E4163" i="3" s="1"/>
  <c r="E4164" i="3" s="1"/>
  <c r="E4165" i="3" s="1"/>
  <c r="E4166" i="3" s="1"/>
  <c r="E4167" i="3" s="1"/>
  <c r="E4168" i="3" s="1"/>
  <c r="E4169" i="3" s="1"/>
  <c r="E4170" i="3" s="1"/>
  <c r="E4171" i="3" s="1"/>
  <c r="E4172" i="3" s="1"/>
  <c r="E4173" i="3" s="1"/>
  <c r="E4174" i="3" s="1"/>
  <c r="E4175" i="3" s="1"/>
  <c r="E4176" i="3" s="1"/>
  <c r="E4177" i="3" s="1"/>
  <c r="E4178" i="3" s="1"/>
  <c r="E4179" i="3" s="1"/>
  <c r="E4180" i="3" s="1"/>
  <c r="E4181" i="3" s="1"/>
  <c r="E4182" i="3" s="1"/>
  <c r="E4183" i="3" s="1"/>
  <c r="E4184" i="3" s="1"/>
  <c r="E4185" i="3" s="1"/>
  <c r="E4186" i="3" s="1"/>
  <c r="E4187" i="3" s="1"/>
  <c r="E4188" i="3" s="1"/>
  <c r="E4189" i="3" s="1"/>
  <c r="E4190" i="3" s="1"/>
  <c r="E4191" i="3" s="1"/>
  <c r="E4192" i="3" s="1"/>
  <c r="E4193" i="3" s="1"/>
  <c r="E4194" i="3" s="1"/>
  <c r="E4195" i="3" s="1"/>
  <c r="E4196" i="3" s="1"/>
  <c r="E4197" i="3" s="1"/>
  <c r="E4198" i="3" s="1"/>
  <c r="E4199" i="3" s="1"/>
  <c r="E4200" i="3" s="1"/>
  <c r="E4201" i="3" s="1"/>
  <c r="E4202" i="3" s="1"/>
  <c r="E4203" i="3" s="1"/>
  <c r="E4204" i="3" s="1"/>
  <c r="E4205" i="3" s="1"/>
  <c r="E4206" i="3" s="1"/>
  <c r="E4207" i="3" s="1"/>
  <c r="E4208" i="3" s="1"/>
  <c r="E4209" i="3" s="1"/>
  <c r="E4210" i="3" s="1"/>
  <c r="E4211" i="3" s="1"/>
  <c r="E4212" i="3" s="1"/>
  <c r="E4213" i="3" s="1"/>
  <c r="E4214" i="3" s="1"/>
  <c r="E4215" i="3" s="1"/>
  <c r="E4216" i="3" s="1"/>
  <c r="E4217" i="3" s="1"/>
  <c r="E4218" i="3" s="1"/>
  <c r="E4219" i="3" s="1"/>
  <c r="E4220" i="3" s="1"/>
  <c r="E4221" i="3" s="1"/>
  <c r="E4222" i="3" s="1"/>
  <c r="E4223" i="3" s="1"/>
  <c r="E4224" i="3" s="1"/>
  <c r="E4225" i="3" s="1"/>
  <c r="E4226" i="3" s="1"/>
  <c r="E4227" i="3" s="1"/>
  <c r="E4228" i="3" s="1"/>
  <c r="E4229" i="3" s="1"/>
  <c r="E4230" i="3" s="1"/>
  <c r="E4231" i="3" s="1"/>
  <c r="E4232" i="3" s="1"/>
  <c r="E4233" i="3" s="1"/>
  <c r="E4234" i="3" s="1"/>
  <c r="E4235" i="3" s="1"/>
  <c r="E4236" i="3" s="1"/>
  <c r="E4237" i="3" s="1"/>
  <c r="E4238" i="3" s="1"/>
  <c r="E4239" i="3" s="1"/>
  <c r="E4240" i="3" s="1"/>
  <c r="E4241" i="3" s="1"/>
  <c r="E4242" i="3" s="1"/>
  <c r="E4243" i="3" s="1"/>
  <c r="E4244" i="3" s="1"/>
  <c r="E4245" i="3" s="1"/>
  <c r="E4246" i="3" s="1"/>
  <c r="E4247" i="3" s="1"/>
  <c r="E4248" i="3" s="1"/>
  <c r="E4249" i="3" s="1"/>
  <c r="E4250" i="3" s="1"/>
  <c r="E4251" i="3" s="1"/>
  <c r="E4252" i="3" s="1"/>
  <c r="E4253" i="3" s="1"/>
  <c r="E4254" i="3" s="1"/>
  <c r="E4255" i="3" s="1"/>
  <c r="E4256" i="3" s="1"/>
  <c r="E4257" i="3" s="1"/>
  <c r="E4258" i="3" s="1"/>
  <c r="E4259" i="3" s="1"/>
  <c r="E4260" i="3" s="1"/>
  <c r="E4261" i="3" s="1"/>
  <c r="E4262" i="3" s="1"/>
  <c r="E4263" i="3" s="1"/>
  <c r="E4264" i="3" s="1"/>
  <c r="E4265" i="3" s="1"/>
  <c r="E4266" i="3" s="1"/>
  <c r="E4267" i="3" s="1"/>
  <c r="E4268" i="3" s="1"/>
  <c r="E4269" i="3" s="1"/>
  <c r="E4270" i="3" s="1"/>
  <c r="E4271" i="3" s="1"/>
  <c r="E4272" i="3" s="1"/>
  <c r="E4273" i="3" s="1"/>
  <c r="E4274" i="3" s="1"/>
  <c r="E4275" i="3" s="1"/>
  <c r="E4276" i="3" s="1"/>
  <c r="E4277" i="3" s="1"/>
  <c r="E4278" i="3" s="1"/>
  <c r="E4279" i="3" s="1"/>
  <c r="E4280" i="3" s="1"/>
  <c r="E4281" i="3" s="1"/>
  <c r="E4282" i="3" s="1"/>
  <c r="E4283" i="3" s="1"/>
  <c r="E4284" i="3" s="1"/>
  <c r="E4285" i="3" s="1"/>
  <c r="E4286" i="3" s="1"/>
  <c r="E4287" i="3" s="1"/>
  <c r="E4288" i="3" s="1"/>
  <c r="E4289" i="3" s="1"/>
  <c r="E4290" i="3" s="1"/>
  <c r="E4291" i="3" s="1"/>
  <c r="E4292" i="3" s="1"/>
  <c r="E4293" i="3" s="1"/>
  <c r="E4294" i="3" s="1"/>
  <c r="E4295" i="3" s="1"/>
  <c r="E4296" i="3" s="1"/>
  <c r="E4297" i="3" s="1"/>
  <c r="E4298" i="3" s="1"/>
  <c r="E4299" i="3" s="1"/>
  <c r="E4300" i="3" s="1"/>
  <c r="E4301" i="3" s="1"/>
  <c r="E4302" i="3" s="1"/>
  <c r="E4303" i="3" s="1"/>
  <c r="E4304" i="3" s="1"/>
  <c r="E4305" i="3" s="1"/>
  <c r="E4306" i="3" s="1"/>
  <c r="E4307" i="3" s="1"/>
  <c r="E4308" i="3" s="1"/>
  <c r="E4309" i="3" s="1"/>
  <c r="E4310" i="3" s="1"/>
  <c r="E4311" i="3" s="1"/>
  <c r="E4312" i="3" s="1"/>
  <c r="E4313" i="3" s="1"/>
  <c r="E4314" i="3" s="1"/>
  <c r="E4315" i="3" s="1"/>
  <c r="E4316" i="3" s="1"/>
  <c r="E4317" i="3" s="1"/>
  <c r="E4318" i="3" s="1"/>
  <c r="E4319" i="3" s="1"/>
  <c r="E4320" i="3" s="1"/>
  <c r="E4321" i="3" s="1"/>
  <c r="E4322" i="3" s="1"/>
  <c r="E4323" i="3" s="1"/>
  <c r="E4324" i="3" s="1"/>
  <c r="E4325" i="3" s="1"/>
  <c r="E4326" i="3" s="1"/>
  <c r="E4327" i="3" s="1"/>
  <c r="E4328" i="3" s="1"/>
  <c r="E4329" i="3" s="1"/>
  <c r="E4330" i="3" s="1"/>
  <c r="E4331" i="3" s="1"/>
  <c r="E4332" i="3" s="1"/>
  <c r="E4333" i="3" s="1"/>
  <c r="E4334" i="3" s="1"/>
  <c r="E4335" i="3" s="1"/>
  <c r="E4336" i="3" s="1"/>
  <c r="E4337" i="3" s="1"/>
  <c r="E4338" i="3" s="1"/>
  <c r="E4339" i="3" s="1"/>
  <c r="E4340" i="3" s="1"/>
  <c r="E4341" i="3" s="1"/>
  <c r="E4342" i="3" s="1"/>
  <c r="E4343" i="3" s="1"/>
  <c r="E4344" i="3" s="1"/>
  <c r="E4345" i="3" s="1"/>
  <c r="E4346" i="3" s="1"/>
  <c r="E4347" i="3" s="1"/>
  <c r="E4348" i="3" s="1"/>
  <c r="E4349" i="3" s="1"/>
  <c r="E4350" i="3" s="1"/>
  <c r="E4351" i="3" s="1"/>
  <c r="E4352" i="3" s="1"/>
  <c r="E4353" i="3" s="1"/>
  <c r="E4354" i="3" s="1"/>
  <c r="E4355" i="3" s="1"/>
  <c r="E4356" i="3" s="1"/>
  <c r="E4357" i="3" s="1"/>
  <c r="E4358" i="3" s="1"/>
  <c r="E4359" i="3" s="1"/>
  <c r="E4360" i="3" s="1"/>
  <c r="E4361" i="3" s="1"/>
  <c r="E4362" i="3" s="1"/>
  <c r="E4363" i="3" s="1"/>
  <c r="E4364" i="3" s="1"/>
  <c r="E4365" i="3" s="1"/>
  <c r="E4366" i="3" s="1"/>
  <c r="E4367" i="3" s="1"/>
  <c r="E4368" i="3" s="1"/>
  <c r="E4369" i="3" s="1"/>
  <c r="E4370" i="3" s="1"/>
  <c r="E4371" i="3" s="1"/>
  <c r="E4372" i="3" s="1"/>
  <c r="E4373" i="3" s="1"/>
  <c r="E4374" i="3" s="1"/>
  <c r="E4375" i="3" s="1"/>
  <c r="E4376" i="3" s="1"/>
  <c r="E4377" i="3" s="1"/>
  <c r="E4378" i="3" s="1"/>
  <c r="E4379" i="3" s="1"/>
  <c r="E4380" i="3" s="1"/>
  <c r="E4381" i="3" s="1"/>
  <c r="E4382" i="3" s="1"/>
  <c r="E4383" i="3" s="1"/>
  <c r="E4384" i="3" s="1"/>
  <c r="E4385" i="3" s="1"/>
  <c r="E4386" i="3" s="1"/>
  <c r="E4387" i="3" s="1"/>
  <c r="E4388" i="3" s="1"/>
  <c r="E4389" i="3" s="1"/>
  <c r="E4390" i="3" s="1"/>
  <c r="E4391" i="3" s="1"/>
  <c r="E4392" i="3" s="1"/>
  <c r="E4393" i="3" s="1"/>
  <c r="E4394" i="3" s="1"/>
  <c r="E4395" i="3" s="1"/>
  <c r="E4396" i="3" s="1"/>
  <c r="E4397" i="3" s="1"/>
  <c r="E4398" i="3" s="1"/>
  <c r="E4399" i="3" s="1"/>
  <c r="E4400" i="3" s="1"/>
  <c r="E4401" i="3" s="1"/>
  <c r="E4402" i="3" s="1"/>
  <c r="E4403" i="3" s="1"/>
  <c r="E4404" i="3" s="1"/>
  <c r="E4405" i="3" s="1"/>
  <c r="E4406" i="3" s="1"/>
  <c r="E4407" i="3" s="1"/>
  <c r="E4408" i="3" s="1"/>
  <c r="E4409" i="3" s="1"/>
  <c r="E4410" i="3" s="1"/>
  <c r="E4411" i="3" s="1"/>
  <c r="E4412" i="3" s="1"/>
  <c r="E4413" i="3" s="1"/>
  <c r="E4414" i="3" s="1"/>
  <c r="E4415" i="3" s="1"/>
  <c r="E4416" i="3" s="1"/>
  <c r="E4417" i="3" s="1"/>
  <c r="E4418" i="3" s="1"/>
  <c r="E4419" i="3" s="1"/>
  <c r="E4420" i="3" s="1"/>
  <c r="E4421" i="3" s="1"/>
  <c r="E4422" i="3" s="1"/>
  <c r="E4423" i="3" s="1"/>
  <c r="E4424" i="3" s="1"/>
  <c r="E4425" i="3" s="1"/>
  <c r="E4426" i="3" s="1"/>
  <c r="E4427" i="3" s="1"/>
  <c r="E4428" i="3" s="1"/>
  <c r="E4429" i="3" s="1"/>
  <c r="E4430" i="3" s="1"/>
  <c r="E4431" i="3" s="1"/>
  <c r="E4432" i="3" s="1"/>
  <c r="E4433" i="3" s="1"/>
  <c r="E4434" i="3" s="1"/>
  <c r="E4435" i="3" s="1"/>
  <c r="E4436" i="3" s="1"/>
  <c r="E4437" i="3" s="1"/>
  <c r="E4438" i="3" s="1"/>
  <c r="E4439" i="3" s="1"/>
  <c r="E4440" i="3" s="1"/>
  <c r="E4441" i="3" s="1"/>
  <c r="E4442" i="3" s="1"/>
  <c r="E4443" i="3" s="1"/>
  <c r="E4444" i="3" s="1"/>
  <c r="E4445" i="3" s="1"/>
  <c r="E4446" i="3" s="1"/>
  <c r="E4447" i="3" s="1"/>
  <c r="E4448" i="3" s="1"/>
  <c r="E4449" i="3" s="1"/>
  <c r="E4450" i="3" s="1"/>
  <c r="E4451" i="3" s="1"/>
  <c r="E4452" i="3" s="1"/>
  <c r="E4453" i="3" s="1"/>
  <c r="E4454" i="3" s="1"/>
  <c r="E4455" i="3" s="1"/>
  <c r="E4456" i="3" s="1"/>
  <c r="E4457" i="3" s="1"/>
  <c r="E4458" i="3" s="1"/>
  <c r="E4459" i="3" s="1"/>
  <c r="E4460" i="3" s="1"/>
  <c r="E4461" i="3" s="1"/>
  <c r="E4462" i="3" s="1"/>
  <c r="E4463" i="3" s="1"/>
  <c r="E4464" i="3" s="1"/>
  <c r="E4465" i="3" s="1"/>
  <c r="E4466" i="3" s="1"/>
  <c r="E4467" i="3" s="1"/>
  <c r="E4468" i="3" s="1"/>
  <c r="E4469" i="3" s="1"/>
  <c r="E4470" i="3" s="1"/>
  <c r="E4471" i="3" s="1"/>
  <c r="E4472" i="3" s="1"/>
  <c r="E4473" i="3" s="1"/>
  <c r="E4474" i="3" s="1"/>
  <c r="E4475" i="3" s="1"/>
  <c r="E4476" i="3" s="1"/>
  <c r="E4477" i="3" s="1"/>
  <c r="E4478" i="3" s="1"/>
  <c r="E4479" i="3" s="1"/>
  <c r="E4480" i="3" s="1"/>
  <c r="E4481" i="3" s="1"/>
  <c r="E4482" i="3" s="1"/>
  <c r="E4483" i="3" s="1"/>
  <c r="E4484" i="3" s="1"/>
  <c r="E4485" i="3" s="1"/>
  <c r="E4486" i="3" s="1"/>
  <c r="E4487" i="3" s="1"/>
  <c r="E4488" i="3" s="1"/>
  <c r="E4489" i="3" s="1"/>
  <c r="E4490" i="3" s="1"/>
  <c r="E4491" i="3" s="1"/>
  <c r="E4492" i="3" s="1"/>
  <c r="E4493" i="3" s="1"/>
  <c r="E4494" i="3" s="1"/>
  <c r="E4495" i="3" s="1"/>
  <c r="E4496" i="3" s="1"/>
  <c r="E4497" i="3" s="1"/>
  <c r="E4498" i="3" s="1"/>
  <c r="E4499" i="3" s="1"/>
  <c r="E4500" i="3" s="1"/>
  <c r="E4501" i="3" s="1"/>
  <c r="E4502" i="3" s="1"/>
  <c r="E4503" i="3" s="1"/>
  <c r="E4504" i="3" s="1"/>
  <c r="E4505" i="3" s="1"/>
  <c r="E4506" i="3" s="1"/>
  <c r="E4507" i="3" s="1"/>
  <c r="E4508" i="3" s="1"/>
  <c r="E4509" i="3" s="1"/>
  <c r="E4510" i="3" s="1"/>
  <c r="E4511" i="3" s="1"/>
  <c r="E4512" i="3" s="1"/>
  <c r="E4513" i="3" s="1"/>
  <c r="E4514" i="3" s="1"/>
  <c r="E4515" i="3" s="1"/>
  <c r="E4516" i="3" s="1"/>
  <c r="E4517" i="3" s="1"/>
  <c r="E4518" i="3" s="1"/>
  <c r="E4519" i="3" s="1"/>
  <c r="E4520" i="3" s="1"/>
  <c r="E4521" i="3" s="1"/>
  <c r="E4522" i="3" s="1"/>
  <c r="E4523" i="3" s="1"/>
  <c r="E4524" i="3" s="1"/>
  <c r="E4525" i="3" s="1"/>
  <c r="E4526" i="3" s="1"/>
  <c r="E4527" i="3" s="1"/>
  <c r="E4528" i="3" s="1"/>
  <c r="E4529" i="3" s="1"/>
  <c r="E4530" i="3" s="1"/>
  <c r="E4531" i="3" s="1"/>
  <c r="E4532" i="3" s="1"/>
  <c r="E4533" i="3" s="1"/>
  <c r="E4534" i="3" s="1"/>
  <c r="E4535" i="3" s="1"/>
  <c r="E4536" i="3" s="1"/>
  <c r="E4537" i="3" s="1"/>
  <c r="E4538" i="3" s="1"/>
  <c r="E4539" i="3" s="1"/>
  <c r="E4540" i="3" s="1"/>
  <c r="E4541" i="3" s="1"/>
  <c r="E4542" i="3" s="1"/>
  <c r="E4543" i="3" s="1"/>
  <c r="E4544" i="3" s="1"/>
  <c r="E4545" i="3" s="1"/>
  <c r="E4546" i="3" s="1"/>
  <c r="E4547" i="3" s="1"/>
  <c r="E4548" i="3" s="1"/>
  <c r="E4549" i="3" s="1"/>
  <c r="E4550" i="3" s="1"/>
  <c r="E4551" i="3" s="1"/>
  <c r="E4552" i="3" s="1"/>
  <c r="E4553" i="3" s="1"/>
  <c r="E4554" i="3" s="1"/>
  <c r="E4555" i="3" s="1"/>
  <c r="E4556" i="3" s="1"/>
  <c r="E4557" i="3" s="1"/>
  <c r="E4558" i="3" s="1"/>
  <c r="E4559" i="3" s="1"/>
  <c r="E4560" i="3" s="1"/>
  <c r="E4561" i="3" s="1"/>
  <c r="E4562" i="3" s="1"/>
  <c r="E4563" i="3" s="1"/>
  <c r="E4564" i="3" s="1"/>
  <c r="E4565" i="3" s="1"/>
  <c r="E4566" i="3" s="1"/>
  <c r="E4567" i="3" s="1"/>
  <c r="E4568" i="3" s="1"/>
  <c r="E4569" i="3" s="1"/>
  <c r="E4570" i="3" s="1"/>
  <c r="E4571" i="3" s="1"/>
  <c r="E4572" i="3" s="1"/>
  <c r="E4573" i="3" s="1"/>
  <c r="E4574" i="3" s="1"/>
  <c r="E4575" i="3" s="1"/>
  <c r="E4576" i="3" s="1"/>
  <c r="E4577" i="3" s="1"/>
  <c r="E4578" i="3" s="1"/>
  <c r="E4579" i="3" s="1"/>
  <c r="E4580" i="3" s="1"/>
  <c r="E4581" i="3" s="1"/>
  <c r="E4582" i="3" s="1"/>
  <c r="E4583" i="3" s="1"/>
  <c r="E4584" i="3" s="1"/>
  <c r="E4585" i="3" s="1"/>
  <c r="E4586" i="3" s="1"/>
  <c r="E4587" i="3" s="1"/>
  <c r="E4588" i="3" s="1"/>
  <c r="E4589" i="3" s="1"/>
  <c r="E4590" i="3" s="1"/>
  <c r="E4591" i="3" s="1"/>
  <c r="E4592" i="3" s="1"/>
  <c r="E4593" i="3" s="1"/>
  <c r="E4594" i="3" s="1"/>
  <c r="E4595" i="3" s="1"/>
  <c r="E4596" i="3" s="1"/>
  <c r="E4597" i="3" s="1"/>
  <c r="E4598" i="3" s="1"/>
  <c r="E4599" i="3" s="1"/>
  <c r="E4600" i="3" s="1"/>
  <c r="E4601" i="3" s="1"/>
  <c r="E4602" i="3" s="1"/>
  <c r="E4603" i="3" s="1"/>
  <c r="E4604" i="3" s="1"/>
  <c r="E4605" i="3" s="1"/>
  <c r="E4606" i="3" s="1"/>
  <c r="E4607" i="3" s="1"/>
  <c r="E4608" i="3" s="1"/>
  <c r="E4609" i="3" s="1"/>
  <c r="E4610" i="3" s="1"/>
  <c r="E4611" i="3" s="1"/>
  <c r="E4612" i="3" s="1"/>
  <c r="E4613" i="3" s="1"/>
  <c r="E4614" i="3" s="1"/>
  <c r="E4615" i="3" s="1"/>
  <c r="E4616" i="3" s="1"/>
  <c r="E4617" i="3" s="1"/>
  <c r="E4618" i="3" s="1"/>
  <c r="E4619" i="3" s="1"/>
  <c r="E4620" i="3" s="1"/>
  <c r="E4621" i="3" s="1"/>
  <c r="E4622" i="3" s="1"/>
  <c r="E4623" i="3" s="1"/>
  <c r="E4624" i="3" s="1"/>
  <c r="E4625" i="3" s="1"/>
  <c r="E4626" i="3" s="1"/>
  <c r="E4627" i="3" s="1"/>
  <c r="E4628" i="3" s="1"/>
  <c r="E4629" i="3" s="1"/>
  <c r="E4630" i="3" s="1"/>
  <c r="E4631" i="3" s="1"/>
  <c r="E4632" i="3" s="1"/>
  <c r="E4633" i="3" s="1"/>
  <c r="E4634" i="3" s="1"/>
  <c r="E4635" i="3" s="1"/>
  <c r="E4636" i="3" s="1"/>
  <c r="E4637" i="3" s="1"/>
  <c r="E4638" i="3" s="1"/>
  <c r="E4639" i="3" s="1"/>
  <c r="E4640" i="3" s="1"/>
  <c r="E4641" i="3" s="1"/>
  <c r="E4642" i="3" s="1"/>
  <c r="E4643" i="3" s="1"/>
  <c r="E4644" i="3" s="1"/>
  <c r="E4645" i="3" s="1"/>
  <c r="E4646" i="3" s="1"/>
  <c r="E4647" i="3" s="1"/>
  <c r="E4648" i="3" s="1"/>
  <c r="E4649" i="3" s="1"/>
  <c r="E4650" i="3" s="1"/>
  <c r="E4651" i="3" s="1"/>
  <c r="E4652" i="3" s="1"/>
  <c r="E4653" i="3" s="1"/>
  <c r="E4654" i="3" s="1"/>
  <c r="E4655" i="3" s="1"/>
  <c r="E4656" i="3" s="1"/>
  <c r="E4657" i="3" s="1"/>
  <c r="E4658" i="3" s="1"/>
  <c r="E4659" i="3" s="1"/>
  <c r="E4660" i="3" s="1"/>
  <c r="E4661" i="3" s="1"/>
  <c r="E4662" i="3" s="1"/>
  <c r="E4663" i="3" s="1"/>
  <c r="E4664" i="3" s="1"/>
  <c r="E4665" i="3" s="1"/>
  <c r="E4666" i="3" s="1"/>
  <c r="E4667" i="3" s="1"/>
  <c r="E4668" i="3" s="1"/>
  <c r="E4669" i="3" s="1"/>
  <c r="E4670" i="3" s="1"/>
  <c r="E4671" i="3" s="1"/>
  <c r="E4672" i="3" s="1"/>
  <c r="E4673" i="3" s="1"/>
  <c r="E4674" i="3" s="1"/>
  <c r="E4675" i="3" s="1"/>
  <c r="E4676" i="3" s="1"/>
  <c r="E4677" i="3" s="1"/>
  <c r="E4678" i="3" s="1"/>
  <c r="E4679" i="3" s="1"/>
  <c r="E4680" i="3" s="1"/>
  <c r="E4681" i="3" s="1"/>
  <c r="E4682" i="3" s="1"/>
  <c r="E4683" i="3" s="1"/>
  <c r="E4684" i="3" s="1"/>
  <c r="E4685" i="3" s="1"/>
  <c r="E4686" i="3" s="1"/>
  <c r="E4687" i="3" s="1"/>
  <c r="E4688" i="3" s="1"/>
  <c r="E4689" i="3" s="1"/>
  <c r="E4690" i="3" s="1"/>
  <c r="E4691" i="3" s="1"/>
  <c r="E4692" i="3" s="1"/>
  <c r="E4693" i="3" s="1"/>
  <c r="E4694" i="3" s="1"/>
  <c r="E4695" i="3" s="1"/>
  <c r="E4696" i="3" s="1"/>
  <c r="E4697" i="3" s="1"/>
  <c r="E4698" i="3" s="1"/>
  <c r="E4699" i="3" s="1"/>
  <c r="E4700" i="3" s="1"/>
  <c r="E4701" i="3" s="1"/>
  <c r="E4702" i="3" s="1"/>
  <c r="E4703" i="3" s="1"/>
  <c r="E4704" i="3" s="1"/>
  <c r="E4705" i="3" s="1"/>
  <c r="E4706" i="3" s="1"/>
  <c r="E4707" i="3" s="1"/>
  <c r="E4708" i="3" s="1"/>
  <c r="E4709" i="3" s="1"/>
  <c r="E4710" i="3" s="1"/>
  <c r="E4711" i="3" s="1"/>
  <c r="E4712" i="3" s="1"/>
  <c r="E4713" i="3" s="1"/>
  <c r="E4714" i="3" s="1"/>
  <c r="E4715" i="3" s="1"/>
  <c r="E4716" i="3" s="1"/>
  <c r="E4717" i="3" s="1"/>
  <c r="E4718" i="3" s="1"/>
  <c r="E4719" i="3" s="1"/>
  <c r="E4720" i="3" s="1"/>
  <c r="E4721" i="3" s="1"/>
  <c r="E4722" i="3" s="1"/>
  <c r="E4723" i="3" s="1"/>
  <c r="E4724" i="3" s="1"/>
  <c r="E4725" i="3" s="1"/>
  <c r="E4726" i="3" s="1"/>
  <c r="E4727" i="3" s="1"/>
  <c r="E4728" i="3" s="1"/>
  <c r="E4729" i="3" s="1"/>
  <c r="E4730" i="3" s="1"/>
  <c r="E4731" i="3" s="1"/>
  <c r="E4732" i="3" s="1"/>
  <c r="E4733" i="3" s="1"/>
  <c r="E4734" i="3" s="1"/>
  <c r="E4735" i="3" s="1"/>
  <c r="E4736" i="3" s="1"/>
  <c r="E4737" i="3" s="1"/>
  <c r="E4738" i="3" s="1"/>
  <c r="E4739" i="3" s="1"/>
  <c r="E4740" i="3" s="1"/>
  <c r="E4741" i="3" s="1"/>
  <c r="E4742" i="3" s="1"/>
  <c r="E4743" i="3" s="1"/>
  <c r="E4744" i="3" s="1"/>
  <c r="E4745" i="3" s="1"/>
  <c r="E4746" i="3" s="1"/>
  <c r="E4747" i="3" s="1"/>
  <c r="E4748" i="3" s="1"/>
  <c r="E4749" i="3" s="1"/>
  <c r="E4750" i="3" s="1"/>
  <c r="E4751" i="3" s="1"/>
  <c r="E4752" i="3" s="1"/>
  <c r="E4753" i="3" s="1"/>
  <c r="E4754" i="3" s="1"/>
  <c r="E4755" i="3" s="1"/>
  <c r="E4756" i="3" s="1"/>
  <c r="E4757" i="3" s="1"/>
  <c r="E4758" i="3" s="1"/>
  <c r="E4759" i="3" s="1"/>
  <c r="E4760" i="3" s="1"/>
  <c r="E4761" i="3" s="1"/>
  <c r="E4762" i="3" s="1"/>
  <c r="E4763" i="3" s="1"/>
  <c r="E4764" i="3" s="1"/>
  <c r="E4765" i="3" s="1"/>
  <c r="E4766" i="3" s="1"/>
  <c r="E4767" i="3" s="1"/>
  <c r="E4768" i="3" s="1"/>
  <c r="E4769" i="3" s="1"/>
  <c r="E4770" i="3" s="1"/>
  <c r="E4771" i="3" s="1"/>
  <c r="E4772" i="3" s="1"/>
  <c r="E4773" i="3" s="1"/>
  <c r="E4774" i="3" s="1"/>
  <c r="E4775" i="3" s="1"/>
  <c r="E4776" i="3" s="1"/>
  <c r="E4777" i="3" s="1"/>
  <c r="E4778" i="3" s="1"/>
  <c r="E4779" i="3" s="1"/>
  <c r="E4780" i="3" s="1"/>
  <c r="E4781" i="3" s="1"/>
  <c r="E4782" i="3" s="1"/>
  <c r="E4783" i="3" s="1"/>
  <c r="E4784" i="3" s="1"/>
  <c r="E4785" i="3" s="1"/>
  <c r="E4786" i="3" s="1"/>
  <c r="E4787" i="3" s="1"/>
  <c r="E4788" i="3" s="1"/>
  <c r="E4789" i="3" s="1"/>
  <c r="E4790" i="3" s="1"/>
  <c r="E4791" i="3" s="1"/>
  <c r="E4792" i="3" s="1"/>
  <c r="E4793" i="3" s="1"/>
  <c r="E4794" i="3" s="1"/>
  <c r="E4795" i="3" s="1"/>
  <c r="E4796" i="3" s="1"/>
  <c r="E4797" i="3" s="1"/>
  <c r="E4798" i="3" s="1"/>
  <c r="E4799" i="3" s="1"/>
  <c r="E4800" i="3" s="1"/>
  <c r="E4801" i="3" s="1"/>
  <c r="E4802" i="3" s="1"/>
  <c r="E4803" i="3" s="1"/>
  <c r="E4804" i="3" s="1"/>
  <c r="E4805" i="3" s="1"/>
  <c r="E4806" i="3" s="1"/>
  <c r="E4807" i="3" s="1"/>
  <c r="E4808" i="3" s="1"/>
  <c r="E4809" i="3" s="1"/>
  <c r="E4810" i="3" s="1"/>
  <c r="E4811" i="3" s="1"/>
  <c r="E4812" i="3" s="1"/>
  <c r="E4813" i="3" s="1"/>
  <c r="E4814" i="3" s="1"/>
  <c r="E4815" i="3" s="1"/>
  <c r="E4816" i="3" s="1"/>
  <c r="E4817" i="3" s="1"/>
  <c r="E4818" i="3" s="1"/>
  <c r="E4819" i="3" s="1"/>
  <c r="E4820" i="3" s="1"/>
  <c r="E4821" i="3" s="1"/>
  <c r="E4822" i="3" s="1"/>
  <c r="E4823" i="3" s="1"/>
  <c r="E4824" i="3" s="1"/>
  <c r="E4825" i="3" s="1"/>
  <c r="E4826" i="3" s="1"/>
  <c r="E4827" i="3" s="1"/>
  <c r="E4828" i="3" s="1"/>
  <c r="E4829" i="3" s="1"/>
  <c r="E4830" i="3" s="1"/>
  <c r="E4831" i="3" s="1"/>
  <c r="E4832" i="3" s="1"/>
  <c r="E4833" i="3" s="1"/>
  <c r="E4834" i="3" s="1"/>
  <c r="E4835" i="3" s="1"/>
  <c r="E4836" i="3" s="1"/>
  <c r="E4837" i="3" s="1"/>
  <c r="E4838" i="3" s="1"/>
  <c r="E4839" i="3" s="1"/>
  <c r="E4840" i="3" s="1"/>
  <c r="E4841" i="3" s="1"/>
  <c r="E4842" i="3" s="1"/>
  <c r="E4843" i="3" s="1"/>
  <c r="E4844" i="3" s="1"/>
  <c r="E4845" i="3" s="1"/>
  <c r="E4846" i="3" s="1"/>
  <c r="E4847" i="3" s="1"/>
  <c r="E4848" i="3" s="1"/>
  <c r="E4849" i="3" s="1"/>
  <c r="E4850" i="3" s="1"/>
  <c r="E4851" i="3" s="1"/>
  <c r="E4852" i="3" s="1"/>
  <c r="E4853" i="3" s="1"/>
  <c r="E4854" i="3" s="1"/>
  <c r="E4855" i="3" s="1"/>
  <c r="E4856" i="3" s="1"/>
  <c r="E4857" i="3" s="1"/>
  <c r="E4858" i="3" s="1"/>
  <c r="E4859" i="3" s="1"/>
  <c r="E4860" i="3" s="1"/>
  <c r="E4861" i="3" s="1"/>
  <c r="E4862" i="3" s="1"/>
  <c r="E4863" i="3" s="1"/>
  <c r="E4864" i="3" s="1"/>
  <c r="E4865" i="3" s="1"/>
  <c r="E4866" i="3" s="1"/>
  <c r="E4867" i="3" s="1"/>
  <c r="E4868" i="3" s="1"/>
  <c r="E4869" i="3" s="1"/>
  <c r="E4870" i="3" s="1"/>
  <c r="E4871" i="3" s="1"/>
  <c r="E4872" i="3" s="1"/>
  <c r="E4873" i="3" s="1"/>
  <c r="E4874" i="3" s="1"/>
  <c r="E4875" i="3" s="1"/>
  <c r="E4876" i="3" s="1"/>
  <c r="E4877" i="3" s="1"/>
  <c r="E4878" i="3" s="1"/>
  <c r="E4879" i="3" s="1"/>
  <c r="E4880" i="3" s="1"/>
  <c r="E4881" i="3" s="1"/>
  <c r="E4882" i="3" s="1"/>
  <c r="E4883" i="3" s="1"/>
  <c r="E4884" i="3" s="1"/>
  <c r="E4885" i="3" s="1"/>
  <c r="E4886" i="3" s="1"/>
  <c r="E4887" i="3" s="1"/>
  <c r="E4888" i="3" s="1"/>
  <c r="E4889" i="3" s="1"/>
  <c r="E4890" i="3" s="1"/>
  <c r="E4891" i="3" s="1"/>
  <c r="E4892" i="3" s="1"/>
  <c r="E4893" i="3" s="1"/>
  <c r="E4894" i="3" s="1"/>
  <c r="E4895" i="3" s="1"/>
  <c r="E4896" i="3" s="1"/>
  <c r="E4897" i="3" s="1"/>
  <c r="E4898" i="3" s="1"/>
  <c r="E4899" i="3" s="1"/>
  <c r="E4900" i="3" s="1"/>
  <c r="E4901" i="3" s="1"/>
  <c r="E4902" i="3" s="1"/>
  <c r="E4903" i="3" s="1"/>
  <c r="E4904" i="3" s="1"/>
  <c r="E4905" i="3" s="1"/>
  <c r="E4906" i="3" s="1"/>
  <c r="E4907" i="3" s="1"/>
  <c r="E4908" i="3" s="1"/>
  <c r="E4909" i="3" s="1"/>
  <c r="E4910" i="3" s="1"/>
  <c r="E4911" i="3" s="1"/>
  <c r="E4912" i="3" s="1"/>
  <c r="E4913" i="3" s="1"/>
  <c r="E4914" i="3" s="1"/>
  <c r="E4915" i="3" s="1"/>
  <c r="E4916" i="3" s="1"/>
  <c r="E4917" i="3" s="1"/>
  <c r="E4918" i="3" s="1"/>
  <c r="E4919" i="3" s="1"/>
  <c r="E4920" i="3" s="1"/>
  <c r="E4921" i="3" s="1"/>
  <c r="E4922" i="3" s="1"/>
  <c r="E4923" i="3" s="1"/>
  <c r="E4924" i="3" s="1"/>
  <c r="E4925" i="3" s="1"/>
  <c r="E4926" i="3" s="1"/>
  <c r="E4927" i="3" s="1"/>
  <c r="E4928" i="3" s="1"/>
  <c r="E4929" i="3" s="1"/>
  <c r="E4930" i="3" s="1"/>
  <c r="E4931" i="3" s="1"/>
  <c r="E4932" i="3" s="1"/>
  <c r="E4933" i="3" s="1"/>
  <c r="E4934" i="3" s="1"/>
  <c r="E4935" i="3" s="1"/>
  <c r="E4936" i="3" s="1"/>
  <c r="E4937" i="3" s="1"/>
  <c r="E4938" i="3" s="1"/>
  <c r="E4939" i="3" s="1"/>
  <c r="E4940" i="3" s="1"/>
  <c r="E4941" i="3" s="1"/>
  <c r="E4942" i="3" s="1"/>
  <c r="E4943" i="3" s="1"/>
  <c r="E4944" i="3" s="1"/>
  <c r="E4945" i="3" s="1"/>
  <c r="E4946" i="3" s="1"/>
  <c r="E4947" i="3" s="1"/>
  <c r="E4948" i="3" s="1"/>
  <c r="E4949" i="3" s="1"/>
  <c r="E4950" i="3" s="1"/>
  <c r="E4951" i="3" s="1"/>
  <c r="E4952" i="3" s="1"/>
  <c r="E4953" i="3" s="1"/>
  <c r="E4954" i="3" s="1"/>
  <c r="E4955" i="3" s="1"/>
  <c r="E4956" i="3" s="1"/>
  <c r="E4957" i="3" s="1"/>
  <c r="E4958" i="3" s="1"/>
  <c r="E4959" i="3" s="1"/>
  <c r="E4960" i="3" s="1"/>
  <c r="E4961" i="3" s="1"/>
  <c r="E4962" i="3" s="1"/>
  <c r="E4963" i="3" s="1"/>
  <c r="E4964" i="3" s="1"/>
  <c r="E4965" i="3" s="1"/>
  <c r="E4966" i="3" s="1"/>
  <c r="E4967" i="3" s="1"/>
  <c r="E4968" i="3" s="1"/>
  <c r="E4969" i="3" s="1"/>
  <c r="E4970" i="3" s="1"/>
  <c r="E4971" i="3" s="1"/>
  <c r="E4972" i="3" s="1"/>
  <c r="E4973" i="3" s="1"/>
  <c r="E4974" i="3" s="1"/>
  <c r="E4975" i="3" s="1"/>
  <c r="E4976" i="3" s="1"/>
  <c r="E4977" i="3" s="1"/>
  <c r="E4978" i="3" s="1"/>
  <c r="E4979" i="3" s="1"/>
  <c r="E4980" i="3" s="1"/>
  <c r="E4981" i="3" s="1"/>
  <c r="E4982" i="3" s="1"/>
  <c r="E4983" i="3" s="1"/>
  <c r="E4984" i="3" s="1"/>
  <c r="E4985" i="3" s="1"/>
  <c r="E4986" i="3" s="1"/>
  <c r="E4987" i="3" s="1"/>
  <c r="E4988" i="3" s="1"/>
  <c r="E4989" i="3" s="1"/>
  <c r="E4990" i="3" s="1"/>
  <c r="E4991" i="3" s="1"/>
  <c r="E4992" i="3" s="1"/>
  <c r="E4993" i="3" s="1"/>
  <c r="E4994" i="3" s="1"/>
  <c r="E4995" i="3" s="1"/>
  <c r="E4996" i="3" s="1"/>
  <c r="E4997" i="3" s="1"/>
  <c r="E4998" i="3" s="1"/>
  <c r="E4999" i="3" s="1"/>
  <c r="E5000" i="3" s="1"/>
  <c r="E5001" i="3" s="1"/>
  <c r="E5002" i="3" s="1"/>
  <c r="E5003" i="3" s="1"/>
  <c r="E5004" i="3" s="1"/>
  <c r="E5005" i="3" s="1"/>
  <c r="E5006" i="3" s="1"/>
  <c r="E5007" i="3" s="1"/>
  <c r="E5008" i="3" s="1"/>
  <c r="E5009" i="3" s="1"/>
  <c r="E5010" i="3" s="1"/>
  <c r="E5011" i="3" s="1"/>
  <c r="E5012" i="3" s="1"/>
  <c r="E5013" i="3" s="1"/>
  <c r="E5014" i="3" s="1"/>
  <c r="E5015" i="3" s="1"/>
  <c r="E5016" i="3" s="1"/>
  <c r="E5017" i="3" s="1"/>
  <c r="E5018" i="3" s="1"/>
  <c r="E5019" i="3" s="1"/>
  <c r="E5020" i="3" s="1"/>
  <c r="E5021" i="3" s="1"/>
  <c r="E5022" i="3" s="1"/>
  <c r="E5023" i="3" s="1"/>
  <c r="E5024" i="3" s="1"/>
  <c r="E5025" i="3" s="1"/>
  <c r="E5026" i="3" s="1"/>
  <c r="E5027" i="3" s="1"/>
  <c r="E5028" i="3" s="1"/>
  <c r="E5029" i="3" s="1"/>
  <c r="E5030" i="3" s="1"/>
  <c r="E5031" i="3" s="1"/>
  <c r="E5032" i="3" s="1"/>
  <c r="E5033" i="3" s="1"/>
  <c r="E5034" i="3" s="1"/>
  <c r="E5035" i="3" s="1"/>
  <c r="E5036" i="3" s="1"/>
  <c r="E5037" i="3" s="1"/>
  <c r="E5038" i="3" s="1"/>
  <c r="E5039" i="3" s="1"/>
  <c r="E5040" i="3" s="1"/>
  <c r="E5041" i="3" s="1"/>
  <c r="E5042" i="3" s="1"/>
  <c r="E5043" i="3" s="1"/>
  <c r="E5044" i="3" s="1"/>
  <c r="E5045" i="3" s="1"/>
  <c r="E5046" i="3" s="1"/>
  <c r="E5047" i="3" s="1"/>
  <c r="E5048" i="3" s="1"/>
  <c r="E5049" i="3" s="1"/>
  <c r="E5050" i="3" s="1"/>
  <c r="E5051" i="3" s="1"/>
  <c r="E5052" i="3" s="1"/>
  <c r="E5053" i="3" s="1"/>
  <c r="E5054" i="3" s="1"/>
  <c r="E5055" i="3" s="1"/>
  <c r="E5056" i="3" s="1"/>
  <c r="E5057" i="3" s="1"/>
  <c r="E5058" i="3" s="1"/>
  <c r="E5059" i="3" s="1"/>
  <c r="E5060" i="3" s="1"/>
  <c r="E5061" i="3" s="1"/>
  <c r="E5062" i="3" s="1"/>
  <c r="E5063" i="3" s="1"/>
  <c r="E5064" i="3" s="1"/>
  <c r="E5065" i="3" s="1"/>
  <c r="E5066" i="3" s="1"/>
  <c r="E5067" i="3" s="1"/>
  <c r="E5068" i="3" s="1"/>
  <c r="E5069" i="3" s="1"/>
  <c r="E5070" i="3" s="1"/>
  <c r="E5071" i="3" s="1"/>
  <c r="E5072" i="3" s="1"/>
  <c r="E5073" i="3" s="1"/>
  <c r="E5074" i="3" s="1"/>
  <c r="E5075" i="3" s="1"/>
  <c r="E5076" i="3" s="1"/>
  <c r="E5077" i="3" s="1"/>
  <c r="E5078" i="3" s="1"/>
  <c r="E5079" i="3" s="1"/>
  <c r="E5080" i="3" s="1"/>
  <c r="E5081" i="3" s="1"/>
  <c r="E5082" i="3" s="1"/>
  <c r="E5083" i="3" s="1"/>
  <c r="E5084" i="3" s="1"/>
  <c r="E5085" i="3" s="1"/>
  <c r="E5086" i="3" s="1"/>
  <c r="E5087" i="3" s="1"/>
  <c r="E5088" i="3" s="1"/>
  <c r="E5089" i="3" s="1"/>
  <c r="E5090" i="3" s="1"/>
  <c r="E5091" i="3" s="1"/>
  <c r="E5092" i="3" s="1"/>
  <c r="E5093" i="3" s="1"/>
  <c r="E5094" i="3" s="1"/>
  <c r="E5095" i="3" s="1"/>
  <c r="E5096" i="3" s="1"/>
  <c r="E5097" i="3" s="1"/>
  <c r="E5098" i="3" s="1"/>
  <c r="E5099" i="3" s="1"/>
  <c r="E5100" i="3" s="1"/>
  <c r="E5101" i="3" s="1"/>
  <c r="E5102" i="3" s="1"/>
  <c r="E5103" i="3" s="1"/>
  <c r="E5104" i="3" s="1"/>
  <c r="E5105" i="3" s="1"/>
  <c r="E5106" i="3" s="1"/>
  <c r="E5107" i="3" s="1"/>
  <c r="E5108" i="3" s="1"/>
  <c r="E5109" i="3" s="1"/>
  <c r="E5110" i="3" s="1"/>
  <c r="E5111" i="3" s="1"/>
  <c r="E5112" i="3" s="1"/>
  <c r="E5113" i="3" s="1"/>
  <c r="E5114" i="3" s="1"/>
  <c r="E5115" i="3" s="1"/>
  <c r="E5116" i="3" s="1"/>
  <c r="E5117" i="3" s="1"/>
  <c r="E5118" i="3" s="1"/>
  <c r="E5119" i="3" s="1"/>
  <c r="E5120" i="3" s="1"/>
  <c r="E5121" i="3" s="1"/>
  <c r="E5122" i="3" s="1"/>
  <c r="E5123" i="3" s="1"/>
  <c r="E5124" i="3" s="1"/>
  <c r="E5125" i="3" s="1"/>
  <c r="E5126" i="3" s="1"/>
  <c r="E5127" i="3" s="1"/>
  <c r="E5128" i="3" s="1"/>
  <c r="E5129" i="3" s="1"/>
  <c r="E5130" i="3" s="1"/>
  <c r="E5131" i="3" s="1"/>
  <c r="E5132" i="3" s="1"/>
  <c r="E5133" i="3" s="1"/>
  <c r="E5134" i="3" s="1"/>
  <c r="E5135" i="3" s="1"/>
  <c r="E5136" i="3" s="1"/>
  <c r="E5137" i="3" s="1"/>
  <c r="E5138" i="3" s="1"/>
  <c r="E5139" i="3" s="1"/>
  <c r="E5140" i="3" s="1"/>
  <c r="E5141" i="3" s="1"/>
  <c r="E5142" i="3" s="1"/>
  <c r="E5143" i="3" s="1"/>
  <c r="E5144" i="3" s="1"/>
  <c r="E5145" i="3" s="1"/>
  <c r="E5146" i="3" s="1"/>
  <c r="E5147" i="3" s="1"/>
  <c r="E5148" i="3" s="1"/>
  <c r="E5149" i="3" s="1"/>
  <c r="E5150" i="3" s="1"/>
  <c r="E5151" i="3" s="1"/>
  <c r="E5152" i="3" s="1"/>
  <c r="E5153" i="3" s="1"/>
  <c r="E5154" i="3" s="1"/>
  <c r="E5155" i="3" s="1"/>
  <c r="E5156" i="3" s="1"/>
  <c r="E5157" i="3" s="1"/>
  <c r="E5158" i="3" s="1"/>
  <c r="E5159" i="3" s="1"/>
  <c r="E5160" i="3" s="1"/>
  <c r="E5161" i="3" s="1"/>
  <c r="E5162" i="3" s="1"/>
  <c r="E5163" i="3" s="1"/>
  <c r="E5164" i="3" s="1"/>
  <c r="E5165" i="3" s="1"/>
  <c r="E5166" i="3" s="1"/>
  <c r="E5167" i="3" s="1"/>
  <c r="E5168" i="3" s="1"/>
  <c r="E5169" i="3" s="1"/>
  <c r="E5170" i="3" s="1"/>
  <c r="E5171" i="3" s="1"/>
  <c r="E5172" i="3" s="1"/>
  <c r="E5173" i="3" s="1"/>
  <c r="E5174" i="3" s="1"/>
  <c r="E5175" i="3" s="1"/>
  <c r="E5176" i="3" s="1"/>
  <c r="E5177" i="3" s="1"/>
  <c r="E5178" i="3" s="1"/>
  <c r="E5179" i="3" s="1"/>
  <c r="E5180" i="3" s="1"/>
  <c r="E5181" i="3" s="1"/>
  <c r="E5182" i="3" s="1"/>
  <c r="E5183" i="3" s="1"/>
  <c r="E5184" i="3" s="1"/>
  <c r="E5185" i="3" s="1"/>
  <c r="E5186" i="3" s="1"/>
  <c r="E5187" i="3" s="1"/>
  <c r="E5188" i="3" s="1"/>
  <c r="E5189" i="3" s="1"/>
  <c r="E5190" i="3" s="1"/>
  <c r="E5191" i="3" s="1"/>
  <c r="E5192" i="3" s="1"/>
  <c r="E5193" i="3" s="1"/>
  <c r="E5194" i="3" s="1"/>
  <c r="E5195" i="3" s="1"/>
  <c r="E5196" i="3" s="1"/>
  <c r="E5197" i="3" s="1"/>
  <c r="E5198" i="3" s="1"/>
  <c r="E5199" i="3" s="1"/>
  <c r="E5200" i="3" s="1"/>
  <c r="E5201" i="3" s="1"/>
  <c r="E5202" i="3" s="1"/>
  <c r="E5203" i="3" s="1"/>
  <c r="E5204" i="3" s="1"/>
  <c r="E5205" i="3" s="1"/>
  <c r="E5206" i="3" s="1"/>
  <c r="E5207" i="3" s="1"/>
  <c r="E5208" i="3" s="1"/>
  <c r="E5209" i="3" s="1"/>
  <c r="E5210" i="3" s="1"/>
  <c r="E5211" i="3" s="1"/>
  <c r="E5212" i="3" s="1"/>
  <c r="E5213" i="3" s="1"/>
  <c r="E5214" i="3" s="1"/>
  <c r="E5215" i="3" s="1"/>
  <c r="E5216" i="3" s="1"/>
  <c r="E5217" i="3" s="1"/>
  <c r="E5218" i="3" s="1"/>
  <c r="E5219" i="3" s="1"/>
  <c r="E5220" i="3" s="1"/>
  <c r="E5221" i="3" s="1"/>
  <c r="E5222" i="3" s="1"/>
  <c r="E5223" i="3" s="1"/>
  <c r="E5224" i="3" s="1"/>
  <c r="E5225" i="3" s="1"/>
  <c r="E5226" i="3" s="1"/>
  <c r="E5227" i="3" s="1"/>
  <c r="E5228" i="3" s="1"/>
  <c r="E5229" i="3" s="1"/>
  <c r="E5230" i="3" s="1"/>
  <c r="E5231" i="3" s="1"/>
  <c r="E5232" i="3" s="1"/>
  <c r="E5233" i="3" s="1"/>
  <c r="E5234" i="3" s="1"/>
  <c r="E5235" i="3" s="1"/>
  <c r="E5236" i="3" s="1"/>
  <c r="E5237" i="3" s="1"/>
  <c r="E5238" i="3" s="1"/>
  <c r="E5239" i="3" s="1"/>
  <c r="E5240" i="3" s="1"/>
  <c r="E5241" i="3" s="1"/>
  <c r="E5242" i="3" s="1"/>
  <c r="E5243" i="3" s="1"/>
  <c r="E5244" i="3" s="1"/>
  <c r="E5245" i="3" s="1"/>
  <c r="E5246" i="3" s="1"/>
  <c r="E5247" i="3" s="1"/>
  <c r="E5248" i="3" s="1"/>
  <c r="E5249" i="3" s="1"/>
  <c r="E5250" i="3" s="1"/>
  <c r="E5251" i="3" s="1"/>
  <c r="E5252" i="3" s="1"/>
  <c r="E5253" i="3" s="1"/>
  <c r="E5254" i="3" s="1"/>
  <c r="E5255" i="3" s="1"/>
  <c r="E5256" i="3" s="1"/>
  <c r="E5257" i="3" s="1"/>
  <c r="E5258" i="3" s="1"/>
  <c r="E5259" i="3" s="1"/>
  <c r="E5260" i="3" s="1"/>
  <c r="E5261" i="3" s="1"/>
  <c r="E5262" i="3" s="1"/>
  <c r="E5263" i="3" s="1"/>
  <c r="E5264" i="3" s="1"/>
  <c r="E5265" i="3" s="1"/>
  <c r="E5266" i="3" s="1"/>
  <c r="E5267" i="3" s="1"/>
  <c r="E5268" i="3" s="1"/>
  <c r="E5269" i="3" s="1"/>
  <c r="E5270" i="3" s="1"/>
  <c r="E5271" i="3" s="1"/>
  <c r="E5272" i="3" s="1"/>
  <c r="E5273" i="3" s="1"/>
  <c r="E5274" i="3" s="1"/>
  <c r="E5275" i="3" s="1"/>
  <c r="E5276" i="3" s="1"/>
  <c r="E5277" i="3" s="1"/>
  <c r="E5278" i="3" s="1"/>
  <c r="E5279" i="3" s="1"/>
  <c r="E5280" i="3" s="1"/>
  <c r="E5281" i="3" s="1"/>
  <c r="E5282" i="3" s="1"/>
  <c r="E5283" i="3" s="1"/>
  <c r="E5284" i="3" s="1"/>
  <c r="E5285" i="3" s="1"/>
  <c r="E5286" i="3" s="1"/>
  <c r="E5287" i="3" s="1"/>
  <c r="E5288" i="3" s="1"/>
  <c r="E5289" i="3" s="1"/>
  <c r="E5290" i="3" s="1"/>
  <c r="E5291" i="3" s="1"/>
  <c r="E5292" i="3" s="1"/>
  <c r="E5293" i="3" s="1"/>
  <c r="E5294" i="3" s="1"/>
  <c r="E5295" i="3" s="1"/>
  <c r="E5296" i="3" s="1"/>
  <c r="E5297" i="3" s="1"/>
  <c r="E5298" i="3" s="1"/>
  <c r="E5299" i="3" s="1"/>
  <c r="E5300" i="3" s="1"/>
  <c r="E5301" i="3" s="1"/>
  <c r="E5302" i="3" s="1"/>
  <c r="E5303" i="3" s="1"/>
  <c r="E5304" i="3" s="1"/>
  <c r="E5305" i="3" s="1"/>
  <c r="E5306" i="3" s="1"/>
  <c r="E5307" i="3" s="1"/>
  <c r="E5308" i="3" s="1"/>
  <c r="E5309" i="3" s="1"/>
  <c r="E5310" i="3" s="1"/>
  <c r="E5311" i="3" s="1"/>
  <c r="E5312" i="3" s="1"/>
  <c r="E5313" i="3" s="1"/>
  <c r="E5314" i="3" s="1"/>
  <c r="E5315" i="3" s="1"/>
  <c r="E5316" i="3" s="1"/>
  <c r="E5317" i="3" s="1"/>
  <c r="E5318" i="3" s="1"/>
  <c r="E5319" i="3" s="1"/>
  <c r="E5320" i="3" s="1"/>
  <c r="E5321" i="3" s="1"/>
  <c r="E5322" i="3" s="1"/>
  <c r="E5323" i="3" s="1"/>
  <c r="E5324" i="3" s="1"/>
  <c r="E5325" i="3" s="1"/>
  <c r="E5326" i="3" s="1"/>
  <c r="E5327" i="3" s="1"/>
  <c r="E5328" i="3" s="1"/>
  <c r="E5329" i="3" s="1"/>
  <c r="E5330" i="3" s="1"/>
  <c r="E5331" i="3" s="1"/>
  <c r="E5332" i="3" s="1"/>
  <c r="E5333" i="3" s="1"/>
  <c r="E5334" i="3" s="1"/>
  <c r="E5335" i="3" s="1"/>
  <c r="E5336" i="3" s="1"/>
  <c r="E5337" i="3" s="1"/>
  <c r="E5338" i="3" s="1"/>
  <c r="E5339" i="3" s="1"/>
  <c r="E5340" i="3" s="1"/>
  <c r="E5341" i="3" s="1"/>
  <c r="E5342" i="3" s="1"/>
  <c r="E5343" i="3" s="1"/>
  <c r="E5344" i="3" s="1"/>
  <c r="E5345" i="3" s="1"/>
  <c r="E5346" i="3" s="1"/>
  <c r="E5347" i="3" s="1"/>
  <c r="E5348" i="3" s="1"/>
  <c r="E5349" i="3" s="1"/>
  <c r="E5350" i="3" s="1"/>
  <c r="E5351" i="3" s="1"/>
  <c r="E5352" i="3" s="1"/>
  <c r="E5353" i="3" s="1"/>
  <c r="E5354" i="3" s="1"/>
  <c r="E5355" i="3" s="1"/>
  <c r="E5356" i="3" s="1"/>
  <c r="E5357" i="3" s="1"/>
  <c r="E5358" i="3" s="1"/>
  <c r="E5359" i="3" s="1"/>
  <c r="E5360" i="3" s="1"/>
  <c r="E5361" i="3" s="1"/>
  <c r="E5362" i="3" s="1"/>
  <c r="E5363" i="3" s="1"/>
  <c r="E5364" i="3" s="1"/>
  <c r="E5365" i="3" s="1"/>
  <c r="E5366" i="3" s="1"/>
  <c r="E5367" i="3" s="1"/>
  <c r="E5368" i="3" s="1"/>
  <c r="E5369" i="3" s="1"/>
  <c r="E5370" i="3" s="1"/>
  <c r="E5371" i="3" s="1"/>
  <c r="E5372" i="3" s="1"/>
  <c r="E5373" i="3" s="1"/>
  <c r="E5374" i="3" s="1"/>
  <c r="E5375" i="3" s="1"/>
  <c r="E5376" i="3" s="1"/>
  <c r="E5377" i="3" s="1"/>
  <c r="E5378" i="3" s="1"/>
  <c r="E5379" i="3" s="1"/>
  <c r="E5380" i="3" s="1"/>
  <c r="E5381" i="3" s="1"/>
  <c r="E5382" i="3" s="1"/>
  <c r="E5383" i="3" s="1"/>
  <c r="E5384" i="3" s="1"/>
  <c r="E5385" i="3" s="1"/>
  <c r="E5386" i="3" s="1"/>
  <c r="E5387" i="3" s="1"/>
  <c r="E5388" i="3" s="1"/>
  <c r="E5389" i="3" s="1"/>
  <c r="E5390" i="3" s="1"/>
  <c r="E5391" i="3" s="1"/>
  <c r="E5392" i="3" s="1"/>
  <c r="E5393" i="3" s="1"/>
  <c r="E5394" i="3" s="1"/>
  <c r="E5395" i="3" s="1"/>
  <c r="E5396" i="3" s="1"/>
  <c r="E5397" i="3" s="1"/>
  <c r="E5398" i="3" s="1"/>
  <c r="E5399" i="3" s="1"/>
  <c r="E5400" i="3" s="1"/>
  <c r="E5401" i="3" s="1"/>
  <c r="E5402" i="3" s="1"/>
  <c r="E5403" i="3" s="1"/>
  <c r="E5404" i="3" s="1"/>
  <c r="E5405" i="3" s="1"/>
  <c r="E5406" i="3" s="1"/>
  <c r="E5407" i="3" s="1"/>
  <c r="E5408" i="3" s="1"/>
  <c r="E5409" i="3" s="1"/>
  <c r="E5410" i="3" s="1"/>
  <c r="E5411" i="3" s="1"/>
  <c r="E5412" i="3" s="1"/>
  <c r="E5413" i="3" s="1"/>
  <c r="E5414" i="3" s="1"/>
  <c r="E5415" i="3" s="1"/>
  <c r="E5416" i="3" s="1"/>
  <c r="E5417" i="3" s="1"/>
  <c r="E5418" i="3" s="1"/>
  <c r="E5419" i="3" s="1"/>
  <c r="E5420" i="3" s="1"/>
  <c r="E5421" i="3" s="1"/>
  <c r="E5422" i="3" s="1"/>
  <c r="E5423" i="3" s="1"/>
  <c r="E5424" i="3" s="1"/>
  <c r="E5425" i="3" s="1"/>
  <c r="E5426" i="3" s="1"/>
  <c r="E5427" i="3" s="1"/>
  <c r="E5428" i="3" s="1"/>
  <c r="E5429" i="3" s="1"/>
  <c r="E5430" i="3" s="1"/>
  <c r="E5431" i="3" s="1"/>
  <c r="E5432" i="3" s="1"/>
  <c r="E5433" i="3" s="1"/>
  <c r="E5434" i="3" s="1"/>
  <c r="E5435" i="3" s="1"/>
  <c r="E5436" i="3" s="1"/>
  <c r="E5437" i="3" s="1"/>
  <c r="E5438" i="3" s="1"/>
  <c r="E5439" i="3" s="1"/>
  <c r="E5440" i="3" s="1"/>
  <c r="E5441" i="3" s="1"/>
  <c r="E5442" i="3" s="1"/>
  <c r="E5443" i="3" s="1"/>
  <c r="E5444" i="3" s="1"/>
  <c r="E5445" i="3" s="1"/>
  <c r="E5446" i="3" s="1"/>
  <c r="E5447" i="3" s="1"/>
  <c r="E5448" i="3" s="1"/>
  <c r="E5449" i="3" s="1"/>
  <c r="E5450" i="3" s="1"/>
  <c r="E5451" i="3" s="1"/>
  <c r="E5452" i="3" s="1"/>
  <c r="E5453" i="3" s="1"/>
  <c r="E5454" i="3" s="1"/>
  <c r="E5455" i="3" s="1"/>
  <c r="E5456" i="3" s="1"/>
  <c r="E5457" i="3" s="1"/>
  <c r="E5458" i="3" s="1"/>
  <c r="E5459" i="3" s="1"/>
  <c r="E5460" i="3" s="1"/>
  <c r="E5461" i="3" s="1"/>
  <c r="E5462" i="3" s="1"/>
  <c r="E5463" i="3" s="1"/>
  <c r="E5464" i="3" s="1"/>
  <c r="E5465" i="3" s="1"/>
  <c r="E5466" i="3" s="1"/>
  <c r="E5467" i="3" s="1"/>
  <c r="E5468" i="3" s="1"/>
  <c r="E5469" i="3" s="1"/>
  <c r="E5470" i="3" s="1"/>
  <c r="E5471" i="3" s="1"/>
  <c r="E5472" i="3" s="1"/>
  <c r="E5473" i="3" s="1"/>
  <c r="E5474" i="3" s="1"/>
  <c r="E5475" i="3" s="1"/>
  <c r="E5476" i="3" s="1"/>
  <c r="E5477" i="3" s="1"/>
  <c r="E5478" i="3" s="1"/>
  <c r="E5479" i="3" s="1"/>
  <c r="E5480" i="3" s="1"/>
  <c r="E5481" i="3" s="1"/>
  <c r="E5482" i="3" s="1"/>
  <c r="E5483" i="3" s="1"/>
  <c r="E5484" i="3" s="1"/>
  <c r="E5485" i="3" s="1"/>
  <c r="E5486" i="3" s="1"/>
  <c r="E5487" i="3" s="1"/>
  <c r="E5488" i="3" s="1"/>
  <c r="E5489" i="3" s="1"/>
  <c r="E5490" i="3" s="1"/>
  <c r="E5491" i="3" s="1"/>
  <c r="E5492" i="3" s="1"/>
  <c r="E5493" i="3" s="1"/>
  <c r="E5494" i="3" s="1"/>
  <c r="E5495" i="3" s="1"/>
  <c r="E5496" i="3" s="1"/>
  <c r="E5497" i="3" s="1"/>
  <c r="E5498" i="3" s="1"/>
  <c r="E5499" i="3" s="1"/>
  <c r="E5500" i="3" s="1"/>
  <c r="E5501" i="3" s="1"/>
  <c r="E5502" i="3" s="1"/>
  <c r="E5503" i="3" s="1"/>
  <c r="E5504" i="3" s="1"/>
  <c r="E5505" i="3" s="1"/>
  <c r="E5506" i="3" s="1"/>
  <c r="E5507" i="3" s="1"/>
  <c r="E5508" i="3" s="1"/>
  <c r="E5509" i="3" s="1"/>
  <c r="E5510" i="3" s="1"/>
  <c r="E5511" i="3" s="1"/>
  <c r="E5512" i="3" s="1"/>
  <c r="E5513" i="3" s="1"/>
  <c r="E5514" i="3" s="1"/>
  <c r="E5515" i="3" s="1"/>
  <c r="E5516" i="3" s="1"/>
  <c r="E5517" i="3" s="1"/>
  <c r="E5518" i="3" s="1"/>
  <c r="E5519" i="3" s="1"/>
  <c r="E5520" i="3" s="1"/>
  <c r="E5521" i="3" s="1"/>
  <c r="E5522" i="3" s="1"/>
  <c r="B11" i="3" s="1"/>
  <c r="S86" i="3"/>
  <c r="S150" i="3"/>
  <c r="S214" i="3"/>
  <c r="S278" i="3"/>
  <c r="S342" i="3"/>
  <c r="S406" i="3"/>
  <c r="S470" i="3"/>
  <c r="S534" i="3"/>
  <c r="S598" i="3"/>
  <c r="S662" i="3"/>
  <c r="S726" i="3"/>
  <c r="S790" i="3"/>
  <c r="S854" i="3"/>
  <c r="S918" i="3"/>
  <c r="S982" i="3"/>
  <c r="S1046" i="3"/>
  <c r="S1110" i="3"/>
  <c r="S1174" i="3"/>
  <c r="S1238" i="3"/>
  <c r="S1302" i="3"/>
  <c r="S1366" i="3"/>
  <c r="S1430" i="3"/>
  <c r="S1494" i="3"/>
  <c r="S1558" i="3"/>
  <c r="S1622" i="3"/>
  <c r="S1686" i="3"/>
  <c r="S1750" i="3"/>
  <c r="S1814" i="3"/>
  <c r="S1878" i="3"/>
  <c r="S1942" i="3"/>
  <c r="S2006" i="3"/>
  <c r="S2070" i="3"/>
  <c r="S2134" i="3"/>
  <c r="S2198" i="3"/>
  <c r="S2262" i="3"/>
  <c r="S2326" i="3"/>
  <c r="S2390" i="3"/>
  <c r="S2454" i="3"/>
  <c r="S2518" i="3"/>
  <c r="S2582" i="3"/>
  <c r="S2646" i="3"/>
  <c r="S2710" i="3"/>
  <c r="S2774" i="3"/>
  <c r="S2838" i="3"/>
  <c r="S2902" i="3"/>
  <c r="S2966" i="3"/>
  <c r="S3030" i="3"/>
  <c r="S3094" i="3"/>
  <c r="S3158" i="3"/>
  <c r="S3222" i="3"/>
  <c r="S3286" i="3"/>
  <c r="S3350" i="3"/>
  <c r="S3414" i="3"/>
  <c r="S3478" i="3"/>
  <c r="S3542" i="3"/>
  <c r="S3606" i="3"/>
  <c r="S3670" i="3"/>
  <c r="S3734" i="3"/>
  <c r="S3798" i="3"/>
  <c r="S3862" i="3"/>
  <c r="S3926" i="3"/>
  <c r="S3990" i="3"/>
  <c r="S62" i="3"/>
  <c r="S30" i="3"/>
  <c r="S119" i="3"/>
  <c r="S183" i="3"/>
  <c r="S247" i="3"/>
  <c r="S311" i="3"/>
  <c r="S375" i="3"/>
  <c r="S439" i="3"/>
  <c r="S503" i="3"/>
  <c r="S567" i="3"/>
  <c r="S631" i="3"/>
  <c r="S695" i="3"/>
  <c r="S759" i="3"/>
  <c r="S823" i="3"/>
  <c r="S887" i="3"/>
  <c r="S951" i="3"/>
  <c r="S1015" i="3"/>
  <c r="S1079" i="3"/>
  <c r="S1143" i="3"/>
  <c r="S1207" i="3"/>
  <c r="S1271" i="3"/>
  <c r="S1335" i="3"/>
  <c r="S1399" i="3"/>
  <c r="S1463" i="3"/>
  <c r="S1527" i="3"/>
  <c r="S1591" i="3"/>
  <c r="S1655" i="3"/>
  <c r="S1719" i="3"/>
  <c r="S1783" i="3"/>
  <c r="S1847" i="3"/>
  <c r="S1911" i="3"/>
  <c r="S1975" i="3"/>
  <c r="S2039" i="3"/>
  <c r="S2103" i="3"/>
  <c r="S2167" i="3"/>
  <c r="S2231" i="3"/>
  <c r="S2295" i="3"/>
  <c r="S2359" i="3"/>
  <c r="S2423" i="3"/>
  <c r="S2487" i="3"/>
  <c r="S2551" i="3"/>
  <c r="S2615" i="3"/>
  <c r="S2679" i="3"/>
  <c r="S2743" i="3"/>
  <c r="S2807" i="3"/>
  <c r="S2871" i="3"/>
  <c r="S2935" i="3"/>
  <c r="S2999" i="3"/>
  <c r="S3063" i="3"/>
  <c r="S3127" i="3"/>
  <c r="S3191" i="3"/>
  <c r="S3255" i="3"/>
  <c r="S3319" i="3"/>
  <c r="S3383" i="3"/>
  <c r="S3447" i="3"/>
  <c r="S3511" i="3"/>
  <c r="S3575" i="3"/>
  <c r="S3639" i="3"/>
  <c r="S3703" i="3"/>
  <c r="S3767" i="3"/>
  <c r="S3831" i="3"/>
  <c r="S3895" i="3"/>
  <c r="S3959" i="3"/>
  <c r="S80" i="3"/>
  <c r="S144" i="3"/>
  <c r="S208" i="3"/>
  <c r="S272" i="3"/>
  <c r="S336" i="3"/>
  <c r="S400" i="3"/>
  <c r="S464" i="3"/>
  <c r="S528" i="3"/>
  <c r="S592" i="3"/>
  <c r="S656" i="3"/>
  <c r="S720" i="3"/>
  <c r="S784" i="3"/>
  <c r="S848" i="3"/>
  <c r="S912" i="3"/>
  <c r="S976" i="3"/>
  <c r="S1040" i="3"/>
  <c r="S1104" i="3"/>
  <c r="S1168" i="3"/>
  <c r="S1232" i="3"/>
  <c r="S1296" i="3"/>
  <c r="S1360" i="3"/>
  <c r="S1424" i="3"/>
  <c r="S1488" i="3"/>
  <c r="S1552" i="3"/>
  <c r="S1616" i="3"/>
  <c r="S1680" i="3"/>
  <c r="S1744" i="3"/>
  <c r="S1808" i="3"/>
  <c r="S1872" i="3"/>
  <c r="S1936" i="3"/>
  <c r="S2000" i="3"/>
  <c r="S2064" i="3"/>
  <c r="S2128" i="3"/>
  <c r="S2192" i="3"/>
  <c r="S2256" i="3"/>
  <c r="S2320" i="3"/>
  <c r="S2384" i="3"/>
  <c r="S2448" i="3"/>
  <c r="S2512" i="3"/>
  <c r="S2576" i="3"/>
  <c r="S2640" i="3"/>
  <c r="S2704" i="3"/>
  <c r="S2768" i="3"/>
  <c r="S2832" i="3"/>
  <c r="S2896" i="3"/>
  <c r="S2960" i="3"/>
  <c r="S3024" i="3"/>
  <c r="S3088" i="3"/>
  <c r="S3152" i="3"/>
  <c r="S3216" i="3"/>
  <c r="S3280" i="3"/>
  <c r="S3344" i="3"/>
  <c r="S3408" i="3"/>
  <c r="S3472" i="3"/>
  <c r="S3536" i="3"/>
  <c r="S3600" i="3"/>
  <c r="S3664" i="3"/>
  <c r="S3728" i="3"/>
  <c r="S3792" i="3"/>
  <c r="S3856" i="3"/>
  <c r="S3920" i="3"/>
  <c r="S3984" i="3"/>
  <c r="S65" i="3"/>
  <c r="S33" i="3"/>
  <c r="S121" i="3"/>
  <c r="S185" i="3"/>
  <c r="S249" i="3"/>
  <c r="S313" i="3"/>
  <c r="S377" i="3"/>
  <c r="S441" i="3"/>
  <c r="S505" i="3"/>
  <c r="S569" i="3"/>
  <c r="S633" i="3"/>
  <c r="S697" i="3"/>
  <c r="S761" i="3"/>
  <c r="S825" i="3"/>
  <c r="S889" i="3"/>
  <c r="S953" i="3"/>
  <c r="S1017" i="3"/>
  <c r="S1081" i="3"/>
  <c r="S1145" i="3"/>
  <c r="S1209" i="3"/>
  <c r="S1273" i="3"/>
  <c r="S1337" i="3"/>
  <c r="S1401" i="3"/>
  <c r="S1465" i="3"/>
  <c r="S1529" i="3"/>
  <c r="S1593" i="3"/>
  <c r="S1657" i="3"/>
  <c r="S1721" i="3"/>
  <c r="S1785" i="3"/>
  <c r="S1849" i="3"/>
  <c r="S1913" i="3"/>
  <c r="S1977" i="3"/>
  <c r="S2041" i="3"/>
  <c r="S2105" i="3"/>
  <c r="S2169" i="3"/>
  <c r="S2233" i="3"/>
  <c r="S2297" i="3"/>
  <c r="S2361" i="3"/>
  <c r="S2425" i="3"/>
  <c r="S2489" i="3"/>
  <c r="S2553" i="3"/>
  <c r="S2617" i="3"/>
  <c r="S2681" i="3"/>
  <c r="S2745" i="3"/>
  <c r="S2809" i="3"/>
  <c r="S2873" i="3"/>
  <c r="S2937" i="3"/>
  <c r="S3001" i="3"/>
  <c r="S3065" i="3"/>
  <c r="S3129" i="3"/>
  <c r="S3193" i="3"/>
  <c r="S3257" i="3"/>
  <c r="S3321" i="3"/>
  <c r="S3385" i="3"/>
  <c r="S3449" i="3"/>
  <c r="S3513" i="3"/>
  <c r="S3577" i="3"/>
  <c r="S3641" i="3"/>
  <c r="S3705" i="3"/>
  <c r="S3769" i="3"/>
  <c r="S3833" i="3"/>
  <c r="S3897" i="3"/>
  <c r="S3961" i="3"/>
  <c r="S82" i="3"/>
  <c r="S146" i="3"/>
  <c r="S210" i="3"/>
  <c r="S274" i="3"/>
  <c r="S338" i="3"/>
  <c r="S402" i="3"/>
  <c r="S466" i="3"/>
  <c r="S530" i="3"/>
  <c r="S594" i="3"/>
  <c r="S658" i="3"/>
  <c r="S722" i="3"/>
  <c r="S786" i="3"/>
  <c r="S850" i="3"/>
  <c r="S914" i="3"/>
  <c r="S978" i="3"/>
  <c r="S1042" i="3"/>
  <c r="S1106" i="3"/>
  <c r="S1170" i="3"/>
  <c r="S1234" i="3"/>
  <c r="S1298" i="3"/>
  <c r="S1362" i="3"/>
  <c r="S1426" i="3"/>
  <c r="S1490" i="3"/>
  <c r="S1554" i="3"/>
  <c r="S1618" i="3"/>
  <c r="S1682" i="3"/>
  <c r="S1746" i="3"/>
  <c r="S1810" i="3"/>
  <c r="S1874" i="3"/>
  <c r="S1938" i="3"/>
  <c r="S2002" i="3"/>
  <c r="S2066" i="3"/>
  <c r="S2130" i="3"/>
  <c r="S2194" i="3"/>
  <c r="S2258" i="3"/>
  <c r="S2322" i="3"/>
  <c r="S2386" i="3"/>
  <c r="S2450" i="3"/>
  <c r="S2514" i="3"/>
  <c r="S2578" i="3"/>
  <c r="S2642" i="3"/>
  <c r="S2706" i="3"/>
  <c r="S2770" i="3"/>
  <c r="S2834" i="3"/>
  <c r="S2898" i="3"/>
  <c r="S2962" i="3"/>
  <c r="S3026" i="3"/>
  <c r="S3090" i="3"/>
  <c r="S3154" i="3"/>
  <c r="S3218" i="3"/>
  <c r="S3282" i="3"/>
  <c r="S3346" i="3"/>
  <c r="S3410" i="3"/>
  <c r="S3474" i="3"/>
  <c r="S3538" i="3"/>
  <c r="S3602" i="3"/>
  <c r="S3666" i="3"/>
  <c r="S3730" i="3"/>
  <c r="S3794" i="3"/>
  <c r="S3858" i="3"/>
  <c r="S3922" i="3"/>
  <c r="S3986" i="3"/>
  <c r="S64" i="3"/>
  <c r="S32" i="3"/>
  <c r="S123" i="3"/>
  <c r="S187" i="3"/>
  <c r="S251" i="3"/>
  <c r="S315" i="3"/>
  <c r="S379" i="3"/>
  <c r="S443" i="3"/>
  <c r="S507" i="3"/>
  <c r="S571" i="3"/>
  <c r="S635" i="3"/>
  <c r="S699" i="3"/>
  <c r="S763" i="3"/>
  <c r="S827" i="3"/>
  <c r="S891" i="3"/>
  <c r="S955" i="3"/>
  <c r="S1019" i="3"/>
  <c r="S1083" i="3"/>
  <c r="S1147" i="3"/>
  <c r="S1211" i="3"/>
  <c r="S1275" i="3"/>
  <c r="S1339" i="3"/>
  <c r="S1403" i="3"/>
  <c r="S1467" i="3"/>
  <c r="S1531" i="3"/>
  <c r="S1595" i="3"/>
  <c r="S1659" i="3"/>
  <c r="S1723" i="3"/>
  <c r="S1787" i="3"/>
  <c r="S1851" i="3"/>
  <c r="S1915" i="3"/>
  <c r="S1979" i="3"/>
  <c r="S2043" i="3"/>
  <c r="S2107" i="3"/>
  <c r="S2171" i="3"/>
  <c r="S2235" i="3"/>
  <c r="S2299" i="3"/>
  <c r="S2363" i="3"/>
  <c r="S2427" i="3"/>
  <c r="S2491" i="3"/>
  <c r="S2555" i="3"/>
  <c r="S2619" i="3"/>
  <c r="S2683" i="3"/>
  <c r="S2747" i="3"/>
  <c r="S2811" i="3"/>
  <c r="S2875" i="3"/>
  <c r="S2939" i="3"/>
  <c r="S3003" i="3"/>
  <c r="S3067" i="3"/>
  <c r="S3131" i="3"/>
  <c r="S3195" i="3"/>
  <c r="S3259" i="3"/>
  <c r="S3323" i="3"/>
  <c r="S3387" i="3"/>
  <c r="S3451" i="3"/>
  <c r="S3515" i="3"/>
  <c r="S3579" i="3"/>
  <c r="S3643" i="3"/>
  <c r="S3707" i="3"/>
  <c r="S3771" i="3"/>
  <c r="S3835" i="3"/>
  <c r="S3899" i="3"/>
  <c r="S3963" i="3"/>
  <c r="S84" i="3"/>
  <c r="S148" i="3"/>
  <c r="S212" i="3"/>
  <c r="S276" i="3"/>
  <c r="S340" i="3"/>
  <c r="S404" i="3"/>
  <c r="S468" i="3"/>
  <c r="S532" i="3"/>
  <c r="S596" i="3"/>
  <c r="S660" i="3"/>
  <c r="S724" i="3"/>
  <c r="S788" i="3"/>
  <c r="S852" i="3"/>
  <c r="S916" i="3"/>
  <c r="S980" i="3"/>
  <c r="S1044" i="3"/>
  <c r="S1108" i="3"/>
  <c r="S1172" i="3"/>
  <c r="S1236" i="3"/>
  <c r="S1300" i="3"/>
  <c r="S1364" i="3"/>
  <c r="S1428" i="3"/>
  <c r="S1492" i="3"/>
  <c r="S1556" i="3"/>
  <c r="S1620" i="3"/>
  <c r="S1684" i="3"/>
  <c r="S1748" i="3"/>
  <c r="S1812" i="3"/>
  <c r="S1876" i="3"/>
  <c r="S1940" i="3"/>
  <c r="S2004" i="3"/>
  <c r="S2068" i="3"/>
  <c r="S2132" i="3"/>
  <c r="S2196" i="3"/>
  <c r="S2260" i="3"/>
  <c r="S2324" i="3"/>
  <c r="S2388" i="3"/>
  <c r="S2452" i="3"/>
  <c r="S2516" i="3"/>
  <c r="S2580" i="3"/>
  <c r="S2644" i="3"/>
  <c r="S2708" i="3"/>
  <c r="S2772" i="3"/>
  <c r="S2836" i="3"/>
  <c r="S2900" i="3"/>
  <c r="S2964" i="3"/>
  <c r="S3028" i="3"/>
  <c r="S3092" i="3"/>
  <c r="S3156" i="3"/>
  <c r="S3220" i="3"/>
  <c r="S3284" i="3"/>
  <c r="S3348" i="3"/>
  <c r="S3412" i="3"/>
  <c r="S3476" i="3"/>
  <c r="S3540" i="3"/>
  <c r="S3604" i="3"/>
  <c r="S3668" i="3"/>
  <c r="S3732" i="3"/>
  <c r="S3796" i="3"/>
  <c r="S3860" i="3"/>
  <c r="S3924" i="3"/>
  <c r="S3988" i="3"/>
  <c r="S63" i="3"/>
  <c r="S31" i="3"/>
  <c r="S141" i="3"/>
  <c r="S205" i="3"/>
  <c r="S269" i="3"/>
  <c r="S333" i="3"/>
  <c r="S397" i="3"/>
  <c r="S461" i="3"/>
  <c r="S525" i="3"/>
  <c r="S589" i="3"/>
  <c r="S653" i="3"/>
  <c r="S717" i="3"/>
  <c r="S781" i="3"/>
  <c r="S845" i="3"/>
  <c r="S909" i="3"/>
  <c r="S973" i="3"/>
  <c r="S1037" i="3"/>
  <c r="S1101" i="3"/>
  <c r="S1165" i="3"/>
  <c r="S1229" i="3"/>
  <c r="S1293" i="3"/>
  <c r="S1357" i="3"/>
  <c r="S1421" i="3"/>
  <c r="S1485" i="3"/>
  <c r="S1549" i="3"/>
  <c r="S1613" i="3"/>
  <c r="S1677" i="3"/>
  <c r="S1741" i="3"/>
  <c r="S1805" i="3"/>
  <c r="S1869" i="3"/>
  <c r="S1933" i="3"/>
  <c r="S1997" i="3"/>
  <c r="S2061" i="3"/>
  <c r="S2125" i="3"/>
  <c r="S2189" i="3"/>
  <c r="S2253" i="3"/>
  <c r="S2317" i="3"/>
  <c r="S2381" i="3"/>
  <c r="S2445" i="3"/>
  <c r="S2509" i="3"/>
  <c r="S2573" i="3"/>
  <c r="S2637" i="3"/>
  <c r="S2701" i="3"/>
  <c r="S2765" i="3"/>
  <c r="S2829" i="3"/>
  <c r="S2893" i="3"/>
  <c r="S2957" i="3"/>
  <c r="S3021" i="3"/>
  <c r="S3085" i="3"/>
  <c r="S3149" i="3"/>
  <c r="S3213" i="3"/>
  <c r="S3277" i="3"/>
  <c r="S3341" i="3"/>
  <c r="S3405" i="3"/>
  <c r="S3469" i="3"/>
  <c r="S3533" i="3"/>
  <c r="S3597" i="3"/>
  <c r="S3661" i="3"/>
  <c r="S3725" i="3"/>
  <c r="S3789" i="3"/>
  <c r="S3853" i="3"/>
  <c r="S3917" i="3"/>
  <c r="S3981" i="3"/>
  <c r="S502" i="3"/>
  <c r="S1142" i="3"/>
  <c r="S2038" i="3"/>
  <c r="S2294" i="3"/>
  <c r="S2678" i="3"/>
  <c r="S2806" i="3"/>
  <c r="S3446" i="3"/>
  <c r="S4022" i="3"/>
  <c r="S87" i="3"/>
  <c r="S343" i="3"/>
  <c r="S599" i="3"/>
  <c r="S791" i="3"/>
  <c r="S983" i="3"/>
  <c r="S1111" i="3"/>
  <c r="S1367" i="3"/>
  <c r="S1495" i="3"/>
  <c r="S1623" i="3"/>
  <c r="S2007" i="3"/>
  <c r="S2263" i="3"/>
  <c r="S2519" i="3"/>
  <c r="S2647" i="3"/>
  <c r="S2903" i="3"/>
  <c r="S3031" i="3"/>
  <c r="S3415" i="3"/>
  <c r="S3799" i="3"/>
  <c r="S3927" i="3"/>
  <c r="S432" i="3"/>
  <c r="S560" i="3"/>
  <c r="S880" i="3"/>
  <c r="S1008" i="3"/>
  <c r="S1136" i="3"/>
  <c r="S1264" i="3"/>
  <c r="S1392" i="3"/>
  <c r="S1648" i="3"/>
  <c r="S1776" i="3"/>
  <c r="S2160" i="3"/>
  <c r="S2288" i="3"/>
  <c r="S2416" i="3"/>
  <c r="S2928" i="3"/>
  <c r="S3056" i="3"/>
  <c r="S3440" i="3"/>
  <c r="S3760" i="3"/>
  <c r="S3952" i="3"/>
  <c r="S473" i="3"/>
  <c r="S1689" i="3"/>
  <c r="S1753" i="3"/>
  <c r="S1817" i="3"/>
  <c r="S1881" i="3"/>
  <c r="S2329" i="3"/>
  <c r="S2521" i="3"/>
  <c r="S2905" i="3"/>
  <c r="S3225" i="3"/>
  <c r="S3289" i="3"/>
  <c r="S3481" i="3"/>
  <c r="S3545" i="3"/>
  <c r="S3673" i="3"/>
  <c r="S562" i="3"/>
  <c r="S946" i="3"/>
  <c r="S1010" i="3"/>
  <c r="S1394" i="3"/>
  <c r="S1586" i="3"/>
  <c r="S1778" i="3"/>
  <c r="S2779" i="3"/>
  <c r="S820" i="3"/>
  <c r="S1268" i="3"/>
  <c r="S1972" i="3"/>
  <c r="S2356" i="3"/>
  <c r="S2740" i="3"/>
  <c r="S3956" i="3"/>
  <c r="S1550" i="3"/>
  <c r="S2062" i="3"/>
  <c r="S2638" i="3"/>
  <c r="S1007" i="3"/>
  <c r="S1327" i="3"/>
  <c r="S1967" i="3"/>
  <c r="S2351" i="3"/>
  <c r="S3183" i="3"/>
  <c r="S840" i="3"/>
  <c r="S1416" i="3"/>
  <c r="S1009" i="3"/>
  <c r="S1265" i="3"/>
  <c r="S2865" i="3"/>
  <c r="S906" i="3"/>
  <c r="S2442" i="3"/>
  <c r="S3338" i="3"/>
  <c r="S3658" i="3"/>
  <c r="S36" i="3"/>
  <c r="S691" i="3"/>
  <c r="S1203" i="3"/>
  <c r="S2995" i="3"/>
  <c r="S3635" i="3"/>
  <c r="S204" i="3"/>
  <c r="S716" i="3"/>
  <c r="S2124" i="3"/>
  <c r="S3916" i="3"/>
  <c r="S67" i="3"/>
  <c r="S1126" i="3"/>
  <c r="S2406" i="3"/>
  <c r="S2854" i="3"/>
  <c r="S3174" i="3"/>
  <c r="S1159" i="3"/>
  <c r="S1799" i="3"/>
  <c r="S2119" i="3"/>
  <c r="S3463" i="3"/>
  <c r="S288" i="3"/>
  <c r="S1056" i="3"/>
  <c r="S2592" i="3"/>
  <c r="S3360" i="3"/>
  <c r="S25" i="3"/>
  <c r="S1033" i="3"/>
  <c r="S1289" i="3"/>
  <c r="S1929" i="3"/>
  <c r="S802" i="3"/>
  <c r="S1570" i="3"/>
  <c r="S1698" i="3"/>
  <c r="S3362" i="3"/>
  <c r="S587" i="3"/>
  <c r="S1355" i="3"/>
  <c r="S2251" i="3"/>
  <c r="S2443" i="3"/>
  <c r="S2571" i="3"/>
  <c r="S2148" i="3"/>
  <c r="S2404" i="3"/>
  <c r="S2596" i="3"/>
  <c r="S2660" i="3"/>
  <c r="S2724" i="3"/>
  <c r="S2852" i="3"/>
  <c r="S2916" i="3"/>
  <c r="S2980" i="3"/>
  <c r="S3108" i="3"/>
  <c r="S3300" i="3"/>
  <c r="S3492" i="3"/>
  <c r="S3876" i="3"/>
  <c r="S4004" i="3"/>
  <c r="S126" i="3"/>
  <c r="S254" i="3"/>
  <c r="S23" i="3"/>
  <c r="S110" i="3"/>
  <c r="S174" i="3"/>
  <c r="S238" i="3"/>
  <c r="S302" i="3"/>
  <c r="S366" i="3"/>
  <c r="S430" i="3"/>
  <c r="S494" i="3"/>
  <c r="S558" i="3"/>
  <c r="S622" i="3"/>
  <c r="S686" i="3"/>
  <c r="S750" i="3"/>
  <c r="S814" i="3"/>
  <c r="S878" i="3"/>
  <c r="S942" i="3"/>
  <c r="S1006" i="3"/>
  <c r="S1070" i="3"/>
  <c r="S1134" i="3"/>
  <c r="S1198" i="3"/>
  <c r="S1262" i="3"/>
  <c r="S1326" i="3"/>
  <c r="S1390" i="3"/>
  <c r="S1454" i="3"/>
  <c r="S1518" i="3"/>
  <c r="S1582" i="3"/>
  <c r="S1646" i="3"/>
  <c r="S1710" i="3"/>
  <c r="S1774" i="3"/>
  <c r="S1838" i="3"/>
  <c r="S1902" i="3"/>
  <c r="S1966" i="3"/>
  <c r="S2030" i="3"/>
  <c r="S2094" i="3"/>
  <c r="S2158" i="3"/>
  <c r="S2222" i="3"/>
  <c r="S2286" i="3"/>
  <c r="S2350" i="3"/>
  <c r="S2414" i="3"/>
  <c r="S2478" i="3"/>
  <c r="S2542" i="3"/>
  <c r="S2606" i="3"/>
  <c r="S2670" i="3"/>
  <c r="S2734" i="3"/>
  <c r="S2798" i="3"/>
  <c r="S2862" i="3"/>
  <c r="S2926" i="3"/>
  <c r="S2990" i="3"/>
  <c r="S3054" i="3"/>
  <c r="S3118" i="3"/>
  <c r="S3182" i="3"/>
  <c r="S3246" i="3"/>
  <c r="S3310" i="3"/>
  <c r="S3374" i="3"/>
  <c r="S3438" i="3"/>
  <c r="S3502" i="3"/>
  <c r="S3566" i="3"/>
  <c r="S3630" i="3"/>
  <c r="S3694" i="3"/>
  <c r="S3758" i="3"/>
  <c r="S3822" i="3"/>
  <c r="S3886" i="3"/>
  <c r="S3950" i="3"/>
  <c r="S4014" i="3"/>
  <c r="S50" i="3"/>
  <c r="S79" i="3"/>
  <c r="S143" i="3"/>
  <c r="S207" i="3"/>
  <c r="S271" i="3"/>
  <c r="S335" i="3"/>
  <c r="S399" i="3"/>
  <c r="S463" i="3"/>
  <c r="S527" i="3"/>
  <c r="S591" i="3"/>
  <c r="S655" i="3"/>
  <c r="S719" i="3"/>
  <c r="S783" i="3"/>
  <c r="S847" i="3"/>
  <c r="S911" i="3"/>
  <c r="S975" i="3"/>
  <c r="S1039" i="3"/>
  <c r="S1103" i="3"/>
  <c r="S1167" i="3"/>
  <c r="S1231" i="3"/>
  <c r="S1295" i="3"/>
  <c r="S1359" i="3"/>
  <c r="S1423" i="3"/>
  <c r="S1487" i="3"/>
  <c r="S1551" i="3"/>
  <c r="S1615" i="3"/>
  <c r="S1679" i="3"/>
  <c r="S1743" i="3"/>
  <c r="S1807" i="3"/>
  <c r="S1871" i="3"/>
  <c r="S1935" i="3"/>
  <c r="S1999" i="3"/>
  <c r="S2063" i="3"/>
  <c r="S2127" i="3"/>
  <c r="S2191" i="3"/>
  <c r="S2255" i="3"/>
  <c r="S2319" i="3"/>
  <c r="S2383" i="3"/>
  <c r="S2447" i="3"/>
  <c r="S2511" i="3"/>
  <c r="S2575" i="3"/>
  <c r="S2639" i="3"/>
  <c r="S2703" i="3"/>
  <c r="S2767" i="3"/>
  <c r="S2831" i="3"/>
  <c r="S2895" i="3"/>
  <c r="S2959" i="3"/>
  <c r="S3023" i="3"/>
  <c r="S3087" i="3"/>
  <c r="S3151" i="3"/>
  <c r="S3215" i="3"/>
  <c r="S3279" i="3"/>
  <c r="S3343" i="3"/>
  <c r="S3407" i="3"/>
  <c r="S3471" i="3"/>
  <c r="S3535" i="3"/>
  <c r="S3599" i="3"/>
  <c r="S3663" i="3"/>
  <c r="S3727" i="3"/>
  <c r="S3791" i="3"/>
  <c r="S3855" i="3"/>
  <c r="S3919" i="3"/>
  <c r="S3983" i="3"/>
  <c r="S104" i="3"/>
  <c r="S168" i="3"/>
  <c r="S232" i="3"/>
  <c r="S296" i="3"/>
  <c r="S360" i="3"/>
  <c r="S424" i="3"/>
  <c r="S488" i="3"/>
  <c r="S552" i="3"/>
  <c r="S616" i="3"/>
  <c r="S680" i="3"/>
  <c r="S744" i="3"/>
  <c r="S808" i="3"/>
  <c r="S872" i="3"/>
  <c r="S936" i="3"/>
  <c r="S1000" i="3"/>
  <c r="S1064" i="3"/>
  <c r="S1128" i="3"/>
  <c r="S1192" i="3"/>
  <c r="S1256" i="3"/>
  <c r="S1320" i="3"/>
  <c r="S1384" i="3"/>
  <c r="S1448" i="3"/>
  <c r="S1512" i="3"/>
  <c r="S1576" i="3"/>
  <c r="S1640" i="3"/>
  <c r="S1704" i="3"/>
  <c r="S1768" i="3"/>
  <c r="S1832" i="3"/>
  <c r="S1896" i="3"/>
  <c r="S1960" i="3"/>
  <c r="S2024" i="3"/>
  <c r="S2088" i="3"/>
  <c r="S2152" i="3"/>
  <c r="S2216" i="3"/>
  <c r="S2280" i="3"/>
  <c r="S2344" i="3"/>
  <c r="S2408" i="3"/>
  <c r="S2472" i="3"/>
  <c r="S2536" i="3"/>
  <c r="S2600" i="3"/>
  <c r="S2664" i="3"/>
  <c r="S2728" i="3"/>
  <c r="S2792" i="3"/>
  <c r="S2856" i="3"/>
  <c r="S2920" i="3"/>
  <c r="S2984" i="3"/>
  <c r="S3048" i="3"/>
  <c r="S3112" i="3"/>
  <c r="S3176" i="3"/>
  <c r="S3240" i="3"/>
  <c r="S3304" i="3"/>
  <c r="S3368" i="3"/>
  <c r="S3432" i="3"/>
  <c r="S3496" i="3"/>
  <c r="S3560" i="3"/>
  <c r="S3624" i="3"/>
  <c r="S3688" i="3"/>
  <c r="S3752" i="3"/>
  <c r="S3816" i="3"/>
  <c r="S3880" i="3"/>
  <c r="S3944" i="3"/>
  <c r="S4008" i="3"/>
  <c r="S53" i="3"/>
  <c r="S81" i="3"/>
  <c r="S145" i="3"/>
  <c r="S209" i="3"/>
  <c r="S273" i="3"/>
  <c r="S337" i="3"/>
  <c r="S401" i="3"/>
  <c r="S465" i="3"/>
  <c r="S529" i="3"/>
  <c r="S593" i="3"/>
  <c r="S657" i="3"/>
  <c r="S721" i="3"/>
  <c r="S785" i="3"/>
  <c r="S849" i="3"/>
  <c r="S913" i="3"/>
  <c r="S977" i="3"/>
  <c r="S1041" i="3"/>
  <c r="S1105" i="3"/>
  <c r="S1169" i="3"/>
  <c r="S1233" i="3"/>
  <c r="S1297" i="3"/>
  <c r="S1361" i="3"/>
  <c r="S1425" i="3"/>
  <c r="S1489" i="3"/>
  <c r="S1553" i="3"/>
  <c r="S1617" i="3"/>
  <c r="S1681" i="3"/>
  <c r="S1745" i="3"/>
  <c r="S1809" i="3"/>
  <c r="S1873" i="3"/>
  <c r="S1937" i="3"/>
  <c r="S2001" i="3"/>
  <c r="S2065" i="3"/>
  <c r="S2129" i="3"/>
  <c r="S2193" i="3"/>
  <c r="S2257" i="3"/>
  <c r="S2321" i="3"/>
  <c r="S2385" i="3"/>
  <c r="S2449" i="3"/>
  <c r="S2513" i="3"/>
  <c r="S2577" i="3"/>
  <c r="S2641" i="3"/>
  <c r="S2705" i="3"/>
  <c r="S2769" i="3"/>
  <c r="S2833" i="3"/>
  <c r="S2897" i="3"/>
  <c r="S2961" i="3"/>
  <c r="S3025" i="3"/>
  <c r="S3089" i="3"/>
  <c r="S3153" i="3"/>
  <c r="S3217" i="3"/>
  <c r="S3281" i="3"/>
  <c r="S3345" i="3"/>
  <c r="S3409" i="3"/>
  <c r="S3473" i="3"/>
  <c r="S3537" i="3"/>
  <c r="S3601" i="3"/>
  <c r="S3665" i="3"/>
  <c r="S3729" i="3"/>
  <c r="S3793" i="3"/>
  <c r="S3857" i="3"/>
  <c r="S3921" i="3"/>
  <c r="S3985" i="3"/>
  <c r="S106" i="3"/>
  <c r="S170" i="3"/>
  <c r="S234" i="3"/>
  <c r="S298" i="3"/>
  <c r="S362" i="3"/>
  <c r="S426" i="3"/>
  <c r="S490" i="3"/>
  <c r="S554" i="3"/>
  <c r="S618" i="3"/>
  <c r="S682" i="3"/>
  <c r="S746" i="3"/>
  <c r="S810" i="3"/>
  <c r="S874" i="3"/>
  <c r="S938" i="3"/>
  <c r="S1002" i="3"/>
  <c r="S1066" i="3"/>
  <c r="S1130" i="3"/>
  <c r="S1194" i="3"/>
  <c r="S1258" i="3"/>
  <c r="S1322" i="3"/>
  <c r="S1386" i="3"/>
  <c r="S1450" i="3"/>
  <c r="S1514" i="3"/>
  <c r="S1578" i="3"/>
  <c r="S1642" i="3"/>
  <c r="S1706" i="3"/>
  <c r="S1770" i="3"/>
  <c r="S1834" i="3"/>
  <c r="S1898" i="3"/>
  <c r="S1962" i="3"/>
  <c r="S2026" i="3"/>
  <c r="S2090" i="3"/>
  <c r="S2154" i="3"/>
  <c r="S2218" i="3"/>
  <c r="S2282" i="3"/>
  <c r="S2346" i="3"/>
  <c r="S2410" i="3"/>
  <c r="S2474" i="3"/>
  <c r="S2538" i="3"/>
  <c r="S2602" i="3"/>
  <c r="S2666" i="3"/>
  <c r="S2730" i="3"/>
  <c r="S2794" i="3"/>
  <c r="S2858" i="3"/>
  <c r="S2922" i="3"/>
  <c r="S2986" i="3"/>
  <c r="S3050" i="3"/>
  <c r="S3114" i="3"/>
  <c r="S3178" i="3"/>
  <c r="S3242" i="3"/>
  <c r="S3306" i="3"/>
  <c r="S3370" i="3"/>
  <c r="S3434" i="3"/>
  <c r="S3498" i="3"/>
  <c r="S3562" i="3"/>
  <c r="S3626" i="3"/>
  <c r="S3690" i="3"/>
  <c r="S3754" i="3"/>
  <c r="S3818" i="3"/>
  <c r="S3882" i="3"/>
  <c r="S3946" i="3"/>
  <c r="S4010" i="3"/>
  <c r="S52" i="3"/>
  <c r="S83" i="3"/>
  <c r="S147" i="3"/>
  <c r="S211" i="3"/>
  <c r="S275" i="3"/>
  <c r="S339" i="3"/>
  <c r="S403" i="3"/>
  <c r="S467" i="3"/>
  <c r="S531" i="3"/>
  <c r="S595" i="3"/>
  <c r="S659" i="3"/>
  <c r="S723" i="3"/>
  <c r="S787" i="3"/>
  <c r="S851" i="3"/>
  <c r="S915" i="3"/>
  <c r="S979" i="3"/>
  <c r="S1043" i="3"/>
  <c r="S1107" i="3"/>
  <c r="S1171" i="3"/>
  <c r="S1235" i="3"/>
  <c r="S1299" i="3"/>
  <c r="S1363" i="3"/>
  <c r="S1427" i="3"/>
  <c r="S1491" i="3"/>
  <c r="S1555" i="3"/>
  <c r="S1619" i="3"/>
  <c r="S1683" i="3"/>
  <c r="S1747" i="3"/>
  <c r="S1811" i="3"/>
  <c r="S1875" i="3"/>
  <c r="S1939" i="3"/>
  <c r="S2003" i="3"/>
  <c r="S2067" i="3"/>
  <c r="S2131" i="3"/>
  <c r="S2195" i="3"/>
  <c r="S2259" i="3"/>
  <c r="S2323" i="3"/>
  <c r="S2387" i="3"/>
  <c r="S2451" i="3"/>
  <c r="S2515" i="3"/>
  <c r="S2579" i="3"/>
  <c r="S2643" i="3"/>
  <c r="S2707" i="3"/>
  <c r="S2771" i="3"/>
  <c r="S2835" i="3"/>
  <c r="S2899" i="3"/>
  <c r="S2963" i="3"/>
  <c r="S3027" i="3"/>
  <c r="S3091" i="3"/>
  <c r="S3155" i="3"/>
  <c r="S3219" i="3"/>
  <c r="S3283" i="3"/>
  <c r="S3347" i="3"/>
  <c r="S3411" i="3"/>
  <c r="S3475" i="3"/>
  <c r="S3539" i="3"/>
  <c r="S3603" i="3"/>
  <c r="S3667" i="3"/>
  <c r="S3731" i="3"/>
  <c r="S3795" i="3"/>
  <c r="S3859" i="3"/>
  <c r="S3923" i="3"/>
  <c r="S3987" i="3"/>
  <c r="S108" i="3"/>
  <c r="S172" i="3"/>
  <c r="S236" i="3"/>
  <c r="S300" i="3"/>
  <c r="S364" i="3"/>
  <c r="S428" i="3"/>
  <c r="S492" i="3"/>
  <c r="S556" i="3"/>
  <c r="S620" i="3"/>
  <c r="S684" i="3"/>
  <c r="S748" i="3"/>
  <c r="S812" i="3"/>
  <c r="S876" i="3"/>
  <c r="S940" i="3"/>
  <c r="S1004" i="3"/>
  <c r="S1068" i="3"/>
  <c r="S1132" i="3"/>
  <c r="S1196" i="3"/>
  <c r="S1260" i="3"/>
  <c r="S1324" i="3"/>
  <c r="S1388" i="3"/>
  <c r="S1452" i="3"/>
  <c r="S1516" i="3"/>
  <c r="S1580" i="3"/>
  <c r="S1644" i="3"/>
  <c r="S1708" i="3"/>
  <c r="S1772" i="3"/>
  <c r="S1836" i="3"/>
  <c r="S1900" i="3"/>
  <c r="S1964" i="3"/>
  <c r="S2028" i="3"/>
  <c r="S2092" i="3"/>
  <c r="S2156" i="3"/>
  <c r="S2220" i="3"/>
  <c r="S2284" i="3"/>
  <c r="S2348" i="3"/>
  <c r="S2412" i="3"/>
  <c r="S2476" i="3"/>
  <c r="S2540" i="3"/>
  <c r="S2604" i="3"/>
  <c r="S2668" i="3"/>
  <c r="S2732" i="3"/>
  <c r="S2796" i="3"/>
  <c r="S2860" i="3"/>
  <c r="S2924" i="3"/>
  <c r="S2988" i="3"/>
  <c r="S3052" i="3"/>
  <c r="S3116" i="3"/>
  <c r="S3180" i="3"/>
  <c r="S3244" i="3"/>
  <c r="S3308" i="3"/>
  <c r="S3372" i="3"/>
  <c r="S3436" i="3"/>
  <c r="S3500" i="3"/>
  <c r="S3564" i="3"/>
  <c r="S3628" i="3"/>
  <c r="S3692" i="3"/>
  <c r="S3756" i="3"/>
  <c r="S3820" i="3"/>
  <c r="S3884" i="3"/>
  <c r="S3948" i="3"/>
  <c r="S4012" i="3"/>
  <c r="S51" i="3"/>
  <c r="S101" i="3"/>
  <c r="S165" i="3"/>
  <c r="S229" i="3"/>
  <c r="S293" i="3"/>
  <c r="S357" i="3"/>
  <c r="S421" i="3"/>
  <c r="S485" i="3"/>
  <c r="S549" i="3"/>
  <c r="S613" i="3"/>
  <c r="S677" i="3"/>
  <c r="S741" i="3"/>
  <c r="S805" i="3"/>
  <c r="S869" i="3"/>
  <c r="S933" i="3"/>
  <c r="S997" i="3"/>
  <c r="S1061" i="3"/>
  <c r="S1125" i="3"/>
  <c r="S1189" i="3"/>
  <c r="S1253" i="3"/>
  <c r="S1317" i="3"/>
  <c r="S1381" i="3"/>
  <c r="S1445" i="3"/>
  <c r="S1509" i="3"/>
  <c r="S1573" i="3"/>
  <c r="S1637" i="3"/>
  <c r="S1701" i="3"/>
  <c r="S1765" i="3"/>
  <c r="S1829" i="3"/>
  <c r="S1893" i="3"/>
  <c r="S1957" i="3"/>
  <c r="S2021" i="3"/>
  <c r="S2085" i="3"/>
  <c r="S2149" i="3"/>
  <c r="S2213" i="3"/>
  <c r="S2277" i="3"/>
  <c r="S2341" i="3"/>
  <c r="S2405" i="3"/>
  <c r="S2469" i="3"/>
  <c r="S2533" i="3"/>
  <c r="S2597" i="3"/>
  <c r="S2661" i="3"/>
  <c r="S2725" i="3"/>
  <c r="S2789" i="3"/>
  <c r="S2853" i="3"/>
  <c r="S2917" i="3"/>
  <c r="S2981" i="3"/>
  <c r="S3045" i="3"/>
  <c r="S3109" i="3"/>
  <c r="S3173" i="3"/>
  <c r="S3237" i="3"/>
  <c r="S3301" i="3"/>
  <c r="S3365" i="3"/>
  <c r="S3429" i="3"/>
  <c r="S3493" i="3"/>
  <c r="S3557" i="3"/>
  <c r="S3621" i="3"/>
  <c r="S3685" i="3"/>
  <c r="S3749" i="3"/>
  <c r="S3813" i="3"/>
  <c r="S3877" i="3"/>
  <c r="S3941" i="3"/>
  <c r="S4005" i="3"/>
  <c r="S118" i="3"/>
  <c r="S886" i="3"/>
  <c r="S1014" i="3"/>
  <c r="S1398" i="3"/>
  <c r="S1654" i="3"/>
  <c r="S1782" i="3"/>
  <c r="S2166" i="3"/>
  <c r="S3062" i="3"/>
  <c r="S3126" i="3"/>
  <c r="S3382" i="3"/>
  <c r="S3894" i="3"/>
  <c r="S407" i="3"/>
  <c r="S663" i="3"/>
  <c r="S855" i="3"/>
  <c r="S1239" i="3"/>
  <c r="S1431" i="3"/>
  <c r="S1559" i="3"/>
  <c r="S2135" i="3"/>
  <c r="S2391" i="3"/>
  <c r="S2711" i="3"/>
  <c r="S2967" i="3"/>
  <c r="S3095" i="3"/>
  <c r="S3351" i="3"/>
  <c r="S3479" i="3"/>
  <c r="S3607" i="3"/>
  <c r="S3735" i="3"/>
  <c r="S3863" i="3"/>
  <c r="S3991" i="3"/>
  <c r="S176" i="3"/>
  <c r="S624" i="3"/>
  <c r="S816" i="3"/>
  <c r="S1200" i="3"/>
  <c r="S2224" i="3"/>
  <c r="S2352" i="3"/>
  <c r="S2480" i="3"/>
  <c r="S2608" i="3"/>
  <c r="S2736" i="3"/>
  <c r="S2864" i="3"/>
  <c r="S3120" i="3"/>
  <c r="S3376" i="3"/>
  <c r="S1177" i="3"/>
  <c r="S1561" i="3"/>
  <c r="S2137" i="3"/>
  <c r="S2393" i="3"/>
  <c r="S2585" i="3"/>
  <c r="S2713" i="3"/>
  <c r="S3097" i="3"/>
  <c r="S3161" i="3"/>
  <c r="S3353" i="3"/>
  <c r="S3417" i="3"/>
  <c r="S3609" i="3"/>
  <c r="S3737" i="3"/>
  <c r="S3865" i="3"/>
  <c r="S3993" i="3"/>
  <c r="S178" i="3"/>
  <c r="S434" i="3"/>
  <c r="S1522" i="3"/>
  <c r="S2674" i="3"/>
  <c r="S1883" i="3"/>
  <c r="S2139" i="3"/>
  <c r="S884" i="3"/>
  <c r="S47" i="3"/>
  <c r="S462" i="3"/>
  <c r="S1102" i="3"/>
  <c r="S1614" i="3"/>
  <c r="S1806" i="3"/>
  <c r="S2126" i="3"/>
  <c r="S2702" i="3"/>
  <c r="S3342" i="3"/>
  <c r="S367" i="3"/>
  <c r="S1071" i="3"/>
  <c r="S3119" i="3"/>
  <c r="S3631" i="3"/>
  <c r="S520" i="3"/>
  <c r="S904" i="3"/>
  <c r="S1672" i="3"/>
  <c r="S2696" i="3"/>
  <c r="S945" i="3"/>
  <c r="S394" i="3"/>
  <c r="S1546" i="3"/>
  <c r="S1802" i="3"/>
  <c r="S2698" i="3"/>
  <c r="S3594" i="3"/>
  <c r="S3850" i="3"/>
  <c r="S1779" i="3"/>
  <c r="S2355" i="3"/>
  <c r="S3123" i="3"/>
  <c r="S2636" i="3"/>
  <c r="S2892" i="3"/>
  <c r="S358" i="3"/>
  <c r="S742" i="3"/>
  <c r="S998" i="3"/>
  <c r="S2534" i="3"/>
  <c r="S2918" i="3"/>
  <c r="S3046" i="3"/>
  <c r="S3558" i="3"/>
  <c r="S3942" i="3"/>
  <c r="S135" i="3"/>
  <c r="S391" i="3"/>
  <c r="S1223" i="3"/>
  <c r="S1991" i="3"/>
  <c r="S2631" i="3"/>
  <c r="S3591" i="3"/>
  <c r="S160" i="3"/>
  <c r="S352" i="3"/>
  <c r="S416" i="3"/>
  <c r="S608" i="3"/>
  <c r="S672" i="3"/>
  <c r="S928" i="3"/>
  <c r="S1184" i="3"/>
  <c r="S1632" i="3"/>
  <c r="S1696" i="3"/>
  <c r="S3488" i="3"/>
  <c r="S3744" i="3"/>
  <c r="S905" i="3"/>
  <c r="S1801" i="3"/>
  <c r="S3849" i="3"/>
  <c r="S1186" i="3"/>
  <c r="S1506" i="3"/>
  <c r="S1634" i="3"/>
  <c r="S2530" i="3"/>
  <c r="S459" i="3"/>
  <c r="S715" i="3"/>
  <c r="S1227" i="3"/>
  <c r="S1803" i="3"/>
  <c r="S1867" i="3"/>
  <c r="S2187" i="3"/>
  <c r="S2507" i="3"/>
  <c r="S3211" i="3"/>
  <c r="S3787" i="3"/>
  <c r="S3851" i="3"/>
  <c r="S2212" i="3"/>
  <c r="S2340" i="3"/>
  <c r="S3044" i="3"/>
  <c r="S3236" i="3"/>
  <c r="S3364" i="3"/>
  <c r="S3556" i="3"/>
  <c r="S3748" i="3"/>
  <c r="S3812" i="3"/>
  <c r="S55" i="3"/>
  <c r="S134" i="3"/>
  <c r="S198" i="3"/>
  <c r="S262" i="3"/>
  <c r="S326" i="3"/>
  <c r="S390" i="3"/>
  <c r="S454" i="3"/>
  <c r="S518" i="3"/>
  <c r="S582" i="3"/>
  <c r="S646" i="3"/>
  <c r="S710" i="3"/>
  <c r="S774" i="3"/>
  <c r="S838" i="3"/>
  <c r="S902" i="3"/>
  <c r="S966" i="3"/>
  <c r="S1030" i="3"/>
  <c r="S1094" i="3"/>
  <c r="S1158" i="3"/>
  <c r="S1222" i="3"/>
  <c r="S1286" i="3"/>
  <c r="S1350" i="3"/>
  <c r="S1414" i="3"/>
  <c r="S1478" i="3"/>
  <c r="S1542" i="3"/>
  <c r="S1606" i="3"/>
  <c r="S1670" i="3"/>
  <c r="S1734" i="3"/>
  <c r="S1798" i="3"/>
  <c r="S1862" i="3"/>
  <c r="S1926" i="3"/>
  <c r="S1990" i="3"/>
  <c r="S2054" i="3"/>
  <c r="S2118" i="3"/>
  <c r="S2182" i="3"/>
  <c r="S2246" i="3"/>
  <c r="S2310" i="3"/>
  <c r="S2374" i="3"/>
  <c r="S2438" i="3"/>
  <c r="S2502" i="3"/>
  <c r="S2566" i="3"/>
  <c r="S2630" i="3"/>
  <c r="S2694" i="3"/>
  <c r="S2758" i="3"/>
  <c r="S2822" i="3"/>
  <c r="S2886" i="3"/>
  <c r="S2950" i="3"/>
  <c r="S3014" i="3"/>
  <c r="S3078" i="3"/>
  <c r="S3142" i="3"/>
  <c r="S3206" i="3"/>
  <c r="S3270" i="3"/>
  <c r="S3334" i="3"/>
  <c r="S3398" i="3"/>
  <c r="S3462" i="3"/>
  <c r="S3526" i="3"/>
  <c r="S3590" i="3"/>
  <c r="S3654" i="3"/>
  <c r="S3718" i="3"/>
  <c r="S3782" i="3"/>
  <c r="S3846" i="3"/>
  <c r="S3910" i="3"/>
  <c r="S3974" i="3"/>
  <c r="S70" i="3"/>
  <c r="S38" i="3"/>
  <c r="S103" i="3"/>
  <c r="S167" i="3"/>
  <c r="S231" i="3"/>
  <c r="S295" i="3"/>
  <c r="S359" i="3"/>
  <c r="S423" i="3"/>
  <c r="S487" i="3"/>
  <c r="S551" i="3"/>
  <c r="S615" i="3"/>
  <c r="S679" i="3"/>
  <c r="S743" i="3"/>
  <c r="S807" i="3"/>
  <c r="S871" i="3"/>
  <c r="S935" i="3"/>
  <c r="S999" i="3"/>
  <c r="S1063" i="3"/>
  <c r="S1127" i="3"/>
  <c r="S1191" i="3"/>
  <c r="S1255" i="3"/>
  <c r="S1319" i="3"/>
  <c r="S1383" i="3"/>
  <c r="S1447" i="3"/>
  <c r="S1511" i="3"/>
  <c r="S1575" i="3"/>
  <c r="S1639" i="3"/>
  <c r="S1703" i="3"/>
  <c r="S1767" i="3"/>
  <c r="S1831" i="3"/>
  <c r="S1895" i="3"/>
  <c r="S1959" i="3"/>
  <c r="S2023" i="3"/>
  <c r="S2087" i="3"/>
  <c r="S2151" i="3"/>
  <c r="S2215" i="3"/>
  <c r="S2279" i="3"/>
  <c r="S2343" i="3"/>
  <c r="S2407" i="3"/>
  <c r="S2471" i="3"/>
  <c r="S2535" i="3"/>
  <c r="S2599" i="3"/>
  <c r="S2663" i="3"/>
  <c r="S2727" i="3"/>
  <c r="S2791" i="3"/>
  <c r="S2855" i="3"/>
  <c r="S2919" i="3"/>
  <c r="S2983" i="3"/>
  <c r="S3047" i="3"/>
  <c r="S3111" i="3"/>
  <c r="S3175" i="3"/>
  <c r="S3239" i="3"/>
  <c r="S3303" i="3"/>
  <c r="S3367" i="3"/>
  <c r="S3431" i="3"/>
  <c r="S3495" i="3"/>
  <c r="S3559" i="3"/>
  <c r="S3623" i="3"/>
  <c r="S3687" i="3"/>
  <c r="S3751" i="3"/>
  <c r="S3815" i="3"/>
  <c r="S3879" i="3"/>
  <c r="S3943" i="3"/>
  <c r="S4007" i="3"/>
  <c r="S128" i="3"/>
  <c r="S192" i="3"/>
  <c r="S256" i="3"/>
  <c r="S320" i="3"/>
  <c r="S384" i="3"/>
  <c r="S448" i="3"/>
  <c r="S512" i="3"/>
  <c r="S576" i="3"/>
  <c r="S640" i="3"/>
  <c r="S704" i="3"/>
  <c r="S768" i="3"/>
  <c r="S832" i="3"/>
  <c r="S896" i="3"/>
  <c r="S960" i="3"/>
  <c r="S1024" i="3"/>
  <c r="S1088" i="3"/>
  <c r="S1152" i="3"/>
  <c r="S1216" i="3"/>
  <c r="S1280" i="3"/>
  <c r="S1344" i="3"/>
  <c r="S1408" i="3"/>
  <c r="S1472" i="3"/>
  <c r="S1536" i="3"/>
  <c r="S1600" i="3"/>
  <c r="S1664" i="3"/>
  <c r="S1728" i="3"/>
  <c r="S1792" i="3"/>
  <c r="S1856" i="3"/>
  <c r="S1920" i="3"/>
  <c r="S1984" i="3"/>
  <c r="S2048" i="3"/>
  <c r="S2112" i="3"/>
  <c r="S2176" i="3"/>
  <c r="S2240" i="3"/>
  <c r="S2304" i="3"/>
  <c r="S2368" i="3"/>
  <c r="S2432" i="3"/>
  <c r="S2496" i="3"/>
  <c r="S2560" i="3"/>
  <c r="S2624" i="3"/>
  <c r="S2688" i="3"/>
  <c r="S2752" i="3"/>
  <c r="S2816" i="3"/>
  <c r="S2880" i="3"/>
  <c r="S2944" i="3"/>
  <c r="S3008" i="3"/>
  <c r="S3072" i="3"/>
  <c r="S3136" i="3"/>
  <c r="S3200" i="3"/>
  <c r="S3264" i="3"/>
  <c r="S3328" i="3"/>
  <c r="S3392" i="3"/>
  <c r="S3456" i="3"/>
  <c r="S3520" i="3"/>
  <c r="S3584" i="3"/>
  <c r="S3648" i="3"/>
  <c r="S3712" i="3"/>
  <c r="S3776" i="3"/>
  <c r="S3840" i="3"/>
  <c r="S3904" i="3"/>
  <c r="S3968" i="3"/>
  <c r="S73" i="3"/>
  <c r="S41" i="3"/>
  <c r="S105" i="3"/>
  <c r="S169" i="3"/>
  <c r="S233" i="3"/>
  <c r="S297" i="3"/>
  <c r="S361" i="3"/>
  <c r="S425" i="3"/>
  <c r="S489" i="3"/>
  <c r="S553" i="3"/>
  <c r="S617" i="3"/>
  <c r="S681" i="3"/>
  <c r="S745" i="3"/>
  <c r="S809" i="3"/>
  <c r="S873" i="3"/>
  <c r="S937" i="3"/>
  <c r="S1001" i="3"/>
  <c r="S1065" i="3"/>
  <c r="S1129" i="3"/>
  <c r="S1193" i="3"/>
  <c r="S1257" i="3"/>
  <c r="S1321" i="3"/>
  <c r="S1385" i="3"/>
  <c r="S1449" i="3"/>
  <c r="S1513" i="3"/>
  <c r="S1577" i="3"/>
  <c r="S1641" i="3"/>
  <c r="S1705" i="3"/>
  <c r="S1769" i="3"/>
  <c r="S1833" i="3"/>
  <c r="S1897" i="3"/>
  <c r="S1961" i="3"/>
  <c r="S2025" i="3"/>
  <c r="S2089" i="3"/>
  <c r="S2153" i="3"/>
  <c r="S2217" i="3"/>
  <c r="S2281" i="3"/>
  <c r="S2345" i="3"/>
  <c r="S2409" i="3"/>
  <c r="S2473" i="3"/>
  <c r="S2537" i="3"/>
  <c r="S2601" i="3"/>
  <c r="S2665" i="3"/>
  <c r="S2729" i="3"/>
  <c r="S2793" i="3"/>
  <c r="S2857" i="3"/>
  <c r="S2921" i="3"/>
  <c r="S2985" i="3"/>
  <c r="S3049" i="3"/>
  <c r="S3113" i="3"/>
  <c r="S3177" i="3"/>
  <c r="S3241" i="3"/>
  <c r="S3305" i="3"/>
  <c r="S3369" i="3"/>
  <c r="S3433" i="3"/>
  <c r="S3497" i="3"/>
  <c r="S3561" i="3"/>
  <c r="S3625" i="3"/>
  <c r="S3689" i="3"/>
  <c r="S3753" i="3"/>
  <c r="S3817" i="3"/>
  <c r="S3881" i="3"/>
  <c r="S3945" i="3"/>
  <c r="S4009" i="3"/>
  <c r="S130" i="3"/>
  <c r="S194" i="3"/>
  <c r="S258" i="3"/>
  <c r="S322" i="3"/>
  <c r="S386" i="3"/>
  <c r="S450" i="3"/>
  <c r="S514" i="3"/>
  <c r="S578" i="3"/>
  <c r="S642" i="3"/>
  <c r="S706" i="3"/>
  <c r="S770" i="3"/>
  <c r="S834" i="3"/>
  <c r="S898" i="3"/>
  <c r="S962" i="3"/>
  <c r="S1026" i="3"/>
  <c r="S1090" i="3"/>
  <c r="S1154" i="3"/>
  <c r="S1218" i="3"/>
  <c r="S1282" i="3"/>
  <c r="S1346" i="3"/>
  <c r="S1410" i="3"/>
  <c r="S1474" i="3"/>
  <c r="S1538" i="3"/>
  <c r="S1602" i="3"/>
  <c r="S1666" i="3"/>
  <c r="S1730" i="3"/>
  <c r="S1794" i="3"/>
  <c r="S1858" i="3"/>
  <c r="S1922" i="3"/>
  <c r="S1986" i="3"/>
  <c r="S2050" i="3"/>
  <c r="S2114" i="3"/>
  <c r="S2178" i="3"/>
  <c r="S2242" i="3"/>
  <c r="S2306" i="3"/>
  <c r="S2370" i="3"/>
  <c r="S2434" i="3"/>
  <c r="S2498" i="3"/>
  <c r="S2562" i="3"/>
  <c r="S2626" i="3"/>
  <c r="S2690" i="3"/>
  <c r="S2754" i="3"/>
  <c r="S2818" i="3"/>
  <c r="S2882" i="3"/>
  <c r="S2946" i="3"/>
  <c r="S3010" i="3"/>
  <c r="S3074" i="3"/>
  <c r="S3138" i="3"/>
  <c r="S3202" i="3"/>
  <c r="S3266" i="3"/>
  <c r="S3330" i="3"/>
  <c r="S3394" i="3"/>
  <c r="S3458" i="3"/>
  <c r="S3522" i="3"/>
  <c r="S3586" i="3"/>
  <c r="S3650" i="3"/>
  <c r="S3714" i="3"/>
  <c r="S3778" i="3"/>
  <c r="S3842" i="3"/>
  <c r="S3906" i="3"/>
  <c r="S3970" i="3"/>
  <c r="S72" i="3"/>
  <c r="S40" i="3"/>
  <c r="S107" i="3"/>
  <c r="S171" i="3"/>
  <c r="S235" i="3"/>
  <c r="S299" i="3"/>
  <c r="S363" i="3"/>
  <c r="S427" i="3"/>
  <c r="S491" i="3"/>
  <c r="S555" i="3"/>
  <c r="S619" i="3"/>
  <c r="S683" i="3"/>
  <c r="S747" i="3"/>
  <c r="S811" i="3"/>
  <c r="S875" i="3"/>
  <c r="S939" i="3"/>
  <c r="S1003" i="3"/>
  <c r="S1067" i="3"/>
  <c r="S1131" i="3"/>
  <c r="S1195" i="3"/>
  <c r="S1259" i="3"/>
  <c r="S1323" i="3"/>
  <c r="S1387" i="3"/>
  <c r="S1451" i="3"/>
  <c r="S1515" i="3"/>
  <c r="S1579" i="3"/>
  <c r="S1643" i="3"/>
  <c r="S1707" i="3"/>
  <c r="S1771" i="3"/>
  <c r="S1835" i="3"/>
  <c r="S1899" i="3"/>
  <c r="S1963" i="3"/>
  <c r="S2027" i="3"/>
  <c r="S2091" i="3"/>
  <c r="S2155" i="3"/>
  <c r="S2219" i="3"/>
  <c r="S2283" i="3"/>
  <c r="S2347" i="3"/>
  <c r="S2411" i="3"/>
  <c r="S2475" i="3"/>
  <c r="S2539" i="3"/>
  <c r="S2603" i="3"/>
  <c r="S2667" i="3"/>
  <c r="S2731" i="3"/>
  <c r="S2795" i="3"/>
  <c r="S2859" i="3"/>
  <c r="S2923" i="3"/>
  <c r="S2987" i="3"/>
  <c r="S3051" i="3"/>
  <c r="S3115" i="3"/>
  <c r="S3179" i="3"/>
  <c r="S3243" i="3"/>
  <c r="S3307" i="3"/>
  <c r="S3371" i="3"/>
  <c r="S3435" i="3"/>
  <c r="S3499" i="3"/>
  <c r="S3563" i="3"/>
  <c r="S3627" i="3"/>
  <c r="S3691" i="3"/>
  <c r="S3755" i="3"/>
  <c r="S3819" i="3"/>
  <c r="S3883" i="3"/>
  <c r="S3947" i="3"/>
  <c r="S4011" i="3"/>
  <c r="S132" i="3"/>
  <c r="S196" i="3"/>
  <c r="S260" i="3"/>
  <c r="S324" i="3"/>
  <c r="S388" i="3"/>
  <c r="S452" i="3"/>
  <c r="S516" i="3"/>
  <c r="S580" i="3"/>
  <c r="S644" i="3"/>
  <c r="S708" i="3"/>
  <c r="S772" i="3"/>
  <c r="S836" i="3"/>
  <c r="S900" i="3"/>
  <c r="S964" i="3"/>
  <c r="S1028" i="3"/>
  <c r="S1092" i="3"/>
  <c r="S1156" i="3"/>
  <c r="S1220" i="3"/>
  <c r="S1284" i="3"/>
  <c r="S1348" i="3"/>
  <c r="S1412" i="3"/>
  <c r="S1476" i="3"/>
  <c r="S1540" i="3"/>
  <c r="S1604" i="3"/>
  <c r="S1668" i="3"/>
  <c r="S1732" i="3"/>
  <c r="S1796" i="3"/>
  <c r="S1860" i="3"/>
  <c r="S1924" i="3"/>
  <c r="S1988" i="3"/>
  <c r="S2052" i="3"/>
  <c r="S2116" i="3"/>
  <c r="S2180" i="3"/>
  <c r="S2244" i="3"/>
  <c r="S2308" i="3"/>
  <c r="S2372" i="3"/>
  <c r="S2436" i="3"/>
  <c r="S2500" i="3"/>
  <c r="S2564" i="3"/>
  <c r="S2628" i="3"/>
  <c r="S2692" i="3"/>
  <c r="S2756" i="3"/>
  <c r="S2820" i="3"/>
  <c r="S2884" i="3"/>
  <c r="S2948" i="3"/>
  <c r="S3012" i="3"/>
  <c r="S3076" i="3"/>
  <c r="S3140" i="3"/>
  <c r="S3204" i="3"/>
  <c r="S3268" i="3"/>
  <c r="S3332" i="3"/>
  <c r="S3396" i="3"/>
  <c r="S3460" i="3"/>
  <c r="S3524" i="3"/>
  <c r="S3588" i="3"/>
  <c r="S3652" i="3"/>
  <c r="S3716" i="3"/>
  <c r="S3780" i="3"/>
  <c r="S3844" i="3"/>
  <c r="S3908" i="3"/>
  <c r="S3972" i="3"/>
  <c r="S71" i="3"/>
  <c r="S39" i="3"/>
  <c r="S125" i="3"/>
  <c r="S189" i="3"/>
  <c r="S253" i="3"/>
  <c r="S317" i="3"/>
  <c r="S381" i="3"/>
  <c r="S445" i="3"/>
  <c r="S509" i="3"/>
  <c r="S573" i="3"/>
  <c r="S637" i="3"/>
  <c r="S701" i="3"/>
  <c r="S765" i="3"/>
  <c r="S829" i="3"/>
  <c r="S893" i="3"/>
  <c r="S957" i="3"/>
  <c r="S1021" i="3"/>
  <c r="S1085" i="3"/>
  <c r="S1149" i="3"/>
  <c r="S1213" i="3"/>
  <c r="S1277" i="3"/>
  <c r="S1341" i="3"/>
  <c r="S1405" i="3"/>
  <c r="S1469" i="3"/>
  <c r="S1533" i="3"/>
  <c r="S1597" i="3"/>
  <c r="S1661" i="3"/>
  <c r="S1725" i="3"/>
  <c r="S1789" i="3"/>
  <c r="S1853" i="3"/>
  <c r="S1917" i="3"/>
  <c r="S1981" i="3"/>
  <c r="S2045" i="3"/>
  <c r="S2109" i="3"/>
  <c r="S2173" i="3"/>
  <c r="S2237" i="3"/>
  <c r="S2301" i="3"/>
  <c r="S2365" i="3"/>
  <c r="S2429" i="3"/>
  <c r="S2493" i="3"/>
  <c r="S2557" i="3"/>
  <c r="S2621" i="3"/>
  <c r="S2685" i="3"/>
  <c r="S2749" i="3"/>
  <c r="S2813" i="3"/>
  <c r="S2877" i="3"/>
  <c r="S2941" i="3"/>
  <c r="S3005" i="3"/>
  <c r="S3069" i="3"/>
  <c r="S3133" i="3"/>
  <c r="S3197" i="3"/>
  <c r="S3261" i="3"/>
  <c r="S3325" i="3"/>
  <c r="S3389" i="3"/>
  <c r="S3453" i="3"/>
  <c r="S3517" i="3"/>
  <c r="S3581" i="3"/>
  <c r="S3645" i="3"/>
  <c r="S3709" i="3"/>
  <c r="S3773" i="3"/>
  <c r="S3837" i="3"/>
  <c r="S3901" i="3"/>
  <c r="S3965" i="3"/>
  <c r="S182" i="3"/>
  <c r="S310" i="3"/>
  <c r="S694" i="3"/>
  <c r="S822" i="3"/>
  <c r="S1078" i="3"/>
  <c r="S1590" i="3"/>
  <c r="S1846" i="3"/>
  <c r="S2102" i="3"/>
  <c r="S2358" i="3"/>
  <c r="S2486" i="3"/>
  <c r="S2742" i="3"/>
  <c r="S2870" i="3"/>
  <c r="S3254" i="3"/>
  <c r="S3510" i="3"/>
  <c r="S3702" i="3"/>
  <c r="S471" i="3"/>
  <c r="S727" i="3"/>
  <c r="S1751" i="3"/>
  <c r="S3223" i="3"/>
  <c r="S1520" i="3"/>
  <c r="S1968" i="3"/>
  <c r="S2032" i="3"/>
  <c r="S2992" i="3"/>
  <c r="S3248" i="3"/>
  <c r="S3504" i="3"/>
  <c r="S3568" i="3"/>
  <c r="S3632" i="3"/>
  <c r="S3888" i="3"/>
  <c r="S153" i="3"/>
  <c r="S217" i="3"/>
  <c r="S345" i="3"/>
  <c r="S409" i="3"/>
  <c r="S537" i="3"/>
  <c r="S601" i="3"/>
  <c r="S665" i="3"/>
  <c r="S793" i="3"/>
  <c r="S921" i="3"/>
  <c r="S1049" i="3"/>
  <c r="S1305" i="3"/>
  <c r="S1369" i="3"/>
  <c r="S1625" i="3"/>
  <c r="S1945" i="3"/>
  <c r="S2009" i="3"/>
  <c r="S2201" i="3"/>
  <c r="S2649" i="3"/>
  <c r="S3801" i="3"/>
  <c r="S3929" i="3"/>
  <c r="S242" i="3"/>
  <c r="S306" i="3"/>
  <c r="S626" i="3"/>
  <c r="S818" i="3"/>
  <c r="S1074" i="3"/>
  <c r="S1266" i="3"/>
  <c r="S1650" i="3"/>
  <c r="S1842" i="3"/>
  <c r="S1906" i="3"/>
  <c r="S1970" i="3"/>
  <c r="S2034" i="3"/>
  <c r="S2098" i="3"/>
  <c r="S2162" i="3"/>
  <c r="S2226" i="3"/>
  <c r="S2290" i="3"/>
  <c r="S2354" i="3"/>
  <c r="S2418" i="3"/>
  <c r="S2482" i="3"/>
  <c r="S2546" i="3"/>
  <c r="S2738" i="3"/>
  <c r="S2802" i="3"/>
  <c r="S3442" i="3"/>
  <c r="S3506" i="3"/>
  <c r="S3570" i="3"/>
  <c r="S3762" i="3"/>
  <c r="S3826" i="3"/>
  <c r="S4018" i="3"/>
  <c r="S219" i="3"/>
  <c r="S283" i="3"/>
  <c r="S411" i="3"/>
  <c r="S603" i="3"/>
  <c r="S667" i="3"/>
  <c r="S731" i="3"/>
  <c r="S987" i="3"/>
  <c r="S1051" i="3"/>
  <c r="S1179" i="3"/>
  <c r="S1243" i="3"/>
  <c r="S1371" i="3"/>
  <c r="S1499" i="3"/>
  <c r="S1563" i="3"/>
  <c r="S1819" i="3"/>
  <c r="S1947" i="3"/>
  <c r="S2075" i="3"/>
  <c r="S2203" i="3"/>
  <c r="S2331" i="3"/>
  <c r="S2395" i="3"/>
  <c r="S2587" i="3"/>
  <c r="S2651" i="3"/>
  <c r="S2715" i="3"/>
  <c r="S2907" i="3"/>
  <c r="S2971" i="3"/>
  <c r="S3163" i="3"/>
  <c r="S3227" i="3"/>
  <c r="S3291" i="3"/>
  <c r="S3355" i="3"/>
  <c r="S3547" i="3"/>
  <c r="S3611" i="3"/>
  <c r="S3675" i="3"/>
  <c r="S3739" i="3"/>
  <c r="S3931" i="3"/>
  <c r="S3995" i="3"/>
  <c r="S244" i="3"/>
  <c r="S372" i="3"/>
  <c r="S500" i="3"/>
  <c r="S564" i="3"/>
  <c r="S756" i="3"/>
  <c r="S1012" i="3"/>
  <c r="S1076" i="3"/>
  <c r="S1332" i="3"/>
  <c r="S1524" i="3"/>
  <c r="S1588" i="3"/>
  <c r="S1716" i="3"/>
  <c r="S1780" i="3"/>
  <c r="S1844" i="3"/>
  <c r="S2100" i="3"/>
  <c r="S2164" i="3"/>
  <c r="S2292" i="3"/>
  <c r="S2420" i="3"/>
  <c r="S2548" i="3"/>
  <c r="S2612" i="3"/>
  <c r="S2868" i="3"/>
  <c r="S2996" i="3"/>
  <c r="S3316" i="3"/>
  <c r="S3380" i="3"/>
  <c r="S3572" i="3"/>
  <c r="S3636" i="3"/>
  <c r="S3828" i="3"/>
  <c r="S3892" i="3"/>
  <c r="S4020" i="3"/>
  <c r="S78" i="3"/>
  <c r="S270" i="3"/>
  <c r="S398" i="3"/>
  <c r="S526" i="3"/>
  <c r="S590" i="3"/>
  <c r="S846" i="3"/>
  <c r="S910" i="3"/>
  <c r="S1038" i="3"/>
  <c r="S1166" i="3"/>
  <c r="S1678" i="3"/>
  <c r="S1742" i="3"/>
  <c r="S1934" i="3"/>
  <c r="S2318" i="3"/>
  <c r="S2382" i="3"/>
  <c r="S2446" i="3"/>
  <c r="S2510" i="3"/>
  <c r="S2574" i="3"/>
  <c r="S2766" i="3"/>
  <c r="S2830" i="3"/>
  <c r="S3022" i="3"/>
  <c r="S3086" i="3"/>
  <c r="S3278" i="3"/>
  <c r="S3406" i="3"/>
  <c r="S3598" i="3"/>
  <c r="S3662" i="3"/>
  <c r="S3982" i="3"/>
  <c r="S34" i="3"/>
  <c r="S111" i="3"/>
  <c r="S175" i="3"/>
  <c r="S239" i="3"/>
  <c r="S431" i="3"/>
  <c r="S559" i="3"/>
  <c r="S623" i="3"/>
  <c r="S815" i="3"/>
  <c r="S1263" i="3"/>
  <c r="S1455" i="3"/>
  <c r="S1519" i="3"/>
  <c r="S1775" i="3"/>
  <c r="S1839" i="3"/>
  <c r="S2031" i="3"/>
  <c r="S2095" i="3"/>
  <c r="S2159" i="3"/>
  <c r="S2287" i="3"/>
  <c r="S2415" i="3"/>
  <c r="S2543" i="3"/>
  <c r="S2607" i="3"/>
  <c r="S2735" i="3"/>
  <c r="S2799" i="3"/>
  <c r="S2863" i="3"/>
  <c r="S3055" i="3"/>
  <c r="S3311" i="3"/>
  <c r="S3375" i="3"/>
  <c r="S3567" i="3"/>
  <c r="S3759" i="3"/>
  <c r="S3823" i="3"/>
  <c r="S4015" i="3"/>
  <c r="S136" i="3"/>
  <c r="S328" i="3"/>
  <c r="S456" i="3"/>
  <c r="S648" i="3"/>
  <c r="S712" i="3"/>
  <c r="S968" i="3"/>
  <c r="S1352" i="3"/>
  <c r="S1480" i="3"/>
  <c r="S1544" i="3"/>
  <c r="S1608" i="3"/>
  <c r="S2248" i="3"/>
  <c r="S2312" i="3"/>
  <c r="S2376" i="3"/>
  <c r="S2760" i="3"/>
  <c r="S2824" i="3"/>
  <c r="S3080" i="3"/>
  <c r="S3144" i="3"/>
  <c r="S3208" i="3"/>
  <c r="S3848" i="3"/>
  <c r="S3912" i="3"/>
  <c r="S3976" i="3"/>
  <c r="S69" i="3"/>
  <c r="S241" i="3"/>
  <c r="S305" i="3"/>
  <c r="S497" i="3"/>
  <c r="S561" i="3"/>
  <c r="S753" i="3"/>
  <c r="S881" i="3"/>
  <c r="S1073" i="3"/>
  <c r="S1137" i="3"/>
  <c r="S1329" i="3"/>
  <c r="S1393" i="3"/>
  <c r="S1521" i="3"/>
  <c r="S1841" i="3"/>
  <c r="S1905" i="3"/>
  <c r="S1969" i="3"/>
  <c r="S2225" i="3"/>
  <c r="S2289" i="3"/>
  <c r="S2353" i="3"/>
  <c r="S2545" i="3"/>
  <c r="S2609" i="3"/>
  <c r="S2673" i="3"/>
  <c r="S2737" i="3"/>
  <c r="S2993" i="3"/>
  <c r="S3761" i="3"/>
  <c r="S3825" i="3"/>
  <c r="S3889" i="3"/>
  <c r="S3953" i="3"/>
  <c r="S266" i="3"/>
  <c r="S522" i="3"/>
  <c r="S714" i="3"/>
  <c r="S970" i="3"/>
  <c r="S1034" i="3"/>
  <c r="S1098" i="3"/>
  <c r="S1162" i="3"/>
  <c r="S1226" i="3"/>
  <c r="S1290" i="3"/>
  <c r="S1354" i="3"/>
  <c r="S1418" i="3"/>
  <c r="S1482" i="3"/>
  <c r="S1738" i="3"/>
  <c r="S2314" i="3"/>
  <c r="S2378" i="3"/>
  <c r="S2762" i="3"/>
  <c r="S3274" i="3"/>
  <c r="S3466" i="3"/>
  <c r="S3722" i="3"/>
  <c r="S3786" i="3"/>
  <c r="S3914" i="3"/>
  <c r="S115" i="3"/>
  <c r="S243" i="3"/>
  <c r="S371" i="3"/>
  <c r="S499" i="3"/>
  <c r="S563" i="3"/>
  <c r="S755" i="3"/>
  <c r="S947" i="3"/>
  <c r="S1011" i="3"/>
  <c r="S1139" i="3"/>
  <c r="S1267" i="3"/>
  <c r="S1331" i="3"/>
  <c r="S1459" i="3"/>
  <c r="S1715" i="3"/>
  <c r="S1907" i="3"/>
  <c r="S1971" i="3"/>
  <c r="S2227" i="3"/>
  <c r="S2419" i="3"/>
  <c r="S2611" i="3"/>
  <c r="S2867" i="3"/>
  <c r="S2931" i="3"/>
  <c r="S3059" i="3"/>
  <c r="S3315" i="3"/>
  <c r="S3379" i="3"/>
  <c r="S3507" i="3"/>
  <c r="S3571" i="3"/>
  <c r="S3699" i="3"/>
  <c r="S3763" i="3"/>
  <c r="S3827" i="3"/>
  <c r="S3955" i="3"/>
  <c r="S4019" i="3"/>
  <c r="S140" i="3"/>
  <c r="S268" i="3"/>
  <c r="S396" i="3"/>
  <c r="S460" i="3"/>
  <c r="S588" i="3"/>
  <c r="S780" i="3"/>
  <c r="S844" i="3"/>
  <c r="S908" i="3"/>
  <c r="S1292" i="3"/>
  <c r="S1356" i="3"/>
  <c r="S1612" i="3"/>
  <c r="S1804" i="3"/>
  <c r="S1868" i="3"/>
  <c r="S2316" i="3"/>
  <c r="S2444" i="3"/>
  <c r="S2508" i="3"/>
  <c r="S2700" i="3"/>
  <c r="S2764" i="3"/>
  <c r="S2956" i="3"/>
  <c r="S3020" i="3"/>
  <c r="S3148" i="3"/>
  <c r="S3212" i="3"/>
  <c r="S3276" i="3"/>
  <c r="S3340" i="3"/>
  <c r="S3468" i="3"/>
  <c r="S3532" i="3"/>
  <c r="S3660" i="3"/>
  <c r="S3788" i="3"/>
  <c r="S3980" i="3"/>
  <c r="S102" i="3"/>
  <c r="S166" i="3"/>
  <c r="S294" i="3"/>
  <c r="S550" i="3"/>
  <c r="S614" i="3"/>
  <c r="S806" i="3"/>
  <c r="S870" i="3"/>
  <c r="S1062" i="3"/>
  <c r="S1318" i="3"/>
  <c r="S1510" i="3"/>
  <c r="S1574" i="3"/>
  <c r="S1638" i="3"/>
  <c r="S1702" i="3"/>
  <c r="S1766" i="3"/>
  <c r="S1830" i="3"/>
  <c r="S1894" i="3"/>
  <c r="S2086" i="3"/>
  <c r="S2214" i="3"/>
  <c r="S2278" i="3"/>
  <c r="S2342" i="3"/>
  <c r="S2470" i="3"/>
  <c r="S2662" i="3"/>
  <c r="S2726" i="3"/>
  <c r="S3110" i="3"/>
  <c r="S3238" i="3"/>
  <c r="S3302" i="3"/>
  <c r="S3366" i="3"/>
  <c r="S3494" i="3"/>
  <c r="S3622" i="3"/>
  <c r="S3686" i="3"/>
  <c r="S3750" i="3"/>
  <c r="S3814" i="3"/>
  <c r="S4006" i="3"/>
  <c r="S22" i="3"/>
  <c r="S199" i="3"/>
  <c r="S263" i="3"/>
  <c r="S455" i="3"/>
  <c r="S519" i="3"/>
  <c r="S647" i="3"/>
  <c r="S775" i="3"/>
  <c r="S839" i="3"/>
  <c r="S903" i="3"/>
  <c r="S967" i="3"/>
  <c r="S1031" i="3"/>
  <c r="S1287" i="3"/>
  <c r="S1351" i="3"/>
  <c r="S1415" i="3"/>
  <c r="S1479" i="3"/>
  <c r="S1543" i="3"/>
  <c r="S1607" i="3"/>
  <c r="S1671" i="3"/>
  <c r="S1735" i="3"/>
  <c r="S1927" i="3"/>
  <c r="S2247" i="3"/>
  <c r="S2311" i="3"/>
  <c r="S2375" i="3"/>
  <c r="S2439" i="3"/>
  <c r="S2503" i="3"/>
  <c r="S2695" i="3"/>
  <c r="S2823" i="3"/>
  <c r="S2887" i="3"/>
  <c r="S3079" i="3"/>
  <c r="S3143" i="3"/>
  <c r="S3207" i="3"/>
  <c r="S3271" i="3"/>
  <c r="S3335" i="3"/>
  <c r="S3399" i="3"/>
  <c r="S3527" i="3"/>
  <c r="S3719" i="3"/>
  <c r="S3783" i="3"/>
  <c r="S3847" i="3"/>
  <c r="S3911" i="3"/>
  <c r="S96" i="3"/>
  <c r="S224" i="3"/>
  <c r="S736" i="3"/>
  <c r="S800" i="3"/>
  <c r="S864" i="3"/>
  <c r="S1248" i="3"/>
  <c r="S1312" i="3"/>
  <c r="S1376" i="3"/>
  <c r="S1760" i="3"/>
  <c r="S1824" i="3"/>
  <c r="S1888" i="3"/>
  <c r="S1952" i="3"/>
  <c r="S2016" i="3"/>
  <c r="S2144" i="3"/>
  <c r="S2208" i="3"/>
  <c r="S2272" i="3"/>
  <c r="S2336" i="3"/>
  <c r="S2400" i="3"/>
  <c r="S2464" i="3"/>
  <c r="S2528" i="3"/>
  <c r="S2656" i="3"/>
  <c r="S2720" i="3"/>
  <c r="S2784" i="3"/>
  <c r="S2912" i="3"/>
  <c r="S2976" i="3"/>
  <c r="S3040" i="3"/>
  <c r="S3168" i="3"/>
  <c r="S3232" i="3"/>
  <c r="S3296" i="3"/>
  <c r="S3616" i="3"/>
  <c r="S3808" i="3"/>
  <c r="S4000" i="3"/>
  <c r="S57" i="3"/>
  <c r="S137" i="3"/>
  <c r="S201" i="3"/>
  <c r="S329" i="3"/>
  <c r="S393" i="3"/>
  <c r="S457" i="3"/>
  <c r="S521" i="3"/>
  <c r="S585" i="3"/>
  <c r="S649" i="3"/>
  <c r="S713" i="3"/>
  <c r="S777" i="3"/>
  <c r="S969" i="3"/>
  <c r="S1353" i="3"/>
  <c r="S1417" i="3"/>
  <c r="S1481" i="3"/>
  <c r="S1609" i="3"/>
  <c r="S1673" i="3"/>
  <c r="S1993" i="3"/>
  <c r="S2121" i="3"/>
  <c r="S2185" i="3"/>
  <c r="S2377" i="3"/>
  <c r="S2441" i="3"/>
  <c r="S2505" i="3"/>
  <c r="S2569" i="3"/>
  <c r="S2633" i="3"/>
  <c r="S2697" i="3"/>
  <c r="S2825" i="3"/>
  <c r="S2889" i="3"/>
  <c r="S2953" i="3"/>
  <c r="S3017" i="3"/>
  <c r="S3081" i="3"/>
  <c r="S3145" i="3"/>
  <c r="S3209" i="3"/>
  <c r="S3273" i="3"/>
  <c r="S3337" i="3"/>
  <c r="S3465" i="3"/>
  <c r="S3529" i="3"/>
  <c r="S3593" i="3"/>
  <c r="S3657" i="3"/>
  <c r="S3721" i="3"/>
  <c r="S3913" i="3"/>
  <c r="S98" i="3"/>
  <c r="S162" i="3"/>
  <c r="S226" i="3"/>
  <c r="S354" i="3"/>
  <c r="S418" i="3"/>
  <c r="S482" i="3"/>
  <c r="S546" i="3"/>
  <c r="S610" i="3"/>
  <c r="S674" i="3"/>
  <c r="S1058" i="3"/>
  <c r="S1122" i="3"/>
  <c r="S1250" i="3"/>
  <c r="S1314" i="3"/>
  <c r="S1378" i="3"/>
  <c r="S1442" i="3"/>
  <c r="S1762" i="3"/>
  <c r="S1826" i="3"/>
  <c r="S2082" i="3"/>
  <c r="S2146" i="3"/>
  <c r="S2210" i="3"/>
  <c r="S2274" i="3"/>
  <c r="S2338" i="3"/>
  <c r="S2594" i="3"/>
  <c r="S2786" i="3"/>
  <c r="S2850" i="3"/>
  <c r="S2978" i="3"/>
  <c r="S3170" i="3"/>
  <c r="S3234" i="3"/>
  <c r="S3298" i="3"/>
  <c r="S3426" i="3"/>
  <c r="S3490" i="3"/>
  <c r="S3554" i="3"/>
  <c r="S3682" i="3"/>
  <c r="S3810" i="3"/>
  <c r="S3874" i="3"/>
  <c r="S3938" i="3"/>
  <c r="S56" i="3"/>
  <c r="S24" i="3"/>
  <c r="S203" i="3"/>
  <c r="S267" i="3"/>
  <c r="S395" i="3"/>
  <c r="S523" i="3"/>
  <c r="S651" i="3"/>
  <c r="S779" i="3"/>
  <c r="S843" i="3"/>
  <c r="S1035" i="3"/>
  <c r="S1099" i="3"/>
  <c r="S1547" i="3"/>
  <c r="S1611" i="3"/>
  <c r="S2059" i="3"/>
  <c r="S2123" i="3"/>
  <c r="S2315" i="3"/>
  <c r="S2635" i="3"/>
  <c r="S2763" i="3"/>
  <c r="S2827" i="3"/>
  <c r="S2891" i="3"/>
  <c r="S2955" i="3"/>
  <c r="S3019" i="3"/>
  <c r="S3147" i="3"/>
  <c r="S3275" i="3"/>
  <c r="S3339" i="3"/>
  <c r="S3403" i="3"/>
  <c r="S3595" i="3"/>
  <c r="S3659" i="3"/>
  <c r="S3915" i="3"/>
  <c r="S164" i="3"/>
  <c r="S292" i="3"/>
  <c r="S356" i="3"/>
  <c r="S420" i="3"/>
  <c r="S484" i="3"/>
  <c r="S548" i="3"/>
  <c r="S612" i="3"/>
  <c r="S804" i="3"/>
  <c r="S868" i="3"/>
  <c r="S996" i="3"/>
  <c r="S1060" i="3"/>
  <c r="S1124" i="3"/>
  <c r="S1188" i="3"/>
  <c r="S1252" i="3"/>
  <c r="S1380" i="3"/>
  <c r="S1444" i="3"/>
  <c r="S1572" i="3"/>
  <c r="S1636" i="3"/>
  <c r="S1700" i="3"/>
  <c r="S1828" i="3"/>
  <c r="S1892" i="3"/>
  <c r="S2020" i="3"/>
  <c r="S2276" i="3"/>
  <c r="S94" i="3"/>
  <c r="S158" i="3"/>
  <c r="S222" i="3"/>
  <c r="S286" i="3"/>
  <c r="S350" i="3"/>
  <c r="S414" i="3"/>
  <c r="S478" i="3"/>
  <c r="S542" i="3"/>
  <c r="S606" i="3"/>
  <c r="S670" i="3"/>
  <c r="S734" i="3"/>
  <c r="S798" i="3"/>
  <c r="S862" i="3"/>
  <c r="S926" i="3"/>
  <c r="S990" i="3"/>
  <c r="S1054" i="3"/>
  <c r="S1118" i="3"/>
  <c r="S1182" i="3"/>
  <c r="S1246" i="3"/>
  <c r="S1310" i="3"/>
  <c r="S1374" i="3"/>
  <c r="S1438" i="3"/>
  <c r="S1502" i="3"/>
  <c r="S1566" i="3"/>
  <c r="S1630" i="3"/>
  <c r="S1694" i="3"/>
  <c r="S1758" i="3"/>
  <c r="S1822" i="3"/>
  <c r="S1886" i="3"/>
  <c r="S1950" i="3"/>
  <c r="S2014" i="3"/>
  <c r="S2078" i="3"/>
  <c r="S2142" i="3"/>
  <c r="S2206" i="3"/>
  <c r="S2270" i="3"/>
  <c r="S2334" i="3"/>
  <c r="S2398" i="3"/>
  <c r="S2462" i="3"/>
  <c r="S2526" i="3"/>
  <c r="S2590" i="3"/>
  <c r="S2654" i="3"/>
  <c r="S2718" i="3"/>
  <c r="S2782" i="3"/>
  <c r="S2846" i="3"/>
  <c r="S2910" i="3"/>
  <c r="S2974" i="3"/>
  <c r="S3038" i="3"/>
  <c r="S3102" i="3"/>
  <c r="S3166" i="3"/>
  <c r="S3230" i="3"/>
  <c r="S3294" i="3"/>
  <c r="S3358" i="3"/>
  <c r="S3422" i="3"/>
  <c r="S3486" i="3"/>
  <c r="S3550" i="3"/>
  <c r="S3614" i="3"/>
  <c r="S3678" i="3"/>
  <c r="S3742" i="3"/>
  <c r="S3806" i="3"/>
  <c r="S3870" i="3"/>
  <c r="S3934" i="3"/>
  <c r="S3998" i="3"/>
  <c r="S58" i="3"/>
  <c r="S26" i="3"/>
  <c r="S127" i="3"/>
  <c r="S191" i="3"/>
  <c r="S255" i="3"/>
  <c r="S319" i="3"/>
  <c r="S383" i="3"/>
  <c r="S447" i="3"/>
  <c r="S511" i="3"/>
  <c r="S575" i="3"/>
  <c r="S639" i="3"/>
  <c r="S703" i="3"/>
  <c r="S767" i="3"/>
  <c r="S831" i="3"/>
  <c r="S895" i="3"/>
  <c r="S959" i="3"/>
  <c r="S1023" i="3"/>
  <c r="S1087" i="3"/>
  <c r="S1151" i="3"/>
  <c r="S1215" i="3"/>
  <c r="S1279" i="3"/>
  <c r="S1343" i="3"/>
  <c r="S1407" i="3"/>
  <c r="S1471" i="3"/>
  <c r="S1535" i="3"/>
  <c r="S1599" i="3"/>
  <c r="S1663" i="3"/>
  <c r="S1727" i="3"/>
  <c r="S1791" i="3"/>
  <c r="S1855" i="3"/>
  <c r="S1919" i="3"/>
  <c r="S1983" i="3"/>
  <c r="S2047" i="3"/>
  <c r="S2111" i="3"/>
  <c r="S2175" i="3"/>
  <c r="S2239" i="3"/>
  <c r="S2303" i="3"/>
  <c r="S2367" i="3"/>
  <c r="S2431" i="3"/>
  <c r="S2495" i="3"/>
  <c r="S2559" i="3"/>
  <c r="S2623" i="3"/>
  <c r="S2687" i="3"/>
  <c r="S2751" i="3"/>
  <c r="S2815" i="3"/>
  <c r="S2879" i="3"/>
  <c r="S2943" i="3"/>
  <c r="S3007" i="3"/>
  <c r="S3071" i="3"/>
  <c r="S3135" i="3"/>
  <c r="S3199" i="3"/>
  <c r="S3263" i="3"/>
  <c r="S3327" i="3"/>
  <c r="S3391" i="3"/>
  <c r="S3455" i="3"/>
  <c r="S3519" i="3"/>
  <c r="S3583" i="3"/>
  <c r="S3647" i="3"/>
  <c r="S3711" i="3"/>
  <c r="S3775" i="3"/>
  <c r="S3839" i="3"/>
  <c r="S3903" i="3"/>
  <c r="S3967" i="3"/>
  <c r="S88" i="3"/>
  <c r="S152" i="3"/>
  <c r="S216" i="3"/>
  <c r="S280" i="3"/>
  <c r="S344" i="3"/>
  <c r="S408" i="3"/>
  <c r="S472" i="3"/>
  <c r="S536" i="3"/>
  <c r="S600" i="3"/>
  <c r="S664" i="3"/>
  <c r="S728" i="3"/>
  <c r="S792" i="3"/>
  <c r="S856" i="3"/>
  <c r="S920" i="3"/>
  <c r="S984" i="3"/>
  <c r="S1048" i="3"/>
  <c r="S1112" i="3"/>
  <c r="S1176" i="3"/>
  <c r="S1240" i="3"/>
  <c r="S1304" i="3"/>
  <c r="S1368" i="3"/>
  <c r="S1432" i="3"/>
  <c r="S1496" i="3"/>
  <c r="S1560" i="3"/>
  <c r="S1624" i="3"/>
  <c r="S1688" i="3"/>
  <c r="S1752" i="3"/>
  <c r="S1816" i="3"/>
  <c r="S1880" i="3"/>
  <c r="S1944" i="3"/>
  <c r="S2008" i="3"/>
  <c r="S2072" i="3"/>
  <c r="S2136" i="3"/>
  <c r="S2200" i="3"/>
  <c r="S2264" i="3"/>
  <c r="S2328" i="3"/>
  <c r="S2392" i="3"/>
  <c r="S2456" i="3"/>
  <c r="S2520" i="3"/>
  <c r="S2584" i="3"/>
  <c r="S2648" i="3"/>
  <c r="S2712" i="3"/>
  <c r="S2776" i="3"/>
  <c r="S2840" i="3"/>
  <c r="S2904" i="3"/>
  <c r="S2968" i="3"/>
  <c r="S3032" i="3"/>
  <c r="S3096" i="3"/>
  <c r="S3160" i="3"/>
  <c r="S3224" i="3"/>
  <c r="S3288" i="3"/>
  <c r="S3352" i="3"/>
  <c r="S3416" i="3"/>
  <c r="S3480" i="3"/>
  <c r="S3544" i="3"/>
  <c r="S3608" i="3"/>
  <c r="S3672" i="3"/>
  <c r="S3736" i="3"/>
  <c r="S3800" i="3"/>
  <c r="S3864" i="3"/>
  <c r="S3928" i="3"/>
  <c r="S3992" i="3"/>
  <c r="S61" i="3"/>
  <c r="S29" i="3"/>
  <c r="S129" i="3"/>
  <c r="S193" i="3"/>
  <c r="S257" i="3"/>
  <c r="S321" i="3"/>
  <c r="S385" i="3"/>
  <c r="S449" i="3"/>
  <c r="S513" i="3"/>
  <c r="S577" i="3"/>
  <c r="S641" i="3"/>
  <c r="S705" i="3"/>
  <c r="S769" i="3"/>
  <c r="S833" i="3"/>
  <c r="S897" i="3"/>
  <c r="S961" i="3"/>
  <c r="S1025" i="3"/>
  <c r="S1089" i="3"/>
  <c r="S1153" i="3"/>
  <c r="S1217" i="3"/>
  <c r="S1281" i="3"/>
  <c r="S1345" i="3"/>
  <c r="S1409" i="3"/>
  <c r="S1473" i="3"/>
  <c r="S1537" i="3"/>
  <c r="S1601" i="3"/>
  <c r="S1665" i="3"/>
  <c r="S1729" i="3"/>
  <c r="S1793" i="3"/>
  <c r="S1857" i="3"/>
  <c r="S1921" i="3"/>
  <c r="S1985" i="3"/>
  <c r="S2049" i="3"/>
  <c r="S2113" i="3"/>
  <c r="S2177" i="3"/>
  <c r="S2241" i="3"/>
  <c r="S2305" i="3"/>
  <c r="S2369" i="3"/>
  <c r="S2433" i="3"/>
  <c r="S2497" i="3"/>
  <c r="S2561" i="3"/>
  <c r="S2625" i="3"/>
  <c r="S2689" i="3"/>
  <c r="S2753" i="3"/>
  <c r="S2817" i="3"/>
  <c r="S2881" i="3"/>
  <c r="S2945" i="3"/>
  <c r="S3009" i="3"/>
  <c r="S3073" i="3"/>
  <c r="S3137" i="3"/>
  <c r="S3201" i="3"/>
  <c r="S3265" i="3"/>
  <c r="S3329" i="3"/>
  <c r="S3393" i="3"/>
  <c r="S3457" i="3"/>
  <c r="S3521" i="3"/>
  <c r="S3585" i="3"/>
  <c r="S3649" i="3"/>
  <c r="S3713" i="3"/>
  <c r="S3777" i="3"/>
  <c r="S3841" i="3"/>
  <c r="S3905" i="3"/>
  <c r="S3969" i="3"/>
  <c r="S90" i="3"/>
  <c r="S154" i="3"/>
  <c r="S218" i="3"/>
  <c r="S282" i="3"/>
  <c r="S346" i="3"/>
  <c r="S410" i="3"/>
  <c r="S474" i="3"/>
  <c r="S538" i="3"/>
  <c r="S602" i="3"/>
  <c r="S666" i="3"/>
  <c r="S730" i="3"/>
  <c r="S794" i="3"/>
  <c r="S858" i="3"/>
  <c r="S922" i="3"/>
  <c r="S986" i="3"/>
  <c r="S1050" i="3"/>
  <c r="S1114" i="3"/>
  <c r="S1178" i="3"/>
  <c r="S1242" i="3"/>
  <c r="S1306" i="3"/>
  <c r="S1370" i="3"/>
  <c r="S1434" i="3"/>
  <c r="S1498" i="3"/>
  <c r="S1562" i="3"/>
  <c r="S1626" i="3"/>
  <c r="S1690" i="3"/>
  <c r="S1754" i="3"/>
  <c r="S1818" i="3"/>
  <c r="S1882" i="3"/>
  <c r="S1946" i="3"/>
  <c r="S2010" i="3"/>
  <c r="S2074" i="3"/>
  <c r="S2138" i="3"/>
  <c r="S2202" i="3"/>
  <c r="S2266" i="3"/>
  <c r="S2330" i="3"/>
  <c r="S2394" i="3"/>
  <c r="S2458" i="3"/>
  <c r="S2522" i="3"/>
  <c r="S2586" i="3"/>
  <c r="S2650" i="3"/>
  <c r="S2714" i="3"/>
  <c r="S2778" i="3"/>
  <c r="S2842" i="3"/>
  <c r="S2906" i="3"/>
  <c r="S2970" i="3"/>
  <c r="S3034" i="3"/>
  <c r="S3098" i="3"/>
  <c r="S3162" i="3"/>
  <c r="S3226" i="3"/>
  <c r="S3290" i="3"/>
  <c r="S3354" i="3"/>
  <c r="S3418" i="3"/>
  <c r="S3482" i="3"/>
  <c r="S3546" i="3"/>
  <c r="S3610" i="3"/>
  <c r="S3674" i="3"/>
  <c r="S3738" i="3"/>
  <c r="S3802" i="3"/>
  <c r="S3866" i="3"/>
  <c r="S3930" i="3"/>
  <c r="S3994" i="3"/>
  <c r="S60" i="3"/>
  <c r="S28" i="3"/>
  <c r="S131" i="3"/>
  <c r="S195" i="3"/>
  <c r="S259" i="3"/>
  <c r="S323" i="3"/>
  <c r="S387" i="3"/>
  <c r="S451" i="3"/>
  <c r="S515" i="3"/>
  <c r="S579" i="3"/>
  <c r="S643" i="3"/>
  <c r="S707" i="3"/>
  <c r="S771" i="3"/>
  <c r="S835" i="3"/>
  <c r="S899" i="3"/>
  <c r="S963" i="3"/>
  <c r="S1027" i="3"/>
  <c r="S1091" i="3"/>
  <c r="S1155" i="3"/>
  <c r="S1219" i="3"/>
  <c r="S1283" i="3"/>
  <c r="S1347" i="3"/>
  <c r="S1411" i="3"/>
  <c r="S1475" i="3"/>
  <c r="S1539" i="3"/>
  <c r="S1603" i="3"/>
  <c r="S1667" i="3"/>
  <c r="S1731" i="3"/>
  <c r="S1795" i="3"/>
  <c r="S1859" i="3"/>
  <c r="S1923" i="3"/>
  <c r="S1987" i="3"/>
  <c r="S2051" i="3"/>
  <c r="S2115" i="3"/>
  <c r="S2179" i="3"/>
  <c r="S2243" i="3"/>
  <c r="S2307" i="3"/>
  <c r="S2371" i="3"/>
  <c r="S2435" i="3"/>
  <c r="S2499" i="3"/>
  <c r="S2563" i="3"/>
  <c r="S2627" i="3"/>
  <c r="S2691" i="3"/>
  <c r="S2755" i="3"/>
  <c r="S2819" i="3"/>
  <c r="S2883" i="3"/>
  <c r="S2947" i="3"/>
  <c r="S3011" i="3"/>
  <c r="S3075" i="3"/>
  <c r="S3139" i="3"/>
  <c r="S3203" i="3"/>
  <c r="S3267" i="3"/>
  <c r="S3331" i="3"/>
  <c r="S3395" i="3"/>
  <c r="S3459" i="3"/>
  <c r="S3523" i="3"/>
  <c r="S3587" i="3"/>
  <c r="S3651" i="3"/>
  <c r="S3715" i="3"/>
  <c r="S3779" i="3"/>
  <c r="S3843" i="3"/>
  <c r="S3907" i="3"/>
  <c r="S3971" i="3"/>
  <c r="S92" i="3"/>
  <c r="S156" i="3"/>
  <c r="S220" i="3"/>
  <c r="S284" i="3"/>
  <c r="S348" i="3"/>
  <c r="S412" i="3"/>
  <c r="S476" i="3"/>
  <c r="S540" i="3"/>
  <c r="S604" i="3"/>
  <c r="S668" i="3"/>
  <c r="S732" i="3"/>
  <c r="S796" i="3"/>
  <c r="S860" i="3"/>
  <c r="S924" i="3"/>
  <c r="S988" i="3"/>
  <c r="S1052" i="3"/>
  <c r="S1116" i="3"/>
  <c r="S1180" i="3"/>
  <c r="S1244" i="3"/>
  <c r="S1308" i="3"/>
  <c r="S1372" i="3"/>
  <c r="S1436" i="3"/>
  <c r="S1500" i="3"/>
  <c r="S1564" i="3"/>
  <c r="S1628" i="3"/>
  <c r="S1692" i="3"/>
  <c r="S1756" i="3"/>
  <c r="S1820" i="3"/>
  <c r="S1884" i="3"/>
  <c r="S1948" i="3"/>
  <c r="S2012" i="3"/>
  <c r="S2076" i="3"/>
  <c r="S2140" i="3"/>
  <c r="S2204" i="3"/>
  <c r="S2268" i="3"/>
  <c r="S2332" i="3"/>
  <c r="S2396" i="3"/>
  <c r="S2460" i="3"/>
  <c r="S2524" i="3"/>
  <c r="S2588" i="3"/>
  <c r="S2652" i="3"/>
  <c r="S2716" i="3"/>
  <c r="S2780" i="3"/>
  <c r="S2844" i="3"/>
  <c r="S2908" i="3"/>
  <c r="S2972" i="3"/>
  <c r="S3036" i="3"/>
  <c r="S3100" i="3"/>
  <c r="S3164" i="3"/>
  <c r="S3228" i="3"/>
  <c r="S3292" i="3"/>
  <c r="S3356" i="3"/>
  <c r="S3420" i="3"/>
  <c r="S3484" i="3"/>
  <c r="S3548" i="3"/>
  <c r="S3612" i="3"/>
  <c r="S3676" i="3"/>
  <c r="S3740" i="3"/>
  <c r="S3804" i="3"/>
  <c r="S3868" i="3"/>
  <c r="S3932" i="3"/>
  <c r="S3996" i="3"/>
  <c r="S59" i="3"/>
  <c r="S27" i="3"/>
  <c r="S85" i="3"/>
  <c r="S149" i="3"/>
  <c r="S213" i="3"/>
  <c r="S277" i="3"/>
  <c r="S341" i="3"/>
  <c r="S405" i="3"/>
  <c r="S469" i="3"/>
  <c r="S533" i="3"/>
  <c r="S597" i="3"/>
  <c r="S661" i="3"/>
  <c r="S725" i="3"/>
  <c r="S789" i="3"/>
  <c r="S853" i="3"/>
  <c r="S917" i="3"/>
  <c r="S981" i="3"/>
  <c r="S1045" i="3"/>
  <c r="S1109" i="3"/>
  <c r="S1173" i="3"/>
  <c r="S1237" i="3"/>
  <c r="S1301" i="3"/>
  <c r="S1365" i="3"/>
  <c r="S1429" i="3"/>
  <c r="S1493" i="3"/>
  <c r="S1557" i="3"/>
  <c r="S1621" i="3"/>
  <c r="S1685" i="3"/>
  <c r="S1749" i="3"/>
  <c r="S1813" i="3"/>
  <c r="S1877" i="3"/>
  <c r="S1941" i="3"/>
  <c r="S2005" i="3"/>
  <c r="S2069" i="3"/>
  <c r="S2133" i="3"/>
  <c r="S2197" i="3"/>
  <c r="S2261" i="3"/>
  <c r="S2325" i="3"/>
  <c r="S2389" i="3"/>
  <c r="S2453" i="3"/>
  <c r="S2517" i="3"/>
  <c r="S2581" i="3"/>
  <c r="S2645" i="3"/>
  <c r="S2709" i="3"/>
  <c r="S2773" i="3"/>
  <c r="S2837" i="3"/>
  <c r="S2901" i="3"/>
  <c r="S2965" i="3"/>
  <c r="S3029" i="3"/>
  <c r="S3093" i="3"/>
  <c r="S3157" i="3"/>
  <c r="S3221" i="3"/>
  <c r="S3285" i="3"/>
  <c r="S3349" i="3"/>
  <c r="S3413" i="3"/>
  <c r="S3477" i="3"/>
  <c r="S3541" i="3"/>
  <c r="S3605" i="3"/>
  <c r="S3669" i="3"/>
  <c r="S3733" i="3"/>
  <c r="S3797" i="3"/>
  <c r="S3861" i="3"/>
  <c r="S3925" i="3"/>
  <c r="S3989" i="3"/>
  <c r="S438" i="3"/>
  <c r="S1334" i="3"/>
  <c r="S1462" i="3"/>
  <c r="S3638" i="3"/>
  <c r="S3766" i="3"/>
  <c r="S3958" i="3"/>
  <c r="S46" i="3"/>
  <c r="S151" i="3"/>
  <c r="S279" i="3"/>
  <c r="S535" i="3"/>
  <c r="S919" i="3"/>
  <c r="S1047" i="3"/>
  <c r="S1175" i="3"/>
  <c r="S1303" i="3"/>
  <c r="S1815" i="3"/>
  <c r="S2071" i="3"/>
  <c r="S2199" i="3"/>
  <c r="S2327" i="3"/>
  <c r="S2455" i="3"/>
  <c r="S2583" i="3"/>
  <c r="S3159" i="3"/>
  <c r="S3287" i="3"/>
  <c r="S3543" i="3"/>
  <c r="S3671" i="3"/>
  <c r="S112" i="3"/>
  <c r="S240" i="3"/>
  <c r="S368" i="3"/>
  <c r="S496" i="3"/>
  <c r="S752" i="3"/>
  <c r="S944" i="3"/>
  <c r="S1072" i="3"/>
  <c r="S1328" i="3"/>
  <c r="S1456" i="3"/>
  <c r="S1584" i="3"/>
  <c r="S1712" i="3"/>
  <c r="S1840" i="3"/>
  <c r="S2096" i="3"/>
  <c r="S2544" i="3"/>
  <c r="S2672" i="3"/>
  <c r="S2800" i="3"/>
  <c r="S1241" i="3"/>
  <c r="S109" i="3"/>
  <c r="S173" i="3"/>
  <c r="S237" i="3"/>
  <c r="S301" i="3"/>
  <c r="S365" i="3"/>
  <c r="S429" i="3"/>
  <c r="S493" i="3"/>
  <c r="S557" i="3"/>
  <c r="S621" i="3"/>
  <c r="S685" i="3"/>
  <c r="S749" i="3"/>
  <c r="S813" i="3"/>
  <c r="S877" i="3"/>
  <c r="S941" i="3"/>
  <c r="S1005" i="3"/>
  <c r="S1069" i="3"/>
  <c r="S1133" i="3"/>
  <c r="S1197" i="3"/>
  <c r="S1261" i="3"/>
  <c r="S1325" i="3"/>
  <c r="S1389" i="3"/>
  <c r="S1453" i="3"/>
  <c r="S1517" i="3"/>
  <c r="S1581" i="3"/>
  <c r="S1645" i="3"/>
  <c r="S1709" i="3"/>
  <c r="S1773" i="3"/>
  <c r="S1837" i="3"/>
  <c r="S1901" i="3"/>
  <c r="S1965" i="3"/>
  <c r="S2029" i="3"/>
  <c r="S2093" i="3"/>
  <c r="S2157" i="3"/>
  <c r="S2221" i="3"/>
  <c r="S2285" i="3"/>
  <c r="S2349" i="3"/>
  <c r="S2413" i="3"/>
  <c r="S2477" i="3"/>
  <c r="S2541" i="3"/>
  <c r="S2605" i="3"/>
  <c r="S2669" i="3"/>
  <c r="S2733" i="3"/>
  <c r="S2797" i="3"/>
  <c r="S2861" i="3"/>
  <c r="S2925" i="3"/>
  <c r="S2989" i="3"/>
  <c r="S3053" i="3"/>
  <c r="S3117" i="3"/>
  <c r="S3181" i="3"/>
  <c r="S3245" i="3"/>
  <c r="S3309" i="3"/>
  <c r="S3373" i="3"/>
  <c r="S3437" i="3"/>
  <c r="S3501" i="3"/>
  <c r="S3565" i="3"/>
  <c r="S3629" i="3"/>
  <c r="S3693" i="3"/>
  <c r="S3757" i="3"/>
  <c r="S3821" i="3"/>
  <c r="S3885" i="3"/>
  <c r="S3949" i="3"/>
  <c r="S4013" i="3"/>
  <c r="S133" i="3"/>
  <c r="S197" i="3"/>
  <c r="S261" i="3"/>
  <c r="S325" i="3"/>
  <c r="S389" i="3"/>
  <c r="S453" i="3"/>
  <c r="S517" i="3"/>
  <c r="S581" i="3"/>
  <c r="S645" i="3"/>
  <c r="S709" i="3"/>
  <c r="S773" i="3"/>
  <c r="S837" i="3"/>
  <c r="S901" i="3"/>
  <c r="S965" i="3"/>
  <c r="S1029" i="3"/>
  <c r="S1093" i="3"/>
  <c r="S1157" i="3"/>
  <c r="S1221" i="3"/>
  <c r="S1285" i="3"/>
  <c r="S1349" i="3"/>
  <c r="S1413" i="3"/>
  <c r="S1477" i="3"/>
  <c r="S1541" i="3"/>
  <c r="S1605" i="3"/>
  <c r="S1669" i="3"/>
  <c r="S1733" i="3"/>
  <c r="S1797" i="3"/>
  <c r="S1861" i="3"/>
  <c r="S1925" i="3"/>
  <c r="S1989" i="3"/>
  <c r="S2053" i="3"/>
  <c r="S2117" i="3"/>
  <c r="S2181" i="3"/>
  <c r="S2245" i="3"/>
  <c r="S2309" i="3"/>
  <c r="S2373" i="3"/>
  <c r="S2437" i="3"/>
  <c r="S2501" i="3"/>
  <c r="S2565" i="3"/>
  <c r="S2629" i="3"/>
  <c r="S2693" i="3"/>
  <c r="S2757" i="3"/>
  <c r="S2821" i="3"/>
  <c r="S2885" i="3"/>
  <c r="S2949" i="3"/>
  <c r="S3013" i="3"/>
  <c r="S3077" i="3"/>
  <c r="S3141" i="3"/>
  <c r="S3205" i="3"/>
  <c r="S3269" i="3"/>
  <c r="S3333" i="3"/>
  <c r="S3397" i="3"/>
  <c r="S3461" i="3"/>
  <c r="S3525" i="3"/>
  <c r="S3589" i="3"/>
  <c r="S3653" i="3"/>
  <c r="S3717" i="3"/>
  <c r="S3781" i="3"/>
  <c r="S3845" i="3"/>
  <c r="S3909" i="3"/>
  <c r="S3973" i="3"/>
  <c r="S566" i="3"/>
  <c r="S950" i="3"/>
  <c r="S1206" i="3"/>
  <c r="S1718" i="3"/>
  <c r="S1974" i="3"/>
  <c r="S2230" i="3"/>
  <c r="S2614" i="3"/>
  <c r="S2998" i="3"/>
  <c r="S3318" i="3"/>
  <c r="S93" i="3"/>
  <c r="S157" i="3"/>
  <c r="S221" i="3"/>
  <c r="S285" i="3"/>
  <c r="S349" i="3"/>
  <c r="S413" i="3"/>
  <c r="S477" i="3"/>
  <c r="S541" i="3"/>
  <c r="S605" i="3"/>
  <c r="S669" i="3"/>
  <c r="S733" i="3"/>
  <c r="S797" i="3"/>
  <c r="S861" i="3"/>
  <c r="S925" i="3"/>
  <c r="S989" i="3"/>
  <c r="S1053" i="3"/>
  <c r="S1117" i="3"/>
  <c r="S1181" i="3"/>
  <c r="S1245" i="3"/>
  <c r="S1309" i="3"/>
  <c r="S1373" i="3"/>
  <c r="S1437" i="3"/>
  <c r="S1501" i="3"/>
  <c r="S1565" i="3"/>
  <c r="S1629" i="3"/>
  <c r="S1693" i="3"/>
  <c r="S1757" i="3"/>
  <c r="S1821" i="3"/>
  <c r="S1885" i="3"/>
  <c r="S1949" i="3"/>
  <c r="S2013" i="3"/>
  <c r="S2077" i="3"/>
  <c r="S2141" i="3"/>
  <c r="S2205" i="3"/>
  <c r="S2269" i="3"/>
  <c r="S2333" i="3"/>
  <c r="S2397" i="3"/>
  <c r="S2461" i="3"/>
  <c r="S2525" i="3"/>
  <c r="S2589" i="3"/>
  <c r="S2653" i="3"/>
  <c r="S2717" i="3"/>
  <c r="S2781" i="3"/>
  <c r="S2845" i="3"/>
  <c r="S2909" i="3"/>
  <c r="S2973" i="3"/>
  <c r="S3037" i="3"/>
  <c r="S3101" i="3"/>
  <c r="S3165" i="3"/>
  <c r="S3229" i="3"/>
  <c r="S3293" i="3"/>
  <c r="S3357" i="3"/>
  <c r="S3421" i="3"/>
  <c r="S3485" i="3"/>
  <c r="S3549" i="3"/>
  <c r="S3613" i="3"/>
  <c r="S3677" i="3"/>
  <c r="S3741" i="3"/>
  <c r="S3805" i="3"/>
  <c r="S3869" i="3"/>
  <c r="S3933" i="3"/>
  <c r="S3997" i="3"/>
  <c r="S246" i="3"/>
  <c r="S374" i="3"/>
  <c r="S630" i="3"/>
  <c r="S758" i="3"/>
  <c r="S1270" i="3"/>
  <c r="S1526" i="3"/>
  <c r="S1910" i="3"/>
  <c r="S2422" i="3"/>
  <c r="S2550" i="3"/>
  <c r="S2934" i="3"/>
  <c r="S3190" i="3"/>
  <c r="S3574" i="3"/>
  <c r="S3830" i="3"/>
  <c r="S215" i="3"/>
  <c r="S1687" i="3"/>
  <c r="S1879" i="3"/>
  <c r="S1943" i="3"/>
  <c r="S2775" i="3"/>
  <c r="S2839" i="3"/>
  <c r="S304" i="3"/>
  <c r="S688" i="3"/>
  <c r="S1904" i="3"/>
  <c r="S3184" i="3"/>
  <c r="S3312" i="3"/>
  <c r="S3696" i="3"/>
  <c r="S3824" i="3"/>
  <c r="S4016" i="3"/>
  <c r="S49" i="3"/>
  <c r="S89" i="3"/>
  <c r="S281" i="3"/>
  <c r="S729" i="3"/>
  <c r="S857" i="3"/>
  <c r="S985" i="3"/>
  <c r="S1113" i="3"/>
  <c r="S1433" i="3"/>
  <c r="S1497" i="3"/>
  <c r="S2073" i="3"/>
  <c r="S2265" i="3"/>
  <c r="S2457" i="3"/>
  <c r="S2777" i="3"/>
  <c r="S2841" i="3"/>
  <c r="S2969" i="3"/>
  <c r="S3033" i="3"/>
  <c r="S114" i="3"/>
  <c r="S370" i="3"/>
  <c r="S498" i="3"/>
  <c r="S690" i="3"/>
  <c r="S754" i="3"/>
  <c r="S882" i="3"/>
  <c r="S1138" i="3"/>
  <c r="S1202" i="3"/>
  <c r="S1330" i="3"/>
  <c r="S1458" i="3"/>
  <c r="S1714" i="3"/>
  <c r="S2610" i="3"/>
  <c r="S2866" i="3"/>
  <c r="S2930" i="3"/>
  <c r="S2994" i="3"/>
  <c r="S3058" i="3"/>
  <c r="S3122" i="3"/>
  <c r="S3186" i="3"/>
  <c r="S3250" i="3"/>
  <c r="S3314" i="3"/>
  <c r="S3378" i="3"/>
  <c r="S3634" i="3"/>
  <c r="S3698" i="3"/>
  <c r="S3890" i="3"/>
  <c r="S3954" i="3"/>
  <c r="S48" i="3"/>
  <c r="S91" i="3"/>
  <c r="S155" i="3"/>
  <c r="S347" i="3"/>
  <c r="S475" i="3"/>
  <c r="S539" i="3"/>
  <c r="S795" i="3"/>
  <c r="S859" i="3"/>
  <c r="S923" i="3"/>
  <c r="S1115" i="3"/>
  <c r="S1307" i="3"/>
  <c r="S1435" i="3"/>
  <c r="S1627" i="3"/>
  <c r="S1691" i="3"/>
  <c r="S1755" i="3"/>
  <c r="S2011" i="3"/>
  <c r="S2267" i="3"/>
  <c r="S2459" i="3"/>
  <c r="S2523" i="3"/>
  <c r="S2843" i="3"/>
  <c r="S3035" i="3"/>
  <c r="S3099" i="3"/>
  <c r="S3419" i="3"/>
  <c r="S3483" i="3"/>
  <c r="S3803" i="3"/>
  <c r="S3867" i="3"/>
  <c r="S116" i="3"/>
  <c r="S180" i="3"/>
  <c r="S308" i="3"/>
  <c r="S436" i="3"/>
  <c r="S628" i="3"/>
  <c r="S692" i="3"/>
  <c r="S948" i="3"/>
  <c r="S1140" i="3"/>
  <c r="S1204" i="3"/>
  <c r="S1396" i="3"/>
  <c r="S1460" i="3"/>
  <c r="S1652" i="3"/>
  <c r="S1908" i="3"/>
  <c r="S2036" i="3"/>
  <c r="S2228" i="3"/>
  <c r="S2484" i="3"/>
  <c r="S2676" i="3"/>
  <c r="S2804" i="3"/>
  <c r="S2932" i="3"/>
  <c r="S3060" i="3"/>
  <c r="S3124" i="3"/>
  <c r="S3188" i="3"/>
  <c r="S3252" i="3"/>
  <c r="S3444" i="3"/>
  <c r="S3508" i="3"/>
  <c r="S3700" i="3"/>
  <c r="S3764" i="3"/>
  <c r="S142" i="3"/>
  <c r="S206" i="3"/>
  <c r="S334" i="3"/>
  <c r="S654" i="3"/>
  <c r="S718" i="3"/>
  <c r="S782" i="3"/>
  <c r="S974" i="3"/>
  <c r="S1230" i="3"/>
  <c r="S1294" i="3"/>
  <c r="S1358" i="3"/>
  <c r="S1422" i="3"/>
  <c r="S1486" i="3"/>
  <c r="S1870" i="3"/>
  <c r="S1998" i="3"/>
  <c r="S2190" i="3"/>
  <c r="S2254" i="3"/>
  <c r="S2894" i="3"/>
  <c r="S2958" i="3"/>
  <c r="S3150" i="3"/>
  <c r="S3214" i="3"/>
  <c r="S3470" i="3"/>
  <c r="S3534" i="3"/>
  <c r="S3726" i="3"/>
  <c r="S3790" i="3"/>
  <c r="S3854" i="3"/>
  <c r="S3918" i="3"/>
  <c r="S66" i="3"/>
  <c r="S303" i="3"/>
  <c r="S495" i="3"/>
  <c r="S687" i="3"/>
  <c r="S751" i="3"/>
  <c r="S879" i="3"/>
  <c r="S943" i="3"/>
  <c r="S1135" i="3"/>
  <c r="S1199" i="3"/>
  <c r="S1391" i="3"/>
  <c r="S1583" i="3"/>
  <c r="S1647" i="3"/>
  <c r="S1711" i="3"/>
  <c r="S1903" i="3"/>
  <c r="S2223" i="3"/>
  <c r="S2479" i="3"/>
  <c r="S2671" i="3"/>
  <c r="S2927" i="3"/>
  <c r="S2991" i="3"/>
  <c r="S3247" i="3"/>
  <c r="S3439" i="3"/>
  <c r="S3503" i="3"/>
  <c r="S3695" i="3"/>
  <c r="S3887" i="3"/>
  <c r="S3951" i="3"/>
  <c r="S200" i="3"/>
  <c r="S264" i="3"/>
  <c r="S392" i="3"/>
  <c r="S584" i="3"/>
  <c r="S776" i="3"/>
  <c r="S1032" i="3"/>
  <c r="S1096" i="3"/>
  <c r="S1160" i="3"/>
  <c r="S1224" i="3"/>
  <c r="S1288" i="3"/>
  <c r="S1736" i="3"/>
  <c r="S1800" i="3"/>
  <c r="S1864" i="3"/>
  <c r="S1928" i="3"/>
  <c r="S1992" i="3"/>
  <c r="S2056" i="3"/>
  <c r="S2120" i="3"/>
  <c r="S2184" i="3"/>
  <c r="S2440" i="3"/>
  <c r="S2504" i="3"/>
  <c r="S2568" i="3"/>
  <c r="S2632" i="3"/>
  <c r="S2888" i="3"/>
  <c r="S2952" i="3"/>
  <c r="S3016" i="3"/>
  <c r="S3272" i="3"/>
  <c r="S3336" i="3"/>
  <c r="S3400" i="3"/>
  <c r="S3464" i="3"/>
  <c r="S3528" i="3"/>
  <c r="S3592" i="3"/>
  <c r="S3656" i="3"/>
  <c r="S3720" i="3"/>
  <c r="S3784" i="3"/>
  <c r="S37" i="3"/>
  <c r="S113" i="3"/>
  <c r="S177" i="3"/>
  <c r="S369" i="3"/>
  <c r="S433" i="3"/>
  <c r="S625" i="3"/>
  <c r="S689" i="3"/>
  <c r="S817" i="3"/>
  <c r="S1201" i="3"/>
  <c r="S1457" i="3"/>
  <c r="S1585" i="3"/>
  <c r="S1649" i="3"/>
  <c r="S1713" i="3"/>
  <c r="S1777" i="3"/>
  <c r="S2033" i="3"/>
  <c r="S2097" i="3"/>
  <c r="S2161" i="3"/>
  <c r="S2417" i="3"/>
  <c r="S2481" i="3"/>
  <c r="S2801" i="3"/>
  <c r="S2929" i="3"/>
  <c r="S3057" i="3"/>
  <c r="S3121" i="3"/>
  <c r="S3185" i="3"/>
  <c r="S3249" i="3"/>
  <c r="S3313" i="3"/>
  <c r="S3377" i="3"/>
  <c r="S3441" i="3"/>
  <c r="S3505" i="3"/>
  <c r="S3569" i="3"/>
  <c r="S3633" i="3"/>
  <c r="S3697" i="3"/>
  <c r="S4017" i="3"/>
  <c r="S138" i="3"/>
  <c r="S202" i="3"/>
  <c r="S330" i="3"/>
  <c r="S458" i="3"/>
  <c r="S586" i="3"/>
  <c r="S650" i="3"/>
  <c r="S778" i="3"/>
  <c r="S842" i="3"/>
  <c r="S1610" i="3"/>
  <c r="S1674" i="3"/>
  <c r="S1866" i="3"/>
  <c r="S1930" i="3"/>
  <c r="S1994" i="3"/>
  <c r="S2058" i="3"/>
  <c r="S2122" i="3"/>
  <c r="S2186" i="3"/>
  <c r="S2250" i="3"/>
  <c r="S2506" i="3"/>
  <c r="S2570" i="3"/>
  <c r="S2634" i="3"/>
  <c r="S2826" i="3"/>
  <c r="S2890" i="3"/>
  <c r="S2954" i="3"/>
  <c r="S3018" i="3"/>
  <c r="S3082" i="3"/>
  <c r="S3146" i="3"/>
  <c r="S3210" i="3"/>
  <c r="S3402" i="3"/>
  <c r="S3530" i="3"/>
  <c r="S3978" i="3"/>
  <c r="S68" i="3"/>
  <c r="S179" i="3"/>
  <c r="S307" i="3"/>
  <c r="S435" i="3"/>
  <c r="S627" i="3"/>
  <c r="S819" i="3"/>
  <c r="S883" i="3"/>
  <c r="S1075" i="3"/>
  <c r="S1395" i="3"/>
  <c r="S1523" i="3"/>
  <c r="S1587" i="3"/>
  <c r="S1651" i="3"/>
  <c r="S1843" i="3"/>
  <c r="S2035" i="3"/>
  <c r="S2099" i="3"/>
  <c r="S2163" i="3"/>
  <c r="S2291" i="3"/>
  <c r="S2483" i="3"/>
  <c r="S2547" i="3"/>
  <c r="S2675" i="3"/>
  <c r="S2739" i="3"/>
  <c r="S2803" i="3"/>
  <c r="S3187" i="3"/>
  <c r="S3251" i="3"/>
  <c r="S3443" i="3"/>
  <c r="S3891" i="3"/>
  <c r="S332" i="3"/>
  <c r="S524" i="3"/>
  <c r="S652" i="3"/>
  <c r="S972" i="3"/>
  <c r="S1036" i="3"/>
  <c r="S1100" i="3"/>
  <c r="S1164" i="3"/>
  <c r="S1228" i="3"/>
  <c r="S1420" i="3"/>
  <c r="S1484" i="3"/>
  <c r="S1548" i="3"/>
  <c r="S1676" i="3"/>
  <c r="S1740" i="3"/>
  <c r="S1932" i="3"/>
  <c r="S1996" i="3"/>
  <c r="S2060" i="3"/>
  <c r="S2188" i="3"/>
  <c r="S2252" i="3"/>
  <c r="S2380" i="3"/>
  <c r="S2572" i="3"/>
  <c r="S2828" i="3"/>
  <c r="S3084" i="3"/>
  <c r="S3404" i="3"/>
  <c r="S3596" i="3"/>
  <c r="S3724" i="3"/>
  <c r="S3852" i="3"/>
  <c r="S35" i="3"/>
  <c r="S230" i="3"/>
  <c r="S422" i="3"/>
  <c r="S486" i="3"/>
  <c r="S678" i="3"/>
  <c r="S934" i="3"/>
  <c r="S1190" i="3"/>
  <c r="S1254" i="3"/>
  <c r="S1382" i="3"/>
  <c r="S1446" i="3"/>
  <c r="S1958" i="3"/>
  <c r="S2022" i="3"/>
  <c r="S2150" i="3"/>
  <c r="S2598" i="3"/>
  <c r="S2790" i="3"/>
  <c r="S2982" i="3"/>
  <c r="S3430" i="3"/>
  <c r="S3878" i="3"/>
  <c r="S54" i="3"/>
  <c r="S327" i="3"/>
  <c r="S583" i="3"/>
  <c r="S711" i="3"/>
  <c r="S1095" i="3"/>
  <c r="S1863" i="3"/>
  <c r="S2055" i="3"/>
  <c r="S2183" i="3"/>
  <c r="S2567" i="3"/>
  <c r="S2759" i="3"/>
  <c r="S2951" i="3"/>
  <c r="S3015" i="3"/>
  <c r="S3655" i="3"/>
  <c r="S3975" i="3"/>
  <c r="S480" i="3"/>
  <c r="S544" i="3"/>
  <c r="S992" i="3"/>
  <c r="S1120" i="3"/>
  <c r="S1440" i="3"/>
  <c r="S1504" i="3"/>
  <c r="S1568" i="3"/>
  <c r="S2080" i="3"/>
  <c r="S2848" i="3"/>
  <c r="S3104" i="3"/>
  <c r="S3424" i="3"/>
  <c r="S3552" i="3"/>
  <c r="S3680" i="3"/>
  <c r="S3872" i="3"/>
  <c r="S3936" i="3"/>
  <c r="S265" i="3"/>
  <c r="S841" i="3"/>
  <c r="S1097" i="3"/>
  <c r="S1161" i="3"/>
  <c r="S1225" i="3"/>
  <c r="S1545" i="3"/>
  <c r="S1737" i="3"/>
  <c r="S1865" i="3"/>
  <c r="S2057" i="3"/>
  <c r="S2249" i="3"/>
  <c r="S2313" i="3"/>
  <c r="S2761" i="3"/>
  <c r="S3401" i="3"/>
  <c r="S3785" i="3"/>
  <c r="S3977" i="3"/>
  <c r="S290" i="3"/>
  <c r="S738" i="3"/>
  <c r="S866" i="3"/>
  <c r="S930" i="3"/>
  <c r="S994" i="3"/>
  <c r="S1890" i="3"/>
  <c r="S1954" i="3"/>
  <c r="S2018" i="3"/>
  <c r="S2402" i="3"/>
  <c r="S2466" i="3"/>
  <c r="S2658" i="3"/>
  <c r="S2722" i="3"/>
  <c r="S2914" i="3"/>
  <c r="S3042" i="3"/>
  <c r="S3106" i="3"/>
  <c r="S3618" i="3"/>
  <c r="S3746" i="3"/>
  <c r="S4002" i="3"/>
  <c r="S139" i="3"/>
  <c r="S331" i="3"/>
  <c r="S907" i="3"/>
  <c r="S971" i="3"/>
  <c r="S1163" i="3"/>
  <c r="S1291" i="3"/>
  <c r="S1419" i="3"/>
  <c r="S1483" i="3"/>
  <c r="S1675" i="3"/>
  <c r="S1739" i="3"/>
  <c r="S1931" i="3"/>
  <c r="S1995" i="3"/>
  <c r="S2379" i="3"/>
  <c r="S2699" i="3"/>
  <c r="S3083" i="3"/>
  <c r="S3467" i="3"/>
  <c r="S3531" i="3"/>
  <c r="S3723" i="3"/>
  <c r="S3979" i="3"/>
  <c r="S100" i="3"/>
  <c r="S228" i="3"/>
  <c r="S676" i="3"/>
  <c r="S740" i="3"/>
  <c r="S932" i="3"/>
  <c r="S1316" i="3"/>
  <c r="S1508" i="3"/>
  <c r="S1764" i="3"/>
  <c r="S1956" i="3"/>
  <c r="S2084" i="3"/>
  <c r="S2468" i="3"/>
  <c r="S2532" i="3"/>
  <c r="S2788" i="3"/>
  <c r="S3172" i="3"/>
  <c r="S3428" i="3"/>
  <c r="S3620" i="3"/>
  <c r="S3684" i="3"/>
  <c r="S3940" i="3"/>
  <c r="S190" i="3"/>
  <c r="S318" i="3"/>
  <c r="S382" i="3"/>
  <c r="S446" i="3"/>
  <c r="S510" i="3"/>
  <c r="S574" i="3"/>
  <c r="S638" i="3"/>
  <c r="S702" i="3"/>
  <c r="S766" i="3"/>
  <c r="S830" i="3"/>
  <c r="S894" i="3"/>
  <c r="S958" i="3"/>
  <c r="S1022" i="3"/>
  <c r="S1086" i="3"/>
  <c r="S1150" i="3"/>
  <c r="S1214" i="3"/>
  <c r="S1278" i="3"/>
  <c r="S1342" i="3"/>
  <c r="S1406" i="3"/>
  <c r="S1470" i="3"/>
  <c r="S1534" i="3"/>
  <c r="S1598" i="3"/>
  <c r="S1662" i="3"/>
  <c r="S1726" i="3"/>
  <c r="S1790" i="3"/>
  <c r="S1854" i="3"/>
  <c r="S1918" i="3"/>
  <c r="S1982" i="3"/>
  <c r="S2046" i="3"/>
  <c r="S2110" i="3"/>
  <c r="S2174" i="3"/>
  <c r="S2238" i="3"/>
  <c r="S2302" i="3"/>
  <c r="S2366" i="3"/>
  <c r="S2430" i="3"/>
  <c r="S2494" i="3"/>
  <c r="S2558" i="3"/>
  <c r="S2622" i="3"/>
  <c r="S2686" i="3"/>
  <c r="S2750" i="3"/>
  <c r="S2814" i="3"/>
  <c r="S2878" i="3"/>
  <c r="S2942" i="3"/>
  <c r="S3006" i="3"/>
  <c r="S3070" i="3"/>
  <c r="S3134" i="3"/>
  <c r="S3198" i="3"/>
  <c r="S3262" i="3"/>
  <c r="S3326" i="3"/>
  <c r="S3390" i="3"/>
  <c r="S3454" i="3"/>
  <c r="S3518" i="3"/>
  <c r="S3582" i="3"/>
  <c r="S3646" i="3"/>
  <c r="S3710" i="3"/>
  <c r="S3774" i="3"/>
  <c r="S3838" i="3"/>
  <c r="S3902" i="3"/>
  <c r="S3966" i="3"/>
  <c r="S74" i="3"/>
  <c r="S42" i="3"/>
  <c r="S95" i="3"/>
  <c r="S159" i="3"/>
  <c r="S223" i="3"/>
  <c r="S287" i="3"/>
  <c r="S351" i="3"/>
  <c r="S415" i="3"/>
  <c r="S479" i="3"/>
  <c r="S543" i="3"/>
  <c r="S607" i="3"/>
  <c r="S671" i="3"/>
  <c r="S735" i="3"/>
  <c r="S799" i="3"/>
  <c r="S863" i="3"/>
  <c r="S927" i="3"/>
  <c r="S991" i="3"/>
  <c r="S1055" i="3"/>
  <c r="S1119" i="3"/>
  <c r="S1183" i="3"/>
  <c r="S1247" i="3"/>
  <c r="S1311" i="3"/>
  <c r="S1375" i="3"/>
  <c r="S1439" i="3"/>
  <c r="S1503" i="3"/>
  <c r="S1567" i="3"/>
  <c r="S1631" i="3"/>
  <c r="S1695" i="3"/>
  <c r="S1759" i="3"/>
  <c r="S1823" i="3"/>
  <c r="S1887" i="3"/>
  <c r="S1951" i="3"/>
  <c r="S2015" i="3"/>
  <c r="S2079" i="3"/>
  <c r="S2143" i="3"/>
  <c r="S2207" i="3"/>
  <c r="S2271" i="3"/>
  <c r="S2335" i="3"/>
  <c r="S2399" i="3"/>
  <c r="S2463" i="3"/>
  <c r="S2527" i="3"/>
  <c r="S2591" i="3"/>
  <c r="S2655" i="3"/>
  <c r="S2719" i="3"/>
  <c r="S2783" i="3"/>
  <c r="S2847" i="3"/>
  <c r="S2911" i="3"/>
  <c r="S2975" i="3"/>
  <c r="S3039" i="3"/>
  <c r="S3103" i="3"/>
  <c r="S3167" i="3"/>
  <c r="S3231" i="3"/>
  <c r="S3295" i="3"/>
  <c r="S3359" i="3"/>
  <c r="S3423" i="3"/>
  <c r="S3487" i="3"/>
  <c r="S3551" i="3"/>
  <c r="S3615" i="3"/>
  <c r="S3679" i="3"/>
  <c r="S3743" i="3"/>
  <c r="S3807" i="3"/>
  <c r="S3871" i="3"/>
  <c r="S3935" i="3"/>
  <c r="S3999" i="3"/>
  <c r="S120" i="3"/>
  <c r="S184" i="3"/>
  <c r="S248" i="3"/>
  <c r="S312" i="3"/>
  <c r="S376" i="3"/>
  <c r="S440" i="3"/>
  <c r="S504" i="3"/>
  <c r="S568" i="3"/>
  <c r="S632" i="3"/>
  <c r="S696" i="3"/>
  <c r="S760" i="3"/>
  <c r="S824" i="3"/>
  <c r="S888" i="3"/>
  <c r="S952" i="3"/>
  <c r="S1016" i="3"/>
  <c r="S1080" i="3"/>
  <c r="S1144" i="3"/>
  <c r="S1208" i="3"/>
  <c r="S1272" i="3"/>
  <c r="S1336" i="3"/>
  <c r="S1400" i="3"/>
  <c r="S1464" i="3"/>
  <c r="S1528" i="3"/>
  <c r="S1592" i="3"/>
  <c r="S1656" i="3"/>
  <c r="S1720" i="3"/>
  <c r="S1784" i="3"/>
  <c r="S1848" i="3"/>
  <c r="S1912" i="3"/>
  <c r="S1976" i="3"/>
  <c r="S2040" i="3"/>
  <c r="S2104" i="3"/>
  <c r="S2168" i="3"/>
  <c r="S2232" i="3"/>
  <c r="S2296" i="3"/>
  <c r="S2360" i="3"/>
  <c r="S2424" i="3"/>
  <c r="S2488" i="3"/>
  <c r="S2552" i="3"/>
  <c r="S2616" i="3"/>
  <c r="S2680" i="3"/>
  <c r="S2744" i="3"/>
  <c r="S2808" i="3"/>
  <c r="S2872" i="3"/>
  <c r="S2936" i="3"/>
  <c r="S3000" i="3"/>
  <c r="S3064" i="3"/>
  <c r="S3128" i="3"/>
  <c r="S3192" i="3"/>
  <c r="S3256" i="3"/>
  <c r="S3320" i="3"/>
  <c r="S3384" i="3"/>
  <c r="S3448" i="3"/>
  <c r="S3512" i="3"/>
  <c r="S3576" i="3"/>
  <c r="S3640" i="3"/>
  <c r="S3704" i="3"/>
  <c r="S3768" i="3"/>
  <c r="S3832" i="3"/>
  <c r="S3896" i="3"/>
  <c r="S3960" i="3"/>
  <c r="S77" i="3"/>
  <c r="S45" i="3"/>
  <c r="S97" i="3"/>
  <c r="S161" i="3"/>
  <c r="S225" i="3"/>
  <c r="S289" i="3"/>
  <c r="S353" i="3"/>
  <c r="S417" i="3"/>
  <c r="S481" i="3"/>
  <c r="S545" i="3"/>
  <c r="S609" i="3"/>
  <c r="S673" i="3"/>
  <c r="S737" i="3"/>
  <c r="S801" i="3"/>
  <c r="S865" i="3"/>
  <c r="S929" i="3"/>
  <c r="S993" i="3"/>
  <c r="S1057" i="3"/>
  <c r="S1121" i="3"/>
  <c r="S1185" i="3"/>
  <c r="S1249" i="3"/>
  <c r="S1313" i="3"/>
  <c r="S1377" i="3"/>
  <c r="S1441" i="3"/>
  <c r="S1505" i="3"/>
  <c r="S1569" i="3"/>
  <c r="S1633" i="3"/>
  <c r="S1697" i="3"/>
  <c r="S1761" i="3"/>
  <c r="S1825" i="3"/>
  <c r="S1889" i="3"/>
  <c r="S1953" i="3"/>
  <c r="S2017" i="3"/>
  <c r="S2081" i="3"/>
  <c r="S2145" i="3"/>
  <c r="S2209" i="3"/>
  <c r="S2273" i="3"/>
  <c r="S2337" i="3"/>
  <c r="S2401" i="3"/>
  <c r="S2465" i="3"/>
  <c r="S2529" i="3"/>
  <c r="S2593" i="3"/>
  <c r="S2657" i="3"/>
  <c r="S2721" i="3"/>
  <c r="S2785" i="3"/>
  <c r="S2849" i="3"/>
  <c r="S2913" i="3"/>
  <c r="S2977" i="3"/>
  <c r="S3041" i="3"/>
  <c r="S3105" i="3"/>
  <c r="S3169" i="3"/>
  <c r="S3233" i="3"/>
  <c r="S3297" i="3"/>
  <c r="S3361" i="3"/>
  <c r="S3425" i="3"/>
  <c r="S3489" i="3"/>
  <c r="S3553" i="3"/>
  <c r="S3617" i="3"/>
  <c r="S3681" i="3"/>
  <c r="S3745" i="3"/>
  <c r="S3809" i="3"/>
  <c r="S3873" i="3"/>
  <c r="S3937" i="3"/>
  <c r="S4001" i="3"/>
  <c r="S122" i="3"/>
  <c r="S186" i="3"/>
  <c r="S250" i="3"/>
  <c r="S314" i="3"/>
  <c r="S378" i="3"/>
  <c r="S442" i="3"/>
  <c r="S506" i="3"/>
  <c r="S570" i="3"/>
  <c r="S634" i="3"/>
  <c r="S698" i="3"/>
  <c r="S762" i="3"/>
  <c r="S826" i="3"/>
  <c r="S890" i="3"/>
  <c r="S954" i="3"/>
  <c r="S1018" i="3"/>
  <c r="S1082" i="3"/>
  <c r="S1146" i="3"/>
  <c r="S1210" i="3"/>
  <c r="S1274" i="3"/>
  <c r="S1338" i="3"/>
  <c r="S1402" i="3"/>
  <c r="S1466" i="3"/>
  <c r="S1530" i="3"/>
  <c r="S1594" i="3"/>
  <c r="S1658" i="3"/>
  <c r="S1722" i="3"/>
  <c r="S1786" i="3"/>
  <c r="S1850" i="3"/>
  <c r="S1914" i="3"/>
  <c r="S1978" i="3"/>
  <c r="S2042" i="3"/>
  <c r="S2106" i="3"/>
  <c r="S2170" i="3"/>
  <c r="S2234" i="3"/>
  <c r="S2298" i="3"/>
  <c r="S2362" i="3"/>
  <c r="S2426" i="3"/>
  <c r="S2490" i="3"/>
  <c r="S2554" i="3"/>
  <c r="S2618" i="3"/>
  <c r="S2682" i="3"/>
  <c r="S2746" i="3"/>
  <c r="S2810" i="3"/>
  <c r="S2874" i="3"/>
  <c r="S2938" i="3"/>
  <c r="S3002" i="3"/>
  <c r="S3066" i="3"/>
  <c r="S3130" i="3"/>
  <c r="S3194" i="3"/>
  <c r="S3258" i="3"/>
  <c r="S3322" i="3"/>
  <c r="S3386" i="3"/>
  <c r="S3450" i="3"/>
  <c r="S3514" i="3"/>
  <c r="S3578" i="3"/>
  <c r="S3642" i="3"/>
  <c r="S3706" i="3"/>
  <c r="S3770" i="3"/>
  <c r="S3834" i="3"/>
  <c r="S3898" i="3"/>
  <c r="S3962" i="3"/>
  <c r="S76" i="3"/>
  <c r="S44" i="3"/>
  <c r="S99" i="3"/>
  <c r="S163" i="3"/>
  <c r="S227" i="3"/>
  <c r="S291" i="3"/>
  <c r="S355" i="3"/>
  <c r="S419" i="3"/>
  <c r="S483" i="3"/>
  <c r="S547" i="3"/>
  <c r="S611" i="3"/>
  <c r="S675" i="3"/>
  <c r="S739" i="3"/>
  <c r="S803" i="3"/>
  <c r="S867" i="3"/>
  <c r="S931" i="3"/>
  <c r="S995" i="3"/>
  <c r="S1059" i="3"/>
  <c r="S1123" i="3"/>
  <c r="S1187" i="3"/>
  <c r="S1251" i="3"/>
  <c r="S1315" i="3"/>
  <c r="S1379" i="3"/>
  <c r="S1443" i="3"/>
  <c r="S1507" i="3"/>
  <c r="S1571" i="3"/>
  <c r="S1635" i="3"/>
  <c r="S1699" i="3"/>
  <c r="S1763" i="3"/>
  <c r="S1827" i="3"/>
  <c r="S1891" i="3"/>
  <c r="S1955" i="3"/>
  <c r="S2019" i="3"/>
  <c r="S2083" i="3"/>
  <c r="S2147" i="3"/>
  <c r="S2211" i="3"/>
  <c r="S2275" i="3"/>
  <c r="S2339" i="3"/>
  <c r="S2403" i="3"/>
  <c r="S2467" i="3"/>
  <c r="S2531" i="3"/>
  <c r="S2595" i="3"/>
  <c r="S2659" i="3"/>
  <c r="S2723" i="3"/>
  <c r="S2787" i="3"/>
  <c r="S2851" i="3"/>
  <c r="S2915" i="3"/>
  <c r="S2979" i="3"/>
  <c r="S3043" i="3"/>
  <c r="S3107" i="3"/>
  <c r="S3171" i="3"/>
  <c r="S3235" i="3"/>
  <c r="S3299" i="3"/>
  <c r="S3363" i="3"/>
  <c r="S3427" i="3"/>
  <c r="S3491" i="3"/>
  <c r="S3555" i="3"/>
  <c r="S3619" i="3"/>
  <c r="S3683" i="3"/>
  <c r="S3747" i="3"/>
  <c r="S3811" i="3"/>
  <c r="S3875" i="3"/>
  <c r="S3939" i="3"/>
  <c r="S4003" i="3"/>
  <c r="S124" i="3"/>
  <c r="S188" i="3"/>
  <c r="S252" i="3"/>
  <c r="S316" i="3"/>
  <c r="S380" i="3"/>
  <c r="S444" i="3"/>
  <c r="S508" i="3"/>
  <c r="S572" i="3"/>
  <c r="S636" i="3"/>
  <c r="S700" i="3"/>
  <c r="S764" i="3"/>
  <c r="S828" i="3"/>
  <c r="S892" i="3"/>
  <c r="S956" i="3"/>
  <c r="S1020" i="3"/>
  <c r="S1084" i="3"/>
  <c r="S1148" i="3"/>
  <c r="S1212" i="3"/>
  <c r="S1276" i="3"/>
  <c r="S1340" i="3"/>
  <c r="S1404" i="3"/>
  <c r="S1468" i="3"/>
  <c r="S1532" i="3"/>
  <c r="S1596" i="3"/>
  <c r="S1660" i="3"/>
  <c r="S1724" i="3"/>
  <c r="S1788" i="3"/>
  <c r="S1852" i="3"/>
  <c r="S1916" i="3"/>
  <c r="S1980" i="3"/>
  <c r="S2044" i="3"/>
  <c r="S2108" i="3"/>
  <c r="S2172" i="3"/>
  <c r="S2236" i="3"/>
  <c r="S2300" i="3"/>
  <c r="S2364" i="3"/>
  <c r="S2428" i="3"/>
  <c r="S2492" i="3"/>
  <c r="S2556" i="3"/>
  <c r="S2620" i="3"/>
  <c r="S2684" i="3"/>
  <c r="S2748" i="3"/>
  <c r="S2812" i="3"/>
  <c r="S2876" i="3"/>
  <c r="S2940" i="3"/>
  <c r="S3004" i="3"/>
  <c r="S3068" i="3"/>
  <c r="S3132" i="3"/>
  <c r="S3196" i="3"/>
  <c r="S3260" i="3"/>
  <c r="S3324" i="3"/>
  <c r="S3388" i="3"/>
  <c r="S3452" i="3"/>
  <c r="S3516" i="3"/>
  <c r="S3580" i="3"/>
  <c r="S3644" i="3"/>
  <c r="S3708" i="3"/>
  <c r="S3772" i="3"/>
  <c r="S3836" i="3"/>
  <c r="S3900" i="3"/>
  <c r="S3964" i="3"/>
  <c r="S75" i="3"/>
  <c r="S43" i="3"/>
  <c r="S117" i="3"/>
  <c r="S181" i="3"/>
  <c r="S245" i="3"/>
  <c r="S309" i="3"/>
  <c r="S373" i="3"/>
  <c r="S437" i="3"/>
  <c r="S501" i="3"/>
  <c r="S565" i="3"/>
  <c r="S629" i="3"/>
  <c r="S693" i="3"/>
  <c r="S757" i="3"/>
  <c r="S821" i="3"/>
  <c r="S885" i="3"/>
  <c r="S949" i="3"/>
  <c r="S1013" i="3"/>
  <c r="S1077" i="3"/>
  <c r="S1141" i="3"/>
  <c r="S1205" i="3"/>
  <c r="S1269" i="3"/>
  <c r="S1333" i="3"/>
  <c r="S1397" i="3"/>
  <c r="S1461" i="3"/>
  <c r="S1525" i="3"/>
  <c r="S1589" i="3"/>
  <c r="S1653" i="3"/>
  <c r="S1717" i="3"/>
  <c r="S1781" i="3"/>
  <c r="S1845" i="3"/>
  <c r="S1909" i="3"/>
  <c r="S1973" i="3"/>
  <c r="S2037" i="3"/>
  <c r="S2101" i="3"/>
  <c r="S2165" i="3"/>
  <c r="S2229" i="3"/>
  <c r="S2293" i="3"/>
  <c r="S2357" i="3"/>
  <c r="S2421" i="3"/>
  <c r="S2485" i="3"/>
  <c r="S2549" i="3"/>
  <c r="S2613" i="3"/>
  <c r="S2677" i="3"/>
  <c r="S2741" i="3"/>
  <c r="S2805" i="3"/>
  <c r="S2869" i="3"/>
  <c r="S2933" i="3"/>
  <c r="S2997" i="3"/>
  <c r="S3061" i="3"/>
  <c r="S3125" i="3"/>
  <c r="S3189" i="3"/>
  <c r="S3253" i="3"/>
  <c r="S3317" i="3"/>
  <c r="S3381" i="3"/>
  <c r="S3445" i="3"/>
  <c r="S3509" i="3"/>
  <c r="S3573" i="3"/>
  <c r="S3637" i="3"/>
  <c r="S3701" i="3"/>
  <c r="S3765" i="3"/>
  <c r="S3829" i="3"/>
  <c r="S3893" i="3"/>
  <c r="S3957" i="3"/>
  <c r="S4021" i="3"/>
  <c r="O19" i="3"/>
  <c r="S19" i="3" l="1"/>
  <c r="K19" i="3"/>
</calcChain>
</file>

<file path=xl/sharedStrings.xml><?xml version="1.0" encoding="utf-8"?>
<sst xmlns="http://schemas.openxmlformats.org/spreadsheetml/2006/main" count="51" uniqueCount="29">
  <si>
    <t>r</t>
  </si>
  <si>
    <t>w</t>
  </si>
  <si>
    <t>s</t>
  </si>
  <si>
    <t>T</t>
  </si>
  <si>
    <t>T-bar</t>
  </si>
  <si>
    <t>age</t>
  </si>
  <si>
    <t>t</t>
  </si>
  <si>
    <t>q1</t>
  </si>
  <si>
    <t>q0</t>
  </si>
  <si>
    <t>q2</t>
  </si>
  <si>
    <t>q(t)</t>
  </si>
  <si>
    <t>w(t)</t>
  </si>
  <si>
    <t>k(T-bar)</t>
  </si>
  <si>
    <t>k(t) approx</t>
  </si>
  <si>
    <t>dt</t>
  </si>
  <si>
    <t xml:space="preserve">A-approx </t>
  </si>
  <si>
    <t>(shooting)</t>
  </si>
  <si>
    <t>A-approx</t>
  </si>
  <si>
    <t>g</t>
  </si>
  <si>
    <t>A-approx without SMarT Program</t>
  </si>
  <si>
    <t>A-approx with Smart Program</t>
  </si>
  <si>
    <t>With SMarT Program</t>
  </si>
  <si>
    <t>Without SMarT Program</t>
  </si>
  <si>
    <t>c(t)</t>
  </si>
  <si>
    <t>f</t>
  </si>
  <si>
    <t>U</t>
  </si>
  <si>
    <r>
      <t xml:space="preserve">u(c(t)), </t>
    </r>
    <r>
      <rPr>
        <b/>
        <sz val="11"/>
        <color theme="1"/>
        <rFont val="Symbol"/>
        <family val="1"/>
        <charset val="2"/>
      </rPr>
      <t>f</t>
    </r>
    <r>
      <rPr>
        <b/>
        <sz val="11"/>
        <color theme="1"/>
        <rFont val="Calibri"/>
        <family val="2"/>
        <scheme val="minor"/>
      </rPr>
      <t xml:space="preserve"> = 0.5</t>
    </r>
  </si>
  <si>
    <r>
      <t xml:space="preserve">u(c(t)), </t>
    </r>
    <r>
      <rPr>
        <b/>
        <sz val="11"/>
        <color theme="1"/>
        <rFont val="Symbol"/>
        <family val="1"/>
        <charset val="2"/>
      </rPr>
      <t xml:space="preserve">f </t>
    </r>
    <r>
      <rPr>
        <b/>
        <sz val="11"/>
        <color theme="1"/>
        <rFont val="Calibri"/>
        <family val="2"/>
        <scheme val="minor"/>
      </rPr>
      <t>= 1</t>
    </r>
  </si>
  <si>
    <r>
      <t xml:space="preserve">u(c(t)), </t>
    </r>
    <r>
      <rPr>
        <b/>
        <sz val="11"/>
        <color theme="1"/>
        <rFont val="Symbol"/>
        <family val="1"/>
        <charset val="2"/>
      </rPr>
      <t>f</t>
    </r>
    <r>
      <rPr>
        <b/>
        <sz val="11"/>
        <color theme="1"/>
        <rFont val="Calibri"/>
        <family val="2"/>
        <scheme val="minor"/>
      </rPr>
      <t xml:space="preserve"> =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</si>
</sst>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1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0" borderId="0" xfId="0" applyFont="1"/>
    <xf numFmtId="164" fontId="0" fillId="0" borderId="0" xfId="0" applyNumberFormat="1"/>
    <xf numFmtId="8" fontId="2" fillId="0" borderId="0" xfId="0" applyNumberFormat="1" applyFont="1" applyAlignment="1">
      <alignment horizontal="center"/>
    </xf>
    <xf numFmtId="16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SMarT</a:t>
            </a:r>
            <a:r>
              <a:rPr lang="en-US" baseline="0"/>
              <a:t> Program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'Discretized Approximation'!$E$19</c:f>
              <c:strCache>
                <c:ptCount val="1"/>
                <c:pt idx="0">
                  <c:v>With SMarT Program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'Discretized Approximation'!$A$22:$A$5522</c:f>
              <c:numCache>
                <c:formatCode>General</c:formatCode>
                <c:ptCount val="5501"/>
                <c:pt idx="0">
                  <c:v>25</c:v>
                </c:pt>
                <c:pt idx="1">
                  <c:v>25.01</c:v>
                </c:pt>
                <c:pt idx="2">
                  <c:v>25.02</c:v>
                </c:pt>
                <c:pt idx="3">
                  <c:v>25.03</c:v>
                </c:pt>
                <c:pt idx="4">
                  <c:v>25.04</c:v>
                </c:pt>
                <c:pt idx="5">
                  <c:v>25.05</c:v>
                </c:pt>
                <c:pt idx="6">
                  <c:v>25.06</c:v>
                </c:pt>
                <c:pt idx="7">
                  <c:v>25.07</c:v>
                </c:pt>
                <c:pt idx="8">
                  <c:v>25.08</c:v>
                </c:pt>
                <c:pt idx="9">
                  <c:v>25.09</c:v>
                </c:pt>
                <c:pt idx="10">
                  <c:v>25.1</c:v>
                </c:pt>
                <c:pt idx="11">
                  <c:v>25.11</c:v>
                </c:pt>
                <c:pt idx="12">
                  <c:v>25.12</c:v>
                </c:pt>
                <c:pt idx="13">
                  <c:v>25.13</c:v>
                </c:pt>
                <c:pt idx="14">
                  <c:v>25.14</c:v>
                </c:pt>
                <c:pt idx="15">
                  <c:v>25.15</c:v>
                </c:pt>
                <c:pt idx="16">
                  <c:v>25.16</c:v>
                </c:pt>
                <c:pt idx="17">
                  <c:v>25.17</c:v>
                </c:pt>
                <c:pt idx="18">
                  <c:v>25.18</c:v>
                </c:pt>
                <c:pt idx="19">
                  <c:v>25.19</c:v>
                </c:pt>
                <c:pt idx="20">
                  <c:v>25.2</c:v>
                </c:pt>
                <c:pt idx="21">
                  <c:v>25.21</c:v>
                </c:pt>
                <c:pt idx="22">
                  <c:v>25.22</c:v>
                </c:pt>
                <c:pt idx="23">
                  <c:v>25.23</c:v>
                </c:pt>
                <c:pt idx="24">
                  <c:v>25.24</c:v>
                </c:pt>
                <c:pt idx="25">
                  <c:v>25.25</c:v>
                </c:pt>
                <c:pt idx="26">
                  <c:v>25.26</c:v>
                </c:pt>
                <c:pt idx="27">
                  <c:v>25.27</c:v>
                </c:pt>
                <c:pt idx="28">
                  <c:v>25.28</c:v>
                </c:pt>
                <c:pt idx="29">
                  <c:v>25.29</c:v>
                </c:pt>
                <c:pt idx="30">
                  <c:v>25.3</c:v>
                </c:pt>
                <c:pt idx="31">
                  <c:v>25.31</c:v>
                </c:pt>
                <c:pt idx="32">
                  <c:v>25.32</c:v>
                </c:pt>
                <c:pt idx="33">
                  <c:v>25.33</c:v>
                </c:pt>
                <c:pt idx="34">
                  <c:v>25.34</c:v>
                </c:pt>
                <c:pt idx="35">
                  <c:v>25.35</c:v>
                </c:pt>
                <c:pt idx="36">
                  <c:v>25.36</c:v>
                </c:pt>
                <c:pt idx="37">
                  <c:v>25.37</c:v>
                </c:pt>
                <c:pt idx="38">
                  <c:v>25.38</c:v>
                </c:pt>
                <c:pt idx="39">
                  <c:v>25.39</c:v>
                </c:pt>
                <c:pt idx="40">
                  <c:v>25.4</c:v>
                </c:pt>
                <c:pt idx="41">
                  <c:v>25.41</c:v>
                </c:pt>
                <c:pt idx="42">
                  <c:v>25.42</c:v>
                </c:pt>
                <c:pt idx="43">
                  <c:v>25.43</c:v>
                </c:pt>
                <c:pt idx="44">
                  <c:v>25.44</c:v>
                </c:pt>
                <c:pt idx="45">
                  <c:v>25.45</c:v>
                </c:pt>
                <c:pt idx="46">
                  <c:v>25.46</c:v>
                </c:pt>
                <c:pt idx="47">
                  <c:v>25.47</c:v>
                </c:pt>
                <c:pt idx="48">
                  <c:v>25.48</c:v>
                </c:pt>
                <c:pt idx="49">
                  <c:v>25.49</c:v>
                </c:pt>
                <c:pt idx="50">
                  <c:v>25.5</c:v>
                </c:pt>
                <c:pt idx="51">
                  <c:v>25.51</c:v>
                </c:pt>
                <c:pt idx="52">
                  <c:v>25.52</c:v>
                </c:pt>
                <c:pt idx="53">
                  <c:v>25.53</c:v>
                </c:pt>
                <c:pt idx="54">
                  <c:v>25.54</c:v>
                </c:pt>
                <c:pt idx="55">
                  <c:v>25.55</c:v>
                </c:pt>
                <c:pt idx="56">
                  <c:v>25.56</c:v>
                </c:pt>
                <c:pt idx="57">
                  <c:v>25.57</c:v>
                </c:pt>
                <c:pt idx="58">
                  <c:v>25.58</c:v>
                </c:pt>
                <c:pt idx="59">
                  <c:v>25.59</c:v>
                </c:pt>
                <c:pt idx="60">
                  <c:v>25.6</c:v>
                </c:pt>
                <c:pt idx="61">
                  <c:v>25.61</c:v>
                </c:pt>
                <c:pt idx="62">
                  <c:v>25.62</c:v>
                </c:pt>
                <c:pt idx="63">
                  <c:v>25.63</c:v>
                </c:pt>
                <c:pt idx="64">
                  <c:v>25.64</c:v>
                </c:pt>
                <c:pt idx="65">
                  <c:v>25.65</c:v>
                </c:pt>
                <c:pt idx="66">
                  <c:v>25.66</c:v>
                </c:pt>
                <c:pt idx="67">
                  <c:v>25.67</c:v>
                </c:pt>
                <c:pt idx="68">
                  <c:v>25.68</c:v>
                </c:pt>
                <c:pt idx="69">
                  <c:v>25.69</c:v>
                </c:pt>
                <c:pt idx="70">
                  <c:v>25.7</c:v>
                </c:pt>
                <c:pt idx="71">
                  <c:v>25.71</c:v>
                </c:pt>
                <c:pt idx="72">
                  <c:v>25.72</c:v>
                </c:pt>
                <c:pt idx="73">
                  <c:v>25.73</c:v>
                </c:pt>
                <c:pt idx="74">
                  <c:v>25.74</c:v>
                </c:pt>
                <c:pt idx="75">
                  <c:v>25.75</c:v>
                </c:pt>
                <c:pt idx="76">
                  <c:v>25.76</c:v>
                </c:pt>
                <c:pt idx="77">
                  <c:v>25.77</c:v>
                </c:pt>
                <c:pt idx="78">
                  <c:v>25.78</c:v>
                </c:pt>
                <c:pt idx="79">
                  <c:v>25.79</c:v>
                </c:pt>
                <c:pt idx="80">
                  <c:v>25.8</c:v>
                </c:pt>
                <c:pt idx="81">
                  <c:v>25.81</c:v>
                </c:pt>
                <c:pt idx="82">
                  <c:v>25.82</c:v>
                </c:pt>
                <c:pt idx="83">
                  <c:v>25.83</c:v>
                </c:pt>
                <c:pt idx="84">
                  <c:v>25.84</c:v>
                </c:pt>
                <c:pt idx="85">
                  <c:v>25.85</c:v>
                </c:pt>
                <c:pt idx="86">
                  <c:v>25.86</c:v>
                </c:pt>
                <c:pt idx="87">
                  <c:v>25.87</c:v>
                </c:pt>
                <c:pt idx="88">
                  <c:v>25.88</c:v>
                </c:pt>
                <c:pt idx="89">
                  <c:v>25.89</c:v>
                </c:pt>
                <c:pt idx="90">
                  <c:v>25.9</c:v>
                </c:pt>
                <c:pt idx="91">
                  <c:v>25.91</c:v>
                </c:pt>
                <c:pt idx="92">
                  <c:v>25.92</c:v>
                </c:pt>
                <c:pt idx="93">
                  <c:v>25.93</c:v>
                </c:pt>
                <c:pt idx="94">
                  <c:v>25.94</c:v>
                </c:pt>
                <c:pt idx="95">
                  <c:v>25.95</c:v>
                </c:pt>
                <c:pt idx="96">
                  <c:v>25.96</c:v>
                </c:pt>
                <c:pt idx="97">
                  <c:v>25.97</c:v>
                </c:pt>
                <c:pt idx="98">
                  <c:v>25.98</c:v>
                </c:pt>
                <c:pt idx="99">
                  <c:v>25.99</c:v>
                </c:pt>
                <c:pt idx="100">
                  <c:v>26</c:v>
                </c:pt>
                <c:pt idx="101">
                  <c:v>26.01</c:v>
                </c:pt>
                <c:pt idx="102">
                  <c:v>26.02</c:v>
                </c:pt>
                <c:pt idx="103">
                  <c:v>26.03</c:v>
                </c:pt>
                <c:pt idx="104">
                  <c:v>26.04</c:v>
                </c:pt>
                <c:pt idx="105">
                  <c:v>26.05</c:v>
                </c:pt>
                <c:pt idx="106">
                  <c:v>26.06</c:v>
                </c:pt>
                <c:pt idx="107">
                  <c:v>26.07</c:v>
                </c:pt>
                <c:pt idx="108">
                  <c:v>26.08</c:v>
                </c:pt>
                <c:pt idx="109">
                  <c:v>26.09</c:v>
                </c:pt>
                <c:pt idx="110">
                  <c:v>26.1</c:v>
                </c:pt>
                <c:pt idx="111">
                  <c:v>26.11</c:v>
                </c:pt>
                <c:pt idx="112">
                  <c:v>26.12</c:v>
                </c:pt>
                <c:pt idx="113">
                  <c:v>26.13</c:v>
                </c:pt>
                <c:pt idx="114">
                  <c:v>26.14</c:v>
                </c:pt>
                <c:pt idx="115">
                  <c:v>26.15</c:v>
                </c:pt>
                <c:pt idx="116">
                  <c:v>26.16</c:v>
                </c:pt>
                <c:pt idx="117">
                  <c:v>26.17</c:v>
                </c:pt>
                <c:pt idx="118">
                  <c:v>26.18</c:v>
                </c:pt>
                <c:pt idx="119">
                  <c:v>26.19</c:v>
                </c:pt>
                <c:pt idx="120">
                  <c:v>26.2</c:v>
                </c:pt>
                <c:pt idx="121">
                  <c:v>26.21</c:v>
                </c:pt>
                <c:pt idx="122">
                  <c:v>26.22</c:v>
                </c:pt>
                <c:pt idx="123">
                  <c:v>26.23</c:v>
                </c:pt>
                <c:pt idx="124">
                  <c:v>26.240000000000002</c:v>
                </c:pt>
                <c:pt idx="125">
                  <c:v>26.25</c:v>
                </c:pt>
                <c:pt idx="126">
                  <c:v>26.26</c:v>
                </c:pt>
                <c:pt idx="127">
                  <c:v>26.27</c:v>
                </c:pt>
                <c:pt idx="128">
                  <c:v>26.28</c:v>
                </c:pt>
                <c:pt idx="129">
                  <c:v>26.29</c:v>
                </c:pt>
                <c:pt idx="130">
                  <c:v>26.3</c:v>
                </c:pt>
                <c:pt idx="131">
                  <c:v>26.31</c:v>
                </c:pt>
                <c:pt idx="132">
                  <c:v>26.32</c:v>
                </c:pt>
                <c:pt idx="133">
                  <c:v>26.33</c:v>
                </c:pt>
                <c:pt idx="134">
                  <c:v>26.34</c:v>
                </c:pt>
                <c:pt idx="135">
                  <c:v>26.35</c:v>
                </c:pt>
                <c:pt idx="136">
                  <c:v>26.36</c:v>
                </c:pt>
                <c:pt idx="137">
                  <c:v>26.37</c:v>
                </c:pt>
                <c:pt idx="138">
                  <c:v>26.38</c:v>
                </c:pt>
                <c:pt idx="139">
                  <c:v>26.39</c:v>
                </c:pt>
                <c:pt idx="140">
                  <c:v>26.4</c:v>
                </c:pt>
                <c:pt idx="141">
                  <c:v>26.41</c:v>
                </c:pt>
                <c:pt idx="142">
                  <c:v>26.42</c:v>
                </c:pt>
                <c:pt idx="143">
                  <c:v>26.43</c:v>
                </c:pt>
                <c:pt idx="144">
                  <c:v>26.44</c:v>
                </c:pt>
                <c:pt idx="145">
                  <c:v>26.45</c:v>
                </c:pt>
                <c:pt idx="146">
                  <c:v>26.46</c:v>
                </c:pt>
                <c:pt idx="147">
                  <c:v>26.47</c:v>
                </c:pt>
                <c:pt idx="148">
                  <c:v>26.48</c:v>
                </c:pt>
                <c:pt idx="149">
                  <c:v>26.490000000000002</c:v>
                </c:pt>
                <c:pt idx="150">
                  <c:v>26.5</c:v>
                </c:pt>
                <c:pt idx="151">
                  <c:v>26.51</c:v>
                </c:pt>
                <c:pt idx="152">
                  <c:v>26.52</c:v>
                </c:pt>
                <c:pt idx="153">
                  <c:v>26.53</c:v>
                </c:pt>
                <c:pt idx="154">
                  <c:v>26.54</c:v>
                </c:pt>
                <c:pt idx="155">
                  <c:v>26.55</c:v>
                </c:pt>
                <c:pt idx="156">
                  <c:v>26.56</c:v>
                </c:pt>
                <c:pt idx="157">
                  <c:v>26.57</c:v>
                </c:pt>
                <c:pt idx="158">
                  <c:v>26.58</c:v>
                </c:pt>
                <c:pt idx="159">
                  <c:v>26.59</c:v>
                </c:pt>
                <c:pt idx="160">
                  <c:v>26.6</c:v>
                </c:pt>
                <c:pt idx="161">
                  <c:v>26.61</c:v>
                </c:pt>
                <c:pt idx="162">
                  <c:v>26.62</c:v>
                </c:pt>
                <c:pt idx="163">
                  <c:v>26.63</c:v>
                </c:pt>
                <c:pt idx="164">
                  <c:v>26.64</c:v>
                </c:pt>
                <c:pt idx="165">
                  <c:v>26.65</c:v>
                </c:pt>
                <c:pt idx="166">
                  <c:v>26.66</c:v>
                </c:pt>
                <c:pt idx="167">
                  <c:v>26.67</c:v>
                </c:pt>
                <c:pt idx="168">
                  <c:v>26.68</c:v>
                </c:pt>
                <c:pt idx="169">
                  <c:v>26.69</c:v>
                </c:pt>
                <c:pt idx="170">
                  <c:v>26.7</c:v>
                </c:pt>
                <c:pt idx="171">
                  <c:v>26.71</c:v>
                </c:pt>
                <c:pt idx="172">
                  <c:v>26.72</c:v>
                </c:pt>
                <c:pt idx="173">
                  <c:v>26.73</c:v>
                </c:pt>
                <c:pt idx="174">
                  <c:v>26.74</c:v>
                </c:pt>
                <c:pt idx="175">
                  <c:v>26.75</c:v>
                </c:pt>
                <c:pt idx="176">
                  <c:v>26.76</c:v>
                </c:pt>
                <c:pt idx="177">
                  <c:v>26.77</c:v>
                </c:pt>
                <c:pt idx="178">
                  <c:v>26.78</c:v>
                </c:pt>
                <c:pt idx="179">
                  <c:v>26.79</c:v>
                </c:pt>
                <c:pt idx="180">
                  <c:v>26.8</c:v>
                </c:pt>
                <c:pt idx="181">
                  <c:v>26.81</c:v>
                </c:pt>
                <c:pt idx="182">
                  <c:v>26.82</c:v>
                </c:pt>
                <c:pt idx="183">
                  <c:v>26.83</c:v>
                </c:pt>
                <c:pt idx="184">
                  <c:v>26.84</c:v>
                </c:pt>
                <c:pt idx="185">
                  <c:v>26.85</c:v>
                </c:pt>
                <c:pt idx="186">
                  <c:v>26.86</c:v>
                </c:pt>
                <c:pt idx="187">
                  <c:v>26.87</c:v>
                </c:pt>
                <c:pt idx="188">
                  <c:v>26.88</c:v>
                </c:pt>
                <c:pt idx="189">
                  <c:v>26.89</c:v>
                </c:pt>
                <c:pt idx="190">
                  <c:v>26.9</c:v>
                </c:pt>
                <c:pt idx="191">
                  <c:v>26.91</c:v>
                </c:pt>
                <c:pt idx="192">
                  <c:v>26.92</c:v>
                </c:pt>
                <c:pt idx="193">
                  <c:v>26.93</c:v>
                </c:pt>
                <c:pt idx="194">
                  <c:v>26.94</c:v>
                </c:pt>
                <c:pt idx="195">
                  <c:v>26.95</c:v>
                </c:pt>
                <c:pt idx="196">
                  <c:v>26.96</c:v>
                </c:pt>
                <c:pt idx="197">
                  <c:v>26.97</c:v>
                </c:pt>
                <c:pt idx="198">
                  <c:v>26.98</c:v>
                </c:pt>
                <c:pt idx="199">
                  <c:v>26.99</c:v>
                </c:pt>
                <c:pt idx="200">
                  <c:v>27</c:v>
                </c:pt>
                <c:pt idx="201">
                  <c:v>27.009999999999998</c:v>
                </c:pt>
                <c:pt idx="202">
                  <c:v>27.02</c:v>
                </c:pt>
                <c:pt idx="203">
                  <c:v>27.03</c:v>
                </c:pt>
                <c:pt idx="204">
                  <c:v>27.04</c:v>
                </c:pt>
                <c:pt idx="205">
                  <c:v>27.05</c:v>
                </c:pt>
                <c:pt idx="206">
                  <c:v>27.06</c:v>
                </c:pt>
                <c:pt idx="207">
                  <c:v>27.07</c:v>
                </c:pt>
                <c:pt idx="208">
                  <c:v>27.08</c:v>
                </c:pt>
                <c:pt idx="209">
                  <c:v>27.09</c:v>
                </c:pt>
                <c:pt idx="210">
                  <c:v>27.1</c:v>
                </c:pt>
                <c:pt idx="211">
                  <c:v>27.11</c:v>
                </c:pt>
                <c:pt idx="212">
                  <c:v>27.12</c:v>
                </c:pt>
                <c:pt idx="213">
                  <c:v>27.13</c:v>
                </c:pt>
                <c:pt idx="214">
                  <c:v>27.14</c:v>
                </c:pt>
                <c:pt idx="215">
                  <c:v>27.15</c:v>
                </c:pt>
                <c:pt idx="216">
                  <c:v>27.16</c:v>
                </c:pt>
                <c:pt idx="217">
                  <c:v>27.17</c:v>
                </c:pt>
                <c:pt idx="218">
                  <c:v>27.18</c:v>
                </c:pt>
                <c:pt idx="219">
                  <c:v>27.19</c:v>
                </c:pt>
                <c:pt idx="220">
                  <c:v>27.2</c:v>
                </c:pt>
                <c:pt idx="221">
                  <c:v>27.21</c:v>
                </c:pt>
                <c:pt idx="222">
                  <c:v>27.22</c:v>
                </c:pt>
                <c:pt idx="223">
                  <c:v>27.23</c:v>
                </c:pt>
                <c:pt idx="224">
                  <c:v>27.240000000000002</c:v>
                </c:pt>
                <c:pt idx="225">
                  <c:v>27.25</c:v>
                </c:pt>
                <c:pt idx="226">
                  <c:v>27.259999999999998</c:v>
                </c:pt>
                <c:pt idx="227">
                  <c:v>27.27</c:v>
                </c:pt>
                <c:pt idx="228">
                  <c:v>27.28</c:v>
                </c:pt>
                <c:pt idx="229">
                  <c:v>27.29</c:v>
                </c:pt>
                <c:pt idx="230">
                  <c:v>27.3</c:v>
                </c:pt>
                <c:pt idx="231">
                  <c:v>27.31</c:v>
                </c:pt>
                <c:pt idx="232">
                  <c:v>27.32</c:v>
                </c:pt>
                <c:pt idx="233">
                  <c:v>27.33</c:v>
                </c:pt>
                <c:pt idx="234">
                  <c:v>27.34</c:v>
                </c:pt>
                <c:pt idx="235">
                  <c:v>27.35</c:v>
                </c:pt>
                <c:pt idx="236">
                  <c:v>27.36</c:v>
                </c:pt>
                <c:pt idx="237">
                  <c:v>27.37</c:v>
                </c:pt>
                <c:pt idx="238">
                  <c:v>27.38</c:v>
                </c:pt>
                <c:pt idx="239">
                  <c:v>27.39</c:v>
                </c:pt>
                <c:pt idx="240">
                  <c:v>27.4</c:v>
                </c:pt>
                <c:pt idx="241">
                  <c:v>27.41</c:v>
                </c:pt>
                <c:pt idx="242">
                  <c:v>27.42</c:v>
                </c:pt>
                <c:pt idx="243">
                  <c:v>27.43</c:v>
                </c:pt>
                <c:pt idx="244">
                  <c:v>27.44</c:v>
                </c:pt>
                <c:pt idx="245">
                  <c:v>27.45</c:v>
                </c:pt>
                <c:pt idx="246">
                  <c:v>27.46</c:v>
                </c:pt>
                <c:pt idx="247">
                  <c:v>27.47</c:v>
                </c:pt>
                <c:pt idx="248">
                  <c:v>27.48</c:v>
                </c:pt>
                <c:pt idx="249">
                  <c:v>27.490000000000002</c:v>
                </c:pt>
                <c:pt idx="250">
                  <c:v>27.5</c:v>
                </c:pt>
                <c:pt idx="251">
                  <c:v>27.509999999999998</c:v>
                </c:pt>
                <c:pt idx="252">
                  <c:v>27.52</c:v>
                </c:pt>
                <c:pt idx="253">
                  <c:v>27.53</c:v>
                </c:pt>
                <c:pt idx="254">
                  <c:v>27.54</c:v>
                </c:pt>
                <c:pt idx="255">
                  <c:v>27.55</c:v>
                </c:pt>
                <c:pt idx="256">
                  <c:v>27.560000000000002</c:v>
                </c:pt>
                <c:pt idx="257">
                  <c:v>27.57</c:v>
                </c:pt>
                <c:pt idx="258">
                  <c:v>27.58</c:v>
                </c:pt>
                <c:pt idx="259">
                  <c:v>27.59</c:v>
                </c:pt>
                <c:pt idx="260">
                  <c:v>27.6</c:v>
                </c:pt>
                <c:pt idx="261">
                  <c:v>27.61</c:v>
                </c:pt>
                <c:pt idx="262">
                  <c:v>27.62</c:v>
                </c:pt>
                <c:pt idx="263">
                  <c:v>27.63</c:v>
                </c:pt>
                <c:pt idx="264">
                  <c:v>27.64</c:v>
                </c:pt>
                <c:pt idx="265">
                  <c:v>27.65</c:v>
                </c:pt>
                <c:pt idx="266">
                  <c:v>27.66</c:v>
                </c:pt>
                <c:pt idx="267">
                  <c:v>27.67</c:v>
                </c:pt>
                <c:pt idx="268">
                  <c:v>27.68</c:v>
                </c:pt>
                <c:pt idx="269">
                  <c:v>27.69</c:v>
                </c:pt>
                <c:pt idx="270">
                  <c:v>27.7</c:v>
                </c:pt>
                <c:pt idx="271">
                  <c:v>27.71</c:v>
                </c:pt>
                <c:pt idx="272">
                  <c:v>27.72</c:v>
                </c:pt>
                <c:pt idx="273">
                  <c:v>27.73</c:v>
                </c:pt>
                <c:pt idx="274">
                  <c:v>27.740000000000002</c:v>
                </c:pt>
                <c:pt idx="275">
                  <c:v>27.75</c:v>
                </c:pt>
                <c:pt idx="276">
                  <c:v>27.759999999999998</c:v>
                </c:pt>
                <c:pt idx="277">
                  <c:v>27.77</c:v>
                </c:pt>
                <c:pt idx="278">
                  <c:v>27.78</c:v>
                </c:pt>
                <c:pt idx="279">
                  <c:v>27.79</c:v>
                </c:pt>
                <c:pt idx="280">
                  <c:v>27.8</c:v>
                </c:pt>
                <c:pt idx="281">
                  <c:v>27.810000000000002</c:v>
                </c:pt>
                <c:pt idx="282">
                  <c:v>27.82</c:v>
                </c:pt>
                <c:pt idx="283">
                  <c:v>27.83</c:v>
                </c:pt>
                <c:pt idx="284">
                  <c:v>27.84</c:v>
                </c:pt>
                <c:pt idx="285">
                  <c:v>27.85</c:v>
                </c:pt>
                <c:pt idx="286">
                  <c:v>27.86</c:v>
                </c:pt>
                <c:pt idx="287">
                  <c:v>27.87</c:v>
                </c:pt>
                <c:pt idx="288">
                  <c:v>27.88</c:v>
                </c:pt>
                <c:pt idx="289">
                  <c:v>27.89</c:v>
                </c:pt>
                <c:pt idx="290">
                  <c:v>27.9</c:v>
                </c:pt>
                <c:pt idx="291">
                  <c:v>27.91</c:v>
                </c:pt>
                <c:pt idx="292">
                  <c:v>27.92</c:v>
                </c:pt>
                <c:pt idx="293">
                  <c:v>27.93</c:v>
                </c:pt>
                <c:pt idx="294">
                  <c:v>27.94</c:v>
                </c:pt>
                <c:pt idx="295">
                  <c:v>27.95</c:v>
                </c:pt>
                <c:pt idx="296">
                  <c:v>27.96</c:v>
                </c:pt>
                <c:pt idx="297">
                  <c:v>27.97</c:v>
                </c:pt>
                <c:pt idx="298">
                  <c:v>27.98</c:v>
                </c:pt>
                <c:pt idx="299">
                  <c:v>27.990000000000002</c:v>
                </c:pt>
                <c:pt idx="300">
                  <c:v>28</c:v>
                </c:pt>
                <c:pt idx="301">
                  <c:v>28.009999999999998</c:v>
                </c:pt>
                <c:pt idx="302">
                  <c:v>28.02</c:v>
                </c:pt>
                <c:pt idx="303">
                  <c:v>28.03</c:v>
                </c:pt>
                <c:pt idx="304">
                  <c:v>28.04</c:v>
                </c:pt>
                <c:pt idx="305">
                  <c:v>28.05</c:v>
                </c:pt>
                <c:pt idx="306">
                  <c:v>28.060000000000002</c:v>
                </c:pt>
                <c:pt idx="307">
                  <c:v>28.07</c:v>
                </c:pt>
                <c:pt idx="308">
                  <c:v>28.08</c:v>
                </c:pt>
                <c:pt idx="309">
                  <c:v>28.09</c:v>
                </c:pt>
                <c:pt idx="310">
                  <c:v>28.1</c:v>
                </c:pt>
                <c:pt idx="311">
                  <c:v>28.11</c:v>
                </c:pt>
                <c:pt idx="312">
                  <c:v>28.12</c:v>
                </c:pt>
                <c:pt idx="313">
                  <c:v>28.13</c:v>
                </c:pt>
                <c:pt idx="314">
                  <c:v>28.14</c:v>
                </c:pt>
                <c:pt idx="315">
                  <c:v>28.15</c:v>
                </c:pt>
                <c:pt idx="316">
                  <c:v>28.16</c:v>
                </c:pt>
                <c:pt idx="317">
                  <c:v>28.17</c:v>
                </c:pt>
                <c:pt idx="318">
                  <c:v>28.18</c:v>
                </c:pt>
                <c:pt idx="319">
                  <c:v>28.19</c:v>
                </c:pt>
                <c:pt idx="320">
                  <c:v>28.2</c:v>
                </c:pt>
                <c:pt idx="321">
                  <c:v>28.21</c:v>
                </c:pt>
                <c:pt idx="322">
                  <c:v>28.22</c:v>
                </c:pt>
                <c:pt idx="323">
                  <c:v>28.23</c:v>
                </c:pt>
                <c:pt idx="324">
                  <c:v>28.240000000000002</c:v>
                </c:pt>
                <c:pt idx="325">
                  <c:v>28.25</c:v>
                </c:pt>
                <c:pt idx="326">
                  <c:v>28.259999999999998</c:v>
                </c:pt>
                <c:pt idx="327">
                  <c:v>28.27</c:v>
                </c:pt>
                <c:pt idx="328">
                  <c:v>28.28</c:v>
                </c:pt>
                <c:pt idx="329">
                  <c:v>28.29</c:v>
                </c:pt>
                <c:pt idx="330">
                  <c:v>28.3</c:v>
                </c:pt>
                <c:pt idx="331">
                  <c:v>28.310000000000002</c:v>
                </c:pt>
                <c:pt idx="332">
                  <c:v>28.32</c:v>
                </c:pt>
                <c:pt idx="333">
                  <c:v>28.33</c:v>
                </c:pt>
                <c:pt idx="334">
                  <c:v>28.34</c:v>
                </c:pt>
                <c:pt idx="335">
                  <c:v>28.35</c:v>
                </c:pt>
                <c:pt idx="336">
                  <c:v>28.36</c:v>
                </c:pt>
                <c:pt idx="337">
                  <c:v>28.37</c:v>
                </c:pt>
                <c:pt idx="338">
                  <c:v>28.38</c:v>
                </c:pt>
                <c:pt idx="339">
                  <c:v>28.39</c:v>
                </c:pt>
                <c:pt idx="340">
                  <c:v>28.4</c:v>
                </c:pt>
                <c:pt idx="341">
                  <c:v>28.41</c:v>
                </c:pt>
                <c:pt idx="342">
                  <c:v>28.42</c:v>
                </c:pt>
                <c:pt idx="343">
                  <c:v>28.43</c:v>
                </c:pt>
                <c:pt idx="344">
                  <c:v>28.44</c:v>
                </c:pt>
                <c:pt idx="345">
                  <c:v>28.45</c:v>
                </c:pt>
                <c:pt idx="346">
                  <c:v>28.46</c:v>
                </c:pt>
                <c:pt idx="347">
                  <c:v>28.47</c:v>
                </c:pt>
                <c:pt idx="348">
                  <c:v>28.48</c:v>
                </c:pt>
                <c:pt idx="349">
                  <c:v>28.490000000000002</c:v>
                </c:pt>
                <c:pt idx="350">
                  <c:v>28.5</c:v>
                </c:pt>
                <c:pt idx="351">
                  <c:v>28.509999999999998</c:v>
                </c:pt>
                <c:pt idx="352">
                  <c:v>28.52</c:v>
                </c:pt>
                <c:pt idx="353">
                  <c:v>28.53</c:v>
                </c:pt>
                <c:pt idx="354">
                  <c:v>28.54</c:v>
                </c:pt>
                <c:pt idx="355">
                  <c:v>28.55</c:v>
                </c:pt>
                <c:pt idx="356">
                  <c:v>28.560000000000002</c:v>
                </c:pt>
                <c:pt idx="357">
                  <c:v>28.57</c:v>
                </c:pt>
                <c:pt idx="358">
                  <c:v>28.58</c:v>
                </c:pt>
                <c:pt idx="359">
                  <c:v>28.59</c:v>
                </c:pt>
                <c:pt idx="360">
                  <c:v>28.6</c:v>
                </c:pt>
                <c:pt idx="361">
                  <c:v>28.61</c:v>
                </c:pt>
                <c:pt idx="362">
                  <c:v>28.62</c:v>
                </c:pt>
                <c:pt idx="363">
                  <c:v>28.63</c:v>
                </c:pt>
                <c:pt idx="364">
                  <c:v>28.64</c:v>
                </c:pt>
                <c:pt idx="365">
                  <c:v>28.65</c:v>
                </c:pt>
                <c:pt idx="366">
                  <c:v>28.66</c:v>
                </c:pt>
                <c:pt idx="367">
                  <c:v>28.67</c:v>
                </c:pt>
                <c:pt idx="368">
                  <c:v>28.68</c:v>
                </c:pt>
                <c:pt idx="369">
                  <c:v>28.69</c:v>
                </c:pt>
                <c:pt idx="370">
                  <c:v>28.7</c:v>
                </c:pt>
                <c:pt idx="371">
                  <c:v>28.71</c:v>
                </c:pt>
                <c:pt idx="372">
                  <c:v>28.72</c:v>
                </c:pt>
                <c:pt idx="373">
                  <c:v>28.73</c:v>
                </c:pt>
                <c:pt idx="374">
                  <c:v>28.740000000000002</c:v>
                </c:pt>
                <c:pt idx="375">
                  <c:v>28.75</c:v>
                </c:pt>
                <c:pt idx="376">
                  <c:v>28.759999999999998</c:v>
                </c:pt>
                <c:pt idx="377">
                  <c:v>28.77</c:v>
                </c:pt>
                <c:pt idx="378">
                  <c:v>28.78</c:v>
                </c:pt>
                <c:pt idx="379">
                  <c:v>28.79</c:v>
                </c:pt>
                <c:pt idx="380">
                  <c:v>28.8</c:v>
                </c:pt>
                <c:pt idx="381">
                  <c:v>28.810000000000002</c:v>
                </c:pt>
                <c:pt idx="382">
                  <c:v>28.82</c:v>
                </c:pt>
                <c:pt idx="383">
                  <c:v>28.83</c:v>
                </c:pt>
                <c:pt idx="384">
                  <c:v>28.84</c:v>
                </c:pt>
                <c:pt idx="385">
                  <c:v>28.85</c:v>
                </c:pt>
                <c:pt idx="386">
                  <c:v>28.86</c:v>
                </c:pt>
                <c:pt idx="387">
                  <c:v>28.87</c:v>
                </c:pt>
                <c:pt idx="388">
                  <c:v>28.88</c:v>
                </c:pt>
                <c:pt idx="389">
                  <c:v>28.89</c:v>
                </c:pt>
                <c:pt idx="390">
                  <c:v>28.9</c:v>
                </c:pt>
                <c:pt idx="391">
                  <c:v>28.91</c:v>
                </c:pt>
                <c:pt idx="392">
                  <c:v>28.92</c:v>
                </c:pt>
                <c:pt idx="393">
                  <c:v>28.93</c:v>
                </c:pt>
                <c:pt idx="394">
                  <c:v>28.94</c:v>
                </c:pt>
                <c:pt idx="395">
                  <c:v>28.95</c:v>
                </c:pt>
                <c:pt idx="396">
                  <c:v>28.96</c:v>
                </c:pt>
                <c:pt idx="397">
                  <c:v>28.97</c:v>
                </c:pt>
                <c:pt idx="398">
                  <c:v>28.98</c:v>
                </c:pt>
                <c:pt idx="399">
                  <c:v>28.990000000000002</c:v>
                </c:pt>
                <c:pt idx="400">
                  <c:v>29</c:v>
                </c:pt>
                <c:pt idx="401">
                  <c:v>29.009999999999998</c:v>
                </c:pt>
                <c:pt idx="402">
                  <c:v>29.02</c:v>
                </c:pt>
                <c:pt idx="403">
                  <c:v>29.03</c:v>
                </c:pt>
                <c:pt idx="404">
                  <c:v>29.04</c:v>
                </c:pt>
                <c:pt idx="405">
                  <c:v>29.05</c:v>
                </c:pt>
                <c:pt idx="406">
                  <c:v>29.060000000000002</c:v>
                </c:pt>
                <c:pt idx="407">
                  <c:v>29.07</c:v>
                </c:pt>
                <c:pt idx="408">
                  <c:v>29.08</c:v>
                </c:pt>
                <c:pt idx="409">
                  <c:v>29.09</c:v>
                </c:pt>
                <c:pt idx="410">
                  <c:v>29.1</c:v>
                </c:pt>
                <c:pt idx="411">
                  <c:v>29.11</c:v>
                </c:pt>
                <c:pt idx="412">
                  <c:v>29.12</c:v>
                </c:pt>
                <c:pt idx="413">
                  <c:v>29.13</c:v>
                </c:pt>
                <c:pt idx="414">
                  <c:v>29.14</c:v>
                </c:pt>
                <c:pt idx="415">
                  <c:v>29.15</c:v>
                </c:pt>
                <c:pt idx="416">
                  <c:v>29.16</c:v>
                </c:pt>
                <c:pt idx="417">
                  <c:v>29.17</c:v>
                </c:pt>
                <c:pt idx="418">
                  <c:v>29.18</c:v>
                </c:pt>
                <c:pt idx="419">
                  <c:v>29.19</c:v>
                </c:pt>
                <c:pt idx="420">
                  <c:v>29.2</c:v>
                </c:pt>
                <c:pt idx="421">
                  <c:v>29.21</c:v>
                </c:pt>
                <c:pt idx="422">
                  <c:v>29.22</c:v>
                </c:pt>
                <c:pt idx="423">
                  <c:v>29.23</c:v>
                </c:pt>
                <c:pt idx="424">
                  <c:v>29.240000000000002</c:v>
                </c:pt>
                <c:pt idx="425">
                  <c:v>29.25</c:v>
                </c:pt>
                <c:pt idx="426">
                  <c:v>29.259999999999998</c:v>
                </c:pt>
                <c:pt idx="427">
                  <c:v>29.27</c:v>
                </c:pt>
                <c:pt idx="428">
                  <c:v>29.28</c:v>
                </c:pt>
                <c:pt idx="429">
                  <c:v>29.29</c:v>
                </c:pt>
                <c:pt idx="430">
                  <c:v>29.3</c:v>
                </c:pt>
                <c:pt idx="431">
                  <c:v>29.310000000000002</c:v>
                </c:pt>
                <c:pt idx="432">
                  <c:v>29.32</c:v>
                </c:pt>
                <c:pt idx="433">
                  <c:v>29.33</c:v>
                </c:pt>
                <c:pt idx="434">
                  <c:v>29.34</c:v>
                </c:pt>
                <c:pt idx="435">
                  <c:v>29.35</c:v>
                </c:pt>
                <c:pt idx="436">
                  <c:v>29.36</c:v>
                </c:pt>
                <c:pt idx="437">
                  <c:v>29.37</c:v>
                </c:pt>
                <c:pt idx="438">
                  <c:v>29.38</c:v>
                </c:pt>
                <c:pt idx="439">
                  <c:v>29.39</c:v>
                </c:pt>
                <c:pt idx="440">
                  <c:v>29.4</c:v>
                </c:pt>
                <c:pt idx="441">
                  <c:v>29.41</c:v>
                </c:pt>
                <c:pt idx="442">
                  <c:v>29.42</c:v>
                </c:pt>
                <c:pt idx="443">
                  <c:v>29.43</c:v>
                </c:pt>
                <c:pt idx="444">
                  <c:v>29.44</c:v>
                </c:pt>
                <c:pt idx="445">
                  <c:v>29.45</c:v>
                </c:pt>
                <c:pt idx="446">
                  <c:v>29.46</c:v>
                </c:pt>
                <c:pt idx="447">
                  <c:v>29.47</c:v>
                </c:pt>
                <c:pt idx="448">
                  <c:v>29.48</c:v>
                </c:pt>
                <c:pt idx="449">
                  <c:v>29.490000000000002</c:v>
                </c:pt>
                <c:pt idx="450">
                  <c:v>29.5</c:v>
                </c:pt>
                <c:pt idx="451">
                  <c:v>29.509999999999998</c:v>
                </c:pt>
                <c:pt idx="452">
                  <c:v>29.52</c:v>
                </c:pt>
                <c:pt idx="453">
                  <c:v>29.53</c:v>
                </c:pt>
                <c:pt idx="454">
                  <c:v>29.54</c:v>
                </c:pt>
                <c:pt idx="455">
                  <c:v>29.55</c:v>
                </c:pt>
                <c:pt idx="456">
                  <c:v>29.56</c:v>
                </c:pt>
                <c:pt idx="457">
                  <c:v>29.57</c:v>
                </c:pt>
                <c:pt idx="458">
                  <c:v>29.58</c:v>
                </c:pt>
                <c:pt idx="459">
                  <c:v>29.59</c:v>
                </c:pt>
                <c:pt idx="460">
                  <c:v>29.6</c:v>
                </c:pt>
                <c:pt idx="461">
                  <c:v>29.61</c:v>
                </c:pt>
                <c:pt idx="462">
                  <c:v>29.62</c:v>
                </c:pt>
                <c:pt idx="463">
                  <c:v>29.63</c:v>
                </c:pt>
                <c:pt idx="464">
                  <c:v>29.64</c:v>
                </c:pt>
                <c:pt idx="465">
                  <c:v>29.65</c:v>
                </c:pt>
                <c:pt idx="466">
                  <c:v>29.66</c:v>
                </c:pt>
                <c:pt idx="467">
                  <c:v>29.67</c:v>
                </c:pt>
                <c:pt idx="468">
                  <c:v>29.68</c:v>
                </c:pt>
                <c:pt idx="469">
                  <c:v>29.689999999999998</c:v>
                </c:pt>
                <c:pt idx="470">
                  <c:v>29.7</c:v>
                </c:pt>
                <c:pt idx="471">
                  <c:v>29.71</c:v>
                </c:pt>
                <c:pt idx="472">
                  <c:v>29.72</c:v>
                </c:pt>
                <c:pt idx="473">
                  <c:v>29.73</c:v>
                </c:pt>
                <c:pt idx="474">
                  <c:v>29.740000000000002</c:v>
                </c:pt>
                <c:pt idx="475">
                  <c:v>29.75</c:v>
                </c:pt>
                <c:pt idx="476">
                  <c:v>29.759999999999998</c:v>
                </c:pt>
                <c:pt idx="477">
                  <c:v>29.77</c:v>
                </c:pt>
                <c:pt idx="478">
                  <c:v>29.78</c:v>
                </c:pt>
                <c:pt idx="479">
                  <c:v>29.79</c:v>
                </c:pt>
                <c:pt idx="480">
                  <c:v>29.8</c:v>
                </c:pt>
                <c:pt idx="481">
                  <c:v>29.81</c:v>
                </c:pt>
                <c:pt idx="482">
                  <c:v>29.82</c:v>
                </c:pt>
                <c:pt idx="483">
                  <c:v>29.83</c:v>
                </c:pt>
                <c:pt idx="484">
                  <c:v>29.84</c:v>
                </c:pt>
                <c:pt idx="485">
                  <c:v>29.85</c:v>
                </c:pt>
                <c:pt idx="486">
                  <c:v>29.86</c:v>
                </c:pt>
                <c:pt idx="487">
                  <c:v>29.87</c:v>
                </c:pt>
                <c:pt idx="488">
                  <c:v>29.88</c:v>
                </c:pt>
                <c:pt idx="489">
                  <c:v>29.89</c:v>
                </c:pt>
                <c:pt idx="490">
                  <c:v>29.9</c:v>
                </c:pt>
                <c:pt idx="491">
                  <c:v>29.91</c:v>
                </c:pt>
                <c:pt idx="492">
                  <c:v>29.92</c:v>
                </c:pt>
                <c:pt idx="493">
                  <c:v>29.93</c:v>
                </c:pt>
                <c:pt idx="494">
                  <c:v>29.939999999999998</c:v>
                </c:pt>
                <c:pt idx="495">
                  <c:v>29.95</c:v>
                </c:pt>
                <c:pt idx="496">
                  <c:v>29.96</c:v>
                </c:pt>
                <c:pt idx="497">
                  <c:v>29.97</c:v>
                </c:pt>
                <c:pt idx="498">
                  <c:v>29.98</c:v>
                </c:pt>
                <c:pt idx="499">
                  <c:v>29.990000000000002</c:v>
                </c:pt>
                <c:pt idx="500">
                  <c:v>30</c:v>
                </c:pt>
                <c:pt idx="501">
                  <c:v>30.009999999999998</c:v>
                </c:pt>
                <c:pt idx="502">
                  <c:v>30.02</c:v>
                </c:pt>
                <c:pt idx="503">
                  <c:v>30.03</c:v>
                </c:pt>
                <c:pt idx="504">
                  <c:v>30.04</c:v>
                </c:pt>
                <c:pt idx="505">
                  <c:v>30.05</c:v>
                </c:pt>
                <c:pt idx="506">
                  <c:v>30.06</c:v>
                </c:pt>
                <c:pt idx="507">
                  <c:v>30.07</c:v>
                </c:pt>
                <c:pt idx="508">
                  <c:v>30.08</c:v>
                </c:pt>
                <c:pt idx="509">
                  <c:v>30.09</c:v>
                </c:pt>
                <c:pt idx="510">
                  <c:v>30.1</c:v>
                </c:pt>
                <c:pt idx="511">
                  <c:v>30.11</c:v>
                </c:pt>
                <c:pt idx="512">
                  <c:v>30.12</c:v>
                </c:pt>
                <c:pt idx="513">
                  <c:v>30.13</c:v>
                </c:pt>
                <c:pt idx="514">
                  <c:v>30.14</c:v>
                </c:pt>
                <c:pt idx="515">
                  <c:v>30.15</c:v>
                </c:pt>
                <c:pt idx="516">
                  <c:v>30.16</c:v>
                </c:pt>
                <c:pt idx="517">
                  <c:v>30.17</c:v>
                </c:pt>
                <c:pt idx="518">
                  <c:v>30.18</c:v>
                </c:pt>
                <c:pt idx="519">
                  <c:v>30.189999999999998</c:v>
                </c:pt>
                <c:pt idx="520">
                  <c:v>30.2</c:v>
                </c:pt>
                <c:pt idx="521">
                  <c:v>30.21</c:v>
                </c:pt>
                <c:pt idx="522">
                  <c:v>30.22</c:v>
                </c:pt>
                <c:pt idx="523">
                  <c:v>30.23</c:v>
                </c:pt>
                <c:pt idx="524">
                  <c:v>30.240000000000002</c:v>
                </c:pt>
                <c:pt idx="525">
                  <c:v>30.25</c:v>
                </c:pt>
                <c:pt idx="526">
                  <c:v>30.259999999999998</c:v>
                </c:pt>
                <c:pt idx="527">
                  <c:v>30.27</c:v>
                </c:pt>
                <c:pt idx="528">
                  <c:v>30.28</c:v>
                </c:pt>
                <c:pt idx="529">
                  <c:v>30.29</c:v>
                </c:pt>
                <c:pt idx="530">
                  <c:v>30.3</c:v>
                </c:pt>
                <c:pt idx="531">
                  <c:v>30.31</c:v>
                </c:pt>
                <c:pt idx="532">
                  <c:v>30.32</c:v>
                </c:pt>
                <c:pt idx="533">
                  <c:v>30.33</c:v>
                </c:pt>
                <c:pt idx="534">
                  <c:v>30.34</c:v>
                </c:pt>
                <c:pt idx="535">
                  <c:v>30.35</c:v>
                </c:pt>
                <c:pt idx="536">
                  <c:v>30.36</c:v>
                </c:pt>
                <c:pt idx="537">
                  <c:v>30.37</c:v>
                </c:pt>
                <c:pt idx="538">
                  <c:v>30.38</c:v>
                </c:pt>
                <c:pt idx="539">
                  <c:v>30.39</c:v>
                </c:pt>
                <c:pt idx="540">
                  <c:v>30.4</c:v>
                </c:pt>
                <c:pt idx="541">
                  <c:v>30.41</c:v>
                </c:pt>
                <c:pt idx="542">
                  <c:v>30.42</c:v>
                </c:pt>
                <c:pt idx="543">
                  <c:v>30.43</c:v>
                </c:pt>
                <c:pt idx="544">
                  <c:v>30.439999999999998</c:v>
                </c:pt>
                <c:pt idx="545">
                  <c:v>30.45</c:v>
                </c:pt>
                <c:pt idx="546">
                  <c:v>30.46</c:v>
                </c:pt>
                <c:pt idx="547">
                  <c:v>30.47</c:v>
                </c:pt>
                <c:pt idx="548">
                  <c:v>30.48</c:v>
                </c:pt>
                <c:pt idx="549">
                  <c:v>30.490000000000002</c:v>
                </c:pt>
                <c:pt idx="550">
                  <c:v>30.5</c:v>
                </c:pt>
                <c:pt idx="551">
                  <c:v>30.509999999999998</c:v>
                </c:pt>
                <c:pt idx="552">
                  <c:v>30.52</c:v>
                </c:pt>
                <c:pt idx="553">
                  <c:v>30.53</c:v>
                </c:pt>
                <c:pt idx="554">
                  <c:v>30.54</c:v>
                </c:pt>
                <c:pt idx="555">
                  <c:v>30.55</c:v>
                </c:pt>
                <c:pt idx="556">
                  <c:v>30.56</c:v>
                </c:pt>
                <c:pt idx="557">
                  <c:v>30.57</c:v>
                </c:pt>
                <c:pt idx="558">
                  <c:v>30.58</c:v>
                </c:pt>
                <c:pt idx="559">
                  <c:v>30.59</c:v>
                </c:pt>
                <c:pt idx="560">
                  <c:v>30.6</c:v>
                </c:pt>
                <c:pt idx="561">
                  <c:v>30.61</c:v>
                </c:pt>
                <c:pt idx="562">
                  <c:v>30.62</c:v>
                </c:pt>
                <c:pt idx="563">
                  <c:v>30.63</c:v>
                </c:pt>
                <c:pt idx="564">
                  <c:v>30.64</c:v>
                </c:pt>
                <c:pt idx="565">
                  <c:v>30.65</c:v>
                </c:pt>
                <c:pt idx="566">
                  <c:v>30.66</c:v>
                </c:pt>
                <c:pt idx="567">
                  <c:v>30.67</c:v>
                </c:pt>
                <c:pt idx="568">
                  <c:v>30.68</c:v>
                </c:pt>
                <c:pt idx="569">
                  <c:v>30.689999999999998</c:v>
                </c:pt>
                <c:pt idx="570">
                  <c:v>30.7</c:v>
                </c:pt>
                <c:pt idx="571">
                  <c:v>30.71</c:v>
                </c:pt>
                <c:pt idx="572">
                  <c:v>30.72</c:v>
                </c:pt>
                <c:pt idx="573">
                  <c:v>30.73</c:v>
                </c:pt>
                <c:pt idx="574">
                  <c:v>30.740000000000002</c:v>
                </c:pt>
                <c:pt idx="575">
                  <c:v>30.75</c:v>
                </c:pt>
                <c:pt idx="576">
                  <c:v>30.759999999999998</c:v>
                </c:pt>
                <c:pt idx="577">
                  <c:v>30.77</c:v>
                </c:pt>
                <c:pt idx="578">
                  <c:v>30.78</c:v>
                </c:pt>
                <c:pt idx="579">
                  <c:v>30.79</c:v>
                </c:pt>
                <c:pt idx="580">
                  <c:v>30.8</c:v>
                </c:pt>
                <c:pt idx="581">
                  <c:v>30.81</c:v>
                </c:pt>
                <c:pt idx="582">
                  <c:v>30.82</c:v>
                </c:pt>
                <c:pt idx="583">
                  <c:v>30.83</c:v>
                </c:pt>
                <c:pt idx="584">
                  <c:v>30.84</c:v>
                </c:pt>
                <c:pt idx="585">
                  <c:v>30.85</c:v>
                </c:pt>
                <c:pt idx="586">
                  <c:v>30.86</c:v>
                </c:pt>
                <c:pt idx="587">
                  <c:v>30.87</c:v>
                </c:pt>
                <c:pt idx="588">
                  <c:v>30.88</c:v>
                </c:pt>
                <c:pt idx="589">
                  <c:v>30.89</c:v>
                </c:pt>
                <c:pt idx="590">
                  <c:v>30.9</c:v>
                </c:pt>
                <c:pt idx="591">
                  <c:v>30.91</c:v>
                </c:pt>
                <c:pt idx="592">
                  <c:v>30.92</c:v>
                </c:pt>
                <c:pt idx="593">
                  <c:v>30.93</c:v>
                </c:pt>
                <c:pt idx="594">
                  <c:v>30.939999999999998</c:v>
                </c:pt>
                <c:pt idx="595">
                  <c:v>30.95</c:v>
                </c:pt>
                <c:pt idx="596">
                  <c:v>30.96</c:v>
                </c:pt>
                <c:pt idx="597">
                  <c:v>30.97</c:v>
                </c:pt>
                <c:pt idx="598">
                  <c:v>30.98</c:v>
                </c:pt>
                <c:pt idx="599">
                  <c:v>30.990000000000002</c:v>
                </c:pt>
                <c:pt idx="600">
                  <c:v>31</c:v>
                </c:pt>
                <c:pt idx="601">
                  <c:v>31.009999999999998</c:v>
                </c:pt>
                <c:pt idx="602">
                  <c:v>31.02</c:v>
                </c:pt>
                <c:pt idx="603">
                  <c:v>31.03</c:v>
                </c:pt>
                <c:pt idx="604">
                  <c:v>31.04</c:v>
                </c:pt>
                <c:pt idx="605">
                  <c:v>31.05</c:v>
                </c:pt>
                <c:pt idx="606">
                  <c:v>31.06</c:v>
                </c:pt>
                <c:pt idx="607">
                  <c:v>31.07</c:v>
                </c:pt>
                <c:pt idx="608">
                  <c:v>31.08</c:v>
                </c:pt>
                <c:pt idx="609">
                  <c:v>31.09</c:v>
                </c:pt>
                <c:pt idx="610">
                  <c:v>31.1</c:v>
                </c:pt>
                <c:pt idx="611">
                  <c:v>31.11</c:v>
                </c:pt>
                <c:pt idx="612">
                  <c:v>31.12</c:v>
                </c:pt>
                <c:pt idx="613">
                  <c:v>31.13</c:v>
                </c:pt>
                <c:pt idx="614">
                  <c:v>31.14</c:v>
                </c:pt>
                <c:pt idx="615">
                  <c:v>31.15</c:v>
                </c:pt>
                <c:pt idx="616">
                  <c:v>31.16</c:v>
                </c:pt>
                <c:pt idx="617">
                  <c:v>31.17</c:v>
                </c:pt>
                <c:pt idx="618">
                  <c:v>31.18</c:v>
                </c:pt>
                <c:pt idx="619">
                  <c:v>31.189999999999998</c:v>
                </c:pt>
                <c:pt idx="620">
                  <c:v>31.2</c:v>
                </c:pt>
                <c:pt idx="621">
                  <c:v>31.21</c:v>
                </c:pt>
                <c:pt idx="622">
                  <c:v>31.22</c:v>
                </c:pt>
                <c:pt idx="623">
                  <c:v>31.23</c:v>
                </c:pt>
                <c:pt idx="624">
                  <c:v>31.240000000000002</c:v>
                </c:pt>
                <c:pt idx="625">
                  <c:v>31.25</c:v>
                </c:pt>
                <c:pt idx="626">
                  <c:v>31.259999999999998</c:v>
                </c:pt>
                <c:pt idx="627">
                  <c:v>31.27</c:v>
                </c:pt>
                <c:pt idx="628">
                  <c:v>31.28</c:v>
                </c:pt>
                <c:pt idx="629">
                  <c:v>31.29</c:v>
                </c:pt>
                <c:pt idx="630">
                  <c:v>31.3</c:v>
                </c:pt>
                <c:pt idx="631">
                  <c:v>31.31</c:v>
                </c:pt>
                <c:pt idx="632">
                  <c:v>31.32</c:v>
                </c:pt>
                <c:pt idx="633">
                  <c:v>31.33</c:v>
                </c:pt>
                <c:pt idx="634">
                  <c:v>31.34</c:v>
                </c:pt>
                <c:pt idx="635">
                  <c:v>31.35</c:v>
                </c:pt>
                <c:pt idx="636">
                  <c:v>31.36</c:v>
                </c:pt>
                <c:pt idx="637">
                  <c:v>31.37</c:v>
                </c:pt>
                <c:pt idx="638">
                  <c:v>31.38</c:v>
                </c:pt>
                <c:pt idx="639">
                  <c:v>31.39</c:v>
                </c:pt>
                <c:pt idx="640">
                  <c:v>31.4</c:v>
                </c:pt>
                <c:pt idx="641">
                  <c:v>31.41</c:v>
                </c:pt>
                <c:pt idx="642">
                  <c:v>31.42</c:v>
                </c:pt>
                <c:pt idx="643">
                  <c:v>31.43</c:v>
                </c:pt>
                <c:pt idx="644">
                  <c:v>31.439999999999998</c:v>
                </c:pt>
                <c:pt idx="645">
                  <c:v>31.45</c:v>
                </c:pt>
                <c:pt idx="646">
                  <c:v>31.46</c:v>
                </c:pt>
                <c:pt idx="647">
                  <c:v>31.47</c:v>
                </c:pt>
                <c:pt idx="648">
                  <c:v>31.48</c:v>
                </c:pt>
                <c:pt idx="649">
                  <c:v>31.490000000000002</c:v>
                </c:pt>
                <c:pt idx="650">
                  <c:v>31.5</c:v>
                </c:pt>
                <c:pt idx="651">
                  <c:v>31.509999999999998</c:v>
                </c:pt>
                <c:pt idx="652">
                  <c:v>31.52</c:v>
                </c:pt>
                <c:pt idx="653">
                  <c:v>31.53</c:v>
                </c:pt>
                <c:pt idx="654">
                  <c:v>31.54</c:v>
                </c:pt>
                <c:pt idx="655">
                  <c:v>31.55</c:v>
                </c:pt>
                <c:pt idx="656">
                  <c:v>31.56</c:v>
                </c:pt>
                <c:pt idx="657">
                  <c:v>31.57</c:v>
                </c:pt>
                <c:pt idx="658">
                  <c:v>31.58</c:v>
                </c:pt>
                <c:pt idx="659">
                  <c:v>31.59</c:v>
                </c:pt>
                <c:pt idx="660">
                  <c:v>31.6</c:v>
                </c:pt>
                <c:pt idx="661">
                  <c:v>31.61</c:v>
                </c:pt>
                <c:pt idx="662">
                  <c:v>31.62</c:v>
                </c:pt>
                <c:pt idx="663">
                  <c:v>31.63</c:v>
                </c:pt>
                <c:pt idx="664">
                  <c:v>31.64</c:v>
                </c:pt>
                <c:pt idx="665">
                  <c:v>31.65</c:v>
                </c:pt>
                <c:pt idx="666">
                  <c:v>31.66</c:v>
                </c:pt>
                <c:pt idx="667">
                  <c:v>31.67</c:v>
                </c:pt>
                <c:pt idx="668">
                  <c:v>31.68</c:v>
                </c:pt>
                <c:pt idx="669">
                  <c:v>31.69</c:v>
                </c:pt>
                <c:pt idx="670">
                  <c:v>31.7</c:v>
                </c:pt>
                <c:pt idx="671">
                  <c:v>31.71</c:v>
                </c:pt>
                <c:pt idx="672">
                  <c:v>31.72</c:v>
                </c:pt>
                <c:pt idx="673">
                  <c:v>31.73</c:v>
                </c:pt>
                <c:pt idx="674">
                  <c:v>31.740000000000002</c:v>
                </c:pt>
                <c:pt idx="675">
                  <c:v>31.75</c:v>
                </c:pt>
                <c:pt idx="676">
                  <c:v>31.759999999999998</c:v>
                </c:pt>
                <c:pt idx="677">
                  <c:v>31.77</c:v>
                </c:pt>
                <c:pt idx="678">
                  <c:v>31.78</c:v>
                </c:pt>
                <c:pt idx="679">
                  <c:v>31.79</c:v>
                </c:pt>
                <c:pt idx="680">
                  <c:v>31.8</c:v>
                </c:pt>
                <c:pt idx="681">
                  <c:v>31.81</c:v>
                </c:pt>
                <c:pt idx="682">
                  <c:v>31.82</c:v>
                </c:pt>
                <c:pt idx="683">
                  <c:v>31.83</c:v>
                </c:pt>
                <c:pt idx="684">
                  <c:v>31.84</c:v>
                </c:pt>
                <c:pt idx="685">
                  <c:v>31.85</c:v>
                </c:pt>
                <c:pt idx="686">
                  <c:v>31.86</c:v>
                </c:pt>
                <c:pt idx="687">
                  <c:v>31.87</c:v>
                </c:pt>
                <c:pt idx="688">
                  <c:v>31.88</c:v>
                </c:pt>
                <c:pt idx="689">
                  <c:v>31.89</c:v>
                </c:pt>
                <c:pt idx="690">
                  <c:v>31.9</c:v>
                </c:pt>
                <c:pt idx="691">
                  <c:v>31.91</c:v>
                </c:pt>
                <c:pt idx="692">
                  <c:v>31.92</c:v>
                </c:pt>
                <c:pt idx="693">
                  <c:v>31.93</c:v>
                </c:pt>
                <c:pt idx="694">
                  <c:v>31.94</c:v>
                </c:pt>
                <c:pt idx="695">
                  <c:v>31.95</c:v>
                </c:pt>
                <c:pt idx="696">
                  <c:v>31.96</c:v>
                </c:pt>
                <c:pt idx="697">
                  <c:v>31.97</c:v>
                </c:pt>
                <c:pt idx="698">
                  <c:v>31.98</c:v>
                </c:pt>
                <c:pt idx="699">
                  <c:v>31.990000000000002</c:v>
                </c:pt>
                <c:pt idx="700">
                  <c:v>32</c:v>
                </c:pt>
                <c:pt idx="701">
                  <c:v>32.01</c:v>
                </c:pt>
                <c:pt idx="702">
                  <c:v>32.019999999999996</c:v>
                </c:pt>
                <c:pt idx="703">
                  <c:v>32.03</c:v>
                </c:pt>
                <c:pt idx="704">
                  <c:v>32.04</c:v>
                </c:pt>
                <c:pt idx="705">
                  <c:v>32.049999999999997</c:v>
                </c:pt>
                <c:pt idx="706">
                  <c:v>32.06</c:v>
                </c:pt>
                <c:pt idx="707">
                  <c:v>32.07</c:v>
                </c:pt>
                <c:pt idx="708">
                  <c:v>32.08</c:v>
                </c:pt>
                <c:pt idx="709">
                  <c:v>32.090000000000003</c:v>
                </c:pt>
                <c:pt idx="710">
                  <c:v>32.1</c:v>
                </c:pt>
                <c:pt idx="711">
                  <c:v>32.11</c:v>
                </c:pt>
                <c:pt idx="712">
                  <c:v>32.119999999999997</c:v>
                </c:pt>
                <c:pt idx="713">
                  <c:v>32.130000000000003</c:v>
                </c:pt>
                <c:pt idx="714">
                  <c:v>32.14</c:v>
                </c:pt>
                <c:pt idx="715">
                  <c:v>32.15</c:v>
                </c:pt>
                <c:pt idx="716">
                  <c:v>32.159999999999997</c:v>
                </c:pt>
                <c:pt idx="717">
                  <c:v>32.17</c:v>
                </c:pt>
                <c:pt idx="718">
                  <c:v>32.18</c:v>
                </c:pt>
                <c:pt idx="719">
                  <c:v>32.19</c:v>
                </c:pt>
                <c:pt idx="720">
                  <c:v>32.200000000000003</c:v>
                </c:pt>
                <c:pt idx="721">
                  <c:v>32.21</c:v>
                </c:pt>
                <c:pt idx="722">
                  <c:v>32.22</c:v>
                </c:pt>
                <c:pt idx="723">
                  <c:v>32.229999999999997</c:v>
                </c:pt>
                <c:pt idx="724">
                  <c:v>32.24</c:v>
                </c:pt>
                <c:pt idx="725">
                  <c:v>32.25</c:v>
                </c:pt>
                <c:pt idx="726">
                  <c:v>32.26</c:v>
                </c:pt>
                <c:pt idx="727">
                  <c:v>32.269999999999996</c:v>
                </c:pt>
                <c:pt idx="728">
                  <c:v>32.28</c:v>
                </c:pt>
                <c:pt idx="729">
                  <c:v>32.29</c:v>
                </c:pt>
                <c:pt idx="730">
                  <c:v>32.299999999999997</c:v>
                </c:pt>
                <c:pt idx="731">
                  <c:v>32.31</c:v>
                </c:pt>
                <c:pt idx="732">
                  <c:v>32.32</c:v>
                </c:pt>
                <c:pt idx="733">
                  <c:v>32.33</c:v>
                </c:pt>
                <c:pt idx="734">
                  <c:v>32.340000000000003</c:v>
                </c:pt>
                <c:pt idx="735">
                  <c:v>32.35</c:v>
                </c:pt>
                <c:pt idx="736">
                  <c:v>32.36</c:v>
                </c:pt>
                <c:pt idx="737">
                  <c:v>32.369999999999997</c:v>
                </c:pt>
                <c:pt idx="738">
                  <c:v>32.380000000000003</c:v>
                </c:pt>
                <c:pt idx="739">
                  <c:v>32.39</c:v>
                </c:pt>
                <c:pt idx="740">
                  <c:v>32.4</c:v>
                </c:pt>
                <c:pt idx="741">
                  <c:v>32.409999999999997</c:v>
                </c:pt>
                <c:pt idx="742">
                  <c:v>32.42</c:v>
                </c:pt>
                <c:pt idx="743">
                  <c:v>32.43</c:v>
                </c:pt>
                <c:pt idx="744">
                  <c:v>32.44</c:v>
                </c:pt>
                <c:pt idx="745">
                  <c:v>32.450000000000003</c:v>
                </c:pt>
                <c:pt idx="746">
                  <c:v>32.46</c:v>
                </c:pt>
                <c:pt idx="747">
                  <c:v>32.47</c:v>
                </c:pt>
                <c:pt idx="748">
                  <c:v>32.479999999999997</c:v>
                </c:pt>
                <c:pt idx="749">
                  <c:v>32.49</c:v>
                </c:pt>
                <c:pt idx="750">
                  <c:v>32.5</c:v>
                </c:pt>
                <c:pt idx="751">
                  <c:v>32.51</c:v>
                </c:pt>
                <c:pt idx="752">
                  <c:v>32.519999999999996</c:v>
                </c:pt>
                <c:pt idx="753">
                  <c:v>32.53</c:v>
                </c:pt>
                <c:pt idx="754">
                  <c:v>32.54</c:v>
                </c:pt>
                <c:pt idx="755">
                  <c:v>32.549999999999997</c:v>
                </c:pt>
                <c:pt idx="756">
                  <c:v>32.56</c:v>
                </c:pt>
                <c:pt idx="757">
                  <c:v>32.57</c:v>
                </c:pt>
                <c:pt idx="758">
                  <c:v>32.58</c:v>
                </c:pt>
                <c:pt idx="759">
                  <c:v>32.590000000000003</c:v>
                </c:pt>
                <c:pt idx="760">
                  <c:v>32.6</c:v>
                </c:pt>
                <c:pt idx="761">
                  <c:v>32.61</c:v>
                </c:pt>
                <c:pt idx="762">
                  <c:v>32.619999999999997</c:v>
                </c:pt>
                <c:pt idx="763">
                  <c:v>32.630000000000003</c:v>
                </c:pt>
                <c:pt idx="764">
                  <c:v>32.64</c:v>
                </c:pt>
                <c:pt idx="765">
                  <c:v>32.65</c:v>
                </c:pt>
                <c:pt idx="766">
                  <c:v>32.659999999999997</c:v>
                </c:pt>
                <c:pt idx="767">
                  <c:v>32.67</c:v>
                </c:pt>
                <c:pt idx="768">
                  <c:v>32.68</c:v>
                </c:pt>
                <c:pt idx="769">
                  <c:v>32.69</c:v>
                </c:pt>
                <c:pt idx="770">
                  <c:v>32.700000000000003</c:v>
                </c:pt>
                <c:pt idx="771">
                  <c:v>32.71</c:v>
                </c:pt>
                <c:pt idx="772">
                  <c:v>32.72</c:v>
                </c:pt>
                <c:pt idx="773">
                  <c:v>32.729999999999997</c:v>
                </c:pt>
                <c:pt idx="774">
                  <c:v>32.74</c:v>
                </c:pt>
                <c:pt idx="775">
                  <c:v>32.75</c:v>
                </c:pt>
                <c:pt idx="776">
                  <c:v>32.76</c:v>
                </c:pt>
                <c:pt idx="777">
                  <c:v>32.769999999999996</c:v>
                </c:pt>
                <c:pt idx="778">
                  <c:v>32.78</c:v>
                </c:pt>
                <c:pt idx="779">
                  <c:v>32.79</c:v>
                </c:pt>
                <c:pt idx="780">
                  <c:v>32.799999999999997</c:v>
                </c:pt>
                <c:pt idx="781">
                  <c:v>32.81</c:v>
                </c:pt>
                <c:pt idx="782">
                  <c:v>32.82</c:v>
                </c:pt>
                <c:pt idx="783">
                  <c:v>32.83</c:v>
                </c:pt>
                <c:pt idx="784">
                  <c:v>32.840000000000003</c:v>
                </c:pt>
                <c:pt idx="785">
                  <c:v>32.85</c:v>
                </c:pt>
                <c:pt idx="786">
                  <c:v>32.86</c:v>
                </c:pt>
                <c:pt idx="787">
                  <c:v>32.869999999999997</c:v>
                </c:pt>
                <c:pt idx="788">
                  <c:v>32.880000000000003</c:v>
                </c:pt>
                <c:pt idx="789">
                  <c:v>32.89</c:v>
                </c:pt>
                <c:pt idx="790">
                  <c:v>32.9</c:v>
                </c:pt>
                <c:pt idx="791">
                  <c:v>32.909999999999997</c:v>
                </c:pt>
                <c:pt idx="792">
                  <c:v>32.92</c:v>
                </c:pt>
                <c:pt idx="793">
                  <c:v>32.93</c:v>
                </c:pt>
                <c:pt idx="794">
                  <c:v>32.94</c:v>
                </c:pt>
                <c:pt idx="795">
                  <c:v>32.950000000000003</c:v>
                </c:pt>
                <c:pt idx="796">
                  <c:v>32.96</c:v>
                </c:pt>
                <c:pt idx="797">
                  <c:v>32.97</c:v>
                </c:pt>
                <c:pt idx="798">
                  <c:v>32.979999999999997</c:v>
                </c:pt>
                <c:pt idx="799">
                  <c:v>32.99</c:v>
                </c:pt>
                <c:pt idx="800">
                  <c:v>33</c:v>
                </c:pt>
                <c:pt idx="801">
                  <c:v>33.01</c:v>
                </c:pt>
                <c:pt idx="802">
                  <c:v>33.019999999999996</c:v>
                </c:pt>
                <c:pt idx="803">
                  <c:v>33.03</c:v>
                </c:pt>
                <c:pt idx="804">
                  <c:v>33.04</c:v>
                </c:pt>
                <c:pt idx="805">
                  <c:v>33.049999999999997</c:v>
                </c:pt>
                <c:pt idx="806">
                  <c:v>33.06</c:v>
                </c:pt>
                <c:pt idx="807">
                  <c:v>33.07</c:v>
                </c:pt>
                <c:pt idx="808">
                  <c:v>33.08</c:v>
                </c:pt>
                <c:pt idx="809">
                  <c:v>33.090000000000003</c:v>
                </c:pt>
                <c:pt idx="810">
                  <c:v>33.1</c:v>
                </c:pt>
                <c:pt idx="811">
                  <c:v>33.11</c:v>
                </c:pt>
                <c:pt idx="812">
                  <c:v>33.120000000000005</c:v>
                </c:pt>
                <c:pt idx="813">
                  <c:v>33.130000000000003</c:v>
                </c:pt>
                <c:pt idx="814">
                  <c:v>33.14</c:v>
                </c:pt>
                <c:pt idx="815">
                  <c:v>33.15</c:v>
                </c:pt>
                <c:pt idx="816">
                  <c:v>33.159999999999997</c:v>
                </c:pt>
                <c:pt idx="817">
                  <c:v>33.17</c:v>
                </c:pt>
                <c:pt idx="818">
                  <c:v>33.18</c:v>
                </c:pt>
                <c:pt idx="819">
                  <c:v>33.19</c:v>
                </c:pt>
                <c:pt idx="820">
                  <c:v>33.200000000000003</c:v>
                </c:pt>
                <c:pt idx="821">
                  <c:v>33.21</c:v>
                </c:pt>
                <c:pt idx="822">
                  <c:v>33.22</c:v>
                </c:pt>
                <c:pt idx="823">
                  <c:v>33.230000000000004</c:v>
                </c:pt>
                <c:pt idx="824">
                  <c:v>33.24</c:v>
                </c:pt>
                <c:pt idx="825">
                  <c:v>33.25</c:v>
                </c:pt>
                <c:pt idx="826">
                  <c:v>33.26</c:v>
                </c:pt>
                <c:pt idx="827">
                  <c:v>33.269999999999996</c:v>
                </c:pt>
                <c:pt idx="828">
                  <c:v>33.28</c:v>
                </c:pt>
                <c:pt idx="829">
                  <c:v>33.29</c:v>
                </c:pt>
                <c:pt idx="830">
                  <c:v>33.299999999999997</c:v>
                </c:pt>
                <c:pt idx="831">
                  <c:v>33.31</c:v>
                </c:pt>
                <c:pt idx="832">
                  <c:v>33.32</c:v>
                </c:pt>
                <c:pt idx="833">
                  <c:v>33.33</c:v>
                </c:pt>
                <c:pt idx="834">
                  <c:v>33.340000000000003</c:v>
                </c:pt>
                <c:pt idx="835">
                  <c:v>33.35</c:v>
                </c:pt>
                <c:pt idx="836">
                  <c:v>33.36</c:v>
                </c:pt>
                <c:pt idx="837">
                  <c:v>33.370000000000005</c:v>
                </c:pt>
                <c:pt idx="838">
                  <c:v>33.380000000000003</c:v>
                </c:pt>
                <c:pt idx="839">
                  <c:v>33.39</c:v>
                </c:pt>
                <c:pt idx="840">
                  <c:v>33.4</c:v>
                </c:pt>
                <c:pt idx="841">
                  <c:v>33.409999999999997</c:v>
                </c:pt>
                <c:pt idx="842">
                  <c:v>33.42</c:v>
                </c:pt>
                <c:pt idx="843">
                  <c:v>33.43</c:v>
                </c:pt>
                <c:pt idx="844">
                  <c:v>33.44</c:v>
                </c:pt>
                <c:pt idx="845">
                  <c:v>33.450000000000003</c:v>
                </c:pt>
                <c:pt idx="846">
                  <c:v>33.46</c:v>
                </c:pt>
                <c:pt idx="847">
                  <c:v>33.47</c:v>
                </c:pt>
                <c:pt idx="848">
                  <c:v>33.480000000000004</c:v>
                </c:pt>
                <c:pt idx="849">
                  <c:v>33.49</c:v>
                </c:pt>
                <c:pt idx="850">
                  <c:v>33.5</c:v>
                </c:pt>
                <c:pt idx="851">
                  <c:v>33.51</c:v>
                </c:pt>
                <c:pt idx="852">
                  <c:v>33.519999999999996</c:v>
                </c:pt>
                <c:pt idx="853">
                  <c:v>33.53</c:v>
                </c:pt>
                <c:pt idx="854">
                  <c:v>33.54</c:v>
                </c:pt>
                <c:pt idx="855">
                  <c:v>33.549999999999997</c:v>
                </c:pt>
                <c:pt idx="856">
                  <c:v>33.56</c:v>
                </c:pt>
                <c:pt idx="857">
                  <c:v>33.57</c:v>
                </c:pt>
                <c:pt idx="858">
                  <c:v>33.58</c:v>
                </c:pt>
                <c:pt idx="859">
                  <c:v>33.590000000000003</c:v>
                </c:pt>
                <c:pt idx="860">
                  <c:v>33.6</c:v>
                </c:pt>
                <c:pt idx="861">
                  <c:v>33.61</c:v>
                </c:pt>
                <c:pt idx="862">
                  <c:v>33.620000000000005</c:v>
                </c:pt>
                <c:pt idx="863">
                  <c:v>33.630000000000003</c:v>
                </c:pt>
                <c:pt idx="864">
                  <c:v>33.64</c:v>
                </c:pt>
                <c:pt idx="865">
                  <c:v>33.65</c:v>
                </c:pt>
                <c:pt idx="866">
                  <c:v>33.659999999999997</c:v>
                </c:pt>
                <c:pt idx="867">
                  <c:v>33.67</c:v>
                </c:pt>
                <c:pt idx="868">
                  <c:v>33.68</c:v>
                </c:pt>
                <c:pt idx="869">
                  <c:v>33.69</c:v>
                </c:pt>
                <c:pt idx="870">
                  <c:v>33.700000000000003</c:v>
                </c:pt>
                <c:pt idx="871">
                  <c:v>33.71</c:v>
                </c:pt>
                <c:pt idx="872">
                  <c:v>33.72</c:v>
                </c:pt>
                <c:pt idx="873">
                  <c:v>33.730000000000004</c:v>
                </c:pt>
                <c:pt idx="874">
                  <c:v>33.74</c:v>
                </c:pt>
                <c:pt idx="875">
                  <c:v>33.75</c:v>
                </c:pt>
                <c:pt idx="876">
                  <c:v>33.760000000000005</c:v>
                </c:pt>
                <c:pt idx="877">
                  <c:v>33.770000000000003</c:v>
                </c:pt>
                <c:pt idx="878">
                  <c:v>33.78</c:v>
                </c:pt>
                <c:pt idx="879">
                  <c:v>33.79</c:v>
                </c:pt>
                <c:pt idx="880">
                  <c:v>33.799999999999997</c:v>
                </c:pt>
                <c:pt idx="881">
                  <c:v>33.81</c:v>
                </c:pt>
                <c:pt idx="882">
                  <c:v>33.82</c:v>
                </c:pt>
                <c:pt idx="883">
                  <c:v>33.83</c:v>
                </c:pt>
                <c:pt idx="884">
                  <c:v>33.840000000000003</c:v>
                </c:pt>
                <c:pt idx="885">
                  <c:v>33.85</c:v>
                </c:pt>
                <c:pt idx="886">
                  <c:v>33.86</c:v>
                </c:pt>
                <c:pt idx="887">
                  <c:v>33.870000000000005</c:v>
                </c:pt>
                <c:pt idx="888">
                  <c:v>33.880000000000003</c:v>
                </c:pt>
                <c:pt idx="889">
                  <c:v>33.89</c:v>
                </c:pt>
                <c:pt idx="890">
                  <c:v>33.9</c:v>
                </c:pt>
                <c:pt idx="891">
                  <c:v>33.909999999999997</c:v>
                </c:pt>
                <c:pt idx="892">
                  <c:v>33.92</c:v>
                </c:pt>
                <c:pt idx="893">
                  <c:v>33.93</c:v>
                </c:pt>
                <c:pt idx="894">
                  <c:v>33.94</c:v>
                </c:pt>
                <c:pt idx="895">
                  <c:v>33.950000000000003</c:v>
                </c:pt>
                <c:pt idx="896">
                  <c:v>33.96</c:v>
                </c:pt>
                <c:pt idx="897">
                  <c:v>33.97</c:v>
                </c:pt>
                <c:pt idx="898">
                  <c:v>33.980000000000004</c:v>
                </c:pt>
                <c:pt idx="899">
                  <c:v>33.99</c:v>
                </c:pt>
                <c:pt idx="900">
                  <c:v>34</c:v>
                </c:pt>
                <c:pt idx="901">
                  <c:v>34.010000000000005</c:v>
                </c:pt>
                <c:pt idx="902">
                  <c:v>34.020000000000003</c:v>
                </c:pt>
                <c:pt idx="903">
                  <c:v>34.03</c:v>
                </c:pt>
                <c:pt idx="904">
                  <c:v>34.04</c:v>
                </c:pt>
                <c:pt idx="905">
                  <c:v>34.049999999999997</c:v>
                </c:pt>
                <c:pt idx="906">
                  <c:v>34.06</c:v>
                </c:pt>
                <c:pt idx="907">
                  <c:v>34.07</c:v>
                </c:pt>
                <c:pt idx="908">
                  <c:v>34.08</c:v>
                </c:pt>
                <c:pt idx="909">
                  <c:v>34.090000000000003</c:v>
                </c:pt>
                <c:pt idx="910">
                  <c:v>34.1</c:v>
                </c:pt>
                <c:pt idx="911">
                  <c:v>34.11</c:v>
                </c:pt>
                <c:pt idx="912">
                  <c:v>34.120000000000005</c:v>
                </c:pt>
                <c:pt idx="913">
                  <c:v>34.130000000000003</c:v>
                </c:pt>
                <c:pt idx="914">
                  <c:v>34.14</c:v>
                </c:pt>
                <c:pt idx="915">
                  <c:v>34.15</c:v>
                </c:pt>
                <c:pt idx="916">
                  <c:v>34.159999999999997</c:v>
                </c:pt>
                <c:pt idx="917">
                  <c:v>34.17</c:v>
                </c:pt>
                <c:pt idx="918">
                  <c:v>34.18</c:v>
                </c:pt>
                <c:pt idx="919">
                  <c:v>34.19</c:v>
                </c:pt>
                <c:pt idx="920">
                  <c:v>34.200000000000003</c:v>
                </c:pt>
                <c:pt idx="921">
                  <c:v>34.21</c:v>
                </c:pt>
                <c:pt idx="922">
                  <c:v>34.22</c:v>
                </c:pt>
                <c:pt idx="923">
                  <c:v>34.230000000000004</c:v>
                </c:pt>
                <c:pt idx="924">
                  <c:v>34.24</c:v>
                </c:pt>
                <c:pt idx="925">
                  <c:v>34.25</c:v>
                </c:pt>
                <c:pt idx="926">
                  <c:v>34.260000000000005</c:v>
                </c:pt>
                <c:pt idx="927">
                  <c:v>34.270000000000003</c:v>
                </c:pt>
                <c:pt idx="928">
                  <c:v>34.28</c:v>
                </c:pt>
                <c:pt idx="929">
                  <c:v>34.29</c:v>
                </c:pt>
                <c:pt idx="930">
                  <c:v>34.299999999999997</c:v>
                </c:pt>
                <c:pt idx="931">
                  <c:v>34.31</c:v>
                </c:pt>
                <c:pt idx="932">
                  <c:v>34.32</c:v>
                </c:pt>
                <c:pt idx="933">
                  <c:v>34.33</c:v>
                </c:pt>
                <c:pt idx="934">
                  <c:v>34.340000000000003</c:v>
                </c:pt>
                <c:pt idx="935">
                  <c:v>34.35</c:v>
                </c:pt>
                <c:pt idx="936">
                  <c:v>34.36</c:v>
                </c:pt>
                <c:pt idx="937">
                  <c:v>34.370000000000005</c:v>
                </c:pt>
                <c:pt idx="938">
                  <c:v>34.380000000000003</c:v>
                </c:pt>
                <c:pt idx="939">
                  <c:v>34.39</c:v>
                </c:pt>
                <c:pt idx="940">
                  <c:v>34.4</c:v>
                </c:pt>
                <c:pt idx="941">
                  <c:v>34.409999999999997</c:v>
                </c:pt>
                <c:pt idx="942">
                  <c:v>34.42</c:v>
                </c:pt>
                <c:pt idx="943">
                  <c:v>34.43</c:v>
                </c:pt>
                <c:pt idx="944">
                  <c:v>34.44</c:v>
                </c:pt>
                <c:pt idx="945">
                  <c:v>34.450000000000003</c:v>
                </c:pt>
                <c:pt idx="946">
                  <c:v>34.46</c:v>
                </c:pt>
                <c:pt idx="947">
                  <c:v>34.47</c:v>
                </c:pt>
                <c:pt idx="948">
                  <c:v>34.480000000000004</c:v>
                </c:pt>
                <c:pt idx="949">
                  <c:v>34.49</c:v>
                </c:pt>
                <c:pt idx="950">
                  <c:v>34.5</c:v>
                </c:pt>
                <c:pt idx="951">
                  <c:v>34.510000000000005</c:v>
                </c:pt>
                <c:pt idx="952">
                  <c:v>34.520000000000003</c:v>
                </c:pt>
                <c:pt idx="953">
                  <c:v>34.53</c:v>
                </c:pt>
                <c:pt idx="954">
                  <c:v>34.54</c:v>
                </c:pt>
                <c:pt idx="955">
                  <c:v>34.549999999999997</c:v>
                </c:pt>
                <c:pt idx="956">
                  <c:v>34.56</c:v>
                </c:pt>
                <c:pt idx="957">
                  <c:v>34.57</c:v>
                </c:pt>
                <c:pt idx="958">
                  <c:v>34.58</c:v>
                </c:pt>
                <c:pt idx="959">
                  <c:v>34.590000000000003</c:v>
                </c:pt>
                <c:pt idx="960">
                  <c:v>34.6</c:v>
                </c:pt>
                <c:pt idx="961">
                  <c:v>34.61</c:v>
                </c:pt>
                <c:pt idx="962">
                  <c:v>34.620000000000005</c:v>
                </c:pt>
                <c:pt idx="963">
                  <c:v>34.630000000000003</c:v>
                </c:pt>
                <c:pt idx="964">
                  <c:v>34.64</c:v>
                </c:pt>
                <c:pt idx="965">
                  <c:v>34.65</c:v>
                </c:pt>
                <c:pt idx="966">
                  <c:v>34.659999999999997</c:v>
                </c:pt>
                <c:pt idx="967">
                  <c:v>34.67</c:v>
                </c:pt>
                <c:pt idx="968">
                  <c:v>34.68</c:v>
                </c:pt>
                <c:pt idx="969">
                  <c:v>34.69</c:v>
                </c:pt>
                <c:pt idx="970">
                  <c:v>34.700000000000003</c:v>
                </c:pt>
                <c:pt idx="971">
                  <c:v>34.71</c:v>
                </c:pt>
                <c:pt idx="972">
                  <c:v>34.72</c:v>
                </c:pt>
                <c:pt idx="973">
                  <c:v>34.730000000000004</c:v>
                </c:pt>
                <c:pt idx="974">
                  <c:v>34.74</c:v>
                </c:pt>
                <c:pt idx="975">
                  <c:v>34.75</c:v>
                </c:pt>
                <c:pt idx="976">
                  <c:v>34.760000000000005</c:v>
                </c:pt>
                <c:pt idx="977">
                  <c:v>34.770000000000003</c:v>
                </c:pt>
                <c:pt idx="978">
                  <c:v>34.78</c:v>
                </c:pt>
                <c:pt idx="979">
                  <c:v>34.79</c:v>
                </c:pt>
                <c:pt idx="980">
                  <c:v>34.799999999999997</c:v>
                </c:pt>
                <c:pt idx="981">
                  <c:v>34.81</c:v>
                </c:pt>
                <c:pt idx="982">
                  <c:v>34.82</c:v>
                </c:pt>
                <c:pt idx="983">
                  <c:v>34.83</c:v>
                </c:pt>
                <c:pt idx="984">
                  <c:v>34.840000000000003</c:v>
                </c:pt>
                <c:pt idx="985">
                  <c:v>34.85</c:v>
                </c:pt>
                <c:pt idx="986">
                  <c:v>34.86</c:v>
                </c:pt>
                <c:pt idx="987">
                  <c:v>34.870000000000005</c:v>
                </c:pt>
                <c:pt idx="988">
                  <c:v>34.880000000000003</c:v>
                </c:pt>
                <c:pt idx="989">
                  <c:v>34.89</c:v>
                </c:pt>
                <c:pt idx="990">
                  <c:v>34.9</c:v>
                </c:pt>
                <c:pt idx="991">
                  <c:v>34.909999999999997</c:v>
                </c:pt>
                <c:pt idx="992">
                  <c:v>34.92</c:v>
                </c:pt>
                <c:pt idx="993">
                  <c:v>34.93</c:v>
                </c:pt>
                <c:pt idx="994">
                  <c:v>34.94</c:v>
                </c:pt>
                <c:pt idx="995">
                  <c:v>34.950000000000003</c:v>
                </c:pt>
                <c:pt idx="996">
                  <c:v>34.96</c:v>
                </c:pt>
                <c:pt idx="997">
                  <c:v>34.97</c:v>
                </c:pt>
                <c:pt idx="998">
                  <c:v>34.980000000000004</c:v>
                </c:pt>
                <c:pt idx="999">
                  <c:v>34.99</c:v>
                </c:pt>
                <c:pt idx="1000">
                  <c:v>35</c:v>
                </c:pt>
                <c:pt idx="1001">
                  <c:v>35.010000000000005</c:v>
                </c:pt>
                <c:pt idx="1002">
                  <c:v>35.020000000000003</c:v>
                </c:pt>
                <c:pt idx="1003">
                  <c:v>35.03</c:v>
                </c:pt>
                <c:pt idx="1004">
                  <c:v>35.04</c:v>
                </c:pt>
                <c:pt idx="1005">
                  <c:v>35.049999999999997</c:v>
                </c:pt>
                <c:pt idx="1006">
                  <c:v>35.06</c:v>
                </c:pt>
                <c:pt idx="1007">
                  <c:v>35.07</c:v>
                </c:pt>
                <c:pt idx="1008">
                  <c:v>35.08</c:v>
                </c:pt>
                <c:pt idx="1009">
                  <c:v>35.090000000000003</c:v>
                </c:pt>
                <c:pt idx="1010">
                  <c:v>35.1</c:v>
                </c:pt>
                <c:pt idx="1011">
                  <c:v>35.11</c:v>
                </c:pt>
                <c:pt idx="1012">
                  <c:v>35.120000000000005</c:v>
                </c:pt>
                <c:pt idx="1013">
                  <c:v>35.130000000000003</c:v>
                </c:pt>
                <c:pt idx="1014">
                  <c:v>35.14</c:v>
                </c:pt>
                <c:pt idx="1015">
                  <c:v>35.15</c:v>
                </c:pt>
                <c:pt idx="1016">
                  <c:v>35.159999999999997</c:v>
                </c:pt>
                <c:pt idx="1017">
                  <c:v>35.17</c:v>
                </c:pt>
                <c:pt idx="1018">
                  <c:v>35.18</c:v>
                </c:pt>
                <c:pt idx="1019">
                  <c:v>35.19</c:v>
                </c:pt>
                <c:pt idx="1020">
                  <c:v>35.200000000000003</c:v>
                </c:pt>
                <c:pt idx="1021">
                  <c:v>35.21</c:v>
                </c:pt>
                <c:pt idx="1022">
                  <c:v>35.22</c:v>
                </c:pt>
                <c:pt idx="1023">
                  <c:v>35.230000000000004</c:v>
                </c:pt>
                <c:pt idx="1024">
                  <c:v>35.24</c:v>
                </c:pt>
                <c:pt idx="1025">
                  <c:v>35.25</c:v>
                </c:pt>
                <c:pt idx="1026">
                  <c:v>35.260000000000005</c:v>
                </c:pt>
                <c:pt idx="1027">
                  <c:v>35.270000000000003</c:v>
                </c:pt>
                <c:pt idx="1028">
                  <c:v>35.28</c:v>
                </c:pt>
                <c:pt idx="1029">
                  <c:v>35.29</c:v>
                </c:pt>
                <c:pt idx="1030">
                  <c:v>35.299999999999997</c:v>
                </c:pt>
                <c:pt idx="1031">
                  <c:v>35.31</c:v>
                </c:pt>
                <c:pt idx="1032">
                  <c:v>35.32</c:v>
                </c:pt>
                <c:pt idx="1033">
                  <c:v>35.33</c:v>
                </c:pt>
                <c:pt idx="1034">
                  <c:v>35.340000000000003</c:v>
                </c:pt>
                <c:pt idx="1035">
                  <c:v>35.35</c:v>
                </c:pt>
                <c:pt idx="1036">
                  <c:v>35.36</c:v>
                </c:pt>
                <c:pt idx="1037">
                  <c:v>35.370000000000005</c:v>
                </c:pt>
                <c:pt idx="1038">
                  <c:v>35.380000000000003</c:v>
                </c:pt>
                <c:pt idx="1039">
                  <c:v>35.39</c:v>
                </c:pt>
                <c:pt idx="1040">
                  <c:v>35.4</c:v>
                </c:pt>
                <c:pt idx="1041">
                  <c:v>35.409999999999997</c:v>
                </c:pt>
                <c:pt idx="1042">
                  <c:v>35.42</c:v>
                </c:pt>
                <c:pt idx="1043">
                  <c:v>35.43</c:v>
                </c:pt>
                <c:pt idx="1044">
                  <c:v>35.44</c:v>
                </c:pt>
                <c:pt idx="1045">
                  <c:v>35.450000000000003</c:v>
                </c:pt>
                <c:pt idx="1046">
                  <c:v>35.46</c:v>
                </c:pt>
                <c:pt idx="1047">
                  <c:v>35.47</c:v>
                </c:pt>
                <c:pt idx="1048">
                  <c:v>35.480000000000004</c:v>
                </c:pt>
                <c:pt idx="1049">
                  <c:v>35.49</c:v>
                </c:pt>
                <c:pt idx="1050">
                  <c:v>35.5</c:v>
                </c:pt>
                <c:pt idx="1051">
                  <c:v>35.510000000000005</c:v>
                </c:pt>
                <c:pt idx="1052">
                  <c:v>35.520000000000003</c:v>
                </c:pt>
                <c:pt idx="1053">
                  <c:v>35.53</c:v>
                </c:pt>
                <c:pt idx="1054">
                  <c:v>35.54</c:v>
                </c:pt>
                <c:pt idx="1055">
                  <c:v>35.549999999999997</c:v>
                </c:pt>
                <c:pt idx="1056">
                  <c:v>35.56</c:v>
                </c:pt>
                <c:pt idx="1057">
                  <c:v>35.57</c:v>
                </c:pt>
                <c:pt idx="1058">
                  <c:v>35.58</c:v>
                </c:pt>
                <c:pt idx="1059">
                  <c:v>35.590000000000003</c:v>
                </c:pt>
                <c:pt idx="1060">
                  <c:v>35.6</c:v>
                </c:pt>
                <c:pt idx="1061">
                  <c:v>35.61</c:v>
                </c:pt>
                <c:pt idx="1062">
                  <c:v>35.620000000000005</c:v>
                </c:pt>
                <c:pt idx="1063">
                  <c:v>35.630000000000003</c:v>
                </c:pt>
                <c:pt idx="1064">
                  <c:v>35.64</c:v>
                </c:pt>
                <c:pt idx="1065">
                  <c:v>35.65</c:v>
                </c:pt>
                <c:pt idx="1066">
                  <c:v>35.659999999999997</c:v>
                </c:pt>
                <c:pt idx="1067">
                  <c:v>35.67</c:v>
                </c:pt>
                <c:pt idx="1068">
                  <c:v>35.68</c:v>
                </c:pt>
                <c:pt idx="1069">
                  <c:v>35.69</c:v>
                </c:pt>
                <c:pt idx="1070">
                  <c:v>35.700000000000003</c:v>
                </c:pt>
                <c:pt idx="1071">
                  <c:v>35.71</c:v>
                </c:pt>
                <c:pt idx="1072">
                  <c:v>35.72</c:v>
                </c:pt>
                <c:pt idx="1073">
                  <c:v>35.730000000000004</c:v>
                </c:pt>
                <c:pt idx="1074">
                  <c:v>35.74</c:v>
                </c:pt>
                <c:pt idx="1075">
                  <c:v>35.75</c:v>
                </c:pt>
                <c:pt idx="1076">
                  <c:v>35.760000000000005</c:v>
                </c:pt>
                <c:pt idx="1077">
                  <c:v>35.770000000000003</c:v>
                </c:pt>
                <c:pt idx="1078">
                  <c:v>35.78</c:v>
                </c:pt>
                <c:pt idx="1079">
                  <c:v>35.79</c:v>
                </c:pt>
                <c:pt idx="1080">
                  <c:v>35.799999999999997</c:v>
                </c:pt>
                <c:pt idx="1081">
                  <c:v>35.81</c:v>
                </c:pt>
                <c:pt idx="1082">
                  <c:v>35.82</c:v>
                </c:pt>
                <c:pt idx="1083">
                  <c:v>35.83</c:v>
                </c:pt>
                <c:pt idx="1084">
                  <c:v>35.840000000000003</c:v>
                </c:pt>
                <c:pt idx="1085">
                  <c:v>35.85</c:v>
                </c:pt>
                <c:pt idx="1086">
                  <c:v>35.86</c:v>
                </c:pt>
                <c:pt idx="1087">
                  <c:v>35.870000000000005</c:v>
                </c:pt>
                <c:pt idx="1088">
                  <c:v>35.880000000000003</c:v>
                </c:pt>
                <c:pt idx="1089">
                  <c:v>35.89</c:v>
                </c:pt>
                <c:pt idx="1090">
                  <c:v>35.9</c:v>
                </c:pt>
                <c:pt idx="1091">
                  <c:v>35.909999999999997</c:v>
                </c:pt>
                <c:pt idx="1092">
                  <c:v>35.92</c:v>
                </c:pt>
                <c:pt idx="1093">
                  <c:v>35.93</c:v>
                </c:pt>
                <c:pt idx="1094">
                  <c:v>35.94</c:v>
                </c:pt>
                <c:pt idx="1095">
                  <c:v>35.950000000000003</c:v>
                </c:pt>
                <c:pt idx="1096">
                  <c:v>35.96</c:v>
                </c:pt>
                <c:pt idx="1097">
                  <c:v>35.97</c:v>
                </c:pt>
                <c:pt idx="1098">
                  <c:v>35.980000000000004</c:v>
                </c:pt>
                <c:pt idx="1099">
                  <c:v>35.99</c:v>
                </c:pt>
                <c:pt idx="1100">
                  <c:v>36</c:v>
                </c:pt>
                <c:pt idx="1101">
                  <c:v>36.010000000000005</c:v>
                </c:pt>
                <c:pt idx="1102">
                  <c:v>36.020000000000003</c:v>
                </c:pt>
                <c:pt idx="1103">
                  <c:v>36.03</c:v>
                </c:pt>
                <c:pt idx="1104">
                  <c:v>36.04</c:v>
                </c:pt>
                <c:pt idx="1105">
                  <c:v>36.049999999999997</c:v>
                </c:pt>
                <c:pt idx="1106">
                  <c:v>36.06</c:v>
                </c:pt>
                <c:pt idx="1107">
                  <c:v>36.07</c:v>
                </c:pt>
                <c:pt idx="1108">
                  <c:v>36.08</c:v>
                </c:pt>
                <c:pt idx="1109">
                  <c:v>36.090000000000003</c:v>
                </c:pt>
                <c:pt idx="1110">
                  <c:v>36.1</c:v>
                </c:pt>
                <c:pt idx="1111">
                  <c:v>36.11</c:v>
                </c:pt>
                <c:pt idx="1112">
                  <c:v>36.120000000000005</c:v>
                </c:pt>
                <c:pt idx="1113">
                  <c:v>36.130000000000003</c:v>
                </c:pt>
                <c:pt idx="1114">
                  <c:v>36.14</c:v>
                </c:pt>
                <c:pt idx="1115">
                  <c:v>36.15</c:v>
                </c:pt>
                <c:pt idx="1116">
                  <c:v>36.159999999999997</c:v>
                </c:pt>
                <c:pt idx="1117">
                  <c:v>36.17</c:v>
                </c:pt>
                <c:pt idx="1118">
                  <c:v>36.18</c:v>
                </c:pt>
                <c:pt idx="1119">
                  <c:v>36.19</c:v>
                </c:pt>
                <c:pt idx="1120">
                  <c:v>36.200000000000003</c:v>
                </c:pt>
                <c:pt idx="1121">
                  <c:v>36.21</c:v>
                </c:pt>
                <c:pt idx="1122">
                  <c:v>36.22</c:v>
                </c:pt>
                <c:pt idx="1123">
                  <c:v>36.230000000000004</c:v>
                </c:pt>
                <c:pt idx="1124">
                  <c:v>36.24</c:v>
                </c:pt>
                <c:pt idx="1125">
                  <c:v>36.25</c:v>
                </c:pt>
                <c:pt idx="1126">
                  <c:v>36.260000000000005</c:v>
                </c:pt>
                <c:pt idx="1127">
                  <c:v>36.270000000000003</c:v>
                </c:pt>
                <c:pt idx="1128">
                  <c:v>36.28</c:v>
                </c:pt>
                <c:pt idx="1129">
                  <c:v>36.29</c:v>
                </c:pt>
                <c:pt idx="1130">
                  <c:v>36.299999999999997</c:v>
                </c:pt>
                <c:pt idx="1131">
                  <c:v>36.31</c:v>
                </c:pt>
                <c:pt idx="1132">
                  <c:v>36.32</c:v>
                </c:pt>
                <c:pt idx="1133">
                  <c:v>36.33</c:v>
                </c:pt>
                <c:pt idx="1134">
                  <c:v>36.340000000000003</c:v>
                </c:pt>
                <c:pt idx="1135">
                  <c:v>36.35</c:v>
                </c:pt>
                <c:pt idx="1136">
                  <c:v>36.36</c:v>
                </c:pt>
                <c:pt idx="1137">
                  <c:v>36.370000000000005</c:v>
                </c:pt>
                <c:pt idx="1138">
                  <c:v>36.380000000000003</c:v>
                </c:pt>
                <c:pt idx="1139">
                  <c:v>36.39</c:v>
                </c:pt>
                <c:pt idx="1140">
                  <c:v>36.4</c:v>
                </c:pt>
                <c:pt idx="1141">
                  <c:v>36.409999999999997</c:v>
                </c:pt>
                <c:pt idx="1142">
                  <c:v>36.42</c:v>
                </c:pt>
                <c:pt idx="1143">
                  <c:v>36.43</c:v>
                </c:pt>
                <c:pt idx="1144">
                  <c:v>36.44</c:v>
                </c:pt>
                <c:pt idx="1145">
                  <c:v>36.450000000000003</c:v>
                </c:pt>
                <c:pt idx="1146">
                  <c:v>36.46</c:v>
                </c:pt>
                <c:pt idx="1147">
                  <c:v>36.47</c:v>
                </c:pt>
                <c:pt idx="1148">
                  <c:v>36.480000000000004</c:v>
                </c:pt>
                <c:pt idx="1149">
                  <c:v>36.49</c:v>
                </c:pt>
                <c:pt idx="1150">
                  <c:v>36.5</c:v>
                </c:pt>
                <c:pt idx="1151">
                  <c:v>36.510000000000005</c:v>
                </c:pt>
                <c:pt idx="1152">
                  <c:v>36.520000000000003</c:v>
                </c:pt>
                <c:pt idx="1153">
                  <c:v>36.53</c:v>
                </c:pt>
                <c:pt idx="1154">
                  <c:v>36.54</c:v>
                </c:pt>
                <c:pt idx="1155">
                  <c:v>36.549999999999997</c:v>
                </c:pt>
                <c:pt idx="1156">
                  <c:v>36.56</c:v>
                </c:pt>
                <c:pt idx="1157">
                  <c:v>36.57</c:v>
                </c:pt>
                <c:pt idx="1158">
                  <c:v>36.58</c:v>
                </c:pt>
                <c:pt idx="1159">
                  <c:v>36.590000000000003</c:v>
                </c:pt>
                <c:pt idx="1160">
                  <c:v>36.6</c:v>
                </c:pt>
                <c:pt idx="1161">
                  <c:v>36.61</c:v>
                </c:pt>
                <c:pt idx="1162">
                  <c:v>36.620000000000005</c:v>
                </c:pt>
                <c:pt idx="1163">
                  <c:v>36.630000000000003</c:v>
                </c:pt>
                <c:pt idx="1164">
                  <c:v>36.64</c:v>
                </c:pt>
                <c:pt idx="1165">
                  <c:v>36.65</c:v>
                </c:pt>
                <c:pt idx="1166">
                  <c:v>36.659999999999997</c:v>
                </c:pt>
                <c:pt idx="1167">
                  <c:v>36.67</c:v>
                </c:pt>
                <c:pt idx="1168">
                  <c:v>36.68</c:v>
                </c:pt>
                <c:pt idx="1169">
                  <c:v>36.69</c:v>
                </c:pt>
                <c:pt idx="1170">
                  <c:v>36.700000000000003</c:v>
                </c:pt>
                <c:pt idx="1171">
                  <c:v>36.71</c:v>
                </c:pt>
                <c:pt idx="1172">
                  <c:v>36.72</c:v>
                </c:pt>
                <c:pt idx="1173">
                  <c:v>36.730000000000004</c:v>
                </c:pt>
                <c:pt idx="1174">
                  <c:v>36.74</c:v>
                </c:pt>
                <c:pt idx="1175">
                  <c:v>36.75</c:v>
                </c:pt>
                <c:pt idx="1176">
                  <c:v>36.760000000000005</c:v>
                </c:pt>
                <c:pt idx="1177">
                  <c:v>36.770000000000003</c:v>
                </c:pt>
                <c:pt idx="1178">
                  <c:v>36.78</c:v>
                </c:pt>
                <c:pt idx="1179">
                  <c:v>36.79</c:v>
                </c:pt>
                <c:pt idx="1180">
                  <c:v>36.799999999999997</c:v>
                </c:pt>
                <c:pt idx="1181">
                  <c:v>36.81</c:v>
                </c:pt>
                <c:pt idx="1182">
                  <c:v>36.82</c:v>
                </c:pt>
                <c:pt idx="1183">
                  <c:v>36.83</c:v>
                </c:pt>
                <c:pt idx="1184">
                  <c:v>36.840000000000003</c:v>
                </c:pt>
                <c:pt idx="1185">
                  <c:v>36.85</c:v>
                </c:pt>
                <c:pt idx="1186">
                  <c:v>36.86</c:v>
                </c:pt>
                <c:pt idx="1187">
                  <c:v>36.870000000000005</c:v>
                </c:pt>
                <c:pt idx="1188">
                  <c:v>36.880000000000003</c:v>
                </c:pt>
                <c:pt idx="1189">
                  <c:v>36.89</c:v>
                </c:pt>
                <c:pt idx="1190">
                  <c:v>36.9</c:v>
                </c:pt>
                <c:pt idx="1191">
                  <c:v>36.909999999999997</c:v>
                </c:pt>
                <c:pt idx="1192">
                  <c:v>36.92</c:v>
                </c:pt>
                <c:pt idx="1193">
                  <c:v>36.93</c:v>
                </c:pt>
                <c:pt idx="1194">
                  <c:v>36.94</c:v>
                </c:pt>
                <c:pt idx="1195">
                  <c:v>36.950000000000003</c:v>
                </c:pt>
                <c:pt idx="1196">
                  <c:v>36.96</c:v>
                </c:pt>
                <c:pt idx="1197">
                  <c:v>36.97</c:v>
                </c:pt>
                <c:pt idx="1198">
                  <c:v>36.980000000000004</c:v>
                </c:pt>
                <c:pt idx="1199">
                  <c:v>36.99</c:v>
                </c:pt>
                <c:pt idx="1200">
                  <c:v>37</c:v>
                </c:pt>
                <c:pt idx="1201">
                  <c:v>37.010000000000005</c:v>
                </c:pt>
                <c:pt idx="1202">
                  <c:v>37.020000000000003</c:v>
                </c:pt>
                <c:pt idx="1203">
                  <c:v>37.03</c:v>
                </c:pt>
                <c:pt idx="1204">
                  <c:v>37.04</c:v>
                </c:pt>
                <c:pt idx="1205">
                  <c:v>37.049999999999997</c:v>
                </c:pt>
                <c:pt idx="1206">
                  <c:v>37.06</c:v>
                </c:pt>
                <c:pt idx="1207">
                  <c:v>37.07</c:v>
                </c:pt>
                <c:pt idx="1208">
                  <c:v>37.08</c:v>
                </c:pt>
                <c:pt idx="1209">
                  <c:v>37.090000000000003</c:v>
                </c:pt>
                <c:pt idx="1210">
                  <c:v>37.1</c:v>
                </c:pt>
                <c:pt idx="1211">
                  <c:v>37.11</c:v>
                </c:pt>
                <c:pt idx="1212">
                  <c:v>37.120000000000005</c:v>
                </c:pt>
                <c:pt idx="1213">
                  <c:v>37.130000000000003</c:v>
                </c:pt>
                <c:pt idx="1214">
                  <c:v>37.14</c:v>
                </c:pt>
                <c:pt idx="1215">
                  <c:v>37.15</c:v>
                </c:pt>
                <c:pt idx="1216">
                  <c:v>37.159999999999997</c:v>
                </c:pt>
                <c:pt idx="1217">
                  <c:v>37.17</c:v>
                </c:pt>
                <c:pt idx="1218">
                  <c:v>37.18</c:v>
                </c:pt>
                <c:pt idx="1219">
                  <c:v>37.19</c:v>
                </c:pt>
                <c:pt idx="1220">
                  <c:v>37.200000000000003</c:v>
                </c:pt>
                <c:pt idx="1221">
                  <c:v>37.21</c:v>
                </c:pt>
                <c:pt idx="1222">
                  <c:v>37.22</c:v>
                </c:pt>
                <c:pt idx="1223">
                  <c:v>37.230000000000004</c:v>
                </c:pt>
                <c:pt idx="1224">
                  <c:v>37.24</c:v>
                </c:pt>
                <c:pt idx="1225">
                  <c:v>37.25</c:v>
                </c:pt>
                <c:pt idx="1226">
                  <c:v>37.260000000000005</c:v>
                </c:pt>
                <c:pt idx="1227">
                  <c:v>37.270000000000003</c:v>
                </c:pt>
                <c:pt idx="1228">
                  <c:v>37.28</c:v>
                </c:pt>
                <c:pt idx="1229">
                  <c:v>37.29</c:v>
                </c:pt>
                <c:pt idx="1230">
                  <c:v>37.299999999999997</c:v>
                </c:pt>
                <c:pt idx="1231">
                  <c:v>37.31</c:v>
                </c:pt>
                <c:pt idx="1232">
                  <c:v>37.32</c:v>
                </c:pt>
                <c:pt idx="1233">
                  <c:v>37.33</c:v>
                </c:pt>
                <c:pt idx="1234">
                  <c:v>37.340000000000003</c:v>
                </c:pt>
                <c:pt idx="1235">
                  <c:v>37.35</c:v>
                </c:pt>
                <c:pt idx="1236">
                  <c:v>37.36</c:v>
                </c:pt>
                <c:pt idx="1237">
                  <c:v>37.370000000000005</c:v>
                </c:pt>
                <c:pt idx="1238">
                  <c:v>37.380000000000003</c:v>
                </c:pt>
                <c:pt idx="1239">
                  <c:v>37.39</c:v>
                </c:pt>
                <c:pt idx="1240">
                  <c:v>37.4</c:v>
                </c:pt>
                <c:pt idx="1241">
                  <c:v>37.409999999999997</c:v>
                </c:pt>
                <c:pt idx="1242">
                  <c:v>37.42</c:v>
                </c:pt>
                <c:pt idx="1243">
                  <c:v>37.43</c:v>
                </c:pt>
                <c:pt idx="1244">
                  <c:v>37.44</c:v>
                </c:pt>
                <c:pt idx="1245">
                  <c:v>37.450000000000003</c:v>
                </c:pt>
                <c:pt idx="1246">
                  <c:v>37.46</c:v>
                </c:pt>
                <c:pt idx="1247">
                  <c:v>37.47</c:v>
                </c:pt>
                <c:pt idx="1248">
                  <c:v>37.480000000000004</c:v>
                </c:pt>
                <c:pt idx="1249">
                  <c:v>37.49</c:v>
                </c:pt>
                <c:pt idx="1250">
                  <c:v>37.5</c:v>
                </c:pt>
                <c:pt idx="1251">
                  <c:v>37.510000000000005</c:v>
                </c:pt>
                <c:pt idx="1252">
                  <c:v>37.520000000000003</c:v>
                </c:pt>
                <c:pt idx="1253">
                  <c:v>37.53</c:v>
                </c:pt>
                <c:pt idx="1254">
                  <c:v>37.54</c:v>
                </c:pt>
                <c:pt idx="1255">
                  <c:v>37.549999999999997</c:v>
                </c:pt>
                <c:pt idx="1256">
                  <c:v>37.56</c:v>
                </c:pt>
                <c:pt idx="1257">
                  <c:v>37.57</c:v>
                </c:pt>
                <c:pt idx="1258">
                  <c:v>37.58</c:v>
                </c:pt>
                <c:pt idx="1259">
                  <c:v>37.590000000000003</c:v>
                </c:pt>
                <c:pt idx="1260">
                  <c:v>37.6</c:v>
                </c:pt>
                <c:pt idx="1261">
                  <c:v>37.61</c:v>
                </c:pt>
                <c:pt idx="1262">
                  <c:v>37.620000000000005</c:v>
                </c:pt>
                <c:pt idx="1263">
                  <c:v>37.630000000000003</c:v>
                </c:pt>
                <c:pt idx="1264">
                  <c:v>37.64</c:v>
                </c:pt>
                <c:pt idx="1265">
                  <c:v>37.65</c:v>
                </c:pt>
                <c:pt idx="1266">
                  <c:v>37.659999999999997</c:v>
                </c:pt>
                <c:pt idx="1267">
                  <c:v>37.67</c:v>
                </c:pt>
                <c:pt idx="1268">
                  <c:v>37.68</c:v>
                </c:pt>
                <c:pt idx="1269">
                  <c:v>37.69</c:v>
                </c:pt>
                <c:pt idx="1270">
                  <c:v>37.700000000000003</c:v>
                </c:pt>
                <c:pt idx="1271">
                  <c:v>37.71</c:v>
                </c:pt>
                <c:pt idx="1272">
                  <c:v>37.72</c:v>
                </c:pt>
                <c:pt idx="1273">
                  <c:v>37.730000000000004</c:v>
                </c:pt>
                <c:pt idx="1274">
                  <c:v>37.74</c:v>
                </c:pt>
                <c:pt idx="1275">
                  <c:v>37.75</c:v>
                </c:pt>
                <c:pt idx="1276">
                  <c:v>37.760000000000005</c:v>
                </c:pt>
                <c:pt idx="1277">
                  <c:v>37.770000000000003</c:v>
                </c:pt>
                <c:pt idx="1278">
                  <c:v>37.78</c:v>
                </c:pt>
                <c:pt idx="1279">
                  <c:v>37.79</c:v>
                </c:pt>
                <c:pt idx="1280">
                  <c:v>37.799999999999997</c:v>
                </c:pt>
                <c:pt idx="1281">
                  <c:v>37.81</c:v>
                </c:pt>
                <c:pt idx="1282">
                  <c:v>37.82</c:v>
                </c:pt>
                <c:pt idx="1283">
                  <c:v>37.83</c:v>
                </c:pt>
                <c:pt idx="1284">
                  <c:v>37.840000000000003</c:v>
                </c:pt>
                <c:pt idx="1285">
                  <c:v>37.85</c:v>
                </c:pt>
                <c:pt idx="1286">
                  <c:v>37.86</c:v>
                </c:pt>
                <c:pt idx="1287">
                  <c:v>37.870000000000005</c:v>
                </c:pt>
                <c:pt idx="1288">
                  <c:v>37.880000000000003</c:v>
                </c:pt>
                <c:pt idx="1289">
                  <c:v>37.89</c:v>
                </c:pt>
                <c:pt idx="1290">
                  <c:v>37.9</c:v>
                </c:pt>
                <c:pt idx="1291">
                  <c:v>37.909999999999997</c:v>
                </c:pt>
                <c:pt idx="1292">
                  <c:v>37.92</c:v>
                </c:pt>
                <c:pt idx="1293">
                  <c:v>37.93</c:v>
                </c:pt>
                <c:pt idx="1294">
                  <c:v>37.94</c:v>
                </c:pt>
                <c:pt idx="1295">
                  <c:v>37.950000000000003</c:v>
                </c:pt>
                <c:pt idx="1296">
                  <c:v>37.96</c:v>
                </c:pt>
                <c:pt idx="1297">
                  <c:v>37.97</c:v>
                </c:pt>
                <c:pt idx="1298">
                  <c:v>37.980000000000004</c:v>
                </c:pt>
                <c:pt idx="1299">
                  <c:v>37.99</c:v>
                </c:pt>
                <c:pt idx="1300">
                  <c:v>38</c:v>
                </c:pt>
                <c:pt idx="1301">
                  <c:v>38.010000000000005</c:v>
                </c:pt>
                <c:pt idx="1302">
                  <c:v>38.020000000000003</c:v>
                </c:pt>
                <c:pt idx="1303">
                  <c:v>38.03</c:v>
                </c:pt>
                <c:pt idx="1304">
                  <c:v>38.04</c:v>
                </c:pt>
                <c:pt idx="1305">
                  <c:v>38.049999999999997</c:v>
                </c:pt>
                <c:pt idx="1306">
                  <c:v>38.06</c:v>
                </c:pt>
                <c:pt idx="1307">
                  <c:v>38.07</c:v>
                </c:pt>
                <c:pt idx="1308">
                  <c:v>38.08</c:v>
                </c:pt>
                <c:pt idx="1309">
                  <c:v>38.090000000000003</c:v>
                </c:pt>
                <c:pt idx="1310">
                  <c:v>38.1</c:v>
                </c:pt>
                <c:pt idx="1311">
                  <c:v>38.11</c:v>
                </c:pt>
                <c:pt idx="1312">
                  <c:v>38.120000000000005</c:v>
                </c:pt>
                <c:pt idx="1313">
                  <c:v>38.130000000000003</c:v>
                </c:pt>
                <c:pt idx="1314">
                  <c:v>38.14</c:v>
                </c:pt>
                <c:pt idx="1315">
                  <c:v>38.15</c:v>
                </c:pt>
                <c:pt idx="1316">
                  <c:v>38.159999999999997</c:v>
                </c:pt>
                <c:pt idx="1317">
                  <c:v>38.17</c:v>
                </c:pt>
                <c:pt idx="1318">
                  <c:v>38.18</c:v>
                </c:pt>
                <c:pt idx="1319">
                  <c:v>38.19</c:v>
                </c:pt>
                <c:pt idx="1320">
                  <c:v>38.200000000000003</c:v>
                </c:pt>
                <c:pt idx="1321">
                  <c:v>38.21</c:v>
                </c:pt>
                <c:pt idx="1322">
                  <c:v>38.22</c:v>
                </c:pt>
                <c:pt idx="1323">
                  <c:v>38.230000000000004</c:v>
                </c:pt>
                <c:pt idx="1324">
                  <c:v>38.24</c:v>
                </c:pt>
                <c:pt idx="1325">
                  <c:v>38.25</c:v>
                </c:pt>
                <c:pt idx="1326">
                  <c:v>38.260000000000005</c:v>
                </c:pt>
                <c:pt idx="1327">
                  <c:v>38.270000000000003</c:v>
                </c:pt>
                <c:pt idx="1328">
                  <c:v>38.28</c:v>
                </c:pt>
                <c:pt idx="1329">
                  <c:v>38.29</c:v>
                </c:pt>
                <c:pt idx="1330">
                  <c:v>38.299999999999997</c:v>
                </c:pt>
                <c:pt idx="1331">
                  <c:v>38.31</c:v>
                </c:pt>
                <c:pt idx="1332">
                  <c:v>38.32</c:v>
                </c:pt>
                <c:pt idx="1333">
                  <c:v>38.33</c:v>
                </c:pt>
                <c:pt idx="1334">
                  <c:v>38.340000000000003</c:v>
                </c:pt>
                <c:pt idx="1335">
                  <c:v>38.35</c:v>
                </c:pt>
                <c:pt idx="1336">
                  <c:v>38.36</c:v>
                </c:pt>
                <c:pt idx="1337">
                  <c:v>38.370000000000005</c:v>
                </c:pt>
                <c:pt idx="1338">
                  <c:v>38.380000000000003</c:v>
                </c:pt>
                <c:pt idx="1339">
                  <c:v>38.39</c:v>
                </c:pt>
                <c:pt idx="1340">
                  <c:v>38.4</c:v>
                </c:pt>
                <c:pt idx="1341">
                  <c:v>38.409999999999997</c:v>
                </c:pt>
                <c:pt idx="1342">
                  <c:v>38.42</c:v>
                </c:pt>
                <c:pt idx="1343">
                  <c:v>38.43</c:v>
                </c:pt>
                <c:pt idx="1344">
                  <c:v>38.44</c:v>
                </c:pt>
                <c:pt idx="1345">
                  <c:v>38.450000000000003</c:v>
                </c:pt>
                <c:pt idx="1346">
                  <c:v>38.46</c:v>
                </c:pt>
                <c:pt idx="1347">
                  <c:v>38.47</c:v>
                </c:pt>
                <c:pt idx="1348">
                  <c:v>38.480000000000004</c:v>
                </c:pt>
                <c:pt idx="1349">
                  <c:v>38.49</c:v>
                </c:pt>
                <c:pt idx="1350">
                  <c:v>38.5</c:v>
                </c:pt>
                <c:pt idx="1351">
                  <c:v>38.510000000000005</c:v>
                </c:pt>
                <c:pt idx="1352">
                  <c:v>38.520000000000003</c:v>
                </c:pt>
                <c:pt idx="1353">
                  <c:v>38.53</c:v>
                </c:pt>
                <c:pt idx="1354">
                  <c:v>38.54</c:v>
                </c:pt>
                <c:pt idx="1355">
                  <c:v>38.549999999999997</c:v>
                </c:pt>
                <c:pt idx="1356">
                  <c:v>38.56</c:v>
                </c:pt>
                <c:pt idx="1357">
                  <c:v>38.57</c:v>
                </c:pt>
                <c:pt idx="1358">
                  <c:v>38.58</c:v>
                </c:pt>
                <c:pt idx="1359">
                  <c:v>38.590000000000003</c:v>
                </c:pt>
                <c:pt idx="1360">
                  <c:v>38.6</c:v>
                </c:pt>
                <c:pt idx="1361">
                  <c:v>38.61</c:v>
                </c:pt>
                <c:pt idx="1362">
                  <c:v>38.620000000000005</c:v>
                </c:pt>
                <c:pt idx="1363">
                  <c:v>38.630000000000003</c:v>
                </c:pt>
                <c:pt idx="1364">
                  <c:v>38.64</c:v>
                </c:pt>
                <c:pt idx="1365">
                  <c:v>38.65</c:v>
                </c:pt>
                <c:pt idx="1366">
                  <c:v>38.659999999999997</c:v>
                </c:pt>
                <c:pt idx="1367">
                  <c:v>38.67</c:v>
                </c:pt>
                <c:pt idx="1368">
                  <c:v>38.68</c:v>
                </c:pt>
                <c:pt idx="1369">
                  <c:v>38.69</c:v>
                </c:pt>
                <c:pt idx="1370">
                  <c:v>38.700000000000003</c:v>
                </c:pt>
                <c:pt idx="1371">
                  <c:v>38.71</c:v>
                </c:pt>
                <c:pt idx="1372">
                  <c:v>38.72</c:v>
                </c:pt>
                <c:pt idx="1373">
                  <c:v>38.730000000000004</c:v>
                </c:pt>
                <c:pt idx="1374">
                  <c:v>38.74</c:v>
                </c:pt>
                <c:pt idx="1375">
                  <c:v>38.75</c:v>
                </c:pt>
                <c:pt idx="1376">
                  <c:v>38.760000000000005</c:v>
                </c:pt>
                <c:pt idx="1377">
                  <c:v>38.770000000000003</c:v>
                </c:pt>
                <c:pt idx="1378">
                  <c:v>38.78</c:v>
                </c:pt>
                <c:pt idx="1379">
                  <c:v>38.79</c:v>
                </c:pt>
                <c:pt idx="1380">
                  <c:v>38.799999999999997</c:v>
                </c:pt>
                <c:pt idx="1381">
                  <c:v>38.81</c:v>
                </c:pt>
                <c:pt idx="1382">
                  <c:v>38.82</c:v>
                </c:pt>
                <c:pt idx="1383">
                  <c:v>38.83</c:v>
                </c:pt>
                <c:pt idx="1384">
                  <c:v>38.840000000000003</c:v>
                </c:pt>
                <c:pt idx="1385">
                  <c:v>38.85</c:v>
                </c:pt>
                <c:pt idx="1386">
                  <c:v>38.86</c:v>
                </c:pt>
                <c:pt idx="1387">
                  <c:v>38.870000000000005</c:v>
                </c:pt>
                <c:pt idx="1388">
                  <c:v>38.880000000000003</c:v>
                </c:pt>
                <c:pt idx="1389">
                  <c:v>38.89</c:v>
                </c:pt>
                <c:pt idx="1390">
                  <c:v>38.9</c:v>
                </c:pt>
                <c:pt idx="1391">
                  <c:v>38.909999999999997</c:v>
                </c:pt>
                <c:pt idx="1392">
                  <c:v>38.92</c:v>
                </c:pt>
                <c:pt idx="1393">
                  <c:v>38.93</c:v>
                </c:pt>
                <c:pt idx="1394">
                  <c:v>38.94</c:v>
                </c:pt>
                <c:pt idx="1395">
                  <c:v>38.950000000000003</c:v>
                </c:pt>
                <c:pt idx="1396">
                  <c:v>38.96</c:v>
                </c:pt>
                <c:pt idx="1397">
                  <c:v>38.97</c:v>
                </c:pt>
                <c:pt idx="1398">
                  <c:v>38.980000000000004</c:v>
                </c:pt>
                <c:pt idx="1399">
                  <c:v>38.99</c:v>
                </c:pt>
                <c:pt idx="1400">
                  <c:v>39</c:v>
                </c:pt>
                <c:pt idx="1401">
                  <c:v>39.010000000000005</c:v>
                </c:pt>
                <c:pt idx="1402">
                  <c:v>39.020000000000003</c:v>
                </c:pt>
                <c:pt idx="1403">
                  <c:v>39.03</c:v>
                </c:pt>
                <c:pt idx="1404">
                  <c:v>39.04</c:v>
                </c:pt>
                <c:pt idx="1405">
                  <c:v>39.049999999999997</c:v>
                </c:pt>
                <c:pt idx="1406">
                  <c:v>39.06</c:v>
                </c:pt>
                <c:pt idx="1407">
                  <c:v>39.07</c:v>
                </c:pt>
                <c:pt idx="1408">
                  <c:v>39.08</c:v>
                </c:pt>
                <c:pt idx="1409">
                  <c:v>39.090000000000003</c:v>
                </c:pt>
                <c:pt idx="1410">
                  <c:v>39.1</c:v>
                </c:pt>
                <c:pt idx="1411">
                  <c:v>39.11</c:v>
                </c:pt>
                <c:pt idx="1412">
                  <c:v>39.120000000000005</c:v>
                </c:pt>
                <c:pt idx="1413">
                  <c:v>39.130000000000003</c:v>
                </c:pt>
                <c:pt idx="1414">
                  <c:v>39.14</c:v>
                </c:pt>
                <c:pt idx="1415">
                  <c:v>39.15</c:v>
                </c:pt>
                <c:pt idx="1416">
                  <c:v>39.159999999999997</c:v>
                </c:pt>
                <c:pt idx="1417">
                  <c:v>39.17</c:v>
                </c:pt>
                <c:pt idx="1418">
                  <c:v>39.18</c:v>
                </c:pt>
                <c:pt idx="1419">
                  <c:v>39.19</c:v>
                </c:pt>
                <c:pt idx="1420">
                  <c:v>39.200000000000003</c:v>
                </c:pt>
                <c:pt idx="1421">
                  <c:v>39.21</c:v>
                </c:pt>
                <c:pt idx="1422">
                  <c:v>39.22</c:v>
                </c:pt>
                <c:pt idx="1423">
                  <c:v>39.230000000000004</c:v>
                </c:pt>
                <c:pt idx="1424">
                  <c:v>39.24</c:v>
                </c:pt>
                <c:pt idx="1425">
                  <c:v>39.25</c:v>
                </c:pt>
                <c:pt idx="1426">
                  <c:v>39.260000000000005</c:v>
                </c:pt>
                <c:pt idx="1427">
                  <c:v>39.270000000000003</c:v>
                </c:pt>
                <c:pt idx="1428">
                  <c:v>39.28</c:v>
                </c:pt>
                <c:pt idx="1429">
                  <c:v>39.29</c:v>
                </c:pt>
                <c:pt idx="1430">
                  <c:v>39.299999999999997</c:v>
                </c:pt>
                <c:pt idx="1431">
                  <c:v>39.31</c:v>
                </c:pt>
                <c:pt idx="1432">
                  <c:v>39.32</c:v>
                </c:pt>
                <c:pt idx="1433">
                  <c:v>39.33</c:v>
                </c:pt>
                <c:pt idx="1434">
                  <c:v>39.340000000000003</c:v>
                </c:pt>
                <c:pt idx="1435">
                  <c:v>39.35</c:v>
                </c:pt>
                <c:pt idx="1436">
                  <c:v>39.36</c:v>
                </c:pt>
                <c:pt idx="1437">
                  <c:v>39.370000000000005</c:v>
                </c:pt>
                <c:pt idx="1438">
                  <c:v>39.380000000000003</c:v>
                </c:pt>
                <c:pt idx="1439">
                  <c:v>39.39</c:v>
                </c:pt>
                <c:pt idx="1440">
                  <c:v>39.4</c:v>
                </c:pt>
                <c:pt idx="1441">
                  <c:v>39.409999999999997</c:v>
                </c:pt>
                <c:pt idx="1442">
                  <c:v>39.42</c:v>
                </c:pt>
                <c:pt idx="1443">
                  <c:v>39.43</c:v>
                </c:pt>
                <c:pt idx="1444">
                  <c:v>39.44</c:v>
                </c:pt>
                <c:pt idx="1445">
                  <c:v>39.450000000000003</c:v>
                </c:pt>
                <c:pt idx="1446">
                  <c:v>39.46</c:v>
                </c:pt>
                <c:pt idx="1447">
                  <c:v>39.47</c:v>
                </c:pt>
                <c:pt idx="1448">
                  <c:v>39.480000000000004</c:v>
                </c:pt>
                <c:pt idx="1449">
                  <c:v>39.49</c:v>
                </c:pt>
                <c:pt idx="1450">
                  <c:v>39.5</c:v>
                </c:pt>
                <c:pt idx="1451">
                  <c:v>39.510000000000005</c:v>
                </c:pt>
                <c:pt idx="1452">
                  <c:v>39.520000000000003</c:v>
                </c:pt>
                <c:pt idx="1453">
                  <c:v>39.53</c:v>
                </c:pt>
                <c:pt idx="1454">
                  <c:v>39.54</c:v>
                </c:pt>
                <c:pt idx="1455">
                  <c:v>39.549999999999997</c:v>
                </c:pt>
                <c:pt idx="1456">
                  <c:v>39.56</c:v>
                </c:pt>
                <c:pt idx="1457">
                  <c:v>39.57</c:v>
                </c:pt>
                <c:pt idx="1458">
                  <c:v>39.58</c:v>
                </c:pt>
                <c:pt idx="1459">
                  <c:v>39.590000000000003</c:v>
                </c:pt>
                <c:pt idx="1460">
                  <c:v>39.6</c:v>
                </c:pt>
                <c:pt idx="1461">
                  <c:v>39.61</c:v>
                </c:pt>
                <c:pt idx="1462">
                  <c:v>39.620000000000005</c:v>
                </c:pt>
                <c:pt idx="1463">
                  <c:v>39.630000000000003</c:v>
                </c:pt>
                <c:pt idx="1464">
                  <c:v>39.64</c:v>
                </c:pt>
                <c:pt idx="1465">
                  <c:v>39.65</c:v>
                </c:pt>
                <c:pt idx="1466">
                  <c:v>39.659999999999997</c:v>
                </c:pt>
                <c:pt idx="1467">
                  <c:v>39.67</c:v>
                </c:pt>
                <c:pt idx="1468">
                  <c:v>39.68</c:v>
                </c:pt>
                <c:pt idx="1469">
                  <c:v>39.69</c:v>
                </c:pt>
                <c:pt idx="1470">
                  <c:v>39.700000000000003</c:v>
                </c:pt>
                <c:pt idx="1471">
                  <c:v>39.71</c:v>
                </c:pt>
                <c:pt idx="1472">
                  <c:v>39.72</c:v>
                </c:pt>
                <c:pt idx="1473">
                  <c:v>39.730000000000004</c:v>
                </c:pt>
                <c:pt idx="1474">
                  <c:v>39.74</c:v>
                </c:pt>
                <c:pt idx="1475">
                  <c:v>39.75</c:v>
                </c:pt>
                <c:pt idx="1476">
                  <c:v>39.760000000000005</c:v>
                </c:pt>
                <c:pt idx="1477">
                  <c:v>39.770000000000003</c:v>
                </c:pt>
                <c:pt idx="1478">
                  <c:v>39.78</c:v>
                </c:pt>
                <c:pt idx="1479">
                  <c:v>39.79</c:v>
                </c:pt>
                <c:pt idx="1480">
                  <c:v>39.799999999999997</c:v>
                </c:pt>
                <c:pt idx="1481">
                  <c:v>39.81</c:v>
                </c:pt>
                <c:pt idx="1482">
                  <c:v>39.82</c:v>
                </c:pt>
                <c:pt idx="1483">
                  <c:v>39.83</c:v>
                </c:pt>
                <c:pt idx="1484">
                  <c:v>39.840000000000003</c:v>
                </c:pt>
                <c:pt idx="1485">
                  <c:v>39.85</c:v>
                </c:pt>
                <c:pt idx="1486">
                  <c:v>39.86</c:v>
                </c:pt>
                <c:pt idx="1487">
                  <c:v>39.870000000000005</c:v>
                </c:pt>
                <c:pt idx="1488">
                  <c:v>39.880000000000003</c:v>
                </c:pt>
                <c:pt idx="1489">
                  <c:v>39.89</c:v>
                </c:pt>
                <c:pt idx="1490">
                  <c:v>39.9</c:v>
                </c:pt>
                <c:pt idx="1491">
                  <c:v>39.909999999999997</c:v>
                </c:pt>
                <c:pt idx="1492">
                  <c:v>39.92</c:v>
                </c:pt>
                <c:pt idx="1493">
                  <c:v>39.93</c:v>
                </c:pt>
                <c:pt idx="1494">
                  <c:v>39.94</c:v>
                </c:pt>
                <c:pt idx="1495">
                  <c:v>39.950000000000003</c:v>
                </c:pt>
                <c:pt idx="1496">
                  <c:v>39.96</c:v>
                </c:pt>
                <c:pt idx="1497">
                  <c:v>39.97</c:v>
                </c:pt>
                <c:pt idx="1498">
                  <c:v>39.980000000000004</c:v>
                </c:pt>
                <c:pt idx="1499">
                  <c:v>39.99</c:v>
                </c:pt>
                <c:pt idx="1500">
                  <c:v>40</c:v>
                </c:pt>
                <c:pt idx="1501">
                  <c:v>40.010000000000005</c:v>
                </c:pt>
                <c:pt idx="1502">
                  <c:v>40.020000000000003</c:v>
                </c:pt>
                <c:pt idx="1503">
                  <c:v>40.03</c:v>
                </c:pt>
                <c:pt idx="1504">
                  <c:v>40.04</c:v>
                </c:pt>
                <c:pt idx="1505">
                  <c:v>40.049999999999997</c:v>
                </c:pt>
                <c:pt idx="1506">
                  <c:v>40.06</c:v>
                </c:pt>
                <c:pt idx="1507">
                  <c:v>40.07</c:v>
                </c:pt>
                <c:pt idx="1508">
                  <c:v>40.08</c:v>
                </c:pt>
                <c:pt idx="1509">
                  <c:v>40.090000000000003</c:v>
                </c:pt>
                <c:pt idx="1510">
                  <c:v>40.1</c:v>
                </c:pt>
                <c:pt idx="1511">
                  <c:v>40.11</c:v>
                </c:pt>
                <c:pt idx="1512">
                  <c:v>40.120000000000005</c:v>
                </c:pt>
                <c:pt idx="1513">
                  <c:v>40.130000000000003</c:v>
                </c:pt>
                <c:pt idx="1514">
                  <c:v>40.14</c:v>
                </c:pt>
                <c:pt idx="1515">
                  <c:v>40.15</c:v>
                </c:pt>
                <c:pt idx="1516">
                  <c:v>40.159999999999997</c:v>
                </c:pt>
                <c:pt idx="1517">
                  <c:v>40.17</c:v>
                </c:pt>
                <c:pt idx="1518">
                  <c:v>40.18</c:v>
                </c:pt>
                <c:pt idx="1519">
                  <c:v>40.19</c:v>
                </c:pt>
                <c:pt idx="1520">
                  <c:v>40.200000000000003</c:v>
                </c:pt>
                <c:pt idx="1521">
                  <c:v>40.21</c:v>
                </c:pt>
                <c:pt idx="1522">
                  <c:v>40.22</c:v>
                </c:pt>
                <c:pt idx="1523">
                  <c:v>40.230000000000004</c:v>
                </c:pt>
                <c:pt idx="1524">
                  <c:v>40.24</c:v>
                </c:pt>
                <c:pt idx="1525">
                  <c:v>40.25</c:v>
                </c:pt>
                <c:pt idx="1526">
                  <c:v>40.260000000000005</c:v>
                </c:pt>
                <c:pt idx="1527">
                  <c:v>40.270000000000003</c:v>
                </c:pt>
                <c:pt idx="1528">
                  <c:v>40.28</c:v>
                </c:pt>
                <c:pt idx="1529">
                  <c:v>40.29</c:v>
                </c:pt>
                <c:pt idx="1530">
                  <c:v>40.299999999999997</c:v>
                </c:pt>
                <c:pt idx="1531">
                  <c:v>40.31</c:v>
                </c:pt>
                <c:pt idx="1532">
                  <c:v>40.32</c:v>
                </c:pt>
                <c:pt idx="1533">
                  <c:v>40.33</c:v>
                </c:pt>
                <c:pt idx="1534">
                  <c:v>40.340000000000003</c:v>
                </c:pt>
                <c:pt idx="1535">
                  <c:v>40.35</c:v>
                </c:pt>
                <c:pt idx="1536">
                  <c:v>40.36</c:v>
                </c:pt>
                <c:pt idx="1537">
                  <c:v>40.370000000000005</c:v>
                </c:pt>
                <c:pt idx="1538">
                  <c:v>40.380000000000003</c:v>
                </c:pt>
                <c:pt idx="1539">
                  <c:v>40.39</c:v>
                </c:pt>
                <c:pt idx="1540">
                  <c:v>40.4</c:v>
                </c:pt>
                <c:pt idx="1541">
                  <c:v>40.409999999999997</c:v>
                </c:pt>
                <c:pt idx="1542">
                  <c:v>40.42</c:v>
                </c:pt>
                <c:pt idx="1543">
                  <c:v>40.43</c:v>
                </c:pt>
                <c:pt idx="1544">
                  <c:v>40.44</c:v>
                </c:pt>
                <c:pt idx="1545">
                  <c:v>40.450000000000003</c:v>
                </c:pt>
                <c:pt idx="1546">
                  <c:v>40.46</c:v>
                </c:pt>
                <c:pt idx="1547">
                  <c:v>40.47</c:v>
                </c:pt>
                <c:pt idx="1548">
                  <c:v>40.480000000000004</c:v>
                </c:pt>
                <c:pt idx="1549">
                  <c:v>40.49</c:v>
                </c:pt>
                <c:pt idx="1550">
                  <c:v>40.5</c:v>
                </c:pt>
                <c:pt idx="1551">
                  <c:v>40.510000000000005</c:v>
                </c:pt>
                <c:pt idx="1552">
                  <c:v>40.520000000000003</c:v>
                </c:pt>
                <c:pt idx="1553">
                  <c:v>40.53</c:v>
                </c:pt>
                <c:pt idx="1554">
                  <c:v>40.54</c:v>
                </c:pt>
                <c:pt idx="1555">
                  <c:v>40.549999999999997</c:v>
                </c:pt>
                <c:pt idx="1556">
                  <c:v>40.56</c:v>
                </c:pt>
                <c:pt idx="1557">
                  <c:v>40.57</c:v>
                </c:pt>
                <c:pt idx="1558">
                  <c:v>40.58</c:v>
                </c:pt>
                <c:pt idx="1559">
                  <c:v>40.590000000000003</c:v>
                </c:pt>
                <c:pt idx="1560">
                  <c:v>40.6</c:v>
                </c:pt>
                <c:pt idx="1561">
                  <c:v>40.61</c:v>
                </c:pt>
                <c:pt idx="1562">
                  <c:v>40.620000000000005</c:v>
                </c:pt>
                <c:pt idx="1563">
                  <c:v>40.630000000000003</c:v>
                </c:pt>
                <c:pt idx="1564">
                  <c:v>40.64</c:v>
                </c:pt>
                <c:pt idx="1565">
                  <c:v>40.65</c:v>
                </c:pt>
                <c:pt idx="1566">
                  <c:v>40.659999999999997</c:v>
                </c:pt>
                <c:pt idx="1567">
                  <c:v>40.67</c:v>
                </c:pt>
                <c:pt idx="1568">
                  <c:v>40.68</c:v>
                </c:pt>
                <c:pt idx="1569">
                  <c:v>40.69</c:v>
                </c:pt>
                <c:pt idx="1570">
                  <c:v>40.700000000000003</c:v>
                </c:pt>
                <c:pt idx="1571">
                  <c:v>40.71</c:v>
                </c:pt>
                <c:pt idx="1572">
                  <c:v>40.72</c:v>
                </c:pt>
                <c:pt idx="1573">
                  <c:v>40.730000000000004</c:v>
                </c:pt>
                <c:pt idx="1574">
                  <c:v>40.74</c:v>
                </c:pt>
                <c:pt idx="1575">
                  <c:v>40.75</c:v>
                </c:pt>
                <c:pt idx="1576">
                  <c:v>40.760000000000005</c:v>
                </c:pt>
                <c:pt idx="1577">
                  <c:v>40.770000000000003</c:v>
                </c:pt>
                <c:pt idx="1578">
                  <c:v>40.78</c:v>
                </c:pt>
                <c:pt idx="1579">
                  <c:v>40.79</c:v>
                </c:pt>
                <c:pt idx="1580">
                  <c:v>40.799999999999997</c:v>
                </c:pt>
                <c:pt idx="1581">
                  <c:v>40.81</c:v>
                </c:pt>
                <c:pt idx="1582">
                  <c:v>40.82</c:v>
                </c:pt>
                <c:pt idx="1583">
                  <c:v>40.83</c:v>
                </c:pt>
                <c:pt idx="1584">
                  <c:v>40.840000000000003</c:v>
                </c:pt>
                <c:pt idx="1585">
                  <c:v>40.85</c:v>
                </c:pt>
                <c:pt idx="1586">
                  <c:v>40.86</c:v>
                </c:pt>
                <c:pt idx="1587">
                  <c:v>40.870000000000005</c:v>
                </c:pt>
                <c:pt idx="1588">
                  <c:v>40.880000000000003</c:v>
                </c:pt>
                <c:pt idx="1589">
                  <c:v>40.89</c:v>
                </c:pt>
                <c:pt idx="1590">
                  <c:v>40.9</c:v>
                </c:pt>
                <c:pt idx="1591">
                  <c:v>40.909999999999997</c:v>
                </c:pt>
                <c:pt idx="1592">
                  <c:v>40.92</c:v>
                </c:pt>
                <c:pt idx="1593">
                  <c:v>40.93</c:v>
                </c:pt>
                <c:pt idx="1594">
                  <c:v>40.94</c:v>
                </c:pt>
                <c:pt idx="1595">
                  <c:v>40.950000000000003</c:v>
                </c:pt>
                <c:pt idx="1596">
                  <c:v>40.96</c:v>
                </c:pt>
                <c:pt idx="1597">
                  <c:v>40.97</c:v>
                </c:pt>
                <c:pt idx="1598">
                  <c:v>40.980000000000004</c:v>
                </c:pt>
                <c:pt idx="1599">
                  <c:v>40.99</c:v>
                </c:pt>
                <c:pt idx="1600">
                  <c:v>41</c:v>
                </c:pt>
                <c:pt idx="1601">
                  <c:v>41.010000000000005</c:v>
                </c:pt>
                <c:pt idx="1602">
                  <c:v>41.019999999999996</c:v>
                </c:pt>
                <c:pt idx="1603">
                  <c:v>41.03</c:v>
                </c:pt>
                <c:pt idx="1604">
                  <c:v>41.04</c:v>
                </c:pt>
                <c:pt idx="1605">
                  <c:v>41.05</c:v>
                </c:pt>
                <c:pt idx="1606">
                  <c:v>41.06</c:v>
                </c:pt>
                <c:pt idx="1607">
                  <c:v>41.07</c:v>
                </c:pt>
                <c:pt idx="1608">
                  <c:v>41.08</c:v>
                </c:pt>
                <c:pt idx="1609">
                  <c:v>41.09</c:v>
                </c:pt>
                <c:pt idx="1610">
                  <c:v>41.1</c:v>
                </c:pt>
                <c:pt idx="1611">
                  <c:v>41.11</c:v>
                </c:pt>
                <c:pt idx="1612">
                  <c:v>41.120000000000005</c:v>
                </c:pt>
                <c:pt idx="1613">
                  <c:v>41.129999999999995</c:v>
                </c:pt>
                <c:pt idx="1614">
                  <c:v>41.14</c:v>
                </c:pt>
                <c:pt idx="1615">
                  <c:v>41.15</c:v>
                </c:pt>
                <c:pt idx="1616">
                  <c:v>41.16</c:v>
                </c:pt>
                <c:pt idx="1617">
                  <c:v>41.17</c:v>
                </c:pt>
                <c:pt idx="1618">
                  <c:v>41.18</c:v>
                </c:pt>
                <c:pt idx="1619">
                  <c:v>41.19</c:v>
                </c:pt>
                <c:pt idx="1620">
                  <c:v>41.2</c:v>
                </c:pt>
                <c:pt idx="1621">
                  <c:v>41.21</c:v>
                </c:pt>
                <c:pt idx="1622">
                  <c:v>41.22</c:v>
                </c:pt>
                <c:pt idx="1623">
                  <c:v>41.230000000000004</c:v>
                </c:pt>
                <c:pt idx="1624">
                  <c:v>41.239999999999995</c:v>
                </c:pt>
                <c:pt idx="1625">
                  <c:v>41.25</c:v>
                </c:pt>
                <c:pt idx="1626">
                  <c:v>41.260000000000005</c:v>
                </c:pt>
                <c:pt idx="1627">
                  <c:v>41.269999999999996</c:v>
                </c:pt>
                <c:pt idx="1628">
                  <c:v>41.28</c:v>
                </c:pt>
                <c:pt idx="1629">
                  <c:v>41.29</c:v>
                </c:pt>
                <c:pt idx="1630">
                  <c:v>41.3</c:v>
                </c:pt>
                <c:pt idx="1631">
                  <c:v>41.31</c:v>
                </c:pt>
                <c:pt idx="1632">
                  <c:v>41.32</c:v>
                </c:pt>
                <c:pt idx="1633">
                  <c:v>41.33</c:v>
                </c:pt>
                <c:pt idx="1634">
                  <c:v>41.34</c:v>
                </c:pt>
                <c:pt idx="1635">
                  <c:v>41.35</c:v>
                </c:pt>
                <c:pt idx="1636">
                  <c:v>41.36</c:v>
                </c:pt>
                <c:pt idx="1637">
                  <c:v>41.370000000000005</c:v>
                </c:pt>
                <c:pt idx="1638">
                  <c:v>41.379999999999995</c:v>
                </c:pt>
                <c:pt idx="1639">
                  <c:v>41.39</c:v>
                </c:pt>
                <c:pt idx="1640">
                  <c:v>41.4</c:v>
                </c:pt>
                <c:pt idx="1641">
                  <c:v>41.41</c:v>
                </c:pt>
                <c:pt idx="1642">
                  <c:v>41.42</c:v>
                </c:pt>
                <c:pt idx="1643">
                  <c:v>41.43</c:v>
                </c:pt>
                <c:pt idx="1644">
                  <c:v>41.44</c:v>
                </c:pt>
                <c:pt idx="1645">
                  <c:v>41.45</c:v>
                </c:pt>
                <c:pt idx="1646">
                  <c:v>41.46</c:v>
                </c:pt>
                <c:pt idx="1647">
                  <c:v>41.47</c:v>
                </c:pt>
                <c:pt idx="1648">
                  <c:v>41.480000000000004</c:v>
                </c:pt>
                <c:pt idx="1649">
                  <c:v>41.489999999999995</c:v>
                </c:pt>
                <c:pt idx="1650">
                  <c:v>41.5</c:v>
                </c:pt>
                <c:pt idx="1651">
                  <c:v>41.510000000000005</c:v>
                </c:pt>
                <c:pt idx="1652">
                  <c:v>41.519999999999996</c:v>
                </c:pt>
                <c:pt idx="1653">
                  <c:v>41.53</c:v>
                </c:pt>
                <c:pt idx="1654">
                  <c:v>41.54</c:v>
                </c:pt>
                <c:pt idx="1655">
                  <c:v>41.55</c:v>
                </c:pt>
                <c:pt idx="1656">
                  <c:v>41.56</c:v>
                </c:pt>
                <c:pt idx="1657">
                  <c:v>41.57</c:v>
                </c:pt>
                <c:pt idx="1658">
                  <c:v>41.58</c:v>
                </c:pt>
                <c:pt idx="1659">
                  <c:v>41.59</c:v>
                </c:pt>
                <c:pt idx="1660">
                  <c:v>41.6</c:v>
                </c:pt>
                <c:pt idx="1661">
                  <c:v>41.61</c:v>
                </c:pt>
                <c:pt idx="1662">
                  <c:v>41.620000000000005</c:v>
                </c:pt>
                <c:pt idx="1663">
                  <c:v>41.63</c:v>
                </c:pt>
                <c:pt idx="1664">
                  <c:v>41.64</c:v>
                </c:pt>
                <c:pt idx="1665">
                  <c:v>41.650000000000006</c:v>
                </c:pt>
                <c:pt idx="1666">
                  <c:v>41.66</c:v>
                </c:pt>
                <c:pt idx="1667">
                  <c:v>41.67</c:v>
                </c:pt>
                <c:pt idx="1668">
                  <c:v>41.68</c:v>
                </c:pt>
                <c:pt idx="1669">
                  <c:v>41.69</c:v>
                </c:pt>
                <c:pt idx="1670">
                  <c:v>41.7</c:v>
                </c:pt>
                <c:pt idx="1671">
                  <c:v>41.71</c:v>
                </c:pt>
                <c:pt idx="1672">
                  <c:v>41.72</c:v>
                </c:pt>
                <c:pt idx="1673">
                  <c:v>41.730000000000004</c:v>
                </c:pt>
                <c:pt idx="1674">
                  <c:v>41.74</c:v>
                </c:pt>
                <c:pt idx="1675">
                  <c:v>41.75</c:v>
                </c:pt>
                <c:pt idx="1676">
                  <c:v>41.760000000000005</c:v>
                </c:pt>
                <c:pt idx="1677">
                  <c:v>41.769999999999996</c:v>
                </c:pt>
                <c:pt idx="1678">
                  <c:v>41.78</c:v>
                </c:pt>
                <c:pt idx="1679">
                  <c:v>41.790000000000006</c:v>
                </c:pt>
                <c:pt idx="1680">
                  <c:v>41.8</c:v>
                </c:pt>
                <c:pt idx="1681">
                  <c:v>41.81</c:v>
                </c:pt>
                <c:pt idx="1682">
                  <c:v>41.82</c:v>
                </c:pt>
                <c:pt idx="1683">
                  <c:v>41.83</c:v>
                </c:pt>
                <c:pt idx="1684">
                  <c:v>41.84</c:v>
                </c:pt>
                <c:pt idx="1685">
                  <c:v>41.85</c:v>
                </c:pt>
                <c:pt idx="1686">
                  <c:v>41.86</c:v>
                </c:pt>
                <c:pt idx="1687">
                  <c:v>41.870000000000005</c:v>
                </c:pt>
                <c:pt idx="1688">
                  <c:v>41.88</c:v>
                </c:pt>
                <c:pt idx="1689">
                  <c:v>41.89</c:v>
                </c:pt>
                <c:pt idx="1690">
                  <c:v>41.900000000000006</c:v>
                </c:pt>
                <c:pt idx="1691">
                  <c:v>41.91</c:v>
                </c:pt>
                <c:pt idx="1692">
                  <c:v>41.92</c:v>
                </c:pt>
                <c:pt idx="1693">
                  <c:v>41.93</c:v>
                </c:pt>
                <c:pt idx="1694">
                  <c:v>41.94</c:v>
                </c:pt>
                <c:pt idx="1695">
                  <c:v>41.95</c:v>
                </c:pt>
                <c:pt idx="1696">
                  <c:v>41.96</c:v>
                </c:pt>
                <c:pt idx="1697">
                  <c:v>41.97</c:v>
                </c:pt>
                <c:pt idx="1698">
                  <c:v>41.980000000000004</c:v>
                </c:pt>
                <c:pt idx="1699">
                  <c:v>41.99</c:v>
                </c:pt>
                <c:pt idx="1700">
                  <c:v>42</c:v>
                </c:pt>
                <c:pt idx="1701">
                  <c:v>42.010000000000005</c:v>
                </c:pt>
                <c:pt idx="1702">
                  <c:v>42.019999999999996</c:v>
                </c:pt>
                <c:pt idx="1703">
                  <c:v>42.03</c:v>
                </c:pt>
                <c:pt idx="1704">
                  <c:v>42.040000000000006</c:v>
                </c:pt>
                <c:pt idx="1705">
                  <c:v>42.05</c:v>
                </c:pt>
                <c:pt idx="1706">
                  <c:v>42.06</c:v>
                </c:pt>
                <c:pt idx="1707">
                  <c:v>42.07</c:v>
                </c:pt>
                <c:pt idx="1708">
                  <c:v>42.08</c:v>
                </c:pt>
                <c:pt idx="1709">
                  <c:v>42.09</c:v>
                </c:pt>
                <c:pt idx="1710">
                  <c:v>42.1</c:v>
                </c:pt>
                <c:pt idx="1711">
                  <c:v>42.11</c:v>
                </c:pt>
                <c:pt idx="1712">
                  <c:v>42.120000000000005</c:v>
                </c:pt>
                <c:pt idx="1713">
                  <c:v>42.13</c:v>
                </c:pt>
                <c:pt idx="1714">
                  <c:v>42.14</c:v>
                </c:pt>
                <c:pt idx="1715">
                  <c:v>42.150000000000006</c:v>
                </c:pt>
                <c:pt idx="1716">
                  <c:v>42.16</c:v>
                </c:pt>
                <c:pt idx="1717">
                  <c:v>42.17</c:v>
                </c:pt>
                <c:pt idx="1718">
                  <c:v>42.18</c:v>
                </c:pt>
                <c:pt idx="1719">
                  <c:v>42.19</c:v>
                </c:pt>
                <c:pt idx="1720">
                  <c:v>42.2</c:v>
                </c:pt>
                <c:pt idx="1721">
                  <c:v>42.21</c:v>
                </c:pt>
                <c:pt idx="1722">
                  <c:v>42.22</c:v>
                </c:pt>
                <c:pt idx="1723">
                  <c:v>42.230000000000004</c:v>
                </c:pt>
                <c:pt idx="1724">
                  <c:v>42.24</c:v>
                </c:pt>
                <c:pt idx="1725">
                  <c:v>42.25</c:v>
                </c:pt>
                <c:pt idx="1726">
                  <c:v>42.260000000000005</c:v>
                </c:pt>
                <c:pt idx="1727">
                  <c:v>42.269999999999996</c:v>
                </c:pt>
                <c:pt idx="1728">
                  <c:v>42.28</c:v>
                </c:pt>
                <c:pt idx="1729">
                  <c:v>42.290000000000006</c:v>
                </c:pt>
                <c:pt idx="1730">
                  <c:v>42.3</c:v>
                </c:pt>
                <c:pt idx="1731">
                  <c:v>42.31</c:v>
                </c:pt>
                <c:pt idx="1732">
                  <c:v>42.32</c:v>
                </c:pt>
                <c:pt idx="1733">
                  <c:v>42.33</c:v>
                </c:pt>
                <c:pt idx="1734">
                  <c:v>42.34</c:v>
                </c:pt>
                <c:pt idx="1735">
                  <c:v>42.35</c:v>
                </c:pt>
                <c:pt idx="1736">
                  <c:v>42.36</c:v>
                </c:pt>
                <c:pt idx="1737">
                  <c:v>42.370000000000005</c:v>
                </c:pt>
                <c:pt idx="1738">
                  <c:v>42.38</c:v>
                </c:pt>
                <c:pt idx="1739">
                  <c:v>42.39</c:v>
                </c:pt>
                <c:pt idx="1740">
                  <c:v>42.400000000000006</c:v>
                </c:pt>
                <c:pt idx="1741">
                  <c:v>42.41</c:v>
                </c:pt>
                <c:pt idx="1742">
                  <c:v>42.42</c:v>
                </c:pt>
                <c:pt idx="1743">
                  <c:v>42.43</c:v>
                </c:pt>
                <c:pt idx="1744">
                  <c:v>42.44</c:v>
                </c:pt>
                <c:pt idx="1745">
                  <c:v>42.45</c:v>
                </c:pt>
                <c:pt idx="1746">
                  <c:v>42.46</c:v>
                </c:pt>
                <c:pt idx="1747">
                  <c:v>42.47</c:v>
                </c:pt>
                <c:pt idx="1748">
                  <c:v>42.480000000000004</c:v>
                </c:pt>
                <c:pt idx="1749">
                  <c:v>42.49</c:v>
                </c:pt>
                <c:pt idx="1750">
                  <c:v>42.5</c:v>
                </c:pt>
                <c:pt idx="1751">
                  <c:v>42.510000000000005</c:v>
                </c:pt>
                <c:pt idx="1752">
                  <c:v>42.519999999999996</c:v>
                </c:pt>
                <c:pt idx="1753">
                  <c:v>42.53</c:v>
                </c:pt>
                <c:pt idx="1754">
                  <c:v>42.540000000000006</c:v>
                </c:pt>
                <c:pt idx="1755">
                  <c:v>42.55</c:v>
                </c:pt>
                <c:pt idx="1756">
                  <c:v>42.56</c:v>
                </c:pt>
                <c:pt idx="1757">
                  <c:v>42.57</c:v>
                </c:pt>
                <c:pt idx="1758">
                  <c:v>42.58</c:v>
                </c:pt>
                <c:pt idx="1759">
                  <c:v>42.59</c:v>
                </c:pt>
                <c:pt idx="1760">
                  <c:v>42.6</c:v>
                </c:pt>
                <c:pt idx="1761">
                  <c:v>42.61</c:v>
                </c:pt>
                <c:pt idx="1762">
                  <c:v>42.620000000000005</c:v>
                </c:pt>
                <c:pt idx="1763">
                  <c:v>42.63</c:v>
                </c:pt>
                <c:pt idx="1764">
                  <c:v>42.64</c:v>
                </c:pt>
                <c:pt idx="1765">
                  <c:v>42.650000000000006</c:v>
                </c:pt>
                <c:pt idx="1766">
                  <c:v>42.66</c:v>
                </c:pt>
                <c:pt idx="1767">
                  <c:v>42.67</c:v>
                </c:pt>
                <c:pt idx="1768">
                  <c:v>42.68</c:v>
                </c:pt>
                <c:pt idx="1769">
                  <c:v>42.69</c:v>
                </c:pt>
                <c:pt idx="1770">
                  <c:v>42.7</c:v>
                </c:pt>
                <c:pt idx="1771">
                  <c:v>42.71</c:v>
                </c:pt>
                <c:pt idx="1772">
                  <c:v>42.72</c:v>
                </c:pt>
                <c:pt idx="1773">
                  <c:v>42.730000000000004</c:v>
                </c:pt>
                <c:pt idx="1774">
                  <c:v>42.74</c:v>
                </c:pt>
                <c:pt idx="1775">
                  <c:v>42.75</c:v>
                </c:pt>
                <c:pt idx="1776">
                  <c:v>42.760000000000005</c:v>
                </c:pt>
                <c:pt idx="1777">
                  <c:v>42.769999999999996</c:v>
                </c:pt>
                <c:pt idx="1778">
                  <c:v>42.78</c:v>
                </c:pt>
                <c:pt idx="1779">
                  <c:v>42.790000000000006</c:v>
                </c:pt>
                <c:pt idx="1780">
                  <c:v>42.8</c:v>
                </c:pt>
                <c:pt idx="1781">
                  <c:v>42.81</c:v>
                </c:pt>
                <c:pt idx="1782">
                  <c:v>42.82</c:v>
                </c:pt>
                <c:pt idx="1783">
                  <c:v>42.83</c:v>
                </c:pt>
                <c:pt idx="1784">
                  <c:v>42.84</c:v>
                </c:pt>
                <c:pt idx="1785">
                  <c:v>42.85</c:v>
                </c:pt>
                <c:pt idx="1786">
                  <c:v>42.86</c:v>
                </c:pt>
                <c:pt idx="1787">
                  <c:v>42.870000000000005</c:v>
                </c:pt>
                <c:pt idx="1788">
                  <c:v>42.88</c:v>
                </c:pt>
                <c:pt idx="1789">
                  <c:v>42.89</c:v>
                </c:pt>
                <c:pt idx="1790">
                  <c:v>42.900000000000006</c:v>
                </c:pt>
                <c:pt idx="1791">
                  <c:v>42.91</c:v>
                </c:pt>
                <c:pt idx="1792">
                  <c:v>42.92</c:v>
                </c:pt>
                <c:pt idx="1793">
                  <c:v>42.93</c:v>
                </c:pt>
                <c:pt idx="1794">
                  <c:v>42.94</c:v>
                </c:pt>
                <c:pt idx="1795">
                  <c:v>42.95</c:v>
                </c:pt>
                <c:pt idx="1796">
                  <c:v>42.96</c:v>
                </c:pt>
                <c:pt idx="1797">
                  <c:v>42.97</c:v>
                </c:pt>
                <c:pt idx="1798">
                  <c:v>42.980000000000004</c:v>
                </c:pt>
                <c:pt idx="1799">
                  <c:v>42.99</c:v>
                </c:pt>
                <c:pt idx="1800">
                  <c:v>43</c:v>
                </c:pt>
                <c:pt idx="1801">
                  <c:v>43.010000000000005</c:v>
                </c:pt>
                <c:pt idx="1802">
                  <c:v>43.019999999999996</c:v>
                </c:pt>
                <c:pt idx="1803">
                  <c:v>43.03</c:v>
                </c:pt>
                <c:pt idx="1804">
                  <c:v>43.040000000000006</c:v>
                </c:pt>
                <c:pt idx="1805">
                  <c:v>43.05</c:v>
                </c:pt>
                <c:pt idx="1806">
                  <c:v>43.06</c:v>
                </c:pt>
                <c:pt idx="1807">
                  <c:v>43.07</c:v>
                </c:pt>
                <c:pt idx="1808">
                  <c:v>43.08</c:v>
                </c:pt>
                <c:pt idx="1809">
                  <c:v>43.09</c:v>
                </c:pt>
                <c:pt idx="1810">
                  <c:v>43.1</c:v>
                </c:pt>
                <c:pt idx="1811">
                  <c:v>43.11</c:v>
                </c:pt>
                <c:pt idx="1812">
                  <c:v>43.120000000000005</c:v>
                </c:pt>
                <c:pt idx="1813">
                  <c:v>43.13</c:v>
                </c:pt>
                <c:pt idx="1814">
                  <c:v>43.14</c:v>
                </c:pt>
                <c:pt idx="1815">
                  <c:v>43.150000000000006</c:v>
                </c:pt>
                <c:pt idx="1816">
                  <c:v>43.16</c:v>
                </c:pt>
                <c:pt idx="1817">
                  <c:v>43.17</c:v>
                </c:pt>
                <c:pt idx="1818">
                  <c:v>43.18</c:v>
                </c:pt>
                <c:pt idx="1819">
                  <c:v>43.19</c:v>
                </c:pt>
                <c:pt idx="1820">
                  <c:v>43.2</c:v>
                </c:pt>
                <c:pt idx="1821">
                  <c:v>43.21</c:v>
                </c:pt>
                <c:pt idx="1822">
                  <c:v>43.22</c:v>
                </c:pt>
                <c:pt idx="1823">
                  <c:v>43.230000000000004</c:v>
                </c:pt>
                <c:pt idx="1824">
                  <c:v>43.24</c:v>
                </c:pt>
                <c:pt idx="1825">
                  <c:v>43.25</c:v>
                </c:pt>
                <c:pt idx="1826">
                  <c:v>43.260000000000005</c:v>
                </c:pt>
                <c:pt idx="1827">
                  <c:v>43.269999999999996</c:v>
                </c:pt>
                <c:pt idx="1828">
                  <c:v>43.28</c:v>
                </c:pt>
                <c:pt idx="1829">
                  <c:v>43.290000000000006</c:v>
                </c:pt>
                <c:pt idx="1830">
                  <c:v>43.3</c:v>
                </c:pt>
                <c:pt idx="1831">
                  <c:v>43.31</c:v>
                </c:pt>
                <c:pt idx="1832">
                  <c:v>43.32</c:v>
                </c:pt>
                <c:pt idx="1833">
                  <c:v>43.33</c:v>
                </c:pt>
                <c:pt idx="1834">
                  <c:v>43.34</c:v>
                </c:pt>
                <c:pt idx="1835">
                  <c:v>43.35</c:v>
                </c:pt>
                <c:pt idx="1836">
                  <c:v>43.36</c:v>
                </c:pt>
                <c:pt idx="1837">
                  <c:v>43.370000000000005</c:v>
                </c:pt>
                <c:pt idx="1838">
                  <c:v>43.38</c:v>
                </c:pt>
                <c:pt idx="1839">
                  <c:v>43.39</c:v>
                </c:pt>
                <c:pt idx="1840">
                  <c:v>43.400000000000006</c:v>
                </c:pt>
                <c:pt idx="1841">
                  <c:v>43.41</c:v>
                </c:pt>
                <c:pt idx="1842">
                  <c:v>43.42</c:v>
                </c:pt>
                <c:pt idx="1843">
                  <c:v>43.43</c:v>
                </c:pt>
                <c:pt idx="1844">
                  <c:v>43.44</c:v>
                </c:pt>
                <c:pt idx="1845">
                  <c:v>43.45</c:v>
                </c:pt>
                <c:pt idx="1846">
                  <c:v>43.46</c:v>
                </c:pt>
                <c:pt idx="1847">
                  <c:v>43.47</c:v>
                </c:pt>
                <c:pt idx="1848">
                  <c:v>43.480000000000004</c:v>
                </c:pt>
                <c:pt idx="1849">
                  <c:v>43.49</c:v>
                </c:pt>
                <c:pt idx="1850">
                  <c:v>43.5</c:v>
                </c:pt>
                <c:pt idx="1851">
                  <c:v>43.510000000000005</c:v>
                </c:pt>
                <c:pt idx="1852">
                  <c:v>43.519999999999996</c:v>
                </c:pt>
                <c:pt idx="1853">
                  <c:v>43.53</c:v>
                </c:pt>
                <c:pt idx="1854">
                  <c:v>43.540000000000006</c:v>
                </c:pt>
                <c:pt idx="1855">
                  <c:v>43.55</c:v>
                </c:pt>
                <c:pt idx="1856">
                  <c:v>43.56</c:v>
                </c:pt>
                <c:pt idx="1857">
                  <c:v>43.57</c:v>
                </c:pt>
                <c:pt idx="1858">
                  <c:v>43.58</c:v>
                </c:pt>
                <c:pt idx="1859">
                  <c:v>43.59</c:v>
                </c:pt>
                <c:pt idx="1860">
                  <c:v>43.6</c:v>
                </c:pt>
                <c:pt idx="1861">
                  <c:v>43.61</c:v>
                </c:pt>
                <c:pt idx="1862">
                  <c:v>43.620000000000005</c:v>
                </c:pt>
                <c:pt idx="1863">
                  <c:v>43.63</c:v>
                </c:pt>
                <c:pt idx="1864">
                  <c:v>43.64</c:v>
                </c:pt>
                <c:pt idx="1865">
                  <c:v>43.650000000000006</c:v>
                </c:pt>
                <c:pt idx="1866">
                  <c:v>43.66</c:v>
                </c:pt>
                <c:pt idx="1867">
                  <c:v>43.67</c:v>
                </c:pt>
                <c:pt idx="1868">
                  <c:v>43.68</c:v>
                </c:pt>
                <c:pt idx="1869">
                  <c:v>43.69</c:v>
                </c:pt>
                <c:pt idx="1870">
                  <c:v>43.7</c:v>
                </c:pt>
                <c:pt idx="1871">
                  <c:v>43.71</c:v>
                </c:pt>
                <c:pt idx="1872">
                  <c:v>43.72</c:v>
                </c:pt>
                <c:pt idx="1873">
                  <c:v>43.730000000000004</c:v>
                </c:pt>
                <c:pt idx="1874">
                  <c:v>43.74</c:v>
                </c:pt>
                <c:pt idx="1875">
                  <c:v>43.75</c:v>
                </c:pt>
                <c:pt idx="1876">
                  <c:v>43.760000000000005</c:v>
                </c:pt>
                <c:pt idx="1877">
                  <c:v>43.769999999999996</c:v>
                </c:pt>
                <c:pt idx="1878">
                  <c:v>43.78</c:v>
                </c:pt>
                <c:pt idx="1879">
                  <c:v>43.790000000000006</c:v>
                </c:pt>
                <c:pt idx="1880">
                  <c:v>43.8</c:v>
                </c:pt>
                <c:pt idx="1881">
                  <c:v>43.81</c:v>
                </c:pt>
                <c:pt idx="1882">
                  <c:v>43.82</c:v>
                </c:pt>
                <c:pt idx="1883">
                  <c:v>43.83</c:v>
                </c:pt>
                <c:pt idx="1884">
                  <c:v>43.84</c:v>
                </c:pt>
                <c:pt idx="1885">
                  <c:v>43.85</c:v>
                </c:pt>
                <c:pt idx="1886">
                  <c:v>43.86</c:v>
                </c:pt>
                <c:pt idx="1887">
                  <c:v>43.870000000000005</c:v>
                </c:pt>
                <c:pt idx="1888">
                  <c:v>43.88</c:v>
                </c:pt>
                <c:pt idx="1889">
                  <c:v>43.89</c:v>
                </c:pt>
                <c:pt idx="1890">
                  <c:v>43.900000000000006</c:v>
                </c:pt>
                <c:pt idx="1891">
                  <c:v>43.91</c:v>
                </c:pt>
                <c:pt idx="1892">
                  <c:v>43.92</c:v>
                </c:pt>
                <c:pt idx="1893">
                  <c:v>43.93</c:v>
                </c:pt>
                <c:pt idx="1894">
                  <c:v>43.94</c:v>
                </c:pt>
                <c:pt idx="1895">
                  <c:v>43.95</c:v>
                </c:pt>
                <c:pt idx="1896">
                  <c:v>43.96</c:v>
                </c:pt>
                <c:pt idx="1897">
                  <c:v>43.97</c:v>
                </c:pt>
                <c:pt idx="1898">
                  <c:v>43.980000000000004</c:v>
                </c:pt>
                <c:pt idx="1899">
                  <c:v>43.99</c:v>
                </c:pt>
                <c:pt idx="1900">
                  <c:v>44</c:v>
                </c:pt>
                <c:pt idx="1901">
                  <c:v>44.010000000000005</c:v>
                </c:pt>
                <c:pt idx="1902">
                  <c:v>44.019999999999996</c:v>
                </c:pt>
                <c:pt idx="1903">
                  <c:v>44.03</c:v>
                </c:pt>
                <c:pt idx="1904">
                  <c:v>44.040000000000006</c:v>
                </c:pt>
                <c:pt idx="1905">
                  <c:v>44.05</c:v>
                </c:pt>
                <c:pt idx="1906">
                  <c:v>44.06</c:v>
                </c:pt>
                <c:pt idx="1907">
                  <c:v>44.07</c:v>
                </c:pt>
                <c:pt idx="1908">
                  <c:v>44.08</c:v>
                </c:pt>
                <c:pt idx="1909">
                  <c:v>44.09</c:v>
                </c:pt>
                <c:pt idx="1910">
                  <c:v>44.1</c:v>
                </c:pt>
                <c:pt idx="1911">
                  <c:v>44.11</c:v>
                </c:pt>
                <c:pt idx="1912">
                  <c:v>44.120000000000005</c:v>
                </c:pt>
                <c:pt idx="1913">
                  <c:v>44.13</c:v>
                </c:pt>
                <c:pt idx="1914">
                  <c:v>44.14</c:v>
                </c:pt>
                <c:pt idx="1915">
                  <c:v>44.150000000000006</c:v>
                </c:pt>
                <c:pt idx="1916">
                  <c:v>44.16</c:v>
                </c:pt>
                <c:pt idx="1917">
                  <c:v>44.17</c:v>
                </c:pt>
                <c:pt idx="1918">
                  <c:v>44.18</c:v>
                </c:pt>
                <c:pt idx="1919">
                  <c:v>44.19</c:v>
                </c:pt>
                <c:pt idx="1920">
                  <c:v>44.2</c:v>
                </c:pt>
                <c:pt idx="1921">
                  <c:v>44.21</c:v>
                </c:pt>
                <c:pt idx="1922">
                  <c:v>44.22</c:v>
                </c:pt>
                <c:pt idx="1923">
                  <c:v>44.230000000000004</c:v>
                </c:pt>
                <c:pt idx="1924">
                  <c:v>44.24</c:v>
                </c:pt>
                <c:pt idx="1925">
                  <c:v>44.25</c:v>
                </c:pt>
                <c:pt idx="1926">
                  <c:v>44.260000000000005</c:v>
                </c:pt>
                <c:pt idx="1927">
                  <c:v>44.269999999999996</c:v>
                </c:pt>
                <c:pt idx="1928">
                  <c:v>44.28</c:v>
                </c:pt>
                <c:pt idx="1929">
                  <c:v>44.290000000000006</c:v>
                </c:pt>
                <c:pt idx="1930">
                  <c:v>44.3</c:v>
                </c:pt>
                <c:pt idx="1931">
                  <c:v>44.31</c:v>
                </c:pt>
                <c:pt idx="1932">
                  <c:v>44.32</c:v>
                </c:pt>
                <c:pt idx="1933">
                  <c:v>44.33</c:v>
                </c:pt>
                <c:pt idx="1934">
                  <c:v>44.34</c:v>
                </c:pt>
                <c:pt idx="1935">
                  <c:v>44.35</c:v>
                </c:pt>
                <c:pt idx="1936">
                  <c:v>44.36</c:v>
                </c:pt>
                <c:pt idx="1937">
                  <c:v>44.370000000000005</c:v>
                </c:pt>
                <c:pt idx="1938">
                  <c:v>44.38</c:v>
                </c:pt>
                <c:pt idx="1939">
                  <c:v>44.39</c:v>
                </c:pt>
                <c:pt idx="1940">
                  <c:v>44.400000000000006</c:v>
                </c:pt>
                <c:pt idx="1941">
                  <c:v>44.41</c:v>
                </c:pt>
                <c:pt idx="1942">
                  <c:v>44.42</c:v>
                </c:pt>
                <c:pt idx="1943">
                  <c:v>44.43</c:v>
                </c:pt>
                <c:pt idx="1944">
                  <c:v>44.44</c:v>
                </c:pt>
                <c:pt idx="1945">
                  <c:v>44.45</c:v>
                </c:pt>
                <c:pt idx="1946">
                  <c:v>44.46</c:v>
                </c:pt>
                <c:pt idx="1947">
                  <c:v>44.47</c:v>
                </c:pt>
                <c:pt idx="1948">
                  <c:v>44.480000000000004</c:v>
                </c:pt>
                <c:pt idx="1949">
                  <c:v>44.49</c:v>
                </c:pt>
                <c:pt idx="1950">
                  <c:v>44.5</c:v>
                </c:pt>
                <c:pt idx="1951">
                  <c:v>44.510000000000005</c:v>
                </c:pt>
                <c:pt idx="1952">
                  <c:v>44.519999999999996</c:v>
                </c:pt>
                <c:pt idx="1953">
                  <c:v>44.53</c:v>
                </c:pt>
                <c:pt idx="1954">
                  <c:v>44.540000000000006</c:v>
                </c:pt>
                <c:pt idx="1955">
                  <c:v>44.55</c:v>
                </c:pt>
                <c:pt idx="1956">
                  <c:v>44.56</c:v>
                </c:pt>
                <c:pt idx="1957">
                  <c:v>44.57</c:v>
                </c:pt>
                <c:pt idx="1958">
                  <c:v>44.58</c:v>
                </c:pt>
                <c:pt idx="1959">
                  <c:v>44.59</c:v>
                </c:pt>
                <c:pt idx="1960">
                  <c:v>44.6</c:v>
                </c:pt>
                <c:pt idx="1961">
                  <c:v>44.61</c:v>
                </c:pt>
                <c:pt idx="1962">
                  <c:v>44.620000000000005</c:v>
                </c:pt>
                <c:pt idx="1963">
                  <c:v>44.63</c:v>
                </c:pt>
                <c:pt idx="1964">
                  <c:v>44.64</c:v>
                </c:pt>
                <c:pt idx="1965">
                  <c:v>44.650000000000006</c:v>
                </c:pt>
                <c:pt idx="1966">
                  <c:v>44.66</c:v>
                </c:pt>
                <c:pt idx="1967">
                  <c:v>44.67</c:v>
                </c:pt>
                <c:pt idx="1968">
                  <c:v>44.68</c:v>
                </c:pt>
                <c:pt idx="1969">
                  <c:v>44.69</c:v>
                </c:pt>
                <c:pt idx="1970">
                  <c:v>44.7</c:v>
                </c:pt>
                <c:pt idx="1971">
                  <c:v>44.71</c:v>
                </c:pt>
                <c:pt idx="1972">
                  <c:v>44.72</c:v>
                </c:pt>
                <c:pt idx="1973">
                  <c:v>44.730000000000004</c:v>
                </c:pt>
                <c:pt idx="1974">
                  <c:v>44.74</c:v>
                </c:pt>
                <c:pt idx="1975">
                  <c:v>44.75</c:v>
                </c:pt>
                <c:pt idx="1976">
                  <c:v>44.760000000000005</c:v>
                </c:pt>
                <c:pt idx="1977">
                  <c:v>44.769999999999996</c:v>
                </c:pt>
                <c:pt idx="1978">
                  <c:v>44.78</c:v>
                </c:pt>
                <c:pt idx="1979">
                  <c:v>44.790000000000006</c:v>
                </c:pt>
                <c:pt idx="1980">
                  <c:v>44.8</c:v>
                </c:pt>
                <c:pt idx="1981">
                  <c:v>44.81</c:v>
                </c:pt>
                <c:pt idx="1982">
                  <c:v>44.82</c:v>
                </c:pt>
                <c:pt idx="1983">
                  <c:v>44.83</c:v>
                </c:pt>
                <c:pt idx="1984">
                  <c:v>44.84</c:v>
                </c:pt>
                <c:pt idx="1985">
                  <c:v>44.85</c:v>
                </c:pt>
                <c:pt idx="1986">
                  <c:v>44.86</c:v>
                </c:pt>
                <c:pt idx="1987">
                  <c:v>44.870000000000005</c:v>
                </c:pt>
                <c:pt idx="1988">
                  <c:v>44.88</c:v>
                </c:pt>
                <c:pt idx="1989">
                  <c:v>44.89</c:v>
                </c:pt>
                <c:pt idx="1990">
                  <c:v>44.900000000000006</c:v>
                </c:pt>
                <c:pt idx="1991">
                  <c:v>44.91</c:v>
                </c:pt>
                <c:pt idx="1992">
                  <c:v>44.92</c:v>
                </c:pt>
                <c:pt idx="1993">
                  <c:v>44.93</c:v>
                </c:pt>
                <c:pt idx="1994">
                  <c:v>44.94</c:v>
                </c:pt>
                <c:pt idx="1995">
                  <c:v>44.95</c:v>
                </c:pt>
                <c:pt idx="1996">
                  <c:v>44.96</c:v>
                </c:pt>
                <c:pt idx="1997">
                  <c:v>44.97</c:v>
                </c:pt>
                <c:pt idx="1998">
                  <c:v>44.980000000000004</c:v>
                </c:pt>
                <c:pt idx="1999">
                  <c:v>44.99</c:v>
                </c:pt>
                <c:pt idx="2000">
                  <c:v>45</c:v>
                </c:pt>
                <c:pt idx="2001">
                  <c:v>45.010000000000005</c:v>
                </c:pt>
                <c:pt idx="2002">
                  <c:v>45.019999999999996</c:v>
                </c:pt>
                <c:pt idx="2003">
                  <c:v>45.03</c:v>
                </c:pt>
                <c:pt idx="2004">
                  <c:v>45.040000000000006</c:v>
                </c:pt>
                <c:pt idx="2005">
                  <c:v>45.05</c:v>
                </c:pt>
                <c:pt idx="2006">
                  <c:v>45.06</c:v>
                </c:pt>
                <c:pt idx="2007">
                  <c:v>45.07</c:v>
                </c:pt>
                <c:pt idx="2008">
                  <c:v>45.08</c:v>
                </c:pt>
                <c:pt idx="2009">
                  <c:v>45.09</c:v>
                </c:pt>
                <c:pt idx="2010">
                  <c:v>45.1</c:v>
                </c:pt>
                <c:pt idx="2011">
                  <c:v>45.11</c:v>
                </c:pt>
                <c:pt idx="2012">
                  <c:v>45.120000000000005</c:v>
                </c:pt>
                <c:pt idx="2013">
                  <c:v>45.13</c:v>
                </c:pt>
                <c:pt idx="2014">
                  <c:v>45.14</c:v>
                </c:pt>
                <c:pt idx="2015">
                  <c:v>45.150000000000006</c:v>
                </c:pt>
                <c:pt idx="2016">
                  <c:v>45.16</c:v>
                </c:pt>
                <c:pt idx="2017">
                  <c:v>45.17</c:v>
                </c:pt>
                <c:pt idx="2018">
                  <c:v>45.18</c:v>
                </c:pt>
                <c:pt idx="2019">
                  <c:v>45.19</c:v>
                </c:pt>
                <c:pt idx="2020">
                  <c:v>45.2</c:v>
                </c:pt>
                <c:pt idx="2021">
                  <c:v>45.21</c:v>
                </c:pt>
                <c:pt idx="2022">
                  <c:v>45.22</c:v>
                </c:pt>
                <c:pt idx="2023">
                  <c:v>45.230000000000004</c:v>
                </c:pt>
                <c:pt idx="2024">
                  <c:v>45.24</c:v>
                </c:pt>
                <c:pt idx="2025">
                  <c:v>45.25</c:v>
                </c:pt>
                <c:pt idx="2026">
                  <c:v>45.260000000000005</c:v>
                </c:pt>
                <c:pt idx="2027">
                  <c:v>45.269999999999996</c:v>
                </c:pt>
                <c:pt idx="2028">
                  <c:v>45.28</c:v>
                </c:pt>
                <c:pt idx="2029">
                  <c:v>45.290000000000006</c:v>
                </c:pt>
                <c:pt idx="2030">
                  <c:v>45.3</c:v>
                </c:pt>
                <c:pt idx="2031">
                  <c:v>45.31</c:v>
                </c:pt>
                <c:pt idx="2032">
                  <c:v>45.32</c:v>
                </c:pt>
                <c:pt idx="2033">
                  <c:v>45.33</c:v>
                </c:pt>
                <c:pt idx="2034">
                  <c:v>45.34</c:v>
                </c:pt>
                <c:pt idx="2035">
                  <c:v>45.35</c:v>
                </c:pt>
                <c:pt idx="2036">
                  <c:v>45.36</c:v>
                </c:pt>
                <c:pt idx="2037">
                  <c:v>45.370000000000005</c:v>
                </c:pt>
                <c:pt idx="2038">
                  <c:v>45.38</c:v>
                </c:pt>
                <c:pt idx="2039">
                  <c:v>45.39</c:v>
                </c:pt>
                <c:pt idx="2040">
                  <c:v>45.400000000000006</c:v>
                </c:pt>
                <c:pt idx="2041">
                  <c:v>45.41</c:v>
                </c:pt>
                <c:pt idx="2042">
                  <c:v>45.42</c:v>
                </c:pt>
                <c:pt idx="2043">
                  <c:v>45.43</c:v>
                </c:pt>
                <c:pt idx="2044">
                  <c:v>45.44</c:v>
                </c:pt>
                <c:pt idx="2045">
                  <c:v>45.45</c:v>
                </c:pt>
                <c:pt idx="2046">
                  <c:v>45.46</c:v>
                </c:pt>
                <c:pt idx="2047">
                  <c:v>45.47</c:v>
                </c:pt>
                <c:pt idx="2048">
                  <c:v>45.480000000000004</c:v>
                </c:pt>
                <c:pt idx="2049">
                  <c:v>45.49</c:v>
                </c:pt>
                <c:pt idx="2050">
                  <c:v>45.5</c:v>
                </c:pt>
                <c:pt idx="2051">
                  <c:v>45.510000000000005</c:v>
                </c:pt>
                <c:pt idx="2052">
                  <c:v>45.519999999999996</c:v>
                </c:pt>
                <c:pt idx="2053">
                  <c:v>45.53</c:v>
                </c:pt>
                <c:pt idx="2054">
                  <c:v>45.540000000000006</c:v>
                </c:pt>
                <c:pt idx="2055">
                  <c:v>45.55</c:v>
                </c:pt>
                <c:pt idx="2056">
                  <c:v>45.56</c:v>
                </c:pt>
                <c:pt idx="2057">
                  <c:v>45.57</c:v>
                </c:pt>
                <c:pt idx="2058">
                  <c:v>45.58</c:v>
                </c:pt>
                <c:pt idx="2059">
                  <c:v>45.59</c:v>
                </c:pt>
                <c:pt idx="2060">
                  <c:v>45.6</c:v>
                </c:pt>
                <c:pt idx="2061">
                  <c:v>45.61</c:v>
                </c:pt>
                <c:pt idx="2062">
                  <c:v>45.620000000000005</c:v>
                </c:pt>
                <c:pt idx="2063">
                  <c:v>45.63</c:v>
                </c:pt>
                <c:pt idx="2064">
                  <c:v>45.64</c:v>
                </c:pt>
                <c:pt idx="2065">
                  <c:v>45.650000000000006</c:v>
                </c:pt>
                <c:pt idx="2066">
                  <c:v>45.66</c:v>
                </c:pt>
                <c:pt idx="2067">
                  <c:v>45.67</c:v>
                </c:pt>
                <c:pt idx="2068">
                  <c:v>45.68</c:v>
                </c:pt>
                <c:pt idx="2069">
                  <c:v>45.69</c:v>
                </c:pt>
                <c:pt idx="2070">
                  <c:v>45.7</c:v>
                </c:pt>
                <c:pt idx="2071">
                  <c:v>45.71</c:v>
                </c:pt>
                <c:pt idx="2072">
                  <c:v>45.72</c:v>
                </c:pt>
                <c:pt idx="2073">
                  <c:v>45.730000000000004</c:v>
                </c:pt>
                <c:pt idx="2074">
                  <c:v>45.74</c:v>
                </c:pt>
                <c:pt idx="2075">
                  <c:v>45.75</c:v>
                </c:pt>
                <c:pt idx="2076">
                  <c:v>45.760000000000005</c:v>
                </c:pt>
                <c:pt idx="2077">
                  <c:v>45.769999999999996</c:v>
                </c:pt>
                <c:pt idx="2078">
                  <c:v>45.78</c:v>
                </c:pt>
                <c:pt idx="2079">
                  <c:v>45.790000000000006</c:v>
                </c:pt>
                <c:pt idx="2080">
                  <c:v>45.8</c:v>
                </c:pt>
                <c:pt idx="2081">
                  <c:v>45.81</c:v>
                </c:pt>
                <c:pt idx="2082">
                  <c:v>45.82</c:v>
                </c:pt>
                <c:pt idx="2083">
                  <c:v>45.83</c:v>
                </c:pt>
                <c:pt idx="2084">
                  <c:v>45.84</c:v>
                </c:pt>
                <c:pt idx="2085">
                  <c:v>45.85</c:v>
                </c:pt>
                <c:pt idx="2086">
                  <c:v>45.86</c:v>
                </c:pt>
                <c:pt idx="2087">
                  <c:v>45.870000000000005</c:v>
                </c:pt>
                <c:pt idx="2088">
                  <c:v>45.88</c:v>
                </c:pt>
                <c:pt idx="2089">
                  <c:v>45.89</c:v>
                </c:pt>
                <c:pt idx="2090">
                  <c:v>45.900000000000006</c:v>
                </c:pt>
                <c:pt idx="2091">
                  <c:v>45.91</c:v>
                </c:pt>
                <c:pt idx="2092">
                  <c:v>45.92</c:v>
                </c:pt>
                <c:pt idx="2093">
                  <c:v>45.93</c:v>
                </c:pt>
                <c:pt idx="2094">
                  <c:v>45.94</c:v>
                </c:pt>
                <c:pt idx="2095">
                  <c:v>45.95</c:v>
                </c:pt>
                <c:pt idx="2096">
                  <c:v>45.96</c:v>
                </c:pt>
                <c:pt idx="2097">
                  <c:v>45.97</c:v>
                </c:pt>
                <c:pt idx="2098">
                  <c:v>45.980000000000004</c:v>
                </c:pt>
                <c:pt idx="2099">
                  <c:v>45.99</c:v>
                </c:pt>
                <c:pt idx="2100">
                  <c:v>46</c:v>
                </c:pt>
                <c:pt idx="2101">
                  <c:v>46.010000000000005</c:v>
                </c:pt>
                <c:pt idx="2102">
                  <c:v>46.019999999999996</c:v>
                </c:pt>
                <c:pt idx="2103">
                  <c:v>46.03</c:v>
                </c:pt>
                <c:pt idx="2104">
                  <c:v>46.040000000000006</c:v>
                </c:pt>
                <c:pt idx="2105">
                  <c:v>46.05</c:v>
                </c:pt>
                <c:pt idx="2106">
                  <c:v>46.06</c:v>
                </c:pt>
                <c:pt idx="2107">
                  <c:v>46.07</c:v>
                </c:pt>
                <c:pt idx="2108">
                  <c:v>46.08</c:v>
                </c:pt>
                <c:pt idx="2109">
                  <c:v>46.09</c:v>
                </c:pt>
                <c:pt idx="2110">
                  <c:v>46.1</c:v>
                </c:pt>
                <c:pt idx="2111">
                  <c:v>46.11</c:v>
                </c:pt>
                <c:pt idx="2112">
                  <c:v>46.120000000000005</c:v>
                </c:pt>
                <c:pt idx="2113">
                  <c:v>46.13</c:v>
                </c:pt>
                <c:pt idx="2114">
                  <c:v>46.14</c:v>
                </c:pt>
                <c:pt idx="2115">
                  <c:v>46.150000000000006</c:v>
                </c:pt>
                <c:pt idx="2116">
                  <c:v>46.16</c:v>
                </c:pt>
                <c:pt idx="2117">
                  <c:v>46.17</c:v>
                </c:pt>
                <c:pt idx="2118">
                  <c:v>46.18</c:v>
                </c:pt>
                <c:pt idx="2119">
                  <c:v>46.19</c:v>
                </c:pt>
                <c:pt idx="2120">
                  <c:v>46.2</c:v>
                </c:pt>
                <c:pt idx="2121">
                  <c:v>46.21</c:v>
                </c:pt>
                <c:pt idx="2122">
                  <c:v>46.22</c:v>
                </c:pt>
                <c:pt idx="2123">
                  <c:v>46.230000000000004</c:v>
                </c:pt>
                <c:pt idx="2124">
                  <c:v>46.24</c:v>
                </c:pt>
                <c:pt idx="2125">
                  <c:v>46.25</c:v>
                </c:pt>
                <c:pt idx="2126">
                  <c:v>46.260000000000005</c:v>
                </c:pt>
                <c:pt idx="2127">
                  <c:v>46.269999999999996</c:v>
                </c:pt>
                <c:pt idx="2128">
                  <c:v>46.28</c:v>
                </c:pt>
                <c:pt idx="2129">
                  <c:v>46.290000000000006</c:v>
                </c:pt>
                <c:pt idx="2130">
                  <c:v>46.3</c:v>
                </c:pt>
                <c:pt idx="2131">
                  <c:v>46.31</c:v>
                </c:pt>
                <c:pt idx="2132">
                  <c:v>46.32</c:v>
                </c:pt>
                <c:pt idx="2133">
                  <c:v>46.33</c:v>
                </c:pt>
                <c:pt idx="2134">
                  <c:v>46.34</c:v>
                </c:pt>
                <c:pt idx="2135">
                  <c:v>46.35</c:v>
                </c:pt>
                <c:pt idx="2136">
                  <c:v>46.36</c:v>
                </c:pt>
                <c:pt idx="2137">
                  <c:v>46.370000000000005</c:v>
                </c:pt>
                <c:pt idx="2138">
                  <c:v>46.38</c:v>
                </c:pt>
                <c:pt idx="2139">
                  <c:v>46.39</c:v>
                </c:pt>
                <c:pt idx="2140">
                  <c:v>46.400000000000006</c:v>
                </c:pt>
                <c:pt idx="2141">
                  <c:v>46.41</c:v>
                </c:pt>
                <c:pt idx="2142">
                  <c:v>46.42</c:v>
                </c:pt>
                <c:pt idx="2143">
                  <c:v>46.43</c:v>
                </c:pt>
                <c:pt idx="2144">
                  <c:v>46.44</c:v>
                </c:pt>
                <c:pt idx="2145">
                  <c:v>46.45</c:v>
                </c:pt>
                <c:pt idx="2146">
                  <c:v>46.46</c:v>
                </c:pt>
                <c:pt idx="2147">
                  <c:v>46.47</c:v>
                </c:pt>
                <c:pt idx="2148">
                  <c:v>46.480000000000004</c:v>
                </c:pt>
                <c:pt idx="2149">
                  <c:v>46.49</c:v>
                </c:pt>
                <c:pt idx="2150">
                  <c:v>46.5</c:v>
                </c:pt>
                <c:pt idx="2151">
                  <c:v>46.510000000000005</c:v>
                </c:pt>
                <c:pt idx="2152">
                  <c:v>46.519999999999996</c:v>
                </c:pt>
                <c:pt idx="2153">
                  <c:v>46.53</c:v>
                </c:pt>
                <c:pt idx="2154">
                  <c:v>46.540000000000006</c:v>
                </c:pt>
                <c:pt idx="2155">
                  <c:v>46.55</c:v>
                </c:pt>
                <c:pt idx="2156">
                  <c:v>46.56</c:v>
                </c:pt>
                <c:pt idx="2157">
                  <c:v>46.57</c:v>
                </c:pt>
                <c:pt idx="2158">
                  <c:v>46.58</c:v>
                </c:pt>
                <c:pt idx="2159">
                  <c:v>46.59</c:v>
                </c:pt>
                <c:pt idx="2160">
                  <c:v>46.6</c:v>
                </c:pt>
                <c:pt idx="2161">
                  <c:v>46.61</c:v>
                </c:pt>
                <c:pt idx="2162">
                  <c:v>46.620000000000005</c:v>
                </c:pt>
                <c:pt idx="2163">
                  <c:v>46.63</c:v>
                </c:pt>
                <c:pt idx="2164">
                  <c:v>46.64</c:v>
                </c:pt>
                <c:pt idx="2165">
                  <c:v>46.650000000000006</c:v>
                </c:pt>
                <c:pt idx="2166">
                  <c:v>46.66</c:v>
                </c:pt>
                <c:pt idx="2167">
                  <c:v>46.67</c:v>
                </c:pt>
                <c:pt idx="2168">
                  <c:v>46.68</c:v>
                </c:pt>
                <c:pt idx="2169">
                  <c:v>46.69</c:v>
                </c:pt>
                <c:pt idx="2170">
                  <c:v>46.7</c:v>
                </c:pt>
                <c:pt idx="2171">
                  <c:v>46.71</c:v>
                </c:pt>
                <c:pt idx="2172">
                  <c:v>46.72</c:v>
                </c:pt>
                <c:pt idx="2173">
                  <c:v>46.730000000000004</c:v>
                </c:pt>
                <c:pt idx="2174">
                  <c:v>46.74</c:v>
                </c:pt>
                <c:pt idx="2175">
                  <c:v>46.75</c:v>
                </c:pt>
                <c:pt idx="2176">
                  <c:v>46.760000000000005</c:v>
                </c:pt>
                <c:pt idx="2177">
                  <c:v>46.769999999999996</c:v>
                </c:pt>
                <c:pt idx="2178">
                  <c:v>46.78</c:v>
                </c:pt>
                <c:pt idx="2179">
                  <c:v>46.790000000000006</c:v>
                </c:pt>
                <c:pt idx="2180">
                  <c:v>46.8</c:v>
                </c:pt>
                <c:pt idx="2181">
                  <c:v>46.81</c:v>
                </c:pt>
                <c:pt idx="2182">
                  <c:v>46.82</c:v>
                </c:pt>
                <c:pt idx="2183">
                  <c:v>46.83</c:v>
                </c:pt>
                <c:pt idx="2184">
                  <c:v>46.84</c:v>
                </c:pt>
                <c:pt idx="2185">
                  <c:v>46.85</c:v>
                </c:pt>
                <c:pt idx="2186">
                  <c:v>46.86</c:v>
                </c:pt>
                <c:pt idx="2187">
                  <c:v>46.870000000000005</c:v>
                </c:pt>
                <c:pt idx="2188">
                  <c:v>46.88</c:v>
                </c:pt>
                <c:pt idx="2189">
                  <c:v>46.89</c:v>
                </c:pt>
                <c:pt idx="2190">
                  <c:v>46.900000000000006</c:v>
                </c:pt>
                <c:pt idx="2191">
                  <c:v>46.91</c:v>
                </c:pt>
                <c:pt idx="2192">
                  <c:v>46.92</c:v>
                </c:pt>
                <c:pt idx="2193">
                  <c:v>46.93</c:v>
                </c:pt>
                <c:pt idx="2194">
                  <c:v>46.94</c:v>
                </c:pt>
                <c:pt idx="2195">
                  <c:v>46.95</c:v>
                </c:pt>
                <c:pt idx="2196">
                  <c:v>46.96</c:v>
                </c:pt>
                <c:pt idx="2197">
                  <c:v>46.97</c:v>
                </c:pt>
                <c:pt idx="2198">
                  <c:v>46.980000000000004</c:v>
                </c:pt>
                <c:pt idx="2199">
                  <c:v>46.99</c:v>
                </c:pt>
                <c:pt idx="2200">
                  <c:v>47</c:v>
                </c:pt>
                <c:pt idx="2201">
                  <c:v>47.010000000000005</c:v>
                </c:pt>
                <c:pt idx="2202">
                  <c:v>47.019999999999996</c:v>
                </c:pt>
                <c:pt idx="2203">
                  <c:v>47.03</c:v>
                </c:pt>
                <c:pt idx="2204">
                  <c:v>47.040000000000006</c:v>
                </c:pt>
                <c:pt idx="2205">
                  <c:v>47.05</c:v>
                </c:pt>
                <c:pt idx="2206">
                  <c:v>47.06</c:v>
                </c:pt>
                <c:pt idx="2207">
                  <c:v>47.07</c:v>
                </c:pt>
                <c:pt idx="2208">
                  <c:v>47.08</c:v>
                </c:pt>
                <c:pt idx="2209">
                  <c:v>47.09</c:v>
                </c:pt>
                <c:pt idx="2210">
                  <c:v>47.1</c:v>
                </c:pt>
                <c:pt idx="2211">
                  <c:v>47.11</c:v>
                </c:pt>
                <c:pt idx="2212">
                  <c:v>47.120000000000005</c:v>
                </c:pt>
                <c:pt idx="2213">
                  <c:v>47.13</c:v>
                </c:pt>
                <c:pt idx="2214">
                  <c:v>47.14</c:v>
                </c:pt>
                <c:pt idx="2215">
                  <c:v>47.150000000000006</c:v>
                </c:pt>
                <c:pt idx="2216">
                  <c:v>47.16</c:v>
                </c:pt>
                <c:pt idx="2217">
                  <c:v>47.17</c:v>
                </c:pt>
                <c:pt idx="2218">
                  <c:v>47.18</c:v>
                </c:pt>
                <c:pt idx="2219">
                  <c:v>47.19</c:v>
                </c:pt>
                <c:pt idx="2220">
                  <c:v>47.2</c:v>
                </c:pt>
                <c:pt idx="2221">
                  <c:v>47.21</c:v>
                </c:pt>
                <c:pt idx="2222">
                  <c:v>47.22</c:v>
                </c:pt>
                <c:pt idx="2223">
                  <c:v>47.230000000000004</c:v>
                </c:pt>
                <c:pt idx="2224">
                  <c:v>47.24</c:v>
                </c:pt>
                <c:pt idx="2225">
                  <c:v>47.25</c:v>
                </c:pt>
                <c:pt idx="2226">
                  <c:v>47.260000000000005</c:v>
                </c:pt>
                <c:pt idx="2227">
                  <c:v>47.269999999999996</c:v>
                </c:pt>
                <c:pt idx="2228">
                  <c:v>47.28</c:v>
                </c:pt>
                <c:pt idx="2229">
                  <c:v>47.290000000000006</c:v>
                </c:pt>
                <c:pt idx="2230">
                  <c:v>47.3</c:v>
                </c:pt>
                <c:pt idx="2231">
                  <c:v>47.31</c:v>
                </c:pt>
                <c:pt idx="2232">
                  <c:v>47.32</c:v>
                </c:pt>
                <c:pt idx="2233">
                  <c:v>47.33</c:v>
                </c:pt>
                <c:pt idx="2234">
                  <c:v>47.34</c:v>
                </c:pt>
                <c:pt idx="2235">
                  <c:v>47.35</c:v>
                </c:pt>
                <c:pt idx="2236">
                  <c:v>47.36</c:v>
                </c:pt>
                <c:pt idx="2237">
                  <c:v>47.370000000000005</c:v>
                </c:pt>
                <c:pt idx="2238">
                  <c:v>47.38</c:v>
                </c:pt>
                <c:pt idx="2239">
                  <c:v>47.39</c:v>
                </c:pt>
                <c:pt idx="2240">
                  <c:v>47.400000000000006</c:v>
                </c:pt>
                <c:pt idx="2241">
                  <c:v>47.41</c:v>
                </c:pt>
                <c:pt idx="2242">
                  <c:v>47.42</c:v>
                </c:pt>
                <c:pt idx="2243">
                  <c:v>47.43</c:v>
                </c:pt>
                <c:pt idx="2244">
                  <c:v>47.44</c:v>
                </c:pt>
                <c:pt idx="2245">
                  <c:v>47.45</c:v>
                </c:pt>
                <c:pt idx="2246">
                  <c:v>47.46</c:v>
                </c:pt>
                <c:pt idx="2247">
                  <c:v>47.47</c:v>
                </c:pt>
                <c:pt idx="2248">
                  <c:v>47.480000000000004</c:v>
                </c:pt>
                <c:pt idx="2249">
                  <c:v>47.49</c:v>
                </c:pt>
                <c:pt idx="2250">
                  <c:v>47.5</c:v>
                </c:pt>
                <c:pt idx="2251">
                  <c:v>47.510000000000005</c:v>
                </c:pt>
                <c:pt idx="2252">
                  <c:v>47.519999999999996</c:v>
                </c:pt>
                <c:pt idx="2253">
                  <c:v>47.53</c:v>
                </c:pt>
                <c:pt idx="2254">
                  <c:v>47.540000000000006</c:v>
                </c:pt>
                <c:pt idx="2255">
                  <c:v>47.55</c:v>
                </c:pt>
                <c:pt idx="2256">
                  <c:v>47.56</c:v>
                </c:pt>
                <c:pt idx="2257">
                  <c:v>47.57</c:v>
                </c:pt>
                <c:pt idx="2258">
                  <c:v>47.58</c:v>
                </c:pt>
                <c:pt idx="2259">
                  <c:v>47.59</c:v>
                </c:pt>
                <c:pt idx="2260">
                  <c:v>47.6</c:v>
                </c:pt>
                <c:pt idx="2261">
                  <c:v>47.61</c:v>
                </c:pt>
                <c:pt idx="2262">
                  <c:v>47.620000000000005</c:v>
                </c:pt>
                <c:pt idx="2263">
                  <c:v>47.63</c:v>
                </c:pt>
                <c:pt idx="2264">
                  <c:v>47.64</c:v>
                </c:pt>
                <c:pt idx="2265">
                  <c:v>47.650000000000006</c:v>
                </c:pt>
                <c:pt idx="2266">
                  <c:v>47.66</c:v>
                </c:pt>
                <c:pt idx="2267">
                  <c:v>47.67</c:v>
                </c:pt>
                <c:pt idx="2268">
                  <c:v>47.68</c:v>
                </c:pt>
                <c:pt idx="2269">
                  <c:v>47.69</c:v>
                </c:pt>
                <c:pt idx="2270">
                  <c:v>47.7</c:v>
                </c:pt>
                <c:pt idx="2271">
                  <c:v>47.71</c:v>
                </c:pt>
                <c:pt idx="2272">
                  <c:v>47.72</c:v>
                </c:pt>
                <c:pt idx="2273">
                  <c:v>47.730000000000004</c:v>
                </c:pt>
                <c:pt idx="2274">
                  <c:v>47.74</c:v>
                </c:pt>
                <c:pt idx="2275">
                  <c:v>47.75</c:v>
                </c:pt>
                <c:pt idx="2276">
                  <c:v>47.760000000000005</c:v>
                </c:pt>
                <c:pt idx="2277">
                  <c:v>47.769999999999996</c:v>
                </c:pt>
                <c:pt idx="2278">
                  <c:v>47.78</c:v>
                </c:pt>
                <c:pt idx="2279">
                  <c:v>47.790000000000006</c:v>
                </c:pt>
                <c:pt idx="2280">
                  <c:v>47.8</c:v>
                </c:pt>
                <c:pt idx="2281">
                  <c:v>47.81</c:v>
                </c:pt>
                <c:pt idx="2282">
                  <c:v>47.82</c:v>
                </c:pt>
                <c:pt idx="2283">
                  <c:v>47.83</c:v>
                </c:pt>
                <c:pt idx="2284">
                  <c:v>47.84</c:v>
                </c:pt>
                <c:pt idx="2285">
                  <c:v>47.85</c:v>
                </c:pt>
                <c:pt idx="2286">
                  <c:v>47.86</c:v>
                </c:pt>
                <c:pt idx="2287">
                  <c:v>47.870000000000005</c:v>
                </c:pt>
                <c:pt idx="2288">
                  <c:v>47.88</c:v>
                </c:pt>
                <c:pt idx="2289">
                  <c:v>47.89</c:v>
                </c:pt>
                <c:pt idx="2290">
                  <c:v>47.900000000000006</c:v>
                </c:pt>
                <c:pt idx="2291">
                  <c:v>47.91</c:v>
                </c:pt>
                <c:pt idx="2292">
                  <c:v>47.92</c:v>
                </c:pt>
                <c:pt idx="2293">
                  <c:v>47.93</c:v>
                </c:pt>
                <c:pt idx="2294">
                  <c:v>47.94</c:v>
                </c:pt>
                <c:pt idx="2295">
                  <c:v>47.95</c:v>
                </c:pt>
                <c:pt idx="2296">
                  <c:v>47.96</c:v>
                </c:pt>
                <c:pt idx="2297">
                  <c:v>47.97</c:v>
                </c:pt>
                <c:pt idx="2298">
                  <c:v>47.980000000000004</c:v>
                </c:pt>
                <c:pt idx="2299">
                  <c:v>47.99</c:v>
                </c:pt>
                <c:pt idx="2300">
                  <c:v>48</c:v>
                </c:pt>
                <c:pt idx="2301">
                  <c:v>48.010000000000005</c:v>
                </c:pt>
                <c:pt idx="2302">
                  <c:v>48.019999999999996</c:v>
                </c:pt>
                <c:pt idx="2303">
                  <c:v>48.03</c:v>
                </c:pt>
                <c:pt idx="2304">
                  <c:v>48.040000000000006</c:v>
                </c:pt>
                <c:pt idx="2305">
                  <c:v>48.05</c:v>
                </c:pt>
                <c:pt idx="2306">
                  <c:v>48.06</c:v>
                </c:pt>
                <c:pt idx="2307">
                  <c:v>48.07</c:v>
                </c:pt>
                <c:pt idx="2308">
                  <c:v>48.08</c:v>
                </c:pt>
                <c:pt idx="2309">
                  <c:v>48.09</c:v>
                </c:pt>
                <c:pt idx="2310">
                  <c:v>48.1</c:v>
                </c:pt>
                <c:pt idx="2311">
                  <c:v>48.11</c:v>
                </c:pt>
                <c:pt idx="2312">
                  <c:v>48.120000000000005</c:v>
                </c:pt>
                <c:pt idx="2313">
                  <c:v>48.13</c:v>
                </c:pt>
                <c:pt idx="2314">
                  <c:v>48.14</c:v>
                </c:pt>
                <c:pt idx="2315">
                  <c:v>48.150000000000006</c:v>
                </c:pt>
                <c:pt idx="2316">
                  <c:v>48.16</c:v>
                </c:pt>
                <c:pt idx="2317">
                  <c:v>48.17</c:v>
                </c:pt>
                <c:pt idx="2318">
                  <c:v>48.18</c:v>
                </c:pt>
                <c:pt idx="2319">
                  <c:v>48.19</c:v>
                </c:pt>
                <c:pt idx="2320">
                  <c:v>48.2</c:v>
                </c:pt>
                <c:pt idx="2321">
                  <c:v>48.21</c:v>
                </c:pt>
                <c:pt idx="2322">
                  <c:v>48.22</c:v>
                </c:pt>
                <c:pt idx="2323">
                  <c:v>48.230000000000004</c:v>
                </c:pt>
                <c:pt idx="2324">
                  <c:v>48.24</c:v>
                </c:pt>
                <c:pt idx="2325">
                  <c:v>48.25</c:v>
                </c:pt>
                <c:pt idx="2326">
                  <c:v>48.260000000000005</c:v>
                </c:pt>
                <c:pt idx="2327">
                  <c:v>48.269999999999996</c:v>
                </c:pt>
                <c:pt idx="2328">
                  <c:v>48.28</c:v>
                </c:pt>
                <c:pt idx="2329">
                  <c:v>48.290000000000006</c:v>
                </c:pt>
                <c:pt idx="2330">
                  <c:v>48.3</c:v>
                </c:pt>
                <c:pt idx="2331">
                  <c:v>48.31</c:v>
                </c:pt>
                <c:pt idx="2332">
                  <c:v>48.32</c:v>
                </c:pt>
                <c:pt idx="2333">
                  <c:v>48.33</c:v>
                </c:pt>
                <c:pt idx="2334">
                  <c:v>48.34</c:v>
                </c:pt>
                <c:pt idx="2335">
                  <c:v>48.35</c:v>
                </c:pt>
                <c:pt idx="2336">
                  <c:v>48.36</c:v>
                </c:pt>
                <c:pt idx="2337">
                  <c:v>48.370000000000005</c:v>
                </c:pt>
                <c:pt idx="2338">
                  <c:v>48.38</c:v>
                </c:pt>
                <c:pt idx="2339">
                  <c:v>48.39</c:v>
                </c:pt>
                <c:pt idx="2340">
                  <c:v>48.400000000000006</c:v>
                </c:pt>
                <c:pt idx="2341">
                  <c:v>48.41</c:v>
                </c:pt>
                <c:pt idx="2342">
                  <c:v>48.42</c:v>
                </c:pt>
                <c:pt idx="2343">
                  <c:v>48.43</c:v>
                </c:pt>
                <c:pt idx="2344">
                  <c:v>48.44</c:v>
                </c:pt>
                <c:pt idx="2345">
                  <c:v>48.45</c:v>
                </c:pt>
                <c:pt idx="2346">
                  <c:v>48.46</c:v>
                </c:pt>
                <c:pt idx="2347">
                  <c:v>48.47</c:v>
                </c:pt>
                <c:pt idx="2348">
                  <c:v>48.480000000000004</c:v>
                </c:pt>
                <c:pt idx="2349">
                  <c:v>48.49</c:v>
                </c:pt>
                <c:pt idx="2350">
                  <c:v>48.5</c:v>
                </c:pt>
                <c:pt idx="2351">
                  <c:v>48.510000000000005</c:v>
                </c:pt>
                <c:pt idx="2352">
                  <c:v>48.519999999999996</c:v>
                </c:pt>
                <c:pt idx="2353">
                  <c:v>48.53</c:v>
                </c:pt>
                <c:pt idx="2354">
                  <c:v>48.540000000000006</c:v>
                </c:pt>
                <c:pt idx="2355">
                  <c:v>48.55</c:v>
                </c:pt>
                <c:pt idx="2356">
                  <c:v>48.56</c:v>
                </c:pt>
                <c:pt idx="2357">
                  <c:v>48.57</c:v>
                </c:pt>
                <c:pt idx="2358">
                  <c:v>48.58</c:v>
                </c:pt>
                <c:pt idx="2359">
                  <c:v>48.59</c:v>
                </c:pt>
                <c:pt idx="2360">
                  <c:v>48.6</c:v>
                </c:pt>
                <c:pt idx="2361">
                  <c:v>48.61</c:v>
                </c:pt>
                <c:pt idx="2362">
                  <c:v>48.620000000000005</c:v>
                </c:pt>
                <c:pt idx="2363">
                  <c:v>48.63</c:v>
                </c:pt>
                <c:pt idx="2364">
                  <c:v>48.64</c:v>
                </c:pt>
                <c:pt idx="2365">
                  <c:v>48.650000000000006</c:v>
                </c:pt>
                <c:pt idx="2366">
                  <c:v>48.66</c:v>
                </c:pt>
                <c:pt idx="2367">
                  <c:v>48.67</c:v>
                </c:pt>
                <c:pt idx="2368">
                  <c:v>48.68</c:v>
                </c:pt>
                <c:pt idx="2369">
                  <c:v>48.69</c:v>
                </c:pt>
                <c:pt idx="2370">
                  <c:v>48.7</c:v>
                </c:pt>
                <c:pt idx="2371">
                  <c:v>48.71</c:v>
                </c:pt>
                <c:pt idx="2372">
                  <c:v>48.72</c:v>
                </c:pt>
                <c:pt idx="2373">
                  <c:v>48.730000000000004</c:v>
                </c:pt>
                <c:pt idx="2374">
                  <c:v>48.74</c:v>
                </c:pt>
                <c:pt idx="2375">
                  <c:v>48.75</c:v>
                </c:pt>
                <c:pt idx="2376">
                  <c:v>48.760000000000005</c:v>
                </c:pt>
                <c:pt idx="2377">
                  <c:v>48.769999999999996</c:v>
                </c:pt>
                <c:pt idx="2378">
                  <c:v>48.78</c:v>
                </c:pt>
                <c:pt idx="2379">
                  <c:v>48.790000000000006</c:v>
                </c:pt>
                <c:pt idx="2380">
                  <c:v>48.8</c:v>
                </c:pt>
                <c:pt idx="2381">
                  <c:v>48.81</c:v>
                </c:pt>
                <c:pt idx="2382">
                  <c:v>48.82</c:v>
                </c:pt>
                <c:pt idx="2383">
                  <c:v>48.83</c:v>
                </c:pt>
                <c:pt idx="2384">
                  <c:v>48.84</c:v>
                </c:pt>
                <c:pt idx="2385">
                  <c:v>48.85</c:v>
                </c:pt>
                <c:pt idx="2386">
                  <c:v>48.86</c:v>
                </c:pt>
                <c:pt idx="2387">
                  <c:v>48.870000000000005</c:v>
                </c:pt>
                <c:pt idx="2388">
                  <c:v>48.88</c:v>
                </c:pt>
                <c:pt idx="2389">
                  <c:v>48.89</c:v>
                </c:pt>
                <c:pt idx="2390">
                  <c:v>48.900000000000006</c:v>
                </c:pt>
                <c:pt idx="2391">
                  <c:v>48.91</c:v>
                </c:pt>
                <c:pt idx="2392">
                  <c:v>48.92</c:v>
                </c:pt>
                <c:pt idx="2393">
                  <c:v>48.93</c:v>
                </c:pt>
                <c:pt idx="2394">
                  <c:v>48.94</c:v>
                </c:pt>
                <c:pt idx="2395">
                  <c:v>48.95</c:v>
                </c:pt>
                <c:pt idx="2396">
                  <c:v>48.96</c:v>
                </c:pt>
                <c:pt idx="2397">
                  <c:v>48.97</c:v>
                </c:pt>
                <c:pt idx="2398">
                  <c:v>48.980000000000004</c:v>
                </c:pt>
                <c:pt idx="2399">
                  <c:v>48.99</c:v>
                </c:pt>
                <c:pt idx="2400">
                  <c:v>49</c:v>
                </c:pt>
                <c:pt idx="2401">
                  <c:v>49.010000000000005</c:v>
                </c:pt>
                <c:pt idx="2402">
                  <c:v>49.019999999999996</c:v>
                </c:pt>
                <c:pt idx="2403">
                  <c:v>49.03</c:v>
                </c:pt>
                <c:pt idx="2404">
                  <c:v>49.040000000000006</c:v>
                </c:pt>
                <c:pt idx="2405">
                  <c:v>49.05</c:v>
                </c:pt>
                <c:pt idx="2406">
                  <c:v>49.06</c:v>
                </c:pt>
                <c:pt idx="2407">
                  <c:v>49.07</c:v>
                </c:pt>
                <c:pt idx="2408">
                  <c:v>49.08</c:v>
                </c:pt>
                <c:pt idx="2409">
                  <c:v>49.09</c:v>
                </c:pt>
                <c:pt idx="2410">
                  <c:v>49.1</c:v>
                </c:pt>
                <c:pt idx="2411">
                  <c:v>49.11</c:v>
                </c:pt>
                <c:pt idx="2412">
                  <c:v>49.120000000000005</c:v>
                </c:pt>
                <c:pt idx="2413">
                  <c:v>49.13</c:v>
                </c:pt>
                <c:pt idx="2414">
                  <c:v>49.14</c:v>
                </c:pt>
                <c:pt idx="2415">
                  <c:v>49.150000000000006</c:v>
                </c:pt>
                <c:pt idx="2416">
                  <c:v>49.16</c:v>
                </c:pt>
                <c:pt idx="2417">
                  <c:v>49.17</c:v>
                </c:pt>
                <c:pt idx="2418">
                  <c:v>49.18</c:v>
                </c:pt>
                <c:pt idx="2419">
                  <c:v>49.19</c:v>
                </c:pt>
                <c:pt idx="2420">
                  <c:v>49.2</c:v>
                </c:pt>
                <c:pt idx="2421">
                  <c:v>49.21</c:v>
                </c:pt>
                <c:pt idx="2422">
                  <c:v>49.22</c:v>
                </c:pt>
                <c:pt idx="2423">
                  <c:v>49.230000000000004</c:v>
                </c:pt>
                <c:pt idx="2424">
                  <c:v>49.24</c:v>
                </c:pt>
                <c:pt idx="2425">
                  <c:v>49.25</c:v>
                </c:pt>
                <c:pt idx="2426">
                  <c:v>49.260000000000005</c:v>
                </c:pt>
                <c:pt idx="2427">
                  <c:v>49.269999999999996</c:v>
                </c:pt>
                <c:pt idx="2428">
                  <c:v>49.28</c:v>
                </c:pt>
                <c:pt idx="2429">
                  <c:v>49.290000000000006</c:v>
                </c:pt>
                <c:pt idx="2430">
                  <c:v>49.3</c:v>
                </c:pt>
                <c:pt idx="2431">
                  <c:v>49.31</c:v>
                </c:pt>
                <c:pt idx="2432">
                  <c:v>49.32</c:v>
                </c:pt>
                <c:pt idx="2433">
                  <c:v>49.33</c:v>
                </c:pt>
                <c:pt idx="2434">
                  <c:v>49.34</c:v>
                </c:pt>
                <c:pt idx="2435">
                  <c:v>49.35</c:v>
                </c:pt>
                <c:pt idx="2436">
                  <c:v>49.36</c:v>
                </c:pt>
                <c:pt idx="2437">
                  <c:v>49.370000000000005</c:v>
                </c:pt>
                <c:pt idx="2438">
                  <c:v>49.38</c:v>
                </c:pt>
                <c:pt idx="2439">
                  <c:v>49.39</c:v>
                </c:pt>
                <c:pt idx="2440">
                  <c:v>49.400000000000006</c:v>
                </c:pt>
                <c:pt idx="2441">
                  <c:v>49.41</c:v>
                </c:pt>
                <c:pt idx="2442">
                  <c:v>49.42</c:v>
                </c:pt>
                <c:pt idx="2443">
                  <c:v>49.43</c:v>
                </c:pt>
                <c:pt idx="2444">
                  <c:v>49.44</c:v>
                </c:pt>
                <c:pt idx="2445">
                  <c:v>49.45</c:v>
                </c:pt>
                <c:pt idx="2446">
                  <c:v>49.46</c:v>
                </c:pt>
                <c:pt idx="2447">
                  <c:v>49.47</c:v>
                </c:pt>
                <c:pt idx="2448">
                  <c:v>49.480000000000004</c:v>
                </c:pt>
                <c:pt idx="2449">
                  <c:v>49.49</c:v>
                </c:pt>
                <c:pt idx="2450">
                  <c:v>49.5</c:v>
                </c:pt>
                <c:pt idx="2451">
                  <c:v>49.510000000000005</c:v>
                </c:pt>
                <c:pt idx="2452">
                  <c:v>49.519999999999996</c:v>
                </c:pt>
                <c:pt idx="2453">
                  <c:v>49.53</c:v>
                </c:pt>
                <c:pt idx="2454">
                  <c:v>49.540000000000006</c:v>
                </c:pt>
                <c:pt idx="2455">
                  <c:v>49.55</c:v>
                </c:pt>
                <c:pt idx="2456">
                  <c:v>49.56</c:v>
                </c:pt>
                <c:pt idx="2457">
                  <c:v>49.57</c:v>
                </c:pt>
                <c:pt idx="2458">
                  <c:v>49.58</c:v>
                </c:pt>
                <c:pt idx="2459">
                  <c:v>49.59</c:v>
                </c:pt>
                <c:pt idx="2460">
                  <c:v>49.6</c:v>
                </c:pt>
                <c:pt idx="2461">
                  <c:v>49.61</c:v>
                </c:pt>
                <c:pt idx="2462">
                  <c:v>49.620000000000005</c:v>
                </c:pt>
                <c:pt idx="2463">
                  <c:v>49.63</c:v>
                </c:pt>
                <c:pt idx="2464">
                  <c:v>49.64</c:v>
                </c:pt>
                <c:pt idx="2465">
                  <c:v>49.650000000000006</c:v>
                </c:pt>
                <c:pt idx="2466">
                  <c:v>49.66</c:v>
                </c:pt>
                <c:pt idx="2467">
                  <c:v>49.67</c:v>
                </c:pt>
                <c:pt idx="2468">
                  <c:v>49.68</c:v>
                </c:pt>
                <c:pt idx="2469">
                  <c:v>49.69</c:v>
                </c:pt>
                <c:pt idx="2470">
                  <c:v>49.7</c:v>
                </c:pt>
                <c:pt idx="2471">
                  <c:v>49.71</c:v>
                </c:pt>
                <c:pt idx="2472">
                  <c:v>49.72</c:v>
                </c:pt>
                <c:pt idx="2473">
                  <c:v>49.730000000000004</c:v>
                </c:pt>
                <c:pt idx="2474">
                  <c:v>49.74</c:v>
                </c:pt>
                <c:pt idx="2475">
                  <c:v>49.75</c:v>
                </c:pt>
                <c:pt idx="2476">
                  <c:v>49.760000000000005</c:v>
                </c:pt>
                <c:pt idx="2477">
                  <c:v>49.769999999999996</c:v>
                </c:pt>
                <c:pt idx="2478">
                  <c:v>49.78</c:v>
                </c:pt>
                <c:pt idx="2479">
                  <c:v>49.790000000000006</c:v>
                </c:pt>
                <c:pt idx="2480">
                  <c:v>49.8</c:v>
                </c:pt>
                <c:pt idx="2481">
                  <c:v>49.81</c:v>
                </c:pt>
                <c:pt idx="2482">
                  <c:v>49.82</c:v>
                </c:pt>
                <c:pt idx="2483">
                  <c:v>49.83</c:v>
                </c:pt>
                <c:pt idx="2484">
                  <c:v>49.84</c:v>
                </c:pt>
                <c:pt idx="2485">
                  <c:v>49.85</c:v>
                </c:pt>
                <c:pt idx="2486">
                  <c:v>49.86</c:v>
                </c:pt>
                <c:pt idx="2487">
                  <c:v>49.870000000000005</c:v>
                </c:pt>
                <c:pt idx="2488">
                  <c:v>49.88</c:v>
                </c:pt>
                <c:pt idx="2489">
                  <c:v>49.89</c:v>
                </c:pt>
                <c:pt idx="2490">
                  <c:v>49.900000000000006</c:v>
                </c:pt>
                <c:pt idx="2491">
                  <c:v>49.91</c:v>
                </c:pt>
                <c:pt idx="2492">
                  <c:v>49.92</c:v>
                </c:pt>
                <c:pt idx="2493">
                  <c:v>49.93</c:v>
                </c:pt>
                <c:pt idx="2494">
                  <c:v>49.94</c:v>
                </c:pt>
                <c:pt idx="2495">
                  <c:v>49.95</c:v>
                </c:pt>
                <c:pt idx="2496">
                  <c:v>49.96</c:v>
                </c:pt>
                <c:pt idx="2497">
                  <c:v>49.97</c:v>
                </c:pt>
                <c:pt idx="2498">
                  <c:v>49.980000000000004</c:v>
                </c:pt>
                <c:pt idx="2499">
                  <c:v>49.99</c:v>
                </c:pt>
                <c:pt idx="2500">
                  <c:v>50</c:v>
                </c:pt>
                <c:pt idx="2501">
                  <c:v>50.010000000000005</c:v>
                </c:pt>
                <c:pt idx="2502">
                  <c:v>50.019999999999996</c:v>
                </c:pt>
                <c:pt idx="2503">
                  <c:v>50.03</c:v>
                </c:pt>
                <c:pt idx="2504">
                  <c:v>50.040000000000006</c:v>
                </c:pt>
                <c:pt idx="2505">
                  <c:v>50.05</c:v>
                </c:pt>
                <c:pt idx="2506">
                  <c:v>50.06</c:v>
                </c:pt>
                <c:pt idx="2507">
                  <c:v>50.07</c:v>
                </c:pt>
                <c:pt idx="2508">
                  <c:v>50.08</c:v>
                </c:pt>
                <c:pt idx="2509">
                  <c:v>50.09</c:v>
                </c:pt>
                <c:pt idx="2510">
                  <c:v>50.1</c:v>
                </c:pt>
                <c:pt idx="2511">
                  <c:v>50.11</c:v>
                </c:pt>
                <c:pt idx="2512">
                  <c:v>50.120000000000005</c:v>
                </c:pt>
                <c:pt idx="2513">
                  <c:v>50.13</c:v>
                </c:pt>
                <c:pt idx="2514">
                  <c:v>50.14</c:v>
                </c:pt>
                <c:pt idx="2515">
                  <c:v>50.150000000000006</c:v>
                </c:pt>
                <c:pt idx="2516">
                  <c:v>50.16</c:v>
                </c:pt>
                <c:pt idx="2517">
                  <c:v>50.17</c:v>
                </c:pt>
                <c:pt idx="2518">
                  <c:v>50.18</c:v>
                </c:pt>
                <c:pt idx="2519">
                  <c:v>50.19</c:v>
                </c:pt>
                <c:pt idx="2520">
                  <c:v>50.2</c:v>
                </c:pt>
                <c:pt idx="2521">
                  <c:v>50.21</c:v>
                </c:pt>
                <c:pt idx="2522">
                  <c:v>50.22</c:v>
                </c:pt>
                <c:pt idx="2523">
                  <c:v>50.230000000000004</c:v>
                </c:pt>
                <c:pt idx="2524">
                  <c:v>50.24</c:v>
                </c:pt>
                <c:pt idx="2525">
                  <c:v>50.25</c:v>
                </c:pt>
                <c:pt idx="2526">
                  <c:v>50.260000000000005</c:v>
                </c:pt>
                <c:pt idx="2527">
                  <c:v>50.269999999999996</c:v>
                </c:pt>
                <c:pt idx="2528">
                  <c:v>50.28</c:v>
                </c:pt>
                <c:pt idx="2529">
                  <c:v>50.290000000000006</c:v>
                </c:pt>
                <c:pt idx="2530">
                  <c:v>50.3</c:v>
                </c:pt>
                <c:pt idx="2531">
                  <c:v>50.31</c:v>
                </c:pt>
                <c:pt idx="2532">
                  <c:v>50.32</c:v>
                </c:pt>
                <c:pt idx="2533">
                  <c:v>50.33</c:v>
                </c:pt>
                <c:pt idx="2534">
                  <c:v>50.34</c:v>
                </c:pt>
                <c:pt idx="2535">
                  <c:v>50.35</c:v>
                </c:pt>
                <c:pt idx="2536">
                  <c:v>50.36</c:v>
                </c:pt>
                <c:pt idx="2537">
                  <c:v>50.370000000000005</c:v>
                </c:pt>
                <c:pt idx="2538">
                  <c:v>50.38</c:v>
                </c:pt>
                <c:pt idx="2539">
                  <c:v>50.39</c:v>
                </c:pt>
                <c:pt idx="2540">
                  <c:v>50.400000000000006</c:v>
                </c:pt>
                <c:pt idx="2541">
                  <c:v>50.41</c:v>
                </c:pt>
                <c:pt idx="2542">
                  <c:v>50.42</c:v>
                </c:pt>
                <c:pt idx="2543">
                  <c:v>50.43</c:v>
                </c:pt>
                <c:pt idx="2544">
                  <c:v>50.44</c:v>
                </c:pt>
                <c:pt idx="2545">
                  <c:v>50.45</c:v>
                </c:pt>
                <c:pt idx="2546">
                  <c:v>50.46</c:v>
                </c:pt>
                <c:pt idx="2547">
                  <c:v>50.47</c:v>
                </c:pt>
                <c:pt idx="2548">
                  <c:v>50.480000000000004</c:v>
                </c:pt>
                <c:pt idx="2549">
                  <c:v>50.49</c:v>
                </c:pt>
                <c:pt idx="2550">
                  <c:v>50.5</c:v>
                </c:pt>
                <c:pt idx="2551">
                  <c:v>50.510000000000005</c:v>
                </c:pt>
                <c:pt idx="2552">
                  <c:v>50.519999999999996</c:v>
                </c:pt>
                <c:pt idx="2553">
                  <c:v>50.53</c:v>
                </c:pt>
                <c:pt idx="2554">
                  <c:v>50.540000000000006</c:v>
                </c:pt>
                <c:pt idx="2555">
                  <c:v>50.55</c:v>
                </c:pt>
                <c:pt idx="2556">
                  <c:v>50.56</c:v>
                </c:pt>
                <c:pt idx="2557">
                  <c:v>50.57</c:v>
                </c:pt>
                <c:pt idx="2558">
                  <c:v>50.58</c:v>
                </c:pt>
                <c:pt idx="2559">
                  <c:v>50.59</c:v>
                </c:pt>
                <c:pt idx="2560">
                  <c:v>50.6</c:v>
                </c:pt>
                <c:pt idx="2561">
                  <c:v>50.61</c:v>
                </c:pt>
                <c:pt idx="2562">
                  <c:v>50.620000000000005</c:v>
                </c:pt>
                <c:pt idx="2563">
                  <c:v>50.63</c:v>
                </c:pt>
                <c:pt idx="2564">
                  <c:v>50.64</c:v>
                </c:pt>
                <c:pt idx="2565">
                  <c:v>50.650000000000006</c:v>
                </c:pt>
                <c:pt idx="2566">
                  <c:v>50.66</c:v>
                </c:pt>
                <c:pt idx="2567">
                  <c:v>50.67</c:v>
                </c:pt>
                <c:pt idx="2568">
                  <c:v>50.68</c:v>
                </c:pt>
                <c:pt idx="2569">
                  <c:v>50.69</c:v>
                </c:pt>
                <c:pt idx="2570">
                  <c:v>50.7</c:v>
                </c:pt>
                <c:pt idx="2571">
                  <c:v>50.71</c:v>
                </c:pt>
                <c:pt idx="2572">
                  <c:v>50.72</c:v>
                </c:pt>
                <c:pt idx="2573">
                  <c:v>50.730000000000004</c:v>
                </c:pt>
                <c:pt idx="2574">
                  <c:v>50.74</c:v>
                </c:pt>
                <c:pt idx="2575">
                  <c:v>50.75</c:v>
                </c:pt>
                <c:pt idx="2576">
                  <c:v>50.760000000000005</c:v>
                </c:pt>
                <c:pt idx="2577">
                  <c:v>50.769999999999996</c:v>
                </c:pt>
                <c:pt idx="2578">
                  <c:v>50.78</c:v>
                </c:pt>
                <c:pt idx="2579">
                  <c:v>50.790000000000006</c:v>
                </c:pt>
                <c:pt idx="2580">
                  <c:v>50.8</c:v>
                </c:pt>
                <c:pt idx="2581">
                  <c:v>50.81</c:v>
                </c:pt>
                <c:pt idx="2582">
                  <c:v>50.82</c:v>
                </c:pt>
                <c:pt idx="2583">
                  <c:v>50.83</c:v>
                </c:pt>
                <c:pt idx="2584">
                  <c:v>50.84</c:v>
                </c:pt>
                <c:pt idx="2585">
                  <c:v>50.85</c:v>
                </c:pt>
                <c:pt idx="2586">
                  <c:v>50.86</c:v>
                </c:pt>
                <c:pt idx="2587">
                  <c:v>50.870000000000005</c:v>
                </c:pt>
                <c:pt idx="2588">
                  <c:v>50.88</c:v>
                </c:pt>
                <c:pt idx="2589">
                  <c:v>50.89</c:v>
                </c:pt>
                <c:pt idx="2590">
                  <c:v>50.900000000000006</c:v>
                </c:pt>
                <c:pt idx="2591">
                  <c:v>50.91</c:v>
                </c:pt>
                <c:pt idx="2592">
                  <c:v>50.92</c:v>
                </c:pt>
                <c:pt idx="2593">
                  <c:v>50.93</c:v>
                </c:pt>
                <c:pt idx="2594">
                  <c:v>50.94</c:v>
                </c:pt>
                <c:pt idx="2595">
                  <c:v>50.95</c:v>
                </c:pt>
                <c:pt idx="2596">
                  <c:v>50.96</c:v>
                </c:pt>
                <c:pt idx="2597">
                  <c:v>50.97</c:v>
                </c:pt>
                <c:pt idx="2598">
                  <c:v>50.980000000000004</c:v>
                </c:pt>
                <c:pt idx="2599">
                  <c:v>50.99</c:v>
                </c:pt>
                <c:pt idx="2600">
                  <c:v>51</c:v>
                </c:pt>
                <c:pt idx="2601">
                  <c:v>51.010000000000005</c:v>
                </c:pt>
                <c:pt idx="2602">
                  <c:v>51.019999999999996</c:v>
                </c:pt>
                <c:pt idx="2603">
                  <c:v>51.03</c:v>
                </c:pt>
                <c:pt idx="2604">
                  <c:v>51.040000000000006</c:v>
                </c:pt>
                <c:pt idx="2605">
                  <c:v>51.05</c:v>
                </c:pt>
                <c:pt idx="2606">
                  <c:v>51.06</c:v>
                </c:pt>
                <c:pt idx="2607">
                  <c:v>51.07</c:v>
                </c:pt>
                <c:pt idx="2608">
                  <c:v>51.08</c:v>
                </c:pt>
                <c:pt idx="2609">
                  <c:v>51.09</c:v>
                </c:pt>
                <c:pt idx="2610">
                  <c:v>51.1</c:v>
                </c:pt>
                <c:pt idx="2611">
                  <c:v>51.11</c:v>
                </c:pt>
                <c:pt idx="2612">
                  <c:v>51.120000000000005</c:v>
                </c:pt>
                <c:pt idx="2613">
                  <c:v>51.13</c:v>
                </c:pt>
                <c:pt idx="2614">
                  <c:v>51.14</c:v>
                </c:pt>
                <c:pt idx="2615">
                  <c:v>51.150000000000006</c:v>
                </c:pt>
                <c:pt idx="2616">
                  <c:v>51.16</c:v>
                </c:pt>
                <c:pt idx="2617">
                  <c:v>51.17</c:v>
                </c:pt>
                <c:pt idx="2618">
                  <c:v>51.18</c:v>
                </c:pt>
                <c:pt idx="2619">
                  <c:v>51.19</c:v>
                </c:pt>
                <c:pt idx="2620">
                  <c:v>51.2</c:v>
                </c:pt>
                <c:pt idx="2621">
                  <c:v>51.21</c:v>
                </c:pt>
                <c:pt idx="2622">
                  <c:v>51.22</c:v>
                </c:pt>
                <c:pt idx="2623">
                  <c:v>51.230000000000004</c:v>
                </c:pt>
                <c:pt idx="2624">
                  <c:v>51.24</c:v>
                </c:pt>
                <c:pt idx="2625">
                  <c:v>51.25</c:v>
                </c:pt>
                <c:pt idx="2626">
                  <c:v>51.260000000000005</c:v>
                </c:pt>
                <c:pt idx="2627">
                  <c:v>51.269999999999996</c:v>
                </c:pt>
                <c:pt idx="2628">
                  <c:v>51.28</c:v>
                </c:pt>
                <c:pt idx="2629">
                  <c:v>51.290000000000006</c:v>
                </c:pt>
                <c:pt idx="2630">
                  <c:v>51.3</c:v>
                </c:pt>
                <c:pt idx="2631">
                  <c:v>51.31</c:v>
                </c:pt>
                <c:pt idx="2632">
                  <c:v>51.32</c:v>
                </c:pt>
                <c:pt idx="2633">
                  <c:v>51.33</c:v>
                </c:pt>
                <c:pt idx="2634">
                  <c:v>51.34</c:v>
                </c:pt>
                <c:pt idx="2635">
                  <c:v>51.35</c:v>
                </c:pt>
                <c:pt idx="2636">
                  <c:v>51.36</c:v>
                </c:pt>
                <c:pt idx="2637">
                  <c:v>51.370000000000005</c:v>
                </c:pt>
                <c:pt idx="2638">
                  <c:v>51.38</c:v>
                </c:pt>
                <c:pt idx="2639">
                  <c:v>51.39</c:v>
                </c:pt>
                <c:pt idx="2640">
                  <c:v>51.400000000000006</c:v>
                </c:pt>
                <c:pt idx="2641">
                  <c:v>51.41</c:v>
                </c:pt>
                <c:pt idx="2642">
                  <c:v>51.42</c:v>
                </c:pt>
                <c:pt idx="2643">
                  <c:v>51.43</c:v>
                </c:pt>
                <c:pt idx="2644">
                  <c:v>51.44</c:v>
                </c:pt>
                <c:pt idx="2645">
                  <c:v>51.45</c:v>
                </c:pt>
                <c:pt idx="2646">
                  <c:v>51.46</c:v>
                </c:pt>
                <c:pt idx="2647">
                  <c:v>51.47</c:v>
                </c:pt>
                <c:pt idx="2648">
                  <c:v>51.480000000000004</c:v>
                </c:pt>
                <c:pt idx="2649">
                  <c:v>51.49</c:v>
                </c:pt>
                <c:pt idx="2650">
                  <c:v>51.5</c:v>
                </c:pt>
                <c:pt idx="2651">
                  <c:v>51.510000000000005</c:v>
                </c:pt>
                <c:pt idx="2652">
                  <c:v>51.519999999999996</c:v>
                </c:pt>
                <c:pt idx="2653">
                  <c:v>51.53</c:v>
                </c:pt>
                <c:pt idx="2654">
                  <c:v>51.540000000000006</c:v>
                </c:pt>
                <c:pt idx="2655">
                  <c:v>51.55</c:v>
                </c:pt>
                <c:pt idx="2656">
                  <c:v>51.56</c:v>
                </c:pt>
                <c:pt idx="2657">
                  <c:v>51.57</c:v>
                </c:pt>
                <c:pt idx="2658">
                  <c:v>51.58</c:v>
                </c:pt>
                <c:pt idx="2659">
                  <c:v>51.59</c:v>
                </c:pt>
                <c:pt idx="2660">
                  <c:v>51.6</c:v>
                </c:pt>
                <c:pt idx="2661">
                  <c:v>51.61</c:v>
                </c:pt>
                <c:pt idx="2662">
                  <c:v>51.620000000000005</c:v>
                </c:pt>
                <c:pt idx="2663">
                  <c:v>51.63</c:v>
                </c:pt>
                <c:pt idx="2664">
                  <c:v>51.64</c:v>
                </c:pt>
                <c:pt idx="2665">
                  <c:v>51.650000000000006</c:v>
                </c:pt>
                <c:pt idx="2666">
                  <c:v>51.66</c:v>
                </c:pt>
                <c:pt idx="2667">
                  <c:v>51.67</c:v>
                </c:pt>
                <c:pt idx="2668">
                  <c:v>51.68</c:v>
                </c:pt>
                <c:pt idx="2669">
                  <c:v>51.69</c:v>
                </c:pt>
                <c:pt idx="2670">
                  <c:v>51.7</c:v>
                </c:pt>
                <c:pt idx="2671">
                  <c:v>51.71</c:v>
                </c:pt>
                <c:pt idx="2672">
                  <c:v>51.72</c:v>
                </c:pt>
                <c:pt idx="2673">
                  <c:v>51.730000000000004</c:v>
                </c:pt>
                <c:pt idx="2674">
                  <c:v>51.74</c:v>
                </c:pt>
                <c:pt idx="2675">
                  <c:v>51.75</c:v>
                </c:pt>
                <c:pt idx="2676">
                  <c:v>51.760000000000005</c:v>
                </c:pt>
                <c:pt idx="2677">
                  <c:v>51.769999999999996</c:v>
                </c:pt>
                <c:pt idx="2678">
                  <c:v>51.78</c:v>
                </c:pt>
                <c:pt idx="2679">
                  <c:v>51.790000000000006</c:v>
                </c:pt>
                <c:pt idx="2680">
                  <c:v>51.8</c:v>
                </c:pt>
                <c:pt idx="2681">
                  <c:v>51.81</c:v>
                </c:pt>
                <c:pt idx="2682">
                  <c:v>51.82</c:v>
                </c:pt>
                <c:pt idx="2683">
                  <c:v>51.83</c:v>
                </c:pt>
                <c:pt idx="2684">
                  <c:v>51.84</c:v>
                </c:pt>
                <c:pt idx="2685">
                  <c:v>51.85</c:v>
                </c:pt>
                <c:pt idx="2686">
                  <c:v>51.86</c:v>
                </c:pt>
                <c:pt idx="2687">
                  <c:v>51.870000000000005</c:v>
                </c:pt>
                <c:pt idx="2688">
                  <c:v>51.88</c:v>
                </c:pt>
                <c:pt idx="2689">
                  <c:v>51.89</c:v>
                </c:pt>
                <c:pt idx="2690">
                  <c:v>51.900000000000006</c:v>
                </c:pt>
                <c:pt idx="2691">
                  <c:v>51.91</c:v>
                </c:pt>
                <c:pt idx="2692">
                  <c:v>51.92</c:v>
                </c:pt>
                <c:pt idx="2693">
                  <c:v>51.93</c:v>
                </c:pt>
                <c:pt idx="2694">
                  <c:v>51.94</c:v>
                </c:pt>
                <c:pt idx="2695">
                  <c:v>51.95</c:v>
                </c:pt>
                <c:pt idx="2696">
                  <c:v>51.96</c:v>
                </c:pt>
                <c:pt idx="2697">
                  <c:v>51.97</c:v>
                </c:pt>
                <c:pt idx="2698">
                  <c:v>51.980000000000004</c:v>
                </c:pt>
                <c:pt idx="2699">
                  <c:v>51.99</c:v>
                </c:pt>
                <c:pt idx="2700">
                  <c:v>52</c:v>
                </c:pt>
                <c:pt idx="2701">
                  <c:v>52.010000000000005</c:v>
                </c:pt>
                <c:pt idx="2702">
                  <c:v>52.019999999999996</c:v>
                </c:pt>
                <c:pt idx="2703">
                  <c:v>52.03</c:v>
                </c:pt>
                <c:pt idx="2704">
                  <c:v>52.040000000000006</c:v>
                </c:pt>
                <c:pt idx="2705">
                  <c:v>52.05</c:v>
                </c:pt>
                <c:pt idx="2706">
                  <c:v>52.06</c:v>
                </c:pt>
                <c:pt idx="2707">
                  <c:v>52.07</c:v>
                </c:pt>
                <c:pt idx="2708">
                  <c:v>52.08</c:v>
                </c:pt>
                <c:pt idx="2709">
                  <c:v>52.09</c:v>
                </c:pt>
                <c:pt idx="2710">
                  <c:v>52.1</c:v>
                </c:pt>
                <c:pt idx="2711">
                  <c:v>52.11</c:v>
                </c:pt>
                <c:pt idx="2712">
                  <c:v>52.120000000000005</c:v>
                </c:pt>
                <c:pt idx="2713">
                  <c:v>52.13</c:v>
                </c:pt>
                <c:pt idx="2714">
                  <c:v>52.14</c:v>
                </c:pt>
                <c:pt idx="2715">
                  <c:v>52.150000000000006</c:v>
                </c:pt>
                <c:pt idx="2716">
                  <c:v>52.16</c:v>
                </c:pt>
                <c:pt idx="2717">
                  <c:v>52.17</c:v>
                </c:pt>
                <c:pt idx="2718">
                  <c:v>52.18</c:v>
                </c:pt>
                <c:pt idx="2719">
                  <c:v>52.19</c:v>
                </c:pt>
                <c:pt idx="2720">
                  <c:v>52.2</c:v>
                </c:pt>
                <c:pt idx="2721">
                  <c:v>52.21</c:v>
                </c:pt>
                <c:pt idx="2722">
                  <c:v>52.22</c:v>
                </c:pt>
                <c:pt idx="2723">
                  <c:v>52.230000000000004</c:v>
                </c:pt>
                <c:pt idx="2724">
                  <c:v>52.24</c:v>
                </c:pt>
                <c:pt idx="2725">
                  <c:v>52.25</c:v>
                </c:pt>
                <c:pt idx="2726">
                  <c:v>52.260000000000005</c:v>
                </c:pt>
                <c:pt idx="2727">
                  <c:v>52.269999999999996</c:v>
                </c:pt>
                <c:pt idx="2728">
                  <c:v>52.28</c:v>
                </c:pt>
                <c:pt idx="2729">
                  <c:v>52.290000000000006</c:v>
                </c:pt>
                <c:pt idx="2730">
                  <c:v>52.3</c:v>
                </c:pt>
                <c:pt idx="2731">
                  <c:v>52.31</c:v>
                </c:pt>
                <c:pt idx="2732">
                  <c:v>52.32</c:v>
                </c:pt>
                <c:pt idx="2733">
                  <c:v>52.33</c:v>
                </c:pt>
                <c:pt idx="2734">
                  <c:v>52.34</c:v>
                </c:pt>
                <c:pt idx="2735">
                  <c:v>52.35</c:v>
                </c:pt>
                <c:pt idx="2736">
                  <c:v>52.36</c:v>
                </c:pt>
                <c:pt idx="2737">
                  <c:v>52.370000000000005</c:v>
                </c:pt>
                <c:pt idx="2738">
                  <c:v>52.38</c:v>
                </c:pt>
                <c:pt idx="2739">
                  <c:v>52.39</c:v>
                </c:pt>
                <c:pt idx="2740">
                  <c:v>52.400000000000006</c:v>
                </c:pt>
                <c:pt idx="2741">
                  <c:v>52.41</c:v>
                </c:pt>
                <c:pt idx="2742">
                  <c:v>52.42</c:v>
                </c:pt>
                <c:pt idx="2743">
                  <c:v>52.43</c:v>
                </c:pt>
                <c:pt idx="2744">
                  <c:v>52.44</c:v>
                </c:pt>
                <c:pt idx="2745">
                  <c:v>52.45</c:v>
                </c:pt>
                <c:pt idx="2746">
                  <c:v>52.46</c:v>
                </c:pt>
                <c:pt idx="2747">
                  <c:v>52.47</c:v>
                </c:pt>
                <c:pt idx="2748">
                  <c:v>52.480000000000004</c:v>
                </c:pt>
                <c:pt idx="2749">
                  <c:v>52.49</c:v>
                </c:pt>
                <c:pt idx="2750">
                  <c:v>52.5</c:v>
                </c:pt>
                <c:pt idx="2751">
                  <c:v>52.510000000000005</c:v>
                </c:pt>
                <c:pt idx="2752">
                  <c:v>52.519999999999996</c:v>
                </c:pt>
                <c:pt idx="2753">
                  <c:v>52.53</c:v>
                </c:pt>
                <c:pt idx="2754">
                  <c:v>52.540000000000006</c:v>
                </c:pt>
                <c:pt idx="2755">
                  <c:v>52.55</c:v>
                </c:pt>
                <c:pt idx="2756">
                  <c:v>52.56</c:v>
                </c:pt>
                <c:pt idx="2757">
                  <c:v>52.57</c:v>
                </c:pt>
                <c:pt idx="2758">
                  <c:v>52.58</c:v>
                </c:pt>
                <c:pt idx="2759">
                  <c:v>52.59</c:v>
                </c:pt>
                <c:pt idx="2760">
                  <c:v>52.6</c:v>
                </c:pt>
                <c:pt idx="2761">
                  <c:v>52.61</c:v>
                </c:pt>
                <c:pt idx="2762">
                  <c:v>52.620000000000005</c:v>
                </c:pt>
                <c:pt idx="2763">
                  <c:v>52.63</c:v>
                </c:pt>
                <c:pt idx="2764">
                  <c:v>52.64</c:v>
                </c:pt>
                <c:pt idx="2765">
                  <c:v>52.650000000000006</c:v>
                </c:pt>
                <c:pt idx="2766">
                  <c:v>52.66</c:v>
                </c:pt>
                <c:pt idx="2767">
                  <c:v>52.67</c:v>
                </c:pt>
                <c:pt idx="2768">
                  <c:v>52.68</c:v>
                </c:pt>
                <c:pt idx="2769">
                  <c:v>52.69</c:v>
                </c:pt>
                <c:pt idx="2770">
                  <c:v>52.7</c:v>
                </c:pt>
                <c:pt idx="2771">
                  <c:v>52.71</c:v>
                </c:pt>
                <c:pt idx="2772">
                  <c:v>52.72</c:v>
                </c:pt>
                <c:pt idx="2773">
                  <c:v>52.730000000000004</c:v>
                </c:pt>
                <c:pt idx="2774">
                  <c:v>52.74</c:v>
                </c:pt>
                <c:pt idx="2775">
                  <c:v>52.75</c:v>
                </c:pt>
                <c:pt idx="2776">
                  <c:v>52.760000000000005</c:v>
                </c:pt>
                <c:pt idx="2777">
                  <c:v>52.769999999999996</c:v>
                </c:pt>
                <c:pt idx="2778">
                  <c:v>52.78</c:v>
                </c:pt>
                <c:pt idx="2779">
                  <c:v>52.790000000000006</c:v>
                </c:pt>
                <c:pt idx="2780">
                  <c:v>52.8</c:v>
                </c:pt>
                <c:pt idx="2781">
                  <c:v>52.81</c:v>
                </c:pt>
                <c:pt idx="2782">
                  <c:v>52.82</c:v>
                </c:pt>
                <c:pt idx="2783">
                  <c:v>52.83</c:v>
                </c:pt>
                <c:pt idx="2784">
                  <c:v>52.84</c:v>
                </c:pt>
                <c:pt idx="2785">
                  <c:v>52.85</c:v>
                </c:pt>
                <c:pt idx="2786">
                  <c:v>52.86</c:v>
                </c:pt>
                <c:pt idx="2787">
                  <c:v>52.870000000000005</c:v>
                </c:pt>
                <c:pt idx="2788">
                  <c:v>52.88</c:v>
                </c:pt>
                <c:pt idx="2789">
                  <c:v>52.89</c:v>
                </c:pt>
                <c:pt idx="2790">
                  <c:v>52.900000000000006</c:v>
                </c:pt>
                <c:pt idx="2791">
                  <c:v>52.91</c:v>
                </c:pt>
                <c:pt idx="2792">
                  <c:v>52.92</c:v>
                </c:pt>
                <c:pt idx="2793">
                  <c:v>52.93</c:v>
                </c:pt>
                <c:pt idx="2794">
                  <c:v>52.94</c:v>
                </c:pt>
                <c:pt idx="2795">
                  <c:v>52.95</c:v>
                </c:pt>
                <c:pt idx="2796">
                  <c:v>52.96</c:v>
                </c:pt>
                <c:pt idx="2797">
                  <c:v>52.97</c:v>
                </c:pt>
                <c:pt idx="2798">
                  <c:v>52.980000000000004</c:v>
                </c:pt>
                <c:pt idx="2799">
                  <c:v>52.99</c:v>
                </c:pt>
                <c:pt idx="2800">
                  <c:v>53</c:v>
                </c:pt>
                <c:pt idx="2801">
                  <c:v>53.010000000000005</c:v>
                </c:pt>
                <c:pt idx="2802">
                  <c:v>53.019999999999996</c:v>
                </c:pt>
                <c:pt idx="2803">
                  <c:v>53.03</c:v>
                </c:pt>
                <c:pt idx="2804">
                  <c:v>53.040000000000006</c:v>
                </c:pt>
                <c:pt idx="2805">
                  <c:v>53.05</c:v>
                </c:pt>
                <c:pt idx="2806">
                  <c:v>53.06</c:v>
                </c:pt>
                <c:pt idx="2807">
                  <c:v>53.07</c:v>
                </c:pt>
                <c:pt idx="2808">
                  <c:v>53.08</c:v>
                </c:pt>
                <c:pt idx="2809">
                  <c:v>53.09</c:v>
                </c:pt>
                <c:pt idx="2810">
                  <c:v>53.1</c:v>
                </c:pt>
                <c:pt idx="2811">
                  <c:v>53.11</c:v>
                </c:pt>
                <c:pt idx="2812">
                  <c:v>53.120000000000005</c:v>
                </c:pt>
                <c:pt idx="2813">
                  <c:v>53.13</c:v>
                </c:pt>
                <c:pt idx="2814">
                  <c:v>53.14</c:v>
                </c:pt>
                <c:pt idx="2815">
                  <c:v>53.150000000000006</c:v>
                </c:pt>
                <c:pt idx="2816">
                  <c:v>53.16</c:v>
                </c:pt>
                <c:pt idx="2817">
                  <c:v>53.17</c:v>
                </c:pt>
                <c:pt idx="2818">
                  <c:v>53.18</c:v>
                </c:pt>
                <c:pt idx="2819">
                  <c:v>53.19</c:v>
                </c:pt>
                <c:pt idx="2820">
                  <c:v>53.2</c:v>
                </c:pt>
                <c:pt idx="2821">
                  <c:v>53.21</c:v>
                </c:pt>
                <c:pt idx="2822">
                  <c:v>53.22</c:v>
                </c:pt>
                <c:pt idx="2823">
                  <c:v>53.230000000000004</c:v>
                </c:pt>
                <c:pt idx="2824">
                  <c:v>53.24</c:v>
                </c:pt>
                <c:pt idx="2825">
                  <c:v>53.25</c:v>
                </c:pt>
                <c:pt idx="2826">
                  <c:v>53.260000000000005</c:v>
                </c:pt>
                <c:pt idx="2827">
                  <c:v>53.269999999999996</c:v>
                </c:pt>
                <c:pt idx="2828">
                  <c:v>53.28</c:v>
                </c:pt>
                <c:pt idx="2829">
                  <c:v>53.290000000000006</c:v>
                </c:pt>
                <c:pt idx="2830">
                  <c:v>53.3</c:v>
                </c:pt>
                <c:pt idx="2831">
                  <c:v>53.31</c:v>
                </c:pt>
                <c:pt idx="2832">
                  <c:v>53.32</c:v>
                </c:pt>
                <c:pt idx="2833">
                  <c:v>53.33</c:v>
                </c:pt>
                <c:pt idx="2834">
                  <c:v>53.34</c:v>
                </c:pt>
                <c:pt idx="2835">
                  <c:v>53.35</c:v>
                </c:pt>
                <c:pt idx="2836">
                  <c:v>53.36</c:v>
                </c:pt>
                <c:pt idx="2837">
                  <c:v>53.370000000000005</c:v>
                </c:pt>
                <c:pt idx="2838">
                  <c:v>53.38</c:v>
                </c:pt>
                <c:pt idx="2839">
                  <c:v>53.39</c:v>
                </c:pt>
                <c:pt idx="2840">
                  <c:v>53.400000000000006</c:v>
                </c:pt>
                <c:pt idx="2841">
                  <c:v>53.41</c:v>
                </c:pt>
                <c:pt idx="2842">
                  <c:v>53.42</c:v>
                </c:pt>
                <c:pt idx="2843">
                  <c:v>53.43</c:v>
                </c:pt>
                <c:pt idx="2844">
                  <c:v>53.44</c:v>
                </c:pt>
                <c:pt idx="2845">
                  <c:v>53.45</c:v>
                </c:pt>
                <c:pt idx="2846">
                  <c:v>53.46</c:v>
                </c:pt>
                <c:pt idx="2847">
                  <c:v>53.47</c:v>
                </c:pt>
                <c:pt idx="2848">
                  <c:v>53.480000000000004</c:v>
                </c:pt>
                <c:pt idx="2849">
                  <c:v>53.49</c:v>
                </c:pt>
                <c:pt idx="2850">
                  <c:v>53.5</c:v>
                </c:pt>
                <c:pt idx="2851">
                  <c:v>53.510000000000005</c:v>
                </c:pt>
                <c:pt idx="2852">
                  <c:v>53.519999999999996</c:v>
                </c:pt>
                <c:pt idx="2853">
                  <c:v>53.53</c:v>
                </c:pt>
                <c:pt idx="2854">
                  <c:v>53.540000000000006</c:v>
                </c:pt>
                <c:pt idx="2855">
                  <c:v>53.55</c:v>
                </c:pt>
                <c:pt idx="2856">
                  <c:v>53.56</c:v>
                </c:pt>
                <c:pt idx="2857">
                  <c:v>53.57</c:v>
                </c:pt>
                <c:pt idx="2858">
                  <c:v>53.58</c:v>
                </c:pt>
                <c:pt idx="2859">
                  <c:v>53.59</c:v>
                </c:pt>
                <c:pt idx="2860">
                  <c:v>53.6</c:v>
                </c:pt>
                <c:pt idx="2861">
                  <c:v>53.61</c:v>
                </c:pt>
                <c:pt idx="2862">
                  <c:v>53.620000000000005</c:v>
                </c:pt>
                <c:pt idx="2863">
                  <c:v>53.63</c:v>
                </c:pt>
                <c:pt idx="2864">
                  <c:v>53.64</c:v>
                </c:pt>
                <c:pt idx="2865">
                  <c:v>53.650000000000006</c:v>
                </c:pt>
                <c:pt idx="2866">
                  <c:v>53.66</c:v>
                </c:pt>
                <c:pt idx="2867">
                  <c:v>53.67</c:v>
                </c:pt>
                <c:pt idx="2868">
                  <c:v>53.68</c:v>
                </c:pt>
                <c:pt idx="2869">
                  <c:v>53.69</c:v>
                </c:pt>
                <c:pt idx="2870">
                  <c:v>53.7</c:v>
                </c:pt>
                <c:pt idx="2871">
                  <c:v>53.71</c:v>
                </c:pt>
                <c:pt idx="2872">
                  <c:v>53.72</c:v>
                </c:pt>
                <c:pt idx="2873">
                  <c:v>53.730000000000004</c:v>
                </c:pt>
                <c:pt idx="2874">
                  <c:v>53.74</c:v>
                </c:pt>
                <c:pt idx="2875">
                  <c:v>53.75</c:v>
                </c:pt>
                <c:pt idx="2876">
                  <c:v>53.760000000000005</c:v>
                </c:pt>
                <c:pt idx="2877">
                  <c:v>53.769999999999996</c:v>
                </c:pt>
                <c:pt idx="2878">
                  <c:v>53.78</c:v>
                </c:pt>
                <c:pt idx="2879">
                  <c:v>53.790000000000006</c:v>
                </c:pt>
                <c:pt idx="2880">
                  <c:v>53.8</c:v>
                </c:pt>
                <c:pt idx="2881">
                  <c:v>53.81</c:v>
                </c:pt>
                <c:pt idx="2882">
                  <c:v>53.82</c:v>
                </c:pt>
                <c:pt idx="2883">
                  <c:v>53.83</c:v>
                </c:pt>
                <c:pt idx="2884">
                  <c:v>53.84</c:v>
                </c:pt>
                <c:pt idx="2885">
                  <c:v>53.85</c:v>
                </c:pt>
                <c:pt idx="2886">
                  <c:v>53.86</c:v>
                </c:pt>
                <c:pt idx="2887">
                  <c:v>53.870000000000005</c:v>
                </c:pt>
                <c:pt idx="2888">
                  <c:v>53.88</c:v>
                </c:pt>
                <c:pt idx="2889">
                  <c:v>53.89</c:v>
                </c:pt>
                <c:pt idx="2890">
                  <c:v>53.900000000000006</c:v>
                </c:pt>
                <c:pt idx="2891">
                  <c:v>53.91</c:v>
                </c:pt>
                <c:pt idx="2892">
                  <c:v>53.92</c:v>
                </c:pt>
                <c:pt idx="2893">
                  <c:v>53.93</c:v>
                </c:pt>
                <c:pt idx="2894">
                  <c:v>53.94</c:v>
                </c:pt>
                <c:pt idx="2895">
                  <c:v>53.95</c:v>
                </c:pt>
                <c:pt idx="2896">
                  <c:v>53.96</c:v>
                </c:pt>
                <c:pt idx="2897">
                  <c:v>53.97</c:v>
                </c:pt>
                <c:pt idx="2898">
                  <c:v>53.980000000000004</c:v>
                </c:pt>
                <c:pt idx="2899">
                  <c:v>53.99</c:v>
                </c:pt>
                <c:pt idx="2900">
                  <c:v>54</c:v>
                </c:pt>
                <c:pt idx="2901">
                  <c:v>54.010000000000005</c:v>
                </c:pt>
                <c:pt idx="2902">
                  <c:v>54.019999999999996</c:v>
                </c:pt>
                <c:pt idx="2903">
                  <c:v>54.03</c:v>
                </c:pt>
                <c:pt idx="2904">
                  <c:v>54.040000000000006</c:v>
                </c:pt>
                <c:pt idx="2905">
                  <c:v>54.05</c:v>
                </c:pt>
                <c:pt idx="2906">
                  <c:v>54.06</c:v>
                </c:pt>
                <c:pt idx="2907">
                  <c:v>54.07</c:v>
                </c:pt>
                <c:pt idx="2908">
                  <c:v>54.08</c:v>
                </c:pt>
                <c:pt idx="2909">
                  <c:v>54.09</c:v>
                </c:pt>
                <c:pt idx="2910">
                  <c:v>54.1</c:v>
                </c:pt>
                <c:pt idx="2911">
                  <c:v>54.11</c:v>
                </c:pt>
                <c:pt idx="2912">
                  <c:v>54.120000000000005</c:v>
                </c:pt>
                <c:pt idx="2913">
                  <c:v>54.13</c:v>
                </c:pt>
                <c:pt idx="2914">
                  <c:v>54.14</c:v>
                </c:pt>
                <c:pt idx="2915">
                  <c:v>54.150000000000006</c:v>
                </c:pt>
                <c:pt idx="2916">
                  <c:v>54.16</c:v>
                </c:pt>
                <c:pt idx="2917">
                  <c:v>54.17</c:v>
                </c:pt>
                <c:pt idx="2918">
                  <c:v>54.18</c:v>
                </c:pt>
                <c:pt idx="2919">
                  <c:v>54.19</c:v>
                </c:pt>
                <c:pt idx="2920">
                  <c:v>54.2</c:v>
                </c:pt>
                <c:pt idx="2921">
                  <c:v>54.21</c:v>
                </c:pt>
                <c:pt idx="2922">
                  <c:v>54.22</c:v>
                </c:pt>
                <c:pt idx="2923">
                  <c:v>54.230000000000004</c:v>
                </c:pt>
                <c:pt idx="2924">
                  <c:v>54.24</c:v>
                </c:pt>
                <c:pt idx="2925">
                  <c:v>54.25</c:v>
                </c:pt>
                <c:pt idx="2926">
                  <c:v>54.260000000000005</c:v>
                </c:pt>
                <c:pt idx="2927">
                  <c:v>54.269999999999996</c:v>
                </c:pt>
                <c:pt idx="2928">
                  <c:v>54.28</c:v>
                </c:pt>
                <c:pt idx="2929">
                  <c:v>54.290000000000006</c:v>
                </c:pt>
                <c:pt idx="2930">
                  <c:v>54.3</c:v>
                </c:pt>
                <c:pt idx="2931">
                  <c:v>54.31</c:v>
                </c:pt>
                <c:pt idx="2932">
                  <c:v>54.32</c:v>
                </c:pt>
                <c:pt idx="2933">
                  <c:v>54.33</c:v>
                </c:pt>
                <c:pt idx="2934">
                  <c:v>54.34</c:v>
                </c:pt>
                <c:pt idx="2935">
                  <c:v>54.35</c:v>
                </c:pt>
                <c:pt idx="2936">
                  <c:v>54.36</c:v>
                </c:pt>
                <c:pt idx="2937">
                  <c:v>54.370000000000005</c:v>
                </c:pt>
                <c:pt idx="2938">
                  <c:v>54.38</c:v>
                </c:pt>
                <c:pt idx="2939">
                  <c:v>54.39</c:v>
                </c:pt>
                <c:pt idx="2940">
                  <c:v>54.400000000000006</c:v>
                </c:pt>
                <c:pt idx="2941">
                  <c:v>54.41</c:v>
                </c:pt>
                <c:pt idx="2942">
                  <c:v>54.42</c:v>
                </c:pt>
                <c:pt idx="2943">
                  <c:v>54.43</c:v>
                </c:pt>
                <c:pt idx="2944">
                  <c:v>54.44</c:v>
                </c:pt>
                <c:pt idx="2945">
                  <c:v>54.45</c:v>
                </c:pt>
                <c:pt idx="2946">
                  <c:v>54.46</c:v>
                </c:pt>
                <c:pt idx="2947">
                  <c:v>54.47</c:v>
                </c:pt>
                <c:pt idx="2948">
                  <c:v>54.480000000000004</c:v>
                </c:pt>
                <c:pt idx="2949">
                  <c:v>54.49</c:v>
                </c:pt>
                <c:pt idx="2950">
                  <c:v>54.5</c:v>
                </c:pt>
                <c:pt idx="2951">
                  <c:v>54.510000000000005</c:v>
                </c:pt>
                <c:pt idx="2952">
                  <c:v>54.519999999999996</c:v>
                </c:pt>
                <c:pt idx="2953">
                  <c:v>54.53</c:v>
                </c:pt>
                <c:pt idx="2954">
                  <c:v>54.540000000000006</c:v>
                </c:pt>
                <c:pt idx="2955">
                  <c:v>54.55</c:v>
                </c:pt>
                <c:pt idx="2956">
                  <c:v>54.56</c:v>
                </c:pt>
                <c:pt idx="2957">
                  <c:v>54.57</c:v>
                </c:pt>
                <c:pt idx="2958">
                  <c:v>54.58</c:v>
                </c:pt>
                <c:pt idx="2959">
                  <c:v>54.59</c:v>
                </c:pt>
                <c:pt idx="2960">
                  <c:v>54.6</c:v>
                </c:pt>
                <c:pt idx="2961">
                  <c:v>54.61</c:v>
                </c:pt>
                <c:pt idx="2962">
                  <c:v>54.620000000000005</c:v>
                </c:pt>
                <c:pt idx="2963">
                  <c:v>54.63</c:v>
                </c:pt>
                <c:pt idx="2964">
                  <c:v>54.64</c:v>
                </c:pt>
                <c:pt idx="2965">
                  <c:v>54.650000000000006</c:v>
                </c:pt>
                <c:pt idx="2966">
                  <c:v>54.66</c:v>
                </c:pt>
                <c:pt idx="2967">
                  <c:v>54.67</c:v>
                </c:pt>
                <c:pt idx="2968">
                  <c:v>54.68</c:v>
                </c:pt>
                <c:pt idx="2969">
                  <c:v>54.69</c:v>
                </c:pt>
                <c:pt idx="2970">
                  <c:v>54.7</c:v>
                </c:pt>
                <c:pt idx="2971">
                  <c:v>54.71</c:v>
                </c:pt>
                <c:pt idx="2972">
                  <c:v>54.72</c:v>
                </c:pt>
                <c:pt idx="2973">
                  <c:v>54.730000000000004</c:v>
                </c:pt>
                <c:pt idx="2974">
                  <c:v>54.74</c:v>
                </c:pt>
                <c:pt idx="2975">
                  <c:v>54.75</c:v>
                </c:pt>
                <c:pt idx="2976">
                  <c:v>54.760000000000005</c:v>
                </c:pt>
                <c:pt idx="2977">
                  <c:v>54.769999999999996</c:v>
                </c:pt>
                <c:pt idx="2978">
                  <c:v>54.78</c:v>
                </c:pt>
                <c:pt idx="2979">
                  <c:v>54.790000000000006</c:v>
                </c:pt>
                <c:pt idx="2980">
                  <c:v>54.8</c:v>
                </c:pt>
                <c:pt idx="2981">
                  <c:v>54.81</c:v>
                </c:pt>
                <c:pt idx="2982">
                  <c:v>54.82</c:v>
                </c:pt>
                <c:pt idx="2983">
                  <c:v>54.83</c:v>
                </c:pt>
                <c:pt idx="2984">
                  <c:v>54.84</c:v>
                </c:pt>
                <c:pt idx="2985">
                  <c:v>54.85</c:v>
                </c:pt>
                <c:pt idx="2986">
                  <c:v>54.86</c:v>
                </c:pt>
                <c:pt idx="2987">
                  <c:v>54.870000000000005</c:v>
                </c:pt>
                <c:pt idx="2988">
                  <c:v>54.88</c:v>
                </c:pt>
                <c:pt idx="2989">
                  <c:v>54.89</c:v>
                </c:pt>
                <c:pt idx="2990">
                  <c:v>54.900000000000006</c:v>
                </c:pt>
                <c:pt idx="2991">
                  <c:v>54.91</c:v>
                </c:pt>
                <c:pt idx="2992">
                  <c:v>54.92</c:v>
                </c:pt>
                <c:pt idx="2993">
                  <c:v>54.93</c:v>
                </c:pt>
                <c:pt idx="2994">
                  <c:v>54.94</c:v>
                </c:pt>
                <c:pt idx="2995">
                  <c:v>54.95</c:v>
                </c:pt>
                <c:pt idx="2996">
                  <c:v>54.96</c:v>
                </c:pt>
                <c:pt idx="2997">
                  <c:v>54.97</c:v>
                </c:pt>
                <c:pt idx="2998">
                  <c:v>54.980000000000004</c:v>
                </c:pt>
                <c:pt idx="2999">
                  <c:v>54.99</c:v>
                </c:pt>
                <c:pt idx="3000">
                  <c:v>55</c:v>
                </c:pt>
                <c:pt idx="3001">
                  <c:v>55.010000000000005</c:v>
                </c:pt>
                <c:pt idx="3002">
                  <c:v>55.019999999999996</c:v>
                </c:pt>
                <c:pt idx="3003">
                  <c:v>55.03</c:v>
                </c:pt>
                <c:pt idx="3004">
                  <c:v>55.040000000000006</c:v>
                </c:pt>
                <c:pt idx="3005">
                  <c:v>55.05</c:v>
                </c:pt>
                <c:pt idx="3006">
                  <c:v>55.06</c:v>
                </c:pt>
                <c:pt idx="3007">
                  <c:v>55.07</c:v>
                </c:pt>
                <c:pt idx="3008">
                  <c:v>55.08</c:v>
                </c:pt>
                <c:pt idx="3009">
                  <c:v>55.09</c:v>
                </c:pt>
                <c:pt idx="3010">
                  <c:v>55.1</c:v>
                </c:pt>
                <c:pt idx="3011">
                  <c:v>55.11</c:v>
                </c:pt>
                <c:pt idx="3012">
                  <c:v>55.120000000000005</c:v>
                </c:pt>
                <c:pt idx="3013">
                  <c:v>55.13</c:v>
                </c:pt>
                <c:pt idx="3014">
                  <c:v>55.14</c:v>
                </c:pt>
                <c:pt idx="3015">
                  <c:v>55.150000000000006</c:v>
                </c:pt>
                <c:pt idx="3016">
                  <c:v>55.16</c:v>
                </c:pt>
                <c:pt idx="3017">
                  <c:v>55.17</c:v>
                </c:pt>
                <c:pt idx="3018">
                  <c:v>55.18</c:v>
                </c:pt>
                <c:pt idx="3019">
                  <c:v>55.19</c:v>
                </c:pt>
                <c:pt idx="3020">
                  <c:v>55.2</c:v>
                </c:pt>
                <c:pt idx="3021">
                  <c:v>55.21</c:v>
                </c:pt>
                <c:pt idx="3022">
                  <c:v>55.22</c:v>
                </c:pt>
                <c:pt idx="3023">
                  <c:v>55.230000000000004</c:v>
                </c:pt>
                <c:pt idx="3024">
                  <c:v>55.24</c:v>
                </c:pt>
                <c:pt idx="3025">
                  <c:v>55.25</c:v>
                </c:pt>
                <c:pt idx="3026">
                  <c:v>55.260000000000005</c:v>
                </c:pt>
                <c:pt idx="3027">
                  <c:v>55.269999999999996</c:v>
                </c:pt>
                <c:pt idx="3028">
                  <c:v>55.28</c:v>
                </c:pt>
                <c:pt idx="3029">
                  <c:v>55.290000000000006</c:v>
                </c:pt>
                <c:pt idx="3030">
                  <c:v>55.3</c:v>
                </c:pt>
                <c:pt idx="3031">
                  <c:v>55.31</c:v>
                </c:pt>
                <c:pt idx="3032">
                  <c:v>55.32</c:v>
                </c:pt>
                <c:pt idx="3033">
                  <c:v>55.33</c:v>
                </c:pt>
                <c:pt idx="3034">
                  <c:v>55.34</c:v>
                </c:pt>
                <c:pt idx="3035">
                  <c:v>55.35</c:v>
                </c:pt>
                <c:pt idx="3036">
                  <c:v>55.36</c:v>
                </c:pt>
                <c:pt idx="3037">
                  <c:v>55.370000000000005</c:v>
                </c:pt>
                <c:pt idx="3038">
                  <c:v>55.38</c:v>
                </c:pt>
                <c:pt idx="3039">
                  <c:v>55.39</c:v>
                </c:pt>
                <c:pt idx="3040">
                  <c:v>55.400000000000006</c:v>
                </c:pt>
                <c:pt idx="3041">
                  <c:v>55.41</c:v>
                </c:pt>
                <c:pt idx="3042">
                  <c:v>55.42</c:v>
                </c:pt>
                <c:pt idx="3043">
                  <c:v>55.43</c:v>
                </c:pt>
                <c:pt idx="3044">
                  <c:v>55.44</c:v>
                </c:pt>
                <c:pt idx="3045">
                  <c:v>55.45</c:v>
                </c:pt>
                <c:pt idx="3046">
                  <c:v>55.46</c:v>
                </c:pt>
                <c:pt idx="3047">
                  <c:v>55.47</c:v>
                </c:pt>
                <c:pt idx="3048">
                  <c:v>55.480000000000004</c:v>
                </c:pt>
                <c:pt idx="3049">
                  <c:v>55.49</c:v>
                </c:pt>
                <c:pt idx="3050">
                  <c:v>55.5</c:v>
                </c:pt>
                <c:pt idx="3051">
                  <c:v>55.510000000000005</c:v>
                </c:pt>
                <c:pt idx="3052">
                  <c:v>55.519999999999996</c:v>
                </c:pt>
                <c:pt idx="3053">
                  <c:v>55.53</c:v>
                </c:pt>
                <c:pt idx="3054">
                  <c:v>55.540000000000006</c:v>
                </c:pt>
                <c:pt idx="3055">
                  <c:v>55.55</c:v>
                </c:pt>
                <c:pt idx="3056">
                  <c:v>55.56</c:v>
                </c:pt>
                <c:pt idx="3057">
                  <c:v>55.57</c:v>
                </c:pt>
                <c:pt idx="3058">
                  <c:v>55.58</c:v>
                </c:pt>
                <c:pt idx="3059">
                  <c:v>55.59</c:v>
                </c:pt>
                <c:pt idx="3060">
                  <c:v>55.6</c:v>
                </c:pt>
                <c:pt idx="3061">
                  <c:v>55.61</c:v>
                </c:pt>
                <c:pt idx="3062">
                  <c:v>55.620000000000005</c:v>
                </c:pt>
                <c:pt idx="3063">
                  <c:v>55.63</c:v>
                </c:pt>
                <c:pt idx="3064">
                  <c:v>55.64</c:v>
                </c:pt>
                <c:pt idx="3065">
                  <c:v>55.650000000000006</c:v>
                </c:pt>
                <c:pt idx="3066">
                  <c:v>55.66</c:v>
                </c:pt>
                <c:pt idx="3067">
                  <c:v>55.67</c:v>
                </c:pt>
                <c:pt idx="3068">
                  <c:v>55.68</c:v>
                </c:pt>
                <c:pt idx="3069">
                  <c:v>55.69</c:v>
                </c:pt>
                <c:pt idx="3070">
                  <c:v>55.7</c:v>
                </c:pt>
                <c:pt idx="3071">
                  <c:v>55.71</c:v>
                </c:pt>
                <c:pt idx="3072">
                  <c:v>55.72</c:v>
                </c:pt>
                <c:pt idx="3073">
                  <c:v>55.730000000000004</c:v>
                </c:pt>
                <c:pt idx="3074">
                  <c:v>55.74</c:v>
                </c:pt>
                <c:pt idx="3075">
                  <c:v>55.75</c:v>
                </c:pt>
                <c:pt idx="3076">
                  <c:v>55.760000000000005</c:v>
                </c:pt>
                <c:pt idx="3077">
                  <c:v>55.769999999999996</c:v>
                </c:pt>
                <c:pt idx="3078">
                  <c:v>55.78</c:v>
                </c:pt>
                <c:pt idx="3079">
                  <c:v>55.790000000000006</c:v>
                </c:pt>
                <c:pt idx="3080">
                  <c:v>55.8</c:v>
                </c:pt>
                <c:pt idx="3081">
                  <c:v>55.81</c:v>
                </c:pt>
                <c:pt idx="3082">
                  <c:v>55.82</c:v>
                </c:pt>
                <c:pt idx="3083">
                  <c:v>55.83</c:v>
                </c:pt>
                <c:pt idx="3084">
                  <c:v>55.84</c:v>
                </c:pt>
                <c:pt idx="3085">
                  <c:v>55.85</c:v>
                </c:pt>
                <c:pt idx="3086">
                  <c:v>55.86</c:v>
                </c:pt>
                <c:pt idx="3087">
                  <c:v>55.870000000000005</c:v>
                </c:pt>
                <c:pt idx="3088">
                  <c:v>55.88</c:v>
                </c:pt>
                <c:pt idx="3089">
                  <c:v>55.89</c:v>
                </c:pt>
                <c:pt idx="3090">
                  <c:v>55.900000000000006</c:v>
                </c:pt>
                <c:pt idx="3091">
                  <c:v>55.91</c:v>
                </c:pt>
                <c:pt idx="3092">
                  <c:v>55.92</c:v>
                </c:pt>
                <c:pt idx="3093">
                  <c:v>55.93</c:v>
                </c:pt>
                <c:pt idx="3094">
                  <c:v>55.94</c:v>
                </c:pt>
                <c:pt idx="3095">
                  <c:v>55.95</c:v>
                </c:pt>
                <c:pt idx="3096">
                  <c:v>55.96</c:v>
                </c:pt>
                <c:pt idx="3097">
                  <c:v>55.97</c:v>
                </c:pt>
                <c:pt idx="3098">
                  <c:v>55.980000000000004</c:v>
                </c:pt>
                <c:pt idx="3099">
                  <c:v>55.99</c:v>
                </c:pt>
                <c:pt idx="3100">
                  <c:v>56</c:v>
                </c:pt>
                <c:pt idx="3101">
                  <c:v>56.010000000000005</c:v>
                </c:pt>
                <c:pt idx="3102">
                  <c:v>56.019999999999996</c:v>
                </c:pt>
                <c:pt idx="3103">
                  <c:v>56.03</c:v>
                </c:pt>
                <c:pt idx="3104">
                  <c:v>56.040000000000006</c:v>
                </c:pt>
                <c:pt idx="3105">
                  <c:v>56.05</c:v>
                </c:pt>
                <c:pt idx="3106">
                  <c:v>56.06</c:v>
                </c:pt>
                <c:pt idx="3107">
                  <c:v>56.07</c:v>
                </c:pt>
                <c:pt idx="3108">
                  <c:v>56.08</c:v>
                </c:pt>
                <c:pt idx="3109">
                  <c:v>56.09</c:v>
                </c:pt>
                <c:pt idx="3110">
                  <c:v>56.1</c:v>
                </c:pt>
                <c:pt idx="3111">
                  <c:v>56.11</c:v>
                </c:pt>
                <c:pt idx="3112">
                  <c:v>56.120000000000005</c:v>
                </c:pt>
                <c:pt idx="3113">
                  <c:v>56.13</c:v>
                </c:pt>
                <c:pt idx="3114">
                  <c:v>56.14</c:v>
                </c:pt>
                <c:pt idx="3115">
                  <c:v>56.150000000000006</c:v>
                </c:pt>
                <c:pt idx="3116">
                  <c:v>56.16</c:v>
                </c:pt>
                <c:pt idx="3117">
                  <c:v>56.17</c:v>
                </c:pt>
                <c:pt idx="3118">
                  <c:v>56.18</c:v>
                </c:pt>
                <c:pt idx="3119">
                  <c:v>56.19</c:v>
                </c:pt>
                <c:pt idx="3120">
                  <c:v>56.2</c:v>
                </c:pt>
                <c:pt idx="3121">
                  <c:v>56.21</c:v>
                </c:pt>
                <c:pt idx="3122">
                  <c:v>56.22</c:v>
                </c:pt>
                <c:pt idx="3123">
                  <c:v>56.230000000000004</c:v>
                </c:pt>
                <c:pt idx="3124">
                  <c:v>56.24</c:v>
                </c:pt>
                <c:pt idx="3125">
                  <c:v>56.25</c:v>
                </c:pt>
                <c:pt idx="3126">
                  <c:v>56.260000000000005</c:v>
                </c:pt>
                <c:pt idx="3127">
                  <c:v>56.269999999999996</c:v>
                </c:pt>
                <c:pt idx="3128">
                  <c:v>56.28</c:v>
                </c:pt>
                <c:pt idx="3129">
                  <c:v>56.290000000000006</c:v>
                </c:pt>
                <c:pt idx="3130">
                  <c:v>56.3</c:v>
                </c:pt>
                <c:pt idx="3131">
                  <c:v>56.31</c:v>
                </c:pt>
                <c:pt idx="3132">
                  <c:v>56.32</c:v>
                </c:pt>
                <c:pt idx="3133">
                  <c:v>56.33</c:v>
                </c:pt>
                <c:pt idx="3134">
                  <c:v>56.34</c:v>
                </c:pt>
                <c:pt idx="3135">
                  <c:v>56.35</c:v>
                </c:pt>
                <c:pt idx="3136">
                  <c:v>56.36</c:v>
                </c:pt>
                <c:pt idx="3137">
                  <c:v>56.370000000000005</c:v>
                </c:pt>
                <c:pt idx="3138">
                  <c:v>56.38</c:v>
                </c:pt>
                <c:pt idx="3139">
                  <c:v>56.39</c:v>
                </c:pt>
                <c:pt idx="3140">
                  <c:v>56.400000000000006</c:v>
                </c:pt>
                <c:pt idx="3141">
                  <c:v>56.41</c:v>
                </c:pt>
                <c:pt idx="3142">
                  <c:v>56.42</c:v>
                </c:pt>
                <c:pt idx="3143">
                  <c:v>56.43</c:v>
                </c:pt>
                <c:pt idx="3144">
                  <c:v>56.44</c:v>
                </c:pt>
                <c:pt idx="3145">
                  <c:v>56.45</c:v>
                </c:pt>
                <c:pt idx="3146">
                  <c:v>56.46</c:v>
                </c:pt>
                <c:pt idx="3147">
                  <c:v>56.47</c:v>
                </c:pt>
                <c:pt idx="3148">
                  <c:v>56.480000000000004</c:v>
                </c:pt>
                <c:pt idx="3149">
                  <c:v>56.49</c:v>
                </c:pt>
                <c:pt idx="3150">
                  <c:v>56.5</c:v>
                </c:pt>
                <c:pt idx="3151">
                  <c:v>56.510000000000005</c:v>
                </c:pt>
                <c:pt idx="3152">
                  <c:v>56.52</c:v>
                </c:pt>
                <c:pt idx="3153">
                  <c:v>56.53</c:v>
                </c:pt>
                <c:pt idx="3154">
                  <c:v>56.540000000000006</c:v>
                </c:pt>
                <c:pt idx="3155">
                  <c:v>56.55</c:v>
                </c:pt>
                <c:pt idx="3156">
                  <c:v>56.56</c:v>
                </c:pt>
                <c:pt idx="3157">
                  <c:v>56.57</c:v>
                </c:pt>
                <c:pt idx="3158">
                  <c:v>56.58</c:v>
                </c:pt>
                <c:pt idx="3159">
                  <c:v>56.59</c:v>
                </c:pt>
                <c:pt idx="3160">
                  <c:v>56.6</c:v>
                </c:pt>
                <c:pt idx="3161">
                  <c:v>56.61</c:v>
                </c:pt>
                <c:pt idx="3162">
                  <c:v>56.620000000000005</c:v>
                </c:pt>
                <c:pt idx="3163">
                  <c:v>56.63</c:v>
                </c:pt>
                <c:pt idx="3164">
                  <c:v>56.64</c:v>
                </c:pt>
                <c:pt idx="3165">
                  <c:v>56.650000000000006</c:v>
                </c:pt>
                <c:pt idx="3166">
                  <c:v>56.66</c:v>
                </c:pt>
                <c:pt idx="3167">
                  <c:v>56.67</c:v>
                </c:pt>
                <c:pt idx="3168">
                  <c:v>56.68</c:v>
                </c:pt>
                <c:pt idx="3169">
                  <c:v>56.69</c:v>
                </c:pt>
                <c:pt idx="3170">
                  <c:v>56.7</c:v>
                </c:pt>
                <c:pt idx="3171">
                  <c:v>56.71</c:v>
                </c:pt>
                <c:pt idx="3172">
                  <c:v>56.72</c:v>
                </c:pt>
                <c:pt idx="3173">
                  <c:v>56.730000000000004</c:v>
                </c:pt>
                <c:pt idx="3174">
                  <c:v>56.74</c:v>
                </c:pt>
                <c:pt idx="3175">
                  <c:v>56.75</c:v>
                </c:pt>
                <c:pt idx="3176">
                  <c:v>56.760000000000005</c:v>
                </c:pt>
                <c:pt idx="3177">
                  <c:v>56.77</c:v>
                </c:pt>
                <c:pt idx="3178">
                  <c:v>56.78</c:v>
                </c:pt>
                <c:pt idx="3179">
                  <c:v>56.790000000000006</c:v>
                </c:pt>
                <c:pt idx="3180">
                  <c:v>56.8</c:v>
                </c:pt>
                <c:pt idx="3181">
                  <c:v>56.81</c:v>
                </c:pt>
                <c:pt idx="3182">
                  <c:v>56.82</c:v>
                </c:pt>
                <c:pt idx="3183">
                  <c:v>56.83</c:v>
                </c:pt>
                <c:pt idx="3184">
                  <c:v>56.84</c:v>
                </c:pt>
                <c:pt idx="3185">
                  <c:v>56.85</c:v>
                </c:pt>
                <c:pt idx="3186">
                  <c:v>56.86</c:v>
                </c:pt>
                <c:pt idx="3187">
                  <c:v>56.870000000000005</c:v>
                </c:pt>
                <c:pt idx="3188">
                  <c:v>56.88</c:v>
                </c:pt>
                <c:pt idx="3189">
                  <c:v>56.89</c:v>
                </c:pt>
                <c:pt idx="3190">
                  <c:v>56.900000000000006</c:v>
                </c:pt>
                <c:pt idx="3191">
                  <c:v>56.91</c:v>
                </c:pt>
                <c:pt idx="3192">
                  <c:v>56.92</c:v>
                </c:pt>
                <c:pt idx="3193">
                  <c:v>56.93</c:v>
                </c:pt>
                <c:pt idx="3194">
                  <c:v>56.94</c:v>
                </c:pt>
                <c:pt idx="3195">
                  <c:v>56.95</c:v>
                </c:pt>
                <c:pt idx="3196">
                  <c:v>56.96</c:v>
                </c:pt>
                <c:pt idx="3197">
                  <c:v>56.97</c:v>
                </c:pt>
                <c:pt idx="3198">
                  <c:v>56.980000000000004</c:v>
                </c:pt>
                <c:pt idx="3199">
                  <c:v>56.99</c:v>
                </c:pt>
                <c:pt idx="3200">
                  <c:v>57</c:v>
                </c:pt>
                <c:pt idx="3201">
                  <c:v>57.01</c:v>
                </c:pt>
                <c:pt idx="3202">
                  <c:v>57.02</c:v>
                </c:pt>
                <c:pt idx="3203">
                  <c:v>57.03</c:v>
                </c:pt>
                <c:pt idx="3204">
                  <c:v>57.04</c:v>
                </c:pt>
                <c:pt idx="3205">
                  <c:v>57.05</c:v>
                </c:pt>
                <c:pt idx="3206">
                  <c:v>57.06</c:v>
                </c:pt>
                <c:pt idx="3207">
                  <c:v>57.07</c:v>
                </c:pt>
                <c:pt idx="3208">
                  <c:v>57.08</c:v>
                </c:pt>
                <c:pt idx="3209">
                  <c:v>57.089999999999996</c:v>
                </c:pt>
                <c:pt idx="3210">
                  <c:v>57.1</c:v>
                </c:pt>
                <c:pt idx="3211">
                  <c:v>57.11</c:v>
                </c:pt>
                <c:pt idx="3212">
                  <c:v>57.12</c:v>
                </c:pt>
                <c:pt idx="3213">
                  <c:v>57.13</c:v>
                </c:pt>
                <c:pt idx="3214">
                  <c:v>57.14</c:v>
                </c:pt>
                <c:pt idx="3215">
                  <c:v>57.15</c:v>
                </c:pt>
                <c:pt idx="3216">
                  <c:v>57.16</c:v>
                </c:pt>
                <c:pt idx="3217">
                  <c:v>57.17</c:v>
                </c:pt>
                <c:pt idx="3218">
                  <c:v>57.18</c:v>
                </c:pt>
                <c:pt idx="3219">
                  <c:v>57.19</c:v>
                </c:pt>
                <c:pt idx="3220">
                  <c:v>57.2</c:v>
                </c:pt>
                <c:pt idx="3221">
                  <c:v>57.21</c:v>
                </c:pt>
                <c:pt idx="3222">
                  <c:v>57.22</c:v>
                </c:pt>
                <c:pt idx="3223">
                  <c:v>57.23</c:v>
                </c:pt>
                <c:pt idx="3224">
                  <c:v>57.24</c:v>
                </c:pt>
                <c:pt idx="3225">
                  <c:v>57.25</c:v>
                </c:pt>
                <c:pt idx="3226">
                  <c:v>57.26</c:v>
                </c:pt>
                <c:pt idx="3227">
                  <c:v>57.27</c:v>
                </c:pt>
                <c:pt idx="3228">
                  <c:v>57.28</c:v>
                </c:pt>
                <c:pt idx="3229">
                  <c:v>57.29</c:v>
                </c:pt>
                <c:pt idx="3230">
                  <c:v>57.3</c:v>
                </c:pt>
                <c:pt idx="3231">
                  <c:v>57.31</c:v>
                </c:pt>
                <c:pt idx="3232">
                  <c:v>57.32</c:v>
                </c:pt>
                <c:pt idx="3233">
                  <c:v>57.33</c:v>
                </c:pt>
                <c:pt idx="3234">
                  <c:v>57.339999999999996</c:v>
                </c:pt>
                <c:pt idx="3235">
                  <c:v>57.35</c:v>
                </c:pt>
                <c:pt idx="3236">
                  <c:v>57.36</c:v>
                </c:pt>
                <c:pt idx="3237">
                  <c:v>57.37</c:v>
                </c:pt>
                <c:pt idx="3238">
                  <c:v>57.38</c:v>
                </c:pt>
                <c:pt idx="3239">
                  <c:v>57.39</c:v>
                </c:pt>
                <c:pt idx="3240">
                  <c:v>57.4</c:v>
                </c:pt>
                <c:pt idx="3241">
                  <c:v>57.41</c:v>
                </c:pt>
                <c:pt idx="3242">
                  <c:v>57.42</c:v>
                </c:pt>
                <c:pt idx="3243">
                  <c:v>57.43</c:v>
                </c:pt>
                <c:pt idx="3244">
                  <c:v>57.44</c:v>
                </c:pt>
                <c:pt idx="3245">
                  <c:v>57.45</c:v>
                </c:pt>
                <c:pt idx="3246">
                  <c:v>57.46</c:v>
                </c:pt>
                <c:pt idx="3247">
                  <c:v>57.47</c:v>
                </c:pt>
                <c:pt idx="3248">
                  <c:v>57.48</c:v>
                </c:pt>
                <c:pt idx="3249">
                  <c:v>57.49</c:v>
                </c:pt>
                <c:pt idx="3250">
                  <c:v>57.5</c:v>
                </c:pt>
                <c:pt idx="3251">
                  <c:v>57.51</c:v>
                </c:pt>
                <c:pt idx="3252">
                  <c:v>57.52</c:v>
                </c:pt>
                <c:pt idx="3253">
                  <c:v>57.53</c:v>
                </c:pt>
                <c:pt idx="3254">
                  <c:v>57.54</c:v>
                </c:pt>
                <c:pt idx="3255">
                  <c:v>57.55</c:v>
                </c:pt>
                <c:pt idx="3256">
                  <c:v>57.559999999999995</c:v>
                </c:pt>
                <c:pt idx="3257">
                  <c:v>57.57</c:v>
                </c:pt>
                <c:pt idx="3258">
                  <c:v>57.58</c:v>
                </c:pt>
                <c:pt idx="3259">
                  <c:v>57.589999999999996</c:v>
                </c:pt>
                <c:pt idx="3260">
                  <c:v>57.599999999999994</c:v>
                </c:pt>
                <c:pt idx="3261">
                  <c:v>57.61</c:v>
                </c:pt>
                <c:pt idx="3262">
                  <c:v>57.62</c:v>
                </c:pt>
                <c:pt idx="3263">
                  <c:v>57.629999999999995</c:v>
                </c:pt>
                <c:pt idx="3264">
                  <c:v>57.64</c:v>
                </c:pt>
                <c:pt idx="3265">
                  <c:v>57.65</c:v>
                </c:pt>
                <c:pt idx="3266">
                  <c:v>57.66</c:v>
                </c:pt>
                <c:pt idx="3267">
                  <c:v>57.669999999999995</c:v>
                </c:pt>
                <c:pt idx="3268">
                  <c:v>57.68</c:v>
                </c:pt>
                <c:pt idx="3269">
                  <c:v>57.69</c:v>
                </c:pt>
                <c:pt idx="3270">
                  <c:v>57.699999999999996</c:v>
                </c:pt>
                <c:pt idx="3271">
                  <c:v>57.71</c:v>
                </c:pt>
                <c:pt idx="3272">
                  <c:v>57.72</c:v>
                </c:pt>
                <c:pt idx="3273">
                  <c:v>57.73</c:v>
                </c:pt>
                <c:pt idx="3274">
                  <c:v>57.739999999999995</c:v>
                </c:pt>
                <c:pt idx="3275">
                  <c:v>57.75</c:v>
                </c:pt>
                <c:pt idx="3276">
                  <c:v>57.76</c:v>
                </c:pt>
                <c:pt idx="3277">
                  <c:v>57.769999999999996</c:v>
                </c:pt>
                <c:pt idx="3278">
                  <c:v>57.78</c:v>
                </c:pt>
                <c:pt idx="3279">
                  <c:v>57.79</c:v>
                </c:pt>
                <c:pt idx="3280">
                  <c:v>57.8</c:v>
                </c:pt>
                <c:pt idx="3281">
                  <c:v>57.809999999999995</c:v>
                </c:pt>
                <c:pt idx="3282">
                  <c:v>57.82</c:v>
                </c:pt>
                <c:pt idx="3283">
                  <c:v>57.83</c:v>
                </c:pt>
                <c:pt idx="3284">
                  <c:v>57.839999999999996</c:v>
                </c:pt>
                <c:pt idx="3285">
                  <c:v>57.849999999999994</c:v>
                </c:pt>
                <c:pt idx="3286">
                  <c:v>57.86</c:v>
                </c:pt>
                <c:pt idx="3287">
                  <c:v>57.87</c:v>
                </c:pt>
                <c:pt idx="3288">
                  <c:v>57.879999999999995</c:v>
                </c:pt>
                <c:pt idx="3289">
                  <c:v>57.89</c:v>
                </c:pt>
                <c:pt idx="3290">
                  <c:v>57.9</c:v>
                </c:pt>
                <c:pt idx="3291">
                  <c:v>57.91</c:v>
                </c:pt>
                <c:pt idx="3292">
                  <c:v>57.919999999999995</c:v>
                </c:pt>
                <c:pt idx="3293">
                  <c:v>57.93</c:v>
                </c:pt>
                <c:pt idx="3294">
                  <c:v>57.94</c:v>
                </c:pt>
                <c:pt idx="3295">
                  <c:v>57.949999999999996</c:v>
                </c:pt>
                <c:pt idx="3296">
                  <c:v>57.96</c:v>
                </c:pt>
                <c:pt idx="3297">
                  <c:v>57.97</c:v>
                </c:pt>
                <c:pt idx="3298">
                  <c:v>57.98</c:v>
                </c:pt>
                <c:pt idx="3299">
                  <c:v>57.989999999999995</c:v>
                </c:pt>
                <c:pt idx="3300">
                  <c:v>58</c:v>
                </c:pt>
                <c:pt idx="3301">
                  <c:v>58.01</c:v>
                </c:pt>
                <c:pt idx="3302">
                  <c:v>58.019999999999996</c:v>
                </c:pt>
                <c:pt idx="3303">
                  <c:v>58.03</c:v>
                </c:pt>
                <c:pt idx="3304">
                  <c:v>58.04</c:v>
                </c:pt>
                <c:pt idx="3305">
                  <c:v>58.05</c:v>
                </c:pt>
                <c:pt idx="3306">
                  <c:v>58.059999999999995</c:v>
                </c:pt>
                <c:pt idx="3307">
                  <c:v>58.07</c:v>
                </c:pt>
                <c:pt idx="3308">
                  <c:v>58.08</c:v>
                </c:pt>
                <c:pt idx="3309">
                  <c:v>58.089999999999996</c:v>
                </c:pt>
                <c:pt idx="3310">
                  <c:v>58.099999999999994</c:v>
                </c:pt>
                <c:pt idx="3311">
                  <c:v>58.11</c:v>
                </c:pt>
                <c:pt idx="3312">
                  <c:v>58.12</c:v>
                </c:pt>
                <c:pt idx="3313">
                  <c:v>58.129999999999995</c:v>
                </c:pt>
                <c:pt idx="3314">
                  <c:v>58.14</c:v>
                </c:pt>
                <c:pt idx="3315">
                  <c:v>58.15</c:v>
                </c:pt>
                <c:pt idx="3316">
                  <c:v>58.16</c:v>
                </c:pt>
                <c:pt idx="3317">
                  <c:v>58.169999999999995</c:v>
                </c:pt>
                <c:pt idx="3318">
                  <c:v>58.18</c:v>
                </c:pt>
                <c:pt idx="3319">
                  <c:v>58.19</c:v>
                </c:pt>
                <c:pt idx="3320">
                  <c:v>58.199999999999996</c:v>
                </c:pt>
                <c:pt idx="3321">
                  <c:v>58.21</c:v>
                </c:pt>
                <c:pt idx="3322">
                  <c:v>58.22</c:v>
                </c:pt>
                <c:pt idx="3323">
                  <c:v>58.23</c:v>
                </c:pt>
                <c:pt idx="3324">
                  <c:v>58.239999999999995</c:v>
                </c:pt>
                <c:pt idx="3325">
                  <c:v>58.25</c:v>
                </c:pt>
                <c:pt idx="3326">
                  <c:v>58.26</c:v>
                </c:pt>
                <c:pt idx="3327">
                  <c:v>58.269999999999996</c:v>
                </c:pt>
                <c:pt idx="3328">
                  <c:v>58.28</c:v>
                </c:pt>
                <c:pt idx="3329">
                  <c:v>58.29</c:v>
                </c:pt>
                <c:pt idx="3330">
                  <c:v>58.3</c:v>
                </c:pt>
                <c:pt idx="3331">
                  <c:v>58.309999999999995</c:v>
                </c:pt>
                <c:pt idx="3332">
                  <c:v>58.32</c:v>
                </c:pt>
                <c:pt idx="3333">
                  <c:v>58.33</c:v>
                </c:pt>
                <c:pt idx="3334">
                  <c:v>58.339999999999996</c:v>
                </c:pt>
                <c:pt idx="3335">
                  <c:v>58.349999999999994</c:v>
                </c:pt>
                <c:pt idx="3336">
                  <c:v>58.36</c:v>
                </c:pt>
                <c:pt idx="3337">
                  <c:v>58.37</c:v>
                </c:pt>
                <c:pt idx="3338">
                  <c:v>58.379999999999995</c:v>
                </c:pt>
                <c:pt idx="3339">
                  <c:v>58.39</c:v>
                </c:pt>
                <c:pt idx="3340">
                  <c:v>58.4</c:v>
                </c:pt>
                <c:pt idx="3341">
                  <c:v>58.41</c:v>
                </c:pt>
                <c:pt idx="3342">
                  <c:v>58.419999999999995</c:v>
                </c:pt>
                <c:pt idx="3343">
                  <c:v>58.43</c:v>
                </c:pt>
                <c:pt idx="3344">
                  <c:v>58.44</c:v>
                </c:pt>
                <c:pt idx="3345">
                  <c:v>58.449999999999996</c:v>
                </c:pt>
                <c:pt idx="3346">
                  <c:v>58.46</c:v>
                </c:pt>
                <c:pt idx="3347">
                  <c:v>58.47</c:v>
                </c:pt>
                <c:pt idx="3348">
                  <c:v>58.48</c:v>
                </c:pt>
                <c:pt idx="3349">
                  <c:v>58.489999999999995</c:v>
                </c:pt>
                <c:pt idx="3350">
                  <c:v>58.5</c:v>
                </c:pt>
                <c:pt idx="3351">
                  <c:v>58.51</c:v>
                </c:pt>
                <c:pt idx="3352">
                  <c:v>58.519999999999996</c:v>
                </c:pt>
                <c:pt idx="3353">
                  <c:v>58.53</c:v>
                </c:pt>
                <c:pt idx="3354">
                  <c:v>58.54</c:v>
                </c:pt>
                <c:pt idx="3355">
                  <c:v>58.55</c:v>
                </c:pt>
                <c:pt idx="3356">
                  <c:v>58.559999999999995</c:v>
                </c:pt>
                <c:pt idx="3357">
                  <c:v>58.57</c:v>
                </c:pt>
                <c:pt idx="3358">
                  <c:v>58.58</c:v>
                </c:pt>
                <c:pt idx="3359">
                  <c:v>58.589999999999996</c:v>
                </c:pt>
                <c:pt idx="3360">
                  <c:v>58.599999999999994</c:v>
                </c:pt>
                <c:pt idx="3361">
                  <c:v>58.61</c:v>
                </c:pt>
                <c:pt idx="3362">
                  <c:v>58.62</c:v>
                </c:pt>
                <c:pt idx="3363">
                  <c:v>58.629999999999995</c:v>
                </c:pt>
                <c:pt idx="3364">
                  <c:v>58.64</c:v>
                </c:pt>
                <c:pt idx="3365">
                  <c:v>58.65</c:v>
                </c:pt>
                <c:pt idx="3366">
                  <c:v>58.66</c:v>
                </c:pt>
                <c:pt idx="3367">
                  <c:v>58.669999999999995</c:v>
                </c:pt>
                <c:pt idx="3368">
                  <c:v>58.68</c:v>
                </c:pt>
                <c:pt idx="3369">
                  <c:v>58.69</c:v>
                </c:pt>
                <c:pt idx="3370">
                  <c:v>58.699999999999996</c:v>
                </c:pt>
                <c:pt idx="3371">
                  <c:v>58.71</c:v>
                </c:pt>
                <c:pt idx="3372">
                  <c:v>58.72</c:v>
                </c:pt>
                <c:pt idx="3373">
                  <c:v>58.73</c:v>
                </c:pt>
                <c:pt idx="3374">
                  <c:v>58.739999999999995</c:v>
                </c:pt>
                <c:pt idx="3375">
                  <c:v>58.75</c:v>
                </c:pt>
                <c:pt idx="3376">
                  <c:v>58.76</c:v>
                </c:pt>
                <c:pt idx="3377">
                  <c:v>58.769999999999996</c:v>
                </c:pt>
                <c:pt idx="3378">
                  <c:v>58.78</c:v>
                </c:pt>
                <c:pt idx="3379">
                  <c:v>58.79</c:v>
                </c:pt>
                <c:pt idx="3380">
                  <c:v>58.8</c:v>
                </c:pt>
                <c:pt idx="3381">
                  <c:v>58.809999999999995</c:v>
                </c:pt>
                <c:pt idx="3382">
                  <c:v>58.82</c:v>
                </c:pt>
                <c:pt idx="3383">
                  <c:v>58.83</c:v>
                </c:pt>
                <c:pt idx="3384">
                  <c:v>58.839999999999996</c:v>
                </c:pt>
                <c:pt idx="3385">
                  <c:v>58.849999999999994</c:v>
                </c:pt>
                <c:pt idx="3386">
                  <c:v>58.86</c:v>
                </c:pt>
                <c:pt idx="3387">
                  <c:v>58.87</c:v>
                </c:pt>
                <c:pt idx="3388">
                  <c:v>58.879999999999995</c:v>
                </c:pt>
                <c:pt idx="3389">
                  <c:v>58.89</c:v>
                </c:pt>
                <c:pt idx="3390">
                  <c:v>58.9</c:v>
                </c:pt>
                <c:pt idx="3391">
                  <c:v>58.91</c:v>
                </c:pt>
                <c:pt idx="3392">
                  <c:v>58.919999999999995</c:v>
                </c:pt>
                <c:pt idx="3393">
                  <c:v>58.93</c:v>
                </c:pt>
                <c:pt idx="3394">
                  <c:v>58.94</c:v>
                </c:pt>
                <c:pt idx="3395">
                  <c:v>58.949999999999996</c:v>
                </c:pt>
                <c:pt idx="3396">
                  <c:v>58.96</c:v>
                </c:pt>
                <c:pt idx="3397">
                  <c:v>58.97</c:v>
                </c:pt>
                <c:pt idx="3398">
                  <c:v>58.98</c:v>
                </c:pt>
                <c:pt idx="3399">
                  <c:v>58.989999999999995</c:v>
                </c:pt>
                <c:pt idx="3400">
                  <c:v>59</c:v>
                </c:pt>
                <c:pt idx="3401">
                  <c:v>59.01</c:v>
                </c:pt>
                <c:pt idx="3402">
                  <c:v>59.019999999999996</c:v>
                </c:pt>
                <c:pt idx="3403">
                  <c:v>59.03</c:v>
                </c:pt>
                <c:pt idx="3404">
                  <c:v>59.04</c:v>
                </c:pt>
                <c:pt idx="3405">
                  <c:v>59.05</c:v>
                </c:pt>
                <c:pt idx="3406">
                  <c:v>59.059999999999995</c:v>
                </c:pt>
                <c:pt idx="3407">
                  <c:v>59.07</c:v>
                </c:pt>
                <c:pt idx="3408">
                  <c:v>59.08</c:v>
                </c:pt>
                <c:pt idx="3409">
                  <c:v>59.089999999999996</c:v>
                </c:pt>
                <c:pt idx="3410">
                  <c:v>59.099999999999994</c:v>
                </c:pt>
                <c:pt idx="3411">
                  <c:v>59.11</c:v>
                </c:pt>
                <c:pt idx="3412">
                  <c:v>59.12</c:v>
                </c:pt>
                <c:pt idx="3413">
                  <c:v>59.129999999999995</c:v>
                </c:pt>
                <c:pt idx="3414">
                  <c:v>59.14</c:v>
                </c:pt>
                <c:pt idx="3415">
                  <c:v>59.15</c:v>
                </c:pt>
                <c:pt idx="3416">
                  <c:v>59.16</c:v>
                </c:pt>
                <c:pt idx="3417">
                  <c:v>59.169999999999995</c:v>
                </c:pt>
                <c:pt idx="3418">
                  <c:v>59.18</c:v>
                </c:pt>
                <c:pt idx="3419">
                  <c:v>59.19</c:v>
                </c:pt>
                <c:pt idx="3420">
                  <c:v>59.199999999999996</c:v>
                </c:pt>
                <c:pt idx="3421">
                  <c:v>59.21</c:v>
                </c:pt>
                <c:pt idx="3422">
                  <c:v>59.22</c:v>
                </c:pt>
                <c:pt idx="3423">
                  <c:v>59.23</c:v>
                </c:pt>
                <c:pt idx="3424">
                  <c:v>59.239999999999995</c:v>
                </c:pt>
                <c:pt idx="3425">
                  <c:v>59.25</c:v>
                </c:pt>
                <c:pt idx="3426">
                  <c:v>59.26</c:v>
                </c:pt>
                <c:pt idx="3427">
                  <c:v>59.269999999999996</c:v>
                </c:pt>
                <c:pt idx="3428">
                  <c:v>59.28</c:v>
                </c:pt>
                <c:pt idx="3429">
                  <c:v>59.29</c:v>
                </c:pt>
                <c:pt idx="3430">
                  <c:v>59.3</c:v>
                </c:pt>
                <c:pt idx="3431">
                  <c:v>59.309999999999995</c:v>
                </c:pt>
                <c:pt idx="3432">
                  <c:v>59.32</c:v>
                </c:pt>
                <c:pt idx="3433">
                  <c:v>59.33</c:v>
                </c:pt>
                <c:pt idx="3434">
                  <c:v>59.339999999999996</c:v>
                </c:pt>
                <c:pt idx="3435">
                  <c:v>59.349999999999994</c:v>
                </c:pt>
                <c:pt idx="3436">
                  <c:v>59.36</c:v>
                </c:pt>
                <c:pt idx="3437">
                  <c:v>59.37</c:v>
                </c:pt>
                <c:pt idx="3438">
                  <c:v>59.379999999999995</c:v>
                </c:pt>
                <c:pt idx="3439">
                  <c:v>59.39</c:v>
                </c:pt>
                <c:pt idx="3440">
                  <c:v>59.4</c:v>
                </c:pt>
                <c:pt idx="3441">
                  <c:v>59.41</c:v>
                </c:pt>
                <c:pt idx="3442">
                  <c:v>59.419999999999995</c:v>
                </c:pt>
                <c:pt idx="3443">
                  <c:v>59.43</c:v>
                </c:pt>
                <c:pt idx="3444">
                  <c:v>59.44</c:v>
                </c:pt>
                <c:pt idx="3445">
                  <c:v>59.449999999999996</c:v>
                </c:pt>
                <c:pt idx="3446">
                  <c:v>59.46</c:v>
                </c:pt>
                <c:pt idx="3447">
                  <c:v>59.47</c:v>
                </c:pt>
                <c:pt idx="3448">
                  <c:v>59.48</c:v>
                </c:pt>
                <c:pt idx="3449">
                  <c:v>59.489999999999995</c:v>
                </c:pt>
                <c:pt idx="3450">
                  <c:v>59.5</c:v>
                </c:pt>
                <c:pt idx="3451">
                  <c:v>59.51</c:v>
                </c:pt>
                <c:pt idx="3452">
                  <c:v>59.519999999999996</c:v>
                </c:pt>
                <c:pt idx="3453">
                  <c:v>59.53</c:v>
                </c:pt>
                <c:pt idx="3454">
                  <c:v>59.54</c:v>
                </c:pt>
                <c:pt idx="3455">
                  <c:v>59.55</c:v>
                </c:pt>
                <c:pt idx="3456">
                  <c:v>59.559999999999995</c:v>
                </c:pt>
                <c:pt idx="3457">
                  <c:v>59.57</c:v>
                </c:pt>
                <c:pt idx="3458">
                  <c:v>59.58</c:v>
                </c:pt>
                <c:pt idx="3459">
                  <c:v>59.589999999999996</c:v>
                </c:pt>
                <c:pt idx="3460">
                  <c:v>59.599999999999994</c:v>
                </c:pt>
                <c:pt idx="3461">
                  <c:v>59.61</c:v>
                </c:pt>
                <c:pt idx="3462">
                  <c:v>59.62</c:v>
                </c:pt>
                <c:pt idx="3463">
                  <c:v>59.629999999999995</c:v>
                </c:pt>
                <c:pt idx="3464">
                  <c:v>59.64</c:v>
                </c:pt>
                <c:pt idx="3465">
                  <c:v>59.65</c:v>
                </c:pt>
                <c:pt idx="3466">
                  <c:v>59.66</c:v>
                </c:pt>
                <c:pt idx="3467">
                  <c:v>59.669999999999995</c:v>
                </c:pt>
                <c:pt idx="3468">
                  <c:v>59.68</c:v>
                </c:pt>
                <c:pt idx="3469">
                  <c:v>59.69</c:v>
                </c:pt>
                <c:pt idx="3470">
                  <c:v>59.699999999999996</c:v>
                </c:pt>
                <c:pt idx="3471">
                  <c:v>59.71</c:v>
                </c:pt>
                <c:pt idx="3472">
                  <c:v>59.72</c:v>
                </c:pt>
                <c:pt idx="3473">
                  <c:v>59.73</c:v>
                </c:pt>
                <c:pt idx="3474">
                  <c:v>59.739999999999995</c:v>
                </c:pt>
                <c:pt idx="3475">
                  <c:v>59.75</c:v>
                </c:pt>
                <c:pt idx="3476">
                  <c:v>59.76</c:v>
                </c:pt>
                <c:pt idx="3477">
                  <c:v>59.769999999999996</c:v>
                </c:pt>
                <c:pt idx="3478">
                  <c:v>59.78</c:v>
                </c:pt>
                <c:pt idx="3479">
                  <c:v>59.79</c:v>
                </c:pt>
                <c:pt idx="3480">
                  <c:v>59.8</c:v>
                </c:pt>
                <c:pt idx="3481">
                  <c:v>59.809999999999995</c:v>
                </c:pt>
                <c:pt idx="3482">
                  <c:v>59.82</c:v>
                </c:pt>
                <c:pt idx="3483">
                  <c:v>59.83</c:v>
                </c:pt>
                <c:pt idx="3484">
                  <c:v>59.839999999999996</c:v>
                </c:pt>
                <c:pt idx="3485">
                  <c:v>59.85</c:v>
                </c:pt>
                <c:pt idx="3486">
                  <c:v>59.86</c:v>
                </c:pt>
                <c:pt idx="3487">
                  <c:v>59.87</c:v>
                </c:pt>
                <c:pt idx="3488">
                  <c:v>59.879999999999995</c:v>
                </c:pt>
                <c:pt idx="3489">
                  <c:v>59.89</c:v>
                </c:pt>
                <c:pt idx="3490">
                  <c:v>59.9</c:v>
                </c:pt>
                <c:pt idx="3491">
                  <c:v>59.91</c:v>
                </c:pt>
                <c:pt idx="3492">
                  <c:v>59.919999999999995</c:v>
                </c:pt>
                <c:pt idx="3493">
                  <c:v>59.93</c:v>
                </c:pt>
                <c:pt idx="3494">
                  <c:v>59.94</c:v>
                </c:pt>
                <c:pt idx="3495">
                  <c:v>59.949999999999996</c:v>
                </c:pt>
                <c:pt idx="3496">
                  <c:v>59.96</c:v>
                </c:pt>
                <c:pt idx="3497">
                  <c:v>59.97</c:v>
                </c:pt>
                <c:pt idx="3498">
                  <c:v>59.98</c:v>
                </c:pt>
                <c:pt idx="3499">
                  <c:v>59.989999999999995</c:v>
                </c:pt>
                <c:pt idx="3500">
                  <c:v>60</c:v>
                </c:pt>
                <c:pt idx="3501">
                  <c:v>60.01</c:v>
                </c:pt>
                <c:pt idx="3502">
                  <c:v>60.019999999999996</c:v>
                </c:pt>
                <c:pt idx="3503">
                  <c:v>60.03</c:v>
                </c:pt>
                <c:pt idx="3504">
                  <c:v>60.04</c:v>
                </c:pt>
                <c:pt idx="3505">
                  <c:v>60.05</c:v>
                </c:pt>
                <c:pt idx="3506">
                  <c:v>60.059999999999995</c:v>
                </c:pt>
                <c:pt idx="3507">
                  <c:v>60.07</c:v>
                </c:pt>
                <c:pt idx="3508">
                  <c:v>60.08</c:v>
                </c:pt>
                <c:pt idx="3509">
                  <c:v>60.089999999999996</c:v>
                </c:pt>
                <c:pt idx="3510">
                  <c:v>60.1</c:v>
                </c:pt>
                <c:pt idx="3511">
                  <c:v>60.11</c:v>
                </c:pt>
                <c:pt idx="3512">
                  <c:v>60.12</c:v>
                </c:pt>
                <c:pt idx="3513">
                  <c:v>60.129999999999995</c:v>
                </c:pt>
                <c:pt idx="3514">
                  <c:v>60.14</c:v>
                </c:pt>
                <c:pt idx="3515">
                  <c:v>60.15</c:v>
                </c:pt>
                <c:pt idx="3516">
                  <c:v>60.16</c:v>
                </c:pt>
                <c:pt idx="3517">
                  <c:v>60.169999999999995</c:v>
                </c:pt>
                <c:pt idx="3518">
                  <c:v>60.18</c:v>
                </c:pt>
                <c:pt idx="3519">
                  <c:v>60.19</c:v>
                </c:pt>
                <c:pt idx="3520">
                  <c:v>60.199999999999996</c:v>
                </c:pt>
                <c:pt idx="3521">
                  <c:v>60.21</c:v>
                </c:pt>
                <c:pt idx="3522">
                  <c:v>60.22</c:v>
                </c:pt>
                <c:pt idx="3523">
                  <c:v>60.23</c:v>
                </c:pt>
                <c:pt idx="3524">
                  <c:v>60.239999999999995</c:v>
                </c:pt>
                <c:pt idx="3525">
                  <c:v>60.25</c:v>
                </c:pt>
                <c:pt idx="3526">
                  <c:v>60.26</c:v>
                </c:pt>
                <c:pt idx="3527">
                  <c:v>60.269999999999996</c:v>
                </c:pt>
                <c:pt idx="3528">
                  <c:v>60.28</c:v>
                </c:pt>
                <c:pt idx="3529">
                  <c:v>60.29</c:v>
                </c:pt>
                <c:pt idx="3530">
                  <c:v>60.3</c:v>
                </c:pt>
                <c:pt idx="3531">
                  <c:v>60.309999999999995</c:v>
                </c:pt>
                <c:pt idx="3532">
                  <c:v>60.32</c:v>
                </c:pt>
                <c:pt idx="3533">
                  <c:v>60.33</c:v>
                </c:pt>
                <c:pt idx="3534">
                  <c:v>60.339999999999996</c:v>
                </c:pt>
                <c:pt idx="3535">
                  <c:v>60.35</c:v>
                </c:pt>
                <c:pt idx="3536">
                  <c:v>60.36</c:v>
                </c:pt>
                <c:pt idx="3537">
                  <c:v>60.37</c:v>
                </c:pt>
                <c:pt idx="3538">
                  <c:v>60.379999999999995</c:v>
                </c:pt>
                <c:pt idx="3539">
                  <c:v>60.39</c:v>
                </c:pt>
                <c:pt idx="3540">
                  <c:v>60.4</c:v>
                </c:pt>
                <c:pt idx="3541">
                  <c:v>60.41</c:v>
                </c:pt>
                <c:pt idx="3542">
                  <c:v>60.419999999999995</c:v>
                </c:pt>
                <c:pt idx="3543">
                  <c:v>60.43</c:v>
                </c:pt>
                <c:pt idx="3544">
                  <c:v>60.44</c:v>
                </c:pt>
                <c:pt idx="3545">
                  <c:v>60.449999999999996</c:v>
                </c:pt>
                <c:pt idx="3546">
                  <c:v>60.46</c:v>
                </c:pt>
                <c:pt idx="3547">
                  <c:v>60.47</c:v>
                </c:pt>
                <c:pt idx="3548">
                  <c:v>60.48</c:v>
                </c:pt>
                <c:pt idx="3549">
                  <c:v>60.489999999999995</c:v>
                </c:pt>
                <c:pt idx="3550">
                  <c:v>60.5</c:v>
                </c:pt>
                <c:pt idx="3551">
                  <c:v>60.51</c:v>
                </c:pt>
                <c:pt idx="3552">
                  <c:v>60.519999999999996</c:v>
                </c:pt>
                <c:pt idx="3553">
                  <c:v>60.53</c:v>
                </c:pt>
                <c:pt idx="3554">
                  <c:v>60.54</c:v>
                </c:pt>
                <c:pt idx="3555">
                  <c:v>60.55</c:v>
                </c:pt>
                <c:pt idx="3556">
                  <c:v>60.559999999999995</c:v>
                </c:pt>
                <c:pt idx="3557">
                  <c:v>60.57</c:v>
                </c:pt>
                <c:pt idx="3558">
                  <c:v>60.58</c:v>
                </c:pt>
                <c:pt idx="3559">
                  <c:v>60.589999999999996</c:v>
                </c:pt>
                <c:pt idx="3560">
                  <c:v>60.6</c:v>
                </c:pt>
                <c:pt idx="3561">
                  <c:v>60.61</c:v>
                </c:pt>
                <c:pt idx="3562">
                  <c:v>60.62</c:v>
                </c:pt>
                <c:pt idx="3563">
                  <c:v>60.629999999999995</c:v>
                </c:pt>
                <c:pt idx="3564">
                  <c:v>60.64</c:v>
                </c:pt>
                <c:pt idx="3565">
                  <c:v>60.65</c:v>
                </c:pt>
                <c:pt idx="3566">
                  <c:v>60.66</c:v>
                </c:pt>
                <c:pt idx="3567">
                  <c:v>60.669999999999995</c:v>
                </c:pt>
                <c:pt idx="3568">
                  <c:v>60.68</c:v>
                </c:pt>
                <c:pt idx="3569">
                  <c:v>60.69</c:v>
                </c:pt>
                <c:pt idx="3570">
                  <c:v>60.699999999999996</c:v>
                </c:pt>
                <c:pt idx="3571">
                  <c:v>60.71</c:v>
                </c:pt>
                <c:pt idx="3572">
                  <c:v>60.72</c:v>
                </c:pt>
                <c:pt idx="3573">
                  <c:v>60.73</c:v>
                </c:pt>
                <c:pt idx="3574">
                  <c:v>60.739999999999995</c:v>
                </c:pt>
                <c:pt idx="3575">
                  <c:v>60.75</c:v>
                </c:pt>
                <c:pt idx="3576">
                  <c:v>60.76</c:v>
                </c:pt>
                <c:pt idx="3577">
                  <c:v>60.769999999999996</c:v>
                </c:pt>
                <c:pt idx="3578">
                  <c:v>60.78</c:v>
                </c:pt>
                <c:pt idx="3579">
                  <c:v>60.79</c:v>
                </c:pt>
                <c:pt idx="3580">
                  <c:v>60.8</c:v>
                </c:pt>
                <c:pt idx="3581">
                  <c:v>60.809999999999995</c:v>
                </c:pt>
                <c:pt idx="3582">
                  <c:v>60.82</c:v>
                </c:pt>
                <c:pt idx="3583">
                  <c:v>60.83</c:v>
                </c:pt>
                <c:pt idx="3584">
                  <c:v>60.839999999999996</c:v>
                </c:pt>
                <c:pt idx="3585">
                  <c:v>60.85</c:v>
                </c:pt>
                <c:pt idx="3586">
                  <c:v>60.86</c:v>
                </c:pt>
                <c:pt idx="3587">
                  <c:v>60.87</c:v>
                </c:pt>
                <c:pt idx="3588">
                  <c:v>60.879999999999995</c:v>
                </c:pt>
                <c:pt idx="3589">
                  <c:v>60.89</c:v>
                </c:pt>
                <c:pt idx="3590">
                  <c:v>60.9</c:v>
                </c:pt>
                <c:pt idx="3591">
                  <c:v>60.91</c:v>
                </c:pt>
                <c:pt idx="3592">
                  <c:v>60.919999999999995</c:v>
                </c:pt>
                <c:pt idx="3593">
                  <c:v>60.93</c:v>
                </c:pt>
                <c:pt idx="3594">
                  <c:v>60.94</c:v>
                </c:pt>
                <c:pt idx="3595">
                  <c:v>60.949999999999996</c:v>
                </c:pt>
                <c:pt idx="3596">
                  <c:v>60.96</c:v>
                </c:pt>
                <c:pt idx="3597">
                  <c:v>60.97</c:v>
                </c:pt>
                <c:pt idx="3598">
                  <c:v>60.98</c:v>
                </c:pt>
                <c:pt idx="3599">
                  <c:v>60.989999999999995</c:v>
                </c:pt>
                <c:pt idx="3600">
                  <c:v>61</c:v>
                </c:pt>
                <c:pt idx="3601">
                  <c:v>61.01</c:v>
                </c:pt>
                <c:pt idx="3602">
                  <c:v>61.019999999999996</c:v>
                </c:pt>
                <c:pt idx="3603">
                  <c:v>61.03</c:v>
                </c:pt>
                <c:pt idx="3604">
                  <c:v>61.04</c:v>
                </c:pt>
                <c:pt idx="3605">
                  <c:v>61.05</c:v>
                </c:pt>
                <c:pt idx="3606">
                  <c:v>61.059999999999995</c:v>
                </c:pt>
                <c:pt idx="3607">
                  <c:v>61.07</c:v>
                </c:pt>
                <c:pt idx="3608">
                  <c:v>61.08</c:v>
                </c:pt>
                <c:pt idx="3609">
                  <c:v>61.089999999999996</c:v>
                </c:pt>
                <c:pt idx="3610">
                  <c:v>61.1</c:v>
                </c:pt>
                <c:pt idx="3611">
                  <c:v>61.11</c:v>
                </c:pt>
                <c:pt idx="3612">
                  <c:v>61.12</c:v>
                </c:pt>
                <c:pt idx="3613">
                  <c:v>61.129999999999995</c:v>
                </c:pt>
                <c:pt idx="3614">
                  <c:v>61.14</c:v>
                </c:pt>
                <c:pt idx="3615">
                  <c:v>61.15</c:v>
                </c:pt>
                <c:pt idx="3616">
                  <c:v>61.16</c:v>
                </c:pt>
                <c:pt idx="3617">
                  <c:v>61.169999999999995</c:v>
                </c:pt>
                <c:pt idx="3618">
                  <c:v>61.18</c:v>
                </c:pt>
                <c:pt idx="3619">
                  <c:v>61.19</c:v>
                </c:pt>
                <c:pt idx="3620">
                  <c:v>61.199999999999996</c:v>
                </c:pt>
                <c:pt idx="3621">
                  <c:v>61.21</c:v>
                </c:pt>
                <c:pt idx="3622">
                  <c:v>61.22</c:v>
                </c:pt>
                <c:pt idx="3623">
                  <c:v>61.23</c:v>
                </c:pt>
                <c:pt idx="3624">
                  <c:v>61.239999999999995</c:v>
                </c:pt>
                <c:pt idx="3625">
                  <c:v>61.25</c:v>
                </c:pt>
                <c:pt idx="3626">
                  <c:v>61.26</c:v>
                </c:pt>
                <c:pt idx="3627">
                  <c:v>61.269999999999996</c:v>
                </c:pt>
                <c:pt idx="3628">
                  <c:v>61.28</c:v>
                </c:pt>
                <c:pt idx="3629">
                  <c:v>61.29</c:v>
                </c:pt>
                <c:pt idx="3630">
                  <c:v>61.3</c:v>
                </c:pt>
                <c:pt idx="3631">
                  <c:v>61.309999999999995</c:v>
                </c:pt>
                <c:pt idx="3632">
                  <c:v>61.32</c:v>
                </c:pt>
                <c:pt idx="3633">
                  <c:v>61.33</c:v>
                </c:pt>
                <c:pt idx="3634">
                  <c:v>61.339999999999996</c:v>
                </c:pt>
                <c:pt idx="3635">
                  <c:v>61.35</c:v>
                </c:pt>
                <c:pt idx="3636">
                  <c:v>61.36</c:v>
                </c:pt>
                <c:pt idx="3637">
                  <c:v>61.37</c:v>
                </c:pt>
                <c:pt idx="3638">
                  <c:v>61.379999999999995</c:v>
                </c:pt>
                <c:pt idx="3639">
                  <c:v>61.39</c:v>
                </c:pt>
                <c:pt idx="3640">
                  <c:v>61.4</c:v>
                </c:pt>
                <c:pt idx="3641">
                  <c:v>61.41</c:v>
                </c:pt>
                <c:pt idx="3642">
                  <c:v>61.419999999999995</c:v>
                </c:pt>
                <c:pt idx="3643">
                  <c:v>61.43</c:v>
                </c:pt>
                <c:pt idx="3644">
                  <c:v>61.44</c:v>
                </c:pt>
                <c:pt idx="3645">
                  <c:v>61.449999999999996</c:v>
                </c:pt>
                <c:pt idx="3646">
                  <c:v>61.46</c:v>
                </c:pt>
                <c:pt idx="3647">
                  <c:v>61.47</c:v>
                </c:pt>
                <c:pt idx="3648">
                  <c:v>61.48</c:v>
                </c:pt>
                <c:pt idx="3649">
                  <c:v>61.489999999999995</c:v>
                </c:pt>
                <c:pt idx="3650">
                  <c:v>61.5</c:v>
                </c:pt>
                <c:pt idx="3651">
                  <c:v>61.51</c:v>
                </c:pt>
                <c:pt idx="3652">
                  <c:v>61.519999999999996</c:v>
                </c:pt>
                <c:pt idx="3653">
                  <c:v>61.53</c:v>
                </c:pt>
                <c:pt idx="3654">
                  <c:v>61.54</c:v>
                </c:pt>
                <c:pt idx="3655">
                  <c:v>61.55</c:v>
                </c:pt>
                <c:pt idx="3656">
                  <c:v>61.559999999999995</c:v>
                </c:pt>
                <c:pt idx="3657">
                  <c:v>61.57</c:v>
                </c:pt>
                <c:pt idx="3658">
                  <c:v>61.58</c:v>
                </c:pt>
                <c:pt idx="3659">
                  <c:v>61.589999999999996</c:v>
                </c:pt>
                <c:pt idx="3660">
                  <c:v>61.6</c:v>
                </c:pt>
                <c:pt idx="3661">
                  <c:v>61.61</c:v>
                </c:pt>
                <c:pt idx="3662">
                  <c:v>61.62</c:v>
                </c:pt>
                <c:pt idx="3663">
                  <c:v>61.629999999999995</c:v>
                </c:pt>
                <c:pt idx="3664">
                  <c:v>61.64</c:v>
                </c:pt>
                <c:pt idx="3665">
                  <c:v>61.65</c:v>
                </c:pt>
                <c:pt idx="3666">
                  <c:v>61.66</c:v>
                </c:pt>
                <c:pt idx="3667">
                  <c:v>61.669999999999995</c:v>
                </c:pt>
                <c:pt idx="3668">
                  <c:v>61.68</c:v>
                </c:pt>
                <c:pt idx="3669">
                  <c:v>61.69</c:v>
                </c:pt>
                <c:pt idx="3670">
                  <c:v>61.699999999999996</c:v>
                </c:pt>
                <c:pt idx="3671">
                  <c:v>61.71</c:v>
                </c:pt>
                <c:pt idx="3672">
                  <c:v>61.72</c:v>
                </c:pt>
                <c:pt idx="3673">
                  <c:v>61.73</c:v>
                </c:pt>
                <c:pt idx="3674">
                  <c:v>61.739999999999995</c:v>
                </c:pt>
                <c:pt idx="3675">
                  <c:v>61.75</c:v>
                </c:pt>
                <c:pt idx="3676">
                  <c:v>61.76</c:v>
                </c:pt>
                <c:pt idx="3677">
                  <c:v>61.769999999999996</c:v>
                </c:pt>
                <c:pt idx="3678">
                  <c:v>61.78</c:v>
                </c:pt>
                <c:pt idx="3679">
                  <c:v>61.79</c:v>
                </c:pt>
                <c:pt idx="3680">
                  <c:v>61.8</c:v>
                </c:pt>
                <c:pt idx="3681">
                  <c:v>61.809999999999995</c:v>
                </c:pt>
                <c:pt idx="3682">
                  <c:v>61.82</c:v>
                </c:pt>
                <c:pt idx="3683">
                  <c:v>61.83</c:v>
                </c:pt>
                <c:pt idx="3684">
                  <c:v>61.839999999999996</c:v>
                </c:pt>
                <c:pt idx="3685">
                  <c:v>61.85</c:v>
                </c:pt>
                <c:pt idx="3686">
                  <c:v>61.86</c:v>
                </c:pt>
                <c:pt idx="3687">
                  <c:v>61.87</c:v>
                </c:pt>
                <c:pt idx="3688">
                  <c:v>61.879999999999995</c:v>
                </c:pt>
                <c:pt idx="3689">
                  <c:v>61.89</c:v>
                </c:pt>
                <c:pt idx="3690">
                  <c:v>61.9</c:v>
                </c:pt>
                <c:pt idx="3691">
                  <c:v>61.91</c:v>
                </c:pt>
                <c:pt idx="3692">
                  <c:v>61.919999999999995</c:v>
                </c:pt>
                <c:pt idx="3693">
                  <c:v>61.93</c:v>
                </c:pt>
                <c:pt idx="3694">
                  <c:v>61.94</c:v>
                </c:pt>
                <c:pt idx="3695">
                  <c:v>61.949999999999996</c:v>
                </c:pt>
                <c:pt idx="3696">
                  <c:v>61.96</c:v>
                </c:pt>
                <c:pt idx="3697">
                  <c:v>61.97</c:v>
                </c:pt>
                <c:pt idx="3698">
                  <c:v>61.98</c:v>
                </c:pt>
                <c:pt idx="3699">
                  <c:v>61.989999999999995</c:v>
                </c:pt>
                <c:pt idx="3700">
                  <c:v>62</c:v>
                </c:pt>
                <c:pt idx="3701">
                  <c:v>62.01</c:v>
                </c:pt>
                <c:pt idx="3702">
                  <c:v>62.019999999999996</c:v>
                </c:pt>
                <c:pt idx="3703">
                  <c:v>62.03</c:v>
                </c:pt>
                <c:pt idx="3704">
                  <c:v>62.04</c:v>
                </c:pt>
                <c:pt idx="3705">
                  <c:v>62.05</c:v>
                </c:pt>
                <c:pt idx="3706">
                  <c:v>62.059999999999995</c:v>
                </c:pt>
                <c:pt idx="3707">
                  <c:v>62.07</c:v>
                </c:pt>
                <c:pt idx="3708">
                  <c:v>62.08</c:v>
                </c:pt>
                <c:pt idx="3709">
                  <c:v>62.089999999999996</c:v>
                </c:pt>
                <c:pt idx="3710">
                  <c:v>62.1</c:v>
                </c:pt>
                <c:pt idx="3711">
                  <c:v>62.11</c:v>
                </c:pt>
                <c:pt idx="3712">
                  <c:v>62.12</c:v>
                </c:pt>
                <c:pt idx="3713">
                  <c:v>62.129999999999995</c:v>
                </c:pt>
                <c:pt idx="3714">
                  <c:v>62.14</c:v>
                </c:pt>
                <c:pt idx="3715">
                  <c:v>62.15</c:v>
                </c:pt>
                <c:pt idx="3716">
                  <c:v>62.16</c:v>
                </c:pt>
                <c:pt idx="3717">
                  <c:v>62.169999999999995</c:v>
                </c:pt>
                <c:pt idx="3718">
                  <c:v>62.18</c:v>
                </c:pt>
                <c:pt idx="3719">
                  <c:v>62.19</c:v>
                </c:pt>
                <c:pt idx="3720">
                  <c:v>62.199999999999996</c:v>
                </c:pt>
                <c:pt idx="3721">
                  <c:v>62.21</c:v>
                </c:pt>
                <c:pt idx="3722">
                  <c:v>62.22</c:v>
                </c:pt>
                <c:pt idx="3723">
                  <c:v>62.23</c:v>
                </c:pt>
                <c:pt idx="3724">
                  <c:v>62.239999999999995</c:v>
                </c:pt>
                <c:pt idx="3725">
                  <c:v>62.25</c:v>
                </c:pt>
                <c:pt idx="3726">
                  <c:v>62.26</c:v>
                </c:pt>
                <c:pt idx="3727">
                  <c:v>62.269999999999996</c:v>
                </c:pt>
                <c:pt idx="3728">
                  <c:v>62.28</c:v>
                </c:pt>
                <c:pt idx="3729">
                  <c:v>62.29</c:v>
                </c:pt>
                <c:pt idx="3730">
                  <c:v>62.3</c:v>
                </c:pt>
                <c:pt idx="3731">
                  <c:v>62.309999999999995</c:v>
                </c:pt>
                <c:pt idx="3732">
                  <c:v>62.32</c:v>
                </c:pt>
                <c:pt idx="3733">
                  <c:v>62.33</c:v>
                </c:pt>
                <c:pt idx="3734">
                  <c:v>62.339999999999996</c:v>
                </c:pt>
                <c:pt idx="3735">
                  <c:v>62.35</c:v>
                </c:pt>
                <c:pt idx="3736">
                  <c:v>62.36</c:v>
                </c:pt>
                <c:pt idx="3737">
                  <c:v>62.37</c:v>
                </c:pt>
                <c:pt idx="3738">
                  <c:v>62.379999999999995</c:v>
                </c:pt>
                <c:pt idx="3739">
                  <c:v>62.39</c:v>
                </c:pt>
                <c:pt idx="3740">
                  <c:v>62.4</c:v>
                </c:pt>
                <c:pt idx="3741">
                  <c:v>62.41</c:v>
                </c:pt>
                <c:pt idx="3742">
                  <c:v>62.419999999999995</c:v>
                </c:pt>
                <c:pt idx="3743">
                  <c:v>62.43</c:v>
                </c:pt>
                <c:pt idx="3744">
                  <c:v>62.44</c:v>
                </c:pt>
                <c:pt idx="3745">
                  <c:v>62.449999999999996</c:v>
                </c:pt>
                <c:pt idx="3746">
                  <c:v>62.46</c:v>
                </c:pt>
                <c:pt idx="3747">
                  <c:v>62.47</c:v>
                </c:pt>
                <c:pt idx="3748">
                  <c:v>62.48</c:v>
                </c:pt>
                <c:pt idx="3749">
                  <c:v>62.489999999999995</c:v>
                </c:pt>
                <c:pt idx="3750">
                  <c:v>62.5</c:v>
                </c:pt>
                <c:pt idx="3751">
                  <c:v>62.51</c:v>
                </c:pt>
                <c:pt idx="3752">
                  <c:v>62.519999999999996</c:v>
                </c:pt>
                <c:pt idx="3753">
                  <c:v>62.53</c:v>
                </c:pt>
                <c:pt idx="3754">
                  <c:v>62.54</c:v>
                </c:pt>
                <c:pt idx="3755">
                  <c:v>62.55</c:v>
                </c:pt>
                <c:pt idx="3756">
                  <c:v>62.559999999999995</c:v>
                </c:pt>
                <c:pt idx="3757">
                  <c:v>62.57</c:v>
                </c:pt>
                <c:pt idx="3758">
                  <c:v>62.58</c:v>
                </c:pt>
                <c:pt idx="3759">
                  <c:v>62.589999999999996</c:v>
                </c:pt>
                <c:pt idx="3760">
                  <c:v>62.6</c:v>
                </c:pt>
                <c:pt idx="3761">
                  <c:v>62.61</c:v>
                </c:pt>
                <c:pt idx="3762">
                  <c:v>62.62</c:v>
                </c:pt>
                <c:pt idx="3763">
                  <c:v>62.629999999999995</c:v>
                </c:pt>
                <c:pt idx="3764">
                  <c:v>62.64</c:v>
                </c:pt>
                <c:pt idx="3765">
                  <c:v>62.65</c:v>
                </c:pt>
                <c:pt idx="3766">
                  <c:v>62.66</c:v>
                </c:pt>
                <c:pt idx="3767">
                  <c:v>62.669999999999995</c:v>
                </c:pt>
                <c:pt idx="3768">
                  <c:v>62.68</c:v>
                </c:pt>
                <c:pt idx="3769">
                  <c:v>62.69</c:v>
                </c:pt>
                <c:pt idx="3770">
                  <c:v>62.699999999999996</c:v>
                </c:pt>
                <c:pt idx="3771">
                  <c:v>62.71</c:v>
                </c:pt>
                <c:pt idx="3772">
                  <c:v>62.72</c:v>
                </c:pt>
                <c:pt idx="3773">
                  <c:v>62.73</c:v>
                </c:pt>
                <c:pt idx="3774">
                  <c:v>62.739999999999995</c:v>
                </c:pt>
                <c:pt idx="3775">
                  <c:v>62.75</c:v>
                </c:pt>
                <c:pt idx="3776">
                  <c:v>62.76</c:v>
                </c:pt>
                <c:pt idx="3777">
                  <c:v>62.769999999999996</c:v>
                </c:pt>
                <c:pt idx="3778">
                  <c:v>62.78</c:v>
                </c:pt>
                <c:pt idx="3779">
                  <c:v>62.79</c:v>
                </c:pt>
                <c:pt idx="3780">
                  <c:v>62.8</c:v>
                </c:pt>
                <c:pt idx="3781">
                  <c:v>62.809999999999995</c:v>
                </c:pt>
                <c:pt idx="3782">
                  <c:v>62.82</c:v>
                </c:pt>
                <c:pt idx="3783">
                  <c:v>62.83</c:v>
                </c:pt>
                <c:pt idx="3784">
                  <c:v>62.839999999999996</c:v>
                </c:pt>
                <c:pt idx="3785">
                  <c:v>62.85</c:v>
                </c:pt>
                <c:pt idx="3786">
                  <c:v>62.86</c:v>
                </c:pt>
                <c:pt idx="3787">
                  <c:v>62.87</c:v>
                </c:pt>
                <c:pt idx="3788">
                  <c:v>62.879999999999995</c:v>
                </c:pt>
                <c:pt idx="3789">
                  <c:v>62.89</c:v>
                </c:pt>
                <c:pt idx="3790">
                  <c:v>62.9</c:v>
                </c:pt>
                <c:pt idx="3791">
                  <c:v>62.91</c:v>
                </c:pt>
                <c:pt idx="3792">
                  <c:v>62.919999999999995</c:v>
                </c:pt>
                <c:pt idx="3793">
                  <c:v>62.93</c:v>
                </c:pt>
                <c:pt idx="3794">
                  <c:v>62.94</c:v>
                </c:pt>
                <c:pt idx="3795">
                  <c:v>62.949999999999996</c:v>
                </c:pt>
                <c:pt idx="3796">
                  <c:v>62.96</c:v>
                </c:pt>
                <c:pt idx="3797">
                  <c:v>62.97</c:v>
                </c:pt>
                <c:pt idx="3798">
                  <c:v>62.98</c:v>
                </c:pt>
                <c:pt idx="3799">
                  <c:v>62.989999999999995</c:v>
                </c:pt>
                <c:pt idx="3800">
                  <c:v>63</c:v>
                </c:pt>
                <c:pt idx="3801">
                  <c:v>63.01</c:v>
                </c:pt>
                <c:pt idx="3802">
                  <c:v>63.019999999999996</c:v>
                </c:pt>
                <c:pt idx="3803">
                  <c:v>63.03</c:v>
                </c:pt>
                <c:pt idx="3804">
                  <c:v>63.04</c:v>
                </c:pt>
                <c:pt idx="3805">
                  <c:v>63.05</c:v>
                </c:pt>
                <c:pt idx="3806">
                  <c:v>63.059999999999995</c:v>
                </c:pt>
                <c:pt idx="3807">
                  <c:v>63.07</c:v>
                </c:pt>
                <c:pt idx="3808">
                  <c:v>63.08</c:v>
                </c:pt>
                <c:pt idx="3809">
                  <c:v>63.089999999999996</c:v>
                </c:pt>
                <c:pt idx="3810">
                  <c:v>63.1</c:v>
                </c:pt>
                <c:pt idx="3811">
                  <c:v>63.11</c:v>
                </c:pt>
                <c:pt idx="3812">
                  <c:v>63.12</c:v>
                </c:pt>
                <c:pt idx="3813">
                  <c:v>63.129999999999995</c:v>
                </c:pt>
                <c:pt idx="3814">
                  <c:v>63.14</c:v>
                </c:pt>
                <c:pt idx="3815">
                  <c:v>63.15</c:v>
                </c:pt>
                <c:pt idx="3816">
                  <c:v>63.16</c:v>
                </c:pt>
                <c:pt idx="3817">
                  <c:v>63.169999999999995</c:v>
                </c:pt>
                <c:pt idx="3818">
                  <c:v>63.18</c:v>
                </c:pt>
                <c:pt idx="3819">
                  <c:v>63.19</c:v>
                </c:pt>
                <c:pt idx="3820">
                  <c:v>63.199999999999996</c:v>
                </c:pt>
                <c:pt idx="3821">
                  <c:v>63.21</c:v>
                </c:pt>
                <c:pt idx="3822">
                  <c:v>63.22</c:v>
                </c:pt>
                <c:pt idx="3823">
                  <c:v>63.23</c:v>
                </c:pt>
                <c:pt idx="3824">
                  <c:v>63.239999999999995</c:v>
                </c:pt>
                <c:pt idx="3825">
                  <c:v>63.25</c:v>
                </c:pt>
                <c:pt idx="3826">
                  <c:v>63.26</c:v>
                </c:pt>
                <c:pt idx="3827">
                  <c:v>63.269999999999996</c:v>
                </c:pt>
                <c:pt idx="3828">
                  <c:v>63.28</c:v>
                </c:pt>
                <c:pt idx="3829">
                  <c:v>63.29</c:v>
                </c:pt>
                <c:pt idx="3830">
                  <c:v>63.3</c:v>
                </c:pt>
                <c:pt idx="3831">
                  <c:v>63.309999999999995</c:v>
                </c:pt>
                <c:pt idx="3832">
                  <c:v>63.32</c:v>
                </c:pt>
                <c:pt idx="3833">
                  <c:v>63.33</c:v>
                </c:pt>
                <c:pt idx="3834">
                  <c:v>63.339999999999996</c:v>
                </c:pt>
                <c:pt idx="3835">
                  <c:v>63.35</c:v>
                </c:pt>
                <c:pt idx="3836">
                  <c:v>63.36</c:v>
                </c:pt>
                <c:pt idx="3837">
                  <c:v>63.37</c:v>
                </c:pt>
                <c:pt idx="3838">
                  <c:v>63.379999999999995</c:v>
                </c:pt>
                <c:pt idx="3839">
                  <c:v>63.39</c:v>
                </c:pt>
                <c:pt idx="3840">
                  <c:v>63.4</c:v>
                </c:pt>
                <c:pt idx="3841">
                  <c:v>63.41</c:v>
                </c:pt>
                <c:pt idx="3842">
                  <c:v>63.419999999999995</c:v>
                </c:pt>
                <c:pt idx="3843">
                  <c:v>63.43</c:v>
                </c:pt>
                <c:pt idx="3844">
                  <c:v>63.44</c:v>
                </c:pt>
                <c:pt idx="3845">
                  <c:v>63.449999999999996</c:v>
                </c:pt>
                <c:pt idx="3846">
                  <c:v>63.46</c:v>
                </c:pt>
                <c:pt idx="3847">
                  <c:v>63.47</c:v>
                </c:pt>
                <c:pt idx="3848">
                  <c:v>63.48</c:v>
                </c:pt>
                <c:pt idx="3849">
                  <c:v>63.489999999999995</c:v>
                </c:pt>
                <c:pt idx="3850">
                  <c:v>63.5</c:v>
                </c:pt>
                <c:pt idx="3851">
                  <c:v>63.51</c:v>
                </c:pt>
                <c:pt idx="3852">
                  <c:v>63.519999999999996</c:v>
                </c:pt>
                <c:pt idx="3853">
                  <c:v>63.53</c:v>
                </c:pt>
                <c:pt idx="3854">
                  <c:v>63.54</c:v>
                </c:pt>
                <c:pt idx="3855">
                  <c:v>63.55</c:v>
                </c:pt>
                <c:pt idx="3856">
                  <c:v>63.559999999999995</c:v>
                </c:pt>
                <c:pt idx="3857">
                  <c:v>63.57</c:v>
                </c:pt>
                <c:pt idx="3858">
                  <c:v>63.58</c:v>
                </c:pt>
                <c:pt idx="3859">
                  <c:v>63.589999999999996</c:v>
                </c:pt>
                <c:pt idx="3860">
                  <c:v>63.6</c:v>
                </c:pt>
                <c:pt idx="3861">
                  <c:v>63.61</c:v>
                </c:pt>
                <c:pt idx="3862">
                  <c:v>63.62</c:v>
                </c:pt>
                <c:pt idx="3863">
                  <c:v>63.629999999999995</c:v>
                </c:pt>
                <c:pt idx="3864">
                  <c:v>63.64</c:v>
                </c:pt>
                <c:pt idx="3865">
                  <c:v>63.65</c:v>
                </c:pt>
                <c:pt idx="3866">
                  <c:v>63.66</c:v>
                </c:pt>
                <c:pt idx="3867">
                  <c:v>63.669999999999995</c:v>
                </c:pt>
                <c:pt idx="3868">
                  <c:v>63.68</c:v>
                </c:pt>
                <c:pt idx="3869">
                  <c:v>63.69</c:v>
                </c:pt>
                <c:pt idx="3870">
                  <c:v>63.699999999999996</c:v>
                </c:pt>
                <c:pt idx="3871">
                  <c:v>63.71</c:v>
                </c:pt>
                <c:pt idx="3872">
                  <c:v>63.72</c:v>
                </c:pt>
                <c:pt idx="3873">
                  <c:v>63.73</c:v>
                </c:pt>
                <c:pt idx="3874">
                  <c:v>63.739999999999995</c:v>
                </c:pt>
                <c:pt idx="3875">
                  <c:v>63.75</c:v>
                </c:pt>
                <c:pt idx="3876">
                  <c:v>63.76</c:v>
                </c:pt>
                <c:pt idx="3877">
                  <c:v>63.769999999999996</c:v>
                </c:pt>
                <c:pt idx="3878">
                  <c:v>63.78</c:v>
                </c:pt>
                <c:pt idx="3879">
                  <c:v>63.79</c:v>
                </c:pt>
                <c:pt idx="3880">
                  <c:v>63.8</c:v>
                </c:pt>
                <c:pt idx="3881">
                  <c:v>63.809999999999995</c:v>
                </c:pt>
                <c:pt idx="3882">
                  <c:v>63.82</c:v>
                </c:pt>
                <c:pt idx="3883">
                  <c:v>63.83</c:v>
                </c:pt>
                <c:pt idx="3884">
                  <c:v>63.839999999999996</c:v>
                </c:pt>
                <c:pt idx="3885">
                  <c:v>63.85</c:v>
                </c:pt>
                <c:pt idx="3886">
                  <c:v>63.86</c:v>
                </c:pt>
                <c:pt idx="3887">
                  <c:v>63.87</c:v>
                </c:pt>
                <c:pt idx="3888">
                  <c:v>63.879999999999995</c:v>
                </c:pt>
                <c:pt idx="3889">
                  <c:v>63.89</c:v>
                </c:pt>
                <c:pt idx="3890">
                  <c:v>63.9</c:v>
                </c:pt>
                <c:pt idx="3891">
                  <c:v>63.91</c:v>
                </c:pt>
                <c:pt idx="3892">
                  <c:v>63.919999999999995</c:v>
                </c:pt>
                <c:pt idx="3893">
                  <c:v>63.93</c:v>
                </c:pt>
                <c:pt idx="3894">
                  <c:v>63.94</c:v>
                </c:pt>
                <c:pt idx="3895">
                  <c:v>63.949999999999996</c:v>
                </c:pt>
                <c:pt idx="3896">
                  <c:v>63.96</c:v>
                </c:pt>
                <c:pt idx="3897">
                  <c:v>63.97</c:v>
                </c:pt>
                <c:pt idx="3898">
                  <c:v>63.98</c:v>
                </c:pt>
                <c:pt idx="3899">
                  <c:v>63.989999999999995</c:v>
                </c:pt>
                <c:pt idx="3900">
                  <c:v>64</c:v>
                </c:pt>
                <c:pt idx="3901">
                  <c:v>64.009999999999991</c:v>
                </c:pt>
                <c:pt idx="3902">
                  <c:v>64.02</c:v>
                </c:pt>
                <c:pt idx="3903">
                  <c:v>64.03</c:v>
                </c:pt>
                <c:pt idx="3904">
                  <c:v>64.039999999999992</c:v>
                </c:pt>
                <c:pt idx="3905">
                  <c:v>64.05</c:v>
                </c:pt>
                <c:pt idx="3906">
                  <c:v>64.06</c:v>
                </c:pt>
                <c:pt idx="3907">
                  <c:v>64.069999999999993</c:v>
                </c:pt>
                <c:pt idx="3908">
                  <c:v>64.08</c:v>
                </c:pt>
                <c:pt idx="3909">
                  <c:v>64.09</c:v>
                </c:pt>
                <c:pt idx="3910">
                  <c:v>64.099999999999994</c:v>
                </c:pt>
                <c:pt idx="3911">
                  <c:v>64.11</c:v>
                </c:pt>
                <c:pt idx="3912">
                  <c:v>64.12</c:v>
                </c:pt>
                <c:pt idx="3913">
                  <c:v>64.13</c:v>
                </c:pt>
                <c:pt idx="3914">
                  <c:v>64.14</c:v>
                </c:pt>
                <c:pt idx="3915">
                  <c:v>64.150000000000006</c:v>
                </c:pt>
                <c:pt idx="3916">
                  <c:v>64.16</c:v>
                </c:pt>
                <c:pt idx="3917">
                  <c:v>64.169999999999987</c:v>
                </c:pt>
                <c:pt idx="3918">
                  <c:v>64.180000000000007</c:v>
                </c:pt>
                <c:pt idx="3919">
                  <c:v>64.19</c:v>
                </c:pt>
                <c:pt idx="3920">
                  <c:v>64.199999999999989</c:v>
                </c:pt>
                <c:pt idx="3921">
                  <c:v>64.210000000000008</c:v>
                </c:pt>
                <c:pt idx="3922">
                  <c:v>64.22</c:v>
                </c:pt>
                <c:pt idx="3923">
                  <c:v>64.22999999999999</c:v>
                </c:pt>
                <c:pt idx="3924">
                  <c:v>64.239999999999995</c:v>
                </c:pt>
                <c:pt idx="3925">
                  <c:v>64.25</c:v>
                </c:pt>
                <c:pt idx="3926">
                  <c:v>64.259999999999991</c:v>
                </c:pt>
                <c:pt idx="3927">
                  <c:v>64.27</c:v>
                </c:pt>
                <c:pt idx="3928">
                  <c:v>64.28</c:v>
                </c:pt>
                <c:pt idx="3929">
                  <c:v>64.289999999999992</c:v>
                </c:pt>
                <c:pt idx="3930">
                  <c:v>64.3</c:v>
                </c:pt>
                <c:pt idx="3931">
                  <c:v>64.31</c:v>
                </c:pt>
                <c:pt idx="3932">
                  <c:v>64.319999999999993</c:v>
                </c:pt>
                <c:pt idx="3933">
                  <c:v>64.33</c:v>
                </c:pt>
                <c:pt idx="3934">
                  <c:v>64.34</c:v>
                </c:pt>
                <c:pt idx="3935">
                  <c:v>64.349999999999994</c:v>
                </c:pt>
                <c:pt idx="3936">
                  <c:v>64.36</c:v>
                </c:pt>
                <c:pt idx="3937">
                  <c:v>64.37</c:v>
                </c:pt>
                <c:pt idx="3938">
                  <c:v>64.38</c:v>
                </c:pt>
                <c:pt idx="3939">
                  <c:v>64.39</c:v>
                </c:pt>
                <c:pt idx="3940">
                  <c:v>64.400000000000006</c:v>
                </c:pt>
                <c:pt idx="3941">
                  <c:v>64.41</c:v>
                </c:pt>
                <c:pt idx="3942">
                  <c:v>64.419999999999987</c:v>
                </c:pt>
                <c:pt idx="3943">
                  <c:v>64.430000000000007</c:v>
                </c:pt>
                <c:pt idx="3944">
                  <c:v>64.44</c:v>
                </c:pt>
                <c:pt idx="3945">
                  <c:v>64.449999999999989</c:v>
                </c:pt>
                <c:pt idx="3946">
                  <c:v>64.460000000000008</c:v>
                </c:pt>
                <c:pt idx="3947">
                  <c:v>64.47</c:v>
                </c:pt>
                <c:pt idx="3948">
                  <c:v>64.47999999999999</c:v>
                </c:pt>
                <c:pt idx="3949">
                  <c:v>64.489999999999995</c:v>
                </c:pt>
                <c:pt idx="3950">
                  <c:v>64.5</c:v>
                </c:pt>
                <c:pt idx="3951">
                  <c:v>64.509999999999991</c:v>
                </c:pt>
                <c:pt idx="3952">
                  <c:v>64.52</c:v>
                </c:pt>
                <c:pt idx="3953">
                  <c:v>64.53</c:v>
                </c:pt>
                <c:pt idx="3954">
                  <c:v>64.539999999999992</c:v>
                </c:pt>
                <c:pt idx="3955">
                  <c:v>64.55</c:v>
                </c:pt>
                <c:pt idx="3956">
                  <c:v>64.56</c:v>
                </c:pt>
                <c:pt idx="3957">
                  <c:v>64.569999999999993</c:v>
                </c:pt>
                <c:pt idx="3958">
                  <c:v>64.58</c:v>
                </c:pt>
                <c:pt idx="3959">
                  <c:v>64.59</c:v>
                </c:pt>
                <c:pt idx="3960">
                  <c:v>64.599999999999994</c:v>
                </c:pt>
                <c:pt idx="3961">
                  <c:v>64.61</c:v>
                </c:pt>
                <c:pt idx="3962">
                  <c:v>64.62</c:v>
                </c:pt>
                <c:pt idx="3963">
                  <c:v>64.63</c:v>
                </c:pt>
                <c:pt idx="3964">
                  <c:v>64.64</c:v>
                </c:pt>
                <c:pt idx="3965">
                  <c:v>64.650000000000006</c:v>
                </c:pt>
                <c:pt idx="3966">
                  <c:v>64.66</c:v>
                </c:pt>
                <c:pt idx="3967">
                  <c:v>64.669999999999987</c:v>
                </c:pt>
                <c:pt idx="3968">
                  <c:v>64.680000000000007</c:v>
                </c:pt>
                <c:pt idx="3969">
                  <c:v>64.69</c:v>
                </c:pt>
                <c:pt idx="3970">
                  <c:v>64.699999999999989</c:v>
                </c:pt>
                <c:pt idx="3971">
                  <c:v>64.710000000000008</c:v>
                </c:pt>
                <c:pt idx="3972">
                  <c:v>64.72</c:v>
                </c:pt>
                <c:pt idx="3973">
                  <c:v>64.72999999999999</c:v>
                </c:pt>
                <c:pt idx="3974">
                  <c:v>64.739999999999995</c:v>
                </c:pt>
                <c:pt idx="3975">
                  <c:v>64.75</c:v>
                </c:pt>
                <c:pt idx="3976">
                  <c:v>64.759999999999991</c:v>
                </c:pt>
                <c:pt idx="3977">
                  <c:v>64.77</c:v>
                </c:pt>
                <c:pt idx="3978">
                  <c:v>64.78</c:v>
                </c:pt>
                <c:pt idx="3979">
                  <c:v>64.789999999999992</c:v>
                </c:pt>
                <c:pt idx="3980">
                  <c:v>64.8</c:v>
                </c:pt>
                <c:pt idx="3981">
                  <c:v>64.81</c:v>
                </c:pt>
                <c:pt idx="3982">
                  <c:v>64.819999999999993</c:v>
                </c:pt>
                <c:pt idx="3983">
                  <c:v>64.83</c:v>
                </c:pt>
                <c:pt idx="3984">
                  <c:v>64.84</c:v>
                </c:pt>
                <c:pt idx="3985">
                  <c:v>64.849999999999994</c:v>
                </c:pt>
                <c:pt idx="3986">
                  <c:v>64.86</c:v>
                </c:pt>
                <c:pt idx="3987">
                  <c:v>64.87</c:v>
                </c:pt>
                <c:pt idx="3988">
                  <c:v>64.88</c:v>
                </c:pt>
                <c:pt idx="3989">
                  <c:v>64.89</c:v>
                </c:pt>
                <c:pt idx="3990">
                  <c:v>64.900000000000006</c:v>
                </c:pt>
                <c:pt idx="3991">
                  <c:v>64.91</c:v>
                </c:pt>
                <c:pt idx="3992">
                  <c:v>64.919999999999987</c:v>
                </c:pt>
                <c:pt idx="3993">
                  <c:v>64.930000000000007</c:v>
                </c:pt>
                <c:pt idx="3994">
                  <c:v>64.94</c:v>
                </c:pt>
                <c:pt idx="3995">
                  <c:v>64.949999999999989</c:v>
                </c:pt>
                <c:pt idx="3996">
                  <c:v>64.960000000000008</c:v>
                </c:pt>
                <c:pt idx="3997">
                  <c:v>64.97</c:v>
                </c:pt>
                <c:pt idx="3998">
                  <c:v>64.97999999999999</c:v>
                </c:pt>
                <c:pt idx="3999">
                  <c:v>64.989999999999995</c:v>
                </c:pt>
                <c:pt idx="4000">
                  <c:v>65</c:v>
                </c:pt>
                <c:pt idx="4001">
                  <c:v>65.009999999999991</c:v>
                </c:pt>
                <c:pt idx="4002">
                  <c:v>65.02</c:v>
                </c:pt>
                <c:pt idx="4003">
                  <c:v>65.03</c:v>
                </c:pt>
                <c:pt idx="4004">
                  <c:v>65.039999999999992</c:v>
                </c:pt>
                <c:pt idx="4005">
                  <c:v>65.05</c:v>
                </c:pt>
                <c:pt idx="4006">
                  <c:v>65.06</c:v>
                </c:pt>
                <c:pt idx="4007">
                  <c:v>65.069999999999993</c:v>
                </c:pt>
                <c:pt idx="4008">
                  <c:v>65.08</c:v>
                </c:pt>
                <c:pt idx="4009">
                  <c:v>65.09</c:v>
                </c:pt>
                <c:pt idx="4010">
                  <c:v>65.099999999999994</c:v>
                </c:pt>
                <c:pt idx="4011">
                  <c:v>65.11</c:v>
                </c:pt>
                <c:pt idx="4012">
                  <c:v>65.12</c:v>
                </c:pt>
                <c:pt idx="4013">
                  <c:v>65.13</c:v>
                </c:pt>
                <c:pt idx="4014">
                  <c:v>65.14</c:v>
                </c:pt>
                <c:pt idx="4015">
                  <c:v>65.150000000000006</c:v>
                </c:pt>
                <c:pt idx="4016">
                  <c:v>65.16</c:v>
                </c:pt>
                <c:pt idx="4017">
                  <c:v>65.169999999999987</c:v>
                </c:pt>
                <c:pt idx="4018">
                  <c:v>65.180000000000007</c:v>
                </c:pt>
                <c:pt idx="4019">
                  <c:v>65.19</c:v>
                </c:pt>
                <c:pt idx="4020">
                  <c:v>65.199999999999989</c:v>
                </c:pt>
                <c:pt idx="4021">
                  <c:v>65.210000000000008</c:v>
                </c:pt>
                <c:pt idx="4022">
                  <c:v>65.22</c:v>
                </c:pt>
                <c:pt idx="4023">
                  <c:v>65.22999999999999</c:v>
                </c:pt>
                <c:pt idx="4024">
                  <c:v>65.239999999999995</c:v>
                </c:pt>
                <c:pt idx="4025">
                  <c:v>65.25</c:v>
                </c:pt>
                <c:pt idx="4026">
                  <c:v>65.259999999999991</c:v>
                </c:pt>
                <c:pt idx="4027">
                  <c:v>65.27</c:v>
                </c:pt>
                <c:pt idx="4028">
                  <c:v>65.28</c:v>
                </c:pt>
                <c:pt idx="4029">
                  <c:v>65.289999999999992</c:v>
                </c:pt>
                <c:pt idx="4030">
                  <c:v>65.3</c:v>
                </c:pt>
                <c:pt idx="4031">
                  <c:v>65.31</c:v>
                </c:pt>
                <c:pt idx="4032">
                  <c:v>65.319999999999993</c:v>
                </c:pt>
                <c:pt idx="4033">
                  <c:v>65.33</c:v>
                </c:pt>
                <c:pt idx="4034">
                  <c:v>65.34</c:v>
                </c:pt>
                <c:pt idx="4035">
                  <c:v>65.349999999999994</c:v>
                </c:pt>
                <c:pt idx="4036">
                  <c:v>65.36</c:v>
                </c:pt>
                <c:pt idx="4037">
                  <c:v>65.37</c:v>
                </c:pt>
                <c:pt idx="4038">
                  <c:v>65.38</c:v>
                </c:pt>
                <c:pt idx="4039">
                  <c:v>65.39</c:v>
                </c:pt>
                <c:pt idx="4040">
                  <c:v>65.400000000000006</c:v>
                </c:pt>
                <c:pt idx="4041">
                  <c:v>65.41</c:v>
                </c:pt>
                <c:pt idx="4042">
                  <c:v>65.419999999999987</c:v>
                </c:pt>
                <c:pt idx="4043">
                  <c:v>65.430000000000007</c:v>
                </c:pt>
                <c:pt idx="4044">
                  <c:v>65.44</c:v>
                </c:pt>
                <c:pt idx="4045">
                  <c:v>65.449999999999989</c:v>
                </c:pt>
                <c:pt idx="4046">
                  <c:v>65.460000000000008</c:v>
                </c:pt>
                <c:pt idx="4047">
                  <c:v>65.47</c:v>
                </c:pt>
                <c:pt idx="4048">
                  <c:v>65.47999999999999</c:v>
                </c:pt>
                <c:pt idx="4049">
                  <c:v>65.489999999999995</c:v>
                </c:pt>
                <c:pt idx="4050">
                  <c:v>65.5</c:v>
                </c:pt>
                <c:pt idx="4051">
                  <c:v>65.509999999999991</c:v>
                </c:pt>
                <c:pt idx="4052">
                  <c:v>65.52</c:v>
                </c:pt>
                <c:pt idx="4053">
                  <c:v>65.53</c:v>
                </c:pt>
                <c:pt idx="4054">
                  <c:v>65.539999999999992</c:v>
                </c:pt>
                <c:pt idx="4055">
                  <c:v>65.55</c:v>
                </c:pt>
                <c:pt idx="4056">
                  <c:v>65.56</c:v>
                </c:pt>
                <c:pt idx="4057">
                  <c:v>65.569999999999993</c:v>
                </c:pt>
                <c:pt idx="4058">
                  <c:v>65.58</c:v>
                </c:pt>
                <c:pt idx="4059">
                  <c:v>65.59</c:v>
                </c:pt>
                <c:pt idx="4060">
                  <c:v>65.599999999999994</c:v>
                </c:pt>
                <c:pt idx="4061">
                  <c:v>65.61</c:v>
                </c:pt>
                <c:pt idx="4062">
                  <c:v>65.62</c:v>
                </c:pt>
                <c:pt idx="4063">
                  <c:v>65.63</c:v>
                </c:pt>
                <c:pt idx="4064">
                  <c:v>65.64</c:v>
                </c:pt>
                <c:pt idx="4065">
                  <c:v>65.650000000000006</c:v>
                </c:pt>
                <c:pt idx="4066">
                  <c:v>65.66</c:v>
                </c:pt>
                <c:pt idx="4067">
                  <c:v>65.669999999999987</c:v>
                </c:pt>
                <c:pt idx="4068">
                  <c:v>65.680000000000007</c:v>
                </c:pt>
                <c:pt idx="4069">
                  <c:v>65.69</c:v>
                </c:pt>
                <c:pt idx="4070">
                  <c:v>65.699999999999989</c:v>
                </c:pt>
                <c:pt idx="4071">
                  <c:v>65.710000000000008</c:v>
                </c:pt>
                <c:pt idx="4072">
                  <c:v>65.72</c:v>
                </c:pt>
                <c:pt idx="4073">
                  <c:v>65.72999999999999</c:v>
                </c:pt>
                <c:pt idx="4074">
                  <c:v>65.739999999999995</c:v>
                </c:pt>
                <c:pt idx="4075">
                  <c:v>65.75</c:v>
                </c:pt>
                <c:pt idx="4076">
                  <c:v>65.759999999999991</c:v>
                </c:pt>
                <c:pt idx="4077">
                  <c:v>65.77</c:v>
                </c:pt>
                <c:pt idx="4078">
                  <c:v>65.78</c:v>
                </c:pt>
                <c:pt idx="4079">
                  <c:v>65.789999999999992</c:v>
                </c:pt>
                <c:pt idx="4080">
                  <c:v>65.8</c:v>
                </c:pt>
                <c:pt idx="4081">
                  <c:v>65.81</c:v>
                </c:pt>
                <c:pt idx="4082">
                  <c:v>65.819999999999993</c:v>
                </c:pt>
                <c:pt idx="4083">
                  <c:v>65.83</c:v>
                </c:pt>
                <c:pt idx="4084">
                  <c:v>65.84</c:v>
                </c:pt>
                <c:pt idx="4085">
                  <c:v>65.849999999999994</c:v>
                </c:pt>
                <c:pt idx="4086">
                  <c:v>65.86</c:v>
                </c:pt>
                <c:pt idx="4087">
                  <c:v>65.87</c:v>
                </c:pt>
                <c:pt idx="4088">
                  <c:v>65.88</c:v>
                </c:pt>
                <c:pt idx="4089">
                  <c:v>65.89</c:v>
                </c:pt>
                <c:pt idx="4090">
                  <c:v>65.900000000000006</c:v>
                </c:pt>
                <c:pt idx="4091">
                  <c:v>65.91</c:v>
                </c:pt>
                <c:pt idx="4092">
                  <c:v>65.919999999999987</c:v>
                </c:pt>
                <c:pt idx="4093">
                  <c:v>65.930000000000007</c:v>
                </c:pt>
                <c:pt idx="4094">
                  <c:v>65.94</c:v>
                </c:pt>
                <c:pt idx="4095">
                  <c:v>65.949999999999989</c:v>
                </c:pt>
                <c:pt idx="4096">
                  <c:v>65.960000000000008</c:v>
                </c:pt>
                <c:pt idx="4097">
                  <c:v>65.97</c:v>
                </c:pt>
                <c:pt idx="4098">
                  <c:v>65.97999999999999</c:v>
                </c:pt>
                <c:pt idx="4099">
                  <c:v>65.989999999999995</c:v>
                </c:pt>
                <c:pt idx="4100">
                  <c:v>66</c:v>
                </c:pt>
                <c:pt idx="4101">
                  <c:v>66.009999999999991</c:v>
                </c:pt>
                <c:pt idx="4102">
                  <c:v>66.02</c:v>
                </c:pt>
                <c:pt idx="4103">
                  <c:v>66.03</c:v>
                </c:pt>
                <c:pt idx="4104">
                  <c:v>66.039999999999992</c:v>
                </c:pt>
                <c:pt idx="4105">
                  <c:v>66.05</c:v>
                </c:pt>
                <c:pt idx="4106">
                  <c:v>66.06</c:v>
                </c:pt>
                <c:pt idx="4107">
                  <c:v>66.069999999999993</c:v>
                </c:pt>
                <c:pt idx="4108">
                  <c:v>66.08</c:v>
                </c:pt>
                <c:pt idx="4109">
                  <c:v>66.09</c:v>
                </c:pt>
                <c:pt idx="4110">
                  <c:v>66.099999999999994</c:v>
                </c:pt>
                <c:pt idx="4111">
                  <c:v>66.11</c:v>
                </c:pt>
                <c:pt idx="4112">
                  <c:v>66.12</c:v>
                </c:pt>
                <c:pt idx="4113">
                  <c:v>66.13</c:v>
                </c:pt>
                <c:pt idx="4114">
                  <c:v>66.14</c:v>
                </c:pt>
                <c:pt idx="4115">
                  <c:v>66.150000000000006</c:v>
                </c:pt>
                <c:pt idx="4116">
                  <c:v>66.16</c:v>
                </c:pt>
                <c:pt idx="4117">
                  <c:v>66.169999999999987</c:v>
                </c:pt>
                <c:pt idx="4118">
                  <c:v>66.180000000000007</c:v>
                </c:pt>
                <c:pt idx="4119">
                  <c:v>66.19</c:v>
                </c:pt>
                <c:pt idx="4120">
                  <c:v>66.199999999999989</c:v>
                </c:pt>
                <c:pt idx="4121">
                  <c:v>66.210000000000008</c:v>
                </c:pt>
                <c:pt idx="4122">
                  <c:v>66.22</c:v>
                </c:pt>
                <c:pt idx="4123">
                  <c:v>66.22999999999999</c:v>
                </c:pt>
                <c:pt idx="4124">
                  <c:v>66.239999999999995</c:v>
                </c:pt>
                <c:pt idx="4125">
                  <c:v>66.25</c:v>
                </c:pt>
                <c:pt idx="4126">
                  <c:v>66.259999999999991</c:v>
                </c:pt>
                <c:pt idx="4127">
                  <c:v>66.27</c:v>
                </c:pt>
                <c:pt idx="4128">
                  <c:v>66.28</c:v>
                </c:pt>
                <c:pt idx="4129">
                  <c:v>66.289999999999992</c:v>
                </c:pt>
                <c:pt idx="4130">
                  <c:v>66.3</c:v>
                </c:pt>
                <c:pt idx="4131">
                  <c:v>66.31</c:v>
                </c:pt>
                <c:pt idx="4132">
                  <c:v>66.319999999999993</c:v>
                </c:pt>
                <c:pt idx="4133">
                  <c:v>66.33</c:v>
                </c:pt>
                <c:pt idx="4134">
                  <c:v>66.34</c:v>
                </c:pt>
                <c:pt idx="4135">
                  <c:v>66.349999999999994</c:v>
                </c:pt>
                <c:pt idx="4136">
                  <c:v>66.36</c:v>
                </c:pt>
                <c:pt idx="4137">
                  <c:v>66.37</c:v>
                </c:pt>
                <c:pt idx="4138">
                  <c:v>66.38</c:v>
                </c:pt>
                <c:pt idx="4139">
                  <c:v>66.39</c:v>
                </c:pt>
                <c:pt idx="4140">
                  <c:v>66.400000000000006</c:v>
                </c:pt>
                <c:pt idx="4141">
                  <c:v>66.41</c:v>
                </c:pt>
                <c:pt idx="4142">
                  <c:v>66.419999999999987</c:v>
                </c:pt>
                <c:pt idx="4143">
                  <c:v>66.430000000000007</c:v>
                </c:pt>
                <c:pt idx="4144">
                  <c:v>66.44</c:v>
                </c:pt>
                <c:pt idx="4145">
                  <c:v>66.449999999999989</c:v>
                </c:pt>
                <c:pt idx="4146">
                  <c:v>66.460000000000008</c:v>
                </c:pt>
                <c:pt idx="4147">
                  <c:v>66.47</c:v>
                </c:pt>
                <c:pt idx="4148">
                  <c:v>66.47999999999999</c:v>
                </c:pt>
                <c:pt idx="4149">
                  <c:v>66.489999999999995</c:v>
                </c:pt>
                <c:pt idx="4150">
                  <c:v>66.5</c:v>
                </c:pt>
                <c:pt idx="4151">
                  <c:v>66.509999999999991</c:v>
                </c:pt>
                <c:pt idx="4152">
                  <c:v>66.52</c:v>
                </c:pt>
                <c:pt idx="4153">
                  <c:v>66.53</c:v>
                </c:pt>
                <c:pt idx="4154">
                  <c:v>66.539999999999992</c:v>
                </c:pt>
                <c:pt idx="4155">
                  <c:v>66.55</c:v>
                </c:pt>
                <c:pt idx="4156">
                  <c:v>66.56</c:v>
                </c:pt>
                <c:pt idx="4157">
                  <c:v>66.569999999999993</c:v>
                </c:pt>
                <c:pt idx="4158">
                  <c:v>66.58</c:v>
                </c:pt>
                <c:pt idx="4159">
                  <c:v>66.59</c:v>
                </c:pt>
                <c:pt idx="4160">
                  <c:v>66.599999999999994</c:v>
                </c:pt>
                <c:pt idx="4161">
                  <c:v>66.61</c:v>
                </c:pt>
                <c:pt idx="4162">
                  <c:v>66.62</c:v>
                </c:pt>
                <c:pt idx="4163">
                  <c:v>66.63</c:v>
                </c:pt>
                <c:pt idx="4164">
                  <c:v>66.64</c:v>
                </c:pt>
                <c:pt idx="4165">
                  <c:v>66.650000000000006</c:v>
                </c:pt>
                <c:pt idx="4166">
                  <c:v>66.66</c:v>
                </c:pt>
                <c:pt idx="4167">
                  <c:v>66.669999999999987</c:v>
                </c:pt>
                <c:pt idx="4168">
                  <c:v>66.680000000000007</c:v>
                </c:pt>
                <c:pt idx="4169">
                  <c:v>66.69</c:v>
                </c:pt>
                <c:pt idx="4170">
                  <c:v>66.699999999999989</c:v>
                </c:pt>
                <c:pt idx="4171">
                  <c:v>66.710000000000008</c:v>
                </c:pt>
                <c:pt idx="4172">
                  <c:v>66.72</c:v>
                </c:pt>
                <c:pt idx="4173">
                  <c:v>66.72999999999999</c:v>
                </c:pt>
                <c:pt idx="4174">
                  <c:v>66.739999999999995</c:v>
                </c:pt>
                <c:pt idx="4175">
                  <c:v>66.75</c:v>
                </c:pt>
                <c:pt idx="4176">
                  <c:v>66.759999999999991</c:v>
                </c:pt>
                <c:pt idx="4177">
                  <c:v>66.77</c:v>
                </c:pt>
                <c:pt idx="4178">
                  <c:v>66.78</c:v>
                </c:pt>
                <c:pt idx="4179">
                  <c:v>66.789999999999992</c:v>
                </c:pt>
                <c:pt idx="4180">
                  <c:v>66.8</c:v>
                </c:pt>
                <c:pt idx="4181">
                  <c:v>66.81</c:v>
                </c:pt>
                <c:pt idx="4182">
                  <c:v>66.819999999999993</c:v>
                </c:pt>
                <c:pt idx="4183">
                  <c:v>66.83</c:v>
                </c:pt>
                <c:pt idx="4184">
                  <c:v>66.84</c:v>
                </c:pt>
                <c:pt idx="4185">
                  <c:v>66.849999999999994</c:v>
                </c:pt>
                <c:pt idx="4186">
                  <c:v>66.86</c:v>
                </c:pt>
                <c:pt idx="4187">
                  <c:v>66.87</c:v>
                </c:pt>
                <c:pt idx="4188">
                  <c:v>66.88</c:v>
                </c:pt>
                <c:pt idx="4189">
                  <c:v>66.89</c:v>
                </c:pt>
                <c:pt idx="4190">
                  <c:v>66.900000000000006</c:v>
                </c:pt>
                <c:pt idx="4191">
                  <c:v>66.91</c:v>
                </c:pt>
                <c:pt idx="4192">
                  <c:v>66.919999999999987</c:v>
                </c:pt>
                <c:pt idx="4193">
                  <c:v>66.930000000000007</c:v>
                </c:pt>
                <c:pt idx="4194">
                  <c:v>66.94</c:v>
                </c:pt>
                <c:pt idx="4195">
                  <c:v>66.949999999999989</c:v>
                </c:pt>
                <c:pt idx="4196">
                  <c:v>66.960000000000008</c:v>
                </c:pt>
                <c:pt idx="4197">
                  <c:v>66.97</c:v>
                </c:pt>
                <c:pt idx="4198">
                  <c:v>66.97999999999999</c:v>
                </c:pt>
                <c:pt idx="4199">
                  <c:v>66.989999999999995</c:v>
                </c:pt>
                <c:pt idx="4200">
                  <c:v>67</c:v>
                </c:pt>
                <c:pt idx="4201">
                  <c:v>67.009999999999991</c:v>
                </c:pt>
                <c:pt idx="4202">
                  <c:v>67.02</c:v>
                </c:pt>
                <c:pt idx="4203">
                  <c:v>67.03</c:v>
                </c:pt>
                <c:pt idx="4204">
                  <c:v>67.039999999999992</c:v>
                </c:pt>
                <c:pt idx="4205">
                  <c:v>67.05</c:v>
                </c:pt>
                <c:pt idx="4206">
                  <c:v>67.06</c:v>
                </c:pt>
                <c:pt idx="4207">
                  <c:v>67.069999999999993</c:v>
                </c:pt>
                <c:pt idx="4208">
                  <c:v>67.08</c:v>
                </c:pt>
                <c:pt idx="4209">
                  <c:v>67.09</c:v>
                </c:pt>
                <c:pt idx="4210">
                  <c:v>67.099999999999994</c:v>
                </c:pt>
                <c:pt idx="4211">
                  <c:v>67.11</c:v>
                </c:pt>
                <c:pt idx="4212">
                  <c:v>67.12</c:v>
                </c:pt>
                <c:pt idx="4213">
                  <c:v>67.13</c:v>
                </c:pt>
                <c:pt idx="4214">
                  <c:v>67.14</c:v>
                </c:pt>
                <c:pt idx="4215">
                  <c:v>67.150000000000006</c:v>
                </c:pt>
                <c:pt idx="4216">
                  <c:v>67.16</c:v>
                </c:pt>
                <c:pt idx="4217">
                  <c:v>67.169999999999987</c:v>
                </c:pt>
                <c:pt idx="4218">
                  <c:v>67.180000000000007</c:v>
                </c:pt>
                <c:pt idx="4219">
                  <c:v>67.19</c:v>
                </c:pt>
                <c:pt idx="4220">
                  <c:v>67.199999999999989</c:v>
                </c:pt>
                <c:pt idx="4221">
                  <c:v>67.210000000000008</c:v>
                </c:pt>
                <c:pt idx="4222">
                  <c:v>67.22</c:v>
                </c:pt>
                <c:pt idx="4223">
                  <c:v>67.22999999999999</c:v>
                </c:pt>
                <c:pt idx="4224">
                  <c:v>67.239999999999995</c:v>
                </c:pt>
                <c:pt idx="4225">
                  <c:v>67.25</c:v>
                </c:pt>
                <c:pt idx="4226">
                  <c:v>67.259999999999991</c:v>
                </c:pt>
                <c:pt idx="4227">
                  <c:v>67.27</c:v>
                </c:pt>
                <c:pt idx="4228">
                  <c:v>67.28</c:v>
                </c:pt>
                <c:pt idx="4229">
                  <c:v>67.289999999999992</c:v>
                </c:pt>
                <c:pt idx="4230">
                  <c:v>67.3</c:v>
                </c:pt>
                <c:pt idx="4231">
                  <c:v>67.31</c:v>
                </c:pt>
                <c:pt idx="4232">
                  <c:v>67.319999999999993</c:v>
                </c:pt>
                <c:pt idx="4233">
                  <c:v>67.33</c:v>
                </c:pt>
                <c:pt idx="4234">
                  <c:v>67.34</c:v>
                </c:pt>
                <c:pt idx="4235">
                  <c:v>67.349999999999994</c:v>
                </c:pt>
                <c:pt idx="4236">
                  <c:v>67.36</c:v>
                </c:pt>
                <c:pt idx="4237">
                  <c:v>67.37</c:v>
                </c:pt>
                <c:pt idx="4238">
                  <c:v>67.38</c:v>
                </c:pt>
                <c:pt idx="4239">
                  <c:v>67.39</c:v>
                </c:pt>
                <c:pt idx="4240">
                  <c:v>67.400000000000006</c:v>
                </c:pt>
                <c:pt idx="4241">
                  <c:v>67.41</c:v>
                </c:pt>
                <c:pt idx="4242">
                  <c:v>67.419999999999987</c:v>
                </c:pt>
                <c:pt idx="4243">
                  <c:v>67.430000000000007</c:v>
                </c:pt>
                <c:pt idx="4244">
                  <c:v>67.44</c:v>
                </c:pt>
                <c:pt idx="4245">
                  <c:v>67.449999999999989</c:v>
                </c:pt>
                <c:pt idx="4246">
                  <c:v>67.460000000000008</c:v>
                </c:pt>
                <c:pt idx="4247">
                  <c:v>67.47</c:v>
                </c:pt>
                <c:pt idx="4248">
                  <c:v>67.47999999999999</c:v>
                </c:pt>
                <c:pt idx="4249">
                  <c:v>67.489999999999995</c:v>
                </c:pt>
                <c:pt idx="4250">
                  <c:v>67.5</c:v>
                </c:pt>
                <c:pt idx="4251">
                  <c:v>67.509999999999991</c:v>
                </c:pt>
                <c:pt idx="4252">
                  <c:v>67.52</c:v>
                </c:pt>
                <c:pt idx="4253">
                  <c:v>67.53</c:v>
                </c:pt>
                <c:pt idx="4254">
                  <c:v>67.539999999999992</c:v>
                </c:pt>
                <c:pt idx="4255">
                  <c:v>67.55</c:v>
                </c:pt>
                <c:pt idx="4256">
                  <c:v>67.56</c:v>
                </c:pt>
                <c:pt idx="4257">
                  <c:v>67.569999999999993</c:v>
                </c:pt>
                <c:pt idx="4258">
                  <c:v>67.58</c:v>
                </c:pt>
                <c:pt idx="4259">
                  <c:v>67.59</c:v>
                </c:pt>
                <c:pt idx="4260">
                  <c:v>67.599999999999994</c:v>
                </c:pt>
                <c:pt idx="4261">
                  <c:v>67.61</c:v>
                </c:pt>
                <c:pt idx="4262">
                  <c:v>67.62</c:v>
                </c:pt>
                <c:pt idx="4263">
                  <c:v>67.63</c:v>
                </c:pt>
                <c:pt idx="4264">
                  <c:v>67.64</c:v>
                </c:pt>
                <c:pt idx="4265">
                  <c:v>67.650000000000006</c:v>
                </c:pt>
                <c:pt idx="4266">
                  <c:v>67.66</c:v>
                </c:pt>
                <c:pt idx="4267">
                  <c:v>67.669999999999987</c:v>
                </c:pt>
                <c:pt idx="4268">
                  <c:v>67.680000000000007</c:v>
                </c:pt>
                <c:pt idx="4269">
                  <c:v>67.69</c:v>
                </c:pt>
                <c:pt idx="4270">
                  <c:v>67.699999999999989</c:v>
                </c:pt>
                <c:pt idx="4271">
                  <c:v>67.710000000000008</c:v>
                </c:pt>
                <c:pt idx="4272">
                  <c:v>67.72</c:v>
                </c:pt>
                <c:pt idx="4273">
                  <c:v>67.72999999999999</c:v>
                </c:pt>
                <c:pt idx="4274">
                  <c:v>67.739999999999995</c:v>
                </c:pt>
                <c:pt idx="4275">
                  <c:v>67.75</c:v>
                </c:pt>
                <c:pt idx="4276">
                  <c:v>67.759999999999991</c:v>
                </c:pt>
                <c:pt idx="4277">
                  <c:v>67.77</c:v>
                </c:pt>
                <c:pt idx="4278">
                  <c:v>67.78</c:v>
                </c:pt>
                <c:pt idx="4279">
                  <c:v>67.789999999999992</c:v>
                </c:pt>
                <c:pt idx="4280">
                  <c:v>67.8</c:v>
                </c:pt>
                <c:pt idx="4281">
                  <c:v>67.81</c:v>
                </c:pt>
                <c:pt idx="4282">
                  <c:v>67.819999999999993</c:v>
                </c:pt>
                <c:pt idx="4283">
                  <c:v>67.83</c:v>
                </c:pt>
                <c:pt idx="4284">
                  <c:v>67.84</c:v>
                </c:pt>
                <c:pt idx="4285">
                  <c:v>67.849999999999994</c:v>
                </c:pt>
                <c:pt idx="4286">
                  <c:v>67.86</c:v>
                </c:pt>
                <c:pt idx="4287">
                  <c:v>67.87</c:v>
                </c:pt>
                <c:pt idx="4288">
                  <c:v>67.88</c:v>
                </c:pt>
                <c:pt idx="4289">
                  <c:v>67.89</c:v>
                </c:pt>
                <c:pt idx="4290">
                  <c:v>67.900000000000006</c:v>
                </c:pt>
                <c:pt idx="4291">
                  <c:v>67.91</c:v>
                </c:pt>
                <c:pt idx="4292">
                  <c:v>67.919999999999987</c:v>
                </c:pt>
                <c:pt idx="4293">
                  <c:v>67.930000000000007</c:v>
                </c:pt>
                <c:pt idx="4294">
                  <c:v>67.94</c:v>
                </c:pt>
                <c:pt idx="4295">
                  <c:v>67.949999999999989</c:v>
                </c:pt>
                <c:pt idx="4296">
                  <c:v>67.960000000000008</c:v>
                </c:pt>
                <c:pt idx="4297">
                  <c:v>67.97</c:v>
                </c:pt>
                <c:pt idx="4298">
                  <c:v>67.97999999999999</c:v>
                </c:pt>
                <c:pt idx="4299">
                  <c:v>67.989999999999995</c:v>
                </c:pt>
                <c:pt idx="4300">
                  <c:v>68</c:v>
                </c:pt>
                <c:pt idx="4301">
                  <c:v>68.009999999999991</c:v>
                </c:pt>
                <c:pt idx="4302">
                  <c:v>68.02</c:v>
                </c:pt>
                <c:pt idx="4303">
                  <c:v>68.03</c:v>
                </c:pt>
                <c:pt idx="4304">
                  <c:v>68.039999999999992</c:v>
                </c:pt>
                <c:pt idx="4305">
                  <c:v>68.05</c:v>
                </c:pt>
                <c:pt idx="4306">
                  <c:v>68.06</c:v>
                </c:pt>
                <c:pt idx="4307">
                  <c:v>68.069999999999993</c:v>
                </c:pt>
                <c:pt idx="4308">
                  <c:v>68.08</c:v>
                </c:pt>
                <c:pt idx="4309">
                  <c:v>68.09</c:v>
                </c:pt>
                <c:pt idx="4310">
                  <c:v>68.099999999999994</c:v>
                </c:pt>
                <c:pt idx="4311">
                  <c:v>68.11</c:v>
                </c:pt>
                <c:pt idx="4312">
                  <c:v>68.12</c:v>
                </c:pt>
                <c:pt idx="4313">
                  <c:v>68.13</c:v>
                </c:pt>
                <c:pt idx="4314">
                  <c:v>68.14</c:v>
                </c:pt>
                <c:pt idx="4315">
                  <c:v>68.150000000000006</c:v>
                </c:pt>
                <c:pt idx="4316">
                  <c:v>68.16</c:v>
                </c:pt>
                <c:pt idx="4317">
                  <c:v>68.169999999999987</c:v>
                </c:pt>
                <c:pt idx="4318">
                  <c:v>68.180000000000007</c:v>
                </c:pt>
                <c:pt idx="4319">
                  <c:v>68.19</c:v>
                </c:pt>
                <c:pt idx="4320">
                  <c:v>68.199999999999989</c:v>
                </c:pt>
                <c:pt idx="4321">
                  <c:v>68.210000000000008</c:v>
                </c:pt>
                <c:pt idx="4322">
                  <c:v>68.22</c:v>
                </c:pt>
                <c:pt idx="4323">
                  <c:v>68.22999999999999</c:v>
                </c:pt>
                <c:pt idx="4324">
                  <c:v>68.239999999999995</c:v>
                </c:pt>
                <c:pt idx="4325">
                  <c:v>68.25</c:v>
                </c:pt>
                <c:pt idx="4326">
                  <c:v>68.259999999999991</c:v>
                </c:pt>
                <c:pt idx="4327">
                  <c:v>68.27</c:v>
                </c:pt>
                <c:pt idx="4328">
                  <c:v>68.28</c:v>
                </c:pt>
                <c:pt idx="4329">
                  <c:v>68.289999999999992</c:v>
                </c:pt>
                <c:pt idx="4330">
                  <c:v>68.3</c:v>
                </c:pt>
                <c:pt idx="4331">
                  <c:v>68.31</c:v>
                </c:pt>
                <c:pt idx="4332">
                  <c:v>68.319999999999993</c:v>
                </c:pt>
                <c:pt idx="4333">
                  <c:v>68.33</c:v>
                </c:pt>
                <c:pt idx="4334">
                  <c:v>68.34</c:v>
                </c:pt>
                <c:pt idx="4335">
                  <c:v>68.349999999999994</c:v>
                </c:pt>
                <c:pt idx="4336">
                  <c:v>68.36</c:v>
                </c:pt>
                <c:pt idx="4337">
                  <c:v>68.37</c:v>
                </c:pt>
                <c:pt idx="4338">
                  <c:v>68.38</c:v>
                </c:pt>
                <c:pt idx="4339">
                  <c:v>68.39</c:v>
                </c:pt>
                <c:pt idx="4340">
                  <c:v>68.400000000000006</c:v>
                </c:pt>
                <c:pt idx="4341">
                  <c:v>68.41</c:v>
                </c:pt>
                <c:pt idx="4342">
                  <c:v>68.419999999999987</c:v>
                </c:pt>
                <c:pt idx="4343">
                  <c:v>68.430000000000007</c:v>
                </c:pt>
                <c:pt idx="4344">
                  <c:v>68.44</c:v>
                </c:pt>
                <c:pt idx="4345">
                  <c:v>68.449999999999989</c:v>
                </c:pt>
                <c:pt idx="4346">
                  <c:v>68.460000000000008</c:v>
                </c:pt>
                <c:pt idx="4347">
                  <c:v>68.47</c:v>
                </c:pt>
                <c:pt idx="4348">
                  <c:v>68.47999999999999</c:v>
                </c:pt>
                <c:pt idx="4349">
                  <c:v>68.489999999999995</c:v>
                </c:pt>
                <c:pt idx="4350">
                  <c:v>68.5</c:v>
                </c:pt>
                <c:pt idx="4351">
                  <c:v>68.509999999999991</c:v>
                </c:pt>
                <c:pt idx="4352">
                  <c:v>68.52</c:v>
                </c:pt>
                <c:pt idx="4353">
                  <c:v>68.53</c:v>
                </c:pt>
                <c:pt idx="4354">
                  <c:v>68.539999999999992</c:v>
                </c:pt>
                <c:pt idx="4355">
                  <c:v>68.55</c:v>
                </c:pt>
                <c:pt idx="4356">
                  <c:v>68.56</c:v>
                </c:pt>
                <c:pt idx="4357">
                  <c:v>68.569999999999993</c:v>
                </c:pt>
                <c:pt idx="4358">
                  <c:v>68.58</c:v>
                </c:pt>
                <c:pt idx="4359">
                  <c:v>68.59</c:v>
                </c:pt>
                <c:pt idx="4360">
                  <c:v>68.599999999999994</c:v>
                </c:pt>
                <c:pt idx="4361">
                  <c:v>68.61</c:v>
                </c:pt>
                <c:pt idx="4362">
                  <c:v>68.62</c:v>
                </c:pt>
                <c:pt idx="4363">
                  <c:v>68.63</c:v>
                </c:pt>
                <c:pt idx="4364">
                  <c:v>68.64</c:v>
                </c:pt>
                <c:pt idx="4365">
                  <c:v>68.650000000000006</c:v>
                </c:pt>
                <c:pt idx="4366">
                  <c:v>68.66</c:v>
                </c:pt>
                <c:pt idx="4367">
                  <c:v>68.669999999999987</c:v>
                </c:pt>
                <c:pt idx="4368">
                  <c:v>68.680000000000007</c:v>
                </c:pt>
                <c:pt idx="4369">
                  <c:v>68.69</c:v>
                </c:pt>
                <c:pt idx="4370">
                  <c:v>68.699999999999989</c:v>
                </c:pt>
                <c:pt idx="4371">
                  <c:v>68.710000000000008</c:v>
                </c:pt>
                <c:pt idx="4372">
                  <c:v>68.72</c:v>
                </c:pt>
                <c:pt idx="4373">
                  <c:v>68.72999999999999</c:v>
                </c:pt>
                <c:pt idx="4374">
                  <c:v>68.739999999999995</c:v>
                </c:pt>
                <c:pt idx="4375">
                  <c:v>68.75</c:v>
                </c:pt>
                <c:pt idx="4376">
                  <c:v>68.759999999999991</c:v>
                </c:pt>
                <c:pt idx="4377">
                  <c:v>68.77</c:v>
                </c:pt>
                <c:pt idx="4378">
                  <c:v>68.78</c:v>
                </c:pt>
                <c:pt idx="4379">
                  <c:v>68.789999999999992</c:v>
                </c:pt>
                <c:pt idx="4380">
                  <c:v>68.8</c:v>
                </c:pt>
                <c:pt idx="4381">
                  <c:v>68.81</c:v>
                </c:pt>
                <c:pt idx="4382">
                  <c:v>68.819999999999993</c:v>
                </c:pt>
                <c:pt idx="4383">
                  <c:v>68.83</c:v>
                </c:pt>
                <c:pt idx="4384">
                  <c:v>68.84</c:v>
                </c:pt>
                <c:pt idx="4385">
                  <c:v>68.849999999999994</c:v>
                </c:pt>
                <c:pt idx="4386">
                  <c:v>68.86</c:v>
                </c:pt>
                <c:pt idx="4387">
                  <c:v>68.87</c:v>
                </c:pt>
                <c:pt idx="4388">
                  <c:v>68.88</c:v>
                </c:pt>
                <c:pt idx="4389">
                  <c:v>68.89</c:v>
                </c:pt>
                <c:pt idx="4390">
                  <c:v>68.900000000000006</c:v>
                </c:pt>
                <c:pt idx="4391">
                  <c:v>68.91</c:v>
                </c:pt>
                <c:pt idx="4392">
                  <c:v>68.919999999999987</c:v>
                </c:pt>
                <c:pt idx="4393">
                  <c:v>68.930000000000007</c:v>
                </c:pt>
                <c:pt idx="4394">
                  <c:v>68.94</c:v>
                </c:pt>
                <c:pt idx="4395">
                  <c:v>68.949999999999989</c:v>
                </c:pt>
                <c:pt idx="4396">
                  <c:v>68.960000000000008</c:v>
                </c:pt>
                <c:pt idx="4397">
                  <c:v>68.97</c:v>
                </c:pt>
                <c:pt idx="4398">
                  <c:v>68.97999999999999</c:v>
                </c:pt>
                <c:pt idx="4399">
                  <c:v>68.989999999999995</c:v>
                </c:pt>
                <c:pt idx="4400">
                  <c:v>69</c:v>
                </c:pt>
                <c:pt idx="4401">
                  <c:v>69.009999999999991</c:v>
                </c:pt>
                <c:pt idx="4402">
                  <c:v>69.02</c:v>
                </c:pt>
                <c:pt idx="4403">
                  <c:v>69.03</c:v>
                </c:pt>
                <c:pt idx="4404">
                  <c:v>69.039999999999992</c:v>
                </c:pt>
                <c:pt idx="4405">
                  <c:v>69.05</c:v>
                </c:pt>
                <c:pt idx="4406">
                  <c:v>69.06</c:v>
                </c:pt>
                <c:pt idx="4407">
                  <c:v>69.069999999999993</c:v>
                </c:pt>
                <c:pt idx="4408">
                  <c:v>69.08</c:v>
                </c:pt>
                <c:pt idx="4409">
                  <c:v>69.09</c:v>
                </c:pt>
                <c:pt idx="4410">
                  <c:v>69.099999999999994</c:v>
                </c:pt>
                <c:pt idx="4411">
                  <c:v>69.11</c:v>
                </c:pt>
                <c:pt idx="4412">
                  <c:v>69.12</c:v>
                </c:pt>
                <c:pt idx="4413">
                  <c:v>69.13</c:v>
                </c:pt>
                <c:pt idx="4414">
                  <c:v>69.14</c:v>
                </c:pt>
                <c:pt idx="4415">
                  <c:v>69.150000000000006</c:v>
                </c:pt>
                <c:pt idx="4416">
                  <c:v>69.16</c:v>
                </c:pt>
                <c:pt idx="4417">
                  <c:v>69.169999999999987</c:v>
                </c:pt>
                <c:pt idx="4418">
                  <c:v>69.180000000000007</c:v>
                </c:pt>
                <c:pt idx="4419">
                  <c:v>69.19</c:v>
                </c:pt>
                <c:pt idx="4420">
                  <c:v>69.199999999999989</c:v>
                </c:pt>
                <c:pt idx="4421">
                  <c:v>69.210000000000008</c:v>
                </c:pt>
                <c:pt idx="4422">
                  <c:v>69.22</c:v>
                </c:pt>
                <c:pt idx="4423">
                  <c:v>69.22999999999999</c:v>
                </c:pt>
                <c:pt idx="4424">
                  <c:v>69.239999999999995</c:v>
                </c:pt>
                <c:pt idx="4425">
                  <c:v>69.25</c:v>
                </c:pt>
                <c:pt idx="4426">
                  <c:v>69.259999999999991</c:v>
                </c:pt>
                <c:pt idx="4427">
                  <c:v>69.27</c:v>
                </c:pt>
                <c:pt idx="4428">
                  <c:v>69.28</c:v>
                </c:pt>
                <c:pt idx="4429">
                  <c:v>69.289999999999992</c:v>
                </c:pt>
                <c:pt idx="4430">
                  <c:v>69.3</c:v>
                </c:pt>
                <c:pt idx="4431">
                  <c:v>69.31</c:v>
                </c:pt>
                <c:pt idx="4432">
                  <c:v>69.319999999999993</c:v>
                </c:pt>
                <c:pt idx="4433">
                  <c:v>69.33</c:v>
                </c:pt>
                <c:pt idx="4434">
                  <c:v>69.34</c:v>
                </c:pt>
                <c:pt idx="4435">
                  <c:v>69.349999999999994</c:v>
                </c:pt>
                <c:pt idx="4436">
                  <c:v>69.36</c:v>
                </c:pt>
                <c:pt idx="4437">
                  <c:v>69.37</c:v>
                </c:pt>
                <c:pt idx="4438">
                  <c:v>69.38</c:v>
                </c:pt>
                <c:pt idx="4439">
                  <c:v>69.39</c:v>
                </c:pt>
                <c:pt idx="4440">
                  <c:v>69.400000000000006</c:v>
                </c:pt>
                <c:pt idx="4441">
                  <c:v>69.41</c:v>
                </c:pt>
                <c:pt idx="4442">
                  <c:v>69.419999999999987</c:v>
                </c:pt>
                <c:pt idx="4443">
                  <c:v>69.430000000000007</c:v>
                </c:pt>
                <c:pt idx="4444">
                  <c:v>69.44</c:v>
                </c:pt>
                <c:pt idx="4445">
                  <c:v>69.449999999999989</c:v>
                </c:pt>
                <c:pt idx="4446">
                  <c:v>69.460000000000008</c:v>
                </c:pt>
                <c:pt idx="4447">
                  <c:v>69.47</c:v>
                </c:pt>
                <c:pt idx="4448">
                  <c:v>69.47999999999999</c:v>
                </c:pt>
                <c:pt idx="4449">
                  <c:v>69.489999999999995</c:v>
                </c:pt>
                <c:pt idx="4450">
                  <c:v>69.5</c:v>
                </c:pt>
                <c:pt idx="4451">
                  <c:v>69.509999999999991</c:v>
                </c:pt>
                <c:pt idx="4452">
                  <c:v>69.52</c:v>
                </c:pt>
                <c:pt idx="4453">
                  <c:v>69.53</c:v>
                </c:pt>
                <c:pt idx="4454">
                  <c:v>69.539999999999992</c:v>
                </c:pt>
                <c:pt idx="4455">
                  <c:v>69.55</c:v>
                </c:pt>
                <c:pt idx="4456">
                  <c:v>69.56</c:v>
                </c:pt>
                <c:pt idx="4457">
                  <c:v>69.569999999999993</c:v>
                </c:pt>
                <c:pt idx="4458">
                  <c:v>69.58</c:v>
                </c:pt>
                <c:pt idx="4459">
                  <c:v>69.59</c:v>
                </c:pt>
                <c:pt idx="4460">
                  <c:v>69.599999999999994</c:v>
                </c:pt>
                <c:pt idx="4461">
                  <c:v>69.61</c:v>
                </c:pt>
                <c:pt idx="4462">
                  <c:v>69.62</c:v>
                </c:pt>
                <c:pt idx="4463">
                  <c:v>69.63</c:v>
                </c:pt>
                <c:pt idx="4464">
                  <c:v>69.64</c:v>
                </c:pt>
                <c:pt idx="4465">
                  <c:v>69.650000000000006</c:v>
                </c:pt>
                <c:pt idx="4466">
                  <c:v>69.66</c:v>
                </c:pt>
                <c:pt idx="4467">
                  <c:v>69.669999999999987</c:v>
                </c:pt>
                <c:pt idx="4468">
                  <c:v>69.680000000000007</c:v>
                </c:pt>
                <c:pt idx="4469">
                  <c:v>69.69</c:v>
                </c:pt>
                <c:pt idx="4470">
                  <c:v>69.699999999999989</c:v>
                </c:pt>
                <c:pt idx="4471">
                  <c:v>69.710000000000008</c:v>
                </c:pt>
                <c:pt idx="4472">
                  <c:v>69.72</c:v>
                </c:pt>
                <c:pt idx="4473">
                  <c:v>69.72999999999999</c:v>
                </c:pt>
                <c:pt idx="4474">
                  <c:v>69.739999999999995</c:v>
                </c:pt>
                <c:pt idx="4475">
                  <c:v>69.75</c:v>
                </c:pt>
                <c:pt idx="4476">
                  <c:v>69.759999999999991</c:v>
                </c:pt>
                <c:pt idx="4477">
                  <c:v>69.77</c:v>
                </c:pt>
                <c:pt idx="4478">
                  <c:v>69.78</c:v>
                </c:pt>
                <c:pt idx="4479">
                  <c:v>69.789999999999992</c:v>
                </c:pt>
                <c:pt idx="4480">
                  <c:v>69.8</c:v>
                </c:pt>
                <c:pt idx="4481">
                  <c:v>69.81</c:v>
                </c:pt>
                <c:pt idx="4482">
                  <c:v>69.819999999999993</c:v>
                </c:pt>
                <c:pt idx="4483">
                  <c:v>69.83</c:v>
                </c:pt>
                <c:pt idx="4484">
                  <c:v>69.84</c:v>
                </c:pt>
                <c:pt idx="4485">
                  <c:v>69.849999999999994</c:v>
                </c:pt>
                <c:pt idx="4486">
                  <c:v>69.86</c:v>
                </c:pt>
                <c:pt idx="4487">
                  <c:v>69.87</c:v>
                </c:pt>
                <c:pt idx="4488">
                  <c:v>69.88</c:v>
                </c:pt>
                <c:pt idx="4489">
                  <c:v>69.89</c:v>
                </c:pt>
                <c:pt idx="4490">
                  <c:v>69.900000000000006</c:v>
                </c:pt>
                <c:pt idx="4491">
                  <c:v>69.91</c:v>
                </c:pt>
                <c:pt idx="4492">
                  <c:v>69.919999999999987</c:v>
                </c:pt>
                <c:pt idx="4493">
                  <c:v>69.930000000000007</c:v>
                </c:pt>
                <c:pt idx="4494">
                  <c:v>69.94</c:v>
                </c:pt>
                <c:pt idx="4495">
                  <c:v>69.949999999999989</c:v>
                </c:pt>
                <c:pt idx="4496">
                  <c:v>69.960000000000008</c:v>
                </c:pt>
                <c:pt idx="4497">
                  <c:v>69.97</c:v>
                </c:pt>
                <c:pt idx="4498">
                  <c:v>69.97999999999999</c:v>
                </c:pt>
                <c:pt idx="4499">
                  <c:v>69.989999999999995</c:v>
                </c:pt>
                <c:pt idx="4500">
                  <c:v>70</c:v>
                </c:pt>
                <c:pt idx="4501">
                  <c:v>70.009999999999991</c:v>
                </c:pt>
                <c:pt idx="4502">
                  <c:v>70.02</c:v>
                </c:pt>
                <c:pt idx="4503">
                  <c:v>70.03</c:v>
                </c:pt>
                <c:pt idx="4504">
                  <c:v>70.039999999999992</c:v>
                </c:pt>
                <c:pt idx="4505">
                  <c:v>70.05</c:v>
                </c:pt>
                <c:pt idx="4506">
                  <c:v>70.06</c:v>
                </c:pt>
                <c:pt idx="4507">
                  <c:v>70.069999999999993</c:v>
                </c:pt>
                <c:pt idx="4508">
                  <c:v>70.08</c:v>
                </c:pt>
                <c:pt idx="4509">
                  <c:v>70.09</c:v>
                </c:pt>
                <c:pt idx="4510">
                  <c:v>70.099999999999994</c:v>
                </c:pt>
                <c:pt idx="4511">
                  <c:v>70.11</c:v>
                </c:pt>
                <c:pt idx="4512">
                  <c:v>70.12</c:v>
                </c:pt>
                <c:pt idx="4513">
                  <c:v>70.13</c:v>
                </c:pt>
                <c:pt idx="4514">
                  <c:v>70.14</c:v>
                </c:pt>
                <c:pt idx="4515">
                  <c:v>70.150000000000006</c:v>
                </c:pt>
                <c:pt idx="4516">
                  <c:v>70.16</c:v>
                </c:pt>
                <c:pt idx="4517">
                  <c:v>70.169999999999987</c:v>
                </c:pt>
                <c:pt idx="4518">
                  <c:v>70.180000000000007</c:v>
                </c:pt>
                <c:pt idx="4519">
                  <c:v>70.19</c:v>
                </c:pt>
                <c:pt idx="4520">
                  <c:v>70.199999999999989</c:v>
                </c:pt>
                <c:pt idx="4521">
                  <c:v>70.210000000000008</c:v>
                </c:pt>
                <c:pt idx="4522">
                  <c:v>70.22</c:v>
                </c:pt>
                <c:pt idx="4523">
                  <c:v>70.22999999999999</c:v>
                </c:pt>
                <c:pt idx="4524">
                  <c:v>70.239999999999995</c:v>
                </c:pt>
                <c:pt idx="4525">
                  <c:v>70.25</c:v>
                </c:pt>
                <c:pt idx="4526">
                  <c:v>70.259999999999991</c:v>
                </c:pt>
                <c:pt idx="4527">
                  <c:v>70.27</c:v>
                </c:pt>
                <c:pt idx="4528">
                  <c:v>70.28</c:v>
                </c:pt>
                <c:pt idx="4529">
                  <c:v>70.289999999999992</c:v>
                </c:pt>
                <c:pt idx="4530">
                  <c:v>70.3</c:v>
                </c:pt>
                <c:pt idx="4531">
                  <c:v>70.31</c:v>
                </c:pt>
                <c:pt idx="4532">
                  <c:v>70.319999999999993</c:v>
                </c:pt>
                <c:pt idx="4533">
                  <c:v>70.33</c:v>
                </c:pt>
                <c:pt idx="4534">
                  <c:v>70.34</c:v>
                </c:pt>
                <c:pt idx="4535">
                  <c:v>70.349999999999994</c:v>
                </c:pt>
                <c:pt idx="4536">
                  <c:v>70.36</c:v>
                </c:pt>
                <c:pt idx="4537">
                  <c:v>70.37</c:v>
                </c:pt>
                <c:pt idx="4538">
                  <c:v>70.38</c:v>
                </c:pt>
                <c:pt idx="4539">
                  <c:v>70.39</c:v>
                </c:pt>
                <c:pt idx="4540">
                  <c:v>70.400000000000006</c:v>
                </c:pt>
                <c:pt idx="4541">
                  <c:v>70.41</c:v>
                </c:pt>
                <c:pt idx="4542">
                  <c:v>70.419999999999987</c:v>
                </c:pt>
                <c:pt idx="4543">
                  <c:v>70.430000000000007</c:v>
                </c:pt>
                <c:pt idx="4544">
                  <c:v>70.44</c:v>
                </c:pt>
                <c:pt idx="4545">
                  <c:v>70.449999999999989</c:v>
                </c:pt>
                <c:pt idx="4546">
                  <c:v>70.460000000000008</c:v>
                </c:pt>
                <c:pt idx="4547">
                  <c:v>70.47</c:v>
                </c:pt>
                <c:pt idx="4548">
                  <c:v>70.47999999999999</c:v>
                </c:pt>
                <c:pt idx="4549">
                  <c:v>70.489999999999995</c:v>
                </c:pt>
                <c:pt idx="4550">
                  <c:v>70.5</c:v>
                </c:pt>
                <c:pt idx="4551">
                  <c:v>70.509999999999991</c:v>
                </c:pt>
                <c:pt idx="4552">
                  <c:v>70.52</c:v>
                </c:pt>
                <c:pt idx="4553">
                  <c:v>70.53</c:v>
                </c:pt>
                <c:pt idx="4554">
                  <c:v>70.539999999999992</c:v>
                </c:pt>
                <c:pt idx="4555">
                  <c:v>70.55</c:v>
                </c:pt>
                <c:pt idx="4556">
                  <c:v>70.56</c:v>
                </c:pt>
                <c:pt idx="4557">
                  <c:v>70.569999999999993</c:v>
                </c:pt>
                <c:pt idx="4558">
                  <c:v>70.58</c:v>
                </c:pt>
                <c:pt idx="4559">
                  <c:v>70.59</c:v>
                </c:pt>
                <c:pt idx="4560">
                  <c:v>70.599999999999994</c:v>
                </c:pt>
                <c:pt idx="4561">
                  <c:v>70.61</c:v>
                </c:pt>
                <c:pt idx="4562">
                  <c:v>70.62</c:v>
                </c:pt>
                <c:pt idx="4563">
                  <c:v>70.63</c:v>
                </c:pt>
                <c:pt idx="4564">
                  <c:v>70.64</c:v>
                </c:pt>
                <c:pt idx="4565">
                  <c:v>70.650000000000006</c:v>
                </c:pt>
                <c:pt idx="4566">
                  <c:v>70.66</c:v>
                </c:pt>
                <c:pt idx="4567">
                  <c:v>70.669999999999987</c:v>
                </c:pt>
                <c:pt idx="4568">
                  <c:v>70.680000000000007</c:v>
                </c:pt>
                <c:pt idx="4569">
                  <c:v>70.69</c:v>
                </c:pt>
                <c:pt idx="4570">
                  <c:v>70.699999999999989</c:v>
                </c:pt>
                <c:pt idx="4571">
                  <c:v>70.710000000000008</c:v>
                </c:pt>
                <c:pt idx="4572">
                  <c:v>70.72</c:v>
                </c:pt>
                <c:pt idx="4573">
                  <c:v>70.72999999999999</c:v>
                </c:pt>
                <c:pt idx="4574">
                  <c:v>70.739999999999995</c:v>
                </c:pt>
                <c:pt idx="4575">
                  <c:v>70.75</c:v>
                </c:pt>
                <c:pt idx="4576">
                  <c:v>70.759999999999991</c:v>
                </c:pt>
                <c:pt idx="4577">
                  <c:v>70.77</c:v>
                </c:pt>
                <c:pt idx="4578">
                  <c:v>70.78</c:v>
                </c:pt>
                <c:pt idx="4579">
                  <c:v>70.789999999999992</c:v>
                </c:pt>
                <c:pt idx="4580">
                  <c:v>70.8</c:v>
                </c:pt>
                <c:pt idx="4581">
                  <c:v>70.81</c:v>
                </c:pt>
                <c:pt idx="4582">
                  <c:v>70.819999999999993</c:v>
                </c:pt>
                <c:pt idx="4583">
                  <c:v>70.83</c:v>
                </c:pt>
                <c:pt idx="4584">
                  <c:v>70.84</c:v>
                </c:pt>
                <c:pt idx="4585">
                  <c:v>70.849999999999994</c:v>
                </c:pt>
                <c:pt idx="4586">
                  <c:v>70.86</c:v>
                </c:pt>
                <c:pt idx="4587">
                  <c:v>70.87</c:v>
                </c:pt>
                <c:pt idx="4588">
                  <c:v>70.88</c:v>
                </c:pt>
                <c:pt idx="4589">
                  <c:v>70.89</c:v>
                </c:pt>
                <c:pt idx="4590">
                  <c:v>70.900000000000006</c:v>
                </c:pt>
                <c:pt idx="4591">
                  <c:v>70.91</c:v>
                </c:pt>
                <c:pt idx="4592">
                  <c:v>70.919999999999987</c:v>
                </c:pt>
                <c:pt idx="4593">
                  <c:v>70.930000000000007</c:v>
                </c:pt>
                <c:pt idx="4594">
                  <c:v>70.94</c:v>
                </c:pt>
                <c:pt idx="4595">
                  <c:v>70.949999999999989</c:v>
                </c:pt>
                <c:pt idx="4596">
                  <c:v>70.960000000000008</c:v>
                </c:pt>
                <c:pt idx="4597">
                  <c:v>70.97</c:v>
                </c:pt>
                <c:pt idx="4598">
                  <c:v>70.97999999999999</c:v>
                </c:pt>
                <c:pt idx="4599">
                  <c:v>70.989999999999995</c:v>
                </c:pt>
                <c:pt idx="4600">
                  <c:v>71</c:v>
                </c:pt>
                <c:pt idx="4601">
                  <c:v>71.009999999999991</c:v>
                </c:pt>
                <c:pt idx="4602">
                  <c:v>71.02</c:v>
                </c:pt>
                <c:pt idx="4603">
                  <c:v>71.03</c:v>
                </c:pt>
                <c:pt idx="4604">
                  <c:v>71.039999999999992</c:v>
                </c:pt>
                <c:pt idx="4605">
                  <c:v>71.05</c:v>
                </c:pt>
                <c:pt idx="4606">
                  <c:v>71.06</c:v>
                </c:pt>
                <c:pt idx="4607">
                  <c:v>71.069999999999993</c:v>
                </c:pt>
                <c:pt idx="4608">
                  <c:v>71.08</c:v>
                </c:pt>
                <c:pt idx="4609">
                  <c:v>71.09</c:v>
                </c:pt>
                <c:pt idx="4610">
                  <c:v>71.099999999999994</c:v>
                </c:pt>
                <c:pt idx="4611">
                  <c:v>71.11</c:v>
                </c:pt>
                <c:pt idx="4612">
                  <c:v>71.12</c:v>
                </c:pt>
                <c:pt idx="4613">
                  <c:v>71.13</c:v>
                </c:pt>
                <c:pt idx="4614">
                  <c:v>71.14</c:v>
                </c:pt>
                <c:pt idx="4615">
                  <c:v>71.150000000000006</c:v>
                </c:pt>
                <c:pt idx="4616">
                  <c:v>71.16</c:v>
                </c:pt>
                <c:pt idx="4617">
                  <c:v>71.169999999999987</c:v>
                </c:pt>
                <c:pt idx="4618">
                  <c:v>71.180000000000007</c:v>
                </c:pt>
                <c:pt idx="4619">
                  <c:v>71.19</c:v>
                </c:pt>
                <c:pt idx="4620">
                  <c:v>71.199999999999989</c:v>
                </c:pt>
                <c:pt idx="4621">
                  <c:v>71.210000000000008</c:v>
                </c:pt>
                <c:pt idx="4622">
                  <c:v>71.22</c:v>
                </c:pt>
                <c:pt idx="4623">
                  <c:v>71.22999999999999</c:v>
                </c:pt>
                <c:pt idx="4624">
                  <c:v>71.239999999999995</c:v>
                </c:pt>
                <c:pt idx="4625">
                  <c:v>71.25</c:v>
                </c:pt>
                <c:pt idx="4626">
                  <c:v>71.259999999999991</c:v>
                </c:pt>
                <c:pt idx="4627">
                  <c:v>71.27</c:v>
                </c:pt>
                <c:pt idx="4628">
                  <c:v>71.28</c:v>
                </c:pt>
                <c:pt idx="4629">
                  <c:v>71.289999999999992</c:v>
                </c:pt>
                <c:pt idx="4630">
                  <c:v>71.3</c:v>
                </c:pt>
                <c:pt idx="4631">
                  <c:v>71.31</c:v>
                </c:pt>
                <c:pt idx="4632">
                  <c:v>71.319999999999993</c:v>
                </c:pt>
                <c:pt idx="4633">
                  <c:v>71.33</c:v>
                </c:pt>
                <c:pt idx="4634">
                  <c:v>71.34</c:v>
                </c:pt>
                <c:pt idx="4635">
                  <c:v>71.349999999999994</c:v>
                </c:pt>
                <c:pt idx="4636">
                  <c:v>71.36</c:v>
                </c:pt>
                <c:pt idx="4637">
                  <c:v>71.37</c:v>
                </c:pt>
                <c:pt idx="4638">
                  <c:v>71.38</c:v>
                </c:pt>
                <c:pt idx="4639">
                  <c:v>71.39</c:v>
                </c:pt>
                <c:pt idx="4640">
                  <c:v>71.400000000000006</c:v>
                </c:pt>
                <c:pt idx="4641">
                  <c:v>71.41</c:v>
                </c:pt>
                <c:pt idx="4642">
                  <c:v>71.419999999999987</c:v>
                </c:pt>
                <c:pt idx="4643">
                  <c:v>71.430000000000007</c:v>
                </c:pt>
                <c:pt idx="4644">
                  <c:v>71.44</c:v>
                </c:pt>
                <c:pt idx="4645">
                  <c:v>71.449999999999989</c:v>
                </c:pt>
                <c:pt idx="4646">
                  <c:v>71.460000000000008</c:v>
                </c:pt>
                <c:pt idx="4647">
                  <c:v>71.47</c:v>
                </c:pt>
                <c:pt idx="4648">
                  <c:v>71.47999999999999</c:v>
                </c:pt>
                <c:pt idx="4649">
                  <c:v>71.489999999999995</c:v>
                </c:pt>
                <c:pt idx="4650">
                  <c:v>71.5</c:v>
                </c:pt>
                <c:pt idx="4651">
                  <c:v>71.509999999999991</c:v>
                </c:pt>
                <c:pt idx="4652">
                  <c:v>71.52</c:v>
                </c:pt>
                <c:pt idx="4653">
                  <c:v>71.53</c:v>
                </c:pt>
                <c:pt idx="4654">
                  <c:v>71.539999999999992</c:v>
                </c:pt>
                <c:pt idx="4655">
                  <c:v>71.55</c:v>
                </c:pt>
                <c:pt idx="4656">
                  <c:v>71.56</c:v>
                </c:pt>
                <c:pt idx="4657">
                  <c:v>71.569999999999993</c:v>
                </c:pt>
                <c:pt idx="4658">
                  <c:v>71.58</c:v>
                </c:pt>
                <c:pt idx="4659">
                  <c:v>71.59</c:v>
                </c:pt>
                <c:pt idx="4660">
                  <c:v>71.599999999999994</c:v>
                </c:pt>
                <c:pt idx="4661">
                  <c:v>71.61</c:v>
                </c:pt>
                <c:pt idx="4662">
                  <c:v>71.62</c:v>
                </c:pt>
                <c:pt idx="4663">
                  <c:v>71.63</c:v>
                </c:pt>
                <c:pt idx="4664">
                  <c:v>71.64</c:v>
                </c:pt>
                <c:pt idx="4665">
                  <c:v>71.650000000000006</c:v>
                </c:pt>
                <c:pt idx="4666">
                  <c:v>71.66</c:v>
                </c:pt>
                <c:pt idx="4667">
                  <c:v>71.669999999999987</c:v>
                </c:pt>
                <c:pt idx="4668">
                  <c:v>71.680000000000007</c:v>
                </c:pt>
                <c:pt idx="4669">
                  <c:v>71.69</c:v>
                </c:pt>
                <c:pt idx="4670">
                  <c:v>71.699999999999989</c:v>
                </c:pt>
                <c:pt idx="4671">
                  <c:v>71.710000000000008</c:v>
                </c:pt>
                <c:pt idx="4672">
                  <c:v>71.72</c:v>
                </c:pt>
                <c:pt idx="4673">
                  <c:v>71.72999999999999</c:v>
                </c:pt>
                <c:pt idx="4674">
                  <c:v>71.739999999999995</c:v>
                </c:pt>
                <c:pt idx="4675">
                  <c:v>71.75</c:v>
                </c:pt>
                <c:pt idx="4676">
                  <c:v>71.759999999999991</c:v>
                </c:pt>
                <c:pt idx="4677">
                  <c:v>71.77</c:v>
                </c:pt>
                <c:pt idx="4678">
                  <c:v>71.78</c:v>
                </c:pt>
                <c:pt idx="4679">
                  <c:v>71.789999999999992</c:v>
                </c:pt>
                <c:pt idx="4680">
                  <c:v>71.8</c:v>
                </c:pt>
                <c:pt idx="4681">
                  <c:v>71.81</c:v>
                </c:pt>
                <c:pt idx="4682">
                  <c:v>71.819999999999993</c:v>
                </c:pt>
                <c:pt idx="4683">
                  <c:v>71.83</c:v>
                </c:pt>
                <c:pt idx="4684">
                  <c:v>71.84</c:v>
                </c:pt>
                <c:pt idx="4685">
                  <c:v>71.849999999999994</c:v>
                </c:pt>
                <c:pt idx="4686">
                  <c:v>71.86</c:v>
                </c:pt>
                <c:pt idx="4687">
                  <c:v>71.87</c:v>
                </c:pt>
                <c:pt idx="4688">
                  <c:v>71.88</c:v>
                </c:pt>
                <c:pt idx="4689">
                  <c:v>71.89</c:v>
                </c:pt>
                <c:pt idx="4690">
                  <c:v>71.900000000000006</c:v>
                </c:pt>
                <c:pt idx="4691">
                  <c:v>71.91</c:v>
                </c:pt>
                <c:pt idx="4692">
                  <c:v>71.919999999999987</c:v>
                </c:pt>
                <c:pt idx="4693">
                  <c:v>71.930000000000007</c:v>
                </c:pt>
                <c:pt idx="4694">
                  <c:v>71.94</c:v>
                </c:pt>
                <c:pt idx="4695">
                  <c:v>71.949999999999989</c:v>
                </c:pt>
                <c:pt idx="4696">
                  <c:v>71.960000000000008</c:v>
                </c:pt>
                <c:pt idx="4697">
                  <c:v>71.97</c:v>
                </c:pt>
                <c:pt idx="4698">
                  <c:v>71.97999999999999</c:v>
                </c:pt>
                <c:pt idx="4699">
                  <c:v>71.989999999999995</c:v>
                </c:pt>
                <c:pt idx="4700">
                  <c:v>72</c:v>
                </c:pt>
                <c:pt idx="4701">
                  <c:v>72.009999999999991</c:v>
                </c:pt>
                <c:pt idx="4702">
                  <c:v>72.02</c:v>
                </c:pt>
                <c:pt idx="4703">
                  <c:v>72.03</c:v>
                </c:pt>
                <c:pt idx="4704">
                  <c:v>72.039999999999992</c:v>
                </c:pt>
                <c:pt idx="4705">
                  <c:v>72.05</c:v>
                </c:pt>
                <c:pt idx="4706">
                  <c:v>72.06</c:v>
                </c:pt>
                <c:pt idx="4707">
                  <c:v>72.069999999999993</c:v>
                </c:pt>
                <c:pt idx="4708">
                  <c:v>72.08</c:v>
                </c:pt>
                <c:pt idx="4709">
                  <c:v>72.09</c:v>
                </c:pt>
                <c:pt idx="4710">
                  <c:v>72.099999999999994</c:v>
                </c:pt>
                <c:pt idx="4711">
                  <c:v>72.11</c:v>
                </c:pt>
                <c:pt idx="4712">
                  <c:v>72.12</c:v>
                </c:pt>
                <c:pt idx="4713">
                  <c:v>72.13</c:v>
                </c:pt>
                <c:pt idx="4714">
                  <c:v>72.14</c:v>
                </c:pt>
                <c:pt idx="4715">
                  <c:v>72.150000000000006</c:v>
                </c:pt>
                <c:pt idx="4716">
                  <c:v>72.16</c:v>
                </c:pt>
                <c:pt idx="4717">
                  <c:v>72.169999999999987</c:v>
                </c:pt>
                <c:pt idx="4718">
                  <c:v>72.180000000000007</c:v>
                </c:pt>
                <c:pt idx="4719">
                  <c:v>72.19</c:v>
                </c:pt>
                <c:pt idx="4720">
                  <c:v>72.199999999999989</c:v>
                </c:pt>
                <c:pt idx="4721">
                  <c:v>72.210000000000008</c:v>
                </c:pt>
                <c:pt idx="4722">
                  <c:v>72.22</c:v>
                </c:pt>
                <c:pt idx="4723">
                  <c:v>72.22999999999999</c:v>
                </c:pt>
                <c:pt idx="4724">
                  <c:v>72.239999999999995</c:v>
                </c:pt>
                <c:pt idx="4725">
                  <c:v>72.25</c:v>
                </c:pt>
                <c:pt idx="4726">
                  <c:v>72.259999999999991</c:v>
                </c:pt>
                <c:pt idx="4727">
                  <c:v>72.27</c:v>
                </c:pt>
                <c:pt idx="4728">
                  <c:v>72.28</c:v>
                </c:pt>
                <c:pt idx="4729">
                  <c:v>72.289999999999992</c:v>
                </c:pt>
                <c:pt idx="4730">
                  <c:v>72.3</c:v>
                </c:pt>
                <c:pt idx="4731">
                  <c:v>72.31</c:v>
                </c:pt>
                <c:pt idx="4732">
                  <c:v>72.319999999999993</c:v>
                </c:pt>
                <c:pt idx="4733">
                  <c:v>72.33</c:v>
                </c:pt>
                <c:pt idx="4734">
                  <c:v>72.34</c:v>
                </c:pt>
                <c:pt idx="4735">
                  <c:v>72.349999999999994</c:v>
                </c:pt>
                <c:pt idx="4736">
                  <c:v>72.36</c:v>
                </c:pt>
                <c:pt idx="4737">
                  <c:v>72.37</c:v>
                </c:pt>
                <c:pt idx="4738">
                  <c:v>72.38</c:v>
                </c:pt>
                <c:pt idx="4739">
                  <c:v>72.39</c:v>
                </c:pt>
                <c:pt idx="4740">
                  <c:v>72.400000000000006</c:v>
                </c:pt>
                <c:pt idx="4741">
                  <c:v>72.41</c:v>
                </c:pt>
                <c:pt idx="4742">
                  <c:v>72.419999999999987</c:v>
                </c:pt>
                <c:pt idx="4743">
                  <c:v>72.430000000000007</c:v>
                </c:pt>
                <c:pt idx="4744">
                  <c:v>72.44</c:v>
                </c:pt>
                <c:pt idx="4745">
                  <c:v>72.449999999999989</c:v>
                </c:pt>
                <c:pt idx="4746">
                  <c:v>72.460000000000008</c:v>
                </c:pt>
                <c:pt idx="4747">
                  <c:v>72.47</c:v>
                </c:pt>
                <c:pt idx="4748">
                  <c:v>72.47999999999999</c:v>
                </c:pt>
                <c:pt idx="4749">
                  <c:v>72.489999999999995</c:v>
                </c:pt>
                <c:pt idx="4750">
                  <c:v>72.5</c:v>
                </c:pt>
                <c:pt idx="4751">
                  <c:v>72.509999999999991</c:v>
                </c:pt>
                <c:pt idx="4752">
                  <c:v>72.52</c:v>
                </c:pt>
                <c:pt idx="4753">
                  <c:v>72.53</c:v>
                </c:pt>
                <c:pt idx="4754">
                  <c:v>72.539999999999992</c:v>
                </c:pt>
                <c:pt idx="4755">
                  <c:v>72.55</c:v>
                </c:pt>
                <c:pt idx="4756">
                  <c:v>72.56</c:v>
                </c:pt>
                <c:pt idx="4757">
                  <c:v>72.569999999999993</c:v>
                </c:pt>
                <c:pt idx="4758">
                  <c:v>72.58</c:v>
                </c:pt>
                <c:pt idx="4759">
                  <c:v>72.59</c:v>
                </c:pt>
                <c:pt idx="4760">
                  <c:v>72.599999999999994</c:v>
                </c:pt>
                <c:pt idx="4761">
                  <c:v>72.61</c:v>
                </c:pt>
                <c:pt idx="4762">
                  <c:v>72.62</c:v>
                </c:pt>
                <c:pt idx="4763">
                  <c:v>72.63</c:v>
                </c:pt>
                <c:pt idx="4764">
                  <c:v>72.64</c:v>
                </c:pt>
                <c:pt idx="4765">
                  <c:v>72.650000000000006</c:v>
                </c:pt>
                <c:pt idx="4766">
                  <c:v>72.66</c:v>
                </c:pt>
                <c:pt idx="4767">
                  <c:v>72.669999999999987</c:v>
                </c:pt>
                <c:pt idx="4768">
                  <c:v>72.680000000000007</c:v>
                </c:pt>
                <c:pt idx="4769">
                  <c:v>72.69</c:v>
                </c:pt>
                <c:pt idx="4770">
                  <c:v>72.699999999999989</c:v>
                </c:pt>
                <c:pt idx="4771">
                  <c:v>72.710000000000008</c:v>
                </c:pt>
                <c:pt idx="4772">
                  <c:v>72.72</c:v>
                </c:pt>
                <c:pt idx="4773">
                  <c:v>72.72999999999999</c:v>
                </c:pt>
                <c:pt idx="4774">
                  <c:v>72.739999999999995</c:v>
                </c:pt>
                <c:pt idx="4775">
                  <c:v>72.75</c:v>
                </c:pt>
                <c:pt idx="4776">
                  <c:v>72.759999999999991</c:v>
                </c:pt>
                <c:pt idx="4777">
                  <c:v>72.77</c:v>
                </c:pt>
                <c:pt idx="4778">
                  <c:v>72.78</c:v>
                </c:pt>
                <c:pt idx="4779">
                  <c:v>72.789999999999992</c:v>
                </c:pt>
                <c:pt idx="4780">
                  <c:v>72.8</c:v>
                </c:pt>
                <c:pt idx="4781">
                  <c:v>72.81</c:v>
                </c:pt>
                <c:pt idx="4782">
                  <c:v>72.819999999999993</c:v>
                </c:pt>
                <c:pt idx="4783">
                  <c:v>72.83</c:v>
                </c:pt>
                <c:pt idx="4784">
                  <c:v>72.84</c:v>
                </c:pt>
                <c:pt idx="4785">
                  <c:v>72.849999999999994</c:v>
                </c:pt>
                <c:pt idx="4786">
                  <c:v>72.86</c:v>
                </c:pt>
                <c:pt idx="4787">
                  <c:v>72.87</c:v>
                </c:pt>
                <c:pt idx="4788">
                  <c:v>72.88</c:v>
                </c:pt>
                <c:pt idx="4789">
                  <c:v>72.89</c:v>
                </c:pt>
                <c:pt idx="4790">
                  <c:v>72.900000000000006</c:v>
                </c:pt>
                <c:pt idx="4791">
                  <c:v>72.91</c:v>
                </c:pt>
                <c:pt idx="4792">
                  <c:v>72.919999999999987</c:v>
                </c:pt>
                <c:pt idx="4793">
                  <c:v>72.930000000000007</c:v>
                </c:pt>
                <c:pt idx="4794">
                  <c:v>72.94</c:v>
                </c:pt>
                <c:pt idx="4795">
                  <c:v>72.949999999999989</c:v>
                </c:pt>
                <c:pt idx="4796">
                  <c:v>72.960000000000008</c:v>
                </c:pt>
                <c:pt idx="4797">
                  <c:v>72.97</c:v>
                </c:pt>
                <c:pt idx="4798">
                  <c:v>72.97999999999999</c:v>
                </c:pt>
                <c:pt idx="4799">
                  <c:v>72.989999999999995</c:v>
                </c:pt>
                <c:pt idx="4800">
                  <c:v>73</c:v>
                </c:pt>
                <c:pt idx="4801">
                  <c:v>73.009999999999991</c:v>
                </c:pt>
                <c:pt idx="4802">
                  <c:v>73.02</c:v>
                </c:pt>
                <c:pt idx="4803">
                  <c:v>73.03</c:v>
                </c:pt>
                <c:pt idx="4804">
                  <c:v>73.039999999999992</c:v>
                </c:pt>
                <c:pt idx="4805">
                  <c:v>73.05</c:v>
                </c:pt>
                <c:pt idx="4806">
                  <c:v>73.06</c:v>
                </c:pt>
                <c:pt idx="4807">
                  <c:v>73.069999999999993</c:v>
                </c:pt>
                <c:pt idx="4808">
                  <c:v>73.08</c:v>
                </c:pt>
                <c:pt idx="4809">
                  <c:v>73.09</c:v>
                </c:pt>
                <c:pt idx="4810">
                  <c:v>73.099999999999994</c:v>
                </c:pt>
                <c:pt idx="4811">
                  <c:v>73.11</c:v>
                </c:pt>
                <c:pt idx="4812">
                  <c:v>73.12</c:v>
                </c:pt>
                <c:pt idx="4813">
                  <c:v>73.13</c:v>
                </c:pt>
                <c:pt idx="4814">
                  <c:v>73.14</c:v>
                </c:pt>
                <c:pt idx="4815">
                  <c:v>73.150000000000006</c:v>
                </c:pt>
                <c:pt idx="4816">
                  <c:v>73.16</c:v>
                </c:pt>
                <c:pt idx="4817">
                  <c:v>73.169999999999987</c:v>
                </c:pt>
                <c:pt idx="4818">
                  <c:v>73.180000000000007</c:v>
                </c:pt>
                <c:pt idx="4819">
                  <c:v>73.19</c:v>
                </c:pt>
                <c:pt idx="4820">
                  <c:v>73.199999999999989</c:v>
                </c:pt>
                <c:pt idx="4821">
                  <c:v>73.210000000000008</c:v>
                </c:pt>
                <c:pt idx="4822">
                  <c:v>73.22</c:v>
                </c:pt>
                <c:pt idx="4823">
                  <c:v>73.22999999999999</c:v>
                </c:pt>
                <c:pt idx="4824">
                  <c:v>73.239999999999995</c:v>
                </c:pt>
                <c:pt idx="4825">
                  <c:v>73.25</c:v>
                </c:pt>
                <c:pt idx="4826">
                  <c:v>73.259999999999991</c:v>
                </c:pt>
                <c:pt idx="4827">
                  <c:v>73.27</c:v>
                </c:pt>
                <c:pt idx="4828">
                  <c:v>73.28</c:v>
                </c:pt>
                <c:pt idx="4829">
                  <c:v>73.289999999999992</c:v>
                </c:pt>
                <c:pt idx="4830">
                  <c:v>73.3</c:v>
                </c:pt>
                <c:pt idx="4831">
                  <c:v>73.31</c:v>
                </c:pt>
                <c:pt idx="4832">
                  <c:v>73.319999999999993</c:v>
                </c:pt>
                <c:pt idx="4833">
                  <c:v>73.33</c:v>
                </c:pt>
                <c:pt idx="4834">
                  <c:v>73.34</c:v>
                </c:pt>
                <c:pt idx="4835">
                  <c:v>73.349999999999994</c:v>
                </c:pt>
                <c:pt idx="4836">
                  <c:v>73.36</c:v>
                </c:pt>
                <c:pt idx="4837">
                  <c:v>73.37</c:v>
                </c:pt>
                <c:pt idx="4838">
                  <c:v>73.38</c:v>
                </c:pt>
                <c:pt idx="4839">
                  <c:v>73.39</c:v>
                </c:pt>
                <c:pt idx="4840">
                  <c:v>73.400000000000006</c:v>
                </c:pt>
                <c:pt idx="4841">
                  <c:v>73.41</c:v>
                </c:pt>
                <c:pt idx="4842">
                  <c:v>73.42</c:v>
                </c:pt>
                <c:pt idx="4843">
                  <c:v>73.430000000000007</c:v>
                </c:pt>
                <c:pt idx="4844">
                  <c:v>73.44</c:v>
                </c:pt>
                <c:pt idx="4845">
                  <c:v>73.449999999999989</c:v>
                </c:pt>
                <c:pt idx="4846">
                  <c:v>73.460000000000008</c:v>
                </c:pt>
                <c:pt idx="4847">
                  <c:v>73.47</c:v>
                </c:pt>
                <c:pt idx="4848">
                  <c:v>73.47999999999999</c:v>
                </c:pt>
                <c:pt idx="4849">
                  <c:v>73.489999999999995</c:v>
                </c:pt>
                <c:pt idx="4850">
                  <c:v>73.5</c:v>
                </c:pt>
                <c:pt idx="4851">
                  <c:v>73.509999999999991</c:v>
                </c:pt>
                <c:pt idx="4852">
                  <c:v>73.52</c:v>
                </c:pt>
                <c:pt idx="4853">
                  <c:v>73.53</c:v>
                </c:pt>
                <c:pt idx="4854">
                  <c:v>73.539999999999992</c:v>
                </c:pt>
                <c:pt idx="4855">
                  <c:v>73.55</c:v>
                </c:pt>
                <c:pt idx="4856">
                  <c:v>73.56</c:v>
                </c:pt>
                <c:pt idx="4857">
                  <c:v>73.569999999999993</c:v>
                </c:pt>
                <c:pt idx="4858">
                  <c:v>73.58</c:v>
                </c:pt>
                <c:pt idx="4859">
                  <c:v>73.59</c:v>
                </c:pt>
                <c:pt idx="4860">
                  <c:v>73.599999999999994</c:v>
                </c:pt>
                <c:pt idx="4861">
                  <c:v>73.61</c:v>
                </c:pt>
                <c:pt idx="4862">
                  <c:v>73.62</c:v>
                </c:pt>
                <c:pt idx="4863">
                  <c:v>73.63</c:v>
                </c:pt>
                <c:pt idx="4864">
                  <c:v>73.64</c:v>
                </c:pt>
                <c:pt idx="4865">
                  <c:v>73.650000000000006</c:v>
                </c:pt>
                <c:pt idx="4866">
                  <c:v>73.66</c:v>
                </c:pt>
                <c:pt idx="4867">
                  <c:v>73.67</c:v>
                </c:pt>
                <c:pt idx="4868">
                  <c:v>73.680000000000007</c:v>
                </c:pt>
                <c:pt idx="4869">
                  <c:v>73.69</c:v>
                </c:pt>
                <c:pt idx="4870">
                  <c:v>73.699999999999989</c:v>
                </c:pt>
                <c:pt idx="4871">
                  <c:v>73.710000000000008</c:v>
                </c:pt>
                <c:pt idx="4872">
                  <c:v>73.72</c:v>
                </c:pt>
                <c:pt idx="4873">
                  <c:v>73.72999999999999</c:v>
                </c:pt>
                <c:pt idx="4874">
                  <c:v>73.739999999999995</c:v>
                </c:pt>
                <c:pt idx="4875">
                  <c:v>73.75</c:v>
                </c:pt>
                <c:pt idx="4876">
                  <c:v>73.759999999999991</c:v>
                </c:pt>
                <c:pt idx="4877">
                  <c:v>73.77</c:v>
                </c:pt>
                <c:pt idx="4878">
                  <c:v>73.78</c:v>
                </c:pt>
                <c:pt idx="4879">
                  <c:v>73.789999999999992</c:v>
                </c:pt>
                <c:pt idx="4880">
                  <c:v>73.8</c:v>
                </c:pt>
                <c:pt idx="4881">
                  <c:v>73.81</c:v>
                </c:pt>
                <c:pt idx="4882">
                  <c:v>73.819999999999993</c:v>
                </c:pt>
                <c:pt idx="4883">
                  <c:v>73.83</c:v>
                </c:pt>
                <c:pt idx="4884">
                  <c:v>73.84</c:v>
                </c:pt>
                <c:pt idx="4885">
                  <c:v>73.849999999999994</c:v>
                </c:pt>
                <c:pt idx="4886">
                  <c:v>73.86</c:v>
                </c:pt>
                <c:pt idx="4887">
                  <c:v>73.87</c:v>
                </c:pt>
                <c:pt idx="4888">
                  <c:v>73.88</c:v>
                </c:pt>
                <c:pt idx="4889">
                  <c:v>73.89</c:v>
                </c:pt>
                <c:pt idx="4890">
                  <c:v>73.900000000000006</c:v>
                </c:pt>
                <c:pt idx="4891">
                  <c:v>73.91</c:v>
                </c:pt>
                <c:pt idx="4892">
                  <c:v>73.92</c:v>
                </c:pt>
                <c:pt idx="4893">
                  <c:v>73.930000000000007</c:v>
                </c:pt>
                <c:pt idx="4894">
                  <c:v>73.94</c:v>
                </c:pt>
                <c:pt idx="4895">
                  <c:v>73.949999999999989</c:v>
                </c:pt>
                <c:pt idx="4896">
                  <c:v>73.960000000000008</c:v>
                </c:pt>
                <c:pt idx="4897">
                  <c:v>73.97</c:v>
                </c:pt>
                <c:pt idx="4898">
                  <c:v>73.97999999999999</c:v>
                </c:pt>
                <c:pt idx="4899">
                  <c:v>73.989999999999995</c:v>
                </c:pt>
                <c:pt idx="4900">
                  <c:v>74</c:v>
                </c:pt>
                <c:pt idx="4901">
                  <c:v>74.009999999999991</c:v>
                </c:pt>
                <c:pt idx="4902">
                  <c:v>74.02</c:v>
                </c:pt>
                <c:pt idx="4903">
                  <c:v>74.03</c:v>
                </c:pt>
                <c:pt idx="4904">
                  <c:v>74.039999999999992</c:v>
                </c:pt>
                <c:pt idx="4905">
                  <c:v>74.05</c:v>
                </c:pt>
                <c:pt idx="4906">
                  <c:v>74.06</c:v>
                </c:pt>
                <c:pt idx="4907">
                  <c:v>74.069999999999993</c:v>
                </c:pt>
                <c:pt idx="4908">
                  <c:v>74.08</c:v>
                </c:pt>
                <c:pt idx="4909">
                  <c:v>74.09</c:v>
                </c:pt>
                <c:pt idx="4910">
                  <c:v>74.099999999999994</c:v>
                </c:pt>
                <c:pt idx="4911">
                  <c:v>74.11</c:v>
                </c:pt>
                <c:pt idx="4912">
                  <c:v>74.12</c:v>
                </c:pt>
                <c:pt idx="4913">
                  <c:v>74.13</c:v>
                </c:pt>
                <c:pt idx="4914">
                  <c:v>74.14</c:v>
                </c:pt>
                <c:pt idx="4915">
                  <c:v>74.150000000000006</c:v>
                </c:pt>
                <c:pt idx="4916">
                  <c:v>74.16</c:v>
                </c:pt>
                <c:pt idx="4917">
                  <c:v>74.17</c:v>
                </c:pt>
                <c:pt idx="4918">
                  <c:v>74.180000000000007</c:v>
                </c:pt>
                <c:pt idx="4919">
                  <c:v>74.19</c:v>
                </c:pt>
                <c:pt idx="4920">
                  <c:v>74.199999999999989</c:v>
                </c:pt>
                <c:pt idx="4921">
                  <c:v>74.210000000000008</c:v>
                </c:pt>
                <c:pt idx="4922">
                  <c:v>74.22</c:v>
                </c:pt>
                <c:pt idx="4923">
                  <c:v>74.22999999999999</c:v>
                </c:pt>
                <c:pt idx="4924">
                  <c:v>74.239999999999995</c:v>
                </c:pt>
                <c:pt idx="4925">
                  <c:v>74.25</c:v>
                </c:pt>
                <c:pt idx="4926">
                  <c:v>74.259999999999991</c:v>
                </c:pt>
                <c:pt idx="4927">
                  <c:v>74.27</c:v>
                </c:pt>
                <c:pt idx="4928">
                  <c:v>74.28</c:v>
                </c:pt>
                <c:pt idx="4929">
                  <c:v>74.289999999999992</c:v>
                </c:pt>
                <c:pt idx="4930">
                  <c:v>74.3</c:v>
                </c:pt>
                <c:pt idx="4931">
                  <c:v>74.31</c:v>
                </c:pt>
                <c:pt idx="4932">
                  <c:v>74.319999999999993</c:v>
                </c:pt>
                <c:pt idx="4933">
                  <c:v>74.33</c:v>
                </c:pt>
                <c:pt idx="4934">
                  <c:v>74.34</c:v>
                </c:pt>
                <c:pt idx="4935">
                  <c:v>74.349999999999994</c:v>
                </c:pt>
                <c:pt idx="4936">
                  <c:v>74.36</c:v>
                </c:pt>
                <c:pt idx="4937">
                  <c:v>74.37</c:v>
                </c:pt>
                <c:pt idx="4938">
                  <c:v>74.38</c:v>
                </c:pt>
                <c:pt idx="4939">
                  <c:v>74.39</c:v>
                </c:pt>
                <c:pt idx="4940">
                  <c:v>74.400000000000006</c:v>
                </c:pt>
                <c:pt idx="4941">
                  <c:v>74.41</c:v>
                </c:pt>
                <c:pt idx="4942">
                  <c:v>74.42</c:v>
                </c:pt>
                <c:pt idx="4943">
                  <c:v>74.430000000000007</c:v>
                </c:pt>
                <c:pt idx="4944">
                  <c:v>74.44</c:v>
                </c:pt>
                <c:pt idx="4945">
                  <c:v>74.449999999999989</c:v>
                </c:pt>
                <c:pt idx="4946">
                  <c:v>74.460000000000008</c:v>
                </c:pt>
                <c:pt idx="4947">
                  <c:v>74.47</c:v>
                </c:pt>
                <c:pt idx="4948">
                  <c:v>74.47999999999999</c:v>
                </c:pt>
                <c:pt idx="4949">
                  <c:v>74.489999999999995</c:v>
                </c:pt>
                <c:pt idx="4950">
                  <c:v>74.5</c:v>
                </c:pt>
                <c:pt idx="4951">
                  <c:v>74.509999999999991</c:v>
                </c:pt>
                <c:pt idx="4952">
                  <c:v>74.52</c:v>
                </c:pt>
                <c:pt idx="4953">
                  <c:v>74.53</c:v>
                </c:pt>
                <c:pt idx="4954">
                  <c:v>74.539999999999992</c:v>
                </c:pt>
                <c:pt idx="4955">
                  <c:v>74.55</c:v>
                </c:pt>
                <c:pt idx="4956">
                  <c:v>74.56</c:v>
                </c:pt>
                <c:pt idx="4957">
                  <c:v>74.569999999999993</c:v>
                </c:pt>
                <c:pt idx="4958">
                  <c:v>74.58</c:v>
                </c:pt>
                <c:pt idx="4959">
                  <c:v>74.59</c:v>
                </c:pt>
                <c:pt idx="4960">
                  <c:v>74.599999999999994</c:v>
                </c:pt>
                <c:pt idx="4961">
                  <c:v>74.61</c:v>
                </c:pt>
                <c:pt idx="4962">
                  <c:v>74.62</c:v>
                </c:pt>
                <c:pt idx="4963">
                  <c:v>74.63</c:v>
                </c:pt>
                <c:pt idx="4964">
                  <c:v>74.64</c:v>
                </c:pt>
                <c:pt idx="4965">
                  <c:v>74.650000000000006</c:v>
                </c:pt>
                <c:pt idx="4966">
                  <c:v>74.66</c:v>
                </c:pt>
                <c:pt idx="4967">
                  <c:v>74.67</c:v>
                </c:pt>
                <c:pt idx="4968">
                  <c:v>74.680000000000007</c:v>
                </c:pt>
                <c:pt idx="4969">
                  <c:v>74.69</c:v>
                </c:pt>
                <c:pt idx="4970">
                  <c:v>74.699999999999989</c:v>
                </c:pt>
                <c:pt idx="4971">
                  <c:v>74.710000000000008</c:v>
                </c:pt>
                <c:pt idx="4972">
                  <c:v>74.72</c:v>
                </c:pt>
                <c:pt idx="4973">
                  <c:v>74.72999999999999</c:v>
                </c:pt>
                <c:pt idx="4974">
                  <c:v>74.739999999999995</c:v>
                </c:pt>
                <c:pt idx="4975">
                  <c:v>74.75</c:v>
                </c:pt>
                <c:pt idx="4976">
                  <c:v>74.759999999999991</c:v>
                </c:pt>
                <c:pt idx="4977">
                  <c:v>74.77</c:v>
                </c:pt>
                <c:pt idx="4978">
                  <c:v>74.78</c:v>
                </c:pt>
                <c:pt idx="4979">
                  <c:v>74.789999999999992</c:v>
                </c:pt>
                <c:pt idx="4980">
                  <c:v>74.8</c:v>
                </c:pt>
                <c:pt idx="4981">
                  <c:v>74.81</c:v>
                </c:pt>
                <c:pt idx="4982">
                  <c:v>74.819999999999993</c:v>
                </c:pt>
                <c:pt idx="4983">
                  <c:v>74.83</c:v>
                </c:pt>
                <c:pt idx="4984">
                  <c:v>74.84</c:v>
                </c:pt>
                <c:pt idx="4985">
                  <c:v>74.849999999999994</c:v>
                </c:pt>
                <c:pt idx="4986">
                  <c:v>74.86</c:v>
                </c:pt>
                <c:pt idx="4987">
                  <c:v>74.87</c:v>
                </c:pt>
                <c:pt idx="4988">
                  <c:v>74.88</c:v>
                </c:pt>
                <c:pt idx="4989">
                  <c:v>74.89</c:v>
                </c:pt>
                <c:pt idx="4990">
                  <c:v>74.900000000000006</c:v>
                </c:pt>
                <c:pt idx="4991">
                  <c:v>74.91</c:v>
                </c:pt>
                <c:pt idx="4992">
                  <c:v>74.92</c:v>
                </c:pt>
                <c:pt idx="4993">
                  <c:v>74.930000000000007</c:v>
                </c:pt>
                <c:pt idx="4994">
                  <c:v>74.94</c:v>
                </c:pt>
                <c:pt idx="4995">
                  <c:v>74.949999999999989</c:v>
                </c:pt>
                <c:pt idx="4996">
                  <c:v>74.960000000000008</c:v>
                </c:pt>
                <c:pt idx="4997">
                  <c:v>74.97</c:v>
                </c:pt>
                <c:pt idx="4998">
                  <c:v>74.97999999999999</c:v>
                </c:pt>
                <c:pt idx="4999">
                  <c:v>74.989999999999995</c:v>
                </c:pt>
                <c:pt idx="5000">
                  <c:v>75</c:v>
                </c:pt>
                <c:pt idx="5001">
                  <c:v>75.009999999999991</c:v>
                </c:pt>
                <c:pt idx="5002">
                  <c:v>75.02</c:v>
                </c:pt>
                <c:pt idx="5003">
                  <c:v>75.03</c:v>
                </c:pt>
                <c:pt idx="5004">
                  <c:v>75.039999999999992</c:v>
                </c:pt>
                <c:pt idx="5005">
                  <c:v>75.05</c:v>
                </c:pt>
                <c:pt idx="5006">
                  <c:v>75.06</c:v>
                </c:pt>
                <c:pt idx="5007">
                  <c:v>75.069999999999993</c:v>
                </c:pt>
                <c:pt idx="5008">
                  <c:v>75.08</c:v>
                </c:pt>
                <c:pt idx="5009">
                  <c:v>75.09</c:v>
                </c:pt>
                <c:pt idx="5010">
                  <c:v>75.099999999999994</c:v>
                </c:pt>
                <c:pt idx="5011">
                  <c:v>75.11</c:v>
                </c:pt>
                <c:pt idx="5012">
                  <c:v>75.12</c:v>
                </c:pt>
                <c:pt idx="5013">
                  <c:v>75.13</c:v>
                </c:pt>
                <c:pt idx="5014">
                  <c:v>75.14</c:v>
                </c:pt>
                <c:pt idx="5015">
                  <c:v>75.150000000000006</c:v>
                </c:pt>
                <c:pt idx="5016">
                  <c:v>75.16</c:v>
                </c:pt>
                <c:pt idx="5017">
                  <c:v>75.17</c:v>
                </c:pt>
                <c:pt idx="5018">
                  <c:v>75.180000000000007</c:v>
                </c:pt>
                <c:pt idx="5019">
                  <c:v>75.19</c:v>
                </c:pt>
                <c:pt idx="5020">
                  <c:v>75.199999999999989</c:v>
                </c:pt>
                <c:pt idx="5021">
                  <c:v>75.210000000000008</c:v>
                </c:pt>
                <c:pt idx="5022">
                  <c:v>75.22</c:v>
                </c:pt>
                <c:pt idx="5023">
                  <c:v>75.22999999999999</c:v>
                </c:pt>
                <c:pt idx="5024">
                  <c:v>75.239999999999995</c:v>
                </c:pt>
                <c:pt idx="5025">
                  <c:v>75.25</c:v>
                </c:pt>
                <c:pt idx="5026">
                  <c:v>75.259999999999991</c:v>
                </c:pt>
                <c:pt idx="5027">
                  <c:v>75.27</c:v>
                </c:pt>
                <c:pt idx="5028">
                  <c:v>75.28</c:v>
                </c:pt>
                <c:pt idx="5029">
                  <c:v>75.289999999999992</c:v>
                </c:pt>
                <c:pt idx="5030">
                  <c:v>75.3</c:v>
                </c:pt>
                <c:pt idx="5031">
                  <c:v>75.31</c:v>
                </c:pt>
                <c:pt idx="5032">
                  <c:v>75.319999999999993</c:v>
                </c:pt>
                <c:pt idx="5033">
                  <c:v>75.33</c:v>
                </c:pt>
                <c:pt idx="5034">
                  <c:v>75.34</c:v>
                </c:pt>
                <c:pt idx="5035">
                  <c:v>75.349999999999994</c:v>
                </c:pt>
                <c:pt idx="5036">
                  <c:v>75.36</c:v>
                </c:pt>
                <c:pt idx="5037">
                  <c:v>75.37</c:v>
                </c:pt>
                <c:pt idx="5038">
                  <c:v>75.38</c:v>
                </c:pt>
                <c:pt idx="5039">
                  <c:v>75.39</c:v>
                </c:pt>
                <c:pt idx="5040">
                  <c:v>75.400000000000006</c:v>
                </c:pt>
                <c:pt idx="5041">
                  <c:v>75.41</c:v>
                </c:pt>
                <c:pt idx="5042">
                  <c:v>75.42</c:v>
                </c:pt>
                <c:pt idx="5043">
                  <c:v>75.430000000000007</c:v>
                </c:pt>
                <c:pt idx="5044">
                  <c:v>75.44</c:v>
                </c:pt>
                <c:pt idx="5045">
                  <c:v>75.449999999999989</c:v>
                </c:pt>
                <c:pt idx="5046">
                  <c:v>75.460000000000008</c:v>
                </c:pt>
                <c:pt idx="5047">
                  <c:v>75.47</c:v>
                </c:pt>
                <c:pt idx="5048">
                  <c:v>75.47999999999999</c:v>
                </c:pt>
                <c:pt idx="5049">
                  <c:v>75.489999999999995</c:v>
                </c:pt>
                <c:pt idx="5050">
                  <c:v>75.5</c:v>
                </c:pt>
                <c:pt idx="5051">
                  <c:v>75.509999999999991</c:v>
                </c:pt>
                <c:pt idx="5052">
                  <c:v>75.52</c:v>
                </c:pt>
                <c:pt idx="5053">
                  <c:v>75.53</c:v>
                </c:pt>
                <c:pt idx="5054">
                  <c:v>75.539999999999992</c:v>
                </c:pt>
                <c:pt idx="5055">
                  <c:v>75.55</c:v>
                </c:pt>
                <c:pt idx="5056">
                  <c:v>75.56</c:v>
                </c:pt>
                <c:pt idx="5057">
                  <c:v>75.569999999999993</c:v>
                </c:pt>
                <c:pt idx="5058">
                  <c:v>75.58</c:v>
                </c:pt>
                <c:pt idx="5059">
                  <c:v>75.59</c:v>
                </c:pt>
                <c:pt idx="5060">
                  <c:v>75.599999999999994</c:v>
                </c:pt>
                <c:pt idx="5061">
                  <c:v>75.61</c:v>
                </c:pt>
                <c:pt idx="5062">
                  <c:v>75.62</c:v>
                </c:pt>
                <c:pt idx="5063">
                  <c:v>75.63</c:v>
                </c:pt>
                <c:pt idx="5064">
                  <c:v>75.64</c:v>
                </c:pt>
                <c:pt idx="5065">
                  <c:v>75.650000000000006</c:v>
                </c:pt>
                <c:pt idx="5066">
                  <c:v>75.66</c:v>
                </c:pt>
                <c:pt idx="5067">
                  <c:v>75.67</c:v>
                </c:pt>
                <c:pt idx="5068">
                  <c:v>75.680000000000007</c:v>
                </c:pt>
                <c:pt idx="5069">
                  <c:v>75.69</c:v>
                </c:pt>
                <c:pt idx="5070">
                  <c:v>75.699999999999989</c:v>
                </c:pt>
                <c:pt idx="5071">
                  <c:v>75.710000000000008</c:v>
                </c:pt>
                <c:pt idx="5072">
                  <c:v>75.72</c:v>
                </c:pt>
                <c:pt idx="5073">
                  <c:v>75.72999999999999</c:v>
                </c:pt>
                <c:pt idx="5074">
                  <c:v>75.739999999999995</c:v>
                </c:pt>
                <c:pt idx="5075">
                  <c:v>75.75</c:v>
                </c:pt>
                <c:pt idx="5076">
                  <c:v>75.759999999999991</c:v>
                </c:pt>
                <c:pt idx="5077">
                  <c:v>75.77</c:v>
                </c:pt>
                <c:pt idx="5078">
                  <c:v>75.78</c:v>
                </c:pt>
                <c:pt idx="5079">
                  <c:v>75.789999999999992</c:v>
                </c:pt>
                <c:pt idx="5080">
                  <c:v>75.8</c:v>
                </c:pt>
                <c:pt idx="5081">
                  <c:v>75.81</c:v>
                </c:pt>
                <c:pt idx="5082">
                  <c:v>75.819999999999993</c:v>
                </c:pt>
                <c:pt idx="5083">
                  <c:v>75.83</c:v>
                </c:pt>
                <c:pt idx="5084">
                  <c:v>75.84</c:v>
                </c:pt>
                <c:pt idx="5085">
                  <c:v>75.849999999999994</c:v>
                </c:pt>
                <c:pt idx="5086">
                  <c:v>75.86</c:v>
                </c:pt>
                <c:pt idx="5087">
                  <c:v>75.87</c:v>
                </c:pt>
                <c:pt idx="5088">
                  <c:v>75.88</c:v>
                </c:pt>
                <c:pt idx="5089">
                  <c:v>75.89</c:v>
                </c:pt>
                <c:pt idx="5090">
                  <c:v>75.900000000000006</c:v>
                </c:pt>
                <c:pt idx="5091">
                  <c:v>75.91</c:v>
                </c:pt>
                <c:pt idx="5092">
                  <c:v>75.92</c:v>
                </c:pt>
                <c:pt idx="5093">
                  <c:v>75.930000000000007</c:v>
                </c:pt>
                <c:pt idx="5094">
                  <c:v>75.94</c:v>
                </c:pt>
                <c:pt idx="5095">
                  <c:v>75.949999999999989</c:v>
                </c:pt>
                <c:pt idx="5096">
                  <c:v>75.960000000000008</c:v>
                </c:pt>
                <c:pt idx="5097">
                  <c:v>75.97</c:v>
                </c:pt>
                <c:pt idx="5098">
                  <c:v>75.97999999999999</c:v>
                </c:pt>
                <c:pt idx="5099">
                  <c:v>75.989999999999995</c:v>
                </c:pt>
                <c:pt idx="5100">
                  <c:v>76</c:v>
                </c:pt>
                <c:pt idx="5101">
                  <c:v>76.009999999999991</c:v>
                </c:pt>
                <c:pt idx="5102">
                  <c:v>76.02</c:v>
                </c:pt>
                <c:pt idx="5103">
                  <c:v>76.03</c:v>
                </c:pt>
                <c:pt idx="5104">
                  <c:v>76.039999999999992</c:v>
                </c:pt>
                <c:pt idx="5105">
                  <c:v>76.05</c:v>
                </c:pt>
                <c:pt idx="5106">
                  <c:v>76.06</c:v>
                </c:pt>
                <c:pt idx="5107">
                  <c:v>76.069999999999993</c:v>
                </c:pt>
                <c:pt idx="5108">
                  <c:v>76.08</c:v>
                </c:pt>
                <c:pt idx="5109">
                  <c:v>76.09</c:v>
                </c:pt>
                <c:pt idx="5110">
                  <c:v>76.099999999999994</c:v>
                </c:pt>
                <c:pt idx="5111">
                  <c:v>76.11</c:v>
                </c:pt>
                <c:pt idx="5112">
                  <c:v>76.12</c:v>
                </c:pt>
                <c:pt idx="5113">
                  <c:v>76.13</c:v>
                </c:pt>
                <c:pt idx="5114">
                  <c:v>76.14</c:v>
                </c:pt>
                <c:pt idx="5115">
                  <c:v>76.150000000000006</c:v>
                </c:pt>
                <c:pt idx="5116">
                  <c:v>76.16</c:v>
                </c:pt>
                <c:pt idx="5117">
                  <c:v>76.17</c:v>
                </c:pt>
                <c:pt idx="5118">
                  <c:v>76.180000000000007</c:v>
                </c:pt>
                <c:pt idx="5119">
                  <c:v>76.19</c:v>
                </c:pt>
                <c:pt idx="5120">
                  <c:v>76.199999999999989</c:v>
                </c:pt>
                <c:pt idx="5121">
                  <c:v>76.210000000000008</c:v>
                </c:pt>
                <c:pt idx="5122">
                  <c:v>76.22</c:v>
                </c:pt>
                <c:pt idx="5123">
                  <c:v>76.22999999999999</c:v>
                </c:pt>
                <c:pt idx="5124">
                  <c:v>76.239999999999995</c:v>
                </c:pt>
                <c:pt idx="5125">
                  <c:v>76.25</c:v>
                </c:pt>
                <c:pt idx="5126">
                  <c:v>76.259999999999991</c:v>
                </c:pt>
                <c:pt idx="5127">
                  <c:v>76.27</c:v>
                </c:pt>
                <c:pt idx="5128">
                  <c:v>76.28</c:v>
                </c:pt>
                <c:pt idx="5129">
                  <c:v>76.289999999999992</c:v>
                </c:pt>
                <c:pt idx="5130">
                  <c:v>76.3</c:v>
                </c:pt>
                <c:pt idx="5131">
                  <c:v>76.31</c:v>
                </c:pt>
                <c:pt idx="5132">
                  <c:v>76.319999999999993</c:v>
                </c:pt>
                <c:pt idx="5133">
                  <c:v>76.33</c:v>
                </c:pt>
                <c:pt idx="5134">
                  <c:v>76.34</c:v>
                </c:pt>
                <c:pt idx="5135">
                  <c:v>76.349999999999994</c:v>
                </c:pt>
                <c:pt idx="5136">
                  <c:v>76.36</c:v>
                </c:pt>
                <c:pt idx="5137">
                  <c:v>76.37</c:v>
                </c:pt>
                <c:pt idx="5138">
                  <c:v>76.38</c:v>
                </c:pt>
                <c:pt idx="5139">
                  <c:v>76.39</c:v>
                </c:pt>
                <c:pt idx="5140">
                  <c:v>76.400000000000006</c:v>
                </c:pt>
                <c:pt idx="5141">
                  <c:v>76.41</c:v>
                </c:pt>
                <c:pt idx="5142">
                  <c:v>76.42</c:v>
                </c:pt>
                <c:pt idx="5143">
                  <c:v>76.430000000000007</c:v>
                </c:pt>
                <c:pt idx="5144">
                  <c:v>76.44</c:v>
                </c:pt>
                <c:pt idx="5145">
                  <c:v>76.449999999999989</c:v>
                </c:pt>
                <c:pt idx="5146">
                  <c:v>76.460000000000008</c:v>
                </c:pt>
                <c:pt idx="5147">
                  <c:v>76.47</c:v>
                </c:pt>
                <c:pt idx="5148">
                  <c:v>76.47999999999999</c:v>
                </c:pt>
                <c:pt idx="5149">
                  <c:v>76.489999999999995</c:v>
                </c:pt>
                <c:pt idx="5150">
                  <c:v>76.5</c:v>
                </c:pt>
                <c:pt idx="5151">
                  <c:v>76.509999999999991</c:v>
                </c:pt>
                <c:pt idx="5152">
                  <c:v>76.52</c:v>
                </c:pt>
                <c:pt idx="5153">
                  <c:v>76.53</c:v>
                </c:pt>
                <c:pt idx="5154">
                  <c:v>76.539999999999992</c:v>
                </c:pt>
                <c:pt idx="5155">
                  <c:v>76.55</c:v>
                </c:pt>
                <c:pt idx="5156">
                  <c:v>76.56</c:v>
                </c:pt>
                <c:pt idx="5157">
                  <c:v>76.569999999999993</c:v>
                </c:pt>
                <c:pt idx="5158">
                  <c:v>76.58</c:v>
                </c:pt>
                <c:pt idx="5159">
                  <c:v>76.59</c:v>
                </c:pt>
                <c:pt idx="5160">
                  <c:v>76.599999999999994</c:v>
                </c:pt>
                <c:pt idx="5161">
                  <c:v>76.61</c:v>
                </c:pt>
                <c:pt idx="5162">
                  <c:v>76.62</c:v>
                </c:pt>
                <c:pt idx="5163">
                  <c:v>76.63</c:v>
                </c:pt>
                <c:pt idx="5164">
                  <c:v>76.64</c:v>
                </c:pt>
                <c:pt idx="5165">
                  <c:v>76.650000000000006</c:v>
                </c:pt>
                <c:pt idx="5166">
                  <c:v>76.66</c:v>
                </c:pt>
                <c:pt idx="5167">
                  <c:v>76.67</c:v>
                </c:pt>
                <c:pt idx="5168">
                  <c:v>76.680000000000007</c:v>
                </c:pt>
                <c:pt idx="5169">
                  <c:v>76.69</c:v>
                </c:pt>
                <c:pt idx="5170">
                  <c:v>76.699999999999989</c:v>
                </c:pt>
                <c:pt idx="5171">
                  <c:v>76.710000000000008</c:v>
                </c:pt>
                <c:pt idx="5172">
                  <c:v>76.72</c:v>
                </c:pt>
                <c:pt idx="5173">
                  <c:v>76.72999999999999</c:v>
                </c:pt>
                <c:pt idx="5174">
                  <c:v>76.739999999999995</c:v>
                </c:pt>
                <c:pt idx="5175">
                  <c:v>76.75</c:v>
                </c:pt>
                <c:pt idx="5176">
                  <c:v>76.759999999999991</c:v>
                </c:pt>
                <c:pt idx="5177">
                  <c:v>76.77</c:v>
                </c:pt>
                <c:pt idx="5178">
                  <c:v>76.78</c:v>
                </c:pt>
                <c:pt idx="5179">
                  <c:v>76.789999999999992</c:v>
                </c:pt>
                <c:pt idx="5180">
                  <c:v>76.8</c:v>
                </c:pt>
                <c:pt idx="5181">
                  <c:v>76.81</c:v>
                </c:pt>
                <c:pt idx="5182">
                  <c:v>76.819999999999993</c:v>
                </c:pt>
                <c:pt idx="5183">
                  <c:v>76.83</c:v>
                </c:pt>
                <c:pt idx="5184">
                  <c:v>76.84</c:v>
                </c:pt>
                <c:pt idx="5185">
                  <c:v>76.849999999999994</c:v>
                </c:pt>
                <c:pt idx="5186">
                  <c:v>76.86</c:v>
                </c:pt>
                <c:pt idx="5187">
                  <c:v>76.87</c:v>
                </c:pt>
                <c:pt idx="5188">
                  <c:v>76.88</c:v>
                </c:pt>
                <c:pt idx="5189">
                  <c:v>76.89</c:v>
                </c:pt>
                <c:pt idx="5190">
                  <c:v>76.900000000000006</c:v>
                </c:pt>
                <c:pt idx="5191">
                  <c:v>76.91</c:v>
                </c:pt>
                <c:pt idx="5192">
                  <c:v>76.92</c:v>
                </c:pt>
                <c:pt idx="5193">
                  <c:v>76.930000000000007</c:v>
                </c:pt>
                <c:pt idx="5194">
                  <c:v>76.94</c:v>
                </c:pt>
                <c:pt idx="5195">
                  <c:v>76.949999999999989</c:v>
                </c:pt>
                <c:pt idx="5196">
                  <c:v>76.960000000000008</c:v>
                </c:pt>
                <c:pt idx="5197">
                  <c:v>76.97</c:v>
                </c:pt>
                <c:pt idx="5198">
                  <c:v>76.97999999999999</c:v>
                </c:pt>
                <c:pt idx="5199">
                  <c:v>76.989999999999995</c:v>
                </c:pt>
                <c:pt idx="5200">
                  <c:v>77</c:v>
                </c:pt>
                <c:pt idx="5201">
                  <c:v>77.009999999999991</c:v>
                </c:pt>
                <c:pt idx="5202">
                  <c:v>77.02</c:v>
                </c:pt>
                <c:pt idx="5203">
                  <c:v>77.03</c:v>
                </c:pt>
                <c:pt idx="5204">
                  <c:v>77.039999999999992</c:v>
                </c:pt>
                <c:pt idx="5205">
                  <c:v>77.05</c:v>
                </c:pt>
                <c:pt idx="5206">
                  <c:v>77.06</c:v>
                </c:pt>
                <c:pt idx="5207">
                  <c:v>77.069999999999993</c:v>
                </c:pt>
                <c:pt idx="5208">
                  <c:v>77.08</c:v>
                </c:pt>
                <c:pt idx="5209">
                  <c:v>77.09</c:v>
                </c:pt>
                <c:pt idx="5210">
                  <c:v>77.099999999999994</c:v>
                </c:pt>
                <c:pt idx="5211">
                  <c:v>77.11</c:v>
                </c:pt>
                <c:pt idx="5212">
                  <c:v>77.12</c:v>
                </c:pt>
                <c:pt idx="5213">
                  <c:v>77.13</c:v>
                </c:pt>
                <c:pt idx="5214">
                  <c:v>77.14</c:v>
                </c:pt>
                <c:pt idx="5215">
                  <c:v>77.150000000000006</c:v>
                </c:pt>
                <c:pt idx="5216">
                  <c:v>77.16</c:v>
                </c:pt>
                <c:pt idx="5217">
                  <c:v>77.17</c:v>
                </c:pt>
                <c:pt idx="5218">
                  <c:v>77.180000000000007</c:v>
                </c:pt>
                <c:pt idx="5219">
                  <c:v>77.19</c:v>
                </c:pt>
                <c:pt idx="5220">
                  <c:v>77.199999999999989</c:v>
                </c:pt>
                <c:pt idx="5221">
                  <c:v>77.210000000000008</c:v>
                </c:pt>
                <c:pt idx="5222">
                  <c:v>77.22</c:v>
                </c:pt>
                <c:pt idx="5223">
                  <c:v>77.22999999999999</c:v>
                </c:pt>
                <c:pt idx="5224">
                  <c:v>77.239999999999995</c:v>
                </c:pt>
                <c:pt idx="5225">
                  <c:v>77.25</c:v>
                </c:pt>
                <c:pt idx="5226">
                  <c:v>77.259999999999991</c:v>
                </c:pt>
                <c:pt idx="5227">
                  <c:v>77.27</c:v>
                </c:pt>
                <c:pt idx="5228">
                  <c:v>77.28</c:v>
                </c:pt>
                <c:pt idx="5229">
                  <c:v>77.289999999999992</c:v>
                </c:pt>
                <c:pt idx="5230">
                  <c:v>77.3</c:v>
                </c:pt>
                <c:pt idx="5231">
                  <c:v>77.31</c:v>
                </c:pt>
                <c:pt idx="5232">
                  <c:v>77.319999999999993</c:v>
                </c:pt>
                <c:pt idx="5233">
                  <c:v>77.33</c:v>
                </c:pt>
                <c:pt idx="5234">
                  <c:v>77.34</c:v>
                </c:pt>
                <c:pt idx="5235">
                  <c:v>77.349999999999994</c:v>
                </c:pt>
                <c:pt idx="5236">
                  <c:v>77.36</c:v>
                </c:pt>
                <c:pt idx="5237">
                  <c:v>77.37</c:v>
                </c:pt>
                <c:pt idx="5238">
                  <c:v>77.38</c:v>
                </c:pt>
                <c:pt idx="5239">
                  <c:v>77.39</c:v>
                </c:pt>
                <c:pt idx="5240">
                  <c:v>77.400000000000006</c:v>
                </c:pt>
                <c:pt idx="5241">
                  <c:v>77.41</c:v>
                </c:pt>
                <c:pt idx="5242">
                  <c:v>77.42</c:v>
                </c:pt>
                <c:pt idx="5243">
                  <c:v>77.430000000000007</c:v>
                </c:pt>
                <c:pt idx="5244">
                  <c:v>77.44</c:v>
                </c:pt>
                <c:pt idx="5245">
                  <c:v>77.449999999999989</c:v>
                </c:pt>
                <c:pt idx="5246">
                  <c:v>77.460000000000008</c:v>
                </c:pt>
                <c:pt idx="5247">
                  <c:v>77.47</c:v>
                </c:pt>
                <c:pt idx="5248">
                  <c:v>77.47999999999999</c:v>
                </c:pt>
                <c:pt idx="5249">
                  <c:v>77.489999999999995</c:v>
                </c:pt>
                <c:pt idx="5250">
                  <c:v>77.5</c:v>
                </c:pt>
                <c:pt idx="5251">
                  <c:v>77.509999999999991</c:v>
                </c:pt>
                <c:pt idx="5252">
                  <c:v>77.52</c:v>
                </c:pt>
                <c:pt idx="5253">
                  <c:v>77.53</c:v>
                </c:pt>
                <c:pt idx="5254">
                  <c:v>77.539999999999992</c:v>
                </c:pt>
                <c:pt idx="5255">
                  <c:v>77.55</c:v>
                </c:pt>
                <c:pt idx="5256">
                  <c:v>77.56</c:v>
                </c:pt>
                <c:pt idx="5257">
                  <c:v>77.569999999999993</c:v>
                </c:pt>
                <c:pt idx="5258">
                  <c:v>77.58</c:v>
                </c:pt>
                <c:pt idx="5259">
                  <c:v>77.59</c:v>
                </c:pt>
                <c:pt idx="5260">
                  <c:v>77.599999999999994</c:v>
                </c:pt>
                <c:pt idx="5261">
                  <c:v>77.61</c:v>
                </c:pt>
                <c:pt idx="5262">
                  <c:v>77.62</c:v>
                </c:pt>
                <c:pt idx="5263">
                  <c:v>77.63</c:v>
                </c:pt>
                <c:pt idx="5264">
                  <c:v>77.64</c:v>
                </c:pt>
                <c:pt idx="5265">
                  <c:v>77.650000000000006</c:v>
                </c:pt>
                <c:pt idx="5266">
                  <c:v>77.66</c:v>
                </c:pt>
                <c:pt idx="5267">
                  <c:v>77.67</c:v>
                </c:pt>
                <c:pt idx="5268">
                  <c:v>77.680000000000007</c:v>
                </c:pt>
                <c:pt idx="5269">
                  <c:v>77.69</c:v>
                </c:pt>
                <c:pt idx="5270">
                  <c:v>77.699999999999989</c:v>
                </c:pt>
                <c:pt idx="5271">
                  <c:v>77.710000000000008</c:v>
                </c:pt>
                <c:pt idx="5272">
                  <c:v>77.72</c:v>
                </c:pt>
                <c:pt idx="5273">
                  <c:v>77.72999999999999</c:v>
                </c:pt>
                <c:pt idx="5274">
                  <c:v>77.739999999999995</c:v>
                </c:pt>
                <c:pt idx="5275">
                  <c:v>77.75</c:v>
                </c:pt>
                <c:pt idx="5276">
                  <c:v>77.759999999999991</c:v>
                </c:pt>
                <c:pt idx="5277">
                  <c:v>77.77</c:v>
                </c:pt>
                <c:pt idx="5278">
                  <c:v>77.78</c:v>
                </c:pt>
                <c:pt idx="5279">
                  <c:v>77.789999999999992</c:v>
                </c:pt>
                <c:pt idx="5280">
                  <c:v>77.8</c:v>
                </c:pt>
                <c:pt idx="5281">
                  <c:v>77.81</c:v>
                </c:pt>
                <c:pt idx="5282">
                  <c:v>77.819999999999993</c:v>
                </c:pt>
                <c:pt idx="5283">
                  <c:v>77.83</c:v>
                </c:pt>
                <c:pt idx="5284">
                  <c:v>77.84</c:v>
                </c:pt>
                <c:pt idx="5285">
                  <c:v>77.849999999999994</c:v>
                </c:pt>
                <c:pt idx="5286">
                  <c:v>77.86</c:v>
                </c:pt>
                <c:pt idx="5287">
                  <c:v>77.87</c:v>
                </c:pt>
                <c:pt idx="5288">
                  <c:v>77.88</c:v>
                </c:pt>
                <c:pt idx="5289">
                  <c:v>77.89</c:v>
                </c:pt>
                <c:pt idx="5290">
                  <c:v>77.900000000000006</c:v>
                </c:pt>
                <c:pt idx="5291">
                  <c:v>77.91</c:v>
                </c:pt>
                <c:pt idx="5292">
                  <c:v>77.92</c:v>
                </c:pt>
                <c:pt idx="5293">
                  <c:v>77.930000000000007</c:v>
                </c:pt>
                <c:pt idx="5294">
                  <c:v>77.94</c:v>
                </c:pt>
                <c:pt idx="5295">
                  <c:v>77.949999999999989</c:v>
                </c:pt>
                <c:pt idx="5296">
                  <c:v>77.960000000000008</c:v>
                </c:pt>
                <c:pt idx="5297">
                  <c:v>77.97</c:v>
                </c:pt>
                <c:pt idx="5298">
                  <c:v>77.97999999999999</c:v>
                </c:pt>
                <c:pt idx="5299">
                  <c:v>77.989999999999995</c:v>
                </c:pt>
                <c:pt idx="5300">
                  <c:v>78</c:v>
                </c:pt>
                <c:pt idx="5301">
                  <c:v>78.009999999999991</c:v>
                </c:pt>
                <c:pt idx="5302">
                  <c:v>78.02</c:v>
                </c:pt>
                <c:pt idx="5303">
                  <c:v>78.03</c:v>
                </c:pt>
                <c:pt idx="5304">
                  <c:v>78.039999999999992</c:v>
                </c:pt>
                <c:pt idx="5305">
                  <c:v>78.05</c:v>
                </c:pt>
                <c:pt idx="5306">
                  <c:v>78.06</c:v>
                </c:pt>
                <c:pt idx="5307">
                  <c:v>78.069999999999993</c:v>
                </c:pt>
                <c:pt idx="5308">
                  <c:v>78.08</c:v>
                </c:pt>
                <c:pt idx="5309">
                  <c:v>78.09</c:v>
                </c:pt>
                <c:pt idx="5310">
                  <c:v>78.099999999999994</c:v>
                </c:pt>
                <c:pt idx="5311">
                  <c:v>78.11</c:v>
                </c:pt>
                <c:pt idx="5312">
                  <c:v>78.12</c:v>
                </c:pt>
                <c:pt idx="5313">
                  <c:v>78.13</c:v>
                </c:pt>
                <c:pt idx="5314">
                  <c:v>78.14</c:v>
                </c:pt>
                <c:pt idx="5315">
                  <c:v>78.150000000000006</c:v>
                </c:pt>
                <c:pt idx="5316">
                  <c:v>78.16</c:v>
                </c:pt>
                <c:pt idx="5317">
                  <c:v>78.17</c:v>
                </c:pt>
                <c:pt idx="5318">
                  <c:v>78.180000000000007</c:v>
                </c:pt>
                <c:pt idx="5319">
                  <c:v>78.19</c:v>
                </c:pt>
                <c:pt idx="5320">
                  <c:v>78.199999999999989</c:v>
                </c:pt>
                <c:pt idx="5321">
                  <c:v>78.210000000000008</c:v>
                </c:pt>
                <c:pt idx="5322">
                  <c:v>78.22</c:v>
                </c:pt>
                <c:pt idx="5323">
                  <c:v>78.22999999999999</c:v>
                </c:pt>
                <c:pt idx="5324">
                  <c:v>78.239999999999995</c:v>
                </c:pt>
                <c:pt idx="5325">
                  <c:v>78.25</c:v>
                </c:pt>
                <c:pt idx="5326">
                  <c:v>78.259999999999991</c:v>
                </c:pt>
                <c:pt idx="5327">
                  <c:v>78.27</c:v>
                </c:pt>
                <c:pt idx="5328">
                  <c:v>78.28</c:v>
                </c:pt>
                <c:pt idx="5329">
                  <c:v>78.289999999999992</c:v>
                </c:pt>
                <c:pt idx="5330">
                  <c:v>78.3</c:v>
                </c:pt>
                <c:pt idx="5331">
                  <c:v>78.31</c:v>
                </c:pt>
                <c:pt idx="5332">
                  <c:v>78.319999999999993</c:v>
                </c:pt>
                <c:pt idx="5333">
                  <c:v>78.33</c:v>
                </c:pt>
                <c:pt idx="5334">
                  <c:v>78.34</c:v>
                </c:pt>
                <c:pt idx="5335">
                  <c:v>78.349999999999994</c:v>
                </c:pt>
                <c:pt idx="5336">
                  <c:v>78.36</c:v>
                </c:pt>
                <c:pt idx="5337">
                  <c:v>78.37</c:v>
                </c:pt>
                <c:pt idx="5338">
                  <c:v>78.38</c:v>
                </c:pt>
                <c:pt idx="5339">
                  <c:v>78.39</c:v>
                </c:pt>
                <c:pt idx="5340">
                  <c:v>78.400000000000006</c:v>
                </c:pt>
                <c:pt idx="5341">
                  <c:v>78.41</c:v>
                </c:pt>
                <c:pt idx="5342">
                  <c:v>78.42</c:v>
                </c:pt>
                <c:pt idx="5343">
                  <c:v>78.430000000000007</c:v>
                </c:pt>
                <c:pt idx="5344">
                  <c:v>78.44</c:v>
                </c:pt>
                <c:pt idx="5345">
                  <c:v>78.449999999999989</c:v>
                </c:pt>
                <c:pt idx="5346">
                  <c:v>78.460000000000008</c:v>
                </c:pt>
                <c:pt idx="5347">
                  <c:v>78.47</c:v>
                </c:pt>
                <c:pt idx="5348">
                  <c:v>78.47999999999999</c:v>
                </c:pt>
                <c:pt idx="5349">
                  <c:v>78.489999999999995</c:v>
                </c:pt>
                <c:pt idx="5350">
                  <c:v>78.5</c:v>
                </c:pt>
                <c:pt idx="5351">
                  <c:v>78.509999999999991</c:v>
                </c:pt>
                <c:pt idx="5352">
                  <c:v>78.52</c:v>
                </c:pt>
                <c:pt idx="5353">
                  <c:v>78.53</c:v>
                </c:pt>
                <c:pt idx="5354">
                  <c:v>78.539999999999992</c:v>
                </c:pt>
                <c:pt idx="5355">
                  <c:v>78.55</c:v>
                </c:pt>
                <c:pt idx="5356">
                  <c:v>78.56</c:v>
                </c:pt>
                <c:pt idx="5357">
                  <c:v>78.569999999999993</c:v>
                </c:pt>
                <c:pt idx="5358">
                  <c:v>78.58</c:v>
                </c:pt>
                <c:pt idx="5359">
                  <c:v>78.59</c:v>
                </c:pt>
                <c:pt idx="5360">
                  <c:v>78.599999999999994</c:v>
                </c:pt>
                <c:pt idx="5361">
                  <c:v>78.61</c:v>
                </c:pt>
                <c:pt idx="5362">
                  <c:v>78.62</c:v>
                </c:pt>
                <c:pt idx="5363">
                  <c:v>78.63</c:v>
                </c:pt>
                <c:pt idx="5364">
                  <c:v>78.64</c:v>
                </c:pt>
                <c:pt idx="5365">
                  <c:v>78.650000000000006</c:v>
                </c:pt>
                <c:pt idx="5366">
                  <c:v>78.66</c:v>
                </c:pt>
                <c:pt idx="5367">
                  <c:v>78.67</c:v>
                </c:pt>
                <c:pt idx="5368">
                  <c:v>78.680000000000007</c:v>
                </c:pt>
                <c:pt idx="5369">
                  <c:v>78.69</c:v>
                </c:pt>
                <c:pt idx="5370">
                  <c:v>78.699999999999989</c:v>
                </c:pt>
                <c:pt idx="5371">
                  <c:v>78.710000000000008</c:v>
                </c:pt>
                <c:pt idx="5372">
                  <c:v>78.72</c:v>
                </c:pt>
                <c:pt idx="5373">
                  <c:v>78.72999999999999</c:v>
                </c:pt>
                <c:pt idx="5374">
                  <c:v>78.739999999999995</c:v>
                </c:pt>
                <c:pt idx="5375">
                  <c:v>78.75</c:v>
                </c:pt>
                <c:pt idx="5376">
                  <c:v>78.759999999999991</c:v>
                </c:pt>
                <c:pt idx="5377">
                  <c:v>78.77</c:v>
                </c:pt>
                <c:pt idx="5378">
                  <c:v>78.78</c:v>
                </c:pt>
                <c:pt idx="5379">
                  <c:v>78.789999999999992</c:v>
                </c:pt>
                <c:pt idx="5380">
                  <c:v>78.8</c:v>
                </c:pt>
                <c:pt idx="5381">
                  <c:v>78.81</c:v>
                </c:pt>
                <c:pt idx="5382">
                  <c:v>78.819999999999993</c:v>
                </c:pt>
                <c:pt idx="5383">
                  <c:v>78.83</c:v>
                </c:pt>
                <c:pt idx="5384">
                  <c:v>78.84</c:v>
                </c:pt>
                <c:pt idx="5385">
                  <c:v>78.849999999999994</c:v>
                </c:pt>
                <c:pt idx="5386">
                  <c:v>78.86</c:v>
                </c:pt>
                <c:pt idx="5387">
                  <c:v>78.87</c:v>
                </c:pt>
                <c:pt idx="5388">
                  <c:v>78.88</c:v>
                </c:pt>
                <c:pt idx="5389">
                  <c:v>78.89</c:v>
                </c:pt>
                <c:pt idx="5390">
                  <c:v>78.900000000000006</c:v>
                </c:pt>
                <c:pt idx="5391">
                  <c:v>78.91</c:v>
                </c:pt>
                <c:pt idx="5392">
                  <c:v>78.92</c:v>
                </c:pt>
                <c:pt idx="5393">
                  <c:v>78.930000000000007</c:v>
                </c:pt>
                <c:pt idx="5394">
                  <c:v>78.94</c:v>
                </c:pt>
                <c:pt idx="5395">
                  <c:v>78.949999999999989</c:v>
                </c:pt>
                <c:pt idx="5396">
                  <c:v>78.960000000000008</c:v>
                </c:pt>
                <c:pt idx="5397">
                  <c:v>78.97</c:v>
                </c:pt>
                <c:pt idx="5398">
                  <c:v>78.97999999999999</c:v>
                </c:pt>
                <c:pt idx="5399">
                  <c:v>78.989999999999995</c:v>
                </c:pt>
                <c:pt idx="5400">
                  <c:v>79</c:v>
                </c:pt>
                <c:pt idx="5401">
                  <c:v>79.009999999999991</c:v>
                </c:pt>
                <c:pt idx="5402">
                  <c:v>79.02</c:v>
                </c:pt>
                <c:pt idx="5403">
                  <c:v>79.03</c:v>
                </c:pt>
                <c:pt idx="5404">
                  <c:v>79.039999999999992</c:v>
                </c:pt>
                <c:pt idx="5405">
                  <c:v>79.05</c:v>
                </c:pt>
                <c:pt idx="5406">
                  <c:v>79.06</c:v>
                </c:pt>
                <c:pt idx="5407">
                  <c:v>79.069999999999993</c:v>
                </c:pt>
                <c:pt idx="5408">
                  <c:v>79.08</c:v>
                </c:pt>
                <c:pt idx="5409">
                  <c:v>79.09</c:v>
                </c:pt>
                <c:pt idx="5410">
                  <c:v>79.099999999999994</c:v>
                </c:pt>
                <c:pt idx="5411">
                  <c:v>79.11</c:v>
                </c:pt>
                <c:pt idx="5412">
                  <c:v>79.12</c:v>
                </c:pt>
                <c:pt idx="5413">
                  <c:v>79.13</c:v>
                </c:pt>
                <c:pt idx="5414">
                  <c:v>79.14</c:v>
                </c:pt>
                <c:pt idx="5415">
                  <c:v>79.150000000000006</c:v>
                </c:pt>
                <c:pt idx="5416">
                  <c:v>79.16</c:v>
                </c:pt>
                <c:pt idx="5417">
                  <c:v>79.17</c:v>
                </c:pt>
                <c:pt idx="5418">
                  <c:v>79.180000000000007</c:v>
                </c:pt>
                <c:pt idx="5419">
                  <c:v>79.19</c:v>
                </c:pt>
                <c:pt idx="5420">
                  <c:v>79.199999999999989</c:v>
                </c:pt>
                <c:pt idx="5421">
                  <c:v>79.210000000000008</c:v>
                </c:pt>
                <c:pt idx="5422">
                  <c:v>79.22</c:v>
                </c:pt>
                <c:pt idx="5423">
                  <c:v>79.22999999999999</c:v>
                </c:pt>
                <c:pt idx="5424">
                  <c:v>79.239999999999995</c:v>
                </c:pt>
                <c:pt idx="5425">
                  <c:v>79.25</c:v>
                </c:pt>
                <c:pt idx="5426">
                  <c:v>79.259999999999991</c:v>
                </c:pt>
                <c:pt idx="5427">
                  <c:v>79.27</c:v>
                </c:pt>
                <c:pt idx="5428">
                  <c:v>79.28</c:v>
                </c:pt>
                <c:pt idx="5429">
                  <c:v>79.289999999999992</c:v>
                </c:pt>
                <c:pt idx="5430">
                  <c:v>79.3</c:v>
                </c:pt>
                <c:pt idx="5431">
                  <c:v>79.31</c:v>
                </c:pt>
                <c:pt idx="5432">
                  <c:v>79.319999999999993</c:v>
                </c:pt>
                <c:pt idx="5433">
                  <c:v>79.33</c:v>
                </c:pt>
                <c:pt idx="5434">
                  <c:v>79.34</c:v>
                </c:pt>
                <c:pt idx="5435">
                  <c:v>79.349999999999994</c:v>
                </c:pt>
                <c:pt idx="5436">
                  <c:v>79.36</c:v>
                </c:pt>
                <c:pt idx="5437">
                  <c:v>79.37</c:v>
                </c:pt>
                <c:pt idx="5438">
                  <c:v>79.38</c:v>
                </c:pt>
                <c:pt idx="5439">
                  <c:v>79.39</c:v>
                </c:pt>
                <c:pt idx="5440">
                  <c:v>79.400000000000006</c:v>
                </c:pt>
                <c:pt idx="5441">
                  <c:v>79.41</c:v>
                </c:pt>
                <c:pt idx="5442">
                  <c:v>79.42</c:v>
                </c:pt>
                <c:pt idx="5443">
                  <c:v>79.430000000000007</c:v>
                </c:pt>
                <c:pt idx="5444">
                  <c:v>79.44</c:v>
                </c:pt>
                <c:pt idx="5445">
                  <c:v>79.449999999999989</c:v>
                </c:pt>
                <c:pt idx="5446">
                  <c:v>79.460000000000008</c:v>
                </c:pt>
                <c:pt idx="5447">
                  <c:v>79.47</c:v>
                </c:pt>
                <c:pt idx="5448">
                  <c:v>79.47999999999999</c:v>
                </c:pt>
                <c:pt idx="5449">
                  <c:v>79.489999999999995</c:v>
                </c:pt>
                <c:pt idx="5450">
                  <c:v>79.5</c:v>
                </c:pt>
                <c:pt idx="5451">
                  <c:v>79.509999999999991</c:v>
                </c:pt>
                <c:pt idx="5452">
                  <c:v>79.52</c:v>
                </c:pt>
                <c:pt idx="5453">
                  <c:v>79.53</c:v>
                </c:pt>
                <c:pt idx="5454">
                  <c:v>79.539999999999992</c:v>
                </c:pt>
                <c:pt idx="5455">
                  <c:v>79.55</c:v>
                </c:pt>
                <c:pt idx="5456">
                  <c:v>79.56</c:v>
                </c:pt>
                <c:pt idx="5457">
                  <c:v>79.569999999999993</c:v>
                </c:pt>
                <c:pt idx="5458">
                  <c:v>79.58</c:v>
                </c:pt>
                <c:pt idx="5459">
                  <c:v>79.59</c:v>
                </c:pt>
                <c:pt idx="5460">
                  <c:v>79.599999999999994</c:v>
                </c:pt>
                <c:pt idx="5461">
                  <c:v>79.61</c:v>
                </c:pt>
                <c:pt idx="5462">
                  <c:v>79.62</c:v>
                </c:pt>
                <c:pt idx="5463">
                  <c:v>79.63</c:v>
                </c:pt>
                <c:pt idx="5464">
                  <c:v>79.64</c:v>
                </c:pt>
                <c:pt idx="5465">
                  <c:v>79.650000000000006</c:v>
                </c:pt>
                <c:pt idx="5466">
                  <c:v>79.66</c:v>
                </c:pt>
                <c:pt idx="5467">
                  <c:v>79.67</c:v>
                </c:pt>
                <c:pt idx="5468">
                  <c:v>79.680000000000007</c:v>
                </c:pt>
                <c:pt idx="5469">
                  <c:v>79.69</c:v>
                </c:pt>
                <c:pt idx="5470">
                  <c:v>79.699999999999989</c:v>
                </c:pt>
                <c:pt idx="5471">
                  <c:v>79.710000000000008</c:v>
                </c:pt>
                <c:pt idx="5472">
                  <c:v>79.72</c:v>
                </c:pt>
                <c:pt idx="5473">
                  <c:v>79.72999999999999</c:v>
                </c:pt>
                <c:pt idx="5474">
                  <c:v>79.739999999999995</c:v>
                </c:pt>
                <c:pt idx="5475">
                  <c:v>79.75</c:v>
                </c:pt>
                <c:pt idx="5476">
                  <c:v>79.759999999999991</c:v>
                </c:pt>
                <c:pt idx="5477">
                  <c:v>79.77</c:v>
                </c:pt>
                <c:pt idx="5478">
                  <c:v>79.78</c:v>
                </c:pt>
                <c:pt idx="5479">
                  <c:v>79.789999999999992</c:v>
                </c:pt>
                <c:pt idx="5480">
                  <c:v>79.8</c:v>
                </c:pt>
                <c:pt idx="5481">
                  <c:v>79.81</c:v>
                </c:pt>
                <c:pt idx="5482">
                  <c:v>79.819999999999993</c:v>
                </c:pt>
                <c:pt idx="5483">
                  <c:v>79.83</c:v>
                </c:pt>
                <c:pt idx="5484">
                  <c:v>79.84</c:v>
                </c:pt>
                <c:pt idx="5485">
                  <c:v>79.849999999999994</c:v>
                </c:pt>
                <c:pt idx="5486">
                  <c:v>79.86</c:v>
                </c:pt>
                <c:pt idx="5487">
                  <c:v>79.87</c:v>
                </c:pt>
                <c:pt idx="5488">
                  <c:v>79.88</c:v>
                </c:pt>
                <c:pt idx="5489">
                  <c:v>79.89</c:v>
                </c:pt>
                <c:pt idx="5490">
                  <c:v>79.900000000000006</c:v>
                </c:pt>
                <c:pt idx="5491">
                  <c:v>79.91</c:v>
                </c:pt>
                <c:pt idx="5492">
                  <c:v>79.92</c:v>
                </c:pt>
                <c:pt idx="5493">
                  <c:v>79.930000000000007</c:v>
                </c:pt>
                <c:pt idx="5494">
                  <c:v>79.94</c:v>
                </c:pt>
                <c:pt idx="5495">
                  <c:v>79.949999999999989</c:v>
                </c:pt>
                <c:pt idx="5496">
                  <c:v>79.960000000000008</c:v>
                </c:pt>
                <c:pt idx="5497">
                  <c:v>79.97</c:v>
                </c:pt>
                <c:pt idx="5498">
                  <c:v>79.97999999999999</c:v>
                </c:pt>
                <c:pt idx="5499">
                  <c:v>79.989999999999995</c:v>
                </c:pt>
                <c:pt idx="5500">
                  <c:v>80</c:v>
                </c:pt>
              </c:numCache>
            </c:numRef>
          </c:cat>
          <c:val>
            <c:numRef>
              <c:f>'Discretized Approximation'!$E$22:$E$5522</c:f>
              <c:numCache>
                <c:formatCode>0.00</c:formatCode>
                <c:ptCount val="5501"/>
                <c:pt idx="0">
                  <c:v>0</c:v>
                </c:pt>
                <c:pt idx="1">
                  <c:v>50.047240700000025</c:v>
                </c:pt>
                <c:pt idx="2">
                  <c:v>100.15922003424501</c:v>
                </c:pt>
                <c:pt idx="3">
                  <c:v>150.33594206125699</c:v>
                </c:pt>
                <c:pt idx="4">
                  <c:v>200.57741084097844</c:v>
                </c:pt>
                <c:pt idx="5">
                  <c:v>250.88363043477281</c:v>
                </c:pt>
                <c:pt idx="6">
                  <c:v>301.25460490542503</c:v>
                </c:pt>
                <c:pt idx="7">
                  <c:v>351.69033831714194</c:v>
                </c:pt>
                <c:pt idx="8">
                  <c:v>402.19083473555298</c:v>
                </c:pt>
                <c:pt idx="9">
                  <c:v>452.75609822771042</c:v>
                </c:pt>
                <c:pt idx="10">
                  <c:v>503.38613286209011</c:v>
                </c:pt>
                <c:pt idx="11">
                  <c:v>554.08094270859181</c:v>
                </c:pt>
                <c:pt idx="12">
                  <c:v>604.84053183853985</c:v>
                </c:pt>
                <c:pt idx="13">
                  <c:v>655.66490432468333</c:v>
                </c:pt>
                <c:pt idx="14">
                  <c:v>706.55406424119701</c:v>
                </c:pt>
                <c:pt idx="15">
                  <c:v>757.50801566368148</c:v>
                </c:pt>
                <c:pt idx="16">
                  <c:v>808.52676266916376</c:v>
                </c:pt>
                <c:pt idx="17">
                  <c:v>859.610309336098</c:v>
                </c:pt>
                <c:pt idx="18">
                  <c:v>910.75865974436567</c:v>
                </c:pt>
                <c:pt idx="19">
                  <c:v>961.97181797527617</c:v>
                </c:pt>
                <c:pt idx="20">
                  <c:v>1013.2497881115675</c:v>
                </c:pt>
                <c:pt idx="21">
                  <c:v>1064.5925742374066</c:v>
                </c:pt>
                <c:pt idx="22">
                  <c:v>1116.0001804383896</c:v>
                </c:pt>
                <c:pt idx="23">
                  <c:v>1167.4726108015432</c:v>
                </c:pt>
                <c:pt idx="24">
                  <c:v>1219.0098694153237</c:v>
                </c:pt>
                <c:pt idx="25">
                  <c:v>1270.6119603696191</c:v>
                </c:pt>
                <c:pt idx="26">
                  <c:v>1322.2788877557484</c:v>
                </c:pt>
                <c:pt idx="27">
                  <c:v>1374.010655666463</c:v>
                </c:pt>
                <c:pt idx="28">
                  <c:v>1425.8072681959463</c:v>
                </c:pt>
                <c:pt idx="29">
                  <c:v>1477.668729439815</c:v>
                </c:pt>
                <c:pt idx="30">
                  <c:v>1529.5950434951189</c:v>
                </c:pt>
                <c:pt idx="31">
                  <c:v>1581.5862144603423</c:v>
                </c:pt>
                <c:pt idx="32">
                  <c:v>1633.6422464354034</c:v>
                </c:pt>
                <c:pt idx="33">
                  <c:v>1685.7631435216558</c:v>
                </c:pt>
                <c:pt idx="34">
                  <c:v>1737.9489098218885</c:v>
                </c:pt>
                <c:pt idx="35">
                  <c:v>1790.1995494403261</c:v>
                </c:pt>
                <c:pt idx="36">
                  <c:v>1842.5150664826301</c:v>
                </c:pt>
                <c:pt idx="37">
                  <c:v>1894.895465055899</c:v>
                </c:pt>
                <c:pt idx="38">
                  <c:v>1947.3407492686686</c:v>
                </c:pt>
                <c:pt idx="39">
                  <c:v>1999.8509232309127</c:v>
                </c:pt>
                <c:pt idx="40">
                  <c:v>2052.4259910540436</c:v>
                </c:pt>
                <c:pt idx="41">
                  <c:v>2105.0659568509127</c:v>
                </c:pt>
                <c:pt idx="42">
                  <c:v>2157.7708247358105</c:v>
                </c:pt>
                <c:pt idx="43">
                  <c:v>2210.5405988244679</c:v>
                </c:pt>
                <c:pt idx="44">
                  <c:v>2263.3752832340565</c:v>
                </c:pt>
                <c:pt idx="45">
                  <c:v>2316.2748820831885</c:v>
                </c:pt>
                <c:pt idx="46">
                  <c:v>2369.2393994919175</c:v>
                </c:pt>
                <c:pt idx="47">
                  <c:v>2422.2688395817395</c:v>
                </c:pt>
                <c:pt idx="48">
                  <c:v>2475.363206475593</c:v>
                </c:pt>
                <c:pt idx="49">
                  <c:v>2528.5225042978595</c:v>
                </c:pt>
                <c:pt idx="50">
                  <c:v>2581.7467371743637</c:v>
                </c:pt>
                <c:pt idx="51">
                  <c:v>2635.0359092323747</c:v>
                </c:pt>
                <c:pt idx="52">
                  <c:v>2688.390024600606</c:v>
                </c:pt>
                <c:pt idx="53">
                  <c:v>2741.8090874092163</c:v>
                </c:pt>
                <c:pt idx="54">
                  <c:v>2795.2931017898095</c:v>
                </c:pt>
                <c:pt idx="55">
                  <c:v>2848.842071875436</c:v>
                </c:pt>
                <c:pt idx="56">
                  <c:v>2902.4560018005923</c:v>
                </c:pt>
                <c:pt idx="57">
                  <c:v>2956.1348957012224</c:v>
                </c:pt>
                <c:pt idx="58">
                  <c:v>3009.8787577147177</c:v>
                </c:pt>
                <c:pt idx="59">
                  <c:v>3063.6875919799177</c:v>
                </c:pt>
                <c:pt idx="60">
                  <c:v>3117.5614026371104</c:v>
                </c:pt>
                <c:pt idx="61">
                  <c:v>3171.5001938280334</c:v>
                </c:pt>
                <c:pt idx="62">
                  <c:v>3225.5039696958734</c:v>
                </c:pt>
                <c:pt idx="63">
                  <c:v>3279.5727343852668</c:v>
                </c:pt>
                <c:pt idx="64">
                  <c:v>3333.7064920423018</c:v>
                </c:pt>
                <c:pt idx="65">
                  <c:v>3387.9052468145164</c:v>
                </c:pt>
                <c:pt idx="66">
                  <c:v>3442.1690028509015</c:v>
                </c:pt>
                <c:pt idx="67">
                  <c:v>3496.4977643018992</c:v>
                </c:pt>
                <c:pt idx="68">
                  <c:v>3550.8915353194047</c:v>
                </c:pt>
                <c:pt idx="69">
                  <c:v>3605.3503200567666</c:v>
                </c:pt>
                <c:pt idx="70">
                  <c:v>3659.8741226687866</c:v>
                </c:pt>
                <c:pt idx="71">
                  <c:v>3714.4629473117207</c:v>
                </c:pt>
                <c:pt idx="72">
                  <c:v>3769.11679814328</c:v>
                </c:pt>
                <c:pt idx="73">
                  <c:v>3823.8356793226303</c:v>
                </c:pt>
                <c:pt idx="74">
                  <c:v>3878.6195950103934</c:v>
                </c:pt>
                <c:pt idx="75">
                  <c:v>3933.468549368647</c:v>
                </c:pt>
                <c:pt idx="76">
                  <c:v>3988.3825465609261</c:v>
                </c:pt>
                <c:pt idx="77">
                  <c:v>4043.3615907522226</c:v>
                </c:pt>
                <c:pt idx="78">
                  <c:v>4098.4056861089857</c:v>
                </c:pt>
                <c:pt idx="79">
                  <c:v>4153.5148367991242</c:v>
                </c:pt>
                <c:pt idx="80">
                  <c:v>4208.6890469920036</c:v>
                </c:pt>
                <c:pt idx="81">
                  <c:v>4263.9283208584511</c:v>
                </c:pt>
                <c:pt idx="82">
                  <c:v>4319.2326625707519</c:v>
                </c:pt>
                <c:pt idx="83">
                  <c:v>4374.6020763026518</c:v>
                </c:pt>
                <c:pt idx="84">
                  <c:v>4430.036566229358</c:v>
                </c:pt>
                <c:pt idx="85">
                  <c:v>4485.5361365275385</c:v>
                </c:pt>
                <c:pt idx="86">
                  <c:v>4541.1007913753228</c:v>
                </c:pt>
                <c:pt idx="87">
                  <c:v>4596.730534952304</c:v>
                </c:pt>
                <c:pt idx="88">
                  <c:v>4652.4253714395372</c:v>
                </c:pt>
                <c:pt idx="89">
                  <c:v>4708.1853050195414</c:v>
                </c:pt>
                <c:pt idx="90">
                  <c:v>4764.0103398762985</c:v>
                </c:pt>
                <c:pt idx="91">
                  <c:v>4819.9004801952551</c:v>
                </c:pt>
                <c:pt idx="92">
                  <c:v>4875.8557301633236</c:v>
                </c:pt>
                <c:pt idx="93">
                  <c:v>4931.8760939688809</c:v>
                </c:pt>
                <c:pt idx="94">
                  <c:v>4987.9615758017699</c:v>
                </c:pt>
                <c:pt idx="95">
                  <c:v>5044.1121798533004</c:v>
                </c:pt>
                <c:pt idx="96">
                  <c:v>5100.3279103162495</c:v>
                </c:pt>
                <c:pt idx="97">
                  <c:v>5156.6087713848601</c:v>
                </c:pt>
                <c:pt idx="98">
                  <c:v>5212.9547672548451</c:v>
                </c:pt>
                <c:pt idx="99">
                  <c:v>5269.3659021233843</c:v>
                </c:pt>
                <c:pt idx="100">
                  <c:v>5325.8421801891272</c:v>
                </c:pt>
                <c:pt idx="101">
                  <c:v>5382.3836056521932</c:v>
                </c:pt>
                <c:pt idx="102">
                  <c:v>5438.9901827141712</c:v>
                </c:pt>
                <c:pt idx="103">
                  <c:v>5495.6619155781209</c:v>
                </c:pt>
                <c:pt idx="104">
                  <c:v>5552.3988084485736</c:v>
                </c:pt>
                <c:pt idx="105">
                  <c:v>5609.2008655315303</c:v>
                </c:pt>
                <c:pt idx="106">
                  <c:v>5666.0680910344663</c:v>
                </c:pt>
                <c:pt idx="107">
                  <c:v>5723.0004891663284</c:v>
                </c:pt>
                <c:pt idx="108">
                  <c:v>5779.9980641375369</c:v>
                </c:pt>
                <c:pt idx="109">
                  <c:v>5837.0608201599853</c:v>
                </c:pt>
                <c:pt idx="110">
                  <c:v>5894.1887614470415</c:v>
                </c:pt>
                <c:pt idx="111">
                  <c:v>5951.3818922135479</c:v>
                </c:pt>
                <c:pt idx="112">
                  <c:v>6008.6402166758226</c:v>
                </c:pt>
                <c:pt idx="113">
                  <c:v>6065.9637390516591</c:v>
                </c:pt>
                <c:pt idx="114">
                  <c:v>6123.3524635603271</c:v>
                </c:pt>
                <c:pt idx="115">
                  <c:v>6180.8063944225732</c:v>
                </c:pt>
                <c:pt idx="116">
                  <c:v>6238.3255358606211</c:v>
                </c:pt>
                <c:pt idx="117">
                  <c:v>6295.9098920981723</c:v>
                </c:pt>
                <c:pt idx="118">
                  <c:v>6353.5594673604064</c:v>
                </c:pt>
                <c:pt idx="119">
                  <c:v>6411.2742658739826</c:v>
                </c:pt>
                <c:pt idx="120">
                  <c:v>6469.054291867038</c:v>
                </c:pt>
                <c:pt idx="121">
                  <c:v>6526.8995495691915</c:v>
                </c:pt>
                <c:pt idx="122">
                  <c:v>6584.8100432115407</c:v>
                </c:pt>
                <c:pt idx="123">
                  <c:v>6642.7857770266646</c:v>
                </c:pt>
                <c:pt idx="124">
                  <c:v>6700.8267552486241</c:v>
                </c:pt>
                <c:pt idx="125">
                  <c:v>6758.9329821129613</c:v>
                </c:pt>
                <c:pt idx="126">
                  <c:v>6817.1044618567012</c:v>
                </c:pt>
                <c:pt idx="127">
                  <c:v>6875.3411987183508</c:v>
                </c:pt>
                <c:pt idx="128">
                  <c:v>6933.6431969379018</c:v>
                </c:pt>
                <c:pt idx="129">
                  <c:v>6992.0104607568301</c:v>
                </c:pt>
                <c:pt idx="130">
                  <c:v>7050.4429944180947</c:v>
                </c:pt>
                <c:pt idx="131">
                  <c:v>7108.9408021661411</c:v>
                </c:pt>
                <c:pt idx="132">
                  <c:v>7167.5038882468989</c:v>
                </c:pt>
                <c:pt idx="133">
                  <c:v>7226.1322569077856</c:v>
                </c:pt>
                <c:pt idx="134">
                  <c:v>7284.8259123977032</c:v>
                </c:pt>
                <c:pt idx="135">
                  <c:v>7343.5848589670422</c:v>
                </c:pt>
                <c:pt idx="136">
                  <c:v>7402.4091008676805</c:v>
                </c:pt>
                <c:pt idx="137">
                  <c:v>7461.2986423529846</c:v>
                </c:pt>
                <c:pt idx="138">
                  <c:v>7520.2534876778082</c:v>
                </c:pt>
                <c:pt idx="139">
                  <c:v>7579.2736410984953</c:v>
                </c:pt>
                <c:pt idx="140">
                  <c:v>7638.3591068728801</c:v>
                </c:pt>
                <c:pt idx="141">
                  <c:v>7697.5098892602855</c:v>
                </c:pt>
                <c:pt idx="142">
                  <c:v>7756.7259925215267</c:v>
                </c:pt>
                <c:pt idx="143">
                  <c:v>7816.0074209189088</c:v>
                </c:pt>
                <c:pt idx="144">
                  <c:v>7875.3541787162303</c:v>
                </c:pt>
                <c:pt idx="145">
                  <c:v>7934.7662701787813</c:v>
                </c:pt>
                <c:pt idx="146">
                  <c:v>7994.2436995733442</c:v>
                </c:pt>
                <c:pt idx="147">
                  <c:v>8053.786471168195</c:v>
                </c:pt>
                <c:pt idx="148">
                  <c:v>8113.3945892331039</c:v>
                </c:pt>
                <c:pt idx="149">
                  <c:v>8173.0680580393355</c:v>
                </c:pt>
                <c:pt idx="150">
                  <c:v>8232.8068818596494</c:v>
                </c:pt>
                <c:pt idx="151">
                  <c:v>8292.6110649682996</c:v>
                </c:pt>
                <c:pt idx="152">
                  <c:v>8352.4806116410382</c:v>
                </c:pt>
                <c:pt idx="153">
                  <c:v>8412.4155261551132</c:v>
                </c:pt>
                <c:pt idx="154">
                  <c:v>8472.4158127892679</c:v>
                </c:pt>
                <c:pt idx="155">
                  <c:v>8532.4814758237444</c:v>
                </c:pt>
                <c:pt idx="156">
                  <c:v>8592.6125195402819</c:v>
                </c:pt>
                <c:pt idx="157">
                  <c:v>8652.8089482221203</c:v>
                </c:pt>
                <c:pt idx="158">
                  <c:v>8713.0707661539982</c:v>
                </c:pt>
                <c:pt idx="159">
                  <c:v>8773.3979776221513</c:v>
                </c:pt>
                <c:pt idx="160">
                  <c:v>8833.7905869143196</c:v>
                </c:pt>
                <c:pt idx="161">
                  <c:v>8894.2485983197403</c:v>
                </c:pt>
                <c:pt idx="162">
                  <c:v>8954.7720161291527</c:v>
                </c:pt>
                <c:pt idx="163">
                  <c:v>9015.3608446347971</c:v>
                </c:pt>
                <c:pt idx="164">
                  <c:v>9076.0150881304198</c:v>
                </c:pt>
                <c:pt idx="165">
                  <c:v>9136.734750911266</c:v>
                </c:pt>
                <c:pt idx="166">
                  <c:v>9197.5198372740851</c:v>
                </c:pt>
                <c:pt idx="167">
                  <c:v>9258.370351517131</c:v>
                </c:pt>
                <c:pt idx="168">
                  <c:v>9319.2862979401616</c:v>
                </c:pt>
                <c:pt idx="169">
                  <c:v>9380.2676808444412</c:v>
                </c:pt>
                <c:pt idx="170">
                  <c:v>9441.3145045327365</c:v>
                </c:pt>
                <c:pt idx="171">
                  <c:v>9502.4267733093238</c:v>
                </c:pt>
                <c:pt idx="172">
                  <c:v>9563.6044914799822</c:v>
                </c:pt>
                <c:pt idx="173">
                  <c:v>9624.8476633520004</c:v>
                </c:pt>
                <c:pt idx="174">
                  <c:v>9686.1562932341731</c:v>
                </c:pt>
                <c:pt idx="175">
                  <c:v>9747.5303854368049</c:v>
                </c:pt>
                <c:pt idx="176">
                  <c:v>9808.9699442717083</c:v>
                </c:pt>
                <c:pt idx="177">
                  <c:v>9870.4749740522038</c:v>
                </c:pt>
                <c:pt idx="178">
                  <c:v>9932.0454790931217</c:v>
                </c:pt>
                <c:pt idx="179">
                  <c:v>9993.6814637108037</c:v>
                </c:pt>
                <c:pt idx="180">
                  <c:v>10055.382932223103</c:v>
                </c:pt>
                <c:pt idx="181">
                  <c:v>10117.149888949381</c:v>
                </c:pt>
                <c:pt idx="182">
                  <c:v>10178.982338210513</c:v>
                </c:pt>
                <c:pt idx="183">
                  <c:v>10240.880284328887</c:v>
                </c:pt>
                <c:pt idx="184">
                  <c:v>10302.843731628402</c:v>
                </c:pt>
                <c:pt idx="185">
                  <c:v>10364.872684434471</c:v>
                </c:pt>
                <c:pt idx="186">
                  <c:v>10426.967147074023</c:v>
                </c:pt>
                <c:pt idx="187">
                  <c:v>10489.1271238755</c:v>
                </c:pt>
                <c:pt idx="188">
                  <c:v>10551.352619168856</c:v>
                </c:pt>
                <c:pt idx="189">
                  <c:v>10613.643637285566</c:v>
                </c:pt>
                <c:pt idx="190">
                  <c:v>10676.000182558615</c:v>
                </c:pt>
                <c:pt idx="191">
                  <c:v>10738.422259322511</c:v>
                </c:pt>
                <c:pt idx="192">
                  <c:v>10800.909871913274</c:v>
                </c:pt>
                <c:pt idx="193">
                  <c:v>10863.463024668445</c:v>
                </c:pt>
                <c:pt idx="194">
                  <c:v>10926.081721927079</c:v>
                </c:pt>
                <c:pt idx="195">
                  <c:v>10988.765968029755</c:v>
                </c:pt>
                <c:pt idx="196">
                  <c:v>11051.515767318566</c:v>
                </c:pt>
                <c:pt idx="197">
                  <c:v>11114.331124137127</c:v>
                </c:pt>
                <c:pt idx="198">
                  <c:v>11177.212042830575</c:v>
                </c:pt>
                <c:pt idx="199">
                  <c:v>11240.158527745565</c:v>
                </c:pt>
                <c:pt idx="200">
                  <c:v>11303.170583230276</c:v>
                </c:pt>
                <c:pt idx="201">
                  <c:v>11366.248213634406</c:v>
                </c:pt>
                <c:pt idx="202">
                  <c:v>11429.391423309178</c:v>
                </c:pt>
                <c:pt idx="203">
                  <c:v>11492.600216607336</c:v>
                </c:pt>
                <c:pt idx="204">
                  <c:v>11555.874597883148</c:v>
                </c:pt>
                <c:pt idx="205">
                  <c:v>11619.214571492408</c:v>
                </c:pt>
                <c:pt idx="206">
                  <c:v>11682.620141792431</c:v>
                </c:pt>
                <c:pt idx="207">
                  <c:v>11746.091313142058</c:v>
                </c:pt>
                <c:pt idx="208">
                  <c:v>11809.628089901658</c:v>
                </c:pt>
                <c:pt idx="209">
                  <c:v>11873.230476433124</c:v>
                </c:pt>
                <c:pt idx="210">
                  <c:v>11936.898477099876</c:v>
                </c:pt>
                <c:pt idx="211">
                  <c:v>12000.632096266861</c:v>
                </c:pt>
                <c:pt idx="212">
                  <c:v>12064.431338300556</c:v>
                </c:pt>
                <c:pt idx="213">
                  <c:v>12128.296207568961</c:v>
                </c:pt>
                <c:pt idx="214">
                  <c:v>12192.226708441611</c:v>
                </c:pt>
                <c:pt idx="215">
                  <c:v>12256.222845289565</c:v>
                </c:pt>
                <c:pt idx="216">
                  <c:v>12320.284622485417</c:v>
                </c:pt>
                <c:pt idx="217">
                  <c:v>12384.412044403287</c:v>
                </c:pt>
                <c:pt idx="218">
                  <c:v>12448.605115418828</c:v>
                </c:pt>
                <c:pt idx="219">
                  <c:v>12512.863839909225</c:v>
                </c:pt>
                <c:pt idx="220">
                  <c:v>12577.188222253193</c:v>
                </c:pt>
                <c:pt idx="221">
                  <c:v>12641.578266830982</c:v>
                </c:pt>
                <c:pt idx="222">
                  <c:v>12706.033978024372</c:v>
                </c:pt>
                <c:pt idx="223">
                  <c:v>12770.55536021668</c:v>
                </c:pt>
                <c:pt idx="224">
                  <c:v>12835.142417792757</c:v>
                </c:pt>
                <c:pt idx="225">
                  <c:v>12899.795155138983</c:v>
                </c:pt>
                <c:pt idx="226">
                  <c:v>12964.513576643281</c:v>
                </c:pt>
                <c:pt idx="227">
                  <c:v>13029.297686695107</c:v>
                </c:pt>
                <c:pt idx="228">
                  <c:v>13094.147489685451</c:v>
                </c:pt>
                <c:pt idx="229">
                  <c:v>13159.06299000684</c:v>
                </c:pt>
                <c:pt idx="230">
                  <c:v>13224.044192053341</c:v>
                </c:pt>
                <c:pt idx="231">
                  <c:v>13289.091100220559</c:v>
                </c:pt>
                <c:pt idx="232">
                  <c:v>13354.203718905637</c:v>
                </c:pt>
                <c:pt idx="233">
                  <c:v>13419.382052507255</c:v>
                </c:pt>
                <c:pt idx="234">
                  <c:v>13484.626105425632</c:v>
                </c:pt>
                <c:pt idx="235">
                  <c:v>13549.935882062531</c:v>
                </c:pt>
                <c:pt idx="236">
                  <c:v>13615.311386821253</c:v>
                </c:pt>
                <c:pt idx="237">
                  <c:v>13680.752624106641</c:v>
                </c:pt>
                <c:pt idx="238">
                  <c:v>13746.259598325078</c:v>
                </c:pt>
                <c:pt idx="239">
                  <c:v>13811.832313884492</c:v>
                </c:pt>
                <c:pt idx="240">
                  <c:v>13877.470775194352</c:v>
                </c:pt>
                <c:pt idx="241">
                  <c:v>13943.17498666567</c:v>
                </c:pt>
                <c:pt idx="242">
                  <c:v>14008.944952711003</c:v>
                </c:pt>
                <c:pt idx="243">
                  <c:v>14074.780677744451</c:v>
                </c:pt>
                <c:pt idx="244">
                  <c:v>14140.682166181661</c:v>
                </c:pt>
                <c:pt idx="245">
                  <c:v>14206.649422439825</c:v>
                </c:pt>
                <c:pt idx="246">
                  <c:v>14272.682450937678</c:v>
                </c:pt>
                <c:pt idx="247">
                  <c:v>14338.781256095506</c:v>
                </c:pt>
                <c:pt idx="248">
                  <c:v>14404.945842335139</c:v>
                </c:pt>
                <c:pt idx="249">
                  <c:v>14471.176214079956</c:v>
                </c:pt>
                <c:pt idx="250">
                  <c:v>14537.472375754884</c:v>
                </c:pt>
                <c:pt idx="251">
                  <c:v>14603.834331786398</c:v>
                </c:pt>
                <c:pt idx="252">
                  <c:v>14670.262086602523</c:v>
                </c:pt>
                <c:pt idx="253">
                  <c:v>14736.755644632834</c:v>
                </c:pt>
                <c:pt idx="254">
                  <c:v>14803.315010308455</c:v>
                </c:pt>
                <c:pt idx="255">
                  <c:v>14869.940188062063</c:v>
                </c:pt>
                <c:pt idx="256">
                  <c:v>14936.631182327885</c:v>
                </c:pt>
                <c:pt idx="257">
                  <c:v>15003.3879975417</c:v>
                </c:pt>
                <c:pt idx="258">
                  <c:v>15070.210638140839</c:v>
                </c:pt>
                <c:pt idx="259">
                  <c:v>15137.099108564189</c:v>
                </c:pt>
                <c:pt idx="260">
                  <c:v>15204.053413252186</c:v>
                </c:pt>
                <c:pt idx="261">
                  <c:v>15271.073556646825</c:v>
                </c:pt>
                <c:pt idx="262">
                  <c:v>15338.15954319165</c:v>
                </c:pt>
                <c:pt idx="263">
                  <c:v>15405.311377331767</c:v>
                </c:pt>
                <c:pt idx="264">
                  <c:v>15472.529063513834</c:v>
                </c:pt>
                <c:pt idx="265">
                  <c:v>15539.812606186064</c:v>
                </c:pt>
                <c:pt idx="266">
                  <c:v>15607.162009798229</c:v>
                </c:pt>
                <c:pt idx="267">
                  <c:v>15674.577278801658</c:v>
                </c:pt>
                <c:pt idx="268">
                  <c:v>15742.058417649239</c:v>
                </c:pt>
                <c:pt idx="269">
                  <c:v>15809.605430795416</c:v>
                </c:pt>
                <c:pt idx="270">
                  <c:v>15877.218322696195</c:v>
                </c:pt>
                <c:pt idx="271">
                  <c:v>15944.897097809138</c:v>
                </c:pt>
                <c:pt idx="272">
                  <c:v>16012.641760593371</c:v>
                </c:pt>
                <c:pt idx="273">
                  <c:v>16080.452315509579</c:v>
                </c:pt>
                <c:pt idx="274">
                  <c:v>16148.328767020008</c:v>
                </c:pt>
                <c:pt idx="275">
                  <c:v>16216.271119588466</c:v>
                </c:pt>
                <c:pt idx="276">
                  <c:v>16284.279377680321</c:v>
                </c:pt>
                <c:pt idx="277">
                  <c:v>16352.353545762509</c:v>
                </c:pt>
                <c:pt idx="278">
                  <c:v>16420.493628303528</c:v>
                </c:pt>
                <c:pt idx="279">
                  <c:v>16488.699629773433</c:v>
                </c:pt>
                <c:pt idx="280">
                  <c:v>16556.971554643853</c:v>
                </c:pt>
                <c:pt idx="281">
                  <c:v>16625.309407387977</c:v>
                </c:pt>
                <c:pt idx="282">
                  <c:v>16693.713192480562</c:v>
                </c:pt>
                <c:pt idx="283">
                  <c:v>16762.18291439793</c:v>
                </c:pt>
                <c:pt idx="284">
                  <c:v>16830.718577617969</c:v>
                </c:pt>
                <c:pt idx="285">
                  <c:v>16899.320186620134</c:v>
                </c:pt>
                <c:pt idx="286">
                  <c:v>16967.98774588545</c:v>
                </c:pt>
                <c:pt idx="287">
                  <c:v>17036.721259896509</c:v>
                </c:pt>
                <c:pt idx="288">
                  <c:v>17105.520733137473</c:v>
                </c:pt>
                <c:pt idx="289">
                  <c:v>17174.386170094072</c:v>
                </c:pt>
                <c:pt idx="290">
                  <c:v>17243.317575253604</c:v>
                </c:pt>
                <c:pt idx="291">
                  <c:v>17312.314953104942</c:v>
                </c:pt>
                <c:pt idx="292">
                  <c:v>17381.37830813853</c:v>
                </c:pt>
                <c:pt idx="293">
                  <c:v>17450.507644846377</c:v>
                </c:pt>
                <c:pt idx="294">
                  <c:v>17519.702967722074</c:v>
                </c:pt>
                <c:pt idx="295">
                  <c:v>17588.964281260778</c:v>
                </c:pt>
                <c:pt idx="296">
                  <c:v>17658.291589959219</c:v>
                </c:pt>
                <c:pt idx="297">
                  <c:v>17727.684898315703</c:v>
                </c:pt>
                <c:pt idx="298">
                  <c:v>17797.144210830113</c:v>
                </c:pt>
                <c:pt idx="299">
                  <c:v>17866.669532003903</c:v>
                </c:pt>
                <c:pt idx="300">
                  <c:v>17936.260866340104</c:v>
                </c:pt>
                <c:pt idx="301">
                  <c:v>18005.918218343322</c:v>
                </c:pt>
                <c:pt idx="302">
                  <c:v>18075.641592519743</c:v>
                </c:pt>
                <c:pt idx="303">
                  <c:v>18145.430993377126</c:v>
                </c:pt>
                <c:pt idx="304">
                  <c:v>18215.286425424809</c:v>
                </c:pt>
                <c:pt idx="305">
                  <c:v>18285.207893173709</c:v>
                </c:pt>
                <c:pt idx="306">
                  <c:v>18355.19540113632</c:v>
                </c:pt>
                <c:pt idx="307">
                  <c:v>18425.248953826718</c:v>
                </c:pt>
                <c:pt idx="308">
                  <c:v>18495.368555760557</c:v>
                </c:pt>
                <c:pt idx="309">
                  <c:v>18565.554211455074</c:v>
                </c:pt>
                <c:pt idx="310">
                  <c:v>18635.805925429082</c:v>
                </c:pt>
                <c:pt idx="311">
                  <c:v>18706.123702202982</c:v>
                </c:pt>
                <c:pt idx="312">
                  <c:v>18776.507546298752</c:v>
                </c:pt>
                <c:pt idx="313">
                  <c:v>18846.957462239956</c:v>
                </c:pt>
                <c:pt idx="314">
                  <c:v>18917.473454551739</c:v>
                </c:pt>
                <c:pt idx="315">
                  <c:v>18988.055527760833</c:v>
                </c:pt>
                <c:pt idx="316">
                  <c:v>19058.703686395547</c:v>
                </c:pt>
                <c:pt idx="317">
                  <c:v>19129.417934985784</c:v>
                </c:pt>
                <c:pt idx="318">
                  <c:v>19200.198278063028</c:v>
                </c:pt>
                <c:pt idx="319">
                  <c:v>19271.044720160349</c:v>
                </c:pt>
                <c:pt idx="320">
                  <c:v>19341.957265812405</c:v>
                </c:pt>
                <c:pt idx="321">
                  <c:v>19412.935919555439</c:v>
                </c:pt>
                <c:pt idx="322">
                  <c:v>19483.980685927283</c:v>
                </c:pt>
                <c:pt idx="323">
                  <c:v>19555.091569467357</c:v>
                </c:pt>
                <c:pt idx="324">
                  <c:v>19626.268574716669</c:v>
                </c:pt>
                <c:pt idx="325">
                  <c:v>19697.511706217818</c:v>
                </c:pt>
                <c:pt idx="326">
                  <c:v>19768.820968514996</c:v>
                </c:pt>
                <c:pt idx="327">
                  <c:v>19840.196366153978</c:v>
                </c:pt>
                <c:pt idx="328">
                  <c:v>19911.637903682131</c:v>
                </c:pt>
                <c:pt idx="329">
                  <c:v>19983.145585648421</c:v>
                </c:pt>
                <c:pt idx="330">
                  <c:v>20054.719416603399</c:v>
                </c:pt>
                <c:pt idx="331">
                  <c:v>20126.359401099209</c:v>
                </c:pt>
                <c:pt idx="332">
                  <c:v>20198.065543689594</c:v>
                </c:pt>
                <c:pt idx="333">
                  <c:v>20269.837848929885</c:v>
                </c:pt>
                <c:pt idx="334">
                  <c:v>20341.67632137701</c:v>
                </c:pt>
                <c:pt idx="335">
                  <c:v>20413.580965589492</c:v>
                </c:pt>
                <c:pt idx="336">
                  <c:v>20485.551786127449</c:v>
                </c:pt>
                <c:pt idx="337">
                  <c:v>20557.588787552595</c:v>
                </c:pt>
                <c:pt idx="338">
                  <c:v>20629.691974428239</c:v>
                </c:pt>
                <c:pt idx="339">
                  <c:v>20701.861351319287</c:v>
                </c:pt>
                <c:pt idx="340">
                  <c:v>20774.096922792247</c:v>
                </c:pt>
                <c:pt idx="341">
                  <c:v>20846.398693415224</c:v>
                </c:pt>
                <c:pt idx="342">
                  <c:v>20918.766667757918</c:v>
                </c:pt>
                <c:pt idx="343">
                  <c:v>20991.200850391633</c:v>
                </c:pt>
                <c:pt idx="344">
                  <c:v>21063.701245889271</c:v>
                </c:pt>
                <c:pt idx="345">
                  <c:v>21136.267858825333</c:v>
                </c:pt>
                <c:pt idx="346">
                  <c:v>21208.900693775922</c:v>
                </c:pt>
                <c:pt idx="347">
                  <c:v>21281.599755318744</c:v>
                </c:pt>
                <c:pt idx="348">
                  <c:v>21354.365048033105</c:v>
                </c:pt>
                <c:pt idx="349">
                  <c:v>21427.196576499919</c:v>
                </c:pt>
                <c:pt idx="350">
                  <c:v>21500.094345301695</c:v>
                </c:pt>
                <c:pt idx="351">
                  <c:v>21573.058359022551</c:v>
                </c:pt>
                <c:pt idx="352">
                  <c:v>21646.088622248208</c:v>
                </c:pt>
                <c:pt idx="353">
                  <c:v>21719.185139565994</c:v>
                </c:pt>
                <c:pt idx="354">
                  <c:v>21792.347915564842</c:v>
                </c:pt>
                <c:pt idx="355">
                  <c:v>21865.576954835291</c:v>
                </c:pt>
                <c:pt idx="356">
                  <c:v>21938.872261969482</c:v>
                </c:pt>
                <c:pt idx="357">
                  <c:v>22012.23384156117</c:v>
                </c:pt>
                <c:pt idx="358">
                  <c:v>22085.661698205717</c:v>
                </c:pt>
                <c:pt idx="359">
                  <c:v>22159.155836500089</c:v>
                </c:pt>
                <c:pt idx="360">
                  <c:v>22232.716261042864</c:v>
                </c:pt>
                <c:pt idx="361">
                  <c:v>22306.342976434229</c:v>
                </c:pt>
                <c:pt idx="362">
                  <c:v>22380.03598727598</c:v>
                </c:pt>
                <c:pt idx="363">
                  <c:v>22453.795298171528</c:v>
                </c:pt>
                <c:pt idx="364">
                  <c:v>22527.620913725888</c:v>
                </c:pt>
                <c:pt idx="365">
                  <c:v>22601.512838545692</c:v>
                </c:pt>
                <c:pt idx="366">
                  <c:v>22675.471077239185</c:v>
                </c:pt>
                <c:pt idx="367">
                  <c:v>22749.495634416216</c:v>
                </c:pt>
                <c:pt idx="368">
                  <c:v>22823.586514688261</c:v>
                </c:pt>
                <c:pt idx="369">
                  <c:v>22897.743722668401</c:v>
                </c:pt>
                <c:pt idx="370">
                  <c:v>22971.967262971335</c:v>
                </c:pt>
                <c:pt idx="371">
                  <c:v>23046.257140213376</c:v>
                </c:pt>
                <c:pt idx="372">
                  <c:v>23120.613359012452</c:v>
                </c:pt>
                <c:pt idx="373">
                  <c:v>23195.035923988107</c:v>
                </c:pt>
                <c:pt idx="374">
                  <c:v>23269.524839761503</c:v>
                </c:pt>
                <c:pt idx="375">
                  <c:v>23344.08011095542</c:v>
                </c:pt>
                <c:pt idx="376">
                  <c:v>23418.701742194255</c:v>
                </c:pt>
                <c:pt idx="377">
                  <c:v>23493.389738104022</c:v>
                </c:pt>
                <c:pt idx="378">
                  <c:v>23568.144103312359</c:v>
                </c:pt>
                <c:pt idx="379">
                  <c:v>23642.96484244852</c:v>
                </c:pt>
                <c:pt idx="380">
                  <c:v>23717.851960143376</c:v>
                </c:pt>
                <c:pt idx="381">
                  <c:v>23792.805461029428</c:v>
                </c:pt>
                <c:pt idx="382">
                  <c:v>23867.82534974079</c:v>
                </c:pt>
                <c:pt idx="383">
                  <c:v>23942.9116309132</c:v>
                </c:pt>
                <c:pt idx="384">
                  <c:v>24018.064309184021</c:v>
                </c:pt>
                <c:pt idx="385">
                  <c:v>24093.283389192235</c:v>
                </c:pt>
                <c:pt idx="386">
                  <c:v>24168.56887557845</c:v>
                </c:pt>
                <c:pt idx="387">
                  <c:v>24243.920772984904</c:v>
                </c:pt>
                <c:pt idx="388">
                  <c:v>24319.33908605545</c:v>
                </c:pt>
                <c:pt idx="389">
                  <c:v>24394.823819435569</c:v>
                </c:pt>
                <c:pt idx="390">
                  <c:v>24470.374977772371</c:v>
                </c:pt>
                <c:pt idx="391">
                  <c:v>24545.99256571459</c:v>
                </c:pt>
                <c:pt idx="392">
                  <c:v>24621.676587912592</c:v>
                </c:pt>
                <c:pt idx="393">
                  <c:v>24697.427049018363</c:v>
                </c:pt>
                <c:pt idx="394">
                  <c:v>24773.24395368552</c:v>
                </c:pt>
                <c:pt idx="395">
                  <c:v>24849.127306569309</c:v>
                </c:pt>
                <c:pt idx="396">
                  <c:v>24925.077112326609</c:v>
                </c:pt>
                <c:pt idx="397">
                  <c:v>25001.093375615925</c:v>
                </c:pt>
                <c:pt idx="398">
                  <c:v>25077.17610109739</c:v>
                </c:pt>
                <c:pt idx="399">
                  <c:v>25153.325293432772</c:v>
                </c:pt>
                <c:pt idx="400">
                  <c:v>25229.540957285473</c:v>
                </c:pt>
                <c:pt idx="401">
                  <c:v>25305.823097320525</c:v>
                </c:pt>
                <c:pt idx="402">
                  <c:v>25382.171718204587</c:v>
                </c:pt>
                <c:pt idx="403">
                  <c:v>25458.586824605958</c:v>
                </c:pt>
                <c:pt idx="404">
                  <c:v>25535.06842119457</c:v>
                </c:pt>
                <c:pt idx="405">
                  <c:v>25611.616512641987</c:v>
                </c:pt>
                <c:pt idx="406">
                  <c:v>25688.231103621412</c:v>
                </c:pt>
                <c:pt idx="407">
                  <c:v>25764.91219880768</c:v>
                </c:pt>
                <c:pt idx="408">
                  <c:v>25841.659802877264</c:v>
                </c:pt>
                <c:pt idx="409">
                  <c:v>25918.47392050827</c:v>
                </c:pt>
                <c:pt idx="410">
                  <c:v>25995.354556380447</c:v>
                </c:pt>
                <c:pt idx="411">
                  <c:v>26072.301715175181</c:v>
                </c:pt>
                <c:pt idx="412">
                  <c:v>26149.315401575492</c:v>
                </c:pt>
                <c:pt idx="413">
                  <c:v>26226.395620266045</c:v>
                </c:pt>
                <c:pt idx="414">
                  <c:v>26303.542375933139</c:v>
                </c:pt>
                <c:pt idx="415">
                  <c:v>26380.755673264717</c:v>
                </c:pt>
                <c:pt idx="416">
                  <c:v>26458.03551695036</c:v>
                </c:pt>
                <c:pt idx="417">
                  <c:v>26535.381911681292</c:v>
                </c:pt>
                <c:pt idx="418">
                  <c:v>26612.794862150382</c:v>
                </c:pt>
                <c:pt idx="419">
                  <c:v>26690.274373052136</c:v>
                </c:pt>
                <c:pt idx="420">
                  <c:v>26767.820449082705</c:v>
                </c:pt>
                <c:pt idx="421">
                  <c:v>26845.433094939883</c:v>
                </c:pt>
                <c:pt idx="422">
                  <c:v>26923.112315323113</c:v>
                </c:pt>
                <c:pt idx="423">
                  <c:v>27000.858114933475</c:v>
                </c:pt>
                <c:pt idx="424">
                  <c:v>27078.670498473701</c:v>
                </c:pt>
                <c:pt idx="425">
                  <c:v>27156.549470648166</c:v>
                </c:pt>
                <c:pt idx="426">
                  <c:v>27234.495036162894</c:v>
                </c:pt>
                <c:pt idx="427">
                  <c:v>27312.507199725551</c:v>
                </c:pt>
                <c:pt idx="428">
                  <c:v>27390.585966045455</c:v>
                </c:pt>
                <c:pt idx="429">
                  <c:v>27468.731339833572</c:v>
                </c:pt>
                <c:pt idx="430">
                  <c:v>27546.943325802513</c:v>
                </c:pt>
                <c:pt idx="431">
                  <c:v>27625.221928666542</c:v>
                </c:pt>
                <c:pt idx="432">
                  <c:v>27703.567153141576</c:v>
                </c:pt>
                <c:pt idx="433">
                  <c:v>27781.979003945176</c:v>
                </c:pt>
                <c:pt idx="434">
                  <c:v>27860.457485796556</c:v>
                </c:pt>
                <c:pt idx="435">
                  <c:v>27939.002603416586</c:v>
                </c:pt>
                <c:pt idx="436">
                  <c:v>28017.614361527783</c:v>
                </c:pt>
                <c:pt idx="437">
                  <c:v>28096.292764854319</c:v>
                </c:pt>
                <c:pt idx="438">
                  <c:v>28175.037818122019</c:v>
                </c:pt>
                <c:pt idx="439">
                  <c:v>28253.849526058362</c:v>
                </c:pt>
                <c:pt idx="440">
                  <c:v>28332.727893392483</c:v>
                </c:pt>
                <c:pt idx="441">
                  <c:v>28411.672924855171</c:v>
                </c:pt>
                <c:pt idx="442">
                  <c:v>28490.68462517887</c:v>
                </c:pt>
                <c:pt idx="443">
                  <c:v>28569.762999097682</c:v>
                </c:pt>
                <c:pt idx="444">
                  <c:v>28648.908051347367</c:v>
                </c:pt>
                <c:pt idx="445">
                  <c:v>28728.119786665338</c:v>
                </c:pt>
                <c:pt idx="446">
                  <c:v>28807.39820979067</c:v>
                </c:pt>
                <c:pt idx="447">
                  <c:v>28886.743325464096</c:v>
                </c:pt>
                <c:pt idx="448">
                  <c:v>28966.15513842801</c:v>
                </c:pt>
                <c:pt idx="449">
                  <c:v>29045.633653426459</c:v>
                </c:pt>
                <c:pt idx="450">
                  <c:v>29125.178875205158</c:v>
                </c:pt>
                <c:pt idx="451">
                  <c:v>29204.79080851148</c:v>
                </c:pt>
                <c:pt idx="452">
                  <c:v>29284.46945809446</c:v>
                </c:pt>
                <c:pt idx="453">
                  <c:v>29364.214828704793</c:v>
                </c:pt>
                <c:pt idx="454">
                  <c:v>29444.02692509484</c:v>
                </c:pt>
                <c:pt idx="455">
                  <c:v>29523.905752018625</c:v>
                </c:pt>
                <c:pt idx="456">
                  <c:v>29603.851314231833</c:v>
                </c:pt>
                <c:pt idx="457">
                  <c:v>29683.863616491813</c:v>
                </c:pt>
                <c:pt idx="458">
                  <c:v>29763.942663557587</c:v>
                </c:pt>
                <c:pt idx="459">
                  <c:v>29844.088460189832</c:v>
                </c:pt>
                <c:pt idx="460">
                  <c:v>29924.301011150899</c:v>
                </c:pt>
                <c:pt idx="461">
                  <c:v>30004.580321204801</c:v>
                </c:pt>
                <c:pt idx="462">
                  <c:v>30084.926395117222</c:v>
                </c:pt>
                <c:pt idx="463">
                  <c:v>30165.339237655513</c:v>
                </c:pt>
                <c:pt idx="464">
                  <c:v>30245.818853588691</c:v>
                </c:pt>
                <c:pt idx="465">
                  <c:v>30326.365247687449</c:v>
                </c:pt>
                <c:pt idx="466">
                  <c:v>30406.97842472414</c:v>
                </c:pt>
                <c:pt idx="467">
                  <c:v>30487.658389472796</c:v>
                </c:pt>
                <c:pt idx="468">
                  <c:v>30568.405146709112</c:v>
                </c:pt>
                <c:pt idx="469">
                  <c:v>30649.218701210459</c:v>
                </c:pt>
                <c:pt idx="470">
                  <c:v>30730.099057755884</c:v>
                </c:pt>
                <c:pt idx="471">
                  <c:v>30811.0462211261</c:v>
                </c:pt>
                <c:pt idx="472">
                  <c:v>30892.060196103495</c:v>
                </c:pt>
                <c:pt idx="473">
                  <c:v>30973.140987472132</c:v>
                </c:pt>
                <c:pt idx="474">
                  <c:v>31054.288600017746</c:v>
                </c:pt>
                <c:pt idx="475">
                  <c:v>31135.503038527753</c:v>
                </c:pt>
                <c:pt idx="476">
                  <c:v>31216.784307791237</c:v>
                </c:pt>
                <c:pt idx="477">
                  <c:v>31298.132412598963</c:v>
                </c:pt>
                <c:pt idx="478">
                  <c:v>31379.547357743373</c:v>
                </c:pt>
                <c:pt idx="479">
                  <c:v>31461.029148018584</c:v>
                </c:pt>
                <c:pt idx="480">
                  <c:v>31542.577788220391</c:v>
                </c:pt>
                <c:pt idx="481">
                  <c:v>31624.193283146269</c:v>
                </c:pt>
                <c:pt idx="482">
                  <c:v>31705.875637595371</c:v>
                </c:pt>
                <c:pt idx="483">
                  <c:v>31787.624856368529</c:v>
                </c:pt>
                <c:pt idx="484">
                  <c:v>31869.440944268259</c:v>
                </c:pt>
                <c:pt idx="485">
                  <c:v>31951.323906098754</c:v>
                </c:pt>
                <c:pt idx="486">
                  <c:v>32033.273746665887</c:v>
                </c:pt>
                <c:pt idx="487">
                  <c:v>32115.290470777221</c:v>
                </c:pt>
                <c:pt idx="488">
                  <c:v>32197.374083241994</c:v>
                </c:pt>
                <c:pt idx="489">
                  <c:v>32279.524588871129</c:v>
                </c:pt>
                <c:pt idx="490">
                  <c:v>32361.741992477233</c:v>
                </c:pt>
                <c:pt idx="491">
                  <c:v>32444.0262988746</c:v>
                </c:pt>
                <c:pt idx="492">
                  <c:v>32526.377512879208</c:v>
                </c:pt>
                <c:pt idx="493">
                  <c:v>32608.795639308715</c:v>
                </c:pt>
                <c:pt idx="494">
                  <c:v>32691.280682982473</c:v>
                </c:pt>
                <c:pt idx="495">
                  <c:v>32773.832648721516</c:v>
                </c:pt>
                <c:pt idx="496">
                  <c:v>32856.451541348571</c:v>
                </c:pt>
                <c:pt idx="497">
                  <c:v>32939.137365688046</c:v>
                </c:pt>
                <c:pt idx="498">
                  <c:v>33021.890126566039</c:v>
                </c:pt>
                <c:pt idx="499">
                  <c:v>33104.709828810337</c:v>
                </c:pt>
                <c:pt idx="500">
                  <c:v>33187.596477250423</c:v>
                </c:pt>
                <c:pt idx="501">
                  <c:v>33270.55007671746</c:v>
                </c:pt>
                <c:pt idx="502">
                  <c:v>33353.570632044313</c:v>
                </c:pt>
                <c:pt idx="503">
                  <c:v>33436.65814806553</c:v>
                </c:pt>
                <c:pt idx="504">
                  <c:v>33519.81262961735</c:v>
                </c:pt>
                <c:pt idx="505">
                  <c:v>33603.034081537713</c:v>
                </c:pt>
                <c:pt idx="506">
                  <c:v>33686.32250866625</c:v>
                </c:pt>
                <c:pt idx="507">
                  <c:v>33769.677915844281</c:v>
                </c:pt>
                <c:pt idx="508">
                  <c:v>33853.100307914829</c:v>
                </c:pt>
                <c:pt idx="509">
                  <c:v>33936.589689722598</c:v>
                </c:pt>
                <c:pt idx="510">
                  <c:v>34020.146066114001</c:v>
                </c:pt>
                <c:pt idx="511">
                  <c:v>34103.76944193714</c:v>
                </c:pt>
                <c:pt idx="512">
                  <c:v>34187.459822041819</c:v>
                </c:pt>
                <c:pt idx="513">
                  <c:v>34271.217211279531</c:v>
                </c:pt>
                <c:pt idx="514">
                  <c:v>34355.041614503476</c:v>
                </c:pt>
                <c:pt idx="515">
                  <c:v>34438.933036568553</c:v>
                </c:pt>
                <c:pt idx="516">
                  <c:v>34522.891482331353</c:v>
                </c:pt>
                <c:pt idx="517">
                  <c:v>34606.916956650166</c:v>
                </c:pt>
                <c:pt idx="518">
                  <c:v>34691.009464384995</c:v>
                </c:pt>
                <c:pt idx="519">
                  <c:v>34775.169010397527</c:v>
                </c:pt>
                <c:pt idx="520">
                  <c:v>34859.395599551164</c:v>
                </c:pt>
                <c:pt idx="521">
                  <c:v>34943.689236711005</c:v>
                </c:pt>
                <c:pt idx="522">
                  <c:v>35028.049926743857</c:v>
                </c:pt>
                <c:pt idx="523">
                  <c:v>35112.477674518217</c:v>
                </c:pt>
                <c:pt idx="524">
                  <c:v>35196.972484904298</c:v>
                </c:pt>
                <c:pt idx="525">
                  <c:v>35281.534362774015</c:v>
                </c:pt>
                <c:pt idx="526">
                  <c:v>35366.163313000987</c:v>
                </c:pt>
                <c:pt idx="527">
                  <c:v>35450.859340460534</c:v>
                </c:pt>
                <c:pt idx="528">
                  <c:v>35535.622450029696</c:v>
                </c:pt>
                <c:pt idx="529">
                  <c:v>35620.452646587204</c:v>
                </c:pt>
                <c:pt idx="530">
                  <c:v>35705.34993501351</c:v>
                </c:pt>
                <c:pt idx="531">
                  <c:v>35790.314320190766</c:v>
                </c:pt>
                <c:pt idx="532">
                  <c:v>35875.345807002835</c:v>
                </c:pt>
                <c:pt idx="533">
                  <c:v>35960.444400335284</c:v>
                </c:pt>
                <c:pt idx="534">
                  <c:v>36045.6101050754</c:v>
                </c:pt>
                <c:pt idx="535">
                  <c:v>36130.842926112178</c:v>
                </c:pt>
                <c:pt idx="536">
                  <c:v>36216.142868336319</c:v>
                </c:pt>
                <c:pt idx="537">
                  <c:v>36301.509936640236</c:v>
                </c:pt>
                <c:pt idx="538">
                  <c:v>36386.944135918056</c:v>
                </c:pt>
                <c:pt idx="539">
                  <c:v>36472.445471065628</c:v>
                </c:pt>
                <c:pt idx="540">
                  <c:v>36558.0139469805</c:v>
                </c:pt>
                <c:pt idx="541">
                  <c:v>36643.649568561945</c:v>
                </c:pt>
                <c:pt idx="542">
                  <c:v>36729.352340710939</c:v>
                </c:pt>
                <c:pt idx="543">
                  <c:v>36815.122268330189</c:v>
                </c:pt>
                <c:pt idx="544">
                  <c:v>36900.959356324107</c:v>
                </c:pt>
                <c:pt idx="545">
                  <c:v>36986.863609598819</c:v>
                </c:pt>
                <c:pt idx="546">
                  <c:v>37072.835033062176</c:v>
                </c:pt>
                <c:pt idx="547">
                  <c:v>37158.873631623748</c:v>
                </c:pt>
                <c:pt idx="548">
                  <c:v>37244.979410194814</c:v>
                </c:pt>
                <c:pt idx="549">
                  <c:v>37331.152373688383</c:v>
                </c:pt>
                <c:pt idx="550">
                  <c:v>37417.392527019176</c:v>
                </c:pt>
                <c:pt idx="551">
                  <c:v>37503.69987510363</c:v>
                </c:pt>
                <c:pt idx="552">
                  <c:v>37590.074422859914</c:v>
                </c:pt>
                <c:pt idx="553">
                  <c:v>37676.516175207915</c:v>
                </c:pt>
                <c:pt idx="554">
                  <c:v>37763.025137069235</c:v>
                </c:pt>
                <c:pt idx="555">
                  <c:v>37849.60131336721</c:v>
                </c:pt>
                <c:pt idx="556">
                  <c:v>37936.244709026891</c:v>
                </c:pt>
                <c:pt idx="557">
                  <c:v>38022.955328975047</c:v>
                </c:pt>
                <c:pt idx="558">
                  <c:v>38109.733178140188</c:v>
                </c:pt>
                <c:pt idx="559">
                  <c:v>38196.578261452538</c:v>
                </c:pt>
                <c:pt idx="560">
                  <c:v>38283.490583844046</c:v>
                </c:pt>
                <c:pt idx="561">
                  <c:v>38370.470150248395</c:v>
                </c:pt>
                <c:pt idx="562">
                  <c:v>38457.516965600982</c:v>
                </c:pt>
                <c:pt idx="563">
                  <c:v>38544.631034838945</c:v>
                </c:pt>
                <c:pt idx="564">
                  <c:v>38631.812362901139</c:v>
                </c:pt>
                <c:pt idx="565">
                  <c:v>38719.060954728157</c:v>
                </c:pt>
                <c:pt idx="566">
                  <c:v>38806.376815262309</c:v>
                </c:pt>
                <c:pt idx="567">
                  <c:v>38893.759949447653</c:v>
                </c:pt>
                <c:pt idx="568">
                  <c:v>38981.210362229962</c:v>
                </c:pt>
                <c:pt idx="569">
                  <c:v>39068.728058556742</c:v>
                </c:pt>
                <c:pt idx="570">
                  <c:v>39156.313043377239</c:v>
                </c:pt>
                <c:pt idx="571">
                  <c:v>39243.965321642419</c:v>
                </c:pt>
                <c:pt idx="572">
                  <c:v>39331.684898304993</c:v>
                </c:pt>
                <c:pt idx="573">
                  <c:v>39419.471778319399</c:v>
                </c:pt>
                <c:pt idx="574">
                  <c:v>39507.325966641809</c:v>
                </c:pt>
                <c:pt idx="575">
                  <c:v>39595.247468230133</c:v>
                </c:pt>
                <c:pt idx="576">
                  <c:v>39683.236288044012</c:v>
                </c:pt>
                <c:pt idx="577">
                  <c:v>39771.292431044829</c:v>
                </c:pt>
                <c:pt idx="578">
                  <c:v>39859.415902195695</c:v>
                </c:pt>
                <c:pt idx="579">
                  <c:v>39947.606706461462</c:v>
                </c:pt>
                <c:pt idx="580">
                  <c:v>40035.86484880872</c:v>
                </c:pt>
                <c:pt idx="581">
                  <c:v>40124.190334205807</c:v>
                </c:pt>
                <c:pt idx="582">
                  <c:v>40212.583167622775</c:v>
                </c:pt>
                <c:pt idx="583">
                  <c:v>40301.043354031441</c:v>
                </c:pt>
                <c:pt idx="584">
                  <c:v>40389.570898405349</c:v>
                </c:pt>
                <c:pt idx="585">
                  <c:v>40478.165805719793</c:v>
                </c:pt>
                <c:pt idx="586">
                  <c:v>40566.828080951796</c:v>
                </c:pt>
                <c:pt idx="587">
                  <c:v>40655.55772908013</c:v>
                </c:pt>
                <c:pt idx="588">
                  <c:v>40744.354755085311</c:v>
                </c:pt>
                <c:pt idx="589">
                  <c:v>40833.219163949594</c:v>
                </c:pt>
                <c:pt idx="590">
                  <c:v>40922.150960656974</c:v>
                </c:pt>
                <c:pt idx="591">
                  <c:v>41011.150150193207</c:v>
                </c:pt>
                <c:pt idx="592">
                  <c:v>41100.216737545772</c:v>
                </c:pt>
                <c:pt idx="593">
                  <c:v>41189.35072770391</c:v>
                </c:pt>
                <c:pt idx="594">
                  <c:v>41278.552125658607</c:v>
                </c:pt>
                <c:pt idx="595">
                  <c:v>41367.82093640259</c:v>
                </c:pt>
                <c:pt idx="596">
                  <c:v>41457.15716493033</c:v>
                </c:pt>
                <c:pt idx="597">
                  <c:v>41546.560816238052</c:v>
                </c:pt>
                <c:pt idx="598">
                  <c:v>41636.031895323737</c:v>
                </c:pt>
                <c:pt idx="599">
                  <c:v>41725.5704071871</c:v>
                </c:pt>
                <c:pt idx="600">
                  <c:v>41815.176356829616</c:v>
                </c:pt>
                <c:pt idx="601">
                  <c:v>41904.849749254507</c:v>
                </c:pt>
                <c:pt idx="602">
                  <c:v>41994.590589466745</c:v>
                </c:pt>
                <c:pt idx="603">
                  <c:v>42084.398882473055</c:v>
                </c:pt>
                <c:pt idx="604">
                  <c:v>42174.274633281922</c:v>
                </c:pt>
                <c:pt idx="605">
                  <c:v>42264.217846903572</c:v>
                </c:pt>
                <c:pt idx="606">
                  <c:v>42354.228528349988</c:v>
                </c:pt>
                <c:pt idx="607">
                  <c:v>42444.30668263491</c:v>
                </c:pt>
                <c:pt idx="608">
                  <c:v>42534.452314773829</c:v>
                </c:pt>
                <c:pt idx="609">
                  <c:v>42624.665429784</c:v>
                </c:pt>
                <c:pt idx="610">
                  <c:v>42714.946032684427</c:v>
                </c:pt>
                <c:pt idx="611">
                  <c:v>42805.294128495865</c:v>
                </c:pt>
                <c:pt idx="612">
                  <c:v>42895.709722240841</c:v>
                </c:pt>
                <c:pt idx="613">
                  <c:v>42986.192818943622</c:v>
                </c:pt>
                <c:pt idx="614">
                  <c:v>43076.743423630251</c:v>
                </c:pt>
                <c:pt idx="615">
                  <c:v>43167.361541328522</c:v>
                </c:pt>
                <c:pt idx="616">
                  <c:v>43258.047177067987</c:v>
                </c:pt>
                <c:pt idx="617">
                  <c:v>43348.800335879961</c:v>
                </c:pt>
                <c:pt idx="618">
                  <c:v>43439.621022797517</c:v>
                </c:pt>
                <c:pt idx="619">
                  <c:v>43530.509242855493</c:v>
                </c:pt>
                <c:pt idx="620">
                  <c:v>43621.465001090495</c:v>
                </c:pt>
                <c:pt idx="621">
                  <c:v>43712.488302540878</c:v>
                </c:pt>
                <c:pt idx="622">
                  <c:v>43803.57915224677</c:v>
                </c:pt>
                <c:pt idx="623">
                  <c:v>43894.73755525006</c:v>
                </c:pt>
                <c:pt idx="624">
                  <c:v>43985.963516594398</c:v>
                </c:pt>
                <c:pt idx="625">
                  <c:v>44077.257041325203</c:v>
                </c:pt>
                <c:pt idx="626">
                  <c:v>44168.618134489669</c:v>
                </c:pt>
                <c:pt idx="627">
                  <c:v>44260.046801136741</c:v>
                </c:pt>
                <c:pt idx="628">
                  <c:v>44351.543046317136</c:v>
                </c:pt>
                <c:pt idx="629">
                  <c:v>44443.106875083344</c:v>
                </c:pt>
                <c:pt idx="630">
                  <c:v>44534.738292489623</c:v>
                </c:pt>
                <c:pt idx="631">
                  <c:v>44626.437303591993</c:v>
                </c:pt>
                <c:pt idx="632">
                  <c:v>44718.203913448247</c:v>
                </c:pt>
                <c:pt idx="633">
                  <c:v>44810.038127117958</c:v>
                </c:pt>
                <c:pt idx="634">
                  <c:v>44901.939949662446</c:v>
                </c:pt>
                <c:pt idx="635">
                  <c:v>44993.909386144827</c:v>
                </c:pt>
                <c:pt idx="636">
                  <c:v>45085.946441629982</c:v>
                </c:pt>
                <c:pt idx="637">
                  <c:v>45178.051121184551</c:v>
                </c:pt>
                <c:pt idx="638">
                  <c:v>45270.223429876969</c:v>
                </c:pt>
                <c:pt idx="639">
                  <c:v>45362.463372777427</c:v>
                </c:pt>
                <c:pt idx="640">
                  <c:v>45454.770954957901</c:v>
                </c:pt>
                <c:pt idx="641">
                  <c:v>45547.146181492135</c:v>
                </c:pt>
                <c:pt idx="642">
                  <c:v>45639.589057455654</c:v>
                </c:pt>
                <c:pt idx="643">
                  <c:v>45732.099587925761</c:v>
                </c:pt>
                <c:pt idx="644">
                  <c:v>45824.677777981531</c:v>
                </c:pt>
                <c:pt idx="645">
                  <c:v>45917.323632703825</c:v>
                </c:pt>
                <c:pt idx="646">
                  <c:v>46010.037157175269</c:v>
                </c:pt>
                <c:pt idx="647">
                  <c:v>46102.818356480282</c:v>
                </c:pt>
                <c:pt idx="648">
                  <c:v>46195.667235705048</c:v>
                </c:pt>
                <c:pt idx="649">
                  <c:v>46288.583799937544</c:v>
                </c:pt>
                <c:pt idx="650">
                  <c:v>46381.568054267518</c:v>
                </c:pt>
                <c:pt idx="651">
                  <c:v>46474.620003786513</c:v>
                </c:pt>
                <c:pt idx="652">
                  <c:v>46567.739653587836</c:v>
                </c:pt>
                <c:pt idx="653">
                  <c:v>46660.927008766594</c:v>
                </c:pt>
                <c:pt idx="654">
                  <c:v>46754.182074419659</c:v>
                </c:pt>
                <c:pt idx="655">
                  <c:v>46847.504855645704</c:v>
                </c:pt>
                <c:pt idx="656">
                  <c:v>46940.895357545181</c:v>
                </c:pt>
                <c:pt idx="657">
                  <c:v>47034.35358522032</c:v>
                </c:pt>
                <c:pt idx="658">
                  <c:v>47127.879543775147</c:v>
                </c:pt>
                <c:pt idx="659">
                  <c:v>47221.47323831547</c:v>
                </c:pt>
                <c:pt idx="660">
                  <c:v>47315.13467394888</c:v>
                </c:pt>
                <c:pt idx="661">
                  <c:v>47408.863855784759</c:v>
                </c:pt>
                <c:pt idx="662">
                  <c:v>47502.660788934285</c:v>
                </c:pt>
                <c:pt idx="663">
                  <c:v>47596.525478510412</c:v>
                </c:pt>
                <c:pt idx="664">
                  <c:v>47690.45792962789</c:v>
                </c:pt>
                <c:pt idx="665">
                  <c:v>47784.45814740326</c:v>
                </c:pt>
                <c:pt idx="666">
                  <c:v>47878.526136954853</c:v>
                </c:pt>
                <c:pt idx="667">
                  <c:v>47972.66190340279</c:v>
                </c:pt>
                <c:pt idx="668">
                  <c:v>48066.86545186898</c:v>
                </c:pt>
                <c:pt idx="669">
                  <c:v>48161.136787477131</c:v>
                </c:pt>
                <c:pt idx="670">
                  <c:v>48255.475915352748</c:v>
                </c:pt>
                <c:pt idx="671">
                  <c:v>48349.882840623119</c:v>
                </c:pt>
                <c:pt idx="672">
                  <c:v>48444.357568417334</c:v>
                </c:pt>
                <c:pt idx="673">
                  <c:v>48538.900103866283</c:v>
                </c:pt>
                <c:pt idx="674">
                  <c:v>48633.510452102637</c:v>
                </c:pt>
                <c:pt idx="675">
                  <c:v>48728.188618260872</c:v>
                </c:pt>
                <c:pt idx="676">
                  <c:v>48822.934607477262</c:v>
                </c:pt>
                <c:pt idx="677">
                  <c:v>48917.748424889876</c:v>
                </c:pt>
                <c:pt idx="678">
                  <c:v>49012.63007563859</c:v>
                </c:pt>
                <c:pt idx="679">
                  <c:v>49107.57956486506</c:v>
                </c:pt>
                <c:pt idx="680">
                  <c:v>49202.596897712763</c:v>
                </c:pt>
                <c:pt idx="681">
                  <c:v>49297.682079326965</c:v>
                </c:pt>
                <c:pt idx="682">
                  <c:v>49392.83511485473</c:v>
                </c:pt>
                <c:pt idx="683">
                  <c:v>49488.056009444932</c:v>
                </c:pt>
                <c:pt idx="684">
                  <c:v>49583.344768248237</c:v>
                </c:pt>
                <c:pt idx="685">
                  <c:v>49678.70139641712</c:v>
                </c:pt>
                <c:pt idx="686">
                  <c:v>49774.125899105864</c:v>
                </c:pt>
                <c:pt idx="687">
                  <c:v>49869.618281470553</c:v>
                </c:pt>
                <c:pt idx="688">
                  <c:v>49965.178548669071</c:v>
                </c:pt>
                <c:pt idx="689">
                  <c:v>50060.806705861105</c:v>
                </c:pt>
                <c:pt idx="690">
                  <c:v>50156.502758208153</c:v>
                </c:pt>
                <c:pt idx="691">
                  <c:v>50252.266710873526</c:v>
                </c:pt>
                <c:pt idx="692">
                  <c:v>50348.098569022332</c:v>
                </c:pt>
                <c:pt idx="693">
                  <c:v>50443.998337821489</c:v>
                </c:pt>
                <c:pt idx="694">
                  <c:v>50539.96602243973</c:v>
                </c:pt>
                <c:pt idx="695">
                  <c:v>50636.001628047583</c:v>
                </c:pt>
                <c:pt idx="696">
                  <c:v>50732.105159817402</c:v>
                </c:pt>
                <c:pt idx="697">
                  <c:v>50828.276622923338</c:v>
                </c:pt>
                <c:pt idx="698">
                  <c:v>50924.516022541364</c:v>
                </c:pt>
                <c:pt idx="699">
                  <c:v>51020.823363849253</c:v>
                </c:pt>
                <c:pt idx="700">
                  <c:v>51117.1986520266</c:v>
                </c:pt>
                <c:pt idx="701">
                  <c:v>51213.641892254811</c:v>
                </c:pt>
                <c:pt idx="702">
                  <c:v>51310.153089717103</c:v>
                </c:pt>
                <c:pt idx="703">
                  <c:v>51406.732249598506</c:v>
                </c:pt>
                <c:pt idx="704">
                  <c:v>51503.379377085868</c:v>
                </c:pt>
                <c:pt idx="705">
                  <c:v>51600.094477367849</c:v>
                </c:pt>
                <c:pt idx="706">
                  <c:v>51696.877555634928</c:v>
                </c:pt>
                <c:pt idx="707">
                  <c:v>51793.728617079403</c:v>
                </c:pt>
                <c:pt idx="708">
                  <c:v>51890.647666895384</c:v>
                </c:pt>
                <c:pt idx="709">
                  <c:v>51987.634710278799</c:v>
                </c:pt>
                <c:pt idx="710">
                  <c:v>52084.689752427395</c:v>
                </c:pt>
                <c:pt idx="711">
                  <c:v>52181.812798540748</c:v>
                </c:pt>
                <c:pt idx="712">
                  <c:v>52279.003853820235</c:v>
                </c:pt>
                <c:pt idx="713">
                  <c:v>52376.262923469076</c:v>
                </c:pt>
                <c:pt idx="714">
                  <c:v>52473.590012692293</c:v>
                </c:pt>
                <c:pt idx="715">
                  <c:v>52570.985126696738</c:v>
                </c:pt>
                <c:pt idx="716">
                  <c:v>52668.448270691079</c:v>
                </c:pt>
                <c:pt idx="717">
                  <c:v>52765.979449885817</c:v>
                </c:pt>
                <c:pt idx="718">
                  <c:v>52863.578669493276</c:v>
                </c:pt>
                <c:pt idx="719">
                  <c:v>52961.245934727602</c:v>
                </c:pt>
                <c:pt idx="720">
                  <c:v>53058.981250804754</c:v>
                </c:pt>
                <c:pt idx="721">
                  <c:v>53156.784622942534</c:v>
                </c:pt>
                <c:pt idx="722">
                  <c:v>53254.656056360567</c:v>
                </c:pt>
                <c:pt idx="723">
                  <c:v>53352.595556280292</c:v>
                </c:pt>
                <c:pt idx="724">
                  <c:v>53450.603127924987</c:v>
                </c:pt>
                <c:pt idx="725">
                  <c:v>53548.678776519759</c:v>
                </c:pt>
                <c:pt idx="726">
                  <c:v>53646.822507291537</c:v>
                </c:pt>
                <c:pt idx="727">
                  <c:v>53745.034325469089</c:v>
                </c:pt>
                <c:pt idx="728">
                  <c:v>53843.314236283004</c:v>
                </c:pt>
                <c:pt idx="729">
                  <c:v>53941.662244965701</c:v>
                </c:pt>
                <c:pt idx="730">
                  <c:v>54040.078356751437</c:v>
                </c:pt>
                <c:pt idx="731">
                  <c:v>54138.562576876298</c:v>
                </c:pt>
                <c:pt idx="732">
                  <c:v>54237.114910578202</c:v>
                </c:pt>
                <c:pt idx="733">
                  <c:v>54335.735363096908</c:v>
                </c:pt>
                <c:pt idx="734">
                  <c:v>54434.423939673994</c:v>
                </c:pt>
                <c:pt idx="735">
                  <c:v>54533.180645552879</c:v>
                </c:pt>
                <c:pt idx="736">
                  <c:v>54632.005485978822</c:v>
                </c:pt>
                <c:pt idx="737">
                  <c:v>54730.898466198916</c:v>
                </c:pt>
                <c:pt idx="738">
                  <c:v>54829.859591462089</c:v>
                </c:pt>
                <c:pt idx="739">
                  <c:v>54928.888867019101</c:v>
                </c:pt>
                <c:pt idx="740">
                  <c:v>55027.98629812256</c:v>
                </c:pt>
                <c:pt idx="741">
                  <c:v>55127.1518900269</c:v>
                </c:pt>
                <c:pt idx="742">
                  <c:v>55226.385647988413</c:v>
                </c:pt>
                <c:pt idx="743">
                  <c:v>55325.687577265206</c:v>
                </c:pt>
                <c:pt idx="744">
                  <c:v>55425.057683117251</c:v>
                </c:pt>
                <c:pt idx="745">
                  <c:v>55524.49597080634</c:v>
                </c:pt>
                <c:pt idx="746">
                  <c:v>55624.002445596125</c:v>
                </c:pt>
                <c:pt idx="747">
                  <c:v>55723.577112752086</c:v>
                </c:pt>
                <c:pt idx="748">
                  <c:v>55823.21997754155</c:v>
                </c:pt>
                <c:pt idx="749">
                  <c:v>55922.931045233687</c:v>
                </c:pt>
                <c:pt idx="750">
                  <c:v>56022.710321099519</c:v>
                </c:pt>
                <c:pt idx="751">
                  <c:v>56122.557810411905</c:v>
                </c:pt>
                <c:pt idx="752">
                  <c:v>56222.473518445549</c:v>
                </c:pt>
                <c:pt idx="753">
                  <c:v>56322.457450477006</c:v>
                </c:pt>
                <c:pt idx="754">
                  <c:v>56422.50961178467</c:v>
                </c:pt>
                <c:pt idx="755">
                  <c:v>56522.630007648797</c:v>
                </c:pt>
                <c:pt idx="756">
                  <c:v>56622.818643351471</c:v>
                </c:pt>
                <c:pt idx="757">
                  <c:v>56723.075524176646</c:v>
                </c:pt>
                <c:pt idx="758">
                  <c:v>56823.400655410107</c:v>
                </c:pt>
                <c:pt idx="759">
                  <c:v>56923.794042339498</c:v>
                </c:pt>
                <c:pt idx="760">
                  <c:v>57024.255690254315</c:v>
                </c:pt>
                <c:pt idx="761">
                  <c:v>57124.785604445904</c:v>
                </c:pt>
                <c:pt idx="762">
                  <c:v>57225.383790207459</c:v>
                </c:pt>
                <c:pt idx="763">
                  <c:v>57326.050252834029</c:v>
                </c:pt>
                <c:pt idx="764">
                  <c:v>57426.784997622519</c:v>
                </c:pt>
                <c:pt idx="765">
                  <c:v>57527.588029871687</c:v>
                </c:pt>
                <c:pt idx="766">
                  <c:v>57628.459354882143</c:v>
                </c:pt>
                <c:pt idx="767">
                  <c:v>57729.398977956349</c:v>
                </c:pt>
                <c:pt idx="768">
                  <c:v>57830.406904398631</c:v>
                </c:pt>
                <c:pt idx="769">
                  <c:v>57931.48313951517</c:v>
                </c:pt>
                <c:pt idx="770">
                  <c:v>58032.627688614004</c:v>
                </c:pt>
                <c:pt idx="771">
                  <c:v>58133.840557005016</c:v>
                </c:pt>
                <c:pt idx="772">
                  <c:v>58235.121749999969</c:v>
                </c:pt>
                <c:pt idx="773">
                  <c:v>58336.471272912466</c:v>
                </c:pt>
                <c:pt idx="774">
                  <c:v>58437.889131057986</c:v>
                </c:pt>
                <c:pt idx="775">
                  <c:v>58539.375329753857</c:v>
                </c:pt>
                <c:pt idx="776">
                  <c:v>58640.92987431927</c:v>
                </c:pt>
                <c:pt idx="777">
                  <c:v>58742.552770075279</c:v>
                </c:pt>
                <c:pt idx="778">
                  <c:v>58844.244022344807</c:v>
                </c:pt>
                <c:pt idx="779">
                  <c:v>58946.003636452624</c:v>
                </c:pt>
                <c:pt idx="780">
                  <c:v>59047.83161772538</c:v>
                </c:pt>
                <c:pt idx="781">
                  <c:v>59149.727971491586</c:v>
                </c:pt>
                <c:pt idx="782">
                  <c:v>59251.692703081608</c:v>
                </c:pt>
                <c:pt idx="783">
                  <c:v>59353.72581782769</c:v>
                </c:pt>
                <c:pt idx="784">
                  <c:v>59455.827321063931</c:v>
                </c:pt>
                <c:pt idx="785">
                  <c:v>59557.9972181263</c:v>
                </c:pt>
                <c:pt idx="786">
                  <c:v>59660.235514352644</c:v>
                </c:pt>
                <c:pt idx="787">
                  <c:v>59762.542215082671</c:v>
                </c:pt>
                <c:pt idx="788">
                  <c:v>59864.917325657952</c:v>
                </c:pt>
                <c:pt idx="789">
                  <c:v>59967.36085142193</c:v>
                </c:pt>
                <c:pt idx="790">
                  <c:v>60069.872797719931</c:v>
                </c:pt>
                <c:pt idx="791">
                  <c:v>60172.453169899134</c:v>
                </c:pt>
                <c:pt idx="792">
                  <c:v>60275.1019733086</c:v>
                </c:pt>
                <c:pt idx="793">
                  <c:v>60377.819213299255</c:v>
                </c:pt>
                <c:pt idx="794">
                  <c:v>60480.604895223907</c:v>
                </c:pt>
                <c:pt idx="795">
                  <c:v>60583.459024437238</c:v>
                </c:pt>
                <c:pt idx="796">
                  <c:v>60686.381606295792</c:v>
                </c:pt>
                <c:pt idx="797">
                  <c:v>60789.372646157994</c:v>
                </c:pt>
                <c:pt idx="798">
                  <c:v>60892.432149384149</c:v>
                </c:pt>
                <c:pt idx="799">
                  <c:v>60995.560121336435</c:v>
                </c:pt>
                <c:pt idx="800">
                  <c:v>61098.756567378899</c:v>
                </c:pt>
                <c:pt idx="801">
                  <c:v>61202.02149287748</c:v>
                </c:pt>
                <c:pt idx="802">
                  <c:v>61305.354903199986</c:v>
                </c:pt>
                <c:pt idx="803">
                  <c:v>61408.756803716104</c:v>
                </c:pt>
                <c:pt idx="804">
                  <c:v>61512.227199797402</c:v>
                </c:pt>
                <c:pt idx="805">
                  <c:v>61615.76609681733</c:v>
                </c:pt>
                <c:pt idx="806">
                  <c:v>61719.373500151218</c:v>
                </c:pt>
                <c:pt idx="807">
                  <c:v>61823.049415176269</c:v>
                </c:pt>
                <c:pt idx="808">
                  <c:v>61926.793847271583</c:v>
                </c:pt>
                <c:pt idx="809">
                  <c:v>62030.606801818125</c:v>
                </c:pt>
                <c:pt idx="810">
                  <c:v>62134.488284198764</c:v>
                </c:pt>
                <c:pt idx="811">
                  <c:v>62238.438299798232</c:v>
                </c:pt>
                <c:pt idx="812">
                  <c:v>62342.456854003161</c:v>
                </c:pt>
                <c:pt idx="813">
                  <c:v>62446.543952202061</c:v>
                </c:pt>
                <c:pt idx="814">
                  <c:v>62550.69959978533</c:v>
                </c:pt>
                <c:pt idx="815">
                  <c:v>62654.923802145255</c:v>
                </c:pt>
                <c:pt idx="816">
                  <c:v>62759.216564676004</c:v>
                </c:pt>
                <c:pt idx="817">
                  <c:v>62863.577892773639</c:v>
                </c:pt>
                <c:pt idx="818">
                  <c:v>62968.007791836113</c:v>
                </c:pt>
                <c:pt idx="819">
                  <c:v>63072.506267263256</c:v>
                </c:pt>
                <c:pt idx="820">
                  <c:v>63177.073324456796</c:v>
                </c:pt>
                <c:pt idx="821">
                  <c:v>63281.708968820356</c:v>
                </c:pt>
                <c:pt idx="822">
                  <c:v>63386.41320575944</c:v>
                </c:pt>
                <c:pt idx="823">
                  <c:v>63491.186040681452</c:v>
                </c:pt>
                <c:pt idx="824">
                  <c:v>63596.027478995689</c:v>
                </c:pt>
                <c:pt idx="825">
                  <c:v>63700.937526113339</c:v>
                </c:pt>
                <c:pt idx="826">
                  <c:v>63805.916187447481</c:v>
                </c:pt>
                <c:pt idx="827">
                  <c:v>63910.963468413087</c:v>
                </c:pt>
                <c:pt idx="828">
                  <c:v>64016.079374427034</c:v>
                </c:pt>
                <c:pt idx="829">
                  <c:v>64121.263910908085</c:v>
                </c:pt>
                <c:pt idx="830">
                  <c:v>64226.5170832769</c:v>
                </c:pt>
                <c:pt idx="831">
                  <c:v>64331.838896956047</c:v>
                </c:pt>
                <c:pt idx="832">
                  <c:v>64437.229357369979</c:v>
                </c:pt>
                <c:pt idx="833">
                  <c:v>64542.68846994506</c:v>
                </c:pt>
                <c:pt idx="834">
                  <c:v>64648.216240109541</c:v>
                </c:pt>
                <c:pt idx="835">
                  <c:v>64753.812673293578</c:v>
                </c:pt>
                <c:pt idx="836">
                  <c:v>64859.477774929233</c:v>
                </c:pt>
                <c:pt idx="837">
                  <c:v>64965.211550450462</c:v>
                </c:pt>
                <c:pt idx="838">
                  <c:v>65071.014005293116</c:v>
                </c:pt>
                <c:pt idx="839">
                  <c:v>65176.885144894972</c:v>
                </c:pt>
                <c:pt idx="840">
                  <c:v>65282.824974695686</c:v>
                </c:pt>
                <c:pt idx="841">
                  <c:v>65388.833500136832</c:v>
                </c:pt>
                <c:pt idx="842">
                  <c:v>65494.910726661881</c:v>
                </c:pt>
                <c:pt idx="843">
                  <c:v>65601.056659716211</c:v>
                </c:pt>
                <c:pt idx="844">
                  <c:v>65707.271304747104</c:v>
                </c:pt>
                <c:pt idx="845">
                  <c:v>65813.55466720376</c:v>
                </c:pt>
                <c:pt idx="846">
                  <c:v>65919.906752537281</c:v>
                </c:pt>
                <c:pt idx="847">
                  <c:v>66026.327566200664</c:v>
                </c:pt>
                <c:pt idx="848">
                  <c:v>66132.817113648838</c:v>
                </c:pt>
                <c:pt idx="849">
                  <c:v>66239.375400338613</c:v>
                </c:pt>
                <c:pt idx="850">
                  <c:v>66346.002431728732</c:v>
                </c:pt>
                <c:pt idx="851">
                  <c:v>66452.698213279844</c:v>
                </c:pt>
                <c:pt idx="852">
                  <c:v>66559.462750454491</c:v>
                </c:pt>
                <c:pt idx="853">
                  <c:v>66666.296048717151</c:v>
                </c:pt>
                <c:pt idx="854">
                  <c:v>66773.198113534207</c:v>
                </c:pt>
                <c:pt idx="855">
                  <c:v>66880.168950373947</c:v>
                </c:pt>
                <c:pt idx="856">
                  <c:v>66987.208564706583</c:v>
                </c:pt>
                <c:pt idx="857">
                  <c:v>67094.316962004232</c:v>
                </c:pt>
                <c:pt idx="858">
                  <c:v>67201.49414774093</c:v>
                </c:pt>
                <c:pt idx="859">
                  <c:v>67308.740127392637</c:v>
                </c:pt>
                <c:pt idx="860">
                  <c:v>67416.054906437232</c:v>
                </c:pt>
                <c:pt idx="861">
                  <c:v>67523.438490354485</c:v>
                </c:pt>
                <c:pt idx="862">
                  <c:v>67630.890884626104</c:v>
                </c:pt>
                <c:pt idx="863">
                  <c:v>67738.41209473573</c:v>
                </c:pt>
                <c:pt idx="864">
                  <c:v>67846.002126168882</c:v>
                </c:pt>
                <c:pt idx="865">
                  <c:v>67953.660984413043</c:v>
                </c:pt>
                <c:pt idx="866">
                  <c:v>68061.38867495759</c:v>
                </c:pt>
                <c:pt idx="867">
                  <c:v>68169.185203293819</c:v>
                </c:pt>
                <c:pt idx="868">
                  <c:v>68277.050574914974</c:v>
                </c:pt>
                <c:pt idx="869">
                  <c:v>68384.984795316195</c:v>
                </c:pt>
                <c:pt idx="870">
                  <c:v>68492.987869994555</c:v>
                </c:pt>
                <c:pt idx="871">
                  <c:v>68601.059804449047</c:v>
                </c:pt>
                <c:pt idx="872">
                  <c:v>68709.200604180602</c:v>
                </c:pt>
                <c:pt idx="873">
                  <c:v>68817.410274692069</c:v>
                </c:pt>
                <c:pt idx="874">
                  <c:v>68925.688821488206</c:v>
                </c:pt>
                <c:pt idx="875">
                  <c:v>69034.036250075733</c:v>
                </c:pt>
                <c:pt idx="876">
                  <c:v>69142.452565963264</c:v>
                </c:pt>
                <c:pt idx="877">
                  <c:v>69250.937774661346</c:v>
                </c:pt>
                <c:pt idx="878">
                  <c:v>69359.491881682479</c:v>
                </c:pt>
                <c:pt idx="879">
                  <c:v>69468.114892541067</c:v>
                </c:pt>
                <c:pt idx="880">
                  <c:v>69576.80681275345</c:v>
                </c:pt>
                <c:pt idx="881">
                  <c:v>69685.567647837917</c:v>
                </c:pt>
                <c:pt idx="882">
                  <c:v>69794.397403314666</c:v>
                </c:pt>
                <c:pt idx="883">
                  <c:v>69903.296084705828</c:v>
                </c:pt>
                <c:pt idx="884">
                  <c:v>70012.263697535469</c:v>
                </c:pt>
                <c:pt idx="885">
                  <c:v>70121.300247329607</c:v>
                </c:pt>
                <c:pt idx="886">
                  <c:v>70230.405739616166</c:v>
                </c:pt>
                <c:pt idx="887">
                  <c:v>70339.580179925033</c:v>
                </c:pt>
                <c:pt idx="888">
                  <c:v>70448.823573788002</c:v>
                </c:pt>
                <c:pt idx="889">
                  <c:v>70558.135926738832</c:v>
                </c:pt>
                <c:pt idx="890">
                  <c:v>70667.517244313189</c:v>
                </c:pt>
                <c:pt idx="891">
                  <c:v>70776.9675320487</c:v>
                </c:pt>
                <c:pt idx="892">
                  <c:v>70886.486795484918</c:v>
                </c:pt>
                <c:pt idx="893">
                  <c:v>70996.075040163341</c:v>
                </c:pt>
                <c:pt idx="894">
                  <c:v>71105.732271627392</c:v>
                </c:pt>
                <c:pt idx="895">
                  <c:v>71215.458495422456</c:v>
                </c:pt>
                <c:pt idx="896">
                  <c:v>71325.253717095853</c:v>
                </c:pt>
                <c:pt idx="897">
                  <c:v>71435.117942196841</c:v>
                </c:pt>
                <c:pt idx="898">
                  <c:v>71545.051176276611</c:v>
                </c:pt>
                <c:pt idx="899">
                  <c:v>71655.053424888305</c:v>
                </c:pt>
                <c:pt idx="900">
                  <c:v>71765.124693587015</c:v>
                </c:pt>
                <c:pt idx="901">
                  <c:v>71875.264987929768</c:v>
                </c:pt>
                <c:pt idx="902">
                  <c:v>71985.474313475541</c:v>
                </c:pt>
                <c:pt idx="903">
                  <c:v>72095.752675785261</c:v>
                </c:pt>
                <c:pt idx="904">
                  <c:v>72206.100080421791</c:v>
                </c:pt>
                <c:pt idx="905">
                  <c:v>72316.516532949943</c:v>
                </c:pt>
                <c:pt idx="906">
                  <c:v>72427.00203893648</c:v>
                </c:pt>
                <c:pt idx="907">
                  <c:v>72537.556603950114</c:v>
                </c:pt>
                <c:pt idx="908">
                  <c:v>72648.180233561492</c:v>
                </c:pt>
                <c:pt idx="909">
                  <c:v>72758.872933343242</c:v>
                </c:pt>
                <c:pt idx="910">
                  <c:v>72869.634708869911</c:v>
                </c:pt>
                <c:pt idx="911">
                  <c:v>72980.465565718012</c:v>
                </c:pt>
                <c:pt idx="912">
                  <c:v>73091.365509466006</c:v>
                </c:pt>
                <c:pt idx="913">
                  <c:v>73202.334545694321</c:v>
                </c:pt>
                <c:pt idx="914">
                  <c:v>73313.372679985318</c:v>
                </c:pt>
                <c:pt idx="915">
                  <c:v>73424.479917923309</c:v>
                </c:pt>
                <c:pt idx="916">
                  <c:v>73535.656265094585</c:v>
                </c:pt>
                <c:pt idx="917">
                  <c:v>73646.901727087374</c:v>
                </c:pt>
                <c:pt idx="918">
                  <c:v>73758.216309491851</c:v>
                </c:pt>
                <c:pt idx="919">
                  <c:v>73869.600017900171</c:v>
                </c:pt>
                <c:pt idx="920">
                  <c:v>73981.052857906441</c:v>
                </c:pt>
                <c:pt idx="921">
                  <c:v>74092.574835106701</c:v>
                </c:pt>
                <c:pt idx="922">
                  <c:v>74204.165955098986</c:v>
                </c:pt>
                <c:pt idx="923">
                  <c:v>74315.826223483265</c:v>
                </c:pt>
                <c:pt idx="924">
                  <c:v>74427.555645861488</c:v>
                </c:pt>
                <c:pt idx="925">
                  <c:v>74539.354227837539</c:v>
                </c:pt>
                <c:pt idx="926">
                  <c:v>74651.221975017281</c:v>
                </c:pt>
                <c:pt idx="927">
                  <c:v>74763.158893008542</c:v>
                </c:pt>
                <c:pt idx="928">
                  <c:v>74875.1649874211</c:v>
                </c:pt>
                <c:pt idx="929">
                  <c:v>74987.240263866697</c:v>
                </c:pt>
                <c:pt idx="930">
                  <c:v>75099.384727959055</c:v>
                </c:pt>
                <c:pt idx="931">
                  <c:v>75211.598385313846</c:v>
                </c:pt>
                <c:pt idx="932">
                  <c:v>75323.881241548705</c:v>
                </c:pt>
                <c:pt idx="933">
                  <c:v>75436.233302283246</c:v>
                </c:pt>
                <c:pt idx="934">
                  <c:v>75548.654573139051</c:v>
                </c:pt>
                <c:pt idx="935">
                  <c:v>75661.145059739647</c:v>
                </c:pt>
                <c:pt idx="936">
                  <c:v>75773.704767710558</c:v>
                </c:pt>
                <c:pt idx="937">
                  <c:v>75886.333702679258</c:v>
                </c:pt>
                <c:pt idx="938">
                  <c:v>75999.031870275197</c:v>
                </c:pt>
                <c:pt idx="939">
                  <c:v>76111.799276129794</c:v>
                </c:pt>
                <c:pt idx="940">
                  <c:v>76224.635925876442</c:v>
                </c:pt>
                <c:pt idx="941">
                  <c:v>76337.541825150503</c:v>
                </c:pt>
                <c:pt idx="942">
                  <c:v>76450.516979589302</c:v>
                </c:pt>
                <c:pt idx="943">
                  <c:v>76563.561394832155</c:v>
                </c:pt>
                <c:pt idx="944">
                  <c:v>76676.675076520347</c:v>
                </c:pt>
                <c:pt idx="945">
                  <c:v>76789.858030297124</c:v>
                </c:pt>
                <c:pt idx="946">
                  <c:v>76903.110261807728</c:v>
                </c:pt>
                <c:pt idx="947">
                  <c:v>77016.431776699363</c:v>
                </c:pt>
                <c:pt idx="948">
                  <c:v>77129.822580621214</c:v>
                </c:pt>
                <c:pt idx="949">
                  <c:v>77243.28267922443</c:v>
                </c:pt>
                <c:pt idx="950">
                  <c:v>77356.812078162155</c:v>
                </c:pt>
                <c:pt idx="951">
                  <c:v>77470.410783089508</c:v>
                </c:pt>
                <c:pt idx="952">
                  <c:v>77584.078799663592</c:v>
                </c:pt>
                <c:pt idx="953">
                  <c:v>77697.816133543471</c:v>
                </c:pt>
                <c:pt idx="954">
                  <c:v>77811.622790390218</c:v>
                </c:pt>
                <c:pt idx="955">
                  <c:v>77925.498775866858</c:v>
                </c:pt>
                <c:pt idx="956">
                  <c:v>78039.444095638406</c:v>
                </c:pt>
                <c:pt idx="957">
                  <c:v>78153.458755371874</c:v>
                </c:pt>
                <c:pt idx="958">
                  <c:v>78267.542760736251</c:v>
                </c:pt>
                <c:pt idx="959">
                  <c:v>78381.696117402505</c:v>
                </c:pt>
                <c:pt idx="960">
                  <c:v>78495.9188310436</c:v>
                </c:pt>
                <c:pt idx="961">
                  <c:v>78610.210907334462</c:v>
                </c:pt>
                <c:pt idx="962">
                  <c:v>78724.572351952025</c:v>
                </c:pt>
                <c:pt idx="963">
                  <c:v>78839.003170575204</c:v>
                </c:pt>
                <c:pt idx="964">
                  <c:v>78953.503368884907</c:v>
                </c:pt>
                <c:pt idx="965">
                  <c:v>79068.07295256402</c:v>
                </c:pt>
                <c:pt idx="966">
                  <c:v>79182.711927297423</c:v>
                </c:pt>
                <c:pt idx="967">
                  <c:v>79297.420298771976</c:v>
                </c:pt>
                <c:pt idx="968">
                  <c:v>79412.198072676547</c:v>
                </c:pt>
                <c:pt idx="969">
                  <c:v>79527.045254701981</c:v>
                </c:pt>
                <c:pt idx="970">
                  <c:v>79641.96185054112</c:v>
                </c:pt>
                <c:pt idx="971">
                  <c:v>79756.947865888811</c:v>
                </c:pt>
                <c:pt idx="972">
                  <c:v>79872.003306441868</c:v>
                </c:pt>
                <c:pt idx="973">
                  <c:v>79987.128177899125</c:v>
                </c:pt>
                <c:pt idx="974">
                  <c:v>80102.322485961384</c:v>
                </c:pt>
                <c:pt idx="975">
                  <c:v>80217.586236331466</c:v>
                </c:pt>
                <c:pt idx="976">
                  <c:v>80332.919434714189</c:v>
                </c:pt>
                <c:pt idx="977">
                  <c:v>80448.322086816333</c:v>
                </c:pt>
                <c:pt idx="978">
                  <c:v>80563.794198346717</c:v>
                </c:pt>
                <c:pt idx="979">
                  <c:v>80679.335775016138</c:v>
                </c:pt>
                <c:pt idx="980">
                  <c:v>80794.9468225374</c:v>
                </c:pt>
                <c:pt idx="981">
                  <c:v>80910.62734662529</c:v>
                </c:pt>
                <c:pt idx="982">
                  <c:v>81026.377352996613</c:v>
                </c:pt>
                <c:pt idx="983">
                  <c:v>81142.196847370156</c:v>
                </c:pt>
                <c:pt idx="984">
                  <c:v>81258.085835466729</c:v>
                </c:pt>
                <c:pt idx="985">
                  <c:v>81374.044323009148</c:v>
                </c:pt>
                <c:pt idx="986">
                  <c:v>81490.072315722195</c:v>
                </c:pt>
                <c:pt idx="987">
                  <c:v>81606.169819332703</c:v>
                </c:pt>
                <c:pt idx="988">
                  <c:v>81722.336839569471</c:v>
                </c:pt>
                <c:pt idx="989">
                  <c:v>81838.573382163318</c:v>
                </c:pt>
                <c:pt idx="990">
                  <c:v>81954.879452847075</c:v>
                </c:pt>
                <c:pt idx="991">
                  <c:v>82071.255057355578</c:v>
                </c:pt>
                <c:pt idx="992">
                  <c:v>82187.700201425658</c:v>
                </c:pt>
                <c:pt idx="993">
                  <c:v>82304.214890796153</c:v>
                </c:pt>
                <c:pt idx="994">
                  <c:v>82420.799131207925</c:v>
                </c:pt>
                <c:pt idx="995">
                  <c:v>82537.452928403844</c:v>
                </c:pt>
                <c:pt idx="996">
                  <c:v>82654.176288128787</c:v>
                </c:pt>
                <c:pt idx="997">
                  <c:v>82770.969216129626</c:v>
                </c:pt>
                <c:pt idx="998">
                  <c:v>82887.83171815527</c:v>
                </c:pt>
                <c:pt idx="999">
                  <c:v>83004.763799956621</c:v>
                </c:pt>
                <c:pt idx="1000">
                  <c:v>83121.765467286605</c:v>
                </c:pt>
                <c:pt idx="1001">
                  <c:v>83238.836725900153</c:v>
                </c:pt>
                <c:pt idx="1002">
                  <c:v>83355.977581554223</c:v>
                </c:pt>
                <c:pt idx="1003">
                  <c:v>83473.188040007764</c:v>
                </c:pt>
                <c:pt idx="1004">
                  <c:v>83590.468107021763</c:v>
                </c:pt>
                <c:pt idx="1005">
                  <c:v>83707.817788359214</c:v>
                </c:pt>
                <c:pt idx="1006">
                  <c:v>83825.237089785136</c:v>
                </c:pt>
                <c:pt idx="1007">
                  <c:v>83942.726017066554</c:v>
                </c:pt>
                <c:pt idx="1008">
                  <c:v>84060.284575972531</c:v>
                </c:pt>
                <c:pt idx="1009">
                  <c:v>84177.912772274125</c:v>
                </c:pt>
                <c:pt idx="1010">
                  <c:v>84295.610611744414</c:v>
                </c:pt>
                <c:pt idx="1011">
                  <c:v>84413.37810015853</c:v>
                </c:pt>
                <c:pt idx="1012">
                  <c:v>84531.215243293584</c:v>
                </c:pt>
                <c:pt idx="1013">
                  <c:v>84649.122046928736</c:v>
                </c:pt>
                <c:pt idx="1014">
                  <c:v>84767.098516845159</c:v>
                </c:pt>
                <c:pt idx="1015">
                  <c:v>84885.144658826059</c:v>
                </c:pt>
                <c:pt idx="1016">
                  <c:v>85003.260478656652</c:v>
                </c:pt>
                <c:pt idx="1017">
                  <c:v>85121.445982124176</c:v>
                </c:pt>
                <c:pt idx="1018">
                  <c:v>85239.701175017923</c:v>
                </c:pt>
                <c:pt idx="1019">
                  <c:v>85358.026063129175</c:v>
                </c:pt>
                <c:pt idx="1020">
                  <c:v>85476.420652251269</c:v>
                </c:pt>
                <c:pt idx="1021">
                  <c:v>85594.884948179562</c:v>
                </c:pt>
                <c:pt idx="1022">
                  <c:v>85713.418956711423</c:v>
                </c:pt>
                <c:pt idx="1023">
                  <c:v>85832.022683646268</c:v>
                </c:pt>
                <c:pt idx="1024">
                  <c:v>85950.696134785539</c:v>
                </c:pt>
                <c:pt idx="1025">
                  <c:v>86069.439315932716</c:v>
                </c:pt>
                <c:pt idx="1026">
                  <c:v>86188.252232893297</c:v>
                </c:pt>
                <c:pt idx="1027">
                  <c:v>86307.134891474809</c:v>
                </c:pt>
                <c:pt idx="1028">
                  <c:v>86426.087297486825</c:v>
                </c:pt>
                <c:pt idx="1029">
                  <c:v>86545.109456740945</c:v>
                </c:pt>
                <c:pt idx="1030">
                  <c:v>86664.201375050805</c:v>
                </c:pt>
                <c:pt idx="1031">
                  <c:v>86783.363058232077</c:v>
                </c:pt>
                <c:pt idx="1032">
                  <c:v>86902.594512102456</c:v>
                </c:pt>
                <c:pt idx="1033">
                  <c:v>87021.895742481691</c:v>
                </c:pt>
                <c:pt idx="1034">
                  <c:v>87141.266755191566</c:v>
                </c:pt>
                <c:pt idx="1035">
                  <c:v>87260.707556055888</c:v>
                </c:pt>
                <c:pt idx="1036">
                  <c:v>87380.218150900502</c:v>
                </c:pt>
                <c:pt idx="1037">
                  <c:v>87499.79854555332</c:v>
                </c:pt>
                <c:pt idx="1038">
                  <c:v>87619.44874584426</c:v>
                </c:pt>
                <c:pt idx="1039">
                  <c:v>87739.168757605308</c:v>
                </c:pt>
                <c:pt idx="1040">
                  <c:v>87858.958586670473</c:v>
                </c:pt>
                <c:pt idx="1041">
                  <c:v>87978.818238875814</c:v>
                </c:pt>
                <c:pt idx="1042">
                  <c:v>88098.747720059415</c:v>
                </c:pt>
                <c:pt idx="1043">
                  <c:v>88218.747036061439</c:v>
                </c:pt>
                <c:pt idx="1044">
                  <c:v>88338.816192724058</c:v>
                </c:pt>
                <c:pt idx="1045">
                  <c:v>88458.955195891511</c:v>
                </c:pt>
                <c:pt idx="1046">
                  <c:v>88579.164051410073</c:v>
                </c:pt>
                <c:pt idx="1047">
                  <c:v>88699.442765128071</c:v>
                </c:pt>
                <c:pt idx="1048">
                  <c:v>88819.791342895871</c:v>
                </c:pt>
                <c:pt idx="1049">
                  <c:v>88940.209790565888</c:v>
                </c:pt>
                <c:pt idx="1050">
                  <c:v>89060.698113992592</c:v>
                </c:pt>
                <c:pt idx="1051">
                  <c:v>89181.256319032487</c:v>
                </c:pt>
                <c:pt idx="1052">
                  <c:v>89301.884411544146</c:v>
                </c:pt>
                <c:pt idx="1053">
                  <c:v>89422.582397388192</c:v>
                </c:pt>
                <c:pt idx="1054">
                  <c:v>89543.350282427273</c:v>
                </c:pt>
                <c:pt idx="1055">
                  <c:v>89664.188072526129</c:v>
                </c:pt>
                <c:pt idx="1056">
                  <c:v>89785.095773551511</c:v>
                </c:pt>
                <c:pt idx="1057">
                  <c:v>89906.073391372251</c:v>
                </c:pt>
                <c:pt idx="1058">
                  <c:v>90027.12093185923</c:v>
                </c:pt>
                <c:pt idx="1059">
                  <c:v>90148.238400885384</c:v>
                </c:pt>
                <c:pt idx="1060">
                  <c:v>90269.4258043257</c:v>
                </c:pt>
                <c:pt idx="1061">
                  <c:v>90390.683148057215</c:v>
                </c:pt>
                <c:pt idx="1062">
                  <c:v>90512.010437959034</c:v>
                </c:pt>
                <c:pt idx="1063">
                  <c:v>90633.407679912314</c:v>
                </c:pt>
                <c:pt idx="1064">
                  <c:v>90754.874879800278</c:v>
                </c:pt>
                <c:pt idx="1065">
                  <c:v>90876.412043508215</c:v>
                </c:pt>
                <c:pt idx="1066">
                  <c:v>90998.019176923437</c:v>
                </c:pt>
                <c:pt idx="1067">
                  <c:v>91119.696285935366</c:v>
                </c:pt>
                <c:pt idx="1068">
                  <c:v>91241.443376435447</c:v>
                </c:pt>
                <c:pt idx="1069">
                  <c:v>91363.260454317206</c:v>
                </c:pt>
                <c:pt idx="1070">
                  <c:v>91485.147525476219</c:v>
                </c:pt>
                <c:pt idx="1071">
                  <c:v>91607.104595810131</c:v>
                </c:pt>
                <c:pt idx="1072">
                  <c:v>91729.131671218667</c:v>
                </c:pt>
                <c:pt idx="1073">
                  <c:v>91851.228757603589</c:v>
                </c:pt>
                <c:pt idx="1074">
                  <c:v>91973.395860868754</c:v>
                </c:pt>
                <c:pt idx="1075">
                  <c:v>92095.632986920056</c:v>
                </c:pt>
                <c:pt idx="1076">
                  <c:v>92217.940141665473</c:v>
                </c:pt>
                <c:pt idx="1077">
                  <c:v>92340.31733101506</c:v>
                </c:pt>
                <c:pt idx="1078">
                  <c:v>92462.764560880911</c:v>
                </c:pt>
                <c:pt idx="1079">
                  <c:v>92585.281837177215</c:v>
                </c:pt>
                <c:pt idx="1080">
                  <c:v>92707.86916582023</c:v>
                </c:pt>
                <c:pt idx="1081">
                  <c:v>92830.526552728261</c:v>
                </c:pt>
                <c:pt idx="1082">
                  <c:v>92953.254003821712</c:v>
                </c:pt>
                <c:pt idx="1083">
                  <c:v>93076.051525023053</c:v>
                </c:pt>
                <c:pt idx="1084">
                  <c:v>93198.919122256804</c:v>
                </c:pt>
                <c:pt idx="1085">
                  <c:v>93321.856801449598</c:v>
                </c:pt>
                <c:pt idx="1086">
                  <c:v>93444.864568530102</c:v>
                </c:pt>
                <c:pt idx="1087">
                  <c:v>93567.94242942908</c:v>
                </c:pt>
                <c:pt idx="1088">
                  <c:v>93691.090390079378</c:v>
                </c:pt>
                <c:pt idx="1089">
                  <c:v>93814.308456415907</c:v>
                </c:pt>
                <c:pt idx="1090">
                  <c:v>93937.596634375659</c:v>
                </c:pt>
                <c:pt idx="1091">
                  <c:v>94060.954929897693</c:v>
                </c:pt>
                <c:pt idx="1092">
                  <c:v>94184.383348923162</c:v>
                </c:pt>
                <c:pt idx="1093">
                  <c:v>94307.881897395288</c:v>
                </c:pt>
                <c:pt idx="1094">
                  <c:v>94431.450581259371</c:v>
                </c:pt>
                <c:pt idx="1095">
                  <c:v>94555.089406462808</c:v>
                </c:pt>
                <c:pt idx="1096">
                  <c:v>94678.798378955064</c:v>
                </c:pt>
                <c:pt idx="1097">
                  <c:v>94802.577504687695</c:v>
                </c:pt>
                <c:pt idx="1098">
                  <c:v>94926.426789614343</c:v>
                </c:pt>
                <c:pt idx="1099">
                  <c:v>95050.346239690713</c:v>
                </c:pt>
                <c:pt idx="1100">
                  <c:v>95174.335860874606</c:v>
                </c:pt>
                <c:pt idx="1101">
                  <c:v>95298.395659125905</c:v>
                </c:pt>
                <c:pt idx="1102">
                  <c:v>95422.525640406602</c:v>
                </c:pt>
                <c:pt idx="1103">
                  <c:v>95546.725810680742</c:v>
                </c:pt>
                <c:pt idx="1104">
                  <c:v>95670.996175914479</c:v>
                </c:pt>
                <c:pt idx="1105">
                  <c:v>95795.336742076048</c:v>
                </c:pt>
                <c:pt idx="1106">
                  <c:v>95919.747515135779</c:v>
                </c:pt>
                <c:pt idx="1107">
                  <c:v>96044.228501066071</c:v>
                </c:pt>
                <c:pt idx="1108">
                  <c:v>96168.779705841444</c:v>
                </c:pt>
                <c:pt idx="1109">
                  <c:v>96293.401135438486</c:v>
                </c:pt>
                <c:pt idx="1110">
                  <c:v>96418.092795835895</c:v>
                </c:pt>
                <c:pt idx="1111">
                  <c:v>96542.854693014437</c:v>
                </c:pt>
                <c:pt idx="1112">
                  <c:v>96667.686832956999</c:v>
                </c:pt>
                <c:pt idx="1113">
                  <c:v>96792.589221648537</c:v>
                </c:pt>
                <c:pt idx="1114">
                  <c:v>96917.561865076117</c:v>
                </c:pt>
                <c:pt idx="1115">
                  <c:v>97042.604769228899</c:v>
                </c:pt>
                <c:pt idx="1116">
                  <c:v>97167.717940098126</c:v>
                </c:pt>
                <c:pt idx="1117">
                  <c:v>97292.901383677163</c:v>
                </c:pt>
                <c:pt idx="1118">
                  <c:v>97418.155105961443</c:v>
                </c:pt>
                <c:pt idx="1119">
                  <c:v>97543.479112948524</c:v>
                </c:pt>
                <c:pt idx="1120">
                  <c:v>97668.873410638058</c:v>
                </c:pt>
                <c:pt idx="1121">
                  <c:v>97794.338005031779</c:v>
                </c:pt>
                <c:pt idx="1122">
                  <c:v>97919.872902133546</c:v>
                </c:pt>
                <c:pt idx="1123">
                  <c:v>98045.478107949297</c:v>
                </c:pt>
                <c:pt idx="1124">
                  <c:v>98171.153628487082</c:v>
                </c:pt>
                <c:pt idx="1125">
                  <c:v>98296.899469757045</c:v>
                </c:pt>
                <c:pt idx="1126">
                  <c:v>98422.715637771456</c:v>
                </c:pt>
                <c:pt idx="1127">
                  <c:v>98548.60213854468</c:v>
                </c:pt>
                <c:pt idx="1128">
                  <c:v>98674.558978093177</c:v>
                </c:pt>
                <c:pt idx="1129">
                  <c:v>98800.586162435517</c:v>
                </c:pt>
                <c:pt idx="1130">
                  <c:v>98926.683697592365</c:v>
                </c:pt>
                <c:pt idx="1131">
                  <c:v>99052.851589586528</c:v>
                </c:pt>
                <c:pt idx="1132">
                  <c:v>99179.089844442889</c:v>
                </c:pt>
                <c:pt idx="1133">
                  <c:v>99305.398468188447</c:v>
                </c:pt>
                <c:pt idx="1134">
                  <c:v>99431.77746685232</c:v>
                </c:pt>
                <c:pt idx="1135">
                  <c:v>99558.226846465725</c:v>
                </c:pt>
                <c:pt idx="1136">
                  <c:v>99684.746613061987</c:v>
                </c:pt>
                <c:pt idx="1137">
                  <c:v>99811.336772676557</c:v>
                </c:pt>
                <c:pt idx="1138">
                  <c:v>99937.997331346996</c:v>
                </c:pt>
                <c:pt idx="1139">
                  <c:v>100064.72829511297</c:v>
                </c:pt>
                <c:pt idx="1140">
                  <c:v>100191.52967001626</c:v>
                </c:pt>
                <c:pt idx="1141">
                  <c:v>100318.40146210077</c:v>
                </c:pt>
                <c:pt idx="1142">
                  <c:v>100445.3436774125</c:v>
                </c:pt>
                <c:pt idx="1143">
                  <c:v>100572.3563219996</c:v>
                </c:pt>
                <c:pt idx="1144">
                  <c:v>100699.4394019123</c:v>
                </c:pt>
                <c:pt idx="1145">
                  <c:v>100826.59292320297</c:v>
                </c:pt>
                <c:pt idx="1146">
                  <c:v>100953.81689192609</c:v>
                </c:pt>
                <c:pt idx="1147">
                  <c:v>101081.11131413827</c:v>
                </c:pt>
                <c:pt idx="1148">
                  <c:v>101208.47619589821</c:v>
                </c:pt>
                <c:pt idx="1149">
                  <c:v>101335.91154326677</c:v>
                </c:pt>
                <c:pt idx="1150">
                  <c:v>101463.41736230692</c:v>
                </c:pt>
                <c:pt idx="1151">
                  <c:v>101590.99365908373</c:v>
                </c:pt>
                <c:pt idx="1152">
                  <c:v>101718.64043966441</c:v>
                </c:pt>
                <c:pt idx="1153">
                  <c:v>101846.35771011829</c:v>
                </c:pt>
                <c:pt idx="1154">
                  <c:v>101974.14547651683</c:v>
                </c:pt>
                <c:pt idx="1155">
                  <c:v>102102.00374493361</c:v>
                </c:pt>
                <c:pt idx="1156">
                  <c:v>102229.93252144434</c:v>
                </c:pt>
                <c:pt idx="1157">
                  <c:v>102357.93181212684</c:v>
                </c:pt>
                <c:pt idx="1158">
                  <c:v>102486.00162306109</c:v>
                </c:pt>
                <c:pt idx="1159">
                  <c:v>102614.14196032916</c:v>
                </c:pt>
                <c:pt idx="1160">
                  <c:v>102742.35283001527</c:v>
                </c:pt>
                <c:pt idx="1161">
                  <c:v>102870.63423820578</c:v>
                </c:pt>
                <c:pt idx="1162">
                  <c:v>102998.98619098915</c:v>
                </c:pt>
                <c:pt idx="1163">
                  <c:v>103127.408694456</c:v>
                </c:pt>
                <c:pt idx="1164">
                  <c:v>103255.90175469905</c:v>
                </c:pt>
                <c:pt idx="1165">
                  <c:v>103384.46537781319</c:v>
                </c:pt>
                <c:pt idx="1166">
                  <c:v>103513.09956989542</c:v>
                </c:pt>
                <c:pt idx="1167">
                  <c:v>103641.80433704489</c:v>
                </c:pt>
                <c:pt idx="1168">
                  <c:v>103770.57968536286</c:v>
                </c:pt>
                <c:pt idx="1169">
                  <c:v>103899.42562095274</c:v>
                </c:pt>
                <c:pt idx="1170">
                  <c:v>104028.34214992008</c:v>
                </c:pt>
                <c:pt idx="1171">
                  <c:v>104157.32927837255</c:v>
                </c:pt>
                <c:pt idx="1172">
                  <c:v>104286.38701241997</c:v>
                </c:pt>
                <c:pt idx="1173">
                  <c:v>104415.51535817432</c:v>
                </c:pt>
                <c:pt idx="1174">
                  <c:v>104544.71432174968</c:v>
                </c:pt>
                <c:pt idx="1175">
                  <c:v>104673.98390926229</c:v>
                </c:pt>
                <c:pt idx="1176">
                  <c:v>104803.32412683053</c:v>
                </c:pt>
                <c:pt idx="1177">
                  <c:v>104932.73498057493</c:v>
                </c:pt>
                <c:pt idx="1178">
                  <c:v>105062.21647661812</c:v>
                </c:pt>
                <c:pt idx="1179">
                  <c:v>105191.76862108494</c:v>
                </c:pt>
                <c:pt idx="1180">
                  <c:v>105321.39142010231</c:v>
                </c:pt>
                <c:pt idx="1181">
                  <c:v>105451.08487979935</c:v>
                </c:pt>
                <c:pt idx="1182">
                  <c:v>105580.84900630728</c:v>
                </c:pt>
                <c:pt idx="1183">
                  <c:v>105710.68380575949</c:v>
                </c:pt>
                <c:pt idx="1184">
                  <c:v>105840.58928429151</c:v>
                </c:pt>
                <c:pt idx="1185">
                  <c:v>105970.565448041</c:v>
                </c:pt>
                <c:pt idx="1186">
                  <c:v>106100.61230314782</c:v>
                </c:pt>
                <c:pt idx="1187">
                  <c:v>106230.72985575392</c:v>
                </c:pt>
                <c:pt idx="1188">
                  <c:v>106360.91811200343</c:v>
                </c:pt>
                <c:pt idx="1189">
                  <c:v>106491.17707804263</c:v>
                </c:pt>
                <c:pt idx="1190">
                  <c:v>106621.50676001994</c:v>
                </c:pt>
                <c:pt idx="1191">
                  <c:v>106751.90716408595</c:v>
                </c:pt>
                <c:pt idx="1192">
                  <c:v>106882.37829639338</c:v>
                </c:pt>
                <c:pt idx="1193">
                  <c:v>107012.92016309712</c:v>
                </c:pt>
                <c:pt idx="1194">
                  <c:v>107143.5327703542</c:v>
                </c:pt>
                <c:pt idx="1195">
                  <c:v>107274.21612432382</c:v>
                </c:pt>
                <c:pt idx="1196">
                  <c:v>107404.97023116733</c:v>
                </c:pt>
                <c:pt idx="1197">
                  <c:v>107535.79509704823</c:v>
                </c:pt>
                <c:pt idx="1198">
                  <c:v>107666.69072813221</c:v>
                </c:pt>
                <c:pt idx="1199">
                  <c:v>107797.65713058705</c:v>
                </c:pt>
                <c:pt idx="1200">
                  <c:v>107928.69431058275</c:v>
                </c:pt>
                <c:pt idx="1201">
                  <c:v>108059.80227429146</c:v>
                </c:pt>
                <c:pt idx="1202">
                  <c:v>108190.98102788746</c:v>
                </c:pt>
                <c:pt idx="1203">
                  <c:v>108322.23057754722</c:v>
                </c:pt>
                <c:pt idx="1204">
                  <c:v>108453.55092944937</c:v>
                </c:pt>
                <c:pt idx="1205">
                  <c:v>108584.94208977467</c:v>
                </c:pt>
                <c:pt idx="1206">
                  <c:v>108716.40406470609</c:v>
                </c:pt>
                <c:pt idx="1207">
                  <c:v>108847.93686042873</c:v>
                </c:pt>
                <c:pt idx="1208">
                  <c:v>108979.54048312988</c:v>
                </c:pt>
                <c:pt idx="1209">
                  <c:v>109111.21493899898</c:v>
                </c:pt>
                <c:pt idx="1210">
                  <c:v>109242.96023422763</c:v>
                </c:pt>
                <c:pt idx="1211">
                  <c:v>109374.77637500962</c:v>
                </c:pt>
                <c:pt idx="1212">
                  <c:v>109506.66336754087</c:v>
                </c:pt>
                <c:pt idx="1213">
                  <c:v>109638.6212180195</c:v>
                </c:pt>
                <c:pt idx="1214">
                  <c:v>109770.6499326458</c:v>
                </c:pt>
                <c:pt idx="1215">
                  <c:v>109902.74951762223</c:v>
                </c:pt>
                <c:pt idx="1216">
                  <c:v>110034.91997915339</c:v>
                </c:pt>
                <c:pt idx="1217">
                  <c:v>110167.1613234461</c:v>
                </c:pt>
                <c:pt idx="1218">
                  <c:v>110299.4735567093</c:v>
                </c:pt>
                <c:pt idx="1219">
                  <c:v>110431.85668515415</c:v>
                </c:pt>
                <c:pt idx="1220">
                  <c:v>110564.31071499396</c:v>
                </c:pt>
                <c:pt idx="1221">
                  <c:v>110696.83565244421</c:v>
                </c:pt>
                <c:pt idx="1222">
                  <c:v>110829.43150372256</c:v>
                </c:pt>
                <c:pt idx="1223">
                  <c:v>110962.09827504886</c:v>
                </c:pt>
                <c:pt idx="1224">
                  <c:v>111094.83597264513</c:v>
                </c:pt>
                <c:pt idx="1225">
                  <c:v>111227.64460273556</c:v>
                </c:pt>
                <c:pt idx="1226">
                  <c:v>111360.52417154651</c:v>
                </c:pt>
                <c:pt idx="1227">
                  <c:v>111493.47468530654</c:v>
                </c:pt>
                <c:pt idx="1228">
                  <c:v>111626.4961502464</c:v>
                </c:pt>
                <c:pt idx="1229">
                  <c:v>111759.58857259898</c:v>
                </c:pt>
                <c:pt idx="1230">
                  <c:v>111892.75195859939</c:v>
                </c:pt>
                <c:pt idx="1231">
                  <c:v>112025.98631448489</c:v>
                </c:pt>
                <c:pt idx="1232">
                  <c:v>112159.29164649497</c:v>
                </c:pt>
                <c:pt idx="1233">
                  <c:v>112292.66796087124</c:v>
                </c:pt>
                <c:pt idx="1234">
                  <c:v>112426.11526385754</c:v>
                </c:pt>
                <c:pt idx="1235">
                  <c:v>112559.6335616999</c:v>
                </c:pt>
                <c:pt idx="1236">
                  <c:v>112693.22286064649</c:v>
                </c:pt>
                <c:pt idx="1237">
                  <c:v>112826.88316694772</c:v>
                </c:pt>
                <c:pt idx="1238">
                  <c:v>112960.61448685615</c:v>
                </c:pt>
                <c:pt idx="1239">
                  <c:v>113094.41682662655</c:v>
                </c:pt>
                <c:pt idx="1240">
                  <c:v>113228.29019251587</c:v>
                </c:pt>
                <c:pt idx="1241">
                  <c:v>113362.23459078325</c:v>
                </c:pt>
                <c:pt idx="1242">
                  <c:v>113496.25002769002</c:v>
                </c:pt>
                <c:pt idx="1243">
                  <c:v>113630.33650949971</c:v>
                </c:pt>
                <c:pt idx="1244">
                  <c:v>113764.49404247804</c:v>
                </c:pt>
                <c:pt idx="1245">
                  <c:v>113898.72263289291</c:v>
                </c:pt>
                <c:pt idx="1246">
                  <c:v>114033.02228701442</c:v>
                </c:pt>
                <c:pt idx="1247">
                  <c:v>114167.39301111488</c:v>
                </c:pt>
                <c:pt idx="1248">
                  <c:v>114301.83481146877</c:v>
                </c:pt>
                <c:pt idx="1249">
                  <c:v>114436.34769435278</c:v>
                </c:pt>
                <c:pt idx="1250">
                  <c:v>114570.9316660458</c:v>
                </c:pt>
                <c:pt idx="1251">
                  <c:v>114705.58673282892</c:v>
                </c:pt>
                <c:pt idx="1252">
                  <c:v>114840.3129009854</c:v>
                </c:pt>
                <c:pt idx="1253">
                  <c:v>114975.11017680075</c:v>
                </c:pt>
                <c:pt idx="1254">
                  <c:v>115109.97856656263</c:v>
                </c:pt>
                <c:pt idx="1255">
                  <c:v>115244.91807656092</c:v>
                </c:pt>
                <c:pt idx="1256">
                  <c:v>115379.92871308772</c:v>
                </c:pt>
                <c:pt idx="1257">
                  <c:v>115515.0104824373</c:v>
                </c:pt>
                <c:pt idx="1258">
                  <c:v>115650.16339090615</c:v>
                </c:pt>
                <c:pt idx="1259">
                  <c:v>115785.38744479297</c:v>
                </c:pt>
                <c:pt idx="1260">
                  <c:v>115920.68265039865</c:v>
                </c:pt>
                <c:pt idx="1261">
                  <c:v>116056.04901402628</c:v>
                </c:pt>
                <c:pt idx="1262">
                  <c:v>116191.4865419812</c:v>
                </c:pt>
                <c:pt idx="1263">
                  <c:v>116326.99524057089</c:v>
                </c:pt>
                <c:pt idx="1264">
                  <c:v>116462.57511610509</c:v>
                </c:pt>
                <c:pt idx="1265">
                  <c:v>116598.22617489572</c:v>
                </c:pt>
                <c:pt idx="1266">
                  <c:v>116733.94842325694</c:v>
                </c:pt>
                <c:pt idx="1267">
                  <c:v>116869.74186750507</c:v>
                </c:pt>
                <c:pt idx="1268">
                  <c:v>117005.6065139587</c:v>
                </c:pt>
                <c:pt idx="1269">
                  <c:v>117141.54236893859</c:v>
                </c:pt>
                <c:pt idx="1270">
                  <c:v>117277.54943876772</c:v>
                </c:pt>
                <c:pt idx="1271">
                  <c:v>117413.62772977128</c:v>
                </c:pt>
                <c:pt idx="1272">
                  <c:v>117549.7772482767</c:v>
                </c:pt>
                <c:pt idx="1273">
                  <c:v>117685.9980006136</c:v>
                </c:pt>
                <c:pt idx="1274">
                  <c:v>117822.28999311382</c:v>
                </c:pt>
                <c:pt idx="1275">
                  <c:v>117958.65323211141</c:v>
                </c:pt>
                <c:pt idx="1276">
                  <c:v>118095.08772394265</c:v>
                </c:pt>
                <c:pt idx="1277">
                  <c:v>118231.59347494603</c:v>
                </c:pt>
                <c:pt idx="1278">
                  <c:v>118368.17049146225</c:v>
                </c:pt>
                <c:pt idx="1279">
                  <c:v>118504.81877983427</c:v>
                </c:pt>
                <c:pt idx="1280">
                  <c:v>118641.53834640721</c:v>
                </c:pt>
                <c:pt idx="1281">
                  <c:v>118778.32919752845</c:v>
                </c:pt>
                <c:pt idx="1282">
                  <c:v>118915.19133954759</c:v>
                </c:pt>
                <c:pt idx="1283">
                  <c:v>119052.12477881643</c:v>
                </c:pt>
                <c:pt idx="1284">
                  <c:v>119189.12952168901</c:v>
                </c:pt>
                <c:pt idx="1285">
                  <c:v>119326.20557452161</c:v>
                </c:pt>
                <c:pt idx="1286">
                  <c:v>119463.35294367268</c:v>
                </c:pt>
                <c:pt idx="1287">
                  <c:v>119600.57163550297</c:v>
                </c:pt>
                <c:pt idx="1288">
                  <c:v>119737.8616563754</c:v>
                </c:pt>
                <c:pt idx="1289">
                  <c:v>119875.22301265513</c:v>
                </c:pt>
                <c:pt idx="1290">
                  <c:v>120012.65571070956</c:v>
                </c:pt>
                <c:pt idx="1291">
                  <c:v>120150.15975690831</c:v>
                </c:pt>
                <c:pt idx="1292">
                  <c:v>120287.73515762323</c:v>
                </c:pt>
                <c:pt idx="1293">
                  <c:v>120425.3819192284</c:v>
                </c:pt>
                <c:pt idx="1294">
                  <c:v>120563.10004810012</c:v>
                </c:pt>
                <c:pt idx="1295">
                  <c:v>120700.88955061696</c:v>
                </c:pt>
                <c:pt idx="1296">
                  <c:v>120838.75043315969</c:v>
                </c:pt>
                <c:pt idx="1297">
                  <c:v>120976.6827021113</c:v>
                </c:pt>
                <c:pt idx="1298">
                  <c:v>121114.68636385704</c:v>
                </c:pt>
                <c:pt idx="1299">
                  <c:v>121252.76142478439</c:v>
                </c:pt>
                <c:pt idx="1300">
                  <c:v>121390.90789128306</c:v>
                </c:pt>
                <c:pt idx="1301">
                  <c:v>121529.12576974501</c:v>
                </c:pt>
                <c:pt idx="1302">
                  <c:v>121667.41506656441</c:v>
                </c:pt>
                <c:pt idx="1303">
                  <c:v>121805.7757881377</c:v>
                </c:pt>
                <c:pt idx="1304">
                  <c:v>121944.20794086355</c:v>
                </c:pt>
                <c:pt idx="1305">
                  <c:v>122082.71153114285</c:v>
                </c:pt>
                <c:pt idx="1306">
                  <c:v>122221.28656537874</c:v>
                </c:pt>
                <c:pt idx="1307">
                  <c:v>122359.93304997662</c:v>
                </c:pt>
                <c:pt idx="1308">
                  <c:v>122498.65099134411</c:v>
                </c:pt>
                <c:pt idx="1309">
                  <c:v>122637.44039589108</c:v>
                </c:pt>
                <c:pt idx="1310">
                  <c:v>122776.30127002965</c:v>
                </c:pt>
                <c:pt idx="1311">
                  <c:v>122915.23362017416</c:v>
                </c:pt>
                <c:pt idx="1312">
                  <c:v>123054.23745274122</c:v>
                </c:pt>
                <c:pt idx="1313">
                  <c:v>123193.31277414967</c:v>
                </c:pt>
                <c:pt idx="1314">
                  <c:v>123332.45959082062</c:v>
                </c:pt>
                <c:pt idx="1315">
                  <c:v>123471.67790917741</c:v>
                </c:pt>
                <c:pt idx="1316">
                  <c:v>123610.96773564562</c:v>
                </c:pt>
                <c:pt idx="1317">
                  <c:v>123750.3290766531</c:v>
                </c:pt>
                <c:pt idx="1318">
                  <c:v>123889.76193862993</c:v>
                </c:pt>
                <c:pt idx="1319">
                  <c:v>124029.26632800845</c:v>
                </c:pt>
                <c:pt idx="1320">
                  <c:v>124168.84225122325</c:v>
                </c:pt>
                <c:pt idx="1321">
                  <c:v>124308.48971471118</c:v>
                </c:pt>
                <c:pt idx="1322">
                  <c:v>124448.20872491132</c:v>
                </c:pt>
                <c:pt idx="1323">
                  <c:v>124587.99928826504</c:v>
                </c:pt>
                <c:pt idx="1324">
                  <c:v>124727.86141121593</c:v>
                </c:pt>
                <c:pt idx="1325">
                  <c:v>124867.79510020986</c:v>
                </c:pt>
                <c:pt idx="1326">
                  <c:v>125007.80036169493</c:v>
                </c:pt>
                <c:pt idx="1327">
                  <c:v>125147.87720212153</c:v>
                </c:pt>
                <c:pt idx="1328">
                  <c:v>125288.02562794228</c:v>
                </c:pt>
                <c:pt idx="1329">
                  <c:v>125428.24564561206</c:v>
                </c:pt>
                <c:pt idx="1330">
                  <c:v>125568.53726158802</c:v>
                </c:pt>
                <c:pt idx="1331">
                  <c:v>125708.90048232957</c:v>
                </c:pt>
                <c:pt idx="1332">
                  <c:v>125849.33531429838</c:v>
                </c:pt>
                <c:pt idx="1333">
                  <c:v>125989.84176395839</c:v>
                </c:pt>
                <c:pt idx="1334">
                  <c:v>126130.41983777579</c:v>
                </c:pt>
                <c:pt idx="1335">
                  <c:v>126271.069542219</c:v>
                </c:pt>
                <c:pt idx="1336">
                  <c:v>126411.79088375877</c:v>
                </c:pt>
                <c:pt idx="1337">
                  <c:v>126552.5838688681</c:v>
                </c:pt>
                <c:pt idx="1338">
                  <c:v>126693.44850402221</c:v>
                </c:pt>
                <c:pt idx="1339">
                  <c:v>126834.38479569861</c:v>
                </c:pt>
                <c:pt idx="1340">
                  <c:v>126975.39275037711</c:v>
                </c:pt>
                <c:pt idx="1341">
                  <c:v>127116.47237453975</c:v>
                </c:pt>
                <c:pt idx="1342">
                  <c:v>127257.62367467085</c:v>
                </c:pt>
                <c:pt idx="1343">
                  <c:v>127398.84665725697</c:v>
                </c:pt>
                <c:pt idx="1344">
                  <c:v>127540.14132878701</c:v>
                </c:pt>
                <c:pt idx="1345">
                  <c:v>127681.50769575208</c:v>
                </c:pt>
                <c:pt idx="1346">
                  <c:v>127822.9457646456</c:v>
                </c:pt>
                <c:pt idx="1347">
                  <c:v>127964.45554196322</c:v>
                </c:pt>
                <c:pt idx="1348">
                  <c:v>128106.03703420291</c:v>
                </c:pt>
                <c:pt idx="1349">
                  <c:v>128247.69024786487</c:v>
                </c:pt>
                <c:pt idx="1350">
                  <c:v>128389.41518945163</c:v>
                </c:pt>
                <c:pt idx="1351">
                  <c:v>128531.21186546794</c:v>
                </c:pt>
                <c:pt idx="1352">
                  <c:v>128673.08028242085</c:v>
                </c:pt>
                <c:pt idx="1353">
                  <c:v>128815.0204468197</c:v>
                </c:pt>
                <c:pt idx="1354">
                  <c:v>128957.03236517608</c:v>
                </c:pt>
                <c:pt idx="1355">
                  <c:v>129099.11604400389</c:v>
                </c:pt>
                <c:pt idx="1356">
                  <c:v>129241.27148981929</c:v>
                </c:pt>
                <c:pt idx="1357">
                  <c:v>129383.49870914072</c:v>
                </c:pt>
                <c:pt idx="1358">
                  <c:v>129525.79770848893</c:v>
                </c:pt>
                <c:pt idx="1359">
                  <c:v>129668.1684943869</c:v>
                </c:pt>
                <c:pt idx="1360">
                  <c:v>129810.61107335993</c:v>
                </c:pt>
                <c:pt idx="1361">
                  <c:v>129953.12545193562</c:v>
                </c:pt>
                <c:pt idx="1362">
                  <c:v>130095.7116366438</c:v>
                </c:pt>
                <c:pt idx="1363">
                  <c:v>130238.36963401662</c:v>
                </c:pt>
                <c:pt idx="1364">
                  <c:v>130381.09945058853</c:v>
                </c:pt>
                <c:pt idx="1365">
                  <c:v>130523.90109289624</c:v>
                </c:pt>
                <c:pt idx="1366">
                  <c:v>130666.77456747876</c:v>
                </c:pt>
                <c:pt idx="1367">
                  <c:v>130809.71988087738</c:v>
                </c:pt>
                <c:pt idx="1368">
                  <c:v>130952.73703963569</c:v>
                </c:pt>
                <c:pt idx="1369">
                  <c:v>131095.82605029957</c:v>
                </c:pt>
                <c:pt idx="1370">
                  <c:v>131238.98691941716</c:v>
                </c:pt>
                <c:pt idx="1371">
                  <c:v>131382.21965353895</c:v>
                </c:pt>
                <c:pt idx="1372">
                  <c:v>131525.52425921769</c:v>
                </c:pt>
                <c:pt idx="1373">
                  <c:v>131668.90074300842</c:v>
                </c:pt>
                <c:pt idx="1374">
                  <c:v>131812.34911146847</c:v>
                </c:pt>
                <c:pt idx="1375">
                  <c:v>131955.86937115749</c:v>
                </c:pt>
                <c:pt idx="1376">
                  <c:v>132099.46152863739</c:v>
                </c:pt>
                <c:pt idx="1377">
                  <c:v>132243.12559047242</c:v>
                </c:pt>
                <c:pt idx="1378">
                  <c:v>132386.86156322909</c:v>
                </c:pt>
                <c:pt idx="1379">
                  <c:v>132530.66945347621</c:v>
                </c:pt>
                <c:pt idx="1380">
                  <c:v>132674.54926778493</c:v>
                </c:pt>
                <c:pt idx="1381">
                  <c:v>132818.50101272864</c:v>
                </c:pt>
                <c:pt idx="1382">
                  <c:v>132962.52469488309</c:v>
                </c:pt>
                <c:pt idx="1383">
                  <c:v>133106.6203208263</c:v>
                </c:pt>
                <c:pt idx="1384">
                  <c:v>133250.78789713859</c:v>
                </c:pt>
                <c:pt idx="1385">
                  <c:v>133395.02743040258</c:v>
                </c:pt>
                <c:pt idx="1386">
                  <c:v>133539.33892720321</c:v>
                </c:pt>
                <c:pt idx="1387">
                  <c:v>133683.72239412772</c:v>
                </c:pt>
                <c:pt idx="1388">
                  <c:v>133828.17783776566</c:v>
                </c:pt>
                <c:pt idx="1389">
                  <c:v>133972.70526470887</c:v>
                </c:pt>
                <c:pt idx="1390">
                  <c:v>134117.30468155153</c:v>
                </c:pt>
                <c:pt idx="1391">
                  <c:v>134261.97609489007</c:v>
                </c:pt>
                <c:pt idx="1392">
                  <c:v>134406.71951132329</c:v>
                </c:pt>
                <c:pt idx="1393">
                  <c:v>134551.53493745226</c:v>
                </c:pt>
                <c:pt idx="1394">
                  <c:v>134696.42237988036</c:v>
                </c:pt>
                <c:pt idx="1395">
                  <c:v>134841.38184521333</c:v>
                </c:pt>
                <c:pt idx="1396">
                  <c:v>134986.41334005914</c:v>
                </c:pt>
                <c:pt idx="1397">
                  <c:v>135131.51687102817</c:v>
                </c:pt>
                <c:pt idx="1398">
                  <c:v>135276.69244473302</c:v>
                </c:pt>
                <c:pt idx="1399">
                  <c:v>135421.94006778867</c:v>
                </c:pt>
                <c:pt idx="1400">
                  <c:v>135567.2597468124</c:v>
                </c:pt>
                <c:pt idx="1401">
                  <c:v>135712.65148842378</c:v>
                </c:pt>
                <c:pt idx="1402">
                  <c:v>135858.11529924473</c:v>
                </c:pt>
                <c:pt idx="1403">
                  <c:v>136003.65118589948</c:v>
                </c:pt>
                <c:pt idx="1404">
                  <c:v>136149.25915501453</c:v>
                </c:pt>
                <c:pt idx="1405">
                  <c:v>136294.93921321878</c:v>
                </c:pt>
                <c:pt idx="1406">
                  <c:v>136440.69136714342</c:v>
                </c:pt>
                <c:pt idx="1407">
                  <c:v>136586.5156234219</c:v>
                </c:pt>
                <c:pt idx="1408">
                  <c:v>136732.41198869009</c:v>
                </c:pt>
                <c:pt idx="1409">
                  <c:v>136878.38046958612</c:v>
                </c:pt>
                <c:pt idx="1410">
                  <c:v>137024.42107275047</c:v>
                </c:pt>
                <c:pt idx="1411">
                  <c:v>137170.53380482594</c:v>
                </c:pt>
                <c:pt idx="1412">
                  <c:v>137316.71867245765</c:v>
                </c:pt>
                <c:pt idx="1413">
                  <c:v>137462.97568229301</c:v>
                </c:pt>
                <c:pt idx="1414">
                  <c:v>137609.30484098181</c:v>
                </c:pt>
                <c:pt idx="1415">
                  <c:v>137755.70615517616</c:v>
                </c:pt>
                <c:pt idx="1416">
                  <c:v>137902.17963153048</c:v>
                </c:pt>
                <c:pt idx="1417">
                  <c:v>138048.72527670153</c:v>
                </c:pt>
                <c:pt idx="1418">
                  <c:v>138195.34309734838</c:v>
                </c:pt>
                <c:pt idx="1419">
                  <c:v>138342.03310013245</c:v>
                </c:pt>
                <c:pt idx="1420">
                  <c:v>138488.79529171748</c:v>
                </c:pt>
                <c:pt idx="1421">
                  <c:v>138635.62967876959</c:v>
                </c:pt>
                <c:pt idx="1422">
                  <c:v>138782.53626795716</c:v>
                </c:pt>
                <c:pt idx="1423">
                  <c:v>138929.51506595095</c:v>
                </c:pt>
                <c:pt idx="1424">
                  <c:v>139076.56607942402</c:v>
                </c:pt>
                <c:pt idx="1425">
                  <c:v>139223.68931505183</c:v>
                </c:pt>
                <c:pt idx="1426">
                  <c:v>139370.8847795121</c:v>
                </c:pt>
                <c:pt idx="1427">
                  <c:v>139518.15247948494</c:v>
                </c:pt>
                <c:pt idx="1428">
                  <c:v>139665.49242165277</c:v>
                </c:pt>
                <c:pt idx="1429">
                  <c:v>139812.90461270034</c:v>
                </c:pt>
                <c:pt idx="1430">
                  <c:v>139960.3890593148</c:v>
                </c:pt>
                <c:pt idx="1431">
                  <c:v>140107.94576818554</c:v>
                </c:pt>
                <c:pt idx="1432">
                  <c:v>140255.57474600439</c:v>
                </c:pt>
                <c:pt idx="1433">
                  <c:v>140403.27599946549</c:v>
                </c:pt>
                <c:pt idx="1434">
                  <c:v>140551.04953526531</c:v>
                </c:pt>
                <c:pt idx="1435">
                  <c:v>140698.89536010264</c:v>
                </c:pt>
                <c:pt idx="1436">
                  <c:v>140846.81348067868</c:v>
                </c:pt>
                <c:pt idx="1437">
                  <c:v>140994.80390369691</c:v>
                </c:pt>
                <c:pt idx="1438">
                  <c:v>141142.8666358632</c:v>
                </c:pt>
                <c:pt idx="1439">
                  <c:v>141291.00168388576</c:v>
                </c:pt>
                <c:pt idx="1440">
                  <c:v>141439.20905447513</c:v>
                </c:pt>
                <c:pt idx="1441">
                  <c:v>141587.4887543442</c:v>
                </c:pt>
                <c:pt idx="1442">
                  <c:v>141735.84079020823</c:v>
                </c:pt>
                <c:pt idx="1443">
                  <c:v>141884.2651687848</c:v>
                </c:pt>
                <c:pt idx="1444">
                  <c:v>142032.76189679388</c:v>
                </c:pt>
                <c:pt idx="1445">
                  <c:v>142181.33098095775</c:v>
                </c:pt>
                <c:pt idx="1446">
                  <c:v>142329.97242800109</c:v>
                </c:pt>
                <c:pt idx="1447">
                  <c:v>142478.68624465089</c:v>
                </c:pt>
                <c:pt idx="1448">
                  <c:v>142627.47243763652</c:v>
                </c:pt>
                <c:pt idx="1449">
                  <c:v>142776.33101368969</c:v>
                </c:pt>
                <c:pt idx="1450">
                  <c:v>142925.26197954448</c:v>
                </c:pt>
                <c:pt idx="1451">
                  <c:v>143074.26534193731</c:v>
                </c:pt>
                <c:pt idx="1452">
                  <c:v>143223.34110760698</c:v>
                </c:pt>
                <c:pt idx="1453">
                  <c:v>143372.48928329465</c:v>
                </c:pt>
                <c:pt idx="1454">
                  <c:v>143521.70987574381</c:v>
                </c:pt>
                <c:pt idx="1455">
                  <c:v>143671.00289170031</c:v>
                </c:pt>
                <c:pt idx="1456">
                  <c:v>143820.3683379124</c:v>
                </c:pt>
                <c:pt idx="1457">
                  <c:v>143969.80622113065</c:v>
                </c:pt>
                <c:pt idx="1458">
                  <c:v>144119.31654810804</c:v>
                </c:pt>
                <c:pt idx="1459">
                  <c:v>144268.89932559986</c:v>
                </c:pt>
                <c:pt idx="1460">
                  <c:v>144418.55456036382</c:v>
                </c:pt>
                <c:pt idx="1461">
                  <c:v>144568.28225915995</c:v>
                </c:pt>
                <c:pt idx="1462">
                  <c:v>144718.08242875067</c:v>
                </c:pt>
                <c:pt idx="1463">
                  <c:v>144867.95507590074</c:v>
                </c:pt>
                <c:pt idx="1464">
                  <c:v>145017.9002073773</c:v>
                </c:pt>
                <c:pt idx="1465">
                  <c:v>145167.91782994987</c:v>
                </c:pt>
                <c:pt idx="1466">
                  <c:v>145318.00795039037</c:v>
                </c:pt>
                <c:pt idx="1467">
                  <c:v>145468.17057547299</c:v>
                </c:pt>
                <c:pt idx="1468">
                  <c:v>145618.4057119744</c:v>
                </c:pt>
                <c:pt idx="1469">
                  <c:v>145768.71336667359</c:v>
                </c:pt>
                <c:pt idx="1470">
                  <c:v>145919.09354635191</c:v>
                </c:pt>
                <c:pt idx="1471">
                  <c:v>146069.54625779315</c:v>
                </c:pt>
                <c:pt idx="1472">
                  <c:v>146220.07150778337</c:v>
                </c:pt>
                <c:pt idx="1473">
                  <c:v>146370.66930311109</c:v>
                </c:pt>
                <c:pt idx="1474">
                  <c:v>146521.33965056718</c:v>
                </c:pt>
                <c:pt idx="1475">
                  <c:v>146672.08255694489</c:v>
                </c:pt>
                <c:pt idx="1476">
                  <c:v>146822.89802903982</c:v>
                </c:pt>
                <c:pt idx="1477">
                  <c:v>146973.78607364997</c:v>
                </c:pt>
                <c:pt idx="1478">
                  <c:v>147124.74669757576</c:v>
                </c:pt>
                <c:pt idx="1479">
                  <c:v>147275.7799076199</c:v>
                </c:pt>
                <c:pt idx="1480">
                  <c:v>147426.88571058758</c:v>
                </c:pt>
                <c:pt idx="1481">
                  <c:v>147578.06411328629</c:v>
                </c:pt>
                <c:pt idx="1482">
                  <c:v>147729.31512252594</c:v>
                </c:pt>
                <c:pt idx="1483">
                  <c:v>147880.63874511881</c:v>
                </c:pt>
                <c:pt idx="1484">
                  <c:v>148032.0349878796</c:v>
                </c:pt>
                <c:pt idx="1485">
                  <c:v>148183.50385762536</c:v>
                </c:pt>
                <c:pt idx="1486">
                  <c:v>148335.04536117552</c:v>
                </c:pt>
                <c:pt idx="1487">
                  <c:v>148486.65950535194</c:v>
                </c:pt>
                <c:pt idx="1488">
                  <c:v>148638.34629697882</c:v>
                </c:pt>
                <c:pt idx="1489">
                  <c:v>148790.10574288276</c:v>
                </c:pt>
                <c:pt idx="1490">
                  <c:v>148941.93784989277</c:v>
                </c:pt>
                <c:pt idx="1491">
                  <c:v>149093.84262484024</c:v>
                </c:pt>
                <c:pt idx="1492">
                  <c:v>149245.82007455893</c:v>
                </c:pt>
                <c:pt idx="1493">
                  <c:v>149397.87020588503</c:v>
                </c:pt>
                <c:pt idx="1494">
                  <c:v>149549.99302565708</c:v>
                </c:pt>
                <c:pt idx="1495">
                  <c:v>149702.18854071607</c:v>
                </c:pt>
                <c:pt idx="1496">
                  <c:v>149854.45675790531</c:v>
                </c:pt>
                <c:pt idx="1497">
                  <c:v>150006.79768407057</c:v>
                </c:pt>
                <c:pt idx="1498">
                  <c:v>150159.21132606</c:v>
                </c:pt>
                <c:pt idx="1499">
                  <c:v>150311.69769072413</c:v>
                </c:pt>
                <c:pt idx="1500">
                  <c:v>150464.25678491589</c:v>
                </c:pt>
                <c:pt idx="1501">
                  <c:v>150616.88861549061</c:v>
                </c:pt>
                <c:pt idx="1502">
                  <c:v>150769.59318930603</c:v>
                </c:pt>
                <c:pt idx="1503">
                  <c:v>150922.3705132223</c:v>
                </c:pt>
                <c:pt idx="1504">
                  <c:v>151075.22059410193</c:v>
                </c:pt>
                <c:pt idx="1505">
                  <c:v>151228.14343880987</c:v>
                </c:pt>
                <c:pt idx="1506">
                  <c:v>151381.13905421345</c:v>
                </c:pt>
                <c:pt idx="1507">
                  <c:v>151534.20744718242</c:v>
                </c:pt>
                <c:pt idx="1508">
                  <c:v>151687.34862458892</c:v>
                </c:pt>
                <c:pt idx="1509">
                  <c:v>151840.56259330752</c:v>
                </c:pt>
                <c:pt idx="1510">
                  <c:v>151993.84936021519</c:v>
                </c:pt>
                <c:pt idx="1511">
                  <c:v>152147.20893219125</c:v>
                </c:pt>
                <c:pt idx="1512">
                  <c:v>152300.64131611752</c:v>
                </c:pt>
                <c:pt idx="1513">
                  <c:v>152454.14651887814</c:v>
                </c:pt>
                <c:pt idx="1514">
                  <c:v>152607.72454735974</c:v>
                </c:pt>
                <c:pt idx="1515">
                  <c:v>152761.37540845131</c:v>
                </c:pt>
                <c:pt idx="1516">
                  <c:v>152915.09910904427</c:v>
                </c:pt>
                <c:pt idx="1517">
                  <c:v>153068.89565603243</c:v>
                </c:pt>
                <c:pt idx="1518">
                  <c:v>153222.76505631206</c:v>
                </c:pt>
                <c:pt idx="1519">
                  <c:v>153376.70731678177</c:v>
                </c:pt>
                <c:pt idx="1520">
                  <c:v>153530.72244434265</c:v>
                </c:pt>
                <c:pt idx="1521">
                  <c:v>153684.81044589818</c:v>
                </c:pt>
                <c:pt idx="1522">
                  <c:v>153838.97132835424</c:v>
                </c:pt>
                <c:pt idx="1523">
                  <c:v>153993.20509861916</c:v>
                </c:pt>
                <c:pt idx="1524">
                  <c:v>154147.51176360369</c:v>
                </c:pt>
                <c:pt idx="1525">
                  <c:v>154301.89133022094</c:v>
                </c:pt>
                <c:pt idx="1526">
                  <c:v>154456.34380538651</c:v>
                </c:pt>
                <c:pt idx="1527">
                  <c:v>154610.86919601841</c:v>
                </c:pt>
                <c:pt idx="1528">
                  <c:v>154765.467509037</c:v>
                </c:pt>
                <c:pt idx="1529">
                  <c:v>154920.13875136516</c:v>
                </c:pt>
                <c:pt idx="1530">
                  <c:v>155074.88292992814</c:v>
                </c:pt>
                <c:pt idx="1531">
                  <c:v>155229.70005165361</c:v>
                </c:pt>
                <c:pt idx="1532">
                  <c:v>155384.59012347169</c:v>
                </c:pt>
                <c:pt idx="1533">
                  <c:v>155539.55315231491</c:v>
                </c:pt>
                <c:pt idx="1534">
                  <c:v>155694.58914511823</c:v>
                </c:pt>
                <c:pt idx="1535">
                  <c:v>155849.69810881902</c:v>
                </c:pt>
                <c:pt idx="1536">
                  <c:v>156004.88005035711</c:v>
                </c:pt>
                <c:pt idx="1537">
                  <c:v>156160.13497667474</c:v>
                </c:pt>
                <c:pt idx="1538">
                  <c:v>156315.46289471659</c:v>
                </c:pt>
                <c:pt idx="1539">
                  <c:v>156470.86381142974</c:v>
                </c:pt>
                <c:pt idx="1540">
                  <c:v>156626.33773376374</c:v>
                </c:pt>
                <c:pt idx="1541">
                  <c:v>156781.88466867057</c:v>
                </c:pt>
                <c:pt idx="1542">
                  <c:v>156937.50462310461</c:v>
                </c:pt>
                <c:pt idx="1543">
                  <c:v>157093.19760402269</c:v>
                </c:pt>
                <c:pt idx="1544">
                  <c:v>157248.96361838409</c:v>
                </c:pt>
                <c:pt idx="1545">
                  <c:v>157404.80267315052</c:v>
                </c:pt>
                <c:pt idx="1546">
                  <c:v>157560.71477528612</c:v>
                </c:pt>
                <c:pt idx="1547">
                  <c:v>157716.69993175747</c:v>
                </c:pt>
                <c:pt idx="1548">
                  <c:v>157872.75814953359</c:v>
                </c:pt>
                <c:pt idx="1549">
                  <c:v>158028.88943558594</c:v>
                </c:pt>
                <c:pt idx="1550">
                  <c:v>158185.0937968884</c:v>
                </c:pt>
                <c:pt idx="1551">
                  <c:v>158341.3712404173</c:v>
                </c:pt>
                <c:pt idx="1552">
                  <c:v>158497.72177315145</c:v>
                </c:pt>
                <c:pt idx="1553">
                  <c:v>158654.14540207206</c:v>
                </c:pt>
                <c:pt idx="1554">
                  <c:v>158810.64213416277</c:v>
                </c:pt>
                <c:pt idx="1555">
                  <c:v>158967.21197640972</c:v>
                </c:pt>
                <c:pt idx="1556">
                  <c:v>159123.85493580147</c:v>
                </c:pt>
                <c:pt idx="1557">
                  <c:v>159280.57101932901</c:v>
                </c:pt>
                <c:pt idx="1558">
                  <c:v>159437.36023398579</c:v>
                </c:pt>
                <c:pt idx="1559">
                  <c:v>159594.22258676769</c:v>
                </c:pt>
                <c:pt idx="1560">
                  <c:v>159751.15808467305</c:v>
                </c:pt>
                <c:pt idx="1561">
                  <c:v>159908.16673470268</c:v>
                </c:pt>
                <c:pt idx="1562">
                  <c:v>160065.24854385984</c:v>
                </c:pt>
                <c:pt idx="1563">
                  <c:v>160222.40351915019</c:v>
                </c:pt>
                <c:pt idx="1564">
                  <c:v>160379.63166758188</c:v>
                </c:pt>
                <c:pt idx="1565">
                  <c:v>160536.93299616553</c:v>
                </c:pt>
                <c:pt idx="1566">
                  <c:v>160694.3075119142</c:v>
                </c:pt>
                <c:pt idx="1567">
                  <c:v>160851.75522184337</c:v>
                </c:pt>
                <c:pt idx="1568">
                  <c:v>161009.27613297102</c:v>
                </c:pt>
                <c:pt idx="1569">
                  <c:v>161166.87025231755</c:v>
                </c:pt>
                <c:pt idx="1570">
                  <c:v>161324.53758690585</c:v>
                </c:pt>
                <c:pt idx="1571">
                  <c:v>161482.27814376127</c:v>
                </c:pt>
                <c:pt idx="1572">
                  <c:v>161640.09192991158</c:v>
                </c:pt>
                <c:pt idx="1573">
                  <c:v>161797.97895238706</c:v>
                </c:pt>
                <c:pt idx="1574">
                  <c:v>161955.93921822039</c:v>
                </c:pt>
                <c:pt idx="1575">
                  <c:v>162113.97273444675</c:v>
                </c:pt>
                <c:pt idx="1576">
                  <c:v>162272.07950810381</c:v>
                </c:pt>
                <c:pt idx="1577">
                  <c:v>162430.25954623165</c:v>
                </c:pt>
                <c:pt idx="1578">
                  <c:v>162588.51285587283</c:v>
                </c:pt>
                <c:pt idx="1579">
                  <c:v>162746.83944407239</c:v>
                </c:pt>
                <c:pt idx="1580">
                  <c:v>162905.23931787783</c:v>
                </c:pt>
                <c:pt idx="1581">
                  <c:v>163063.71248433908</c:v>
                </c:pt>
                <c:pt idx="1582">
                  <c:v>163222.25895050861</c:v>
                </c:pt>
                <c:pt idx="1583">
                  <c:v>163380.87872344127</c:v>
                </c:pt>
                <c:pt idx="1584">
                  <c:v>163539.57181019447</c:v>
                </c:pt>
                <c:pt idx="1585">
                  <c:v>163698.33821782804</c:v>
                </c:pt>
                <c:pt idx="1586">
                  <c:v>163857.17795340429</c:v>
                </c:pt>
                <c:pt idx="1587">
                  <c:v>164016.09102398797</c:v>
                </c:pt>
                <c:pt idx="1588">
                  <c:v>164175.07743664636</c:v>
                </c:pt>
                <c:pt idx="1589">
                  <c:v>164334.1371984492</c:v>
                </c:pt>
                <c:pt idx="1590">
                  <c:v>164493.27031646867</c:v>
                </c:pt>
                <c:pt idx="1591">
                  <c:v>164652.47679777944</c:v>
                </c:pt>
                <c:pt idx="1592">
                  <c:v>164811.75664945866</c:v>
                </c:pt>
                <c:pt idx="1593">
                  <c:v>164971.10987858596</c:v>
                </c:pt>
                <c:pt idx="1594">
                  <c:v>165130.53649224347</c:v>
                </c:pt>
                <c:pt idx="1595">
                  <c:v>165290.03649751574</c:v>
                </c:pt>
                <c:pt idx="1596">
                  <c:v>165449.60990148986</c:v>
                </c:pt>
                <c:pt idx="1597">
                  <c:v>165609.25671125538</c:v>
                </c:pt>
                <c:pt idx="1598">
                  <c:v>165768.97693390431</c:v>
                </c:pt>
                <c:pt idx="1599">
                  <c:v>165928.77057653118</c:v>
                </c:pt>
                <c:pt idx="1600">
                  <c:v>166088.63764623296</c:v>
                </c:pt>
                <c:pt idx="1601">
                  <c:v>166248.57815010916</c:v>
                </c:pt>
                <c:pt idx="1602">
                  <c:v>166408.5920952617</c:v>
                </c:pt>
                <c:pt idx="1603">
                  <c:v>166568.67948879505</c:v>
                </c:pt>
                <c:pt idx="1604">
                  <c:v>166728.84033781613</c:v>
                </c:pt>
                <c:pt idx="1605">
                  <c:v>166889.07464943436</c:v>
                </c:pt>
                <c:pt idx="1606">
                  <c:v>167049.38243076167</c:v>
                </c:pt>
                <c:pt idx="1607">
                  <c:v>167209.76368891244</c:v>
                </c:pt>
                <c:pt idx="1608">
                  <c:v>167370.21843100357</c:v>
                </c:pt>
                <c:pt idx="1609">
                  <c:v>167530.74666415443</c:v>
                </c:pt>
                <c:pt idx="1610">
                  <c:v>167691.34839548689</c:v>
                </c:pt>
                <c:pt idx="1611">
                  <c:v>167852.02363212532</c:v>
                </c:pt>
                <c:pt idx="1612">
                  <c:v>168012.77238119656</c:v>
                </c:pt>
                <c:pt idx="1613">
                  <c:v>168173.59464982996</c:v>
                </c:pt>
                <c:pt idx="1614">
                  <c:v>168334.4904451574</c:v>
                </c:pt>
                <c:pt idx="1615">
                  <c:v>168495.4597743132</c:v>
                </c:pt>
                <c:pt idx="1616">
                  <c:v>168656.50264443422</c:v>
                </c:pt>
                <c:pt idx="1617">
                  <c:v>168817.61906265977</c:v>
                </c:pt>
                <c:pt idx="1618">
                  <c:v>168978.80903613169</c:v>
                </c:pt>
                <c:pt idx="1619">
                  <c:v>169140.07257199433</c:v>
                </c:pt>
                <c:pt idx="1620">
                  <c:v>169301.40967739452</c:v>
                </c:pt>
                <c:pt idx="1621">
                  <c:v>169462.82035948162</c:v>
                </c:pt>
                <c:pt idx="1622">
                  <c:v>169624.30462540744</c:v>
                </c:pt>
                <c:pt idx="1623">
                  <c:v>169785.86248232634</c:v>
                </c:pt>
                <c:pt idx="1624">
                  <c:v>169947.49393739516</c:v>
                </c:pt>
                <c:pt idx="1625">
                  <c:v>170109.19899777326</c:v>
                </c:pt>
                <c:pt idx="1626">
                  <c:v>170270.97767062247</c:v>
                </c:pt>
                <c:pt idx="1627">
                  <c:v>170432.82996310719</c:v>
                </c:pt>
                <c:pt idx="1628">
                  <c:v>170594.75588239427</c:v>
                </c:pt>
                <c:pt idx="1629">
                  <c:v>170756.75543565312</c:v>
                </c:pt>
                <c:pt idx="1630">
                  <c:v>170918.82863005559</c:v>
                </c:pt>
                <c:pt idx="1631">
                  <c:v>171080.9754727761</c:v>
                </c:pt>
                <c:pt idx="1632">
                  <c:v>171243.19597099157</c:v>
                </c:pt>
                <c:pt idx="1633">
                  <c:v>171405.49013188141</c:v>
                </c:pt>
                <c:pt idx="1634">
                  <c:v>171567.85796262758</c:v>
                </c:pt>
                <c:pt idx="1635">
                  <c:v>171730.29947041449</c:v>
                </c:pt>
                <c:pt idx="1636">
                  <c:v>171892.81466242913</c:v>
                </c:pt>
                <c:pt idx="1637">
                  <c:v>172055.40354586099</c:v>
                </c:pt>
                <c:pt idx="1638">
                  <c:v>172218.06612790204</c:v>
                </c:pt>
                <c:pt idx="1639">
                  <c:v>172380.80241574682</c:v>
                </c:pt>
                <c:pt idx="1640">
                  <c:v>172543.61241659234</c:v>
                </c:pt>
                <c:pt idx="1641">
                  <c:v>172706.49613763814</c:v>
                </c:pt>
                <c:pt idx="1642">
                  <c:v>172869.45358608631</c:v>
                </c:pt>
                <c:pt idx="1643">
                  <c:v>173032.48476914145</c:v>
                </c:pt>
                <c:pt idx="1644">
                  <c:v>173195.58969401065</c:v>
                </c:pt>
                <c:pt idx="1645">
                  <c:v>173358.76836790354</c:v>
                </c:pt>
                <c:pt idx="1646">
                  <c:v>173522.02079803232</c:v>
                </c:pt>
                <c:pt idx="1647">
                  <c:v>173685.34699161162</c:v>
                </c:pt>
                <c:pt idx="1648">
                  <c:v>173848.74695585869</c:v>
                </c:pt>
                <c:pt idx="1649">
                  <c:v>174012.22069799324</c:v>
                </c:pt>
                <c:pt idx="1650">
                  <c:v>174175.76822523752</c:v>
                </c:pt>
                <c:pt idx="1651">
                  <c:v>174339.38954481637</c:v>
                </c:pt>
                <c:pt idx="1652">
                  <c:v>174503.08466395707</c:v>
                </c:pt>
                <c:pt idx="1653">
                  <c:v>174666.85358988945</c:v>
                </c:pt>
                <c:pt idx="1654">
                  <c:v>174830.6963298459</c:v>
                </c:pt>
                <c:pt idx="1655">
                  <c:v>174994.61289106135</c:v>
                </c:pt>
                <c:pt idx="1656">
                  <c:v>175158.60328077321</c:v>
                </c:pt>
                <c:pt idx="1657">
                  <c:v>175322.66750622148</c:v>
                </c:pt>
                <c:pt idx="1658">
                  <c:v>175486.80557464866</c:v>
                </c:pt>
                <c:pt idx="1659">
                  <c:v>175651.01749329979</c:v>
                </c:pt>
                <c:pt idx="1660">
                  <c:v>175815.30326942244</c:v>
                </c:pt>
                <c:pt idx="1661">
                  <c:v>175979.66291026675</c:v>
                </c:pt>
                <c:pt idx="1662">
                  <c:v>176144.09642308534</c:v>
                </c:pt>
                <c:pt idx="1663">
                  <c:v>176308.60381513342</c:v>
                </c:pt>
                <c:pt idx="1664">
                  <c:v>176473.18509366873</c:v>
                </c:pt>
                <c:pt idx="1665">
                  <c:v>176637.8402659515</c:v>
                </c:pt>
                <c:pt idx="1666">
                  <c:v>176802.56933924457</c:v>
                </c:pt>
                <c:pt idx="1667">
                  <c:v>176967.3723208133</c:v>
                </c:pt>
                <c:pt idx="1668">
                  <c:v>177132.24921792559</c:v>
                </c:pt>
                <c:pt idx="1669">
                  <c:v>177297.20003785187</c:v>
                </c:pt>
                <c:pt idx="1670">
                  <c:v>177462.22478786513</c:v>
                </c:pt>
                <c:pt idx="1671">
                  <c:v>177627.32347524088</c:v>
                </c:pt>
                <c:pt idx="1672">
                  <c:v>177792.4961072572</c:v>
                </c:pt>
                <c:pt idx="1673">
                  <c:v>177957.74269119476</c:v>
                </c:pt>
                <c:pt idx="1674">
                  <c:v>178123.06323433667</c:v>
                </c:pt>
                <c:pt idx="1675">
                  <c:v>178288.4577439687</c:v>
                </c:pt>
                <c:pt idx="1676">
                  <c:v>178453.9262273791</c:v>
                </c:pt>
                <c:pt idx="1677">
                  <c:v>178619.46869185867</c:v>
                </c:pt>
                <c:pt idx="1678">
                  <c:v>178785.08514470083</c:v>
                </c:pt>
                <c:pt idx="1679">
                  <c:v>178950.77559320148</c:v>
                </c:pt>
                <c:pt idx="1680">
                  <c:v>179116.54004465911</c:v>
                </c:pt>
                <c:pt idx="1681">
                  <c:v>179282.37850637475</c:v>
                </c:pt>
                <c:pt idx="1682">
                  <c:v>179448.29098565198</c:v>
                </c:pt>
                <c:pt idx="1683">
                  <c:v>179614.27748979695</c:v>
                </c:pt>
                <c:pt idx="1684">
                  <c:v>179780.33802611838</c:v>
                </c:pt>
                <c:pt idx="1685">
                  <c:v>179946.47260192753</c:v>
                </c:pt>
                <c:pt idx="1686">
                  <c:v>180112.68122453819</c:v>
                </c:pt>
                <c:pt idx="1687">
                  <c:v>180278.96390126678</c:v>
                </c:pt>
                <c:pt idx="1688">
                  <c:v>180445.32063943223</c:v>
                </c:pt>
                <c:pt idx="1689">
                  <c:v>180611.75144635604</c:v>
                </c:pt>
                <c:pt idx="1690">
                  <c:v>180778.25632936225</c:v>
                </c:pt>
                <c:pt idx="1691">
                  <c:v>180944.83529577754</c:v>
                </c:pt>
                <c:pt idx="1692">
                  <c:v>181111.48835293105</c:v>
                </c:pt>
                <c:pt idx="1693">
                  <c:v>181278.21550815456</c:v>
                </c:pt>
                <c:pt idx="1694">
                  <c:v>181445.01676878243</c:v>
                </c:pt>
                <c:pt idx="1695">
                  <c:v>181611.89214215151</c:v>
                </c:pt>
                <c:pt idx="1696">
                  <c:v>181778.84163560127</c:v>
                </c:pt>
                <c:pt idx="1697">
                  <c:v>181945.86525647374</c:v>
                </c:pt>
                <c:pt idx="1698">
                  <c:v>182112.9630121135</c:v>
                </c:pt>
                <c:pt idx="1699">
                  <c:v>182280.13490986775</c:v>
                </c:pt>
                <c:pt idx="1700">
                  <c:v>182447.38095708619</c:v>
                </c:pt>
                <c:pt idx="1701">
                  <c:v>182614.70116112116</c:v>
                </c:pt>
                <c:pt idx="1702">
                  <c:v>182782.09552932755</c:v>
                </c:pt>
                <c:pt idx="1703">
                  <c:v>182949.56406906282</c:v>
                </c:pt>
                <c:pt idx="1704">
                  <c:v>183117.10678768699</c:v>
                </c:pt>
                <c:pt idx="1705">
                  <c:v>183284.72369256269</c:v>
                </c:pt>
                <c:pt idx="1706">
                  <c:v>183452.41479105508</c:v>
                </c:pt>
                <c:pt idx="1707">
                  <c:v>183620.18009053194</c:v>
                </c:pt>
                <c:pt idx="1708">
                  <c:v>183788.01959836364</c:v>
                </c:pt>
                <c:pt idx="1709">
                  <c:v>183955.93332192308</c:v>
                </c:pt>
                <c:pt idx="1710">
                  <c:v>184123.92126858575</c:v>
                </c:pt>
                <c:pt idx="1711">
                  <c:v>184291.98344572974</c:v>
                </c:pt>
                <c:pt idx="1712">
                  <c:v>184460.11986073575</c:v>
                </c:pt>
                <c:pt idx="1713">
                  <c:v>184628.33052098702</c:v>
                </c:pt>
                <c:pt idx="1714">
                  <c:v>184796.61543386936</c:v>
                </c:pt>
                <c:pt idx="1715">
                  <c:v>184964.97460677123</c:v>
                </c:pt>
                <c:pt idx="1716">
                  <c:v>185133.40804708359</c:v>
                </c:pt>
                <c:pt idx="1717">
                  <c:v>185301.91576220008</c:v>
                </c:pt>
                <c:pt idx="1718">
                  <c:v>185470.49775951685</c:v>
                </c:pt>
                <c:pt idx="1719">
                  <c:v>185639.15404643267</c:v>
                </c:pt>
                <c:pt idx="1720">
                  <c:v>185807.88463034891</c:v>
                </c:pt>
                <c:pt idx="1721">
                  <c:v>185976.68951866953</c:v>
                </c:pt>
                <c:pt idx="1722">
                  <c:v>186145.56871880108</c:v>
                </c:pt>
                <c:pt idx="1723">
                  <c:v>186314.52223815265</c:v>
                </c:pt>
                <c:pt idx="1724">
                  <c:v>186483.55008413602</c:v>
                </c:pt>
                <c:pt idx="1725">
                  <c:v>186652.65226416546</c:v>
                </c:pt>
                <c:pt idx="1726">
                  <c:v>186821.82878565791</c:v>
                </c:pt>
                <c:pt idx="1727">
                  <c:v>186991.0796560329</c:v>
                </c:pt>
                <c:pt idx="1728">
                  <c:v>187160.40488271252</c:v>
                </c:pt>
                <c:pt idx="1729">
                  <c:v>187329.80447312148</c:v>
                </c:pt>
                <c:pt idx="1730">
                  <c:v>187499.27843468706</c:v>
                </c:pt>
                <c:pt idx="1731">
                  <c:v>187668.8267748392</c:v>
                </c:pt>
                <c:pt idx="1732">
                  <c:v>187838.44950101039</c:v>
                </c:pt>
                <c:pt idx="1733">
                  <c:v>188008.14662063573</c:v>
                </c:pt>
                <c:pt idx="1734">
                  <c:v>188177.91814115294</c:v>
                </c:pt>
                <c:pt idx="1735">
                  <c:v>188347.76407000233</c:v>
                </c:pt>
                <c:pt idx="1736">
                  <c:v>188517.68441462683</c:v>
                </c:pt>
                <c:pt idx="1737">
                  <c:v>188687.67918247194</c:v>
                </c:pt>
                <c:pt idx="1738">
                  <c:v>188857.74838098581</c:v>
                </c:pt>
                <c:pt idx="1739">
                  <c:v>189027.89201761916</c:v>
                </c:pt>
                <c:pt idx="1740">
                  <c:v>189198.11009982534</c:v>
                </c:pt>
                <c:pt idx="1741">
                  <c:v>189368.40263506028</c:v>
                </c:pt>
                <c:pt idx="1742">
                  <c:v>189538.76963078254</c:v>
                </c:pt>
                <c:pt idx="1743">
                  <c:v>189709.21109445332</c:v>
                </c:pt>
                <c:pt idx="1744">
                  <c:v>189879.72703353639</c:v>
                </c:pt>
                <c:pt idx="1745">
                  <c:v>190050.31745549812</c:v>
                </c:pt>
                <c:pt idx="1746">
                  <c:v>190220.98236780753</c:v>
                </c:pt>
                <c:pt idx="1747">
                  <c:v>190391.72177793627</c:v>
                </c:pt>
                <c:pt idx="1748">
                  <c:v>190562.53569335854</c:v>
                </c:pt>
                <c:pt idx="1749">
                  <c:v>190733.42412155122</c:v>
                </c:pt>
                <c:pt idx="1750">
                  <c:v>190904.38706999377</c:v>
                </c:pt>
                <c:pt idx="1751">
                  <c:v>191075.42454616827</c:v>
                </c:pt>
                <c:pt idx="1752">
                  <c:v>191246.53655755942</c:v>
                </c:pt>
                <c:pt idx="1753">
                  <c:v>191417.72311165457</c:v>
                </c:pt>
                <c:pt idx="1754">
                  <c:v>191588.98421594367</c:v>
                </c:pt>
                <c:pt idx="1755">
                  <c:v>191760.31987791925</c:v>
                </c:pt>
                <c:pt idx="1756">
                  <c:v>191931.73010507651</c:v>
                </c:pt>
                <c:pt idx="1757">
                  <c:v>192103.21490491327</c:v>
                </c:pt>
                <c:pt idx="1758">
                  <c:v>192274.77428493</c:v>
                </c:pt>
                <c:pt idx="1759">
                  <c:v>192446.40825262971</c:v>
                </c:pt>
                <c:pt idx="1760">
                  <c:v>192618.11681551812</c:v>
                </c:pt>
                <c:pt idx="1761">
                  <c:v>192789.89998110355</c:v>
                </c:pt>
                <c:pt idx="1762">
                  <c:v>192961.75775689693</c:v>
                </c:pt>
                <c:pt idx="1763">
                  <c:v>193133.69015041183</c:v>
                </c:pt>
                <c:pt idx="1764">
                  <c:v>193305.69716916449</c:v>
                </c:pt>
                <c:pt idx="1765">
                  <c:v>193477.7788206737</c:v>
                </c:pt>
                <c:pt idx="1766">
                  <c:v>193649.93511246092</c:v>
                </c:pt>
                <c:pt idx="1767">
                  <c:v>193822.16605205028</c:v>
                </c:pt>
                <c:pt idx="1768">
                  <c:v>193994.47164696851</c:v>
                </c:pt>
                <c:pt idx="1769">
                  <c:v>194166.85190474495</c:v>
                </c:pt>
                <c:pt idx="1770">
                  <c:v>194339.30683291162</c:v>
                </c:pt>
                <c:pt idx="1771">
                  <c:v>194511.83643900315</c:v>
                </c:pt>
                <c:pt idx="1772">
                  <c:v>194684.44073055679</c:v>
                </c:pt>
                <c:pt idx="1773">
                  <c:v>194857.11971511249</c:v>
                </c:pt>
                <c:pt idx="1774">
                  <c:v>195029.87340021279</c:v>
                </c:pt>
                <c:pt idx="1775">
                  <c:v>195202.70179340287</c:v>
                </c:pt>
                <c:pt idx="1776">
                  <c:v>195375.60490223055</c:v>
                </c:pt>
                <c:pt idx="1777">
                  <c:v>195548.58273424633</c:v>
                </c:pt>
                <c:pt idx="1778">
                  <c:v>195721.63529700332</c:v>
                </c:pt>
                <c:pt idx="1779">
                  <c:v>195894.76259805728</c:v>
                </c:pt>
                <c:pt idx="1780">
                  <c:v>196067.96464496659</c:v>
                </c:pt>
                <c:pt idx="1781">
                  <c:v>196241.24144529234</c:v>
                </c:pt>
                <c:pt idx="1782">
                  <c:v>196414.59300659818</c:v>
                </c:pt>
                <c:pt idx="1783">
                  <c:v>196588.0193364505</c:v>
                </c:pt>
                <c:pt idx="1784">
                  <c:v>196761.52044241826</c:v>
                </c:pt>
                <c:pt idx="1785">
                  <c:v>196935.0963320731</c:v>
                </c:pt>
                <c:pt idx="1786">
                  <c:v>197108.74701298933</c:v>
                </c:pt>
                <c:pt idx="1787">
                  <c:v>197282.47249274387</c:v>
                </c:pt>
                <c:pt idx="1788">
                  <c:v>197456.27277891632</c:v>
                </c:pt>
                <c:pt idx="1789">
                  <c:v>197630.14787908894</c:v>
                </c:pt>
                <c:pt idx="1790">
                  <c:v>197804.09780084662</c:v>
                </c:pt>
                <c:pt idx="1791">
                  <c:v>197978.12255177691</c:v>
                </c:pt>
                <c:pt idx="1792">
                  <c:v>198152.22213947002</c:v>
                </c:pt>
                <c:pt idx="1793">
                  <c:v>198326.39657151882</c:v>
                </c:pt>
                <c:pt idx="1794">
                  <c:v>198500.64585551884</c:v>
                </c:pt>
                <c:pt idx="1795">
                  <c:v>198674.96999906827</c:v>
                </c:pt>
                <c:pt idx="1796">
                  <c:v>198849.36900976795</c:v>
                </c:pt>
                <c:pt idx="1797">
                  <c:v>199023.84289522137</c:v>
                </c:pt>
                <c:pt idx="1798">
                  <c:v>199198.39166303471</c:v>
                </c:pt>
                <c:pt idx="1799">
                  <c:v>199373.01532081678</c:v>
                </c:pt>
                <c:pt idx="1800">
                  <c:v>199547.71387617907</c:v>
                </c:pt>
                <c:pt idx="1801">
                  <c:v>199722.48733673574</c:v>
                </c:pt>
                <c:pt idx="1802">
                  <c:v>199897.33571010359</c:v>
                </c:pt>
                <c:pt idx="1803">
                  <c:v>200072.25900390215</c:v>
                </c:pt>
                <c:pt idx="1804">
                  <c:v>200247.25722575351</c:v>
                </c:pt>
                <c:pt idx="1805">
                  <c:v>200422.33038328253</c:v>
                </c:pt>
                <c:pt idx="1806">
                  <c:v>200597.47848411667</c:v>
                </c:pt>
                <c:pt idx="1807">
                  <c:v>200772.70153588612</c:v>
                </c:pt>
                <c:pt idx="1808">
                  <c:v>200947.9995462237</c:v>
                </c:pt>
                <c:pt idx="1809">
                  <c:v>201123.37252276487</c:v>
                </c:pt>
                <c:pt idx="1810">
                  <c:v>201298.82047314785</c:v>
                </c:pt>
                <c:pt idx="1811">
                  <c:v>201474.34340501344</c:v>
                </c:pt>
                <c:pt idx="1812">
                  <c:v>201649.94132600518</c:v>
                </c:pt>
                <c:pt idx="1813">
                  <c:v>201825.61424376929</c:v>
                </c:pt>
                <c:pt idx="1814">
                  <c:v>202001.3621659546</c:v>
                </c:pt>
                <c:pt idx="1815">
                  <c:v>202177.18510021269</c:v>
                </c:pt>
                <c:pt idx="1816">
                  <c:v>202353.08305419778</c:v>
                </c:pt>
                <c:pt idx="1817">
                  <c:v>202529.05603556675</c:v>
                </c:pt>
                <c:pt idx="1818">
                  <c:v>202705.1040519792</c:v>
                </c:pt>
                <c:pt idx="1819">
                  <c:v>202881.2271110974</c:v>
                </c:pt>
                <c:pt idx="1820">
                  <c:v>203057.42522058627</c:v>
                </c:pt>
                <c:pt idx="1821">
                  <c:v>203233.69838811347</c:v>
                </c:pt>
                <c:pt idx="1822">
                  <c:v>203410.04662134929</c:v>
                </c:pt>
                <c:pt idx="1823">
                  <c:v>203586.46992796677</c:v>
                </c:pt>
                <c:pt idx="1824">
                  <c:v>203762.96831564157</c:v>
                </c:pt>
                <c:pt idx="1825">
                  <c:v>203939.54179205204</c:v>
                </c:pt>
                <c:pt idx="1826">
                  <c:v>204116.19036487926</c:v>
                </c:pt>
                <c:pt idx="1827">
                  <c:v>204292.91404180697</c:v>
                </c:pt>
                <c:pt idx="1828">
                  <c:v>204469.7128305216</c:v>
                </c:pt>
                <c:pt idx="1829">
                  <c:v>204646.5867387123</c:v>
                </c:pt>
                <c:pt idx="1830">
                  <c:v>204823.53577407086</c:v>
                </c:pt>
                <c:pt idx="1831">
                  <c:v>205000.55994429177</c:v>
                </c:pt>
                <c:pt idx="1832">
                  <c:v>205177.65925707229</c:v>
                </c:pt>
                <c:pt idx="1833">
                  <c:v>205354.83372011225</c:v>
                </c:pt>
                <c:pt idx="1834">
                  <c:v>205532.08334111428</c:v>
                </c:pt>
                <c:pt idx="1835">
                  <c:v>205709.40812778368</c:v>
                </c:pt>
                <c:pt idx="1836">
                  <c:v>205886.80808782839</c:v>
                </c:pt>
                <c:pt idx="1837">
                  <c:v>206064.28322895913</c:v>
                </c:pt>
                <c:pt idx="1838">
                  <c:v>206241.83355888928</c:v>
                </c:pt>
                <c:pt idx="1839">
                  <c:v>206419.45908533488</c:v>
                </c:pt>
                <c:pt idx="1840">
                  <c:v>206597.15981601476</c:v>
                </c:pt>
                <c:pt idx="1841">
                  <c:v>206774.93575865036</c:v>
                </c:pt>
                <c:pt idx="1842">
                  <c:v>206952.78692096588</c:v>
                </c:pt>
                <c:pt idx="1843">
                  <c:v>207130.71331068821</c:v>
                </c:pt>
                <c:pt idx="1844">
                  <c:v>207308.71493554694</c:v>
                </c:pt>
                <c:pt idx="1845">
                  <c:v>207486.79180327439</c:v>
                </c:pt>
                <c:pt idx="1846">
                  <c:v>207664.94392160553</c:v>
                </c:pt>
                <c:pt idx="1847">
                  <c:v>207843.17129827809</c:v>
                </c:pt>
                <c:pt idx="1848">
                  <c:v>208021.47394103248</c:v>
                </c:pt>
                <c:pt idx="1849">
                  <c:v>208199.85185761185</c:v>
                </c:pt>
                <c:pt idx="1850">
                  <c:v>208378.30505576203</c:v>
                </c:pt>
                <c:pt idx="1851">
                  <c:v>208556.83354323154</c:v>
                </c:pt>
                <c:pt idx="1852">
                  <c:v>208735.43732777168</c:v>
                </c:pt>
                <c:pt idx="1853">
                  <c:v>208914.11641713639</c:v>
                </c:pt>
                <c:pt idx="1854">
                  <c:v>209092.8708190824</c:v>
                </c:pt>
                <c:pt idx="1855">
                  <c:v>209271.70054136906</c:v>
                </c:pt>
                <c:pt idx="1856">
                  <c:v>209450.60559175853</c:v>
                </c:pt>
                <c:pt idx="1857">
                  <c:v>209629.58597801565</c:v>
                </c:pt>
                <c:pt idx="1858">
                  <c:v>209808.64170790795</c:v>
                </c:pt>
                <c:pt idx="1859">
                  <c:v>209987.77278920572</c:v>
                </c:pt>
                <c:pt idx="1860">
                  <c:v>210166.97922968195</c:v>
                </c:pt>
                <c:pt idx="1861">
                  <c:v>210346.26103711233</c:v>
                </c:pt>
                <c:pt idx="1862">
                  <c:v>210525.61821927532</c:v>
                </c:pt>
                <c:pt idx="1863">
                  <c:v>210705.05078395206</c:v>
                </c:pt>
                <c:pt idx="1864">
                  <c:v>210884.55873892645</c:v>
                </c:pt>
                <c:pt idx="1865">
                  <c:v>211064.14209198509</c:v>
                </c:pt>
                <c:pt idx="1866">
                  <c:v>211243.80085091729</c:v>
                </c:pt>
                <c:pt idx="1867">
                  <c:v>211423.53502351511</c:v>
                </c:pt>
                <c:pt idx="1868">
                  <c:v>211603.34461757334</c:v>
                </c:pt>
                <c:pt idx="1869">
                  <c:v>211783.22964088951</c:v>
                </c:pt>
                <c:pt idx="1870">
                  <c:v>211963.19010126381</c:v>
                </c:pt>
                <c:pt idx="1871">
                  <c:v>212143.22600649926</c:v>
                </c:pt>
                <c:pt idx="1872">
                  <c:v>212323.33736440152</c:v>
                </c:pt>
                <c:pt idx="1873">
                  <c:v>212503.52418277907</c:v>
                </c:pt>
                <c:pt idx="1874">
                  <c:v>212683.78646944306</c:v>
                </c:pt>
                <c:pt idx="1875">
                  <c:v>212864.12423220737</c:v>
                </c:pt>
                <c:pt idx="1876">
                  <c:v>213044.53747888864</c:v>
                </c:pt>
                <c:pt idx="1877">
                  <c:v>213225.02621730627</c:v>
                </c:pt>
                <c:pt idx="1878">
                  <c:v>213405.59045528233</c:v>
                </c:pt>
                <c:pt idx="1879">
                  <c:v>213586.23020064167</c:v>
                </c:pt>
                <c:pt idx="1880">
                  <c:v>213766.9454612119</c:v>
                </c:pt>
                <c:pt idx="1881">
                  <c:v>213947.73624482332</c:v>
                </c:pt>
                <c:pt idx="1882">
                  <c:v>214128.60255930902</c:v>
                </c:pt>
                <c:pt idx="1883">
                  <c:v>214309.54441250477</c:v>
                </c:pt>
                <c:pt idx="1884">
                  <c:v>214490.56181224913</c:v>
                </c:pt>
                <c:pt idx="1885">
                  <c:v>214671.65476638341</c:v>
                </c:pt>
                <c:pt idx="1886">
                  <c:v>214852.82328275163</c:v>
                </c:pt>
                <c:pt idx="1887">
                  <c:v>215034.06736920061</c:v>
                </c:pt>
                <c:pt idx="1888">
                  <c:v>215215.38703357984</c:v>
                </c:pt>
                <c:pt idx="1889">
                  <c:v>215396.7822837416</c:v>
                </c:pt>
                <c:pt idx="1890">
                  <c:v>215578.2531275409</c:v>
                </c:pt>
                <c:pt idx="1891">
                  <c:v>215759.79957283553</c:v>
                </c:pt>
                <c:pt idx="1892">
                  <c:v>215941.42162748604</c:v>
                </c:pt>
                <c:pt idx="1893">
                  <c:v>216123.11929935566</c:v>
                </c:pt>
                <c:pt idx="1894">
                  <c:v>216304.89259631044</c:v>
                </c:pt>
                <c:pt idx="1895">
                  <c:v>216486.74152621915</c:v>
                </c:pt>
                <c:pt idx="1896">
                  <c:v>216668.66609695333</c:v>
                </c:pt>
                <c:pt idx="1897">
                  <c:v>216850.66631638727</c:v>
                </c:pt>
                <c:pt idx="1898">
                  <c:v>217032.742192398</c:v>
                </c:pt>
                <c:pt idx="1899">
                  <c:v>217214.89373286534</c:v>
                </c:pt>
                <c:pt idx="1900">
                  <c:v>217397.12094567184</c:v>
                </c:pt>
                <c:pt idx="1901">
                  <c:v>217579.42383870282</c:v>
                </c:pt>
                <c:pt idx="1902">
                  <c:v>217761.80241984635</c:v>
                </c:pt>
                <c:pt idx="1903">
                  <c:v>217944.25669699331</c:v>
                </c:pt>
                <c:pt idx="1904">
                  <c:v>218126.78667803726</c:v>
                </c:pt>
                <c:pt idx="1905">
                  <c:v>218309.39237087456</c:v>
                </c:pt>
                <c:pt idx="1906">
                  <c:v>218492.07378340437</c:v>
                </c:pt>
                <c:pt idx="1907">
                  <c:v>218674.83092352856</c:v>
                </c:pt>
                <c:pt idx="1908">
                  <c:v>218857.66379915178</c:v>
                </c:pt>
                <c:pt idx="1909">
                  <c:v>219040.57241818149</c:v>
                </c:pt>
                <c:pt idx="1910">
                  <c:v>219223.55678852784</c:v>
                </c:pt>
                <c:pt idx="1911">
                  <c:v>219406.61691810383</c:v>
                </c:pt>
                <c:pt idx="1912">
                  <c:v>219589.75281482516</c:v>
                </c:pt>
                <c:pt idx="1913">
                  <c:v>219772.96448661035</c:v>
                </c:pt>
                <c:pt idx="1914">
                  <c:v>219956.25194138067</c:v>
                </c:pt>
                <c:pt idx="1915">
                  <c:v>220139.61518706015</c:v>
                </c:pt>
                <c:pt idx="1916">
                  <c:v>220323.0542315756</c:v>
                </c:pt>
                <c:pt idx="1917">
                  <c:v>220506.56908285664</c:v>
                </c:pt>
                <c:pt idx="1918">
                  <c:v>220690.15974883563</c:v>
                </c:pt>
                <c:pt idx="1919">
                  <c:v>220873.82623744773</c:v>
                </c:pt>
                <c:pt idx="1920">
                  <c:v>221057.56855663084</c:v>
                </c:pt>
                <c:pt idx="1921">
                  <c:v>221241.38671432566</c:v>
                </c:pt>
                <c:pt idx="1922">
                  <c:v>221425.28071847567</c:v>
                </c:pt>
                <c:pt idx="1923">
                  <c:v>221609.25057702712</c:v>
                </c:pt>
                <c:pt idx="1924">
                  <c:v>221793.29629792908</c:v>
                </c:pt>
                <c:pt idx="1925">
                  <c:v>221977.41788913336</c:v>
                </c:pt>
                <c:pt idx="1926">
                  <c:v>222161.61535859454</c:v>
                </c:pt>
                <c:pt idx="1927">
                  <c:v>222345.88871427006</c:v>
                </c:pt>
                <c:pt idx="1928">
                  <c:v>222530.23796412005</c:v>
                </c:pt>
                <c:pt idx="1929">
                  <c:v>222714.66311610749</c:v>
                </c:pt>
                <c:pt idx="1930">
                  <c:v>222899.16417819812</c:v>
                </c:pt>
                <c:pt idx="1931">
                  <c:v>223083.7411583605</c:v>
                </c:pt>
                <c:pt idx="1932">
                  <c:v>223268.39406456592</c:v>
                </c:pt>
                <c:pt idx="1933">
                  <c:v>223453.12290478853</c:v>
                </c:pt>
                <c:pt idx="1934">
                  <c:v>223637.9276870052</c:v>
                </c:pt>
                <c:pt idx="1935">
                  <c:v>223822.80841919564</c:v>
                </c:pt>
                <c:pt idx="1936">
                  <c:v>224007.76510934235</c:v>
                </c:pt>
                <c:pt idx="1937">
                  <c:v>224192.79776543062</c:v>
                </c:pt>
                <c:pt idx="1938">
                  <c:v>224377.90639544852</c:v>
                </c:pt>
                <c:pt idx="1939">
                  <c:v>224563.09100738692</c:v>
                </c:pt>
                <c:pt idx="1940">
                  <c:v>224748.3516092395</c:v>
                </c:pt>
                <c:pt idx="1941">
                  <c:v>224933.68820900272</c:v>
                </c:pt>
                <c:pt idx="1942">
                  <c:v>225119.10081467588</c:v>
                </c:pt>
                <c:pt idx="1943">
                  <c:v>225304.58943426103</c:v>
                </c:pt>
                <c:pt idx="1944">
                  <c:v>225490.15407576301</c:v>
                </c:pt>
                <c:pt idx="1945">
                  <c:v>225675.79474718953</c:v>
                </c:pt>
                <c:pt idx="1946">
                  <c:v>225861.51145655106</c:v>
                </c:pt>
                <c:pt idx="1947">
                  <c:v>226047.30421186084</c:v>
                </c:pt>
                <c:pt idx="1948">
                  <c:v>226233.17302113501</c:v>
                </c:pt>
                <c:pt idx="1949">
                  <c:v>226419.11789239242</c:v>
                </c:pt>
                <c:pt idx="1950">
                  <c:v>226605.13883365475</c:v>
                </c:pt>
                <c:pt idx="1951">
                  <c:v>226791.23585294653</c:v>
                </c:pt>
                <c:pt idx="1952">
                  <c:v>226977.40895829507</c:v>
                </c:pt>
                <c:pt idx="1953">
                  <c:v>227163.65815773048</c:v>
                </c:pt>
                <c:pt idx="1954">
                  <c:v>227349.98345928569</c:v>
                </c:pt>
                <c:pt idx="1955">
                  <c:v>227536.38487099644</c:v>
                </c:pt>
                <c:pt idx="1956">
                  <c:v>227722.86240090127</c:v>
                </c:pt>
                <c:pt idx="1957">
                  <c:v>227909.41605704158</c:v>
                </c:pt>
                <c:pt idx="1958">
                  <c:v>228096.04584746156</c:v>
                </c:pt>
                <c:pt idx="1959">
                  <c:v>228282.75178020817</c:v>
                </c:pt>
                <c:pt idx="1960">
                  <c:v>228469.53386333125</c:v>
                </c:pt>
                <c:pt idx="1961">
                  <c:v>228656.39210488342</c:v>
                </c:pt>
                <c:pt idx="1962">
                  <c:v>228843.32651292012</c:v>
                </c:pt>
                <c:pt idx="1963">
                  <c:v>229030.33709549965</c:v>
                </c:pt>
                <c:pt idx="1964">
                  <c:v>229217.42386068308</c:v>
                </c:pt>
                <c:pt idx="1965">
                  <c:v>229404.58681653431</c:v>
                </c:pt>
                <c:pt idx="1966">
                  <c:v>229591.8259711201</c:v>
                </c:pt>
                <c:pt idx="1967">
                  <c:v>229779.14133250999</c:v>
                </c:pt>
                <c:pt idx="1968">
                  <c:v>229966.53290877637</c:v>
                </c:pt>
                <c:pt idx="1969">
                  <c:v>230154.00070799445</c:v>
                </c:pt>
                <c:pt idx="1970">
                  <c:v>230341.54473824226</c:v>
                </c:pt>
                <c:pt idx="1971">
                  <c:v>230529.16500760065</c:v>
                </c:pt>
                <c:pt idx="1972">
                  <c:v>230716.8615241533</c:v>
                </c:pt>
                <c:pt idx="1973">
                  <c:v>230904.63429598676</c:v>
                </c:pt>
                <c:pt idx="1974">
                  <c:v>231092.48333119036</c:v>
                </c:pt>
                <c:pt idx="1975">
                  <c:v>231280.40863785628</c:v>
                </c:pt>
                <c:pt idx="1976">
                  <c:v>231468.41022407953</c:v>
                </c:pt>
                <c:pt idx="1977">
                  <c:v>231656.48809795795</c:v>
                </c:pt>
                <c:pt idx="1978">
                  <c:v>231844.64226759222</c:v>
                </c:pt>
                <c:pt idx="1979">
                  <c:v>232032.87274108588</c:v>
                </c:pt>
                <c:pt idx="1980">
                  <c:v>232221.17952654525</c:v>
                </c:pt>
                <c:pt idx="1981">
                  <c:v>232409.56263207956</c:v>
                </c:pt>
                <c:pt idx="1982">
                  <c:v>232598.02206580079</c:v>
                </c:pt>
                <c:pt idx="1983">
                  <c:v>232786.55783582383</c:v>
                </c:pt>
                <c:pt idx="1984">
                  <c:v>232975.16995026637</c:v>
                </c:pt>
                <c:pt idx="1985">
                  <c:v>233163.85841724896</c:v>
                </c:pt>
                <c:pt idx="1986">
                  <c:v>233352.62324489499</c:v>
                </c:pt>
                <c:pt idx="1987">
                  <c:v>233541.4644413307</c:v>
                </c:pt>
                <c:pt idx="1988">
                  <c:v>233730.38201468516</c:v>
                </c:pt>
                <c:pt idx="1989">
                  <c:v>233919.3759730903</c:v>
                </c:pt>
                <c:pt idx="1990">
                  <c:v>234108.44632468087</c:v>
                </c:pt>
                <c:pt idx="1991">
                  <c:v>234297.5930775945</c:v>
                </c:pt>
                <c:pt idx="1992">
                  <c:v>234486.81623997167</c:v>
                </c:pt>
                <c:pt idx="1993">
                  <c:v>234676.11581995565</c:v>
                </c:pt>
                <c:pt idx="1994">
                  <c:v>234865.49182569265</c:v>
                </c:pt>
                <c:pt idx="1995">
                  <c:v>235054.94426533164</c:v>
                </c:pt>
                <c:pt idx="1996">
                  <c:v>235244.47314702452</c:v>
                </c:pt>
                <c:pt idx="1997">
                  <c:v>235434.07847892598</c:v>
                </c:pt>
                <c:pt idx="1998">
                  <c:v>235623.76026919359</c:v>
                </c:pt>
                <c:pt idx="1999">
                  <c:v>235813.51852598781</c:v>
                </c:pt>
                <c:pt idx="2000">
                  <c:v>236003.3532574719</c:v>
                </c:pt>
                <c:pt idx="2001">
                  <c:v>236193.26447181203</c:v>
                </c:pt>
                <c:pt idx="2002">
                  <c:v>236383.25217717717</c:v>
                </c:pt>
                <c:pt idx="2003">
                  <c:v>236573.31638173919</c:v>
                </c:pt>
                <c:pt idx="2004">
                  <c:v>236763.4570936728</c:v>
                </c:pt>
                <c:pt idx="2005">
                  <c:v>236953.67432115559</c:v>
                </c:pt>
                <c:pt idx="2006">
                  <c:v>237143.96807236801</c:v>
                </c:pt>
                <c:pt idx="2007">
                  <c:v>237334.33835549332</c:v>
                </c:pt>
                <c:pt idx="2008">
                  <c:v>237524.78517871775</c:v>
                </c:pt>
                <c:pt idx="2009">
                  <c:v>237715.30855023031</c:v>
                </c:pt>
                <c:pt idx="2010">
                  <c:v>237905.9084782229</c:v>
                </c:pt>
                <c:pt idx="2011">
                  <c:v>238096.58497089028</c:v>
                </c:pt>
                <c:pt idx="2012">
                  <c:v>238287.3380364301</c:v>
                </c:pt>
                <c:pt idx="2013">
                  <c:v>238478.16768304285</c:v>
                </c:pt>
                <c:pt idx="2014">
                  <c:v>238669.07391893191</c:v>
                </c:pt>
                <c:pt idx="2015">
                  <c:v>238860.05675230353</c:v>
                </c:pt>
                <c:pt idx="2016">
                  <c:v>239051.11619136683</c:v>
                </c:pt>
                <c:pt idx="2017">
                  <c:v>239242.25224433382</c:v>
                </c:pt>
                <c:pt idx="2018">
                  <c:v>239433.46491941935</c:v>
                </c:pt>
                <c:pt idx="2019">
                  <c:v>239624.75422484113</c:v>
                </c:pt>
                <c:pt idx="2020">
                  <c:v>239816.12016881982</c:v>
                </c:pt>
                <c:pt idx="2021">
                  <c:v>240007.5627595789</c:v>
                </c:pt>
                <c:pt idx="2022">
                  <c:v>240199.08200534474</c:v>
                </c:pt>
                <c:pt idx="2023">
                  <c:v>240390.6779143466</c:v>
                </c:pt>
                <c:pt idx="2024">
                  <c:v>240582.35049481661</c:v>
                </c:pt>
                <c:pt idx="2025">
                  <c:v>240774.09975498979</c:v>
                </c:pt>
                <c:pt idx="2026">
                  <c:v>240965.92570310403</c:v>
                </c:pt>
                <c:pt idx="2027">
                  <c:v>241157.82834740012</c:v>
                </c:pt>
                <c:pt idx="2028">
                  <c:v>241349.80769612172</c:v>
                </c:pt>
                <c:pt idx="2029">
                  <c:v>241541.86375751536</c:v>
                </c:pt>
                <c:pt idx="2030">
                  <c:v>241733.99653983049</c:v>
                </c:pt>
                <c:pt idx="2031">
                  <c:v>241926.20605131943</c:v>
                </c:pt>
                <c:pt idx="2032">
                  <c:v>242118.49230023738</c:v>
                </c:pt>
                <c:pt idx="2033">
                  <c:v>242310.85529484248</c:v>
                </c:pt>
                <c:pt idx="2034">
                  <c:v>242503.29504339566</c:v>
                </c:pt>
                <c:pt idx="2035">
                  <c:v>242695.81155416084</c:v>
                </c:pt>
                <c:pt idx="2036">
                  <c:v>242888.4048354048</c:v>
                </c:pt>
                <c:pt idx="2037">
                  <c:v>243081.07489539718</c:v>
                </c:pt>
                <c:pt idx="2038">
                  <c:v>243273.82174241057</c:v>
                </c:pt>
                <c:pt idx="2039">
                  <c:v>243466.64538472041</c:v>
                </c:pt>
                <c:pt idx="2040">
                  <c:v>243659.54583060506</c:v>
                </c:pt>
                <c:pt idx="2041">
                  <c:v>243852.52308834577</c:v>
                </c:pt>
                <c:pt idx="2042">
                  <c:v>244045.57716622669</c:v>
                </c:pt>
                <c:pt idx="2043">
                  <c:v>244238.70807253488</c:v>
                </c:pt>
                <c:pt idx="2044">
                  <c:v>244431.91581556026</c:v>
                </c:pt>
                <c:pt idx="2045">
                  <c:v>244625.20040359572</c:v>
                </c:pt>
                <c:pt idx="2046">
                  <c:v>244818.56184493698</c:v>
                </c:pt>
                <c:pt idx="2047">
                  <c:v>245012.0001478827</c:v>
                </c:pt>
                <c:pt idx="2048">
                  <c:v>245205.51532073447</c:v>
                </c:pt>
                <c:pt idx="2049">
                  <c:v>245399.10737179674</c:v>
                </c:pt>
                <c:pt idx="2050">
                  <c:v>245592.77630937687</c:v>
                </c:pt>
                <c:pt idx="2051">
                  <c:v>245786.52214178516</c:v>
                </c:pt>
                <c:pt idx="2052">
                  <c:v>245980.34487733478</c:v>
                </c:pt>
                <c:pt idx="2053">
                  <c:v>246174.24452434183</c:v>
                </c:pt>
                <c:pt idx="2054">
                  <c:v>246368.22109112536</c:v>
                </c:pt>
                <c:pt idx="2055">
                  <c:v>246562.27458600726</c:v>
                </c:pt>
                <c:pt idx="2056">
                  <c:v>246756.40501731235</c:v>
                </c:pt>
                <c:pt idx="2057">
                  <c:v>246950.61239336841</c:v>
                </c:pt>
                <c:pt idx="2058">
                  <c:v>247144.89672250609</c:v>
                </c:pt>
                <c:pt idx="2059">
                  <c:v>247339.25801305898</c:v>
                </c:pt>
                <c:pt idx="2060">
                  <c:v>247533.69627336354</c:v>
                </c:pt>
                <c:pt idx="2061">
                  <c:v>247728.21151175923</c:v>
                </c:pt>
                <c:pt idx="2062">
                  <c:v>247922.80373658834</c:v>
                </c:pt>
                <c:pt idx="2063">
                  <c:v>248117.47295619614</c:v>
                </c:pt>
                <c:pt idx="2064">
                  <c:v>248312.2191789308</c:v>
                </c:pt>
                <c:pt idx="2065">
                  <c:v>248507.04241314341</c:v>
                </c:pt>
                <c:pt idx="2066">
                  <c:v>248701.94266718801</c:v>
                </c:pt>
                <c:pt idx="2067">
                  <c:v>248896.91994942151</c:v>
                </c:pt>
                <c:pt idx="2068">
                  <c:v>249091.9742682038</c:v>
                </c:pt>
                <c:pt idx="2069">
                  <c:v>249287.10563189766</c:v>
                </c:pt>
                <c:pt idx="2070">
                  <c:v>249482.31404886884</c:v>
                </c:pt>
                <c:pt idx="2071">
                  <c:v>249677.59952748593</c:v>
                </c:pt>
                <c:pt idx="2072">
                  <c:v>249872.96207612054</c:v>
                </c:pt>
                <c:pt idx="2073">
                  <c:v>250068.40170314719</c:v>
                </c:pt>
                <c:pt idx="2074">
                  <c:v>250263.91841694328</c:v>
                </c:pt>
                <c:pt idx="2075">
                  <c:v>250459.51222588922</c:v>
                </c:pt>
                <c:pt idx="2076">
                  <c:v>250655.18313836827</c:v>
                </c:pt>
                <c:pt idx="2077">
                  <c:v>250850.9311627667</c:v>
                </c:pt>
                <c:pt idx="2078">
                  <c:v>251046.75630747367</c:v>
                </c:pt>
                <c:pt idx="2079">
                  <c:v>251242.65858088128</c:v>
                </c:pt>
                <c:pt idx="2080">
                  <c:v>251438.6379913846</c:v>
                </c:pt>
                <c:pt idx="2081">
                  <c:v>251634.6945473816</c:v>
                </c:pt>
                <c:pt idx="2082">
                  <c:v>251830.82825727318</c:v>
                </c:pt>
                <c:pt idx="2083">
                  <c:v>252027.03912946323</c:v>
                </c:pt>
                <c:pt idx="2084">
                  <c:v>252223.32717235855</c:v>
                </c:pt>
                <c:pt idx="2085">
                  <c:v>252419.69239436887</c:v>
                </c:pt>
                <c:pt idx="2086">
                  <c:v>252616.1348039069</c:v>
                </c:pt>
                <c:pt idx="2087">
                  <c:v>252812.65440938825</c:v>
                </c:pt>
                <c:pt idx="2088">
                  <c:v>253009.25121923155</c:v>
                </c:pt>
                <c:pt idx="2089">
                  <c:v>253205.92524185829</c:v>
                </c:pt>
                <c:pt idx="2090">
                  <c:v>253402.67648569294</c:v>
                </c:pt>
                <c:pt idx="2091">
                  <c:v>253599.50495916294</c:v>
                </c:pt>
                <c:pt idx="2092">
                  <c:v>253796.41067069865</c:v>
                </c:pt>
                <c:pt idx="2093">
                  <c:v>253993.39362873341</c:v>
                </c:pt>
                <c:pt idx="2094">
                  <c:v>254190.45384170348</c:v>
                </c:pt>
                <c:pt idx="2095">
                  <c:v>254387.59131804807</c:v>
                </c:pt>
                <c:pt idx="2096">
                  <c:v>254584.80606620939</c:v>
                </c:pt>
                <c:pt idx="2097">
                  <c:v>254782.09809463256</c:v>
                </c:pt>
                <c:pt idx="2098">
                  <c:v>254979.46741176568</c:v>
                </c:pt>
                <c:pt idx="2099">
                  <c:v>255176.91402605979</c:v>
                </c:pt>
                <c:pt idx="2100">
                  <c:v>255374.43794596891</c:v>
                </c:pt>
                <c:pt idx="2101">
                  <c:v>255572.03917994999</c:v>
                </c:pt>
                <c:pt idx="2102">
                  <c:v>255769.71773646298</c:v>
                </c:pt>
                <c:pt idx="2103">
                  <c:v>255967.47362397073</c:v>
                </c:pt>
                <c:pt idx="2104">
                  <c:v>256165.30685093912</c:v>
                </c:pt>
                <c:pt idx="2105">
                  <c:v>256363.21742583695</c:v>
                </c:pt>
                <c:pt idx="2106">
                  <c:v>256561.205357136</c:v>
                </c:pt>
                <c:pt idx="2107">
                  <c:v>256759.27065331099</c:v>
                </c:pt>
                <c:pt idx="2108">
                  <c:v>256957.41332283965</c:v>
                </c:pt>
                <c:pt idx="2109">
                  <c:v>257155.63337420265</c:v>
                </c:pt>
                <c:pt idx="2110">
                  <c:v>257353.93081588362</c:v>
                </c:pt>
                <c:pt idx="2111">
                  <c:v>257552.30565636919</c:v>
                </c:pt>
                <c:pt idx="2112">
                  <c:v>257750.75790414892</c:v>
                </c:pt>
                <c:pt idx="2113">
                  <c:v>257949.28756771536</c:v>
                </c:pt>
                <c:pt idx="2114">
                  <c:v>258147.89465556407</c:v>
                </c:pt>
                <c:pt idx="2115">
                  <c:v>258346.57917619351</c:v>
                </c:pt>
                <c:pt idx="2116">
                  <c:v>258545.34113810517</c:v>
                </c:pt>
                <c:pt idx="2117">
                  <c:v>258744.18054980351</c:v>
                </c:pt>
                <c:pt idx="2118">
                  <c:v>258943.09741979593</c:v>
                </c:pt>
                <c:pt idx="2119">
                  <c:v>259142.09175659285</c:v>
                </c:pt>
                <c:pt idx="2120">
                  <c:v>259341.16356870765</c:v>
                </c:pt>
                <c:pt idx="2121">
                  <c:v>259540.31286465671</c:v>
                </c:pt>
                <c:pt idx="2122">
                  <c:v>259739.53965295933</c:v>
                </c:pt>
                <c:pt idx="2123">
                  <c:v>259938.84394213787</c:v>
                </c:pt>
                <c:pt idx="2124">
                  <c:v>260138.22574071761</c:v>
                </c:pt>
                <c:pt idx="2125">
                  <c:v>260337.68505722686</c:v>
                </c:pt>
                <c:pt idx="2126">
                  <c:v>260537.22190019689</c:v>
                </c:pt>
                <c:pt idx="2127">
                  <c:v>260736.83627816197</c:v>
                </c:pt>
                <c:pt idx="2128">
                  <c:v>260936.52819965931</c:v>
                </c:pt>
                <c:pt idx="2129">
                  <c:v>261136.29767322919</c:v>
                </c:pt>
                <c:pt idx="2130">
                  <c:v>261336.14470741482</c:v>
                </c:pt>
                <c:pt idx="2131">
                  <c:v>261536.06931076242</c:v>
                </c:pt>
                <c:pt idx="2132">
                  <c:v>261736.0714918212</c:v>
                </c:pt>
                <c:pt idx="2133">
                  <c:v>261936.15125914334</c:v>
                </c:pt>
                <c:pt idx="2134">
                  <c:v>262136.30862128403</c:v>
                </c:pt>
                <c:pt idx="2135">
                  <c:v>262336.5435868015</c:v>
                </c:pt>
                <c:pt idx="2136">
                  <c:v>262536.85616425687</c:v>
                </c:pt>
                <c:pt idx="2137">
                  <c:v>262737.24636221438</c:v>
                </c:pt>
                <c:pt idx="2138">
                  <c:v>262937.71418924117</c:v>
                </c:pt>
                <c:pt idx="2139">
                  <c:v>263138.25965390739</c:v>
                </c:pt>
                <c:pt idx="2140">
                  <c:v>263338.88276478625</c:v>
                </c:pt>
                <c:pt idx="2141">
                  <c:v>263539.58353045391</c:v>
                </c:pt>
                <c:pt idx="2142">
                  <c:v>263740.36195948959</c:v>
                </c:pt>
                <c:pt idx="2143">
                  <c:v>263941.21806047542</c:v>
                </c:pt>
                <c:pt idx="2144">
                  <c:v>264142.15184199659</c:v>
                </c:pt>
                <c:pt idx="2145">
                  <c:v>264343.16331264126</c:v>
                </c:pt>
                <c:pt idx="2146">
                  <c:v>264544.25248100067</c:v>
                </c:pt>
                <c:pt idx="2147">
                  <c:v>264745.419355669</c:v>
                </c:pt>
                <c:pt idx="2148">
                  <c:v>264946.66394524346</c:v>
                </c:pt>
                <c:pt idx="2149">
                  <c:v>265147.98625832429</c:v>
                </c:pt>
                <c:pt idx="2150">
                  <c:v>265349.38630351471</c:v>
                </c:pt>
                <c:pt idx="2151">
                  <c:v>265550.86408942094</c:v>
                </c:pt>
                <c:pt idx="2152">
                  <c:v>265752.41962465225</c:v>
                </c:pt>
                <c:pt idx="2153">
                  <c:v>265954.05291782087</c:v>
                </c:pt>
                <c:pt idx="2154">
                  <c:v>266155.76397754211</c:v>
                </c:pt>
                <c:pt idx="2155">
                  <c:v>266357.55281243427</c:v>
                </c:pt>
                <c:pt idx="2156">
                  <c:v>266559.41943111864</c:v>
                </c:pt>
                <c:pt idx="2157">
                  <c:v>266761.36384221952</c:v>
                </c:pt>
                <c:pt idx="2158">
                  <c:v>266963.38605436432</c:v>
                </c:pt>
                <c:pt idx="2159">
                  <c:v>267165.48607618333</c:v>
                </c:pt>
                <c:pt idx="2160">
                  <c:v>267367.66391631</c:v>
                </c:pt>
                <c:pt idx="2161">
                  <c:v>267569.91958338069</c:v>
                </c:pt>
                <c:pt idx="2162">
                  <c:v>267772.25308603485</c:v>
                </c:pt>
                <c:pt idx="2163">
                  <c:v>267974.66443291499</c:v>
                </c:pt>
                <c:pt idx="2164">
                  <c:v>268177.15363266651</c:v>
                </c:pt>
                <c:pt idx="2165">
                  <c:v>268379.72069393797</c:v>
                </c:pt>
                <c:pt idx="2166">
                  <c:v>268582.36562538083</c:v>
                </c:pt>
                <c:pt idx="2167">
                  <c:v>268785.0884356497</c:v>
                </c:pt>
                <c:pt idx="2168">
                  <c:v>268987.88913340215</c:v>
                </c:pt>
                <c:pt idx="2169">
                  <c:v>269190.76772729884</c:v>
                </c:pt>
                <c:pt idx="2170">
                  <c:v>269393.7242260034</c:v>
                </c:pt>
                <c:pt idx="2171">
                  <c:v>269596.75863818248</c:v>
                </c:pt>
                <c:pt idx="2172">
                  <c:v>269799.87097250583</c:v>
                </c:pt>
                <c:pt idx="2173">
                  <c:v>270003.06123764621</c:v>
                </c:pt>
                <c:pt idx="2174">
                  <c:v>270206.32944227941</c:v>
                </c:pt>
                <c:pt idx="2175">
                  <c:v>270409.67559508421</c:v>
                </c:pt>
                <c:pt idx="2176">
                  <c:v>270613.09970474249</c:v>
                </c:pt>
                <c:pt idx="2177">
                  <c:v>270816.60177993914</c:v>
                </c:pt>
                <c:pt idx="2178">
                  <c:v>271020.18182936212</c:v>
                </c:pt>
                <c:pt idx="2179">
                  <c:v>271223.83986170241</c:v>
                </c:pt>
                <c:pt idx="2180">
                  <c:v>271427.57588565402</c:v>
                </c:pt>
                <c:pt idx="2181">
                  <c:v>271631.389909914</c:v>
                </c:pt>
                <c:pt idx="2182">
                  <c:v>271835.28194318246</c:v>
                </c:pt>
                <c:pt idx="2183">
                  <c:v>272039.25199416257</c:v>
                </c:pt>
                <c:pt idx="2184">
                  <c:v>272243.30007156054</c:v>
                </c:pt>
                <c:pt idx="2185">
                  <c:v>272447.42618408561</c:v>
                </c:pt>
                <c:pt idx="2186">
                  <c:v>272651.63034045004</c:v>
                </c:pt>
                <c:pt idx="2187">
                  <c:v>272855.91254936921</c:v>
                </c:pt>
                <c:pt idx="2188">
                  <c:v>273060.27281956148</c:v>
                </c:pt>
                <c:pt idx="2189">
                  <c:v>273264.71115974832</c:v>
                </c:pt>
                <c:pt idx="2190">
                  <c:v>273469.22757865425</c:v>
                </c:pt>
                <c:pt idx="2191">
                  <c:v>273673.8220850068</c:v>
                </c:pt>
                <c:pt idx="2192">
                  <c:v>273878.49468753656</c:v>
                </c:pt>
                <c:pt idx="2193">
                  <c:v>274083.24539497722</c:v>
                </c:pt>
                <c:pt idx="2194">
                  <c:v>274288.07421606546</c:v>
                </c:pt>
                <c:pt idx="2195">
                  <c:v>274492.98115954106</c:v>
                </c:pt>
                <c:pt idx="2196">
                  <c:v>274697.96623414691</c:v>
                </c:pt>
                <c:pt idx="2197">
                  <c:v>274903.02944862883</c:v>
                </c:pt>
                <c:pt idx="2198">
                  <c:v>275108.17081173585</c:v>
                </c:pt>
                <c:pt idx="2199">
                  <c:v>275313.39033221995</c:v>
                </c:pt>
                <c:pt idx="2200">
                  <c:v>275518.6880188362</c:v>
                </c:pt>
                <c:pt idx="2201">
                  <c:v>275724.06388034282</c:v>
                </c:pt>
                <c:pt idx="2202">
                  <c:v>275929.51792550093</c:v>
                </c:pt>
                <c:pt idx="2203">
                  <c:v>276135.05016307486</c:v>
                </c:pt>
                <c:pt idx="2204">
                  <c:v>276340.66060183191</c:v>
                </c:pt>
                <c:pt idx="2205">
                  <c:v>276546.34925054258</c:v>
                </c:pt>
                <c:pt idx="2206">
                  <c:v>276752.11611798027</c:v>
                </c:pt>
                <c:pt idx="2207">
                  <c:v>276957.96121292154</c:v>
                </c:pt>
                <c:pt idx="2208">
                  <c:v>277163.88454414607</c:v>
                </c:pt>
                <c:pt idx="2209">
                  <c:v>277369.88612043654</c:v>
                </c:pt>
                <c:pt idx="2210">
                  <c:v>277575.96595057868</c:v>
                </c:pt>
                <c:pt idx="2211">
                  <c:v>277782.1240433614</c:v>
                </c:pt>
                <c:pt idx="2212">
                  <c:v>277988.36040757661</c:v>
                </c:pt>
                <c:pt idx="2213">
                  <c:v>278194.67505201924</c:v>
                </c:pt>
                <c:pt idx="2214">
                  <c:v>278401.06798548746</c:v>
                </c:pt>
                <c:pt idx="2215">
                  <c:v>278607.53921678237</c:v>
                </c:pt>
                <c:pt idx="2216">
                  <c:v>278814.08875470824</c:v>
                </c:pt>
                <c:pt idx="2217">
                  <c:v>279020.7166080724</c:v>
                </c:pt>
                <c:pt idx="2218">
                  <c:v>279227.42278568522</c:v>
                </c:pt>
                <c:pt idx="2219">
                  <c:v>279434.20729636023</c:v>
                </c:pt>
                <c:pt idx="2220">
                  <c:v>279641.07014891395</c:v>
                </c:pt>
                <c:pt idx="2221">
                  <c:v>279848.01135216607</c:v>
                </c:pt>
                <c:pt idx="2222">
                  <c:v>280055.0309149393</c:v>
                </c:pt>
                <c:pt idx="2223">
                  <c:v>280262.12884605955</c:v>
                </c:pt>
                <c:pt idx="2224">
                  <c:v>280469.30515435565</c:v>
                </c:pt>
                <c:pt idx="2225">
                  <c:v>280676.55984865967</c:v>
                </c:pt>
                <c:pt idx="2226">
                  <c:v>280883.89293780673</c:v>
                </c:pt>
                <c:pt idx="2227">
                  <c:v>281091.30443063495</c:v>
                </c:pt>
                <c:pt idx="2228">
                  <c:v>281298.79433598567</c:v>
                </c:pt>
                <c:pt idx="2229">
                  <c:v>281506.36266270326</c:v>
                </c:pt>
                <c:pt idx="2230">
                  <c:v>281714.00941963523</c:v>
                </c:pt>
                <c:pt idx="2231">
                  <c:v>281921.7346156321</c:v>
                </c:pt>
                <c:pt idx="2232">
                  <c:v>282129.53825954755</c:v>
                </c:pt>
                <c:pt idx="2233">
                  <c:v>282337.42036023841</c:v>
                </c:pt>
                <c:pt idx="2234">
                  <c:v>282545.38092656451</c:v>
                </c:pt>
                <c:pt idx="2235">
                  <c:v>282753.41996738879</c:v>
                </c:pt>
                <c:pt idx="2236">
                  <c:v>282961.53749157739</c:v>
                </c:pt>
                <c:pt idx="2237">
                  <c:v>283169.73350799945</c:v>
                </c:pt>
                <c:pt idx="2238">
                  <c:v>283378.00802552723</c:v>
                </c:pt>
                <c:pt idx="2239">
                  <c:v>283586.36105303618</c:v>
                </c:pt>
                <c:pt idx="2240">
                  <c:v>283794.79259940475</c:v>
                </c:pt>
                <c:pt idx="2241">
                  <c:v>284003.30267351452</c:v>
                </c:pt>
                <c:pt idx="2242">
                  <c:v>284211.89128425025</c:v>
                </c:pt>
                <c:pt idx="2243">
                  <c:v>284420.55844049971</c:v>
                </c:pt>
                <c:pt idx="2244">
                  <c:v>284629.30415115389</c:v>
                </c:pt>
                <c:pt idx="2245">
                  <c:v>284838.12842510681</c:v>
                </c:pt>
                <c:pt idx="2246">
                  <c:v>285047.03127125558</c:v>
                </c:pt>
                <c:pt idx="2247">
                  <c:v>285256.01269850053</c:v>
                </c:pt>
                <c:pt idx="2248">
                  <c:v>285465.07271574502</c:v>
                </c:pt>
                <c:pt idx="2249">
                  <c:v>285674.21133189555</c:v>
                </c:pt>
                <c:pt idx="2250">
                  <c:v>285883.4285558617</c:v>
                </c:pt>
                <c:pt idx="2251">
                  <c:v>286092.72439655627</c:v>
                </c:pt>
                <c:pt idx="2252">
                  <c:v>286302.09886289504</c:v>
                </c:pt>
                <c:pt idx="2253">
                  <c:v>286511.55196379707</c:v>
                </c:pt>
                <c:pt idx="2254">
                  <c:v>286721.08370818442</c:v>
                </c:pt>
                <c:pt idx="2255">
                  <c:v>286930.69410498231</c:v>
                </c:pt>
                <c:pt idx="2256">
                  <c:v>287140.38316311903</c:v>
                </c:pt>
                <c:pt idx="2257">
                  <c:v>287350.15089152614</c:v>
                </c:pt>
                <c:pt idx="2258">
                  <c:v>287559.99729913817</c:v>
                </c:pt>
                <c:pt idx="2259">
                  <c:v>287769.92239489284</c:v>
                </c:pt>
                <c:pt idx="2260">
                  <c:v>287979.92618773103</c:v>
                </c:pt>
                <c:pt idx="2261">
                  <c:v>288190.00868659676</c:v>
                </c:pt>
                <c:pt idx="2262">
                  <c:v>288400.16990043706</c:v>
                </c:pt>
                <c:pt idx="2263">
                  <c:v>288610.40983820223</c:v>
                </c:pt>
                <c:pt idx="2264">
                  <c:v>288820.72850884561</c:v>
                </c:pt>
                <c:pt idx="2265">
                  <c:v>289031.12592132372</c:v>
                </c:pt>
                <c:pt idx="2266">
                  <c:v>289241.60208459618</c:v>
                </c:pt>
                <c:pt idx="2267">
                  <c:v>289452.15700762579</c:v>
                </c:pt>
                <c:pt idx="2268">
                  <c:v>289662.79069937847</c:v>
                </c:pt>
                <c:pt idx="2269">
                  <c:v>289873.50316882326</c:v>
                </c:pt>
                <c:pt idx="2270">
                  <c:v>290084.29442493233</c:v>
                </c:pt>
                <c:pt idx="2271">
                  <c:v>290295.16447668104</c:v>
                </c:pt>
                <c:pt idx="2272">
                  <c:v>290506.11333304789</c:v>
                </c:pt>
                <c:pt idx="2273">
                  <c:v>290717.14100301446</c:v>
                </c:pt>
                <c:pt idx="2274">
                  <c:v>290928.24749556551</c:v>
                </c:pt>
                <c:pt idx="2275">
                  <c:v>291139.43281968893</c:v>
                </c:pt>
                <c:pt idx="2276">
                  <c:v>291350.69698437583</c:v>
                </c:pt>
                <c:pt idx="2277">
                  <c:v>291562.03999862034</c:v>
                </c:pt>
                <c:pt idx="2278">
                  <c:v>291773.46187141986</c:v>
                </c:pt>
                <c:pt idx="2279">
                  <c:v>291984.96261177486</c:v>
                </c:pt>
                <c:pt idx="2280">
                  <c:v>292196.54222868895</c:v>
                </c:pt>
                <c:pt idx="2281">
                  <c:v>292408.20073116897</c:v>
                </c:pt>
                <c:pt idx="2282">
                  <c:v>292619.93812822487</c:v>
                </c:pt>
                <c:pt idx="2283">
                  <c:v>292831.75442886975</c:v>
                </c:pt>
                <c:pt idx="2284">
                  <c:v>293043.64964211988</c:v>
                </c:pt>
                <c:pt idx="2285">
                  <c:v>293255.62377699465</c:v>
                </c:pt>
                <c:pt idx="2286">
                  <c:v>293467.67684251658</c:v>
                </c:pt>
                <c:pt idx="2287">
                  <c:v>293679.80884771148</c:v>
                </c:pt>
                <c:pt idx="2288">
                  <c:v>293892.01980160817</c:v>
                </c:pt>
                <c:pt idx="2289">
                  <c:v>294104.30971323873</c:v>
                </c:pt>
                <c:pt idx="2290">
                  <c:v>294316.6785916384</c:v>
                </c:pt>
                <c:pt idx="2291">
                  <c:v>294529.12644584547</c:v>
                </c:pt>
                <c:pt idx="2292">
                  <c:v>294741.65328490152</c:v>
                </c:pt>
                <c:pt idx="2293">
                  <c:v>294954.25911785121</c:v>
                </c:pt>
                <c:pt idx="2294">
                  <c:v>295166.94395374245</c:v>
                </c:pt>
                <c:pt idx="2295">
                  <c:v>295379.70780162624</c:v>
                </c:pt>
                <c:pt idx="2296">
                  <c:v>295592.55067055678</c:v>
                </c:pt>
                <c:pt idx="2297">
                  <c:v>295805.47256959148</c:v>
                </c:pt>
                <c:pt idx="2298">
                  <c:v>296018.47350779083</c:v>
                </c:pt>
                <c:pt idx="2299">
                  <c:v>296231.55349421856</c:v>
                </c:pt>
                <c:pt idx="2300">
                  <c:v>296444.71253794152</c:v>
                </c:pt>
                <c:pt idx="2301">
                  <c:v>296657.9506480298</c:v>
                </c:pt>
                <c:pt idx="2302">
                  <c:v>296871.26783355663</c:v>
                </c:pt>
                <c:pt idx="2303">
                  <c:v>297084.66410359839</c:v>
                </c:pt>
                <c:pt idx="2304">
                  <c:v>297298.13946723467</c:v>
                </c:pt>
                <c:pt idx="2305">
                  <c:v>297511.69393354817</c:v>
                </c:pt>
                <c:pt idx="2306">
                  <c:v>297725.3275116249</c:v>
                </c:pt>
                <c:pt idx="2307">
                  <c:v>297939.04021055397</c:v>
                </c:pt>
                <c:pt idx="2308">
                  <c:v>298152.83203942765</c:v>
                </c:pt>
                <c:pt idx="2309">
                  <c:v>298366.70300734148</c:v>
                </c:pt>
                <c:pt idx="2310">
                  <c:v>298580.65312339406</c:v>
                </c:pt>
                <c:pt idx="2311">
                  <c:v>298794.68239668728</c:v>
                </c:pt>
                <c:pt idx="2312">
                  <c:v>299008.79083632614</c:v>
                </c:pt>
                <c:pt idx="2313">
                  <c:v>299222.97845141887</c:v>
                </c:pt>
                <c:pt idx="2314">
                  <c:v>299437.24525107688</c:v>
                </c:pt>
                <c:pt idx="2315">
                  <c:v>299651.59124441474</c:v>
                </c:pt>
                <c:pt idx="2316">
                  <c:v>299866.01644055027</c:v>
                </c:pt>
                <c:pt idx="2317">
                  <c:v>300080.52084860444</c:v>
                </c:pt>
                <c:pt idx="2318">
                  <c:v>300295.10447770148</c:v>
                </c:pt>
                <c:pt idx="2319">
                  <c:v>300509.76733696868</c:v>
                </c:pt>
                <c:pt idx="2320">
                  <c:v>300724.50943553663</c:v>
                </c:pt>
                <c:pt idx="2321">
                  <c:v>300939.33078253909</c:v>
                </c:pt>
                <c:pt idx="2322">
                  <c:v>301154.23138711299</c:v>
                </c:pt>
                <c:pt idx="2323">
                  <c:v>301369.21125839849</c:v>
                </c:pt>
                <c:pt idx="2324">
                  <c:v>301584.2704055389</c:v>
                </c:pt>
                <c:pt idx="2325">
                  <c:v>301799.40883768082</c:v>
                </c:pt>
                <c:pt idx="2326">
                  <c:v>302014.62656397402</c:v>
                </c:pt>
                <c:pt idx="2327">
                  <c:v>302229.92359357141</c:v>
                </c:pt>
                <c:pt idx="2328">
                  <c:v>302445.29993562918</c:v>
                </c:pt>
                <c:pt idx="2329">
                  <c:v>302660.75559930666</c:v>
                </c:pt>
                <c:pt idx="2330">
                  <c:v>302876.29059376643</c:v>
                </c:pt>
                <c:pt idx="2331">
                  <c:v>303091.90492817428</c:v>
                </c:pt>
                <c:pt idx="2332">
                  <c:v>303307.59861169913</c:v>
                </c:pt>
                <c:pt idx="2333">
                  <c:v>303523.37165351323</c:v>
                </c:pt>
                <c:pt idx="2334">
                  <c:v>303739.22406279197</c:v>
                </c:pt>
                <c:pt idx="2335">
                  <c:v>303955.15584871394</c:v>
                </c:pt>
                <c:pt idx="2336">
                  <c:v>304171.167020461</c:v>
                </c:pt>
                <c:pt idx="2337">
                  <c:v>304387.25758721813</c:v>
                </c:pt>
                <c:pt idx="2338">
                  <c:v>304603.42755817366</c:v>
                </c:pt>
                <c:pt idx="2339">
                  <c:v>304819.67694251903</c:v>
                </c:pt>
                <c:pt idx="2340">
                  <c:v>305036.0057494489</c:v>
                </c:pt>
                <c:pt idx="2341">
                  <c:v>305252.41398816119</c:v>
                </c:pt>
                <c:pt idx="2342">
                  <c:v>305468.90166785708</c:v>
                </c:pt>
                <c:pt idx="2343">
                  <c:v>305685.46879774082</c:v>
                </c:pt>
                <c:pt idx="2344">
                  <c:v>305902.11538702005</c:v>
                </c:pt>
                <c:pt idx="2345">
                  <c:v>306118.8414449055</c:v>
                </c:pt>
                <c:pt idx="2346">
                  <c:v>306335.6469806112</c:v>
                </c:pt>
                <c:pt idx="2347">
                  <c:v>306552.5320033544</c:v>
                </c:pt>
                <c:pt idx="2348">
                  <c:v>306769.49652235559</c:v>
                </c:pt>
                <c:pt idx="2349">
                  <c:v>306986.54054683843</c:v>
                </c:pt>
                <c:pt idx="2350">
                  <c:v>307203.66408602981</c:v>
                </c:pt>
                <c:pt idx="2351">
                  <c:v>307420.86714915989</c:v>
                </c:pt>
                <c:pt idx="2352">
                  <c:v>307638.14974546211</c:v>
                </c:pt>
                <c:pt idx="2353">
                  <c:v>307855.51188417303</c:v>
                </c:pt>
                <c:pt idx="2354">
                  <c:v>308072.95357453247</c:v>
                </c:pt>
                <c:pt idx="2355">
                  <c:v>308290.47482578357</c:v>
                </c:pt>
                <c:pt idx="2356">
                  <c:v>308508.07564717258</c:v>
                </c:pt>
                <c:pt idx="2357">
                  <c:v>308725.75604794908</c:v>
                </c:pt>
                <c:pt idx="2358">
                  <c:v>308943.51603736589</c:v>
                </c:pt>
                <c:pt idx="2359">
                  <c:v>309161.35562467895</c:v>
                </c:pt>
                <c:pt idx="2360">
                  <c:v>309379.2748191476</c:v>
                </c:pt>
                <c:pt idx="2361">
                  <c:v>309597.27363003429</c:v>
                </c:pt>
                <c:pt idx="2362">
                  <c:v>309815.35206660483</c:v>
                </c:pt>
                <c:pt idx="2363">
                  <c:v>310033.51013812813</c:v>
                </c:pt>
                <c:pt idx="2364">
                  <c:v>310251.7478538765</c:v>
                </c:pt>
                <c:pt idx="2365">
                  <c:v>310470.06522312533</c:v>
                </c:pt>
                <c:pt idx="2366">
                  <c:v>310688.46225515346</c:v>
                </c:pt>
                <c:pt idx="2367">
                  <c:v>310906.93895924278</c:v>
                </c:pt>
                <c:pt idx="2368">
                  <c:v>311125.49534467852</c:v>
                </c:pt>
                <c:pt idx="2369">
                  <c:v>311344.13142074918</c:v>
                </c:pt>
                <c:pt idx="2370">
                  <c:v>311562.84719674644</c:v>
                </c:pt>
                <c:pt idx="2371">
                  <c:v>311781.64268196531</c:v>
                </c:pt>
                <c:pt idx="2372">
                  <c:v>312000.517885704</c:v>
                </c:pt>
                <c:pt idx="2373">
                  <c:v>312219.47281726397</c:v>
                </c:pt>
                <c:pt idx="2374">
                  <c:v>312438.50748595002</c:v>
                </c:pt>
                <c:pt idx="2375">
                  <c:v>312657.62190107012</c:v>
                </c:pt>
                <c:pt idx="2376">
                  <c:v>312876.81607193546</c:v>
                </c:pt>
                <c:pt idx="2377">
                  <c:v>313096.09000786062</c:v>
                </c:pt>
                <c:pt idx="2378">
                  <c:v>313315.44371816335</c:v>
                </c:pt>
                <c:pt idx="2379">
                  <c:v>313534.87721216469</c:v>
                </c:pt>
                <c:pt idx="2380">
                  <c:v>313754.39049918897</c:v>
                </c:pt>
                <c:pt idx="2381">
                  <c:v>313973.98358856369</c:v>
                </c:pt>
                <c:pt idx="2382">
                  <c:v>314193.65648961969</c:v>
                </c:pt>
                <c:pt idx="2383">
                  <c:v>314413.40921169106</c:v>
                </c:pt>
                <c:pt idx="2384">
                  <c:v>314633.24176411517</c:v>
                </c:pt>
                <c:pt idx="2385">
                  <c:v>314853.1541562326</c:v>
                </c:pt>
                <c:pt idx="2386">
                  <c:v>315073.14639738726</c:v>
                </c:pt>
                <c:pt idx="2387">
                  <c:v>315293.21849692636</c:v>
                </c:pt>
                <c:pt idx="2388">
                  <c:v>315513.37046420027</c:v>
                </c:pt>
                <c:pt idx="2389">
                  <c:v>315733.60230856272</c:v>
                </c:pt>
                <c:pt idx="2390">
                  <c:v>315953.91403937072</c:v>
                </c:pt>
                <c:pt idx="2391">
                  <c:v>316174.30566598452</c:v>
                </c:pt>
                <c:pt idx="2392">
                  <c:v>316394.77719776763</c:v>
                </c:pt>
                <c:pt idx="2393">
                  <c:v>316615.32864408684</c:v>
                </c:pt>
                <c:pt idx="2394">
                  <c:v>316835.9600143123</c:v>
                </c:pt>
                <c:pt idx="2395">
                  <c:v>317056.67131781729</c:v>
                </c:pt>
                <c:pt idx="2396">
                  <c:v>317277.46256397851</c:v>
                </c:pt>
                <c:pt idx="2397">
                  <c:v>317498.33376217593</c:v>
                </c:pt>
                <c:pt idx="2398">
                  <c:v>317719.28492179269</c:v>
                </c:pt>
                <c:pt idx="2399">
                  <c:v>317940.31605221529</c:v>
                </c:pt>
                <c:pt idx="2400">
                  <c:v>318161.42716283357</c:v>
                </c:pt>
                <c:pt idx="2401">
                  <c:v>318382.61826304055</c:v>
                </c:pt>
                <c:pt idx="2402">
                  <c:v>318603.88936223264</c:v>
                </c:pt>
                <c:pt idx="2403">
                  <c:v>318825.24046980945</c:v>
                </c:pt>
                <c:pt idx="2404">
                  <c:v>319046.67159517389</c:v>
                </c:pt>
                <c:pt idx="2405">
                  <c:v>319268.18274773221</c:v>
                </c:pt>
                <c:pt idx="2406">
                  <c:v>319489.77393689391</c:v>
                </c:pt>
                <c:pt idx="2407">
                  <c:v>319711.44517207181</c:v>
                </c:pt>
                <c:pt idx="2408">
                  <c:v>319933.19646268204</c:v>
                </c:pt>
                <c:pt idx="2409">
                  <c:v>320155.02781814401</c:v>
                </c:pt>
                <c:pt idx="2410">
                  <c:v>320376.93924788036</c:v>
                </c:pt>
                <c:pt idx="2411">
                  <c:v>320598.93076131714</c:v>
                </c:pt>
                <c:pt idx="2412">
                  <c:v>320821.00236788363</c:v>
                </c:pt>
                <c:pt idx="2413">
                  <c:v>321043.15407701238</c:v>
                </c:pt>
                <c:pt idx="2414">
                  <c:v>321265.38589813933</c:v>
                </c:pt>
                <c:pt idx="2415">
                  <c:v>321487.69784070365</c:v>
                </c:pt>
                <c:pt idx="2416">
                  <c:v>321710.08991414792</c:v>
                </c:pt>
                <c:pt idx="2417">
                  <c:v>321932.56212791789</c:v>
                </c:pt>
                <c:pt idx="2418">
                  <c:v>322155.11449146265</c:v>
                </c:pt>
                <c:pt idx="2419">
                  <c:v>322377.74701423466</c:v>
                </c:pt>
                <c:pt idx="2420">
                  <c:v>322600.45970568963</c:v>
                </c:pt>
                <c:pt idx="2421">
                  <c:v>322823.25257528661</c:v>
                </c:pt>
                <c:pt idx="2422">
                  <c:v>323046.12563248794</c:v>
                </c:pt>
                <c:pt idx="2423">
                  <c:v>323269.07888675929</c:v>
                </c:pt>
                <c:pt idx="2424">
                  <c:v>323492.11234756967</c:v>
                </c:pt>
                <c:pt idx="2425">
                  <c:v>323715.2260243913</c:v>
                </c:pt>
                <c:pt idx="2426">
                  <c:v>323938.41992669983</c:v>
                </c:pt>
                <c:pt idx="2427">
                  <c:v>324161.6940639742</c:v>
                </c:pt>
                <c:pt idx="2428">
                  <c:v>324385.04844569659</c:v>
                </c:pt>
                <c:pt idx="2429">
                  <c:v>324608.48308135261</c:v>
                </c:pt>
                <c:pt idx="2430">
                  <c:v>324831.99798043107</c:v>
                </c:pt>
                <c:pt idx="2431">
                  <c:v>325055.5931524242</c:v>
                </c:pt>
                <c:pt idx="2432">
                  <c:v>325279.26860682754</c:v>
                </c:pt>
                <c:pt idx="2433">
                  <c:v>325503.02435313992</c:v>
                </c:pt>
                <c:pt idx="2434">
                  <c:v>325726.86040086352</c:v>
                </c:pt>
                <c:pt idx="2435">
                  <c:v>325950.77675950382</c:v>
                </c:pt>
                <c:pt idx="2436">
                  <c:v>326174.77343856962</c:v>
                </c:pt>
                <c:pt idx="2437">
                  <c:v>326398.85044757312</c:v>
                </c:pt>
                <c:pt idx="2438">
                  <c:v>326623.00779602979</c:v>
                </c:pt>
                <c:pt idx="2439">
                  <c:v>326847.24549345841</c:v>
                </c:pt>
                <c:pt idx="2440">
                  <c:v>327071.5635493811</c:v>
                </c:pt>
                <c:pt idx="2441">
                  <c:v>327295.96197332337</c:v>
                </c:pt>
                <c:pt idx="2442">
                  <c:v>327520.44077481405</c:v>
                </c:pt>
                <c:pt idx="2443">
                  <c:v>327744.99996338523</c:v>
                </c:pt>
                <c:pt idx="2444">
                  <c:v>327969.63954857242</c:v>
                </c:pt>
                <c:pt idx="2445">
                  <c:v>328194.35953991441</c:v>
                </c:pt>
                <c:pt idx="2446">
                  <c:v>328419.15994695335</c:v>
                </c:pt>
                <c:pt idx="2447">
                  <c:v>328644.04077923478</c:v>
                </c:pt>
                <c:pt idx="2448">
                  <c:v>328869.00204630749</c:v>
                </c:pt>
                <c:pt idx="2449">
                  <c:v>329094.0437577237</c:v>
                </c:pt>
                <c:pt idx="2450">
                  <c:v>329319.16592303891</c:v>
                </c:pt>
                <c:pt idx="2451">
                  <c:v>329544.36855181196</c:v>
                </c:pt>
                <c:pt idx="2452">
                  <c:v>329769.65165360511</c:v>
                </c:pt>
                <c:pt idx="2453">
                  <c:v>329995.01523798384</c:v>
                </c:pt>
                <c:pt idx="2454">
                  <c:v>330220.45931451715</c:v>
                </c:pt>
                <c:pt idx="2455">
                  <c:v>330445.98389277724</c:v>
                </c:pt>
                <c:pt idx="2456">
                  <c:v>330671.58898233972</c:v>
                </c:pt>
                <c:pt idx="2457">
                  <c:v>330897.27459278353</c:v>
                </c:pt>
                <c:pt idx="2458">
                  <c:v>331123.04073369101</c:v>
                </c:pt>
                <c:pt idx="2459">
                  <c:v>331348.88741464779</c:v>
                </c:pt>
                <c:pt idx="2460">
                  <c:v>331574.81464524294</c:v>
                </c:pt>
                <c:pt idx="2461">
                  <c:v>331800.82243506878</c:v>
                </c:pt>
                <c:pt idx="2462">
                  <c:v>332026.91079372104</c:v>
                </c:pt>
                <c:pt idx="2463">
                  <c:v>332253.07973079884</c:v>
                </c:pt>
                <c:pt idx="2464">
                  <c:v>332479.32925590459</c:v>
                </c:pt>
                <c:pt idx="2465">
                  <c:v>332705.65937864414</c:v>
                </c:pt>
                <c:pt idx="2466">
                  <c:v>332932.07010862668</c:v>
                </c:pt>
                <c:pt idx="2467">
                  <c:v>333158.56145546469</c:v>
                </c:pt>
                <c:pt idx="2468">
                  <c:v>333385.13342877408</c:v>
                </c:pt>
                <c:pt idx="2469">
                  <c:v>333611.78603817412</c:v>
                </c:pt>
                <c:pt idx="2470">
                  <c:v>333838.51929328748</c:v>
                </c:pt>
                <c:pt idx="2471">
                  <c:v>334065.33320374013</c:v>
                </c:pt>
                <c:pt idx="2472">
                  <c:v>334292.22777916142</c:v>
                </c:pt>
                <c:pt idx="2473">
                  <c:v>334519.20302918414</c:v>
                </c:pt>
                <c:pt idx="2474">
                  <c:v>334746.25896344433</c:v>
                </c:pt>
                <c:pt idx="2475">
                  <c:v>334973.39559158153</c:v>
                </c:pt>
                <c:pt idx="2476">
                  <c:v>335200.6129232386</c:v>
                </c:pt>
                <c:pt idx="2477">
                  <c:v>335427.91096806171</c:v>
                </c:pt>
                <c:pt idx="2478">
                  <c:v>335655.28973570053</c:v>
                </c:pt>
                <c:pt idx="2479">
                  <c:v>335882.74923580803</c:v>
                </c:pt>
                <c:pt idx="2480">
                  <c:v>336110.28947804059</c:v>
                </c:pt>
                <c:pt idx="2481">
                  <c:v>336337.91047205793</c:v>
                </c:pt>
                <c:pt idx="2482">
                  <c:v>336565.61222752318</c:v>
                </c:pt>
                <c:pt idx="2483">
                  <c:v>336793.3947541028</c:v>
                </c:pt>
                <c:pt idx="2484">
                  <c:v>337021.25806146674</c:v>
                </c:pt>
                <c:pt idx="2485">
                  <c:v>337249.20215928822</c:v>
                </c:pt>
                <c:pt idx="2486">
                  <c:v>337477.22705724399</c:v>
                </c:pt>
                <c:pt idx="2487">
                  <c:v>337705.33276501403</c:v>
                </c:pt>
                <c:pt idx="2488">
                  <c:v>337933.51929228177</c:v>
                </c:pt>
                <c:pt idx="2489">
                  <c:v>338161.78664873407</c:v>
                </c:pt>
                <c:pt idx="2490">
                  <c:v>338390.1348440611</c:v>
                </c:pt>
                <c:pt idx="2491">
                  <c:v>338618.56388795655</c:v>
                </c:pt>
                <c:pt idx="2492">
                  <c:v>338847.07379011734</c:v>
                </c:pt>
                <c:pt idx="2493">
                  <c:v>339075.66456024389</c:v>
                </c:pt>
                <c:pt idx="2494">
                  <c:v>339304.33620803995</c:v>
                </c:pt>
                <c:pt idx="2495">
                  <c:v>339533.08874321275</c:v>
                </c:pt>
                <c:pt idx="2496">
                  <c:v>339761.92217547289</c:v>
                </c:pt>
                <c:pt idx="2497">
                  <c:v>339990.83651453431</c:v>
                </c:pt>
                <c:pt idx="2498">
                  <c:v>340219.83177011443</c:v>
                </c:pt>
                <c:pt idx="2499">
                  <c:v>340448.90795193397</c:v>
                </c:pt>
                <c:pt idx="2500">
                  <c:v>340678.06506971712</c:v>
                </c:pt>
                <c:pt idx="2501">
                  <c:v>340907.30313319154</c:v>
                </c:pt>
                <c:pt idx="2502">
                  <c:v>341136.62215208815</c:v>
                </c:pt>
                <c:pt idx="2503">
                  <c:v>341366.02213614137</c:v>
                </c:pt>
                <c:pt idx="2504">
                  <c:v>341595.50309508899</c:v>
                </c:pt>
                <c:pt idx="2505">
                  <c:v>341825.0650386723</c:v>
                </c:pt>
                <c:pt idx="2506">
                  <c:v>342054.70797663584</c:v>
                </c:pt>
                <c:pt idx="2507">
                  <c:v>342284.43191872764</c:v>
                </c:pt>
                <c:pt idx="2508">
                  <c:v>342514.23687469919</c:v>
                </c:pt>
                <c:pt idx="2509">
                  <c:v>342744.12285430531</c:v>
                </c:pt>
                <c:pt idx="2510">
                  <c:v>342974.08986730431</c:v>
                </c:pt>
                <c:pt idx="2511">
                  <c:v>343204.13792345789</c:v>
                </c:pt>
                <c:pt idx="2512">
                  <c:v>343434.26703253109</c:v>
                </c:pt>
                <c:pt idx="2513">
                  <c:v>343664.47720429249</c:v>
                </c:pt>
                <c:pt idx="2514">
                  <c:v>343894.76844851399</c:v>
                </c:pt>
                <c:pt idx="2515">
                  <c:v>344125.14077497099</c:v>
                </c:pt>
                <c:pt idx="2516">
                  <c:v>344355.59419344226</c:v>
                </c:pt>
                <c:pt idx="2517">
                  <c:v>344586.12871370994</c:v>
                </c:pt>
                <c:pt idx="2518">
                  <c:v>344816.74434555974</c:v>
                </c:pt>
                <c:pt idx="2519">
                  <c:v>345047.44109878066</c:v>
                </c:pt>
                <c:pt idx="2520">
                  <c:v>345278.21898316522</c:v>
                </c:pt>
                <c:pt idx="2521">
                  <c:v>345509.07800850936</c:v>
                </c:pt>
                <c:pt idx="2522">
                  <c:v>345740.01818461233</c:v>
                </c:pt>
                <c:pt idx="2523">
                  <c:v>345971.03952127695</c:v>
                </c:pt>
                <c:pt idx="2524">
                  <c:v>346202.1420283094</c:v>
                </c:pt>
                <c:pt idx="2525">
                  <c:v>346433.32571551931</c:v>
                </c:pt>
                <c:pt idx="2526">
                  <c:v>346664.59059271973</c:v>
                </c:pt>
                <c:pt idx="2527">
                  <c:v>346895.93666972721</c:v>
                </c:pt>
                <c:pt idx="2528">
                  <c:v>347127.3639563616</c:v>
                </c:pt>
                <c:pt idx="2529">
                  <c:v>347358.87246244634</c:v>
                </c:pt>
                <c:pt idx="2530">
                  <c:v>347590.4621978082</c:v>
                </c:pt>
                <c:pt idx="2531">
                  <c:v>347822.13317227742</c:v>
                </c:pt>
                <c:pt idx="2532">
                  <c:v>348053.88539568771</c:v>
                </c:pt>
                <c:pt idx="2533">
                  <c:v>348285.71887787618</c:v>
                </c:pt>
                <c:pt idx="2534">
                  <c:v>348517.63362868346</c:v>
                </c:pt>
                <c:pt idx="2535">
                  <c:v>348749.62965795351</c:v>
                </c:pt>
                <c:pt idx="2536">
                  <c:v>348981.7069755338</c:v>
                </c:pt>
                <c:pt idx="2537">
                  <c:v>349213.86559127521</c:v>
                </c:pt>
                <c:pt idx="2538">
                  <c:v>349446.10551503213</c:v>
                </c:pt>
                <c:pt idx="2539">
                  <c:v>349678.42675666237</c:v>
                </c:pt>
                <c:pt idx="2540">
                  <c:v>349910.82932602719</c:v>
                </c:pt>
                <c:pt idx="2541">
                  <c:v>350143.31323299132</c:v>
                </c:pt>
                <c:pt idx="2542">
                  <c:v>350375.87848742289</c:v>
                </c:pt>
                <c:pt idx="2543">
                  <c:v>350608.5250991935</c:v>
                </c:pt>
                <c:pt idx="2544">
                  <c:v>350841.25307817821</c:v>
                </c:pt>
                <c:pt idx="2545">
                  <c:v>351074.06243425555</c:v>
                </c:pt>
                <c:pt idx="2546">
                  <c:v>351306.95317730756</c:v>
                </c:pt>
                <c:pt idx="2547">
                  <c:v>351539.92531721963</c:v>
                </c:pt>
                <c:pt idx="2548">
                  <c:v>351772.97886388068</c:v>
                </c:pt>
                <c:pt idx="2549">
                  <c:v>352006.11382718303</c:v>
                </c:pt>
                <c:pt idx="2550">
                  <c:v>352239.33021702257</c:v>
                </c:pt>
                <c:pt idx="2551">
                  <c:v>352472.62804329855</c:v>
                </c:pt>
                <c:pt idx="2552">
                  <c:v>352706.00731591368</c:v>
                </c:pt>
                <c:pt idx="2553">
                  <c:v>352939.46804477426</c:v>
                </c:pt>
                <c:pt idx="2554">
                  <c:v>353173.0102397899</c:v>
                </c:pt>
                <c:pt idx="2555">
                  <c:v>353406.63391087385</c:v>
                </c:pt>
                <c:pt idx="2556">
                  <c:v>353640.33906794264</c:v>
                </c:pt>
                <c:pt idx="2557">
                  <c:v>353874.12572091643</c:v>
                </c:pt>
                <c:pt idx="2558">
                  <c:v>354107.99387971876</c:v>
                </c:pt>
                <c:pt idx="2559">
                  <c:v>354341.94355427666</c:v>
                </c:pt>
                <c:pt idx="2560">
                  <c:v>354575.97475452063</c:v>
                </c:pt>
                <c:pt idx="2561">
                  <c:v>354810.0874903847</c:v>
                </c:pt>
                <c:pt idx="2562">
                  <c:v>355044.28177180636</c:v>
                </c:pt>
                <c:pt idx="2563">
                  <c:v>355278.55760872649</c:v>
                </c:pt>
                <c:pt idx="2564">
                  <c:v>355512.91501108953</c:v>
                </c:pt>
                <c:pt idx="2565">
                  <c:v>355747.35398884339</c:v>
                </c:pt>
                <c:pt idx="2566">
                  <c:v>355981.87455193949</c:v>
                </c:pt>
                <c:pt idx="2567">
                  <c:v>356216.47671033267</c:v>
                </c:pt>
                <c:pt idx="2568">
                  <c:v>356451.16047398129</c:v>
                </c:pt>
                <c:pt idx="2569">
                  <c:v>356685.92585284717</c:v>
                </c:pt>
                <c:pt idx="2570">
                  <c:v>356920.77285689564</c:v>
                </c:pt>
                <c:pt idx="2571">
                  <c:v>357155.70149609557</c:v>
                </c:pt>
                <c:pt idx="2572">
                  <c:v>357390.71178041922</c:v>
                </c:pt>
                <c:pt idx="2573">
                  <c:v>357625.8037198424</c:v>
                </c:pt>
                <c:pt idx="2574">
                  <c:v>357860.97732434433</c:v>
                </c:pt>
                <c:pt idx="2575">
                  <c:v>358096.23260390788</c:v>
                </c:pt>
                <c:pt idx="2576">
                  <c:v>358331.56956851925</c:v>
                </c:pt>
                <c:pt idx="2577">
                  <c:v>358566.98822816822</c:v>
                </c:pt>
                <c:pt idx="2578">
                  <c:v>358802.48859284807</c:v>
                </c:pt>
                <c:pt idx="2579">
                  <c:v>359038.07067255554</c:v>
                </c:pt>
                <c:pt idx="2580">
                  <c:v>359273.73447729094</c:v>
                </c:pt>
                <c:pt idx="2581">
                  <c:v>359509.48001705797</c:v>
                </c:pt>
                <c:pt idx="2582">
                  <c:v>359745.30730186391</c:v>
                </c:pt>
                <c:pt idx="2583">
                  <c:v>359981.21634171956</c:v>
                </c:pt>
                <c:pt idx="2584">
                  <c:v>360217.20714663918</c:v>
                </c:pt>
                <c:pt idx="2585">
                  <c:v>360453.2797266405</c:v>
                </c:pt>
                <c:pt idx="2586">
                  <c:v>360689.43409174483</c:v>
                </c:pt>
                <c:pt idx="2587">
                  <c:v>360925.67025197693</c:v>
                </c:pt>
                <c:pt idx="2588">
                  <c:v>361161.98821736511</c:v>
                </c:pt>
                <c:pt idx="2589">
                  <c:v>361398.38799794117</c:v>
                </c:pt>
                <c:pt idx="2590">
                  <c:v>361634.86960374046</c:v>
                </c:pt>
                <c:pt idx="2591">
                  <c:v>361871.43304480176</c:v>
                </c:pt>
                <c:pt idx="2592">
                  <c:v>362108.07833116746</c:v>
                </c:pt>
                <c:pt idx="2593">
                  <c:v>362344.8054728834</c:v>
                </c:pt>
                <c:pt idx="2594">
                  <c:v>362581.61447999888</c:v>
                </c:pt>
                <c:pt idx="2595">
                  <c:v>362818.50536256691</c:v>
                </c:pt>
                <c:pt idx="2596">
                  <c:v>363055.47813064378</c:v>
                </c:pt>
                <c:pt idx="2597">
                  <c:v>363292.53279428952</c:v>
                </c:pt>
                <c:pt idx="2598">
                  <c:v>363529.66936356755</c:v>
                </c:pt>
                <c:pt idx="2599">
                  <c:v>363766.88784854481</c:v>
                </c:pt>
                <c:pt idx="2600">
                  <c:v>364004.18825929181</c:v>
                </c:pt>
                <c:pt idx="2601">
                  <c:v>364241.57060588256</c:v>
                </c:pt>
                <c:pt idx="2602">
                  <c:v>364479.0348983946</c:v>
                </c:pt>
                <c:pt idx="2603">
                  <c:v>364716.58114690904</c:v>
                </c:pt>
                <c:pt idx="2604">
                  <c:v>364954.20936151047</c:v>
                </c:pt>
                <c:pt idx="2605">
                  <c:v>365191.91955228697</c:v>
                </c:pt>
                <c:pt idx="2606">
                  <c:v>365429.71172933024</c:v>
                </c:pt>
                <c:pt idx="2607">
                  <c:v>365667.58590273553</c:v>
                </c:pt>
                <c:pt idx="2608">
                  <c:v>365905.54208260152</c:v>
                </c:pt>
                <c:pt idx="2609">
                  <c:v>366143.58027903043</c:v>
                </c:pt>
                <c:pt idx="2610">
                  <c:v>366381.70050212811</c:v>
                </c:pt>
                <c:pt idx="2611">
                  <c:v>366619.90276200383</c:v>
                </c:pt>
                <c:pt idx="2612">
                  <c:v>366858.18706877052</c:v>
                </c:pt>
                <c:pt idx="2613">
                  <c:v>367096.55343254458</c:v>
                </c:pt>
                <c:pt idx="2614">
                  <c:v>367335.00186344597</c:v>
                </c:pt>
                <c:pt idx="2615">
                  <c:v>367573.53237159818</c:v>
                </c:pt>
                <c:pt idx="2616">
                  <c:v>367812.14496712823</c:v>
                </c:pt>
                <c:pt idx="2617">
                  <c:v>368050.8396601667</c:v>
                </c:pt>
                <c:pt idx="2618">
                  <c:v>368289.61646084778</c:v>
                </c:pt>
                <c:pt idx="2619">
                  <c:v>368528.47537930909</c:v>
                </c:pt>
                <c:pt idx="2620">
                  <c:v>368767.41642569186</c:v>
                </c:pt>
                <c:pt idx="2621">
                  <c:v>369006.43961014086</c:v>
                </c:pt>
                <c:pt idx="2622">
                  <c:v>369245.54494280444</c:v>
                </c:pt>
                <c:pt idx="2623">
                  <c:v>369484.7324338344</c:v>
                </c:pt>
                <c:pt idx="2624">
                  <c:v>369724.00209338625</c:v>
                </c:pt>
                <c:pt idx="2625">
                  <c:v>369963.35393161891</c:v>
                </c:pt>
                <c:pt idx="2626">
                  <c:v>370202.78795869497</c:v>
                </c:pt>
                <c:pt idx="2627">
                  <c:v>370442.30418478051</c:v>
                </c:pt>
                <c:pt idx="2628">
                  <c:v>370681.90262004518</c:v>
                </c:pt>
                <c:pt idx="2629">
                  <c:v>370921.5832746622</c:v>
                </c:pt>
                <c:pt idx="2630">
                  <c:v>371161.34615880833</c:v>
                </c:pt>
                <c:pt idx="2631">
                  <c:v>371401.1912826639</c:v>
                </c:pt>
                <c:pt idx="2632">
                  <c:v>371641.11865641281</c:v>
                </c:pt>
                <c:pt idx="2633">
                  <c:v>371881.12829024257</c:v>
                </c:pt>
                <c:pt idx="2634">
                  <c:v>372121.22019434418</c:v>
                </c:pt>
                <c:pt idx="2635">
                  <c:v>372361.39437891217</c:v>
                </c:pt>
                <c:pt idx="2636">
                  <c:v>372601.65085414477</c:v>
                </c:pt>
                <c:pt idx="2637">
                  <c:v>372841.98963024374</c:v>
                </c:pt>
                <c:pt idx="2638">
                  <c:v>373082.41071741434</c:v>
                </c:pt>
                <c:pt idx="2639">
                  <c:v>373322.91412586544</c:v>
                </c:pt>
                <c:pt idx="2640">
                  <c:v>373563.49986580951</c:v>
                </c:pt>
                <c:pt idx="2641">
                  <c:v>373804.16794746253</c:v>
                </c:pt>
                <c:pt idx="2642">
                  <c:v>374044.91838104412</c:v>
                </c:pt>
                <c:pt idx="2643">
                  <c:v>374285.75117677747</c:v>
                </c:pt>
                <c:pt idx="2644">
                  <c:v>374526.66634488932</c:v>
                </c:pt>
                <c:pt idx="2645">
                  <c:v>374767.66389561002</c:v>
                </c:pt>
                <c:pt idx="2646">
                  <c:v>375008.74383917346</c:v>
                </c:pt>
                <c:pt idx="2647">
                  <c:v>375249.90618581715</c:v>
                </c:pt>
                <c:pt idx="2648">
                  <c:v>375491.1509457822</c:v>
                </c:pt>
                <c:pt idx="2649">
                  <c:v>375732.47812931321</c:v>
                </c:pt>
                <c:pt idx="2650">
                  <c:v>375973.88774665847</c:v>
                </c:pt>
                <c:pt idx="2651">
                  <c:v>376215.37980806979</c:v>
                </c:pt>
                <c:pt idx="2652">
                  <c:v>376456.95432380261</c:v>
                </c:pt>
                <c:pt idx="2653">
                  <c:v>376698.61130411591</c:v>
                </c:pt>
                <c:pt idx="2654">
                  <c:v>376940.35075927235</c:v>
                </c:pt>
                <c:pt idx="2655">
                  <c:v>377182.17269953812</c:v>
                </c:pt>
                <c:pt idx="2656">
                  <c:v>377424.07713518298</c:v>
                </c:pt>
                <c:pt idx="2657">
                  <c:v>377666.06407648028</c:v>
                </c:pt>
                <c:pt idx="2658">
                  <c:v>377908.13353370706</c:v>
                </c:pt>
                <c:pt idx="2659">
                  <c:v>378150.28551714384</c:v>
                </c:pt>
                <c:pt idx="2660">
                  <c:v>378392.52003707486</c:v>
                </c:pt>
                <c:pt idx="2661">
                  <c:v>378634.83710378787</c:v>
                </c:pt>
                <c:pt idx="2662">
                  <c:v>378877.2367275742</c:v>
                </c:pt>
                <c:pt idx="2663">
                  <c:v>379119.71891872887</c:v>
                </c:pt>
                <c:pt idx="2664">
                  <c:v>379362.28368755046</c:v>
                </c:pt>
                <c:pt idx="2665">
                  <c:v>379604.93104434112</c:v>
                </c:pt>
                <c:pt idx="2666">
                  <c:v>379847.66099940665</c:v>
                </c:pt>
                <c:pt idx="2667">
                  <c:v>380090.47356305644</c:v>
                </c:pt>
                <c:pt idx="2668">
                  <c:v>380333.36874560348</c:v>
                </c:pt>
                <c:pt idx="2669">
                  <c:v>380576.34655736445</c:v>
                </c:pt>
                <c:pt idx="2670">
                  <c:v>380819.4070086595</c:v>
                </c:pt>
                <c:pt idx="2671">
                  <c:v>381062.55010981252</c:v>
                </c:pt>
                <c:pt idx="2672">
                  <c:v>381305.77587115095</c:v>
                </c:pt>
                <c:pt idx="2673">
                  <c:v>381549.08430300583</c:v>
                </c:pt>
                <c:pt idx="2674">
                  <c:v>381792.47541571187</c:v>
                </c:pt>
                <c:pt idx="2675">
                  <c:v>382035.9492196074</c:v>
                </c:pt>
                <c:pt idx="2676">
                  <c:v>382279.50572503428</c:v>
                </c:pt>
                <c:pt idx="2677">
                  <c:v>382523.14494233805</c:v>
                </c:pt>
                <c:pt idx="2678">
                  <c:v>382766.86688186787</c:v>
                </c:pt>
                <c:pt idx="2679">
                  <c:v>383010.67155397654</c:v>
                </c:pt>
                <c:pt idx="2680">
                  <c:v>383254.55896902044</c:v>
                </c:pt>
                <c:pt idx="2681">
                  <c:v>383498.52913735958</c:v>
                </c:pt>
                <c:pt idx="2682">
                  <c:v>383742.58206935768</c:v>
                </c:pt>
                <c:pt idx="2683">
                  <c:v>383986.71777538199</c:v>
                </c:pt>
                <c:pt idx="2684">
                  <c:v>384230.93626580335</c:v>
                </c:pt>
                <c:pt idx="2685">
                  <c:v>384475.23755099636</c:v>
                </c:pt>
                <c:pt idx="2686">
                  <c:v>384719.62164133921</c:v>
                </c:pt>
                <c:pt idx="2687">
                  <c:v>384964.0885472137</c:v>
                </c:pt>
                <c:pt idx="2688">
                  <c:v>385208.63827900524</c:v>
                </c:pt>
                <c:pt idx="2689">
                  <c:v>385453.27084710292</c:v>
                </c:pt>
                <c:pt idx="2690">
                  <c:v>385697.98626189941</c:v>
                </c:pt>
                <c:pt idx="2691">
                  <c:v>385942.78453379107</c:v>
                </c:pt>
                <c:pt idx="2692">
                  <c:v>386187.66567317792</c:v>
                </c:pt>
                <c:pt idx="2693">
                  <c:v>386432.62969046354</c:v>
                </c:pt>
                <c:pt idx="2694">
                  <c:v>386677.67659605521</c:v>
                </c:pt>
                <c:pt idx="2695">
                  <c:v>386922.80640036386</c:v>
                </c:pt>
                <c:pt idx="2696">
                  <c:v>387168.01911380398</c:v>
                </c:pt>
                <c:pt idx="2697">
                  <c:v>387413.31474679383</c:v>
                </c:pt>
                <c:pt idx="2698">
                  <c:v>387658.69330975518</c:v>
                </c:pt>
                <c:pt idx="2699">
                  <c:v>387904.15481311362</c:v>
                </c:pt>
                <c:pt idx="2700">
                  <c:v>388149.69926729822</c:v>
                </c:pt>
                <c:pt idx="2701">
                  <c:v>388395.32668274175</c:v>
                </c:pt>
                <c:pt idx="2702">
                  <c:v>388641.03706988069</c:v>
                </c:pt>
                <c:pt idx="2703">
                  <c:v>388886.83043915516</c:v>
                </c:pt>
                <c:pt idx="2704">
                  <c:v>389132.70680100884</c:v>
                </c:pt>
                <c:pt idx="2705">
                  <c:v>389378.66616588918</c:v>
                </c:pt>
                <c:pt idx="2706">
                  <c:v>389624.70854424726</c:v>
                </c:pt>
                <c:pt idx="2707">
                  <c:v>389870.83394653775</c:v>
                </c:pt>
                <c:pt idx="2708">
                  <c:v>390117.04238321906</c:v>
                </c:pt>
                <c:pt idx="2709">
                  <c:v>390363.33386475319</c:v>
                </c:pt>
                <c:pt idx="2710">
                  <c:v>390609.70840160584</c:v>
                </c:pt>
                <c:pt idx="2711">
                  <c:v>390856.16600424639</c:v>
                </c:pt>
                <c:pt idx="2712">
                  <c:v>391102.70668314787</c:v>
                </c:pt>
                <c:pt idx="2713">
                  <c:v>391349.33044878696</c:v>
                </c:pt>
                <c:pt idx="2714">
                  <c:v>391596.03731164406</c:v>
                </c:pt>
                <c:pt idx="2715">
                  <c:v>391842.82728220313</c:v>
                </c:pt>
                <c:pt idx="2716">
                  <c:v>392089.7003709519</c:v>
                </c:pt>
                <c:pt idx="2717">
                  <c:v>392336.65658838174</c:v>
                </c:pt>
                <c:pt idx="2718">
                  <c:v>392583.69594498764</c:v>
                </c:pt>
                <c:pt idx="2719">
                  <c:v>392830.81845126837</c:v>
                </c:pt>
                <c:pt idx="2720">
                  <c:v>393078.02411772631</c:v>
                </c:pt>
                <c:pt idx="2721">
                  <c:v>393325.31295486749</c:v>
                </c:pt>
                <c:pt idx="2722">
                  <c:v>393572.68497320171</c:v>
                </c:pt>
                <c:pt idx="2723">
                  <c:v>393820.14018324233</c:v>
                </c:pt>
                <c:pt idx="2724">
                  <c:v>394067.67859550647</c:v>
                </c:pt>
                <c:pt idx="2725">
                  <c:v>394315.30022051488</c:v>
                </c:pt>
                <c:pt idx="2726">
                  <c:v>394563.00506879209</c:v>
                </c:pt>
                <c:pt idx="2727">
                  <c:v>394810.79315086617</c:v>
                </c:pt>
                <c:pt idx="2728">
                  <c:v>395058.66447726899</c:v>
                </c:pt>
                <c:pt idx="2729">
                  <c:v>395306.61905853602</c:v>
                </c:pt>
                <c:pt idx="2730">
                  <c:v>395554.6569052065</c:v>
                </c:pt>
                <c:pt idx="2731">
                  <c:v>395802.77802782331</c:v>
                </c:pt>
                <c:pt idx="2732">
                  <c:v>396050.98243693303</c:v>
                </c:pt>
                <c:pt idx="2733">
                  <c:v>396299.27014308597</c:v>
                </c:pt>
                <c:pt idx="2734">
                  <c:v>396547.64115683606</c:v>
                </c:pt>
                <c:pt idx="2735">
                  <c:v>396796.09548874095</c:v>
                </c:pt>
                <c:pt idx="2736">
                  <c:v>397044.63314936199</c:v>
                </c:pt>
                <c:pt idx="2737">
                  <c:v>397293.25414926425</c:v>
                </c:pt>
                <c:pt idx="2738">
                  <c:v>397541.95849901647</c:v>
                </c:pt>
                <c:pt idx="2739">
                  <c:v>397790.7462091911</c:v>
                </c:pt>
                <c:pt idx="2740">
                  <c:v>398039.61729036435</c:v>
                </c:pt>
                <c:pt idx="2741">
                  <c:v>398288.57175311598</c:v>
                </c:pt>
                <c:pt idx="2742">
                  <c:v>398537.60960802954</c:v>
                </c:pt>
                <c:pt idx="2743">
                  <c:v>398786.73086569237</c:v>
                </c:pt>
                <c:pt idx="2744">
                  <c:v>399035.93553669535</c:v>
                </c:pt>
                <c:pt idx="2745">
                  <c:v>399285.22363163321</c:v>
                </c:pt>
                <c:pt idx="2746">
                  <c:v>399534.59516110428</c:v>
                </c:pt>
                <c:pt idx="2747">
                  <c:v>399784.05013571068</c:v>
                </c:pt>
                <c:pt idx="2748">
                  <c:v>400033.5885660582</c:v>
                </c:pt>
                <c:pt idx="2749">
                  <c:v>400283.21046275634</c:v>
                </c:pt>
                <c:pt idx="2750">
                  <c:v>400532.91583641828</c:v>
                </c:pt>
                <c:pt idx="2751">
                  <c:v>400782.70469766104</c:v>
                </c:pt>
                <c:pt idx="2752">
                  <c:v>401032.5770571052</c:v>
                </c:pt>
                <c:pt idx="2753">
                  <c:v>401282.53292537521</c:v>
                </c:pt>
                <c:pt idx="2754">
                  <c:v>401532.57231309911</c:v>
                </c:pt>
                <c:pt idx="2755">
                  <c:v>401782.69523090869</c:v>
                </c:pt>
                <c:pt idx="2756">
                  <c:v>402032.90168943949</c:v>
                </c:pt>
                <c:pt idx="2757">
                  <c:v>402283.19169933081</c:v>
                </c:pt>
                <c:pt idx="2758">
                  <c:v>402533.56527122558</c:v>
                </c:pt>
                <c:pt idx="2759">
                  <c:v>402784.02241577051</c:v>
                </c:pt>
                <c:pt idx="2760">
                  <c:v>403034.56314361602</c:v>
                </c:pt>
                <c:pt idx="2761">
                  <c:v>403285.18746541627</c:v>
                </c:pt>
                <c:pt idx="2762">
                  <c:v>403535.89539182914</c:v>
                </c:pt>
                <c:pt idx="2763">
                  <c:v>403786.68693351629</c:v>
                </c:pt>
                <c:pt idx="2764">
                  <c:v>404037.562101143</c:v>
                </c:pt>
                <c:pt idx="2765">
                  <c:v>404288.52090537839</c:v>
                </c:pt>
                <c:pt idx="2766">
                  <c:v>404539.56335689529</c:v>
                </c:pt>
                <c:pt idx="2767">
                  <c:v>404790.68946637021</c:v>
                </c:pt>
                <c:pt idx="2768">
                  <c:v>405041.89924448344</c:v>
                </c:pt>
                <c:pt idx="2769">
                  <c:v>405293.192701919</c:v>
                </c:pt>
                <c:pt idx="2770">
                  <c:v>405544.56984936469</c:v>
                </c:pt>
                <c:pt idx="2771">
                  <c:v>405796.03069751197</c:v>
                </c:pt>
                <c:pt idx="2772">
                  <c:v>406047.5752570561</c:v>
                </c:pt>
                <c:pt idx="2773">
                  <c:v>406299.20353869605</c:v>
                </c:pt>
                <c:pt idx="2774">
                  <c:v>406550.91555313458</c:v>
                </c:pt>
                <c:pt idx="2775">
                  <c:v>406802.71131107816</c:v>
                </c:pt>
                <c:pt idx="2776">
                  <c:v>407054.59082323703</c:v>
                </c:pt>
                <c:pt idx="2777">
                  <c:v>407306.55410032516</c:v>
                </c:pt>
                <c:pt idx="2778">
                  <c:v>407558.60115306027</c:v>
                </c:pt>
                <c:pt idx="2779">
                  <c:v>407810.73199216387</c:v>
                </c:pt>
                <c:pt idx="2780">
                  <c:v>408062.94662836113</c:v>
                </c:pt>
                <c:pt idx="2781">
                  <c:v>408315.24507238105</c:v>
                </c:pt>
                <c:pt idx="2782">
                  <c:v>408567.62733495637</c:v>
                </c:pt>
                <c:pt idx="2783">
                  <c:v>408820.09342682362</c:v>
                </c:pt>
                <c:pt idx="2784">
                  <c:v>409072.64335872303</c:v>
                </c:pt>
                <c:pt idx="2785">
                  <c:v>409325.27714139858</c:v>
                </c:pt>
                <c:pt idx="2786">
                  <c:v>409577.99478559807</c:v>
                </c:pt>
                <c:pt idx="2787">
                  <c:v>409830.79630207305</c:v>
                </c:pt>
                <c:pt idx="2788">
                  <c:v>410083.68170157878</c:v>
                </c:pt>
                <c:pt idx="2789">
                  <c:v>410336.65099487436</c:v>
                </c:pt>
                <c:pt idx="2790">
                  <c:v>410589.70419272257</c:v>
                </c:pt>
                <c:pt idx="2791">
                  <c:v>410842.84130589</c:v>
                </c:pt>
                <c:pt idx="2792">
                  <c:v>411096.06234514707</c:v>
                </c:pt>
                <c:pt idx="2793">
                  <c:v>411349.3673212679</c:v>
                </c:pt>
                <c:pt idx="2794">
                  <c:v>411602.75624503032</c:v>
                </c:pt>
                <c:pt idx="2795">
                  <c:v>411856.22912721609</c:v>
                </c:pt>
                <c:pt idx="2796">
                  <c:v>412109.78597861063</c:v>
                </c:pt>
                <c:pt idx="2797">
                  <c:v>412363.42681000312</c:v>
                </c:pt>
                <c:pt idx="2798">
                  <c:v>412617.15163218661</c:v>
                </c:pt>
                <c:pt idx="2799">
                  <c:v>412870.96045595786</c:v>
                </c:pt>
                <c:pt idx="2800">
                  <c:v>413124.85329211742</c:v>
                </c:pt>
                <c:pt idx="2801">
                  <c:v>413378.83015146968</c:v>
                </c:pt>
                <c:pt idx="2802">
                  <c:v>413632.8910448227</c:v>
                </c:pt>
                <c:pt idx="2803">
                  <c:v>413887.03598298837</c:v>
                </c:pt>
                <c:pt idx="2804">
                  <c:v>414141.26497678243</c:v>
                </c:pt>
                <c:pt idx="2805">
                  <c:v>414395.5780370243</c:v>
                </c:pt>
                <c:pt idx="2806">
                  <c:v>414649.97517453728</c:v>
                </c:pt>
                <c:pt idx="2807">
                  <c:v>414904.45640014834</c:v>
                </c:pt>
                <c:pt idx="2808">
                  <c:v>415159.02172468841</c:v>
                </c:pt>
                <c:pt idx="2809">
                  <c:v>415413.67115899205</c:v>
                </c:pt>
                <c:pt idx="2810">
                  <c:v>415668.40471389767</c:v>
                </c:pt>
                <c:pt idx="2811">
                  <c:v>415923.22240024753</c:v>
                </c:pt>
                <c:pt idx="2812">
                  <c:v>416178.12422888761</c:v>
                </c:pt>
                <c:pt idx="2813">
                  <c:v>416433.11021066771</c:v>
                </c:pt>
                <c:pt idx="2814">
                  <c:v>416688.18035644147</c:v>
                </c:pt>
                <c:pt idx="2815">
                  <c:v>416943.33467706625</c:v>
                </c:pt>
                <c:pt idx="2816">
                  <c:v>417198.57318340323</c:v>
                </c:pt>
                <c:pt idx="2817">
                  <c:v>417453.89588631742</c:v>
                </c:pt>
                <c:pt idx="2818">
                  <c:v>417709.30279667763</c:v>
                </c:pt>
                <c:pt idx="2819">
                  <c:v>417964.79392535647</c:v>
                </c:pt>
                <c:pt idx="2820">
                  <c:v>418220.36928323033</c:v>
                </c:pt>
                <c:pt idx="2821">
                  <c:v>418476.02888117946</c:v>
                </c:pt>
                <c:pt idx="2822">
                  <c:v>418731.77273008786</c:v>
                </c:pt>
                <c:pt idx="2823">
                  <c:v>418987.6008408434</c:v>
                </c:pt>
                <c:pt idx="2824">
                  <c:v>419243.51322433772</c:v>
                </c:pt>
                <c:pt idx="2825">
                  <c:v>419499.50989146624</c:v>
                </c:pt>
                <c:pt idx="2826">
                  <c:v>419755.59085312823</c:v>
                </c:pt>
                <c:pt idx="2827">
                  <c:v>420011.75612022681</c:v>
                </c:pt>
                <c:pt idx="2828">
                  <c:v>420268.00570366887</c:v>
                </c:pt>
                <c:pt idx="2829">
                  <c:v>420524.33961436513</c:v>
                </c:pt>
                <c:pt idx="2830">
                  <c:v>420780.75786323019</c:v>
                </c:pt>
                <c:pt idx="2831">
                  <c:v>421037.26046118233</c:v>
                </c:pt>
                <c:pt idx="2832">
                  <c:v>421293.84741914377</c:v>
                </c:pt>
                <c:pt idx="2833">
                  <c:v>421550.51874804049</c:v>
                </c:pt>
                <c:pt idx="2834">
                  <c:v>421807.27445880231</c:v>
                </c:pt>
                <c:pt idx="2835">
                  <c:v>422064.1145623629</c:v>
                </c:pt>
                <c:pt idx="2836">
                  <c:v>422321.03906965972</c:v>
                </c:pt>
                <c:pt idx="2837">
                  <c:v>422578.04799163411</c:v>
                </c:pt>
                <c:pt idx="2838">
                  <c:v>422835.14133923117</c:v>
                </c:pt>
                <c:pt idx="2839">
                  <c:v>423092.31912339991</c:v>
                </c:pt>
                <c:pt idx="2840">
                  <c:v>423349.58135509311</c:v>
                </c:pt>
                <c:pt idx="2841">
                  <c:v>423606.92804526741</c:v>
                </c:pt>
                <c:pt idx="2842">
                  <c:v>423864.35920488328</c:v>
                </c:pt>
                <c:pt idx="2843">
                  <c:v>424121.87484490499</c:v>
                </c:pt>
                <c:pt idx="2844">
                  <c:v>424379.47497630073</c:v>
                </c:pt>
                <c:pt idx="2845">
                  <c:v>424637.15961004241</c:v>
                </c:pt>
                <c:pt idx="2846">
                  <c:v>424894.9287571059</c:v>
                </c:pt>
                <c:pt idx="2847">
                  <c:v>425152.78242847091</c:v>
                </c:pt>
                <c:pt idx="2848">
                  <c:v>425410.72063512087</c:v>
                </c:pt>
                <c:pt idx="2849">
                  <c:v>425668.74338804319</c:v>
                </c:pt>
                <c:pt idx="2850">
                  <c:v>425926.85069822898</c:v>
                </c:pt>
                <c:pt idx="2851">
                  <c:v>426185.04257667338</c:v>
                </c:pt>
                <c:pt idx="2852">
                  <c:v>426443.31903437519</c:v>
                </c:pt>
                <c:pt idx="2853">
                  <c:v>426701.68008233723</c:v>
                </c:pt>
                <c:pt idx="2854">
                  <c:v>426960.12573156605</c:v>
                </c:pt>
                <c:pt idx="2855">
                  <c:v>427218.65599307208</c:v>
                </c:pt>
                <c:pt idx="2856">
                  <c:v>427477.27087786968</c:v>
                </c:pt>
                <c:pt idx="2857">
                  <c:v>427735.97039697692</c:v>
                </c:pt>
                <c:pt idx="2858">
                  <c:v>427994.75456141587</c:v>
                </c:pt>
                <c:pt idx="2859">
                  <c:v>428253.62338221236</c:v>
                </c:pt>
                <c:pt idx="2860">
                  <c:v>428512.57687039615</c:v>
                </c:pt>
                <c:pt idx="2861">
                  <c:v>428771.6150370008</c:v>
                </c:pt>
                <c:pt idx="2862">
                  <c:v>429030.73789306375</c:v>
                </c:pt>
                <c:pt idx="2863">
                  <c:v>429289.94544962631</c:v>
                </c:pt>
                <c:pt idx="2864">
                  <c:v>429549.23771773366</c:v>
                </c:pt>
                <c:pt idx="2865">
                  <c:v>429808.61470843485</c:v>
                </c:pt>
                <c:pt idx="2866">
                  <c:v>430068.07643278281</c:v>
                </c:pt>
                <c:pt idx="2867">
                  <c:v>430327.62290183426</c:v>
                </c:pt>
                <c:pt idx="2868">
                  <c:v>430587.25412664987</c:v>
                </c:pt>
                <c:pt idx="2869">
                  <c:v>430846.97011829418</c:v>
                </c:pt>
                <c:pt idx="2870">
                  <c:v>431106.77088783559</c:v>
                </c:pt>
                <c:pt idx="2871">
                  <c:v>431366.65644634631</c:v>
                </c:pt>
                <c:pt idx="2872">
                  <c:v>431626.62680490251</c:v>
                </c:pt>
                <c:pt idx="2873">
                  <c:v>431886.68197458424</c:v>
                </c:pt>
                <c:pt idx="2874">
                  <c:v>432146.82196647534</c:v>
                </c:pt>
                <c:pt idx="2875">
                  <c:v>432407.04679166363</c:v>
                </c:pt>
                <c:pt idx="2876">
                  <c:v>432667.35646124074</c:v>
                </c:pt>
                <c:pt idx="2877">
                  <c:v>432927.75098630216</c:v>
                </c:pt>
                <c:pt idx="2878">
                  <c:v>433188.23037794739</c:v>
                </c:pt>
                <c:pt idx="2879">
                  <c:v>433448.79464727966</c:v>
                </c:pt>
                <c:pt idx="2880">
                  <c:v>433709.44380540622</c:v>
                </c:pt>
                <c:pt idx="2881">
                  <c:v>433970.17786343809</c:v>
                </c:pt>
                <c:pt idx="2882">
                  <c:v>434230.99683249032</c:v>
                </c:pt>
                <c:pt idx="2883">
                  <c:v>434491.90072368167</c:v>
                </c:pt>
                <c:pt idx="2884">
                  <c:v>434752.88954813493</c:v>
                </c:pt>
                <c:pt idx="2885">
                  <c:v>435013.96331697679</c:v>
                </c:pt>
                <c:pt idx="2886">
                  <c:v>435275.12204133772</c:v>
                </c:pt>
                <c:pt idx="2887">
                  <c:v>435536.36573235219</c:v>
                </c:pt>
                <c:pt idx="2888">
                  <c:v>435797.69440115849</c:v>
                </c:pt>
                <c:pt idx="2889">
                  <c:v>436059.10805889888</c:v>
                </c:pt>
                <c:pt idx="2890">
                  <c:v>436320.60671671951</c:v>
                </c:pt>
                <c:pt idx="2891">
                  <c:v>436582.19038577034</c:v>
                </c:pt>
                <c:pt idx="2892">
                  <c:v>436843.85907720536</c:v>
                </c:pt>
                <c:pt idx="2893">
                  <c:v>437105.61280218238</c:v>
                </c:pt>
                <c:pt idx="2894">
                  <c:v>437367.45157186314</c:v>
                </c:pt>
                <c:pt idx="2895">
                  <c:v>437629.37539741327</c:v>
                </c:pt>
                <c:pt idx="2896">
                  <c:v>437891.38429000234</c:v>
                </c:pt>
                <c:pt idx="2897">
                  <c:v>438153.47826080385</c:v>
                </c:pt>
                <c:pt idx="2898">
                  <c:v>438415.65732099512</c:v>
                </c:pt>
                <c:pt idx="2899">
                  <c:v>438677.92148175748</c:v>
                </c:pt>
                <c:pt idx="2900">
                  <c:v>438940.27075427608</c:v>
                </c:pt>
                <c:pt idx="2901">
                  <c:v>439202.7051497401</c:v>
                </c:pt>
                <c:pt idx="2902">
                  <c:v>439465.22467934253</c:v>
                </c:pt>
                <c:pt idx="2903">
                  <c:v>439727.82935428031</c:v>
                </c:pt>
                <c:pt idx="2904">
                  <c:v>439990.5191857543</c:v>
                </c:pt>
                <c:pt idx="2905">
                  <c:v>440253.29418496933</c:v>
                </c:pt>
                <c:pt idx="2906">
                  <c:v>440516.15436313406</c:v>
                </c:pt>
                <c:pt idx="2907">
                  <c:v>440779.09973146114</c:v>
                </c:pt>
                <c:pt idx="2908">
                  <c:v>441042.13030116714</c:v>
                </c:pt>
                <c:pt idx="2909">
                  <c:v>441305.24608347256</c:v>
                </c:pt>
                <c:pt idx="2910">
                  <c:v>441568.44708960177</c:v>
                </c:pt>
                <c:pt idx="2911">
                  <c:v>441831.73333078314</c:v>
                </c:pt>
                <c:pt idx="2912">
                  <c:v>442095.10481824889</c:v>
                </c:pt>
                <c:pt idx="2913">
                  <c:v>442358.5615632353</c:v>
                </c:pt>
                <c:pt idx="2914">
                  <c:v>442622.10357698245</c:v>
                </c:pt>
                <c:pt idx="2915">
                  <c:v>442885.73087073438</c:v>
                </c:pt>
                <c:pt idx="2916">
                  <c:v>443149.44345573912</c:v>
                </c:pt>
                <c:pt idx="2917">
                  <c:v>443413.24134324864</c:v>
                </c:pt>
                <c:pt idx="2918">
                  <c:v>443677.12454451877</c:v>
                </c:pt>
                <c:pt idx="2919">
                  <c:v>443941.09307080932</c:v>
                </c:pt>
                <c:pt idx="2920">
                  <c:v>444205.14693338412</c:v>
                </c:pt>
                <c:pt idx="2921">
                  <c:v>444469.28614351084</c:v>
                </c:pt>
                <c:pt idx="2922">
                  <c:v>444733.51071246108</c:v>
                </c:pt>
                <c:pt idx="2923">
                  <c:v>444997.82065151044</c:v>
                </c:pt>
                <c:pt idx="2924">
                  <c:v>445262.21597193845</c:v>
                </c:pt>
                <c:pt idx="2925">
                  <c:v>445526.69668502861</c:v>
                </c:pt>
                <c:pt idx="2926">
                  <c:v>445791.26280206838</c:v>
                </c:pt>
                <c:pt idx="2927">
                  <c:v>446055.9143343491</c:v>
                </c:pt>
                <c:pt idx="2928">
                  <c:v>446320.6512931661</c:v>
                </c:pt>
                <c:pt idx="2929">
                  <c:v>446585.4736898187</c:v>
                </c:pt>
                <c:pt idx="2930">
                  <c:v>446850.38153561013</c:v>
                </c:pt>
                <c:pt idx="2931">
                  <c:v>447115.37484184757</c:v>
                </c:pt>
                <c:pt idx="2932">
                  <c:v>447380.45361984224</c:v>
                </c:pt>
                <c:pt idx="2933">
                  <c:v>447645.61788090918</c:v>
                </c:pt>
                <c:pt idx="2934">
                  <c:v>447910.8676363675</c:v>
                </c:pt>
                <c:pt idx="2935">
                  <c:v>448176.20289754024</c:v>
                </c:pt>
                <c:pt idx="2936">
                  <c:v>448441.62367575435</c:v>
                </c:pt>
                <c:pt idx="2937">
                  <c:v>448707.12998234085</c:v>
                </c:pt>
                <c:pt idx="2938">
                  <c:v>448972.72182863468</c:v>
                </c:pt>
                <c:pt idx="2939">
                  <c:v>449238.39922597469</c:v>
                </c:pt>
                <c:pt idx="2940">
                  <c:v>449504.16218570375</c:v>
                </c:pt>
                <c:pt idx="2941">
                  <c:v>449770.01071916876</c:v>
                </c:pt>
                <c:pt idx="2942">
                  <c:v>450035.94483772048</c:v>
                </c:pt>
                <c:pt idx="2943">
                  <c:v>450301.96455271367</c:v>
                </c:pt>
                <c:pt idx="2944">
                  <c:v>450568.06987550715</c:v>
                </c:pt>
                <c:pt idx="2945">
                  <c:v>450834.26081746357</c:v>
                </c:pt>
                <c:pt idx="2946">
                  <c:v>451100.53738994966</c:v>
                </c:pt>
                <c:pt idx="2947">
                  <c:v>451366.89960433613</c:v>
                </c:pt>
                <c:pt idx="2948">
                  <c:v>451633.34747199767</c:v>
                </c:pt>
                <c:pt idx="2949">
                  <c:v>451899.88100431289</c:v>
                </c:pt>
                <c:pt idx="2950">
                  <c:v>452166.50021266442</c:v>
                </c:pt>
                <c:pt idx="2951">
                  <c:v>452433.20510843885</c:v>
                </c:pt>
                <c:pt idx="2952">
                  <c:v>452699.99570302683</c:v>
                </c:pt>
                <c:pt idx="2953">
                  <c:v>452966.87200782291</c:v>
                </c:pt>
                <c:pt idx="2954">
                  <c:v>453233.83403422567</c:v>
                </c:pt>
                <c:pt idx="2955">
                  <c:v>453500.88179363764</c:v>
                </c:pt>
                <c:pt idx="2956">
                  <c:v>453768.01529746543</c:v>
                </c:pt>
                <c:pt idx="2957">
                  <c:v>454035.23455711955</c:v>
                </c:pt>
                <c:pt idx="2958">
                  <c:v>454302.53958401456</c:v>
                </c:pt>
                <c:pt idx="2959">
                  <c:v>454569.93038956897</c:v>
                </c:pt>
                <c:pt idx="2960">
                  <c:v>454837.40698520531</c:v>
                </c:pt>
                <c:pt idx="2961">
                  <c:v>455104.9693823501</c:v>
                </c:pt>
                <c:pt idx="2962">
                  <c:v>455372.61759243393</c:v>
                </c:pt>
                <c:pt idx="2963">
                  <c:v>455640.35162689129</c:v>
                </c:pt>
                <c:pt idx="2964">
                  <c:v>455908.17149716069</c:v>
                </c:pt>
                <c:pt idx="2965">
                  <c:v>456176.07721468469</c:v>
                </c:pt>
                <c:pt idx="2966">
                  <c:v>456444.06879090983</c:v>
                </c:pt>
                <c:pt idx="2967">
                  <c:v>456712.14623728668</c:v>
                </c:pt>
                <c:pt idx="2968">
                  <c:v>456980.30956526974</c:v>
                </c:pt>
                <c:pt idx="2969">
                  <c:v>457248.55878631759</c:v>
                </c:pt>
                <c:pt idx="2970">
                  <c:v>457516.89391189278</c:v>
                </c:pt>
                <c:pt idx="2971">
                  <c:v>457785.31495346193</c:v>
                </c:pt>
                <c:pt idx="2972">
                  <c:v>458053.82192249567</c:v>
                </c:pt>
                <c:pt idx="2973">
                  <c:v>458322.41483046854</c:v>
                </c:pt>
                <c:pt idx="2974">
                  <c:v>458591.0936888592</c:v>
                </c:pt>
                <c:pt idx="2975">
                  <c:v>458859.85850915028</c:v>
                </c:pt>
                <c:pt idx="2976">
                  <c:v>459128.70930282847</c:v>
                </c:pt>
                <c:pt idx="2977">
                  <c:v>459397.64608138445</c:v>
                </c:pt>
                <c:pt idx="2978">
                  <c:v>459666.66885631293</c:v>
                </c:pt>
                <c:pt idx="2979">
                  <c:v>459935.77763911261</c:v>
                </c:pt>
                <c:pt idx="2980">
                  <c:v>460204.97244128631</c:v>
                </c:pt>
                <c:pt idx="2981">
                  <c:v>460474.25327434076</c:v>
                </c:pt>
                <c:pt idx="2982">
                  <c:v>460743.62014978676</c:v>
                </c:pt>
                <c:pt idx="2983">
                  <c:v>461013.07307913917</c:v>
                </c:pt>
                <c:pt idx="2984">
                  <c:v>461282.61207391688</c:v>
                </c:pt>
                <c:pt idx="2985">
                  <c:v>461552.23714564275</c:v>
                </c:pt>
                <c:pt idx="2986">
                  <c:v>461821.94830584375</c:v>
                </c:pt>
                <c:pt idx="2987">
                  <c:v>462091.74556605081</c:v>
                </c:pt>
                <c:pt idx="2988">
                  <c:v>462361.62893779896</c:v>
                </c:pt>
                <c:pt idx="2989">
                  <c:v>462631.59843262722</c:v>
                </c:pt>
                <c:pt idx="2990">
                  <c:v>462901.65406207863</c:v>
                </c:pt>
                <c:pt idx="2991">
                  <c:v>463171.79583770037</c:v>
                </c:pt>
                <c:pt idx="2992">
                  <c:v>463442.02377104358</c:v>
                </c:pt>
                <c:pt idx="2993">
                  <c:v>463712.33787366346</c:v>
                </c:pt>
                <c:pt idx="2994">
                  <c:v>463982.73815711925</c:v>
                </c:pt>
                <c:pt idx="2995">
                  <c:v>464253.22463297425</c:v>
                </c:pt>
                <c:pt idx="2996">
                  <c:v>464523.79731279577</c:v>
                </c:pt>
                <c:pt idx="2997">
                  <c:v>464794.45620815526</c:v>
                </c:pt>
                <c:pt idx="2998">
                  <c:v>465065.20133062813</c:v>
                </c:pt>
                <c:pt idx="2999">
                  <c:v>465336.03269179387</c:v>
                </c:pt>
                <c:pt idx="3000">
                  <c:v>465606.95030323596</c:v>
                </c:pt>
                <c:pt idx="3001">
                  <c:v>465877.95417654212</c:v>
                </c:pt>
                <c:pt idx="3002">
                  <c:v>466149.04432330391</c:v>
                </c:pt>
                <c:pt idx="3003">
                  <c:v>466420.22075511707</c:v>
                </c:pt>
                <c:pt idx="3004">
                  <c:v>466691.48348358134</c:v>
                </c:pt>
                <c:pt idx="3005">
                  <c:v>466962.83252030058</c:v>
                </c:pt>
                <c:pt idx="3006">
                  <c:v>467234.26787688269</c:v>
                </c:pt>
                <c:pt idx="3007">
                  <c:v>467505.78956493962</c:v>
                </c:pt>
                <c:pt idx="3008">
                  <c:v>467777.39759608736</c:v>
                </c:pt>
                <c:pt idx="3009">
                  <c:v>468049.09198194597</c:v>
                </c:pt>
                <c:pt idx="3010">
                  <c:v>468320.87273413967</c:v>
                </c:pt>
                <c:pt idx="3011">
                  <c:v>468592.73986429663</c:v>
                </c:pt>
                <c:pt idx="3012">
                  <c:v>468864.69338404911</c:v>
                </c:pt>
                <c:pt idx="3013">
                  <c:v>469136.73330503353</c:v>
                </c:pt>
                <c:pt idx="3014">
                  <c:v>469408.85963889031</c:v>
                </c:pt>
                <c:pt idx="3015">
                  <c:v>469681.0723972639</c:v>
                </c:pt>
                <c:pt idx="3016">
                  <c:v>469953.37159180292</c:v>
                </c:pt>
                <c:pt idx="3017">
                  <c:v>470225.75723416003</c:v>
                </c:pt>
                <c:pt idx="3018">
                  <c:v>470498.22933599201</c:v>
                </c:pt>
                <c:pt idx="3019">
                  <c:v>470770.78790895961</c:v>
                </c:pt>
                <c:pt idx="3020">
                  <c:v>471043.43296472775</c:v>
                </c:pt>
                <c:pt idx="3021">
                  <c:v>471316.16451496538</c:v>
                </c:pt>
                <c:pt idx="3022">
                  <c:v>471588.98257134564</c:v>
                </c:pt>
                <c:pt idx="3023">
                  <c:v>471861.88714554562</c:v>
                </c:pt>
                <c:pt idx="3024">
                  <c:v>472134.87824924657</c:v>
                </c:pt>
                <c:pt idx="3025">
                  <c:v>472407.95589413383</c:v>
                </c:pt>
                <c:pt idx="3026">
                  <c:v>472681.1200918968</c:v>
                </c:pt>
                <c:pt idx="3027">
                  <c:v>472954.37085422897</c:v>
                </c:pt>
                <c:pt idx="3028">
                  <c:v>473227.70819282794</c:v>
                </c:pt>
                <c:pt idx="3029">
                  <c:v>473501.13211939542</c:v>
                </c:pt>
                <c:pt idx="3030">
                  <c:v>473774.64264563721</c:v>
                </c:pt>
                <c:pt idx="3031">
                  <c:v>474048.23978326318</c:v>
                </c:pt>
                <c:pt idx="3032">
                  <c:v>474321.92354398733</c:v>
                </c:pt>
                <c:pt idx="3033">
                  <c:v>474595.69393952773</c:v>
                </c:pt>
                <c:pt idx="3034">
                  <c:v>474869.55098160659</c:v>
                </c:pt>
                <c:pt idx="3035">
                  <c:v>475143.49468195013</c:v>
                </c:pt>
                <c:pt idx="3036">
                  <c:v>475417.52505228884</c:v>
                </c:pt>
                <c:pt idx="3037">
                  <c:v>475691.64210435713</c:v>
                </c:pt>
                <c:pt idx="3038">
                  <c:v>475965.84584989364</c:v>
                </c:pt>
                <c:pt idx="3039">
                  <c:v>476240.13630064111</c:v>
                </c:pt>
                <c:pt idx="3040">
                  <c:v>476514.51346834633</c:v>
                </c:pt>
                <c:pt idx="3041">
                  <c:v>476788.97736476024</c:v>
                </c:pt>
                <c:pt idx="3042">
                  <c:v>477063.5280016379</c:v>
                </c:pt>
                <c:pt idx="3043">
                  <c:v>477338.16539073846</c:v>
                </c:pt>
                <c:pt idx="3044">
                  <c:v>477612.88954382524</c:v>
                </c:pt>
                <c:pt idx="3045">
                  <c:v>477887.7004726656</c:v>
                </c:pt>
                <c:pt idx="3046">
                  <c:v>478162.59818903101</c:v>
                </c:pt>
                <c:pt idx="3047">
                  <c:v>478437.58270469715</c:v>
                </c:pt>
                <c:pt idx="3048">
                  <c:v>478712.65403144382</c:v>
                </c:pt>
                <c:pt idx="3049">
                  <c:v>478987.81218105485</c:v>
                </c:pt>
                <c:pt idx="3050">
                  <c:v>479263.05716531823</c:v>
                </c:pt>
                <c:pt idx="3051">
                  <c:v>479538.38899602607</c:v>
                </c:pt>
                <c:pt idx="3052">
                  <c:v>479813.80768497469</c:v>
                </c:pt>
                <c:pt idx="3053">
                  <c:v>480089.31324396445</c:v>
                </c:pt>
                <c:pt idx="3054">
                  <c:v>480364.90568479983</c:v>
                </c:pt>
                <c:pt idx="3055">
                  <c:v>480640.58501928952</c:v>
                </c:pt>
                <c:pt idx="3056">
                  <c:v>480916.35125924629</c:v>
                </c:pt>
                <c:pt idx="3057">
                  <c:v>481192.20441648702</c:v>
                </c:pt>
                <c:pt idx="3058">
                  <c:v>481468.14450283279</c:v>
                </c:pt>
                <c:pt idx="3059">
                  <c:v>481744.17153010878</c:v>
                </c:pt>
                <c:pt idx="3060">
                  <c:v>482020.28551014431</c:v>
                </c:pt>
                <c:pt idx="3061">
                  <c:v>482296.48645477288</c:v>
                </c:pt>
                <c:pt idx="3062">
                  <c:v>482572.77437583206</c:v>
                </c:pt>
                <c:pt idx="3063">
                  <c:v>482849.14928516361</c:v>
                </c:pt>
                <c:pt idx="3064">
                  <c:v>483125.61119461345</c:v>
                </c:pt>
                <c:pt idx="3065">
                  <c:v>483402.16011603159</c:v>
                </c:pt>
                <c:pt idx="3066">
                  <c:v>483678.79606127221</c:v>
                </c:pt>
                <c:pt idx="3067">
                  <c:v>483955.51904219366</c:v>
                </c:pt>
                <c:pt idx="3068">
                  <c:v>484232.32907065842</c:v>
                </c:pt>
                <c:pt idx="3069">
                  <c:v>484509.22615853313</c:v>
                </c:pt>
                <c:pt idx="3070">
                  <c:v>484786.21031768859</c:v>
                </c:pt>
                <c:pt idx="3071">
                  <c:v>485063.2815599998</c:v>
                </c:pt>
                <c:pt idx="3072">
                  <c:v>485340.43989734579</c:v>
                </c:pt>
                <c:pt idx="3073">
                  <c:v>485617.68534160987</c:v>
                </c:pt>
                <c:pt idx="3074">
                  <c:v>485895.01790467947</c:v>
                </c:pt>
                <c:pt idx="3075">
                  <c:v>486172.43759844609</c:v>
                </c:pt>
                <c:pt idx="3076">
                  <c:v>486449.94443480554</c:v>
                </c:pt>
                <c:pt idx="3077">
                  <c:v>486727.53842565772</c:v>
                </c:pt>
                <c:pt idx="3078">
                  <c:v>487005.21958290669</c:v>
                </c:pt>
                <c:pt idx="3079">
                  <c:v>487282.98791846068</c:v>
                </c:pt>
                <c:pt idx="3080">
                  <c:v>487560.84344423213</c:v>
                </c:pt>
                <c:pt idx="3081">
                  <c:v>487838.7861721376</c:v>
                </c:pt>
                <c:pt idx="3082">
                  <c:v>488116.81611409783</c:v>
                </c:pt>
                <c:pt idx="3083">
                  <c:v>488394.93328203779</c:v>
                </c:pt>
                <c:pt idx="3084">
                  <c:v>488673.13768788648</c:v>
                </c:pt>
                <c:pt idx="3085">
                  <c:v>488951.42934357724</c:v>
                </c:pt>
                <c:pt idx="3086">
                  <c:v>489229.80826104747</c:v>
                </c:pt>
                <c:pt idx="3087">
                  <c:v>489508.27445223881</c:v>
                </c:pt>
                <c:pt idx="3088">
                  <c:v>489786.82792909711</c:v>
                </c:pt>
                <c:pt idx="3089">
                  <c:v>490065.46870357229</c:v>
                </c:pt>
                <c:pt idx="3090">
                  <c:v>490344.19678761857</c:v>
                </c:pt>
                <c:pt idx="3091">
                  <c:v>490623.01219319424</c:v>
                </c:pt>
                <c:pt idx="3092">
                  <c:v>490901.91493226186</c:v>
                </c:pt>
                <c:pt idx="3093">
                  <c:v>491180.90501678817</c:v>
                </c:pt>
                <c:pt idx="3094">
                  <c:v>491459.98245874402</c:v>
                </c:pt>
                <c:pt idx="3095">
                  <c:v>491739.14727010456</c:v>
                </c:pt>
                <c:pt idx="3096">
                  <c:v>492018.39946284908</c:v>
                </c:pt>
                <c:pt idx="3097">
                  <c:v>492297.73904896108</c:v>
                </c:pt>
                <c:pt idx="3098">
                  <c:v>492577.16604042822</c:v>
                </c:pt>
                <c:pt idx="3099">
                  <c:v>492856.68044924235</c:v>
                </c:pt>
                <c:pt idx="3100">
                  <c:v>493136.28228739958</c:v>
                </c:pt>
                <c:pt idx="3101">
                  <c:v>493415.97156690015</c:v>
                </c:pt>
                <c:pt idx="3102">
                  <c:v>493695.74829974858</c:v>
                </c:pt>
                <c:pt idx="3103">
                  <c:v>493975.61249795347</c:v>
                </c:pt>
                <c:pt idx="3104">
                  <c:v>494255.56417352776</c:v>
                </c:pt>
                <c:pt idx="3105">
                  <c:v>494535.60333848849</c:v>
                </c:pt>
                <c:pt idx="3106">
                  <c:v>494815.73000485695</c:v>
                </c:pt>
                <c:pt idx="3107">
                  <c:v>495095.94418465864</c:v>
                </c:pt>
                <c:pt idx="3108">
                  <c:v>495376.24588992324</c:v>
                </c:pt>
                <c:pt idx="3109">
                  <c:v>495656.63513268472</c:v>
                </c:pt>
                <c:pt idx="3110">
                  <c:v>495937.11192498117</c:v>
                </c:pt>
                <c:pt idx="3111">
                  <c:v>496217.67627885489</c:v>
                </c:pt>
                <c:pt idx="3112">
                  <c:v>496498.32820635248</c:v>
                </c:pt>
                <c:pt idx="3113">
                  <c:v>496779.06771952473</c:v>
                </c:pt>
                <c:pt idx="3114">
                  <c:v>497059.89483042655</c:v>
                </c:pt>
                <c:pt idx="3115">
                  <c:v>497340.80955111719</c:v>
                </c:pt>
                <c:pt idx="3116">
                  <c:v>497621.81189366005</c:v>
                </c:pt>
                <c:pt idx="3117">
                  <c:v>497902.90187012282</c:v>
                </c:pt>
                <c:pt idx="3118">
                  <c:v>498184.07949257735</c:v>
                </c:pt>
                <c:pt idx="3119">
                  <c:v>498465.34477309976</c:v>
                </c:pt>
                <c:pt idx="3120">
                  <c:v>498746.69772377034</c:v>
                </c:pt>
                <c:pt idx="3121">
                  <c:v>499028.13835667365</c:v>
                </c:pt>
                <c:pt idx="3122">
                  <c:v>499309.66668389848</c:v>
                </c:pt>
                <c:pt idx="3123">
                  <c:v>499591.28271753783</c:v>
                </c:pt>
                <c:pt idx="3124">
                  <c:v>499872.986469689</c:v>
                </c:pt>
                <c:pt idx="3125">
                  <c:v>500154.77795245341</c:v>
                </c:pt>
                <c:pt idx="3126">
                  <c:v>500436.65717793675</c:v>
                </c:pt>
                <c:pt idx="3127">
                  <c:v>500718.624158249</c:v>
                </c:pt>
                <c:pt idx="3128">
                  <c:v>501000.67890550441</c:v>
                </c:pt>
                <c:pt idx="3129">
                  <c:v>501282.82143182133</c:v>
                </c:pt>
                <c:pt idx="3130">
                  <c:v>501565.05174932245</c:v>
                </c:pt>
                <c:pt idx="3131">
                  <c:v>501847.36987013469</c:v>
                </c:pt>
                <c:pt idx="3132">
                  <c:v>502129.77580638923</c:v>
                </c:pt>
                <c:pt idx="3133">
                  <c:v>502412.26957022148</c:v>
                </c:pt>
                <c:pt idx="3134">
                  <c:v>502694.85117377108</c:v>
                </c:pt>
                <c:pt idx="3135">
                  <c:v>502977.52062918188</c:v>
                </c:pt>
                <c:pt idx="3136">
                  <c:v>503260.2779486021</c:v>
                </c:pt>
                <c:pt idx="3137">
                  <c:v>503543.12314418412</c:v>
                </c:pt>
                <c:pt idx="3138">
                  <c:v>503826.05622808461</c:v>
                </c:pt>
                <c:pt idx="3139">
                  <c:v>504109.07721246441</c:v>
                </c:pt>
                <c:pt idx="3140">
                  <c:v>504392.18610948877</c:v>
                </c:pt>
                <c:pt idx="3141">
                  <c:v>504675.3829313271</c:v>
                </c:pt>
                <c:pt idx="3142">
                  <c:v>504958.66769015306</c:v>
                </c:pt>
                <c:pt idx="3143">
                  <c:v>505242.04039814463</c:v>
                </c:pt>
                <c:pt idx="3144">
                  <c:v>505525.50106748397</c:v>
                </c:pt>
                <c:pt idx="3145">
                  <c:v>505809.04971035762</c:v>
                </c:pt>
                <c:pt idx="3146">
                  <c:v>506092.68633895623</c:v>
                </c:pt>
                <c:pt idx="3147">
                  <c:v>506376.41096547485</c:v>
                </c:pt>
                <c:pt idx="3148">
                  <c:v>506660.22360211279</c:v>
                </c:pt>
                <c:pt idx="3149">
                  <c:v>506944.12426107354</c:v>
                </c:pt>
                <c:pt idx="3150">
                  <c:v>507228.11295456492</c:v>
                </c:pt>
                <c:pt idx="3151">
                  <c:v>507512.18969479902</c:v>
                </c:pt>
                <c:pt idx="3152">
                  <c:v>507796.35449399217</c:v>
                </c:pt>
                <c:pt idx="3153">
                  <c:v>508080.60736436507</c:v>
                </c:pt>
                <c:pt idx="3154">
                  <c:v>508364.94831814262</c:v>
                </c:pt>
                <c:pt idx="3155">
                  <c:v>508649.37736755394</c:v>
                </c:pt>
                <c:pt idx="3156">
                  <c:v>508933.89452483261</c:v>
                </c:pt>
                <c:pt idx="3157">
                  <c:v>509218.49980221631</c:v>
                </c:pt>
                <c:pt idx="3158">
                  <c:v>509503.1932119471</c:v>
                </c:pt>
                <c:pt idx="3159">
                  <c:v>509787.97476627131</c:v>
                </c:pt>
                <c:pt idx="3160">
                  <c:v>510072.84447743947</c:v>
                </c:pt>
                <c:pt idx="3161">
                  <c:v>510357.80235770659</c:v>
                </c:pt>
                <c:pt idx="3162">
                  <c:v>510642.84841933177</c:v>
                </c:pt>
                <c:pt idx="3163">
                  <c:v>510927.98267457855</c:v>
                </c:pt>
                <c:pt idx="3164">
                  <c:v>511213.20513571467</c:v>
                </c:pt>
                <c:pt idx="3165">
                  <c:v>511498.51581501216</c:v>
                </c:pt>
                <c:pt idx="3166">
                  <c:v>511783.91472474742</c:v>
                </c:pt>
                <c:pt idx="3167">
                  <c:v>512069.4018772011</c:v>
                </c:pt>
                <c:pt idx="3168">
                  <c:v>512354.97728465812</c:v>
                </c:pt>
                <c:pt idx="3169">
                  <c:v>512640.64095940773</c:v>
                </c:pt>
                <c:pt idx="3170">
                  <c:v>512926.3929137435</c:v>
                </c:pt>
                <c:pt idx="3171">
                  <c:v>513212.23315996333</c:v>
                </c:pt>
                <c:pt idx="3172">
                  <c:v>513498.16171036934</c:v>
                </c:pt>
                <c:pt idx="3173">
                  <c:v>513784.17857726797</c:v>
                </c:pt>
                <c:pt idx="3174">
                  <c:v>514070.28377297003</c:v>
                </c:pt>
                <c:pt idx="3175">
                  <c:v>514356.47730979056</c:v>
                </c:pt>
                <c:pt idx="3176">
                  <c:v>514642.75920004898</c:v>
                </c:pt>
                <c:pt idx="3177">
                  <c:v>514929.12945606897</c:v>
                </c:pt>
                <c:pt idx="3178">
                  <c:v>515215.58809017861</c:v>
                </c:pt>
                <c:pt idx="3179">
                  <c:v>515502.1351147102</c:v>
                </c:pt>
                <c:pt idx="3180">
                  <c:v>515788.77054200036</c:v>
                </c:pt>
                <c:pt idx="3181">
                  <c:v>516075.49438439007</c:v>
                </c:pt>
                <c:pt idx="3182">
                  <c:v>516362.30665422458</c:v>
                </c:pt>
                <c:pt idx="3183">
                  <c:v>516649.20736385358</c:v>
                </c:pt>
                <c:pt idx="3184">
                  <c:v>516936.19652563095</c:v>
                </c:pt>
                <c:pt idx="3185">
                  <c:v>517223.27415191493</c:v>
                </c:pt>
                <c:pt idx="3186">
                  <c:v>517510.44025506813</c:v>
                </c:pt>
                <c:pt idx="3187">
                  <c:v>517797.6948474574</c:v>
                </c:pt>
                <c:pt idx="3188">
                  <c:v>518085.03794145404</c:v>
                </c:pt>
                <c:pt idx="3189">
                  <c:v>518372.46954943356</c:v>
                </c:pt>
                <c:pt idx="3190">
                  <c:v>518659.98968377587</c:v>
                </c:pt>
                <c:pt idx="3191">
                  <c:v>518947.59835686517</c:v>
                </c:pt>
                <c:pt idx="3192">
                  <c:v>519235.29558109009</c:v>
                </c:pt>
                <c:pt idx="3193">
                  <c:v>519523.08136884344</c:v>
                </c:pt>
                <c:pt idx="3194">
                  <c:v>519810.95573252253</c:v>
                </c:pt>
                <c:pt idx="3195">
                  <c:v>520098.91868452891</c:v>
                </c:pt>
                <c:pt idx="3196">
                  <c:v>520386.97023726848</c:v>
                </c:pt>
                <c:pt idx="3197">
                  <c:v>520675.11040315154</c:v>
                </c:pt>
                <c:pt idx="3198">
                  <c:v>520963.33919459267</c:v>
                </c:pt>
                <c:pt idx="3199">
                  <c:v>521251.65662401076</c:v>
                </c:pt>
                <c:pt idx="3200">
                  <c:v>521540.06270382914</c:v>
                </c:pt>
                <c:pt idx="3201">
                  <c:v>521828.55744647549</c:v>
                </c:pt>
                <c:pt idx="3202">
                  <c:v>522117.14086438174</c:v>
                </c:pt>
                <c:pt idx="3203">
                  <c:v>522405.81296998425</c:v>
                </c:pt>
                <c:pt idx="3204">
                  <c:v>522694.57377572375</c:v>
                </c:pt>
                <c:pt idx="3205">
                  <c:v>522983.42329404526</c:v>
                </c:pt>
                <c:pt idx="3206">
                  <c:v>523272.36153739819</c:v>
                </c:pt>
                <c:pt idx="3207">
                  <c:v>523561.38851823629</c:v>
                </c:pt>
                <c:pt idx="3208">
                  <c:v>523850.50424901769</c:v>
                </c:pt>
                <c:pt idx="3209">
                  <c:v>524139.70874220482</c:v>
                </c:pt>
                <c:pt idx="3210">
                  <c:v>524429.00201026455</c:v>
                </c:pt>
                <c:pt idx="3211">
                  <c:v>524718.3840656681</c:v>
                </c:pt>
                <c:pt idx="3212">
                  <c:v>525007.85492089111</c:v>
                </c:pt>
                <c:pt idx="3213">
                  <c:v>525297.41458841343</c:v>
                </c:pt>
                <c:pt idx="3214">
                  <c:v>525587.06308071932</c:v>
                </c:pt>
                <c:pt idx="3215">
                  <c:v>525876.80041029758</c:v>
                </c:pt>
                <c:pt idx="3216">
                  <c:v>526166.62658964121</c:v>
                </c:pt>
                <c:pt idx="3217">
                  <c:v>526456.54163124762</c:v>
                </c:pt>
                <c:pt idx="3218">
                  <c:v>526746.54554761853</c:v>
                </c:pt>
                <c:pt idx="3219">
                  <c:v>527036.63835126022</c:v>
                </c:pt>
                <c:pt idx="3220">
                  <c:v>527326.82005468314</c:v>
                </c:pt>
                <c:pt idx="3221">
                  <c:v>527617.09067040228</c:v>
                </c:pt>
                <c:pt idx="3222">
                  <c:v>527907.45021093695</c:v>
                </c:pt>
                <c:pt idx="3223">
                  <c:v>528197.89868881076</c:v>
                </c:pt>
                <c:pt idx="3224">
                  <c:v>528488.43611655186</c:v>
                </c:pt>
                <c:pt idx="3225">
                  <c:v>528779.0625066926</c:v>
                </c:pt>
                <c:pt idx="3226">
                  <c:v>529069.77787176997</c:v>
                </c:pt>
                <c:pt idx="3227">
                  <c:v>529360.58222432504</c:v>
                </c:pt>
                <c:pt idx="3228">
                  <c:v>529651.47557690355</c:v>
                </c:pt>
                <c:pt idx="3229">
                  <c:v>529942.45794205542</c:v>
                </c:pt>
                <c:pt idx="3230">
                  <c:v>530233.52933233511</c:v>
                </c:pt>
                <c:pt idx="3231">
                  <c:v>530524.68976030138</c:v>
                </c:pt>
                <c:pt idx="3232">
                  <c:v>530815.93923851743</c:v>
                </c:pt>
                <c:pt idx="3233">
                  <c:v>531107.27777955087</c:v>
                </c:pt>
                <c:pt idx="3234">
                  <c:v>531398.70539597375</c:v>
                </c:pt>
                <c:pt idx="3235">
                  <c:v>531690.2221003623</c:v>
                </c:pt>
                <c:pt idx="3236">
                  <c:v>531981.8279052974</c:v>
                </c:pt>
                <c:pt idx="3237">
                  <c:v>532273.52282336424</c:v>
                </c:pt>
                <c:pt idx="3238">
                  <c:v>532565.30686715245</c:v>
                </c:pt>
                <c:pt idx="3239">
                  <c:v>532857.18004925596</c:v>
                </c:pt>
                <c:pt idx="3240">
                  <c:v>533149.14238227322</c:v>
                </c:pt>
                <c:pt idx="3241">
                  <c:v>533441.19387880701</c:v>
                </c:pt>
                <c:pt idx="3242">
                  <c:v>533733.33455146465</c:v>
                </c:pt>
                <c:pt idx="3243">
                  <c:v>534025.56441285764</c:v>
                </c:pt>
                <c:pt idx="3244">
                  <c:v>534317.88347560214</c:v>
                </c:pt>
                <c:pt idx="3245">
                  <c:v>534610.29175231862</c:v>
                </c:pt>
                <c:pt idx="3246">
                  <c:v>534902.78925563197</c:v>
                </c:pt>
                <c:pt idx="3247">
                  <c:v>535195.3759981714</c:v>
                </c:pt>
                <c:pt idx="3248">
                  <c:v>535488.05199257075</c:v>
                </c:pt>
                <c:pt idx="3249">
                  <c:v>535780.81725146819</c:v>
                </c:pt>
                <c:pt idx="3250">
                  <c:v>536073.6717875062</c:v>
                </c:pt>
                <c:pt idx="3251">
                  <c:v>536366.61561333179</c:v>
                </c:pt>
                <c:pt idx="3252">
                  <c:v>536659.64874159649</c:v>
                </c:pt>
                <c:pt idx="3253">
                  <c:v>536952.77118495607</c:v>
                </c:pt>
                <c:pt idx="3254">
                  <c:v>537245.9829560708</c:v>
                </c:pt>
                <c:pt idx="3255">
                  <c:v>537539.28406760539</c:v>
                </c:pt>
                <c:pt idx="3256">
                  <c:v>537832.67453222908</c:v>
                </c:pt>
                <c:pt idx="3257">
                  <c:v>538126.15436261531</c:v>
                </c:pt>
                <c:pt idx="3258">
                  <c:v>538419.72357144218</c:v>
                </c:pt>
                <c:pt idx="3259">
                  <c:v>538713.38217139221</c:v>
                </c:pt>
                <c:pt idx="3260">
                  <c:v>539007.13017515221</c:v>
                </c:pt>
                <c:pt idx="3261">
                  <c:v>539300.96759541356</c:v>
                </c:pt>
                <c:pt idx="3262">
                  <c:v>539594.89444487193</c:v>
                </c:pt>
                <c:pt idx="3263">
                  <c:v>539888.91073622764</c:v>
                </c:pt>
                <c:pt idx="3264">
                  <c:v>540183.01648218534</c:v>
                </c:pt>
                <c:pt idx="3265">
                  <c:v>540477.21169545408</c:v>
                </c:pt>
                <c:pt idx="3266">
                  <c:v>540771.49638874747</c:v>
                </c:pt>
                <c:pt idx="3267">
                  <c:v>541065.87057478353</c:v>
                </c:pt>
                <c:pt idx="3268">
                  <c:v>541360.33426628471</c:v>
                </c:pt>
                <c:pt idx="3269">
                  <c:v>541654.88747597788</c:v>
                </c:pt>
                <c:pt idx="3270">
                  <c:v>541949.53021659446</c:v>
                </c:pt>
                <c:pt idx="3271">
                  <c:v>542244.26250087027</c:v>
                </c:pt>
                <c:pt idx="3272">
                  <c:v>542539.08434154559</c:v>
                </c:pt>
                <c:pt idx="3273">
                  <c:v>542833.99575136509</c:v>
                </c:pt>
                <c:pt idx="3274">
                  <c:v>543128.99674307811</c:v>
                </c:pt>
                <c:pt idx="3275">
                  <c:v>543424.08732943819</c:v>
                </c:pt>
                <c:pt idx="3276">
                  <c:v>543719.26752320351</c:v>
                </c:pt>
                <c:pt idx="3277">
                  <c:v>544014.53733713669</c:v>
                </c:pt>
                <c:pt idx="3278">
                  <c:v>544309.89678400464</c:v>
                </c:pt>
                <c:pt idx="3279">
                  <c:v>544605.34587657906</c:v>
                </c:pt>
                <c:pt idx="3280">
                  <c:v>544900.88462763582</c:v>
                </c:pt>
                <c:pt idx="3281">
                  <c:v>545196.51304995548</c:v>
                </c:pt>
                <c:pt idx="3282">
                  <c:v>545492.23115632299</c:v>
                </c:pt>
                <c:pt idx="3283">
                  <c:v>545788.03895952774</c:v>
                </c:pt>
                <c:pt idx="3284">
                  <c:v>546083.93647236354</c:v>
                </c:pt>
                <c:pt idx="3285">
                  <c:v>546379.92370762886</c:v>
                </c:pt>
                <c:pt idx="3286">
                  <c:v>546676.00067812647</c:v>
                </c:pt>
                <c:pt idx="3287">
                  <c:v>546972.1673966638</c:v>
                </c:pt>
                <c:pt idx="3288">
                  <c:v>547268.42387605261</c:v>
                </c:pt>
                <c:pt idx="3289">
                  <c:v>547564.77012910927</c:v>
                </c:pt>
                <c:pt idx="3290">
                  <c:v>547861.20616865449</c:v>
                </c:pt>
                <c:pt idx="3291">
                  <c:v>548157.73200751352</c:v>
                </c:pt>
                <c:pt idx="3292">
                  <c:v>548454.34765851614</c:v>
                </c:pt>
                <c:pt idx="3293">
                  <c:v>548751.05313449667</c:v>
                </c:pt>
                <c:pt idx="3294">
                  <c:v>549047.84844829375</c:v>
                </c:pt>
                <c:pt idx="3295">
                  <c:v>549344.73361275066</c:v>
                </c:pt>
                <c:pt idx="3296">
                  <c:v>549641.70864071511</c:v>
                </c:pt>
                <c:pt idx="3297">
                  <c:v>549938.77354503935</c:v>
                </c:pt>
                <c:pt idx="3298">
                  <c:v>550235.92833858007</c:v>
                </c:pt>
                <c:pt idx="3299">
                  <c:v>550533.17303419858</c:v>
                </c:pt>
                <c:pt idx="3300">
                  <c:v>550830.50764476054</c:v>
                </c:pt>
                <c:pt idx="3301">
                  <c:v>551127.93218313623</c:v>
                </c:pt>
                <c:pt idx="3302">
                  <c:v>551425.44666220038</c:v>
                </c:pt>
                <c:pt idx="3303">
                  <c:v>551723.05109483213</c:v>
                </c:pt>
                <c:pt idx="3304">
                  <c:v>552020.74549391528</c:v>
                </c:pt>
                <c:pt idx="3305">
                  <c:v>552318.52987233817</c:v>
                </c:pt>
                <c:pt idx="3306">
                  <c:v>552616.40424299345</c:v>
                </c:pt>
                <c:pt idx="3307">
                  <c:v>552914.36861877854</c:v>
                </c:pt>
                <c:pt idx="3308">
                  <c:v>553212.42301259516</c:v>
                </c:pt>
                <c:pt idx="3309">
                  <c:v>553510.56743734959</c:v>
                </c:pt>
                <c:pt idx="3310">
                  <c:v>553808.80190595263</c:v>
                </c:pt>
                <c:pt idx="3311">
                  <c:v>554107.12643131975</c:v>
                </c:pt>
                <c:pt idx="3312">
                  <c:v>554405.54102637072</c:v>
                </c:pt>
                <c:pt idx="3313">
                  <c:v>554704.04570402997</c:v>
                </c:pt>
                <c:pt idx="3314">
                  <c:v>555002.64047722635</c:v>
                </c:pt>
                <c:pt idx="3315">
                  <c:v>555301.32535889337</c:v>
                </c:pt>
                <c:pt idx="3316">
                  <c:v>555600.10036196897</c:v>
                </c:pt>
                <c:pt idx="3317">
                  <c:v>555898.96549939562</c:v>
                </c:pt>
                <c:pt idx="3318">
                  <c:v>556197.92078412045</c:v>
                </c:pt>
                <c:pt idx="3319">
                  <c:v>556496.96622909489</c:v>
                </c:pt>
                <c:pt idx="3320">
                  <c:v>556796.10184727504</c:v>
                </c:pt>
                <c:pt idx="3321">
                  <c:v>557095.32765162154</c:v>
                </c:pt>
                <c:pt idx="3322">
                  <c:v>557394.64365509956</c:v>
                </c:pt>
                <c:pt idx="3323">
                  <c:v>557694.04987067881</c:v>
                </c:pt>
                <c:pt idx="3324">
                  <c:v>557993.54631133354</c:v>
                </c:pt>
                <c:pt idx="3325">
                  <c:v>558293.13299004256</c:v>
                </c:pt>
                <c:pt idx="3326">
                  <c:v>558592.80991978908</c:v>
                </c:pt>
                <c:pt idx="3327">
                  <c:v>558892.57711356098</c:v>
                </c:pt>
                <c:pt idx="3328">
                  <c:v>559192.43458435067</c:v>
                </c:pt>
                <c:pt idx="3329">
                  <c:v>559492.38234515523</c:v>
                </c:pt>
                <c:pt idx="3330">
                  <c:v>559792.42040897603</c:v>
                </c:pt>
                <c:pt idx="3331">
                  <c:v>560092.54878881923</c:v>
                </c:pt>
                <c:pt idx="3332">
                  <c:v>560392.76749769528</c:v>
                </c:pt>
                <c:pt idx="3333">
                  <c:v>560693.07654861943</c:v>
                </c:pt>
                <c:pt idx="3334">
                  <c:v>560993.47595461144</c:v>
                </c:pt>
                <c:pt idx="3335">
                  <c:v>561293.9657286955</c:v>
                </c:pt>
                <c:pt idx="3336">
                  <c:v>561594.5458839006</c:v>
                </c:pt>
                <c:pt idx="3337">
                  <c:v>561895.21643326001</c:v>
                </c:pt>
                <c:pt idx="3338">
                  <c:v>562195.97738981165</c:v>
                </c:pt>
                <c:pt idx="3339">
                  <c:v>562496.82876659813</c:v>
                </c:pt>
                <c:pt idx="3340">
                  <c:v>562797.77057666646</c:v>
                </c:pt>
                <c:pt idx="3341">
                  <c:v>563098.8028330683</c:v>
                </c:pt>
                <c:pt idx="3342">
                  <c:v>563399.92554885987</c:v>
                </c:pt>
                <c:pt idx="3343">
                  <c:v>563701.13873710192</c:v>
                </c:pt>
                <c:pt idx="3344">
                  <c:v>564002.44241085986</c:v>
                </c:pt>
                <c:pt idx="3345">
                  <c:v>564303.83658320364</c:v>
                </c:pt>
                <c:pt idx="3346">
                  <c:v>564605.32126720774</c:v>
                </c:pt>
                <c:pt idx="3347">
                  <c:v>564906.8964759513</c:v>
                </c:pt>
                <c:pt idx="3348">
                  <c:v>565208.56222251791</c:v>
                </c:pt>
                <c:pt idx="3349">
                  <c:v>565510.31851999578</c:v>
                </c:pt>
                <c:pt idx="3350">
                  <c:v>565812.1653814778</c:v>
                </c:pt>
                <c:pt idx="3351">
                  <c:v>566114.10282006126</c:v>
                </c:pt>
                <c:pt idx="3352">
                  <c:v>566416.13084884826</c:v>
                </c:pt>
                <c:pt idx="3353">
                  <c:v>566718.24948094541</c:v>
                </c:pt>
                <c:pt idx="3354">
                  <c:v>567020.45872946375</c:v>
                </c:pt>
                <c:pt idx="3355">
                  <c:v>567322.75860751909</c:v>
                </c:pt>
                <c:pt idx="3356">
                  <c:v>567625.14912823169</c:v>
                </c:pt>
                <c:pt idx="3357">
                  <c:v>567927.63030472654</c:v>
                </c:pt>
                <c:pt idx="3358">
                  <c:v>568230.20215013321</c:v>
                </c:pt>
                <c:pt idx="3359">
                  <c:v>568532.86467758578</c:v>
                </c:pt>
                <c:pt idx="3360">
                  <c:v>568835.61790022289</c:v>
                </c:pt>
                <c:pt idx="3361">
                  <c:v>569138.46183118795</c:v>
                </c:pt>
                <c:pt idx="3362">
                  <c:v>569441.39648362889</c:v>
                </c:pt>
                <c:pt idx="3363">
                  <c:v>569744.42187069822</c:v>
                </c:pt>
                <c:pt idx="3364">
                  <c:v>570047.53800555295</c:v>
                </c:pt>
                <c:pt idx="3365">
                  <c:v>570350.74490135489</c:v>
                </c:pt>
                <c:pt idx="3366">
                  <c:v>570654.04257127037</c:v>
                </c:pt>
                <c:pt idx="3367">
                  <c:v>570957.43102847028</c:v>
                </c:pt>
                <c:pt idx="3368">
                  <c:v>571260.91028613027</c:v>
                </c:pt>
                <c:pt idx="3369">
                  <c:v>571564.48035743041</c:v>
                </c:pt>
                <c:pt idx="3370">
                  <c:v>571868.14125555556</c:v>
                </c:pt>
                <c:pt idx="3371">
                  <c:v>572171.89299369499</c:v>
                </c:pt>
                <c:pt idx="3372">
                  <c:v>572475.73558504274</c:v>
                </c:pt>
                <c:pt idx="3373">
                  <c:v>572779.66904279753</c:v>
                </c:pt>
                <c:pt idx="3374">
                  <c:v>573083.69338016247</c:v>
                </c:pt>
                <c:pt idx="3375">
                  <c:v>573387.80861034547</c:v>
                </c:pt>
                <c:pt idx="3376">
                  <c:v>573692.01474655909</c:v>
                </c:pt>
                <c:pt idx="3377">
                  <c:v>573996.31180202041</c:v>
                </c:pt>
                <c:pt idx="3378">
                  <c:v>574300.69978995109</c:v>
                </c:pt>
                <c:pt idx="3379">
                  <c:v>574605.17872357753</c:v>
                </c:pt>
                <c:pt idx="3380">
                  <c:v>574909.74861613079</c:v>
                </c:pt>
                <c:pt idx="3381">
                  <c:v>575214.40948084649</c:v>
                </c:pt>
                <c:pt idx="3382">
                  <c:v>575519.16133096477</c:v>
                </c:pt>
                <c:pt idx="3383">
                  <c:v>575824.00417973055</c:v>
                </c:pt>
                <c:pt idx="3384">
                  <c:v>576128.9380403934</c:v>
                </c:pt>
                <c:pt idx="3385">
                  <c:v>576433.96292620758</c:v>
                </c:pt>
                <c:pt idx="3386">
                  <c:v>576739.07885043172</c:v>
                </c:pt>
                <c:pt idx="3387">
                  <c:v>577044.28582632937</c:v>
                </c:pt>
                <c:pt idx="3388">
                  <c:v>577349.58386716864</c:v>
                </c:pt>
                <c:pt idx="3389">
                  <c:v>577654.97298622213</c:v>
                </c:pt>
                <c:pt idx="3390">
                  <c:v>577960.45319676725</c:v>
                </c:pt>
                <c:pt idx="3391">
                  <c:v>578266.02451208606</c:v>
                </c:pt>
                <c:pt idx="3392">
                  <c:v>578571.68694546528</c:v>
                </c:pt>
                <c:pt idx="3393">
                  <c:v>578877.44051019615</c:v>
                </c:pt>
                <c:pt idx="3394">
                  <c:v>579183.2852195747</c:v>
                </c:pt>
                <c:pt idx="3395">
                  <c:v>579489.2210869015</c:v>
                </c:pt>
                <c:pt idx="3396">
                  <c:v>579795.24812548188</c:v>
                </c:pt>
                <c:pt idx="3397">
                  <c:v>580101.36634862586</c:v>
                </c:pt>
                <c:pt idx="3398">
                  <c:v>580407.57576964784</c:v>
                </c:pt>
                <c:pt idx="3399">
                  <c:v>580713.87640186725</c:v>
                </c:pt>
                <c:pt idx="3400">
                  <c:v>581020.26825860795</c:v>
                </c:pt>
                <c:pt idx="3401">
                  <c:v>581326.75135319843</c:v>
                </c:pt>
                <c:pt idx="3402">
                  <c:v>581633.3256989721</c:v>
                </c:pt>
                <c:pt idx="3403">
                  <c:v>581939.99130926677</c:v>
                </c:pt>
                <c:pt idx="3404">
                  <c:v>582246.74819742504</c:v>
                </c:pt>
                <c:pt idx="3405">
                  <c:v>582553.59637679416</c:v>
                </c:pt>
                <c:pt idx="3406">
                  <c:v>582860.53586072603</c:v>
                </c:pt>
                <c:pt idx="3407">
                  <c:v>583167.56666257733</c:v>
                </c:pt>
                <c:pt idx="3408">
                  <c:v>583474.68879570928</c:v>
                </c:pt>
                <c:pt idx="3409">
                  <c:v>583781.90227348777</c:v>
                </c:pt>
                <c:pt idx="3410">
                  <c:v>584089.20710928354</c:v>
                </c:pt>
                <c:pt idx="3411">
                  <c:v>584396.6033164718</c:v>
                </c:pt>
                <c:pt idx="3412">
                  <c:v>584704.09090843261</c:v>
                </c:pt>
                <c:pt idx="3413">
                  <c:v>585011.66989855061</c:v>
                </c:pt>
                <c:pt idx="3414">
                  <c:v>585319.34030021506</c:v>
                </c:pt>
                <c:pt idx="3415">
                  <c:v>585627.10212682013</c:v>
                </c:pt>
                <c:pt idx="3416">
                  <c:v>585934.95539176452</c:v>
                </c:pt>
                <c:pt idx="3417">
                  <c:v>586242.90010845161</c:v>
                </c:pt>
                <c:pt idx="3418">
                  <c:v>586550.93629028951</c:v>
                </c:pt>
                <c:pt idx="3419">
                  <c:v>586859.06395069114</c:v>
                </c:pt>
                <c:pt idx="3420">
                  <c:v>587167.28310307383</c:v>
                </c:pt>
                <c:pt idx="3421">
                  <c:v>587475.59376085992</c:v>
                </c:pt>
                <c:pt idx="3422">
                  <c:v>587783.99593747617</c:v>
                </c:pt>
                <c:pt idx="3423">
                  <c:v>588092.48964635434</c:v>
                </c:pt>
                <c:pt idx="3424">
                  <c:v>588401.07490093051</c:v>
                </c:pt>
                <c:pt idx="3425">
                  <c:v>588709.75171464588</c:v>
                </c:pt>
                <c:pt idx="3426">
                  <c:v>589018.52010094596</c:v>
                </c:pt>
                <c:pt idx="3427">
                  <c:v>589327.38007328124</c:v>
                </c:pt>
                <c:pt idx="3428">
                  <c:v>589636.3316451069</c:v>
                </c:pt>
                <c:pt idx="3429">
                  <c:v>589945.37482988264</c:v>
                </c:pt>
                <c:pt idx="3430">
                  <c:v>590254.50964107306</c:v>
                </c:pt>
                <c:pt idx="3431">
                  <c:v>590563.73609214742</c:v>
                </c:pt>
                <c:pt idx="3432">
                  <c:v>590873.05419657961</c:v>
                </c:pt>
                <c:pt idx="3433">
                  <c:v>591182.46396784845</c:v>
                </c:pt>
                <c:pt idx="3434">
                  <c:v>591491.96541943715</c:v>
                </c:pt>
                <c:pt idx="3435">
                  <c:v>591801.55856483395</c:v>
                </c:pt>
                <c:pt idx="3436">
                  <c:v>592111.2434175316</c:v>
                </c:pt>
                <c:pt idx="3437">
                  <c:v>592421.01999102777</c:v>
                </c:pt>
                <c:pt idx="3438">
                  <c:v>592730.88829882466</c:v>
                </c:pt>
                <c:pt idx="3439">
                  <c:v>593040.84835442924</c:v>
                </c:pt>
                <c:pt idx="3440">
                  <c:v>593350.90017135325</c:v>
                </c:pt>
                <c:pt idx="3441">
                  <c:v>593661.04376311321</c:v>
                </c:pt>
                <c:pt idx="3442">
                  <c:v>593971.27914323029</c:v>
                </c:pt>
                <c:pt idx="3443">
                  <c:v>594281.60632523044</c:v>
                </c:pt>
                <c:pt idx="3444">
                  <c:v>594592.02532264427</c:v>
                </c:pt>
                <c:pt idx="3445">
                  <c:v>594902.53614900715</c:v>
                </c:pt>
                <c:pt idx="3446">
                  <c:v>595213.13881785935</c:v>
                </c:pt>
                <c:pt idx="3447">
                  <c:v>595523.83334274555</c:v>
                </c:pt>
                <c:pt idx="3448">
                  <c:v>595834.61973721546</c:v>
                </c:pt>
                <c:pt idx="3449">
                  <c:v>596145.49801482353</c:v>
                </c:pt>
                <c:pt idx="3450">
                  <c:v>596456.46818912867</c:v>
                </c:pt>
                <c:pt idx="3451">
                  <c:v>596767.53027369489</c:v>
                </c:pt>
                <c:pt idx="3452">
                  <c:v>597078.68428209063</c:v>
                </c:pt>
                <c:pt idx="3453">
                  <c:v>597389.93022788933</c:v>
                </c:pt>
                <c:pt idx="3454">
                  <c:v>597701.26812466909</c:v>
                </c:pt>
                <c:pt idx="3455">
                  <c:v>598012.69798601267</c:v>
                </c:pt>
                <c:pt idx="3456">
                  <c:v>598324.21982550772</c:v>
                </c:pt>
                <c:pt idx="3457">
                  <c:v>598635.83365674666</c:v>
                </c:pt>
                <c:pt idx="3458">
                  <c:v>598947.53949332656</c:v>
                </c:pt>
                <c:pt idx="3459">
                  <c:v>599259.33734884928</c:v>
                </c:pt>
                <c:pt idx="3460">
                  <c:v>599571.22723692143</c:v>
                </c:pt>
                <c:pt idx="3461">
                  <c:v>599883.2091711543</c:v>
                </c:pt>
                <c:pt idx="3462">
                  <c:v>600195.28316516418</c:v>
                </c:pt>
                <c:pt idx="3463">
                  <c:v>600507.44923257199</c:v>
                </c:pt>
                <c:pt idx="3464">
                  <c:v>600819.70738700335</c:v>
                </c:pt>
                <c:pt idx="3465">
                  <c:v>601132.05764208885</c:v>
                </c:pt>
                <c:pt idx="3466">
                  <c:v>601444.50001146353</c:v>
                </c:pt>
                <c:pt idx="3467">
                  <c:v>601757.03450876754</c:v>
                </c:pt>
                <c:pt idx="3468">
                  <c:v>602069.66114764556</c:v>
                </c:pt>
                <c:pt idx="3469">
                  <c:v>602382.37994174729</c:v>
                </c:pt>
                <c:pt idx="3470">
                  <c:v>602695.19090472686</c:v>
                </c:pt>
                <c:pt idx="3471">
                  <c:v>603008.0940502435</c:v>
                </c:pt>
                <c:pt idx="3472">
                  <c:v>603321.08939196111</c:v>
                </c:pt>
                <c:pt idx="3473">
                  <c:v>603634.17694354826</c:v>
                </c:pt>
                <c:pt idx="3474">
                  <c:v>603947.35671867849</c:v>
                </c:pt>
                <c:pt idx="3475">
                  <c:v>604260.62873103004</c:v>
                </c:pt>
                <c:pt idx="3476">
                  <c:v>604573.99299428589</c:v>
                </c:pt>
                <c:pt idx="3477">
                  <c:v>604887.44952213392</c:v>
                </c:pt>
                <c:pt idx="3478">
                  <c:v>605200.99832826667</c:v>
                </c:pt>
                <c:pt idx="3479">
                  <c:v>605514.63942638156</c:v>
                </c:pt>
                <c:pt idx="3480">
                  <c:v>605828.3728301808</c:v>
                </c:pt>
                <c:pt idx="3481">
                  <c:v>606142.19855337136</c:v>
                </c:pt>
                <c:pt idx="3482">
                  <c:v>606456.11660966498</c:v>
                </c:pt>
                <c:pt idx="3483">
                  <c:v>606770.12701277842</c:v>
                </c:pt>
                <c:pt idx="3484">
                  <c:v>607084.22977643285</c:v>
                </c:pt>
                <c:pt idx="3485">
                  <c:v>607398.42491435457</c:v>
                </c:pt>
                <c:pt idx="3486">
                  <c:v>607712.71244027466</c:v>
                </c:pt>
                <c:pt idx="3487">
                  <c:v>608027.09236792871</c:v>
                </c:pt>
                <c:pt idx="3488">
                  <c:v>608341.56471105746</c:v>
                </c:pt>
                <c:pt idx="3489">
                  <c:v>608656.12948340632</c:v>
                </c:pt>
                <c:pt idx="3490">
                  <c:v>608970.78669872554</c:v>
                </c:pt>
                <c:pt idx="3491">
                  <c:v>609285.53637077007</c:v>
                </c:pt>
                <c:pt idx="3492">
                  <c:v>609600.37851329986</c:v>
                </c:pt>
                <c:pt idx="3493">
                  <c:v>609915.3131400795</c:v>
                </c:pt>
                <c:pt idx="3494">
                  <c:v>610230.34026487847</c:v>
                </c:pt>
                <c:pt idx="3495">
                  <c:v>610545.45990147116</c:v>
                </c:pt>
                <c:pt idx="3496">
                  <c:v>610860.67206363671</c:v>
                </c:pt>
                <c:pt idx="3497">
                  <c:v>611175.97676515894</c:v>
                </c:pt>
                <c:pt idx="3498">
                  <c:v>611491.37401982676</c:v>
                </c:pt>
                <c:pt idx="3499">
                  <c:v>611806.86384143366</c:v>
                </c:pt>
                <c:pt idx="3500">
                  <c:v>612122.4462437781</c:v>
                </c:pt>
                <c:pt idx="3501">
                  <c:v>612438.12124066346</c:v>
                </c:pt>
                <c:pt idx="3502">
                  <c:v>612753.88884589775</c:v>
                </c:pt>
                <c:pt idx="3503">
                  <c:v>613069.74907329376</c:v>
                </c:pt>
                <c:pt idx="3504">
                  <c:v>613385.70193666941</c:v>
                </c:pt>
                <c:pt idx="3505">
                  <c:v>613701.74744984729</c:v>
                </c:pt>
                <c:pt idx="3506">
                  <c:v>614017.88562665472</c:v>
                </c:pt>
                <c:pt idx="3507">
                  <c:v>614334.11648092407</c:v>
                </c:pt>
                <c:pt idx="3508">
                  <c:v>614650.44002649235</c:v>
                </c:pt>
                <c:pt idx="3509">
                  <c:v>614966.85627720167</c:v>
                </c:pt>
                <c:pt idx="3510">
                  <c:v>615283.36524689873</c:v>
                </c:pt>
                <c:pt idx="3511">
                  <c:v>615599.96694943518</c:v>
                </c:pt>
                <c:pt idx="3512">
                  <c:v>615916.66139866749</c:v>
                </c:pt>
                <c:pt idx="3513">
                  <c:v>616233.44860845699</c:v>
                </c:pt>
                <c:pt idx="3514">
                  <c:v>616550.32859266992</c:v>
                </c:pt>
                <c:pt idx="3515">
                  <c:v>616867.30136517738</c:v>
                </c:pt>
                <c:pt idx="3516">
                  <c:v>617184.36693985516</c:v>
                </c:pt>
                <c:pt idx="3517">
                  <c:v>617501.52533058415</c:v>
                </c:pt>
                <c:pt idx="3518">
                  <c:v>617818.7765512499</c:v>
                </c:pt>
                <c:pt idx="3519">
                  <c:v>618136.12061574287</c:v>
                </c:pt>
                <c:pt idx="3520">
                  <c:v>618453.55753795838</c:v>
                </c:pt>
                <c:pt idx="3521">
                  <c:v>618771.08733179665</c:v>
                </c:pt>
                <c:pt idx="3522">
                  <c:v>619088.7100111628</c:v>
                </c:pt>
                <c:pt idx="3523">
                  <c:v>619406.4255899667</c:v>
                </c:pt>
                <c:pt idx="3524">
                  <c:v>619724.23408212315</c:v>
                </c:pt>
                <c:pt idx="3525">
                  <c:v>620042.13550155191</c:v>
                </c:pt>
                <c:pt idx="3526">
                  <c:v>620360.12986217742</c:v>
                </c:pt>
                <c:pt idx="3527">
                  <c:v>620678.21717792912</c:v>
                </c:pt>
                <c:pt idx="3528">
                  <c:v>620996.39746274136</c:v>
                </c:pt>
                <c:pt idx="3529">
                  <c:v>621314.67073055333</c:v>
                </c:pt>
                <c:pt idx="3530">
                  <c:v>621633.03699530906</c:v>
                </c:pt>
                <c:pt idx="3531">
                  <c:v>621951.4962709574</c:v>
                </c:pt>
                <c:pt idx="3532">
                  <c:v>622270.04857145227</c:v>
                </c:pt>
                <c:pt idx="3533">
                  <c:v>622588.69391075231</c:v>
                </c:pt>
                <c:pt idx="3534">
                  <c:v>622907.43230282108</c:v>
                </c:pt>
                <c:pt idx="3535">
                  <c:v>623226.26376162702</c:v>
                </c:pt>
                <c:pt idx="3536">
                  <c:v>623545.18830114359</c:v>
                </c:pt>
                <c:pt idx="3537">
                  <c:v>623864.20593534899</c:v>
                </c:pt>
                <c:pt idx="3538">
                  <c:v>624183.31667822634</c:v>
                </c:pt>
                <c:pt idx="3539">
                  <c:v>624502.52054376376</c:v>
                </c:pt>
                <c:pt idx="3540">
                  <c:v>624821.81754595414</c:v>
                </c:pt>
                <c:pt idx="3541">
                  <c:v>625141.20769879525</c:v>
                </c:pt>
                <c:pt idx="3542">
                  <c:v>625460.69101628987</c:v>
                </c:pt>
                <c:pt idx="3543">
                  <c:v>625780.26751244557</c:v>
                </c:pt>
                <c:pt idx="3544">
                  <c:v>626099.93720127491</c:v>
                </c:pt>
                <c:pt idx="3545">
                  <c:v>626419.70009679534</c:v>
                </c:pt>
                <c:pt idx="3546">
                  <c:v>626739.55621302919</c:v>
                </c:pt>
                <c:pt idx="3547">
                  <c:v>627059.50556400372</c:v>
                </c:pt>
                <c:pt idx="3548">
                  <c:v>627379.54816375114</c:v>
                </c:pt>
                <c:pt idx="3549">
                  <c:v>627699.68402630847</c:v>
                </c:pt>
                <c:pt idx="3550">
                  <c:v>628019.91316571773</c:v>
                </c:pt>
                <c:pt idx="3551">
                  <c:v>628340.23559602571</c:v>
                </c:pt>
                <c:pt idx="3552">
                  <c:v>628660.65133128432</c:v>
                </c:pt>
                <c:pt idx="3553">
                  <c:v>628981.16038555023</c:v>
                </c:pt>
                <c:pt idx="3554">
                  <c:v>629301.76277288515</c:v>
                </c:pt>
                <c:pt idx="3555">
                  <c:v>629622.45850735565</c:v>
                </c:pt>
                <c:pt idx="3556">
                  <c:v>629943.2476030332</c:v>
                </c:pt>
                <c:pt idx="3557">
                  <c:v>630264.13007399428</c:v>
                </c:pt>
                <c:pt idx="3558">
                  <c:v>630585.10593432013</c:v>
                </c:pt>
                <c:pt idx="3559">
                  <c:v>630906.17519809713</c:v>
                </c:pt>
                <c:pt idx="3560">
                  <c:v>631227.33787941642</c:v>
                </c:pt>
                <c:pt idx="3561">
                  <c:v>631548.59399237426</c:v>
                </c:pt>
                <c:pt idx="3562">
                  <c:v>631869.94355107157</c:v>
                </c:pt>
                <c:pt idx="3563">
                  <c:v>632191.38656961441</c:v>
                </c:pt>
                <c:pt idx="3564">
                  <c:v>632512.92306211381</c:v>
                </c:pt>
                <c:pt idx="3565">
                  <c:v>632834.5530426855</c:v>
                </c:pt>
                <c:pt idx="3566">
                  <c:v>633156.2765254504</c:v>
                </c:pt>
                <c:pt idx="3567">
                  <c:v>633478.09352453426</c:v>
                </c:pt>
                <c:pt idx="3568">
                  <c:v>633800.00405406789</c:v>
                </c:pt>
                <c:pt idx="3569">
                  <c:v>634122.0081281868</c:v>
                </c:pt>
                <c:pt idx="3570">
                  <c:v>634444.10576103162</c:v>
                </c:pt>
                <c:pt idx="3571">
                  <c:v>634766.29696674796</c:v>
                </c:pt>
                <c:pt idx="3572">
                  <c:v>635088.58175948635</c:v>
                </c:pt>
                <c:pt idx="3573">
                  <c:v>635410.96015340218</c:v>
                </c:pt>
                <c:pt idx="3574">
                  <c:v>635733.43216265587</c:v>
                </c:pt>
                <c:pt idx="3575">
                  <c:v>636055.99780141283</c:v>
                </c:pt>
                <c:pt idx="3576">
                  <c:v>636378.65708384337</c:v>
                </c:pt>
                <c:pt idx="3577">
                  <c:v>636701.41002412268</c:v>
                </c:pt>
                <c:pt idx="3578">
                  <c:v>637024.25663643109</c:v>
                </c:pt>
                <c:pt idx="3579">
                  <c:v>637347.1969349538</c:v>
                </c:pt>
                <c:pt idx="3580">
                  <c:v>637670.23093388102</c:v>
                </c:pt>
                <c:pt idx="3581">
                  <c:v>637993.35864740785</c:v>
                </c:pt>
                <c:pt idx="3582">
                  <c:v>638316.5800897344</c:v>
                </c:pt>
                <c:pt idx="3583">
                  <c:v>638639.89527506579</c:v>
                </c:pt>
                <c:pt idx="3584">
                  <c:v>638963.30421761202</c:v>
                </c:pt>
                <c:pt idx="3585">
                  <c:v>639286.80693158822</c:v>
                </c:pt>
                <c:pt idx="3586">
                  <c:v>639610.40343121428</c:v>
                </c:pt>
                <c:pt idx="3587">
                  <c:v>639934.09373071522</c:v>
                </c:pt>
                <c:pt idx="3588">
                  <c:v>640257.87784432096</c:v>
                </c:pt>
                <c:pt idx="3589">
                  <c:v>640581.75578626653</c:v>
                </c:pt>
                <c:pt idx="3590">
                  <c:v>640905.72757079173</c:v>
                </c:pt>
                <c:pt idx="3591">
                  <c:v>641229.79321214149</c:v>
                </c:pt>
                <c:pt idx="3592">
                  <c:v>641553.95272456575</c:v>
                </c:pt>
                <c:pt idx="3593">
                  <c:v>641878.20612231933</c:v>
                </c:pt>
                <c:pt idx="3594">
                  <c:v>642202.55341966217</c:v>
                </c:pt>
                <c:pt idx="3595">
                  <c:v>642526.994630859</c:v>
                </c:pt>
                <c:pt idx="3596">
                  <c:v>642851.52977017977</c:v>
                </c:pt>
                <c:pt idx="3597">
                  <c:v>643176.15885189932</c:v>
                </c:pt>
                <c:pt idx="3598">
                  <c:v>643500.88189029752</c:v>
                </c:pt>
                <c:pt idx="3599">
                  <c:v>643825.6988996591</c:v>
                </c:pt>
                <c:pt idx="3600">
                  <c:v>644150.60989427392</c:v>
                </c:pt>
                <c:pt idx="3601">
                  <c:v>644475.61488843686</c:v>
                </c:pt>
                <c:pt idx="3602">
                  <c:v>644800.71389644779</c:v>
                </c:pt>
                <c:pt idx="3603">
                  <c:v>645125.9069326116</c:v>
                </c:pt>
                <c:pt idx="3604">
                  <c:v>645451.19401123805</c:v>
                </c:pt>
                <c:pt idx="3605">
                  <c:v>645776.57514664193</c:v>
                </c:pt>
                <c:pt idx="3606">
                  <c:v>646102.05035314325</c:v>
                </c:pt>
                <c:pt idx="3607">
                  <c:v>646427.61964506679</c:v>
                </c:pt>
                <c:pt idx="3608">
                  <c:v>646753.28303674259</c:v>
                </c:pt>
                <c:pt idx="3609">
                  <c:v>647079.04054250545</c:v>
                </c:pt>
                <c:pt idx="3610">
                  <c:v>647404.89217669528</c:v>
                </c:pt>
                <c:pt idx="3611">
                  <c:v>647730.83795365714</c:v>
                </c:pt>
                <c:pt idx="3612">
                  <c:v>648056.87788774096</c:v>
                </c:pt>
                <c:pt idx="3613">
                  <c:v>648383.01199330168</c:v>
                </c:pt>
                <c:pt idx="3614">
                  <c:v>648709.24028469936</c:v>
                </c:pt>
                <c:pt idx="3615">
                  <c:v>649035.56277629896</c:v>
                </c:pt>
                <c:pt idx="3616">
                  <c:v>649361.97948247066</c:v>
                </c:pt>
                <c:pt idx="3617">
                  <c:v>649688.49041758955</c:v>
                </c:pt>
                <c:pt idx="3618">
                  <c:v>650015.09559603571</c:v>
                </c:pt>
                <c:pt idx="3619">
                  <c:v>650341.79503219435</c:v>
                </c:pt>
                <c:pt idx="3620">
                  <c:v>650668.58874045557</c:v>
                </c:pt>
                <c:pt idx="3621">
                  <c:v>650995.4767352147</c:v>
                </c:pt>
                <c:pt idx="3622">
                  <c:v>651322.45903087198</c:v>
                </c:pt>
                <c:pt idx="3623">
                  <c:v>651649.53564183274</c:v>
                </c:pt>
                <c:pt idx="3624">
                  <c:v>651976.70658250735</c:v>
                </c:pt>
                <c:pt idx="3625">
                  <c:v>652303.97186731128</c:v>
                </c:pt>
                <c:pt idx="3626">
                  <c:v>652631.3315106649</c:v>
                </c:pt>
                <c:pt idx="3627">
                  <c:v>652958.78552699368</c:v>
                </c:pt>
                <c:pt idx="3628">
                  <c:v>653286.33393072814</c:v>
                </c:pt>
                <c:pt idx="3629">
                  <c:v>653613.97673630388</c:v>
                </c:pt>
                <c:pt idx="3630">
                  <c:v>653941.71395816153</c:v>
                </c:pt>
                <c:pt idx="3631">
                  <c:v>654269.54561074683</c:v>
                </c:pt>
                <c:pt idx="3632">
                  <c:v>654597.47170851065</c:v>
                </c:pt>
                <c:pt idx="3633">
                  <c:v>654925.49226590863</c:v>
                </c:pt>
                <c:pt idx="3634">
                  <c:v>655253.60729740164</c:v>
                </c:pt>
                <c:pt idx="3635">
                  <c:v>655581.81681745569</c:v>
                </c:pt>
                <c:pt idx="3636">
                  <c:v>655910.12084054179</c:v>
                </c:pt>
                <c:pt idx="3637">
                  <c:v>656238.51938113593</c:v>
                </c:pt>
                <c:pt idx="3638">
                  <c:v>656567.01245371928</c:v>
                </c:pt>
                <c:pt idx="3639">
                  <c:v>656895.60007277806</c:v>
                </c:pt>
                <c:pt idx="3640">
                  <c:v>657224.28225280356</c:v>
                </c:pt>
                <c:pt idx="3641">
                  <c:v>657553.05900829204</c:v>
                </c:pt>
                <c:pt idx="3642">
                  <c:v>657881.93035374489</c:v>
                </c:pt>
                <c:pt idx="3643">
                  <c:v>658210.89630366873</c:v>
                </c:pt>
                <c:pt idx="3644">
                  <c:v>658539.95687257499</c:v>
                </c:pt>
                <c:pt idx="3645">
                  <c:v>658869.1120749804</c:v>
                </c:pt>
                <c:pt idx="3646">
                  <c:v>659198.36192540661</c:v>
                </c:pt>
                <c:pt idx="3647">
                  <c:v>659527.70643838053</c:v>
                </c:pt>
                <c:pt idx="3648">
                  <c:v>659857.14562843391</c:v>
                </c:pt>
                <c:pt idx="3649">
                  <c:v>660186.67951010389</c:v>
                </c:pt>
                <c:pt idx="3650">
                  <c:v>660516.30809793237</c:v>
                </c:pt>
                <c:pt idx="3651">
                  <c:v>660846.03140646662</c:v>
                </c:pt>
                <c:pt idx="3652">
                  <c:v>661175.84945025889</c:v>
                </c:pt>
                <c:pt idx="3653">
                  <c:v>661505.76224386645</c:v>
                </c:pt>
                <c:pt idx="3654">
                  <c:v>661835.76980185183</c:v>
                </c:pt>
                <c:pt idx="3655">
                  <c:v>662165.87213878252</c:v>
                </c:pt>
                <c:pt idx="3656">
                  <c:v>662496.06926923105</c:v>
                </c:pt>
                <c:pt idx="3657">
                  <c:v>662826.36120777531</c:v>
                </c:pt>
                <c:pt idx="3658">
                  <c:v>663156.74796899804</c:v>
                </c:pt>
                <c:pt idx="3659">
                  <c:v>663487.22956748714</c:v>
                </c:pt>
                <c:pt idx="3660">
                  <c:v>663817.80601783574</c:v>
                </c:pt>
                <c:pt idx="3661">
                  <c:v>664148.47733464197</c:v>
                </c:pt>
                <c:pt idx="3662">
                  <c:v>664479.24353250908</c:v>
                </c:pt>
                <c:pt idx="3663">
                  <c:v>664810.10462604545</c:v>
                </c:pt>
                <c:pt idx="3664">
                  <c:v>665141.06062986457</c:v>
                </c:pt>
                <c:pt idx="3665">
                  <c:v>665472.11155858508</c:v>
                </c:pt>
                <c:pt idx="3666">
                  <c:v>665803.25742683059</c:v>
                </c:pt>
                <c:pt idx="3667">
                  <c:v>666134.49824922998</c:v>
                </c:pt>
                <c:pt idx="3668">
                  <c:v>666465.83404041722</c:v>
                </c:pt>
                <c:pt idx="3669">
                  <c:v>666797.26481503132</c:v>
                </c:pt>
                <c:pt idx="3670">
                  <c:v>667128.79058771662</c:v>
                </c:pt>
                <c:pt idx="3671">
                  <c:v>667460.41137312236</c:v>
                </c:pt>
                <c:pt idx="3672">
                  <c:v>667792.12718590291</c:v>
                </c:pt>
                <c:pt idx="3673">
                  <c:v>668123.93804071797</c:v>
                </c:pt>
                <c:pt idx="3674">
                  <c:v>668455.84395223227</c:v>
                </c:pt>
                <c:pt idx="3675">
                  <c:v>668787.84493511554</c:v>
                </c:pt>
                <c:pt idx="3676">
                  <c:v>669119.94100404286</c:v>
                </c:pt>
                <c:pt idx="3677">
                  <c:v>669452.13217369432</c:v>
                </c:pt>
                <c:pt idx="3678">
                  <c:v>669784.41845875513</c:v>
                </c:pt>
                <c:pt idx="3679">
                  <c:v>670116.79987391573</c:v>
                </c:pt>
                <c:pt idx="3680">
                  <c:v>670449.27643387159</c:v>
                </c:pt>
                <c:pt idx="3681">
                  <c:v>670781.8481533234</c:v>
                </c:pt>
                <c:pt idx="3682">
                  <c:v>671114.51504697709</c:v>
                </c:pt>
                <c:pt idx="3683">
                  <c:v>671447.27712954348</c:v>
                </c:pt>
                <c:pt idx="3684">
                  <c:v>671780.13441573887</c:v>
                </c:pt>
                <c:pt idx="3685">
                  <c:v>672113.08692028443</c:v>
                </c:pt>
                <c:pt idx="3686">
                  <c:v>672446.13465790648</c:v>
                </c:pt>
                <c:pt idx="3687">
                  <c:v>672779.2776433368</c:v>
                </c:pt>
                <c:pt idx="3688">
                  <c:v>673112.51589131192</c:v>
                </c:pt>
                <c:pt idx="3689">
                  <c:v>673445.84941657388</c:v>
                </c:pt>
                <c:pt idx="3690">
                  <c:v>673779.2782338697</c:v>
                </c:pt>
                <c:pt idx="3691">
                  <c:v>674112.80235795153</c:v>
                </c:pt>
                <c:pt idx="3692">
                  <c:v>674446.42180357676</c:v>
                </c:pt>
                <c:pt idx="3693">
                  <c:v>674780.13658550801</c:v>
                </c:pt>
                <c:pt idx="3694">
                  <c:v>675113.94671851292</c:v>
                </c:pt>
                <c:pt idx="3695">
                  <c:v>675447.85221736436</c:v>
                </c:pt>
                <c:pt idx="3696">
                  <c:v>675781.85309684044</c:v>
                </c:pt>
                <c:pt idx="3697">
                  <c:v>676115.94937172439</c:v>
                </c:pt>
                <c:pt idx="3698">
                  <c:v>676450.14105680445</c:v>
                </c:pt>
                <c:pt idx="3699">
                  <c:v>676784.42816687434</c:v>
                </c:pt>
                <c:pt idx="3700">
                  <c:v>677118.81071673275</c:v>
                </c:pt>
                <c:pt idx="3701">
                  <c:v>677453.28872118366</c:v>
                </c:pt>
                <c:pt idx="3702">
                  <c:v>677787.86219503602</c:v>
                </c:pt>
                <c:pt idx="3703">
                  <c:v>678122.53115310427</c:v>
                </c:pt>
                <c:pt idx="3704">
                  <c:v>678457.29561020783</c:v>
                </c:pt>
                <c:pt idx="3705">
                  <c:v>678792.15558117139</c:v>
                </c:pt>
                <c:pt idx="3706">
                  <c:v>679127.11108082475</c:v>
                </c:pt>
                <c:pt idx="3707">
                  <c:v>679462.16212400305</c:v>
                </c:pt>
                <c:pt idx="3708">
                  <c:v>679797.30872554646</c:v>
                </c:pt>
                <c:pt idx="3709">
                  <c:v>680132.55090030038</c:v>
                </c:pt>
                <c:pt idx="3710">
                  <c:v>680467.88866311545</c:v>
                </c:pt>
                <c:pt idx="3711">
                  <c:v>680803.32202884753</c:v>
                </c:pt>
                <c:pt idx="3712">
                  <c:v>681138.85101235763</c:v>
                </c:pt>
                <c:pt idx="3713">
                  <c:v>681474.47562851198</c:v>
                </c:pt>
                <c:pt idx="3714">
                  <c:v>681810.19589218195</c:v>
                </c:pt>
                <c:pt idx="3715">
                  <c:v>682146.01181824424</c:v>
                </c:pt>
                <c:pt idx="3716">
                  <c:v>682481.92342158058</c:v>
                </c:pt>
                <c:pt idx="3717">
                  <c:v>682817.93071707815</c:v>
                </c:pt>
                <c:pt idx="3718">
                  <c:v>683154.03371962917</c:v>
                </c:pt>
                <c:pt idx="3719">
                  <c:v>683490.23244413105</c:v>
                </c:pt>
                <c:pt idx="3720">
                  <c:v>683826.52690548648</c:v>
                </c:pt>
                <c:pt idx="3721">
                  <c:v>684162.91711860336</c:v>
                </c:pt>
                <c:pt idx="3722">
                  <c:v>684499.40309839486</c:v>
                </c:pt>
                <c:pt idx="3723">
                  <c:v>684835.98485977924</c:v>
                </c:pt>
                <c:pt idx="3724">
                  <c:v>685172.66241768014</c:v>
                </c:pt>
                <c:pt idx="3725">
                  <c:v>685509.4357870263</c:v>
                </c:pt>
                <c:pt idx="3726">
                  <c:v>685846.30498275172</c:v>
                </c:pt>
                <c:pt idx="3727">
                  <c:v>686183.27001979575</c:v>
                </c:pt>
                <c:pt idx="3728">
                  <c:v>686520.33091310272</c:v>
                </c:pt>
                <c:pt idx="3729">
                  <c:v>686857.48767762235</c:v>
                </c:pt>
                <c:pt idx="3730">
                  <c:v>687194.74032830948</c:v>
                </c:pt>
                <c:pt idx="3731">
                  <c:v>687532.08888012439</c:v>
                </c:pt>
                <c:pt idx="3732">
                  <c:v>687869.53334803239</c:v>
                </c:pt>
                <c:pt idx="3733">
                  <c:v>688207.07374700415</c:v>
                </c:pt>
                <c:pt idx="3734">
                  <c:v>688544.71009201556</c:v>
                </c:pt>
                <c:pt idx="3735">
                  <c:v>688882.44239804777</c:v>
                </c:pt>
                <c:pt idx="3736">
                  <c:v>689220.27068008704</c:v>
                </c:pt>
                <c:pt idx="3737">
                  <c:v>689558.19495312509</c:v>
                </c:pt>
                <c:pt idx="3738">
                  <c:v>689896.21523215866</c:v>
                </c:pt>
                <c:pt idx="3739">
                  <c:v>690234.33153218997</c:v>
                </c:pt>
                <c:pt idx="3740">
                  <c:v>690572.54386822623</c:v>
                </c:pt>
                <c:pt idx="3741">
                  <c:v>690910.85225528013</c:v>
                </c:pt>
                <c:pt idx="3742">
                  <c:v>691249.25670836947</c:v>
                </c:pt>
                <c:pt idx="3743">
                  <c:v>691587.75724251743</c:v>
                </c:pt>
                <c:pt idx="3744">
                  <c:v>691926.35387275228</c:v>
                </c:pt>
                <c:pt idx="3745">
                  <c:v>692265.04661410779</c:v>
                </c:pt>
                <c:pt idx="3746">
                  <c:v>692603.83548162272</c:v>
                </c:pt>
                <c:pt idx="3747">
                  <c:v>692942.72049034131</c:v>
                </c:pt>
                <c:pt idx="3748">
                  <c:v>693281.70165531291</c:v>
                </c:pt>
                <c:pt idx="3749">
                  <c:v>693620.77899159223</c:v>
                </c:pt>
                <c:pt idx="3750">
                  <c:v>693959.95251423924</c:v>
                </c:pt>
                <c:pt idx="3751">
                  <c:v>694299.22223831923</c:v>
                </c:pt>
                <c:pt idx="3752">
                  <c:v>694638.58817890263</c:v>
                </c:pt>
                <c:pt idx="3753">
                  <c:v>694978.05035106523</c:v>
                </c:pt>
                <c:pt idx="3754">
                  <c:v>695317.60876988806</c:v>
                </c:pt>
                <c:pt idx="3755">
                  <c:v>695657.26345045748</c:v>
                </c:pt>
                <c:pt idx="3756">
                  <c:v>695997.01440786512</c:v>
                </c:pt>
                <c:pt idx="3757">
                  <c:v>696336.86165720783</c:v>
                </c:pt>
                <c:pt idx="3758">
                  <c:v>696676.80521358782</c:v>
                </c:pt>
                <c:pt idx="3759">
                  <c:v>697016.84509211255</c:v>
                </c:pt>
                <c:pt idx="3760">
                  <c:v>697356.98130789481</c:v>
                </c:pt>
                <c:pt idx="3761">
                  <c:v>697697.21387605253</c:v>
                </c:pt>
                <c:pt idx="3762">
                  <c:v>698037.54281170911</c:v>
                </c:pt>
                <c:pt idx="3763">
                  <c:v>698377.96812999318</c:v>
                </c:pt>
                <c:pt idx="3764">
                  <c:v>698718.48984603863</c:v>
                </c:pt>
                <c:pt idx="3765">
                  <c:v>699059.1079749848</c:v>
                </c:pt>
                <c:pt idx="3766">
                  <c:v>699399.82253197604</c:v>
                </c:pt>
                <c:pt idx="3767">
                  <c:v>699740.63353216217</c:v>
                </c:pt>
                <c:pt idx="3768">
                  <c:v>700081.54099069838</c:v>
                </c:pt>
                <c:pt idx="3769">
                  <c:v>700422.54492274509</c:v>
                </c:pt>
                <c:pt idx="3770">
                  <c:v>700763.64534346806</c:v>
                </c:pt>
                <c:pt idx="3771">
                  <c:v>701104.84226803831</c:v>
                </c:pt>
                <c:pt idx="3772">
                  <c:v>701446.13571163209</c:v>
                </c:pt>
                <c:pt idx="3773">
                  <c:v>701787.52568943112</c:v>
                </c:pt>
                <c:pt idx="3774">
                  <c:v>702129.01221662248</c:v>
                </c:pt>
                <c:pt idx="3775">
                  <c:v>702470.59530839825</c:v>
                </c:pt>
                <c:pt idx="3776">
                  <c:v>702812.27497995622</c:v>
                </c:pt>
                <c:pt idx="3777">
                  <c:v>703154.05124649918</c:v>
                </c:pt>
                <c:pt idx="3778">
                  <c:v>703495.9241232354</c:v>
                </c:pt>
                <c:pt idx="3779">
                  <c:v>703837.89362537849</c:v>
                </c:pt>
                <c:pt idx="3780">
                  <c:v>704179.95976814732</c:v>
                </c:pt>
                <c:pt idx="3781">
                  <c:v>704522.12256676622</c:v>
                </c:pt>
                <c:pt idx="3782">
                  <c:v>704864.38203646464</c:v>
                </c:pt>
                <c:pt idx="3783">
                  <c:v>705206.73819247738</c:v>
                </c:pt>
                <c:pt idx="3784">
                  <c:v>705549.19105004473</c:v>
                </c:pt>
                <c:pt idx="3785">
                  <c:v>705891.7406244122</c:v>
                </c:pt>
                <c:pt idx="3786">
                  <c:v>706234.38693083078</c:v>
                </c:pt>
                <c:pt idx="3787">
                  <c:v>706577.12998455658</c:v>
                </c:pt>
                <c:pt idx="3788">
                  <c:v>706919.96980085119</c:v>
                </c:pt>
                <c:pt idx="3789">
                  <c:v>707262.90639498155</c:v>
                </c:pt>
                <c:pt idx="3790">
                  <c:v>707605.93978221982</c:v>
                </c:pt>
                <c:pt idx="3791">
                  <c:v>707949.06997784355</c:v>
                </c:pt>
                <c:pt idx="3792">
                  <c:v>708292.29699713585</c:v>
                </c:pt>
                <c:pt idx="3793">
                  <c:v>708635.62085538486</c:v>
                </c:pt>
                <c:pt idx="3794">
                  <c:v>708979.04156788427</c:v>
                </c:pt>
                <c:pt idx="3795">
                  <c:v>709322.55914993305</c:v>
                </c:pt>
                <c:pt idx="3796">
                  <c:v>709666.1736168355</c:v>
                </c:pt>
                <c:pt idx="3797">
                  <c:v>710009.8849839014</c:v>
                </c:pt>
                <c:pt idx="3798">
                  <c:v>710353.69326644577</c:v>
                </c:pt>
                <c:pt idx="3799">
                  <c:v>710697.59847978898</c:v>
                </c:pt>
                <c:pt idx="3800">
                  <c:v>711041.60063925688</c:v>
                </c:pt>
                <c:pt idx="3801">
                  <c:v>711385.69976018067</c:v>
                </c:pt>
                <c:pt idx="3802">
                  <c:v>711729.89585789677</c:v>
                </c:pt>
                <c:pt idx="3803">
                  <c:v>712074.188947747</c:v>
                </c:pt>
                <c:pt idx="3804">
                  <c:v>712418.57904507872</c:v>
                </c:pt>
                <c:pt idx="3805">
                  <c:v>712763.06616524444</c:v>
                </c:pt>
                <c:pt idx="3806">
                  <c:v>713107.65032360225</c:v>
                </c:pt>
                <c:pt idx="3807">
                  <c:v>713452.33153551549</c:v>
                </c:pt>
                <c:pt idx="3808">
                  <c:v>713797.10981635295</c:v>
                </c:pt>
                <c:pt idx="3809">
                  <c:v>714141.98518148868</c:v>
                </c:pt>
                <c:pt idx="3810">
                  <c:v>714486.95764630218</c:v>
                </c:pt>
                <c:pt idx="3811">
                  <c:v>714832.02722617844</c:v>
                </c:pt>
                <c:pt idx="3812">
                  <c:v>715177.19393650757</c:v>
                </c:pt>
                <c:pt idx="3813">
                  <c:v>715522.45779268537</c:v>
                </c:pt>
                <c:pt idx="3814">
                  <c:v>715867.81881011277</c:v>
                </c:pt>
                <c:pt idx="3815">
                  <c:v>716213.27700419631</c:v>
                </c:pt>
                <c:pt idx="3816">
                  <c:v>716558.83239034773</c:v>
                </c:pt>
                <c:pt idx="3817">
                  <c:v>716904.48498398438</c:v>
                </c:pt>
                <c:pt idx="3818">
                  <c:v>717250.23480052873</c:v>
                </c:pt>
                <c:pt idx="3819">
                  <c:v>717596.08185540896</c:v>
                </c:pt>
                <c:pt idx="3820">
                  <c:v>717942.02616405836</c:v>
                </c:pt>
                <c:pt idx="3821">
                  <c:v>718288.06774191582</c:v>
                </c:pt>
                <c:pt idx="3822">
                  <c:v>718634.20660442545</c:v>
                </c:pt>
                <c:pt idx="3823">
                  <c:v>718980.44276703696</c:v>
                </c:pt>
                <c:pt idx="3824">
                  <c:v>719326.77624520543</c:v>
                </c:pt>
                <c:pt idx="3825">
                  <c:v>719673.20705439127</c:v>
                </c:pt>
                <c:pt idx="3826">
                  <c:v>720019.73521006026</c:v>
                </c:pt>
                <c:pt idx="3827">
                  <c:v>720366.36072768376</c:v>
                </c:pt>
                <c:pt idx="3828">
                  <c:v>720713.08362273849</c:v>
                </c:pt>
                <c:pt idx="3829">
                  <c:v>721059.9039107064</c:v>
                </c:pt>
                <c:pt idx="3830">
                  <c:v>721406.82160707517</c:v>
                </c:pt>
                <c:pt idx="3831">
                  <c:v>721753.83672733768</c:v>
                </c:pt>
                <c:pt idx="3832">
                  <c:v>722100.9492869922</c:v>
                </c:pt>
                <c:pt idx="3833">
                  <c:v>722448.15930154268</c:v>
                </c:pt>
                <c:pt idx="3834">
                  <c:v>722795.4667864982</c:v>
                </c:pt>
                <c:pt idx="3835">
                  <c:v>723142.87175737345</c:v>
                </c:pt>
                <c:pt idx="3836">
                  <c:v>723490.37422968855</c:v>
                </c:pt>
                <c:pt idx="3837">
                  <c:v>723837.97421896888</c:v>
                </c:pt>
                <c:pt idx="3838">
                  <c:v>724185.67174074554</c:v>
                </c:pt>
                <c:pt idx="3839">
                  <c:v>724533.46681055485</c:v>
                </c:pt>
                <c:pt idx="3840">
                  <c:v>724881.35944393859</c:v>
                </c:pt>
                <c:pt idx="3841">
                  <c:v>725229.34965644393</c:v>
                </c:pt>
                <c:pt idx="3842">
                  <c:v>725577.4374636237</c:v>
                </c:pt>
                <c:pt idx="3843">
                  <c:v>725925.62288103602</c:v>
                </c:pt>
                <c:pt idx="3844">
                  <c:v>726273.90592424443</c:v>
                </c:pt>
                <c:pt idx="3845">
                  <c:v>726622.28660881787</c:v>
                </c:pt>
                <c:pt idx="3846">
                  <c:v>726970.76495033095</c:v>
                </c:pt>
                <c:pt idx="3847">
                  <c:v>727319.34096436354</c:v>
                </c:pt>
                <c:pt idx="3848">
                  <c:v>727668.01466650108</c:v>
                </c:pt>
                <c:pt idx="3849">
                  <c:v>728016.78607233439</c:v>
                </c:pt>
                <c:pt idx="3850">
                  <c:v>728365.65519745974</c:v>
                </c:pt>
                <c:pt idx="3851">
                  <c:v>728714.62205747887</c:v>
                </c:pt>
                <c:pt idx="3852">
                  <c:v>729063.68666799902</c:v>
                </c:pt>
                <c:pt idx="3853">
                  <c:v>729412.84904463287</c:v>
                </c:pt>
                <c:pt idx="3854">
                  <c:v>729762.10920299846</c:v>
                </c:pt>
                <c:pt idx="3855">
                  <c:v>730111.46715871955</c:v>
                </c:pt>
                <c:pt idx="3856">
                  <c:v>730460.92292742513</c:v>
                </c:pt>
                <c:pt idx="3857">
                  <c:v>730810.47652474977</c:v>
                </c:pt>
                <c:pt idx="3858">
                  <c:v>731160.12796633341</c:v>
                </c:pt>
                <c:pt idx="3859">
                  <c:v>731509.87726782158</c:v>
                </c:pt>
                <c:pt idx="3860">
                  <c:v>731859.72444486537</c:v>
                </c:pt>
                <c:pt idx="3861">
                  <c:v>732209.66951312101</c:v>
                </c:pt>
                <c:pt idx="3862">
                  <c:v>732559.71248825057</c:v>
                </c:pt>
                <c:pt idx="3863">
                  <c:v>732909.85338592145</c:v>
                </c:pt>
                <c:pt idx="3864">
                  <c:v>733260.09222180652</c:v>
                </c:pt>
                <c:pt idx="3865">
                  <c:v>733610.42901158414</c:v>
                </c:pt>
                <c:pt idx="3866">
                  <c:v>733960.86377093825</c:v>
                </c:pt>
                <c:pt idx="3867">
                  <c:v>734311.39651555812</c:v>
                </c:pt>
                <c:pt idx="3868">
                  <c:v>734662.02726113854</c:v>
                </c:pt>
                <c:pt idx="3869">
                  <c:v>735012.75602337997</c:v>
                </c:pt>
                <c:pt idx="3870">
                  <c:v>735363.58281798812</c:v>
                </c:pt>
                <c:pt idx="3871">
                  <c:v>735714.5076606744</c:v>
                </c:pt>
                <c:pt idx="3872">
                  <c:v>736065.53056715569</c:v>
                </c:pt>
                <c:pt idx="3873">
                  <c:v>736416.65155315422</c:v>
                </c:pt>
                <c:pt idx="3874">
                  <c:v>736767.87063439784</c:v>
                </c:pt>
                <c:pt idx="3875">
                  <c:v>737119.18782661983</c:v>
                </c:pt>
                <c:pt idx="3876">
                  <c:v>737470.6031455592</c:v>
                </c:pt>
                <c:pt idx="3877">
                  <c:v>737822.11660696019</c:v>
                </c:pt>
                <c:pt idx="3878">
                  <c:v>738173.72822657262</c:v>
                </c:pt>
                <c:pt idx="3879">
                  <c:v>738525.43802015192</c:v>
                </c:pt>
                <c:pt idx="3880">
                  <c:v>738877.24600345897</c:v>
                </c:pt>
                <c:pt idx="3881">
                  <c:v>739229.15219226014</c:v>
                </c:pt>
                <c:pt idx="3882">
                  <c:v>739581.15660232748</c:v>
                </c:pt>
                <c:pt idx="3883">
                  <c:v>739933.2592494383</c:v>
                </c:pt>
                <c:pt idx="3884">
                  <c:v>740285.46014937561</c:v>
                </c:pt>
                <c:pt idx="3885">
                  <c:v>740637.75931792788</c:v>
                </c:pt>
                <c:pt idx="3886">
                  <c:v>740990.15677088918</c:v>
                </c:pt>
                <c:pt idx="3887">
                  <c:v>741342.65252405894</c:v>
                </c:pt>
                <c:pt idx="3888">
                  <c:v>741695.24659324239</c:v>
                </c:pt>
                <c:pt idx="3889">
                  <c:v>742047.93899425003</c:v>
                </c:pt>
                <c:pt idx="3890">
                  <c:v>742400.72974289802</c:v>
                </c:pt>
                <c:pt idx="3891">
                  <c:v>742753.61885500804</c:v>
                </c:pt>
                <c:pt idx="3892">
                  <c:v>743106.60634640732</c:v>
                </c:pt>
                <c:pt idx="3893">
                  <c:v>743459.69223292859</c:v>
                </c:pt>
                <c:pt idx="3894">
                  <c:v>743812.87653041014</c:v>
                </c:pt>
                <c:pt idx="3895">
                  <c:v>744166.15925469575</c:v>
                </c:pt>
                <c:pt idx="3896">
                  <c:v>744519.54042163491</c:v>
                </c:pt>
                <c:pt idx="3897">
                  <c:v>744873.02004708245</c:v>
                </c:pt>
                <c:pt idx="3898">
                  <c:v>745226.5981468989</c:v>
                </c:pt>
                <c:pt idx="3899">
                  <c:v>745580.27473695029</c:v>
                </c:pt>
                <c:pt idx="3900">
                  <c:v>745934.04983310821</c:v>
                </c:pt>
                <c:pt idx="3901">
                  <c:v>746287.92345124984</c:v>
                </c:pt>
                <c:pt idx="3902">
                  <c:v>746641.89560725773</c:v>
                </c:pt>
                <c:pt idx="3903">
                  <c:v>746995.96631702024</c:v>
                </c:pt>
                <c:pt idx="3904">
                  <c:v>747350.13559643121</c:v>
                </c:pt>
                <c:pt idx="3905">
                  <c:v>747704.40346138994</c:v>
                </c:pt>
                <c:pt idx="3906">
                  <c:v>748058.76992780145</c:v>
                </c:pt>
                <c:pt idx="3907">
                  <c:v>748413.23501157621</c:v>
                </c:pt>
                <c:pt idx="3908">
                  <c:v>748767.7987286303</c:v>
                </c:pt>
                <c:pt idx="3909">
                  <c:v>749122.46109488537</c:v>
                </c:pt>
                <c:pt idx="3910">
                  <c:v>749477.22212626855</c:v>
                </c:pt>
                <c:pt idx="3911">
                  <c:v>749832.08183871279</c:v>
                </c:pt>
                <c:pt idx="3912">
                  <c:v>750187.04024815629</c:v>
                </c:pt>
                <c:pt idx="3913">
                  <c:v>750542.09737054317</c:v>
                </c:pt>
                <c:pt idx="3914">
                  <c:v>750897.2532218229</c:v>
                </c:pt>
                <c:pt idx="3915">
                  <c:v>751252.50781795057</c:v>
                </c:pt>
                <c:pt idx="3916">
                  <c:v>751607.86117488681</c:v>
                </c:pt>
                <c:pt idx="3917">
                  <c:v>751963.31330859801</c:v>
                </c:pt>
                <c:pt idx="3918">
                  <c:v>752318.86423505598</c:v>
                </c:pt>
                <c:pt idx="3919">
                  <c:v>752674.51397023827</c:v>
                </c:pt>
                <c:pt idx="3920">
                  <c:v>753030.26253012789</c:v>
                </c:pt>
                <c:pt idx="3921">
                  <c:v>753386.10993071343</c:v>
                </c:pt>
                <c:pt idx="3922">
                  <c:v>753742.05618798919</c:v>
                </c:pt>
                <c:pt idx="3923">
                  <c:v>754098.10131795495</c:v>
                </c:pt>
                <c:pt idx="3924">
                  <c:v>754454.24533661618</c:v>
                </c:pt>
                <c:pt idx="3925">
                  <c:v>754810.48825998395</c:v>
                </c:pt>
                <c:pt idx="3926">
                  <c:v>755166.83010407491</c:v>
                </c:pt>
                <c:pt idx="3927">
                  <c:v>755523.2708849113</c:v>
                </c:pt>
                <c:pt idx="3928">
                  <c:v>755879.81061852106</c:v>
                </c:pt>
                <c:pt idx="3929">
                  <c:v>756236.44932093751</c:v>
                </c:pt>
                <c:pt idx="3930">
                  <c:v>756593.18700819986</c:v>
                </c:pt>
                <c:pt idx="3931">
                  <c:v>756950.02369635273</c:v>
                </c:pt>
                <c:pt idx="3932">
                  <c:v>757306.95940144639</c:v>
                </c:pt>
                <c:pt idx="3933">
                  <c:v>757663.99413953687</c:v>
                </c:pt>
                <c:pt idx="3934">
                  <c:v>758021.12792668573</c:v>
                </c:pt>
                <c:pt idx="3935">
                  <c:v>758378.36077896005</c:v>
                </c:pt>
                <c:pt idx="3936">
                  <c:v>758735.6927124327</c:v>
                </c:pt>
                <c:pt idx="3937">
                  <c:v>759093.12374318205</c:v>
                </c:pt>
                <c:pt idx="3938">
                  <c:v>759450.65388729214</c:v>
                </c:pt>
                <c:pt idx="3939">
                  <c:v>759808.28316085273</c:v>
                </c:pt>
                <c:pt idx="3940">
                  <c:v>760166.01157995907</c:v>
                </c:pt>
                <c:pt idx="3941">
                  <c:v>760523.83916071209</c:v>
                </c:pt>
                <c:pt idx="3942">
                  <c:v>760881.76591921831</c:v>
                </c:pt>
                <c:pt idx="3943">
                  <c:v>761239.79187159007</c:v>
                </c:pt>
                <c:pt idx="3944">
                  <c:v>761597.91703394509</c:v>
                </c:pt>
                <c:pt idx="3945">
                  <c:v>761956.141422407</c:v>
                </c:pt>
                <c:pt idx="3946">
                  <c:v>762314.4650531048</c:v>
                </c:pt>
                <c:pt idx="3947">
                  <c:v>762672.8879421734</c:v>
                </c:pt>
                <c:pt idx="3948">
                  <c:v>763031.41010575311</c:v>
                </c:pt>
                <c:pt idx="3949">
                  <c:v>763390.03155999014</c:v>
                </c:pt>
                <c:pt idx="3950">
                  <c:v>763748.75232103618</c:v>
                </c:pt>
                <c:pt idx="3951">
                  <c:v>764107.57240504853</c:v>
                </c:pt>
                <c:pt idx="3952">
                  <c:v>764466.49182819028</c:v>
                </c:pt>
                <c:pt idx="3953">
                  <c:v>764825.51060663012</c:v>
                </c:pt>
                <c:pt idx="3954">
                  <c:v>765184.62875654246</c:v>
                </c:pt>
                <c:pt idx="3955">
                  <c:v>765543.84629410726</c:v>
                </c:pt>
                <c:pt idx="3956">
                  <c:v>765903.16323551023</c:v>
                </c:pt>
                <c:pt idx="3957">
                  <c:v>766262.57959694264</c:v>
                </c:pt>
                <c:pt idx="3958">
                  <c:v>766622.09539460158</c:v>
                </c:pt>
                <c:pt idx="3959">
                  <c:v>766981.71064468974</c:v>
                </c:pt>
                <c:pt idx="3960">
                  <c:v>767341.42536341539</c:v>
                </c:pt>
                <c:pt idx="3961">
                  <c:v>767701.23956699262</c:v>
                </c:pt>
                <c:pt idx="3962">
                  <c:v>768061.15327164112</c:v>
                </c:pt>
                <c:pt idx="3963">
                  <c:v>768421.16649358615</c:v>
                </c:pt>
                <c:pt idx="3964">
                  <c:v>768781.27924905892</c:v>
                </c:pt>
                <c:pt idx="3965">
                  <c:v>769141.49155429611</c:v>
                </c:pt>
                <c:pt idx="3966">
                  <c:v>769501.8034255401</c:v>
                </c:pt>
                <c:pt idx="3967">
                  <c:v>769862.21487903909</c:v>
                </c:pt>
                <c:pt idx="3968">
                  <c:v>770222.72593104676</c:v>
                </c:pt>
                <c:pt idx="3969">
                  <c:v>770583.33659782261</c:v>
                </c:pt>
                <c:pt idx="3970">
                  <c:v>770944.04689563182</c:v>
                </c:pt>
                <c:pt idx="3971">
                  <c:v>771304.85684074531</c:v>
                </c:pt>
                <c:pt idx="3972">
                  <c:v>771665.76644943957</c:v>
                </c:pt>
                <c:pt idx="3973">
                  <c:v>772026.77573799691</c:v>
                </c:pt>
                <c:pt idx="3974">
                  <c:v>772387.88472270523</c:v>
                </c:pt>
                <c:pt idx="3975">
                  <c:v>772749.09341985814</c:v>
                </c:pt>
                <c:pt idx="3976">
                  <c:v>773110.40184575506</c:v>
                </c:pt>
                <c:pt idx="3977">
                  <c:v>773471.81001670111</c:v>
                </c:pt>
                <c:pt idx="3978">
                  <c:v>773833.31794900692</c:v>
                </c:pt>
                <c:pt idx="3979">
                  <c:v>774194.92565898912</c:v>
                </c:pt>
                <c:pt idx="3980">
                  <c:v>774556.63316296972</c:v>
                </c:pt>
                <c:pt idx="3981">
                  <c:v>774918.4404772768</c:v>
                </c:pt>
                <c:pt idx="3982">
                  <c:v>775280.34761824389</c:v>
                </c:pt>
                <c:pt idx="3983">
                  <c:v>775642.35460221022</c:v>
                </c:pt>
                <c:pt idx="3984">
                  <c:v>776004.46144552098</c:v>
                </c:pt>
                <c:pt idx="3985">
                  <c:v>776366.66816452693</c:v>
                </c:pt>
                <c:pt idx="3986">
                  <c:v>776728.97477558453</c:v>
                </c:pt>
                <c:pt idx="3987">
                  <c:v>777091.38129505597</c:v>
                </c:pt>
                <c:pt idx="3988">
                  <c:v>777453.88773930923</c:v>
                </c:pt>
                <c:pt idx="3989">
                  <c:v>777816.49412471801</c:v>
                </c:pt>
                <c:pt idx="3990">
                  <c:v>778179.20046766161</c:v>
                </c:pt>
                <c:pt idx="3991">
                  <c:v>778542.00678452523</c:v>
                </c:pt>
                <c:pt idx="3992">
                  <c:v>778904.91309169983</c:v>
                </c:pt>
                <c:pt idx="3993">
                  <c:v>779267.9194055819</c:v>
                </c:pt>
                <c:pt idx="3994">
                  <c:v>779631.0257425739</c:v>
                </c:pt>
                <c:pt idx="3995">
                  <c:v>779994.23211908375</c:v>
                </c:pt>
                <c:pt idx="3996">
                  <c:v>780357.53855152545</c:v>
                </c:pt>
                <c:pt idx="3997">
                  <c:v>780720.94505631842</c:v>
                </c:pt>
                <c:pt idx="3998">
                  <c:v>781084.45164988819</c:v>
                </c:pt>
                <c:pt idx="3999">
                  <c:v>781448.0583486656</c:v>
                </c:pt>
                <c:pt idx="4000">
                  <c:v>781052.18524731218</c:v>
                </c:pt>
                <c:pt idx="4001">
                  <c:v>780656.17359037336</c:v>
                </c:pt>
                <c:pt idx="4002">
                  <c:v>780260.02332935459</c:v>
                </c:pt>
                <c:pt idx="4003">
                  <c:v>779863.73441574443</c:v>
                </c:pt>
                <c:pt idx="4004">
                  <c:v>779467.30680101458</c:v>
                </c:pt>
                <c:pt idx="4005">
                  <c:v>779070.7404366195</c:v>
                </c:pt>
                <c:pt idx="4006">
                  <c:v>778674.03527399688</c:v>
                </c:pt>
                <c:pt idx="4007">
                  <c:v>778277.19126456731</c:v>
                </c:pt>
                <c:pt idx="4008">
                  <c:v>777880.2083597345</c:v>
                </c:pt>
                <c:pt idx="4009">
                  <c:v>777483.08651088504</c:v>
                </c:pt>
                <c:pt idx="4010">
                  <c:v>777085.8256693884</c:v>
                </c:pt>
                <c:pt idx="4011">
                  <c:v>776688.4257865973</c:v>
                </c:pt>
                <c:pt idx="4012">
                  <c:v>776290.88681384723</c:v>
                </c:pt>
                <c:pt idx="4013">
                  <c:v>775893.20870245667</c:v>
                </c:pt>
                <c:pt idx="4014">
                  <c:v>775495.39140372712</c:v>
                </c:pt>
                <c:pt idx="4015">
                  <c:v>775097.43486894306</c:v>
                </c:pt>
                <c:pt idx="4016">
                  <c:v>774699.33904937177</c:v>
                </c:pt>
                <c:pt idx="4017">
                  <c:v>774301.10389626364</c:v>
                </c:pt>
                <c:pt idx="4018">
                  <c:v>773902.72936085192</c:v>
                </c:pt>
                <c:pt idx="4019">
                  <c:v>773504.2153943528</c:v>
                </c:pt>
                <c:pt idx="4020">
                  <c:v>773105.56194796541</c:v>
                </c:pt>
                <c:pt idx="4021">
                  <c:v>772706.76897287183</c:v>
                </c:pt>
                <c:pt idx="4022">
                  <c:v>772307.83642023697</c:v>
                </c:pt>
                <c:pt idx="4023">
                  <c:v>771908.76424120867</c:v>
                </c:pt>
                <c:pt idx="4024">
                  <c:v>771509.55238691764</c:v>
                </c:pt>
                <c:pt idx="4025">
                  <c:v>771110.2008084777</c:v>
                </c:pt>
                <c:pt idx="4026">
                  <c:v>770710.70945698523</c:v>
                </c:pt>
                <c:pt idx="4027">
                  <c:v>770311.07828351972</c:v>
                </c:pt>
                <c:pt idx="4028">
                  <c:v>769911.30723914353</c:v>
                </c:pt>
                <c:pt idx="4029">
                  <c:v>769511.39627490181</c:v>
                </c:pt>
                <c:pt idx="4030">
                  <c:v>769111.3453418226</c:v>
                </c:pt>
                <c:pt idx="4031">
                  <c:v>768711.15439091681</c:v>
                </c:pt>
                <c:pt idx="4032">
                  <c:v>768310.82337317825</c:v>
                </c:pt>
                <c:pt idx="4033">
                  <c:v>767910.3522395835</c:v>
                </c:pt>
                <c:pt idx="4034">
                  <c:v>767509.74094109191</c:v>
                </c:pt>
                <c:pt idx="4035">
                  <c:v>767108.98942864593</c:v>
                </c:pt>
                <c:pt idx="4036">
                  <c:v>766708.09765317058</c:v>
                </c:pt>
                <c:pt idx="4037">
                  <c:v>766307.06556557375</c:v>
                </c:pt>
                <c:pt idx="4038">
                  <c:v>765905.89311674633</c:v>
                </c:pt>
                <c:pt idx="4039">
                  <c:v>765504.58025756176</c:v>
                </c:pt>
                <c:pt idx="4040">
                  <c:v>765103.12693887646</c:v>
                </c:pt>
                <c:pt idx="4041">
                  <c:v>764701.53311152966</c:v>
                </c:pt>
                <c:pt idx="4042">
                  <c:v>764299.79872634332</c:v>
                </c:pt>
                <c:pt idx="4043">
                  <c:v>763897.92373412207</c:v>
                </c:pt>
                <c:pt idx="4044">
                  <c:v>763495.90808565356</c:v>
                </c:pt>
                <c:pt idx="4045">
                  <c:v>763093.75173170818</c:v>
                </c:pt>
                <c:pt idx="4046">
                  <c:v>762691.45462303888</c:v>
                </c:pt>
                <c:pt idx="4047">
                  <c:v>762289.01671038149</c:v>
                </c:pt>
                <c:pt idx="4048">
                  <c:v>761886.43794445472</c:v>
                </c:pt>
                <c:pt idx="4049">
                  <c:v>761483.71827595984</c:v>
                </c:pt>
                <c:pt idx="4050">
                  <c:v>761080.85765558097</c:v>
                </c:pt>
                <c:pt idx="4051">
                  <c:v>760677.85603398504</c:v>
                </c:pt>
                <c:pt idx="4052">
                  <c:v>760274.71336182149</c:v>
                </c:pt>
                <c:pt idx="4053">
                  <c:v>759871.42958972265</c:v>
                </c:pt>
                <c:pt idx="4054">
                  <c:v>759468.00466830365</c:v>
                </c:pt>
                <c:pt idx="4055">
                  <c:v>759064.43854816211</c:v>
                </c:pt>
                <c:pt idx="4056">
                  <c:v>758660.73117987858</c:v>
                </c:pt>
                <c:pt idx="4057">
                  <c:v>758256.88251401612</c:v>
                </c:pt>
                <c:pt idx="4058">
                  <c:v>757852.89250112057</c:v>
                </c:pt>
                <c:pt idx="4059">
                  <c:v>757448.76109172055</c:v>
                </c:pt>
                <c:pt idx="4060">
                  <c:v>757044.48823632719</c:v>
                </c:pt>
                <c:pt idx="4061">
                  <c:v>756640.07388543454</c:v>
                </c:pt>
                <c:pt idx="4062">
                  <c:v>756235.51798951905</c:v>
                </c:pt>
                <c:pt idx="4063">
                  <c:v>755830.82049903995</c:v>
                </c:pt>
                <c:pt idx="4064">
                  <c:v>755425.98136443924</c:v>
                </c:pt>
                <c:pt idx="4065">
                  <c:v>755021.00053614134</c:v>
                </c:pt>
                <c:pt idx="4066">
                  <c:v>754615.87796455354</c:v>
                </c:pt>
                <c:pt idx="4067">
                  <c:v>754210.6136000657</c:v>
                </c:pt>
                <c:pt idx="4068">
                  <c:v>753805.20739305031</c:v>
                </c:pt>
                <c:pt idx="4069">
                  <c:v>753399.65929386241</c:v>
                </c:pt>
                <c:pt idx="4070">
                  <c:v>752993.9692528398</c:v>
                </c:pt>
                <c:pt idx="4071">
                  <c:v>752588.13722030283</c:v>
                </c:pt>
                <c:pt idx="4072">
                  <c:v>752182.16314655449</c:v>
                </c:pt>
                <c:pt idx="4073">
                  <c:v>751776.04698188032</c:v>
                </c:pt>
                <c:pt idx="4074">
                  <c:v>751369.78867654852</c:v>
                </c:pt>
                <c:pt idx="4075">
                  <c:v>750963.38818080991</c:v>
                </c:pt>
                <c:pt idx="4076">
                  <c:v>750556.84544489777</c:v>
                </c:pt>
                <c:pt idx="4077">
                  <c:v>750150.16041902802</c:v>
                </c:pt>
                <c:pt idx="4078">
                  <c:v>749743.33305339923</c:v>
                </c:pt>
                <c:pt idx="4079">
                  <c:v>749336.3632981925</c:v>
                </c:pt>
                <c:pt idx="4080">
                  <c:v>748929.2511035715</c:v>
                </c:pt>
                <c:pt idx="4081">
                  <c:v>748521.99641968228</c:v>
                </c:pt>
                <c:pt idx="4082">
                  <c:v>748114.59919665381</c:v>
                </c:pt>
                <c:pt idx="4083">
                  <c:v>747707.05938459723</c:v>
                </c:pt>
                <c:pt idx="4084">
                  <c:v>747299.37693360646</c:v>
                </c:pt>
                <c:pt idx="4085">
                  <c:v>746891.55179375783</c:v>
                </c:pt>
                <c:pt idx="4086">
                  <c:v>746483.58391511021</c:v>
                </c:pt>
                <c:pt idx="4087">
                  <c:v>746075.47324770514</c:v>
                </c:pt>
                <c:pt idx="4088">
                  <c:v>745667.21974156646</c:v>
                </c:pt>
                <c:pt idx="4089">
                  <c:v>745258.82334670064</c:v>
                </c:pt>
                <c:pt idx="4090">
                  <c:v>744850.28401309659</c:v>
                </c:pt>
                <c:pt idx="4091">
                  <c:v>744441.60169072577</c:v>
                </c:pt>
                <c:pt idx="4092">
                  <c:v>744032.77632954216</c:v>
                </c:pt>
                <c:pt idx="4093">
                  <c:v>743623.80787948205</c:v>
                </c:pt>
                <c:pt idx="4094">
                  <c:v>743214.69629046449</c:v>
                </c:pt>
                <c:pt idx="4095">
                  <c:v>742805.44151239074</c:v>
                </c:pt>
                <c:pt idx="4096">
                  <c:v>742396.0434951447</c:v>
                </c:pt>
                <c:pt idx="4097">
                  <c:v>741986.50218859257</c:v>
                </c:pt>
                <c:pt idx="4098">
                  <c:v>741576.81754258322</c:v>
                </c:pt>
                <c:pt idx="4099">
                  <c:v>741166.98950694769</c:v>
                </c:pt>
                <c:pt idx="4100">
                  <c:v>740757.0180314997</c:v>
                </c:pt>
                <c:pt idx="4101">
                  <c:v>740346.90306603536</c:v>
                </c:pt>
                <c:pt idx="4102">
                  <c:v>739936.64456033311</c:v>
                </c:pt>
                <c:pt idx="4103">
                  <c:v>739526.24246415379</c:v>
                </c:pt>
                <c:pt idx="4104">
                  <c:v>739115.69672724081</c:v>
                </c:pt>
                <c:pt idx="4105">
                  <c:v>738705.00729931996</c:v>
                </c:pt>
                <c:pt idx="4106">
                  <c:v>738294.17413009936</c:v>
                </c:pt>
                <c:pt idx="4107">
                  <c:v>737883.19716926944</c:v>
                </c:pt>
                <c:pt idx="4108">
                  <c:v>737472.07636650326</c:v>
                </c:pt>
                <c:pt idx="4109">
                  <c:v>737060.81167145609</c:v>
                </c:pt>
                <c:pt idx="4110">
                  <c:v>736649.40303376573</c:v>
                </c:pt>
                <c:pt idx="4111">
                  <c:v>736237.85040305217</c:v>
                </c:pt>
                <c:pt idx="4112">
                  <c:v>735826.15372891782</c:v>
                </c:pt>
                <c:pt idx="4113">
                  <c:v>735414.31296094751</c:v>
                </c:pt>
                <c:pt idx="4114">
                  <c:v>735002.32804870838</c:v>
                </c:pt>
                <c:pt idx="4115">
                  <c:v>734590.19894174999</c:v>
                </c:pt>
                <c:pt idx="4116">
                  <c:v>734177.92558960419</c:v>
                </c:pt>
                <c:pt idx="4117">
                  <c:v>733765.50794178515</c:v>
                </c:pt>
                <c:pt idx="4118">
                  <c:v>733352.94594778935</c:v>
                </c:pt>
                <c:pt idx="4119">
                  <c:v>732940.23955709569</c:v>
                </c:pt>
                <c:pt idx="4120">
                  <c:v>732527.38871916523</c:v>
                </c:pt>
                <c:pt idx="4121">
                  <c:v>732114.39338344149</c:v>
                </c:pt>
                <c:pt idx="4122">
                  <c:v>731701.25349935028</c:v>
                </c:pt>
                <c:pt idx="4123">
                  <c:v>731287.96901629958</c:v>
                </c:pt>
                <c:pt idx="4124">
                  <c:v>730874.53988367983</c:v>
                </c:pt>
                <c:pt idx="4125">
                  <c:v>730460.96605086373</c:v>
                </c:pt>
                <c:pt idx="4126">
                  <c:v>730047.24746720609</c:v>
                </c:pt>
                <c:pt idx="4127">
                  <c:v>729633.38408204424</c:v>
                </c:pt>
                <c:pt idx="4128">
                  <c:v>729219.37584469758</c:v>
                </c:pt>
                <c:pt idx="4129">
                  <c:v>728805.22270446783</c:v>
                </c:pt>
                <c:pt idx="4130">
                  <c:v>728390.92461063899</c:v>
                </c:pt>
                <c:pt idx="4131">
                  <c:v>727976.48151247727</c:v>
                </c:pt>
                <c:pt idx="4132">
                  <c:v>727561.89335923118</c:v>
                </c:pt>
                <c:pt idx="4133">
                  <c:v>727147.16010013153</c:v>
                </c:pt>
                <c:pt idx="4134">
                  <c:v>726732.2816843912</c:v>
                </c:pt>
                <c:pt idx="4135">
                  <c:v>726317.25806120527</c:v>
                </c:pt>
                <c:pt idx="4136">
                  <c:v>725902.08917975123</c:v>
                </c:pt>
                <c:pt idx="4137">
                  <c:v>725486.77498918877</c:v>
                </c:pt>
                <c:pt idx="4138">
                  <c:v>725071.31543865951</c:v>
                </c:pt>
                <c:pt idx="4139">
                  <c:v>724655.71047728765</c:v>
                </c:pt>
                <c:pt idx="4140">
                  <c:v>724239.9600541793</c:v>
                </c:pt>
                <c:pt idx="4141">
                  <c:v>723824.0641184228</c:v>
                </c:pt>
                <c:pt idx="4142">
                  <c:v>723408.02261908888</c:v>
                </c:pt>
                <c:pt idx="4143">
                  <c:v>722991.83550523012</c:v>
                </c:pt>
                <c:pt idx="4144">
                  <c:v>722575.50272588152</c:v>
                </c:pt>
                <c:pt idx="4145">
                  <c:v>722159.02423006017</c:v>
                </c:pt>
                <c:pt idx="4146">
                  <c:v>721742.39996676531</c:v>
                </c:pt>
                <c:pt idx="4147">
                  <c:v>721325.62988497829</c:v>
                </c:pt>
                <c:pt idx="4148">
                  <c:v>720908.71393366263</c:v>
                </c:pt>
                <c:pt idx="4149">
                  <c:v>720491.65206176403</c:v>
                </c:pt>
                <c:pt idx="4150">
                  <c:v>720074.44421821029</c:v>
                </c:pt>
                <c:pt idx="4151">
                  <c:v>719657.09035191126</c:v>
                </c:pt>
                <c:pt idx="4152">
                  <c:v>719239.59041175898</c:v>
                </c:pt>
                <c:pt idx="4153">
                  <c:v>718821.94434662769</c:v>
                </c:pt>
                <c:pt idx="4154">
                  <c:v>718404.15210537356</c:v>
                </c:pt>
                <c:pt idx="4155">
                  <c:v>717986.21363683499</c:v>
                </c:pt>
                <c:pt idx="4156">
                  <c:v>717568.12888983241</c:v>
                </c:pt>
                <c:pt idx="4157">
                  <c:v>717149.89781316847</c:v>
                </c:pt>
                <c:pt idx="4158">
                  <c:v>716731.52035562764</c:v>
                </c:pt>
                <c:pt idx="4159">
                  <c:v>716312.9964659767</c:v>
                </c:pt>
                <c:pt idx="4160">
                  <c:v>715894.32609296439</c:v>
                </c:pt>
                <c:pt idx="4161">
                  <c:v>715475.50918532151</c:v>
                </c:pt>
                <c:pt idx="4162">
                  <c:v>715056.54569176096</c:v>
                </c:pt>
                <c:pt idx="4163">
                  <c:v>714637.43556097767</c:v>
                </c:pt>
                <c:pt idx="4164">
                  <c:v>714218.17874164856</c:v>
                </c:pt>
                <c:pt idx="4165">
                  <c:v>713798.77518243273</c:v>
                </c:pt>
                <c:pt idx="4166">
                  <c:v>713379.22483197111</c:v>
                </c:pt>
                <c:pt idx="4167">
                  <c:v>712959.52763888694</c:v>
                </c:pt>
                <c:pt idx="4168">
                  <c:v>712539.68355178519</c:v>
                </c:pt>
                <c:pt idx="4169">
                  <c:v>712119.69251925289</c:v>
                </c:pt>
                <c:pt idx="4170">
                  <c:v>711699.55448985926</c:v>
                </c:pt>
                <c:pt idx="4171">
                  <c:v>711279.26941215526</c:v>
                </c:pt>
                <c:pt idx="4172">
                  <c:v>710858.83723467414</c:v>
                </c:pt>
                <c:pt idx="4173">
                  <c:v>710438.25790593086</c:v>
                </c:pt>
                <c:pt idx="4174">
                  <c:v>710017.53137442248</c:v>
                </c:pt>
                <c:pt idx="4175">
                  <c:v>709596.65758862812</c:v>
                </c:pt>
                <c:pt idx="4176">
                  <c:v>709175.63649700873</c:v>
                </c:pt>
                <c:pt idx="4177">
                  <c:v>708754.46804800723</c:v>
                </c:pt>
                <c:pt idx="4178">
                  <c:v>708333.1521900486</c:v>
                </c:pt>
                <c:pt idx="4179">
                  <c:v>707911.68887153966</c:v>
                </c:pt>
                <c:pt idx="4180">
                  <c:v>707490.07804086932</c:v>
                </c:pt>
                <c:pt idx="4181">
                  <c:v>707068.3196464082</c:v>
                </c:pt>
                <c:pt idx="4182">
                  <c:v>706646.41363650898</c:v>
                </c:pt>
                <c:pt idx="4183">
                  <c:v>706224.35995950631</c:v>
                </c:pt>
                <c:pt idx="4184">
                  <c:v>705802.15856371669</c:v>
                </c:pt>
                <c:pt idx="4185">
                  <c:v>705379.80939743854</c:v>
                </c:pt>
                <c:pt idx="4186">
                  <c:v>704957.31240895228</c:v>
                </c:pt>
                <c:pt idx="4187">
                  <c:v>704534.66754652001</c:v>
                </c:pt>
                <c:pt idx="4188">
                  <c:v>704111.87475838582</c:v>
                </c:pt>
                <c:pt idx="4189">
                  <c:v>703688.93399277586</c:v>
                </c:pt>
                <c:pt idx="4190">
                  <c:v>703265.84519789787</c:v>
                </c:pt>
                <c:pt idx="4191">
                  <c:v>702842.60832194169</c:v>
                </c:pt>
                <c:pt idx="4192">
                  <c:v>702419.22331307898</c:v>
                </c:pt>
                <c:pt idx="4193">
                  <c:v>701995.69011946314</c:v>
                </c:pt>
                <c:pt idx="4194">
                  <c:v>701572.00868922949</c:v>
                </c:pt>
                <c:pt idx="4195">
                  <c:v>701148.17897049536</c:v>
                </c:pt>
                <c:pt idx="4196">
                  <c:v>700724.20091135963</c:v>
                </c:pt>
                <c:pt idx="4197">
                  <c:v>700300.07445990318</c:v>
                </c:pt>
                <c:pt idx="4198">
                  <c:v>699875.7995641887</c:v>
                </c:pt>
                <c:pt idx="4199">
                  <c:v>699451.37617226073</c:v>
                </c:pt>
                <c:pt idx="4200">
                  <c:v>699026.80423214566</c:v>
                </c:pt>
                <c:pt idx="4201">
                  <c:v>698602.08369185147</c:v>
                </c:pt>
                <c:pt idx="4202">
                  <c:v>698177.21449936822</c:v>
                </c:pt>
                <c:pt idx="4203">
                  <c:v>697752.19660266757</c:v>
                </c:pt>
                <c:pt idx="4204">
                  <c:v>697327.02994970314</c:v>
                </c:pt>
                <c:pt idx="4205">
                  <c:v>696901.71448841016</c:v>
                </c:pt>
                <c:pt idx="4206">
                  <c:v>696476.25016670569</c:v>
                </c:pt>
                <c:pt idx="4207">
                  <c:v>696050.63693248865</c:v>
                </c:pt>
                <c:pt idx="4208">
                  <c:v>695624.87473363965</c:v>
                </c:pt>
                <c:pt idx="4209">
                  <c:v>695198.96351802105</c:v>
                </c:pt>
                <c:pt idx="4210">
                  <c:v>694772.90323347691</c:v>
                </c:pt>
                <c:pt idx="4211">
                  <c:v>694346.69382783317</c:v>
                </c:pt>
                <c:pt idx="4212">
                  <c:v>693920.33524889755</c:v>
                </c:pt>
                <c:pt idx="4213">
                  <c:v>693493.8274444592</c:v>
                </c:pt>
                <c:pt idx="4214">
                  <c:v>693067.1703622893</c:v>
                </c:pt>
                <c:pt idx="4215">
                  <c:v>692640.36395014066</c:v>
                </c:pt>
                <c:pt idx="4216">
                  <c:v>692213.40815574781</c:v>
                </c:pt>
                <c:pt idx="4217">
                  <c:v>691786.30292682687</c:v>
                </c:pt>
                <c:pt idx="4218">
                  <c:v>691359.04821107583</c:v>
                </c:pt>
                <c:pt idx="4219">
                  <c:v>690931.64395617426</c:v>
                </c:pt>
                <c:pt idx="4220">
                  <c:v>690504.09010978346</c:v>
                </c:pt>
                <c:pt idx="4221">
                  <c:v>690076.38661954645</c:v>
                </c:pt>
                <c:pt idx="4222">
                  <c:v>689648.53343308787</c:v>
                </c:pt>
                <c:pt idx="4223">
                  <c:v>689220.53049801406</c:v>
                </c:pt>
                <c:pt idx="4224">
                  <c:v>688792.377761913</c:v>
                </c:pt>
                <c:pt idx="4225">
                  <c:v>688364.07517235423</c:v>
                </c:pt>
                <c:pt idx="4226">
                  <c:v>687935.62267688918</c:v>
                </c:pt>
                <c:pt idx="4227">
                  <c:v>687507.02022305073</c:v>
                </c:pt>
                <c:pt idx="4228">
                  <c:v>687078.26775835338</c:v>
                </c:pt>
                <c:pt idx="4229">
                  <c:v>686649.36523029336</c:v>
                </c:pt>
                <c:pt idx="4230">
                  <c:v>686220.3125863485</c:v>
                </c:pt>
                <c:pt idx="4231">
                  <c:v>685791.10977397836</c:v>
                </c:pt>
                <c:pt idx="4232">
                  <c:v>685361.75674062385</c:v>
                </c:pt>
                <c:pt idx="4233">
                  <c:v>684932.25343370764</c:v>
                </c:pt>
                <c:pt idx="4234">
                  <c:v>684502.59980063397</c:v>
                </c:pt>
                <c:pt idx="4235">
                  <c:v>684072.79578878882</c:v>
                </c:pt>
                <c:pt idx="4236">
                  <c:v>683642.84134553943</c:v>
                </c:pt>
                <c:pt idx="4237">
                  <c:v>683212.736418235</c:v>
                </c:pt>
                <c:pt idx="4238">
                  <c:v>682782.48095420597</c:v>
                </c:pt>
                <c:pt idx="4239">
                  <c:v>682352.07490076451</c:v>
                </c:pt>
                <c:pt idx="4240">
                  <c:v>681921.5182052044</c:v>
                </c:pt>
                <c:pt idx="4241">
                  <c:v>681490.81081480079</c:v>
                </c:pt>
                <c:pt idx="4242">
                  <c:v>681059.95267681056</c:v>
                </c:pt>
                <c:pt idx="4243">
                  <c:v>680628.94373847207</c:v>
                </c:pt>
                <c:pt idx="4244">
                  <c:v>680197.78394700517</c:v>
                </c:pt>
                <c:pt idx="4245">
                  <c:v>679766.47324961121</c:v>
                </c:pt>
                <c:pt idx="4246">
                  <c:v>679335.01159347314</c:v>
                </c:pt>
                <c:pt idx="4247">
                  <c:v>678903.39892575541</c:v>
                </c:pt>
                <c:pt idx="4248">
                  <c:v>678471.63519360404</c:v>
                </c:pt>
                <c:pt idx="4249">
                  <c:v>678039.72034414636</c:v>
                </c:pt>
                <c:pt idx="4250">
                  <c:v>677607.65432449139</c:v>
                </c:pt>
                <c:pt idx="4251">
                  <c:v>677175.43708172953</c:v>
                </c:pt>
                <c:pt idx="4252">
                  <c:v>676743.06856293266</c:v>
                </c:pt>
                <c:pt idx="4253">
                  <c:v>676310.54871515429</c:v>
                </c:pt>
                <c:pt idx="4254">
                  <c:v>675877.87748542917</c:v>
                </c:pt>
                <c:pt idx="4255">
                  <c:v>675445.05482077366</c:v>
                </c:pt>
                <c:pt idx="4256">
                  <c:v>675012.08066818549</c:v>
                </c:pt>
                <c:pt idx="4257">
                  <c:v>674578.95497464389</c:v>
                </c:pt>
                <c:pt idx="4258">
                  <c:v>674145.67768710956</c:v>
                </c:pt>
                <c:pt idx="4259">
                  <c:v>673712.24875252461</c:v>
                </c:pt>
                <c:pt idx="4260">
                  <c:v>673278.6681178126</c:v>
                </c:pt>
                <c:pt idx="4261">
                  <c:v>672844.93572987837</c:v>
                </c:pt>
                <c:pt idx="4262">
                  <c:v>672411.05153560836</c:v>
                </c:pt>
                <c:pt idx="4263">
                  <c:v>671977.01548187039</c:v>
                </c:pt>
                <c:pt idx="4264">
                  <c:v>671542.82751551364</c:v>
                </c:pt>
                <c:pt idx="4265">
                  <c:v>671108.48758336867</c:v>
                </c:pt>
                <c:pt idx="4266">
                  <c:v>670673.99563224742</c:v>
                </c:pt>
                <c:pt idx="4267">
                  <c:v>670239.35160894331</c:v>
                </c:pt>
                <c:pt idx="4268">
                  <c:v>669804.55546023103</c:v>
                </c:pt>
                <c:pt idx="4269">
                  <c:v>669369.60713286675</c:v>
                </c:pt>
                <c:pt idx="4270">
                  <c:v>668934.50657358789</c:v>
                </c:pt>
                <c:pt idx="4271">
                  <c:v>668499.25372911326</c:v>
                </c:pt>
                <c:pt idx="4272">
                  <c:v>668063.84854614304</c:v>
                </c:pt>
                <c:pt idx="4273">
                  <c:v>667628.29097135877</c:v>
                </c:pt>
                <c:pt idx="4274">
                  <c:v>667192.58095142338</c:v>
                </c:pt>
                <c:pt idx="4275">
                  <c:v>666756.71843298094</c:v>
                </c:pt>
                <c:pt idx="4276">
                  <c:v>666320.70336265711</c:v>
                </c:pt>
                <c:pt idx="4277">
                  <c:v>665884.53568705858</c:v>
                </c:pt>
                <c:pt idx="4278">
                  <c:v>665448.21535277367</c:v>
                </c:pt>
                <c:pt idx="4279">
                  <c:v>665011.74230637169</c:v>
                </c:pt>
                <c:pt idx="4280">
                  <c:v>664575.11649440345</c:v>
                </c:pt>
                <c:pt idx="4281">
                  <c:v>664138.33786340104</c:v>
                </c:pt>
                <c:pt idx="4282">
                  <c:v>663701.40635987779</c:v>
                </c:pt>
                <c:pt idx="4283">
                  <c:v>663264.32193032838</c:v>
                </c:pt>
                <c:pt idx="4284">
                  <c:v>662827.08452122856</c:v>
                </c:pt>
                <c:pt idx="4285">
                  <c:v>662389.69407903554</c:v>
                </c:pt>
                <c:pt idx="4286">
                  <c:v>661952.1505501878</c:v>
                </c:pt>
                <c:pt idx="4287">
                  <c:v>661514.45388110494</c:v>
                </c:pt>
                <c:pt idx="4288">
                  <c:v>661076.60401818797</c:v>
                </c:pt>
                <c:pt idx="4289">
                  <c:v>660638.60090781888</c:v>
                </c:pt>
                <c:pt idx="4290">
                  <c:v>660200.44449636119</c:v>
                </c:pt>
                <c:pt idx="4291">
                  <c:v>659762.13473015954</c:v>
                </c:pt>
                <c:pt idx="4292">
                  <c:v>659323.67155553971</c:v>
                </c:pt>
                <c:pt idx="4293">
                  <c:v>658885.05491880875</c:v>
                </c:pt>
                <c:pt idx="4294">
                  <c:v>658446.28476625495</c:v>
                </c:pt>
                <c:pt idx="4295">
                  <c:v>658007.36104414775</c:v>
                </c:pt>
                <c:pt idx="4296">
                  <c:v>657568.28369873774</c:v>
                </c:pt>
                <c:pt idx="4297">
                  <c:v>657129.05267625686</c:v>
                </c:pt>
                <c:pt idx="4298">
                  <c:v>656689.6679229181</c:v>
                </c:pt>
                <c:pt idx="4299">
                  <c:v>656250.12938491569</c:v>
                </c:pt>
                <c:pt idx="4300">
                  <c:v>655810.43700842501</c:v>
                </c:pt>
                <c:pt idx="4301">
                  <c:v>655370.59073960257</c:v>
                </c:pt>
                <c:pt idx="4302">
                  <c:v>654930.59052458603</c:v>
                </c:pt>
                <c:pt idx="4303">
                  <c:v>654490.43630949419</c:v>
                </c:pt>
                <c:pt idx="4304">
                  <c:v>654050.12804042711</c:v>
                </c:pt>
                <c:pt idx="4305">
                  <c:v>653609.66566346586</c:v>
                </c:pt>
                <c:pt idx="4306">
                  <c:v>653169.04912467266</c:v>
                </c:pt>
                <c:pt idx="4307">
                  <c:v>652728.27837009088</c:v>
                </c:pt>
                <c:pt idx="4308">
                  <c:v>652287.35334574501</c:v>
                </c:pt>
                <c:pt idx="4309">
                  <c:v>651846.27399764059</c:v>
                </c:pt>
                <c:pt idx="4310">
                  <c:v>651405.04027176439</c:v>
                </c:pt>
                <c:pt idx="4311">
                  <c:v>650963.65211408411</c:v>
                </c:pt>
                <c:pt idx="4312">
                  <c:v>650522.10947054857</c:v>
                </c:pt>
                <c:pt idx="4313">
                  <c:v>650080.41228708788</c:v>
                </c:pt>
                <c:pt idx="4314">
                  <c:v>649638.5605096129</c:v>
                </c:pt>
                <c:pt idx="4315">
                  <c:v>649196.55408401589</c:v>
                </c:pt>
                <c:pt idx="4316">
                  <c:v>648754.3929561699</c:v>
                </c:pt>
                <c:pt idx="4317">
                  <c:v>648312.07707192912</c:v>
                </c:pt>
                <c:pt idx="4318">
                  <c:v>647869.60637712886</c:v>
                </c:pt>
                <c:pt idx="4319">
                  <c:v>647426.98081758549</c:v>
                </c:pt>
                <c:pt idx="4320">
                  <c:v>646984.20033909625</c:v>
                </c:pt>
                <c:pt idx="4321">
                  <c:v>646541.26488743955</c:v>
                </c:pt>
                <c:pt idx="4322">
                  <c:v>646098.1744083747</c:v>
                </c:pt>
                <c:pt idx="4323">
                  <c:v>645654.92884764227</c:v>
                </c:pt>
                <c:pt idx="4324">
                  <c:v>645211.52815096348</c:v>
                </c:pt>
                <c:pt idx="4325">
                  <c:v>644767.97226404096</c:v>
                </c:pt>
                <c:pt idx="4326">
                  <c:v>644324.26113255799</c:v>
                </c:pt>
                <c:pt idx="4327">
                  <c:v>643880.39470217901</c:v>
                </c:pt>
                <c:pt idx="4328">
                  <c:v>643436.37291854934</c:v>
                </c:pt>
                <c:pt idx="4329">
                  <c:v>642992.19572729548</c:v>
                </c:pt>
                <c:pt idx="4330">
                  <c:v>642547.86307402456</c:v>
                </c:pt>
                <c:pt idx="4331">
                  <c:v>642103.374904325</c:v>
                </c:pt>
                <c:pt idx="4332">
                  <c:v>641658.73116376612</c:v>
                </c:pt>
                <c:pt idx="4333">
                  <c:v>641213.93179789803</c:v>
                </c:pt>
                <c:pt idx="4334">
                  <c:v>640768.97675225185</c:v>
                </c:pt>
                <c:pt idx="4335">
                  <c:v>640323.86597233976</c:v>
                </c:pt>
                <c:pt idx="4336">
                  <c:v>639878.59940365469</c:v>
                </c:pt>
                <c:pt idx="4337">
                  <c:v>639433.17699167051</c:v>
                </c:pt>
                <c:pt idx="4338">
                  <c:v>638987.59868184221</c:v>
                </c:pt>
                <c:pt idx="4339">
                  <c:v>638541.86441960547</c:v>
                </c:pt>
                <c:pt idx="4340">
                  <c:v>638095.97415037686</c:v>
                </c:pt>
                <c:pt idx="4341">
                  <c:v>637649.92781955411</c:v>
                </c:pt>
                <c:pt idx="4342">
                  <c:v>637203.7253725155</c:v>
                </c:pt>
                <c:pt idx="4343">
                  <c:v>636757.36675462045</c:v>
                </c:pt>
                <c:pt idx="4344">
                  <c:v>636310.85191120917</c:v>
                </c:pt>
                <c:pt idx="4345">
                  <c:v>635864.18078760267</c:v>
                </c:pt>
                <c:pt idx="4346">
                  <c:v>635417.35332910297</c:v>
                </c:pt>
                <c:pt idx="4347">
                  <c:v>634970.36948099278</c:v>
                </c:pt>
                <c:pt idx="4348">
                  <c:v>634523.22918853571</c:v>
                </c:pt>
                <c:pt idx="4349">
                  <c:v>634075.93239697628</c:v>
                </c:pt>
                <c:pt idx="4350">
                  <c:v>633628.47905153979</c:v>
                </c:pt>
                <c:pt idx="4351">
                  <c:v>633180.86909743247</c:v>
                </c:pt>
                <c:pt idx="4352">
                  <c:v>632733.10247984121</c:v>
                </c:pt>
                <c:pt idx="4353">
                  <c:v>632285.1791439337</c:v>
                </c:pt>
                <c:pt idx="4354">
                  <c:v>631837.09903485863</c:v>
                </c:pt>
                <c:pt idx="4355">
                  <c:v>631388.86209774541</c:v>
                </c:pt>
                <c:pt idx="4356">
                  <c:v>630940.4682777042</c:v>
                </c:pt>
                <c:pt idx="4357">
                  <c:v>630491.91751982598</c:v>
                </c:pt>
                <c:pt idx="4358">
                  <c:v>630043.20976918249</c:v>
                </c:pt>
                <c:pt idx="4359">
                  <c:v>629594.34497082629</c:v>
                </c:pt>
                <c:pt idx="4360">
                  <c:v>629145.32306979061</c:v>
                </c:pt>
                <c:pt idx="4361">
                  <c:v>628696.14401108958</c:v>
                </c:pt>
                <c:pt idx="4362">
                  <c:v>628246.807739718</c:v>
                </c:pt>
                <c:pt idx="4363">
                  <c:v>627797.31420065148</c:v>
                </c:pt>
                <c:pt idx="4364">
                  <c:v>627347.66333884629</c:v>
                </c:pt>
                <c:pt idx="4365">
                  <c:v>626897.8550992395</c:v>
                </c:pt>
                <c:pt idx="4366">
                  <c:v>626447.88942674885</c:v>
                </c:pt>
                <c:pt idx="4367">
                  <c:v>625997.76626627275</c:v>
                </c:pt>
                <c:pt idx="4368">
                  <c:v>625547.48556269053</c:v>
                </c:pt>
                <c:pt idx="4369">
                  <c:v>625097.04726086208</c:v>
                </c:pt>
                <c:pt idx="4370">
                  <c:v>624646.45130562794</c:v>
                </c:pt>
                <c:pt idx="4371">
                  <c:v>624195.69764180947</c:v>
                </c:pt>
                <c:pt idx="4372">
                  <c:v>623744.7862142087</c:v>
                </c:pt>
                <c:pt idx="4373">
                  <c:v>623293.7169676082</c:v>
                </c:pt>
                <c:pt idx="4374">
                  <c:v>622842.48984677147</c:v>
                </c:pt>
                <c:pt idx="4375">
                  <c:v>622391.10479644244</c:v>
                </c:pt>
                <c:pt idx="4376">
                  <c:v>621939.56176134583</c:v>
                </c:pt>
                <c:pt idx="4377">
                  <c:v>621487.86068618693</c:v>
                </c:pt>
                <c:pt idx="4378">
                  <c:v>621036.0015156517</c:v>
                </c:pt>
                <c:pt idx="4379">
                  <c:v>620583.98419440677</c:v>
                </c:pt>
                <c:pt idx="4380">
                  <c:v>620131.80866709945</c:v>
                </c:pt>
                <c:pt idx="4381">
                  <c:v>619679.47487835749</c:v>
                </c:pt>
                <c:pt idx="4382">
                  <c:v>619226.98277278955</c:v>
                </c:pt>
                <c:pt idx="4383">
                  <c:v>618774.3322949846</c:v>
                </c:pt>
                <c:pt idx="4384">
                  <c:v>618321.52338951244</c:v>
                </c:pt>
                <c:pt idx="4385">
                  <c:v>617868.55600092339</c:v>
                </c:pt>
                <c:pt idx="4386">
                  <c:v>617415.43007374834</c:v>
                </c:pt>
                <c:pt idx="4387">
                  <c:v>616962.14555249875</c:v>
                </c:pt>
                <c:pt idx="4388">
                  <c:v>616508.70238166675</c:v>
                </c:pt>
                <c:pt idx="4389">
                  <c:v>616055.1005057249</c:v>
                </c:pt>
                <c:pt idx="4390">
                  <c:v>615601.33986912644</c:v>
                </c:pt>
                <c:pt idx="4391">
                  <c:v>615147.42041630519</c:v>
                </c:pt>
                <c:pt idx="4392">
                  <c:v>614693.3420916755</c:v>
                </c:pt>
                <c:pt idx="4393">
                  <c:v>614239.10483963217</c:v>
                </c:pt>
                <c:pt idx="4394">
                  <c:v>613784.70860455057</c:v>
                </c:pt>
                <c:pt idx="4395">
                  <c:v>613330.15333078674</c:v>
                </c:pt>
                <c:pt idx="4396">
                  <c:v>612875.43896267714</c:v>
                </c:pt>
                <c:pt idx="4397">
                  <c:v>612420.56544453872</c:v>
                </c:pt>
                <c:pt idx="4398">
                  <c:v>611965.53272066894</c:v>
                </c:pt>
                <c:pt idx="4399">
                  <c:v>611510.34073534573</c:v>
                </c:pt>
                <c:pt idx="4400">
                  <c:v>611054.98943282769</c:v>
                </c:pt>
                <c:pt idx="4401">
                  <c:v>610599.47875735373</c:v>
                </c:pt>
                <c:pt idx="4402">
                  <c:v>610143.80865314335</c:v>
                </c:pt>
                <c:pt idx="4403">
                  <c:v>609687.97906439658</c:v>
                </c:pt>
                <c:pt idx="4404">
                  <c:v>609231.98993529368</c:v>
                </c:pt>
                <c:pt idx="4405">
                  <c:v>608775.84120999556</c:v>
                </c:pt>
                <c:pt idx="4406">
                  <c:v>608319.5328326436</c:v>
                </c:pt>
                <c:pt idx="4407">
                  <c:v>607863.0647473596</c:v>
                </c:pt>
                <c:pt idx="4408">
                  <c:v>607406.43689824571</c:v>
                </c:pt>
                <c:pt idx="4409">
                  <c:v>606949.64922938473</c:v>
                </c:pt>
                <c:pt idx="4410">
                  <c:v>606492.70168483956</c:v>
                </c:pt>
                <c:pt idx="4411">
                  <c:v>606035.59420865378</c:v>
                </c:pt>
                <c:pt idx="4412">
                  <c:v>605578.32674485142</c:v>
                </c:pt>
                <c:pt idx="4413">
                  <c:v>605120.89923743671</c:v>
                </c:pt>
                <c:pt idx="4414">
                  <c:v>604663.31163039443</c:v>
                </c:pt>
                <c:pt idx="4415">
                  <c:v>604205.56386768969</c:v>
                </c:pt>
                <c:pt idx="4416">
                  <c:v>603747.65589326795</c:v>
                </c:pt>
                <c:pt idx="4417">
                  <c:v>603289.58765105519</c:v>
                </c:pt>
                <c:pt idx="4418">
                  <c:v>602831.35908495763</c:v>
                </c:pt>
                <c:pt idx="4419">
                  <c:v>602372.97013886191</c:v>
                </c:pt>
                <c:pt idx="4420">
                  <c:v>601914.42075663514</c:v>
                </c:pt>
                <c:pt idx="4421">
                  <c:v>601455.71088212449</c:v>
                </c:pt>
                <c:pt idx="4422">
                  <c:v>600996.84045915783</c:v>
                </c:pt>
                <c:pt idx="4423">
                  <c:v>600537.80943154311</c:v>
                </c:pt>
                <c:pt idx="4424">
                  <c:v>600078.61774306872</c:v>
                </c:pt>
                <c:pt idx="4425">
                  <c:v>599619.2653375034</c:v>
                </c:pt>
                <c:pt idx="4426">
                  <c:v>599159.75215859606</c:v>
                </c:pt>
                <c:pt idx="4427">
                  <c:v>598700.07815007621</c:v>
                </c:pt>
                <c:pt idx="4428">
                  <c:v>598240.2432556533</c:v>
                </c:pt>
                <c:pt idx="4429">
                  <c:v>597780.24741901737</c:v>
                </c:pt>
                <c:pt idx="4430">
                  <c:v>597320.09058383864</c:v>
                </c:pt>
                <c:pt idx="4431">
                  <c:v>596859.77269376756</c:v>
                </c:pt>
                <c:pt idx="4432">
                  <c:v>596399.29369243502</c:v>
                </c:pt>
                <c:pt idx="4433">
                  <c:v>595938.653523452</c:v>
                </c:pt>
                <c:pt idx="4434">
                  <c:v>595477.8521304098</c:v>
                </c:pt>
                <c:pt idx="4435">
                  <c:v>595016.88945688005</c:v>
                </c:pt>
                <c:pt idx="4436">
                  <c:v>594555.76544641459</c:v>
                </c:pt>
                <c:pt idx="4437">
                  <c:v>594094.48004254547</c:v>
                </c:pt>
                <c:pt idx="4438">
                  <c:v>593633.03318878496</c:v>
                </c:pt>
                <c:pt idx="4439">
                  <c:v>593171.42482862563</c:v>
                </c:pt>
                <c:pt idx="4440">
                  <c:v>592709.65490554029</c:v>
                </c:pt>
                <c:pt idx="4441">
                  <c:v>592247.72336298181</c:v>
                </c:pt>
                <c:pt idx="4442">
                  <c:v>591785.63014438341</c:v>
                </c:pt>
                <c:pt idx="4443">
                  <c:v>591323.37519315851</c:v>
                </c:pt>
                <c:pt idx="4444">
                  <c:v>590860.95845270075</c:v>
                </c:pt>
                <c:pt idx="4445">
                  <c:v>590398.37986638374</c:v>
                </c:pt>
                <c:pt idx="4446">
                  <c:v>589935.63937756151</c:v>
                </c:pt>
                <c:pt idx="4447">
                  <c:v>589472.73692956823</c:v>
                </c:pt>
                <c:pt idx="4448">
                  <c:v>589009.67246571812</c:v>
                </c:pt>
                <c:pt idx="4449">
                  <c:v>588546.44592930574</c:v>
                </c:pt>
                <c:pt idx="4450">
                  <c:v>588083.05726360553</c:v>
                </c:pt>
                <c:pt idx="4451">
                  <c:v>587619.50641187234</c:v>
                </c:pt>
                <c:pt idx="4452">
                  <c:v>587155.79331734113</c:v>
                </c:pt>
                <c:pt idx="4453">
                  <c:v>586691.91792322684</c:v>
                </c:pt>
                <c:pt idx="4454">
                  <c:v>586227.8801727246</c:v>
                </c:pt>
                <c:pt idx="4455">
                  <c:v>585763.68000900967</c:v>
                </c:pt>
                <c:pt idx="4456">
                  <c:v>585299.31737523736</c:v>
                </c:pt>
                <c:pt idx="4457">
                  <c:v>584834.79221454333</c:v>
                </c:pt>
                <c:pt idx="4458">
                  <c:v>584370.10447004298</c:v>
                </c:pt>
                <c:pt idx="4459">
                  <c:v>583905.25408483204</c:v>
                </c:pt>
                <c:pt idx="4460">
                  <c:v>583440.24100198632</c:v>
                </c:pt>
                <c:pt idx="4461">
                  <c:v>582975.06516456162</c:v>
                </c:pt>
                <c:pt idx="4462">
                  <c:v>582509.72651559382</c:v>
                </c:pt>
                <c:pt idx="4463">
                  <c:v>582044.22499809891</c:v>
                </c:pt>
                <c:pt idx="4464">
                  <c:v>581578.56055507285</c:v>
                </c:pt>
                <c:pt idx="4465">
                  <c:v>581112.73312949168</c:v>
                </c:pt>
                <c:pt idx="4466">
                  <c:v>580646.74266431155</c:v>
                </c:pt>
                <c:pt idx="4467">
                  <c:v>580180.58910246869</c:v>
                </c:pt>
                <c:pt idx="4468">
                  <c:v>579714.27238687908</c:v>
                </c:pt>
                <c:pt idx="4469">
                  <c:v>579247.79246043903</c:v>
                </c:pt>
                <c:pt idx="4470">
                  <c:v>578781.14926602482</c:v>
                </c:pt>
                <c:pt idx="4471">
                  <c:v>578314.34274649248</c:v>
                </c:pt>
                <c:pt idx="4472">
                  <c:v>577847.37284467835</c:v>
                </c:pt>
                <c:pt idx="4473">
                  <c:v>577380.23950339854</c:v>
                </c:pt>
                <c:pt idx="4474">
                  <c:v>576912.94266544934</c:v>
                </c:pt>
                <c:pt idx="4475">
                  <c:v>576445.48227360682</c:v>
                </c:pt>
                <c:pt idx="4476">
                  <c:v>575977.85827062721</c:v>
                </c:pt>
                <c:pt idx="4477">
                  <c:v>575510.07059924654</c:v>
                </c:pt>
                <c:pt idx="4478">
                  <c:v>575042.11920218088</c:v>
                </c:pt>
                <c:pt idx="4479">
                  <c:v>574574.0040221262</c:v>
                </c:pt>
                <c:pt idx="4480">
                  <c:v>574105.72500175855</c:v>
                </c:pt>
                <c:pt idx="4481">
                  <c:v>573637.28208373371</c:v>
                </c:pt>
                <c:pt idx="4482">
                  <c:v>573168.67521068756</c:v>
                </c:pt>
                <c:pt idx="4483">
                  <c:v>572699.90432523587</c:v>
                </c:pt>
                <c:pt idx="4484">
                  <c:v>572230.96936997434</c:v>
                </c:pt>
                <c:pt idx="4485">
                  <c:v>571761.87028747844</c:v>
                </c:pt>
                <c:pt idx="4486">
                  <c:v>571292.60702030361</c:v>
                </c:pt>
                <c:pt idx="4487">
                  <c:v>570823.17951098527</c:v>
                </c:pt>
                <c:pt idx="4488">
                  <c:v>570353.5877020387</c:v>
                </c:pt>
                <c:pt idx="4489">
                  <c:v>569883.83153595903</c:v>
                </c:pt>
                <c:pt idx="4490">
                  <c:v>569413.91095522116</c:v>
                </c:pt>
                <c:pt idx="4491">
                  <c:v>568943.82590228005</c:v>
                </c:pt>
                <c:pt idx="4492">
                  <c:v>568473.57631957042</c:v>
                </c:pt>
                <c:pt idx="4493">
                  <c:v>568003.16214950685</c:v>
                </c:pt>
                <c:pt idx="4494">
                  <c:v>567532.58333448379</c:v>
                </c:pt>
                <c:pt idx="4495">
                  <c:v>567061.83981687541</c:v>
                </c:pt>
                <c:pt idx="4496">
                  <c:v>566590.93153903587</c:v>
                </c:pt>
                <c:pt idx="4497">
                  <c:v>566119.85844329908</c:v>
                </c:pt>
                <c:pt idx="4498">
                  <c:v>565648.62047197879</c:v>
                </c:pt>
                <c:pt idx="4499">
                  <c:v>565177.21756736853</c:v>
                </c:pt>
                <c:pt idx="4500">
                  <c:v>564705.64967174164</c:v>
                </c:pt>
                <c:pt idx="4501">
                  <c:v>564233.91672735137</c:v>
                </c:pt>
                <c:pt idx="4502">
                  <c:v>563762.01867643057</c:v>
                </c:pt>
                <c:pt idx="4503">
                  <c:v>563289.95546119194</c:v>
                </c:pt>
                <c:pt idx="4504">
                  <c:v>562817.72702382796</c:v>
                </c:pt>
                <c:pt idx="4505">
                  <c:v>562345.33330651093</c:v>
                </c:pt>
                <c:pt idx="4506">
                  <c:v>561872.77425139281</c:v>
                </c:pt>
                <c:pt idx="4507">
                  <c:v>561400.0498006054</c:v>
                </c:pt>
                <c:pt idx="4508">
                  <c:v>560927.15989626024</c:v>
                </c:pt>
                <c:pt idx="4509">
                  <c:v>560454.10448044853</c:v>
                </c:pt>
                <c:pt idx="4510">
                  <c:v>559980.88349524129</c:v>
                </c:pt>
                <c:pt idx="4511">
                  <c:v>559507.49688268919</c:v>
                </c:pt>
                <c:pt idx="4512">
                  <c:v>559033.94458482275</c:v>
                </c:pt>
                <c:pt idx="4513">
                  <c:v>558560.22654365201</c:v>
                </c:pt>
                <c:pt idx="4514">
                  <c:v>558086.34270116687</c:v>
                </c:pt>
                <c:pt idx="4515">
                  <c:v>557612.29299933685</c:v>
                </c:pt>
                <c:pt idx="4516">
                  <c:v>557138.07738011121</c:v>
                </c:pt>
                <c:pt idx="4517">
                  <c:v>556663.69578541885</c:v>
                </c:pt>
                <c:pt idx="4518">
                  <c:v>556189.1481571683</c:v>
                </c:pt>
                <c:pt idx="4519">
                  <c:v>555714.43443724792</c:v>
                </c:pt>
                <c:pt idx="4520">
                  <c:v>555239.55456752551</c:v>
                </c:pt>
                <c:pt idx="4521">
                  <c:v>554764.5084898487</c:v>
                </c:pt>
                <c:pt idx="4522">
                  <c:v>554289.29614604474</c:v>
                </c:pt>
                <c:pt idx="4523">
                  <c:v>553813.91747792042</c:v>
                </c:pt>
                <c:pt idx="4524">
                  <c:v>553338.37242726225</c:v>
                </c:pt>
                <c:pt idx="4525">
                  <c:v>552862.66093583638</c:v>
                </c:pt>
                <c:pt idx="4526">
                  <c:v>552386.78294538846</c:v>
                </c:pt>
                <c:pt idx="4527">
                  <c:v>551910.7383976439</c:v>
                </c:pt>
                <c:pt idx="4528">
                  <c:v>551434.52723430761</c:v>
                </c:pt>
                <c:pt idx="4529">
                  <c:v>550958.14939706423</c:v>
                </c:pt>
                <c:pt idx="4530">
                  <c:v>550481.60482757783</c:v>
                </c:pt>
                <c:pt idx="4531">
                  <c:v>550004.89346749207</c:v>
                </c:pt>
                <c:pt idx="4532">
                  <c:v>549528.01525843027</c:v>
                </c:pt>
                <c:pt idx="4533">
                  <c:v>549050.97014199535</c:v>
                </c:pt>
                <c:pt idx="4534">
                  <c:v>548573.75805976964</c:v>
                </c:pt>
                <c:pt idx="4535">
                  <c:v>548096.37895331508</c:v>
                </c:pt>
                <c:pt idx="4536">
                  <c:v>547618.83276417328</c:v>
                </c:pt>
                <c:pt idx="4537">
                  <c:v>547141.1194338653</c:v>
                </c:pt>
                <c:pt idx="4538">
                  <c:v>546663.23890389176</c:v>
                </c:pt>
                <c:pt idx="4539">
                  <c:v>546185.19111573265</c:v>
                </c:pt>
                <c:pt idx="4540">
                  <c:v>545706.97601084772</c:v>
                </c:pt>
                <c:pt idx="4541">
                  <c:v>545228.59353067609</c:v>
                </c:pt>
                <c:pt idx="4542">
                  <c:v>544750.04361663642</c:v>
                </c:pt>
                <c:pt idx="4543">
                  <c:v>544271.32621012686</c:v>
                </c:pt>
                <c:pt idx="4544">
                  <c:v>543792.44125252496</c:v>
                </c:pt>
                <c:pt idx="4545">
                  <c:v>543313.38868518791</c:v>
                </c:pt>
                <c:pt idx="4546">
                  <c:v>542834.16844945226</c:v>
                </c:pt>
                <c:pt idx="4547">
                  <c:v>542354.78048663412</c:v>
                </c:pt>
                <c:pt idx="4548">
                  <c:v>541875.22473802906</c:v>
                </c:pt>
                <c:pt idx="4549">
                  <c:v>541395.50114491198</c:v>
                </c:pt>
                <c:pt idx="4550">
                  <c:v>540915.60964853724</c:v>
                </c:pt>
                <c:pt idx="4551">
                  <c:v>540435.55019013886</c:v>
                </c:pt>
                <c:pt idx="4552">
                  <c:v>539955.32271093002</c:v>
                </c:pt>
                <c:pt idx="4553">
                  <c:v>539474.9271521034</c:v>
                </c:pt>
                <c:pt idx="4554">
                  <c:v>538994.36345483118</c:v>
                </c:pt>
                <c:pt idx="4555">
                  <c:v>538513.63156026497</c:v>
                </c:pt>
                <c:pt idx="4556">
                  <c:v>538032.73140953563</c:v>
                </c:pt>
                <c:pt idx="4557">
                  <c:v>537551.66294375353</c:v>
                </c:pt>
                <c:pt idx="4558">
                  <c:v>537070.42610400845</c:v>
                </c:pt>
                <c:pt idx="4559">
                  <c:v>536589.02083136945</c:v>
                </c:pt>
                <c:pt idx="4560">
                  <c:v>536107.44706688495</c:v>
                </c:pt>
                <c:pt idx="4561">
                  <c:v>535625.70475158293</c:v>
                </c:pt>
                <c:pt idx="4562">
                  <c:v>535143.79382647062</c:v>
                </c:pt>
                <c:pt idx="4563">
                  <c:v>534661.71423253452</c:v>
                </c:pt>
                <c:pt idx="4564">
                  <c:v>534179.46591074055</c:v>
                </c:pt>
                <c:pt idx="4565">
                  <c:v>533697.04880203388</c:v>
                </c:pt>
                <c:pt idx="4566">
                  <c:v>533214.46284733922</c:v>
                </c:pt>
                <c:pt idx="4567">
                  <c:v>532731.70798756042</c:v>
                </c:pt>
                <c:pt idx="4568">
                  <c:v>532248.78416358063</c:v>
                </c:pt>
                <c:pt idx="4569">
                  <c:v>531765.69131626247</c:v>
                </c:pt>
                <c:pt idx="4570">
                  <c:v>531282.42938644777</c:v>
                </c:pt>
                <c:pt idx="4571">
                  <c:v>530798.9983149576</c:v>
                </c:pt>
                <c:pt idx="4572">
                  <c:v>530315.39804259245</c:v>
                </c:pt>
                <c:pt idx="4573">
                  <c:v>529831.62851013197</c:v>
                </c:pt>
                <c:pt idx="4574">
                  <c:v>529347.68965833506</c:v>
                </c:pt>
                <c:pt idx="4575">
                  <c:v>528863.58142794005</c:v>
                </c:pt>
                <c:pt idx="4576">
                  <c:v>528379.30375966441</c:v>
                </c:pt>
                <c:pt idx="4577">
                  <c:v>527894.8565942049</c:v>
                </c:pt>
                <c:pt idx="4578">
                  <c:v>527410.23987223743</c:v>
                </c:pt>
                <c:pt idx="4579">
                  <c:v>526925.45353441732</c:v>
                </c:pt>
                <c:pt idx="4580">
                  <c:v>526440.49752137891</c:v>
                </c:pt>
                <c:pt idx="4581">
                  <c:v>525955.37177373597</c:v>
                </c:pt>
                <c:pt idx="4582">
                  <c:v>525470.0762320814</c:v>
                </c:pt>
                <c:pt idx="4583">
                  <c:v>524984.61083698727</c:v>
                </c:pt>
                <c:pt idx="4584">
                  <c:v>524498.97552900482</c:v>
                </c:pt>
                <c:pt idx="4585">
                  <c:v>524013.17024866457</c:v>
                </c:pt>
                <c:pt idx="4586">
                  <c:v>523527.19493647618</c:v>
                </c:pt>
                <c:pt idx="4587">
                  <c:v>523041.04953292856</c:v>
                </c:pt>
                <c:pt idx="4588">
                  <c:v>522554.73397848965</c:v>
                </c:pt>
                <c:pt idx="4589">
                  <c:v>522068.24821360671</c:v>
                </c:pt>
                <c:pt idx="4590">
                  <c:v>521581.59217870608</c:v>
                </c:pt>
                <c:pt idx="4591">
                  <c:v>521094.76581419323</c:v>
                </c:pt>
                <c:pt idx="4592">
                  <c:v>520607.76906045276</c:v>
                </c:pt>
                <c:pt idx="4593">
                  <c:v>520120.60185784852</c:v>
                </c:pt>
                <c:pt idx="4594">
                  <c:v>519633.26414672338</c:v>
                </c:pt>
                <c:pt idx="4595">
                  <c:v>519145.75586739933</c:v>
                </c:pt>
                <c:pt idx="4596">
                  <c:v>518658.07696017751</c:v>
                </c:pt>
                <c:pt idx="4597">
                  <c:v>518170.22736533819</c:v>
                </c:pt>
                <c:pt idx="4598">
                  <c:v>517682.20702314063</c:v>
                </c:pt>
                <c:pt idx="4599">
                  <c:v>517194.01587382331</c:v>
                </c:pt>
                <c:pt idx="4600">
                  <c:v>516705.65385760373</c:v>
                </c:pt>
                <c:pt idx="4601">
                  <c:v>516217.1209146785</c:v>
                </c:pt>
                <c:pt idx="4602">
                  <c:v>515728.41698522324</c:v>
                </c:pt>
                <c:pt idx="4603">
                  <c:v>515239.54200939264</c:v>
                </c:pt>
                <c:pt idx="4604">
                  <c:v>514750.4959273205</c:v>
                </c:pt>
                <c:pt idx="4605">
                  <c:v>514261.27867911966</c:v>
                </c:pt>
                <c:pt idx="4606">
                  <c:v>513771.89020488196</c:v>
                </c:pt>
                <c:pt idx="4607">
                  <c:v>513282.33044467826</c:v>
                </c:pt>
                <c:pt idx="4608">
                  <c:v>512792.5993385585</c:v>
                </c:pt>
                <c:pt idx="4609">
                  <c:v>512302.69682655158</c:v>
                </c:pt>
                <c:pt idx="4610">
                  <c:v>511812.62284866546</c:v>
                </c:pt>
                <c:pt idx="4611">
                  <c:v>511322.37734488706</c:v>
                </c:pt>
                <c:pt idx="4612">
                  <c:v>510831.96025518235</c:v>
                </c:pt>
                <c:pt idx="4613">
                  <c:v>510341.37151949626</c:v>
                </c:pt>
                <c:pt idx="4614">
                  <c:v>509850.61107775266</c:v>
                </c:pt>
                <c:pt idx="4615">
                  <c:v>509359.67886985448</c:v>
                </c:pt>
                <c:pt idx="4616">
                  <c:v>508868.57483568351</c:v>
                </c:pt>
                <c:pt idx="4617">
                  <c:v>508377.29891510057</c:v>
                </c:pt>
                <c:pt idx="4618">
                  <c:v>507885.85104794544</c:v>
                </c:pt>
                <c:pt idx="4619">
                  <c:v>507394.2311740368</c:v>
                </c:pt>
                <c:pt idx="4620">
                  <c:v>506902.43923317228</c:v>
                </c:pt>
                <c:pt idx="4621">
                  <c:v>506410.47516512848</c:v>
                </c:pt>
                <c:pt idx="4622">
                  <c:v>505918.33890966087</c:v>
                </c:pt>
                <c:pt idx="4623">
                  <c:v>505426.03040650382</c:v>
                </c:pt>
                <c:pt idx="4624">
                  <c:v>504933.54959537066</c:v>
                </c:pt>
                <c:pt idx="4625">
                  <c:v>504440.89641595364</c:v>
                </c:pt>
                <c:pt idx="4626">
                  <c:v>503948.0708079238</c:v>
                </c:pt>
                <c:pt idx="4627">
                  <c:v>503455.07271093113</c:v>
                </c:pt>
                <c:pt idx="4628">
                  <c:v>502961.90206460451</c:v>
                </c:pt>
                <c:pt idx="4629">
                  <c:v>502468.55880855169</c:v>
                </c:pt>
                <c:pt idx="4630">
                  <c:v>501975.0428823593</c:v>
                </c:pt>
                <c:pt idx="4631">
                  <c:v>501481.35422559269</c:v>
                </c:pt>
                <c:pt idx="4632">
                  <c:v>500987.49277779623</c:v>
                </c:pt>
                <c:pt idx="4633">
                  <c:v>500493.45847849303</c:v>
                </c:pt>
                <c:pt idx="4634">
                  <c:v>499999.25126718509</c:v>
                </c:pt>
                <c:pt idx="4635">
                  <c:v>499504.87108335318</c:v>
                </c:pt>
                <c:pt idx="4636">
                  <c:v>499010.31786645693</c:v>
                </c:pt>
                <c:pt idx="4637">
                  <c:v>498515.59155593475</c:v>
                </c:pt>
                <c:pt idx="4638">
                  <c:v>498020.69209120393</c:v>
                </c:pt>
                <c:pt idx="4639">
                  <c:v>497525.61941166042</c:v>
                </c:pt>
                <c:pt idx="4640">
                  <c:v>497030.37345667911</c:v>
                </c:pt>
                <c:pt idx="4641">
                  <c:v>496534.95416561351</c:v>
                </c:pt>
                <c:pt idx="4642">
                  <c:v>496039.36147779605</c:v>
                </c:pt>
                <c:pt idx="4643">
                  <c:v>495543.59533253784</c:v>
                </c:pt>
                <c:pt idx="4644">
                  <c:v>495047.65566912881</c:v>
                </c:pt>
                <c:pt idx="4645">
                  <c:v>494551.54242683761</c:v>
                </c:pt>
                <c:pt idx="4646">
                  <c:v>494055.2555449116</c:v>
                </c:pt>
                <c:pt idx="4647">
                  <c:v>493558.79496257688</c:v>
                </c:pt>
                <c:pt idx="4648">
                  <c:v>493062.16061903839</c:v>
                </c:pt>
                <c:pt idx="4649">
                  <c:v>492565.35245347966</c:v>
                </c:pt>
                <c:pt idx="4650">
                  <c:v>492068.37040506297</c:v>
                </c:pt>
                <c:pt idx="4651">
                  <c:v>491571.21441292932</c:v>
                </c:pt>
                <c:pt idx="4652">
                  <c:v>491073.88441619842</c:v>
                </c:pt>
                <c:pt idx="4653">
                  <c:v>490576.38035396865</c:v>
                </c:pt>
                <c:pt idx="4654">
                  <c:v>490078.70216531714</c:v>
                </c:pt>
                <c:pt idx="4655">
                  <c:v>489580.84978929959</c:v>
                </c:pt>
                <c:pt idx="4656">
                  <c:v>489082.82316495042</c:v>
                </c:pt>
                <c:pt idx="4657">
                  <c:v>488584.62223128276</c:v>
                </c:pt>
                <c:pt idx="4658">
                  <c:v>488086.2469272883</c:v>
                </c:pt>
                <c:pt idx="4659">
                  <c:v>487587.69719193742</c:v>
                </c:pt>
                <c:pt idx="4660">
                  <c:v>487088.97296417918</c:v>
                </c:pt>
                <c:pt idx="4661">
                  <c:v>486590.07418294123</c:v>
                </c:pt>
                <c:pt idx="4662">
                  <c:v>486091.00078712986</c:v>
                </c:pt>
                <c:pt idx="4663">
                  <c:v>485591.75271562993</c:v>
                </c:pt>
                <c:pt idx="4664">
                  <c:v>485092.32990730501</c:v>
                </c:pt>
                <c:pt idx="4665">
                  <c:v>484592.73230099713</c:v>
                </c:pt>
                <c:pt idx="4666">
                  <c:v>484092.95983552706</c:v>
                </c:pt>
                <c:pt idx="4667">
                  <c:v>483593.0124496941</c:v>
                </c:pt>
                <c:pt idx="4668">
                  <c:v>483092.89008227608</c:v>
                </c:pt>
                <c:pt idx="4669">
                  <c:v>482592.59267202945</c:v>
                </c:pt>
                <c:pt idx="4670">
                  <c:v>482092.12015768926</c:v>
                </c:pt>
                <c:pt idx="4671">
                  <c:v>481591.47247796902</c:v>
                </c:pt>
                <c:pt idx="4672">
                  <c:v>481090.64957156091</c:v>
                </c:pt>
                <c:pt idx="4673">
                  <c:v>480589.65137713554</c:v>
                </c:pt>
                <c:pt idx="4674">
                  <c:v>480088.4778333421</c:v>
                </c:pt>
                <c:pt idx="4675">
                  <c:v>479587.12887880835</c:v>
                </c:pt>
                <c:pt idx="4676">
                  <c:v>479085.60445214051</c:v>
                </c:pt>
                <c:pt idx="4677">
                  <c:v>478583.90449192334</c:v>
                </c:pt>
                <c:pt idx="4678">
                  <c:v>478082.0289367201</c:v>
                </c:pt>
                <c:pt idx="4679">
                  <c:v>477579.97772507253</c:v>
                </c:pt>
                <c:pt idx="4680">
                  <c:v>477077.75079550088</c:v>
                </c:pt>
                <c:pt idx="4681">
                  <c:v>476575.34808650392</c:v>
                </c:pt>
                <c:pt idx="4682">
                  <c:v>476072.76953655877</c:v>
                </c:pt>
                <c:pt idx="4683">
                  <c:v>475570.01508412114</c:v>
                </c:pt>
                <c:pt idx="4684">
                  <c:v>475067.0846676252</c:v>
                </c:pt>
                <c:pt idx="4685">
                  <c:v>474563.97822548344</c:v>
                </c:pt>
                <c:pt idx="4686">
                  <c:v>474060.69569608697</c:v>
                </c:pt>
                <c:pt idx="4687">
                  <c:v>473557.23701780516</c:v>
                </c:pt>
                <c:pt idx="4688">
                  <c:v>473053.60212898598</c:v>
                </c:pt>
                <c:pt idx="4689">
                  <c:v>472549.79096795572</c:v>
                </c:pt>
                <c:pt idx="4690">
                  <c:v>472045.8034730191</c:v>
                </c:pt>
                <c:pt idx="4691">
                  <c:v>471541.63958245923</c:v>
                </c:pt>
                <c:pt idx="4692">
                  <c:v>471037.2992345377</c:v>
                </c:pt>
                <c:pt idx="4693">
                  <c:v>470532.78236749436</c:v>
                </c:pt>
                <c:pt idx="4694">
                  <c:v>470028.08891954756</c:v>
                </c:pt>
                <c:pt idx="4695">
                  <c:v>469523.21882889397</c:v>
                </c:pt>
                <c:pt idx="4696">
                  <c:v>469018.17203370866</c:v>
                </c:pt>
                <c:pt idx="4697">
                  <c:v>468512.94847214507</c:v>
                </c:pt>
                <c:pt idx="4698">
                  <c:v>468007.54808233492</c:v>
                </c:pt>
                <c:pt idx="4699">
                  <c:v>467501.97080238833</c:v>
                </c:pt>
                <c:pt idx="4700">
                  <c:v>466996.21657039376</c:v>
                </c:pt>
                <c:pt idx="4701">
                  <c:v>466490.28532441799</c:v>
                </c:pt>
                <c:pt idx="4702">
                  <c:v>465984.1770025061</c:v>
                </c:pt>
                <c:pt idx="4703">
                  <c:v>465477.89154268155</c:v>
                </c:pt>
                <c:pt idx="4704">
                  <c:v>464971.42888294609</c:v>
                </c:pt>
                <c:pt idx="4705">
                  <c:v>464464.78896127973</c:v>
                </c:pt>
                <c:pt idx="4706">
                  <c:v>463957.97171564074</c:v>
                </c:pt>
                <c:pt idx="4707">
                  <c:v>463450.97708396579</c:v>
                </c:pt>
                <c:pt idx="4708">
                  <c:v>462943.80500416976</c:v>
                </c:pt>
                <c:pt idx="4709">
                  <c:v>462436.45541414578</c:v>
                </c:pt>
                <c:pt idx="4710">
                  <c:v>461928.92825176532</c:v>
                </c:pt>
                <c:pt idx="4711">
                  <c:v>461421.22345487803</c:v>
                </c:pt>
                <c:pt idx="4712">
                  <c:v>460913.34096131183</c:v>
                </c:pt>
                <c:pt idx="4713">
                  <c:v>460405.28070887289</c:v>
                </c:pt>
                <c:pt idx="4714">
                  <c:v>459897.0426353456</c:v>
                </c:pt>
                <c:pt idx="4715">
                  <c:v>459388.62667849258</c:v>
                </c:pt>
                <c:pt idx="4716">
                  <c:v>458880.03277605464</c:v>
                </c:pt>
                <c:pt idx="4717">
                  <c:v>458371.26086575084</c:v>
                </c:pt>
                <c:pt idx="4718">
                  <c:v>457862.31088527845</c:v>
                </c:pt>
                <c:pt idx="4719">
                  <c:v>457353.1827723129</c:v>
                </c:pt>
                <c:pt idx="4720">
                  <c:v>456843.87646450778</c:v>
                </c:pt>
                <c:pt idx="4721">
                  <c:v>456334.39189949492</c:v>
                </c:pt>
                <c:pt idx="4722">
                  <c:v>455824.72901488433</c:v>
                </c:pt>
                <c:pt idx="4723">
                  <c:v>455314.88774826413</c:v>
                </c:pt>
                <c:pt idx="4724">
                  <c:v>454804.86803720059</c:v>
                </c:pt>
                <c:pt idx="4725">
                  <c:v>454294.66981923819</c:v>
                </c:pt>
                <c:pt idx="4726">
                  <c:v>453784.29303189949</c:v>
                </c:pt>
                <c:pt idx="4727">
                  <c:v>453273.73761268525</c:v>
                </c:pt>
                <c:pt idx="4728">
                  <c:v>452763.00349907426</c:v>
                </c:pt>
                <c:pt idx="4729">
                  <c:v>452252.0906285235</c:v>
                </c:pt>
                <c:pt idx="4730">
                  <c:v>451740.99893846805</c:v>
                </c:pt>
                <c:pt idx="4731">
                  <c:v>451229.72836632113</c:v>
                </c:pt>
                <c:pt idx="4732">
                  <c:v>450718.27884947392</c:v>
                </c:pt>
                <c:pt idx="4733">
                  <c:v>450206.65032529581</c:v>
                </c:pt>
                <c:pt idx="4734">
                  <c:v>449694.84273113427</c:v>
                </c:pt>
                <c:pt idx="4735">
                  <c:v>449182.85600431473</c:v>
                </c:pt>
                <c:pt idx="4736">
                  <c:v>448670.69008214085</c:v>
                </c:pt>
                <c:pt idx="4737">
                  <c:v>448158.34490189416</c:v>
                </c:pt>
                <c:pt idx="4738">
                  <c:v>447645.82040083443</c:v>
                </c:pt>
                <c:pt idx="4739">
                  <c:v>447133.11651619931</c:v>
                </c:pt>
                <c:pt idx="4740">
                  <c:v>446620.23318520456</c:v>
                </c:pt>
                <c:pt idx="4741">
                  <c:v>446107.170345044</c:v>
                </c:pt>
                <c:pt idx="4742">
                  <c:v>445593.92793288938</c:v>
                </c:pt>
                <c:pt idx="4743">
                  <c:v>445080.50588589045</c:v>
                </c:pt>
                <c:pt idx="4744">
                  <c:v>444566.90414117509</c:v>
                </c:pt>
                <c:pt idx="4745">
                  <c:v>444053.12263584911</c:v>
                </c:pt>
                <c:pt idx="4746">
                  <c:v>443539.16130699625</c:v>
                </c:pt>
                <c:pt idx="4747">
                  <c:v>443025.02009167831</c:v>
                </c:pt>
                <c:pt idx="4748">
                  <c:v>442510.69892693497</c:v>
                </c:pt>
                <c:pt idx="4749">
                  <c:v>441996.19774978398</c:v>
                </c:pt>
                <c:pt idx="4750">
                  <c:v>441481.51649722102</c:v>
                </c:pt>
                <c:pt idx="4751">
                  <c:v>440966.65510621964</c:v>
                </c:pt>
                <c:pt idx="4752">
                  <c:v>440451.6135137314</c:v>
                </c:pt>
                <c:pt idx="4753">
                  <c:v>439936.3916566858</c:v>
                </c:pt>
                <c:pt idx="4754">
                  <c:v>439420.98947199021</c:v>
                </c:pt>
                <c:pt idx="4755">
                  <c:v>438905.40689653001</c:v>
                </c:pt>
                <c:pt idx="4756">
                  <c:v>438389.6438671684</c:v>
                </c:pt>
                <c:pt idx="4757">
                  <c:v>437873.70032074652</c:v>
                </c:pt>
                <c:pt idx="4758">
                  <c:v>437357.57619408338</c:v>
                </c:pt>
                <c:pt idx="4759">
                  <c:v>436841.27142397588</c:v>
                </c:pt>
                <c:pt idx="4760">
                  <c:v>436324.78594719886</c:v>
                </c:pt>
                <c:pt idx="4761">
                  <c:v>435808.11970050499</c:v>
                </c:pt>
                <c:pt idx="4762">
                  <c:v>435291.27262062475</c:v>
                </c:pt>
                <c:pt idx="4763">
                  <c:v>434774.24464426655</c:v>
                </c:pt>
                <c:pt idx="4764">
                  <c:v>434257.03570811666</c:v>
                </c:pt>
                <c:pt idx="4765">
                  <c:v>433739.64574883907</c:v>
                </c:pt>
                <c:pt idx="4766">
                  <c:v>433222.07470307575</c:v>
                </c:pt>
                <c:pt idx="4767">
                  <c:v>432704.3225074464</c:v>
                </c:pt>
                <c:pt idx="4768">
                  <c:v>432186.38909854856</c:v>
                </c:pt>
                <c:pt idx="4769">
                  <c:v>431668.27441295766</c:v>
                </c:pt>
                <c:pt idx="4770">
                  <c:v>431149.97838722676</c:v>
                </c:pt>
                <c:pt idx="4771">
                  <c:v>430631.50095788686</c:v>
                </c:pt>
                <c:pt idx="4772">
                  <c:v>430112.84206144669</c:v>
                </c:pt>
                <c:pt idx="4773">
                  <c:v>429594.00163439277</c:v>
                </c:pt>
                <c:pt idx="4774">
                  <c:v>429074.97961318941</c:v>
                </c:pt>
                <c:pt idx="4775">
                  <c:v>428555.77593427862</c:v>
                </c:pt>
                <c:pt idx="4776">
                  <c:v>428036.39053408022</c:v>
                </c:pt>
                <c:pt idx="4777">
                  <c:v>427516.82334899175</c:v>
                </c:pt>
                <c:pt idx="4778">
                  <c:v>426997.07431538845</c:v>
                </c:pt>
                <c:pt idx="4779">
                  <c:v>426477.1433696234</c:v>
                </c:pt>
                <c:pt idx="4780">
                  <c:v>425957.03044802736</c:v>
                </c:pt>
                <c:pt idx="4781">
                  <c:v>425436.73548690876</c:v>
                </c:pt>
                <c:pt idx="4782">
                  <c:v>424916.25842255377</c:v>
                </c:pt>
                <c:pt idx="4783">
                  <c:v>424395.59919122624</c:v>
                </c:pt>
                <c:pt idx="4784">
                  <c:v>423874.75772916776</c:v>
                </c:pt>
                <c:pt idx="4785">
                  <c:v>423353.73397259758</c:v>
                </c:pt>
                <c:pt idx="4786">
                  <c:v>422832.52785771259</c:v>
                </c:pt>
                <c:pt idx="4787">
                  <c:v>422311.13932068739</c:v>
                </c:pt>
                <c:pt idx="4788">
                  <c:v>421789.56829767424</c:v>
                </c:pt>
                <c:pt idx="4789">
                  <c:v>421267.81472480303</c:v>
                </c:pt>
                <c:pt idx="4790">
                  <c:v>420745.87853818131</c:v>
                </c:pt>
                <c:pt idx="4791">
                  <c:v>420223.75967389427</c:v>
                </c:pt>
                <c:pt idx="4792">
                  <c:v>419701.45806800469</c:v>
                </c:pt>
                <c:pt idx="4793">
                  <c:v>419178.97365655308</c:v>
                </c:pt>
                <c:pt idx="4794">
                  <c:v>418656.30637555744</c:v>
                </c:pt>
                <c:pt idx="4795">
                  <c:v>418133.45616101346</c:v>
                </c:pt>
                <c:pt idx="4796">
                  <c:v>417610.42294889438</c:v>
                </c:pt>
                <c:pt idx="4797">
                  <c:v>417087.20667515107</c:v>
                </c:pt>
                <c:pt idx="4798">
                  <c:v>416563.80727571197</c:v>
                </c:pt>
                <c:pt idx="4799">
                  <c:v>416040.22468648304</c:v>
                </c:pt>
                <c:pt idx="4800">
                  <c:v>415516.45884334791</c:v>
                </c:pt>
                <c:pt idx="4801">
                  <c:v>414992.50968216767</c:v>
                </c:pt>
                <c:pt idx="4802">
                  <c:v>414468.37713878101</c:v>
                </c:pt>
                <c:pt idx="4803">
                  <c:v>413944.06114900415</c:v>
                </c:pt>
                <c:pt idx="4804">
                  <c:v>413419.56164863089</c:v>
                </c:pt>
                <c:pt idx="4805">
                  <c:v>412894.87857343251</c:v>
                </c:pt>
                <c:pt idx="4806">
                  <c:v>412370.01185915782</c:v>
                </c:pt>
                <c:pt idx="4807">
                  <c:v>411844.96144153312</c:v>
                </c:pt>
                <c:pt idx="4808">
                  <c:v>411319.72725626227</c:v>
                </c:pt>
                <c:pt idx="4809">
                  <c:v>410794.30923902657</c:v>
                </c:pt>
                <c:pt idx="4810">
                  <c:v>410268.70732548484</c:v>
                </c:pt>
                <c:pt idx="4811">
                  <c:v>409742.92145127332</c:v>
                </c:pt>
                <c:pt idx="4812">
                  <c:v>409216.95155200583</c:v>
                </c:pt>
                <c:pt idx="4813">
                  <c:v>408690.79756327363</c:v>
                </c:pt>
                <c:pt idx="4814">
                  <c:v>408164.45942064538</c:v>
                </c:pt>
                <c:pt idx="4815">
                  <c:v>407637.93705966719</c:v>
                </c:pt>
                <c:pt idx="4816">
                  <c:v>407111.23041586264</c:v>
                </c:pt>
                <c:pt idx="4817">
                  <c:v>406584.33942473278</c:v>
                </c:pt>
                <c:pt idx="4818">
                  <c:v>406057.26402175601</c:v>
                </c:pt>
                <c:pt idx="4819">
                  <c:v>405530.00414238824</c:v>
                </c:pt>
                <c:pt idx="4820">
                  <c:v>405002.55972206267</c:v>
                </c:pt>
                <c:pt idx="4821">
                  <c:v>404474.93069618999</c:v>
                </c:pt>
                <c:pt idx="4822">
                  <c:v>403947.11700015824</c:v>
                </c:pt>
                <c:pt idx="4823">
                  <c:v>403419.11856933287</c:v>
                </c:pt>
                <c:pt idx="4824">
                  <c:v>402890.93533905671</c:v>
                </c:pt>
                <c:pt idx="4825">
                  <c:v>402362.56724464998</c:v>
                </c:pt>
                <c:pt idx="4826">
                  <c:v>401834.01422141021</c:v>
                </c:pt>
                <c:pt idx="4827">
                  <c:v>401305.27620461228</c:v>
                </c:pt>
                <c:pt idx="4828">
                  <c:v>400776.3531295085</c:v>
                </c:pt>
                <c:pt idx="4829">
                  <c:v>400247.2449313284</c:v>
                </c:pt>
                <c:pt idx="4830">
                  <c:v>399717.95154527895</c:v>
                </c:pt>
                <c:pt idx="4831">
                  <c:v>399188.4729065444</c:v>
                </c:pt>
                <c:pt idx="4832">
                  <c:v>398658.8089502863</c:v>
                </c:pt>
                <c:pt idx="4833">
                  <c:v>398128.95961164351</c:v>
                </c:pt>
                <c:pt idx="4834">
                  <c:v>397598.92482573219</c:v>
                </c:pt>
                <c:pt idx="4835">
                  <c:v>397068.70452764578</c:v>
                </c:pt>
                <c:pt idx="4836">
                  <c:v>396538.29865245504</c:v>
                </c:pt>
                <c:pt idx="4837">
                  <c:v>396007.70713520801</c:v>
                </c:pt>
                <c:pt idx="4838">
                  <c:v>395476.92991092993</c:v>
                </c:pt>
                <c:pt idx="4839">
                  <c:v>394945.96691462334</c:v>
                </c:pt>
                <c:pt idx="4840">
                  <c:v>394414.81808126805</c:v>
                </c:pt>
                <c:pt idx="4841">
                  <c:v>393883.48334582109</c:v>
                </c:pt>
                <c:pt idx="4842">
                  <c:v>393351.96264321671</c:v>
                </c:pt>
                <c:pt idx="4843">
                  <c:v>392820.25590836641</c:v>
                </c:pt>
                <c:pt idx="4844">
                  <c:v>392288.36307615892</c:v>
                </c:pt>
                <c:pt idx="4845">
                  <c:v>391756.28408146015</c:v>
                </c:pt>
                <c:pt idx="4846">
                  <c:v>391224.01885911328</c:v>
                </c:pt>
                <c:pt idx="4847">
                  <c:v>390691.56734393857</c:v>
                </c:pt>
                <c:pt idx="4848">
                  <c:v>390158.92947073356</c:v>
                </c:pt>
                <c:pt idx="4849">
                  <c:v>389626.1051742729</c:v>
                </c:pt>
                <c:pt idx="4850">
                  <c:v>389093.09438930848</c:v>
                </c:pt>
                <c:pt idx="4851">
                  <c:v>388559.8970505693</c:v>
                </c:pt>
                <c:pt idx="4852">
                  <c:v>388026.51309276157</c:v>
                </c:pt>
                <c:pt idx="4853">
                  <c:v>387492.9424505686</c:v>
                </c:pt>
                <c:pt idx="4854">
                  <c:v>386959.18505865091</c:v>
                </c:pt>
                <c:pt idx="4855">
                  <c:v>386425.240851646</c:v>
                </c:pt>
                <c:pt idx="4856">
                  <c:v>385891.10976416868</c:v>
                </c:pt>
                <c:pt idx="4857">
                  <c:v>385356.79173081071</c:v>
                </c:pt>
                <c:pt idx="4858">
                  <c:v>384822.2866861411</c:v>
                </c:pt>
                <c:pt idx="4859">
                  <c:v>384287.59456470585</c:v>
                </c:pt>
                <c:pt idx="4860">
                  <c:v>383752.7153010281</c:v>
                </c:pt>
                <c:pt idx="4861">
                  <c:v>383217.64882960805</c:v>
                </c:pt>
                <c:pt idx="4862">
                  <c:v>382682.39508492302</c:v>
                </c:pt>
                <c:pt idx="4863">
                  <c:v>382146.95400142734</c:v>
                </c:pt>
                <c:pt idx="4864">
                  <c:v>381611.32551355241</c:v>
                </c:pt>
                <c:pt idx="4865">
                  <c:v>381075.50955570675</c:v>
                </c:pt>
                <c:pt idx="4866">
                  <c:v>380539.50606227585</c:v>
                </c:pt>
                <c:pt idx="4867">
                  <c:v>380003.31496762222</c:v>
                </c:pt>
                <c:pt idx="4868">
                  <c:v>379466.93620608549</c:v>
                </c:pt>
                <c:pt idx="4869">
                  <c:v>378930.3697119822</c:v>
                </c:pt>
                <c:pt idx="4870">
                  <c:v>378393.61541960598</c:v>
                </c:pt>
                <c:pt idx="4871">
                  <c:v>377856.67326322745</c:v>
                </c:pt>
                <c:pt idx="4872">
                  <c:v>377319.54317709419</c:v>
                </c:pt>
                <c:pt idx="4873">
                  <c:v>376782.22509543074</c:v>
                </c:pt>
                <c:pt idx="4874">
                  <c:v>376244.71895243874</c:v>
                </c:pt>
                <c:pt idx="4875">
                  <c:v>375707.02468229667</c:v>
                </c:pt>
                <c:pt idx="4876">
                  <c:v>375169.14221916004</c:v>
                </c:pt>
                <c:pt idx="4877">
                  <c:v>374631.07149716135</c:v>
                </c:pt>
                <c:pt idx="4878">
                  <c:v>374092.81245040993</c:v>
                </c:pt>
                <c:pt idx="4879">
                  <c:v>373554.36501299217</c:v>
                </c:pt>
                <c:pt idx="4880">
                  <c:v>373015.72911897133</c:v>
                </c:pt>
                <c:pt idx="4881">
                  <c:v>372476.90470238758</c:v>
                </c:pt>
                <c:pt idx="4882">
                  <c:v>371937.89169725799</c:v>
                </c:pt>
                <c:pt idx="4883">
                  <c:v>371398.6900375766</c:v>
                </c:pt>
                <c:pt idx="4884">
                  <c:v>370859.29965731432</c:v>
                </c:pt>
                <c:pt idx="4885">
                  <c:v>370319.72049041896</c:v>
                </c:pt>
                <c:pt idx="4886">
                  <c:v>369779.95247081522</c:v>
                </c:pt>
                <c:pt idx="4887">
                  <c:v>369239.99553240457</c:v>
                </c:pt>
                <c:pt idx="4888">
                  <c:v>368699.84960906551</c:v>
                </c:pt>
                <c:pt idx="4889">
                  <c:v>368159.51463465329</c:v>
                </c:pt>
                <c:pt idx="4890">
                  <c:v>367618.99054299999</c:v>
                </c:pt>
                <c:pt idx="4891">
                  <c:v>367078.27726791461</c:v>
                </c:pt>
                <c:pt idx="4892">
                  <c:v>366537.37474318297</c:v>
                </c:pt>
                <c:pt idx="4893">
                  <c:v>365996.28290256765</c:v>
                </c:pt>
                <c:pt idx="4894">
                  <c:v>365455.00167980813</c:v>
                </c:pt>
                <c:pt idx="4895">
                  <c:v>364913.53100862063</c:v>
                </c:pt>
                <c:pt idx="4896">
                  <c:v>364371.87082269823</c:v>
                </c:pt>
                <c:pt idx="4897">
                  <c:v>363830.02105571073</c:v>
                </c:pt>
                <c:pt idx="4898">
                  <c:v>363287.9816413048</c:v>
                </c:pt>
                <c:pt idx="4899">
                  <c:v>362745.75251310383</c:v>
                </c:pt>
                <c:pt idx="4900">
                  <c:v>362203.33360470802</c:v>
                </c:pt>
                <c:pt idx="4901">
                  <c:v>361660.72484969423</c:v>
                </c:pt>
                <c:pt idx="4902">
                  <c:v>361117.9261816162</c:v>
                </c:pt>
                <c:pt idx="4903">
                  <c:v>360574.93753400433</c:v>
                </c:pt>
                <c:pt idx="4904">
                  <c:v>360031.7588403658</c:v>
                </c:pt>
                <c:pt idx="4905">
                  <c:v>359488.3900341845</c:v>
                </c:pt>
                <c:pt idx="4906">
                  <c:v>358944.83104892104</c:v>
                </c:pt>
                <c:pt idx="4907">
                  <c:v>358401.08181801275</c:v>
                </c:pt>
                <c:pt idx="4908">
                  <c:v>357857.14227487362</c:v>
                </c:pt>
                <c:pt idx="4909">
                  <c:v>357313.01235289441</c:v>
                </c:pt>
                <c:pt idx="4910">
                  <c:v>356768.69198544254</c:v>
                </c:pt>
                <c:pt idx="4911">
                  <c:v>356224.18110586202</c:v>
                </c:pt>
                <c:pt idx="4912">
                  <c:v>355679.47964747366</c:v>
                </c:pt>
                <c:pt idx="4913">
                  <c:v>355134.58754357486</c:v>
                </c:pt>
                <c:pt idx="4914">
                  <c:v>354589.50472743972</c:v>
                </c:pt>
                <c:pt idx="4915">
                  <c:v>354044.23113231891</c:v>
                </c:pt>
                <c:pt idx="4916">
                  <c:v>353498.76669143979</c:v>
                </c:pt>
                <c:pt idx="4917">
                  <c:v>352953.11133800639</c:v>
                </c:pt>
                <c:pt idx="4918">
                  <c:v>352407.2650051993</c:v>
                </c:pt>
                <c:pt idx="4919">
                  <c:v>351861.22762617568</c:v>
                </c:pt>
                <c:pt idx="4920">
                  <c:v>351314.99913406943</c:v>
                </c:pt>
                <c:pt idx="4921">
                  <c:v>350768.57946199091</c:v>
                </c:pt>
                <c:pt idx="4922">
                  <c:v>350221.96854302718</c:v>
                </c:pt>
                <c:pt idx="4923">
                  <c:v>349675.1663102418</c:v>
                </c:pt>
                <c:pt idx="4924">
                  <c:v>349128.17269667494</c:v>
                </c:pt>
                <c:pt idx="4925">
                  <c:v>348580.98763534334</c:v>
                </c:pt>
                <c:pt idx="4926">
                  <c:v>348033.6110592403</c:v>
                </c:pt>
                <c:pt idx="4927">
                  <c:v>347486.04290133563</c:v>
                </c:pt>
                <c:pt idx="4928">
                  <c:v>346938.28309457569</c:v>
                </c:pt>
                <c:pt idx="4929">
                  <c:v>346390.33157188335</c:v>
                </c:pt>
                <c:pt idx="4930">
                  <c:v>345842.1882661581</c:v>
                </c:pt>
                <c:pt idx="4931">
                  <c:v>345293.85311027587</c:v>
                </c:pt>
                <c:pt idx="4932">
                  <c:v>344745.32603708905</c:v>
                </c:pt>
                <c:pt idx="4933">
                  <c:v>344196.60697942664</c:v>
                </c:pt>
                <c:pt idx="4934">
                  <c:v>343647.695870094</c:v>
                </c:pt>
                <c:pt idx="4935">
                  <c:v>343098.59264187311</c:v>
                </c:pt>
                <c:pt idx="4936">
                  <c:v>342549.29722752236</c:v>
                </c:pt>
                <c:pt idx="4937">
                  <c:v>341999.80955977656</c:v>
                </c:pt>
                <c:pt idx="4938">
                  <c:v>341450.12957134709</c:v>
                </c:pt>
                <c:pt idx="4939">
                  <c:v>340900.25719492167</c:v>
                </c:pt>
                <c:pt idx="4940">
                  <c:v>340350.19236316445</c:v>
                </c:pt>
                <c:pt idx="4941">
                  <c:v>339799.93500871613</c:v>
                </c:pt>
                <c:pt idx="4942">
                  <c:v>339249.48506419378</c:v>
                </c:pt>
                <c:pt idx="4943">
                  <c:v>338698.84246219083</c:v>
                </c:pt>
                <c:pt idx="4944">
                  <c:v>338148.00713527721</c:v>
                </c:pt>
                <c:pt idx="4945">
                  <c:v>337596.97901599912</c:v>
                </c:pt>
                <c:pt idx="4946">
                  <c:v>337045.7580368793</c:v>
                </c:pt>
                <c:pt idx="4947">
                  <c:v>336494.34413041681</c:v>
                </c:pt>
                <c:pt idx="4948">
                  <c:v>335942.73722908704</c:v>
                </c:pt>
                <c:pt idx="4949">
                  <c:v>335390.93726534181</c:v>
                </c:pt>
                <c:pt idx="4950">
                  <c:v>334838.94417160924</c:v>
                </c:pt>
                <c:pt idx="4951">
                  <c:v>334286.75788029388</c:v>
                </c:pt>
                <c:pt idx="4952">
                  <c:v>333734.37832377659</c:v>
                </c:pt>
                <c:pt idx="4953">
                  <c:v>333181.80543441448</c:v>
                </c:pt>
                <c:pt idx="4954">
                  <c:v>332629.03914454108</c:v>
                </c:pt>
                <c:pt idx="4955">
                  <c:v>332076.07938646624</c:v>
                </c:pt>
                <c:pt idx="4956">
                  <c:v>331522.92609247612</c:v>
                </c:pt>
                <c:pt idx="4957">
                  <c:v>330969.57919483306</c:v>
                </c:pt>
                <c:pt idx="4958">
                  <c:v>330416.03862577584</c:v>
                </c:pt>
                <c:pt idx="4959">
                  <c:v>329862.30431751942</c:v>
                </c:pt>
                <c:pt idx="4960">
                  <c:v>329308.37620225514</c:v>
                </c:pt>
                <c:pt idx="4961">
                  <c:v>328754.25421215052</c:v>
                </c:pt>
                <c:pt idx="4962">
                  <c:v>328199.93827934936</c:v>
                </c:pt>
                <c:pt idx="4963">
                  <c:v>327645.42833597172</c:v>
                </c:pt>
                <c:pt idx="4964">
                  <c:v>327090.7243141139</c:v>
                </c:pt>
                <c:pt idx="4965">
                  <c:v>326535.82614584843</c:v>
                </c:pt>
                <c:pt idx="4966">
                  <c:v>325980.73376322404</c:v>
                </c:pt>
                <c:pt idx="4967">
                  <c:v>325425.44709826575</c:v>
                </c:pt>
                <c:pt idx="4968">
                  <c:v>324869.96608297474</c:v>
                </c:pt>
                <c:pt idx="4969">
                  <c:v>324314.29064932838</c:v>
                </c:pt>
                <c:pt idx="4970">
                  <c:v>323758.42072928022</c:v>
                </c:pt>
                <c:pt idx="4971">
                  <c:v>323202.35625476006</c:v>
                </c:pt>
                <c:pt idx="4972">
                  <c:v>322646.09715767379</c:v>
                </c:pt>
                <c:pt idx="4973">
                  <c:v>322089.64336990356</c:v>
                </c:pt>
                <c:pt idx="4974">
                  <c:v>321532.99482330761</c:v>
                </c:pt>
                <c:pt idx="4975">
                  <c:v>320976.15144972038</c:v>
                </c:pt>
                <c:pt idx="4976">
                  <c:v>320419.11318095238</c:v>
                </c:pt>
                <c:pt idx="4977">
                  <c:v>319861.8799487903</c:v>
                </c:pt>
                <c:pt idx="4978">
                  <c:v>319304.45168499695</c:v>
                </c:pt>
                <c:pt idx="4979">
                  <c:v>318746.82832131127</c:v>
                </c:pt>
                <c:pt idx="4980">
                  <c:v>318189.00978944829</c:v>
                </c:pt>
                <c:pt idx="4981">
                  <c:v>317630.99602109916</c:v>
                </c:pt>
                <c:pt idx="4982">
                  <c:v>317072.7869479311</c:v>
                </c:pt>
                <c:pt idx="4983">
                  <c:v>316514.38250158745</c:v>
                </c:pt>
                <c:pt idx="4984">
                  <c:v>315955.78261368757</c:v>
                </c:pt>
                <c:pt idx="4985">
                  <c:v>315396.98721582693</c:v>
                </c:pt>
                <c:pt idx="4986">
                  <c:v>314837.99623957707</c:v>
                </c:pt>
                <c:pt idx="4987">
                  <c:v>314278.80961648549</c:v>
                </c:pt>
                <c:pt idx="4988">
                  <c:v>313719.42727807583</c:v>
                </c:pt>
                <c:pt idx="4989">
                  <c:v>313159.84915584774</c:v>
                </c:pt>
                <c:pt idx="4990">
                  <c:v>312600.07518127689</c:v>
                </c:pt>
                <c:pt idx="4991">
                  <c:v>312040.10528581491</c:v>
                </c:pt>
                <c:pt idx="4992">
                  <c:v>311479.9394008895</c:v>
                </c:pt>
                <c:pt idx="4993">
                  <c:v>310919.57745790441</c:v>
                </c:pt>
                <c:pt idx="4994">
                  <c:v>310359.01938823925</c:v>
                </c:pt>
                <c:pt idx="4995">
                  <c:v>309798.26512324973</c:v>
                </c:pt>
                <c:pt idx="4996">
                  <c:v>309237.31459426746</c:v>
                </c:pt>
                <c:pt idx="4997">
                  <c:v>308676.16773260006</c:v>
                </c:pt>
                <c:pt idx="4998">
                  <c:v>308114.82446953107</c:v>
                </c:pt>
                <c:pt idx="4999">
                  <c:v>307553.28473631997</c:v>
                </c:pt>
                <c:pt idx="5000">
                  <c:v>306991.54846420226</c:v>
                </c:pt>
                <c:pt idx="5001">
                  <c:v>306429.61558438931</c:v>
                </c:pt>
                <c:pt idx="5002">
                  <c:v>305867.48602806841</c:v>
                </c:pt>
                <c:pt idx="5003">
                  <c:v>305305.15972640284</c:v>
                </c:pt>
                <c:pt idx="5004">
                  <c:v>304742.63661053166</c:v>
                </c:pt>
                <c:pt idx="5005">
                  <c:v>304179.91661156993</c:v>
                </c:pt>
                <c:pt idx="5006">
                  <c:v>303616.99966060859</c:v>
                </c:pt>
                <c:pt idx="5007">
                  <c:v>303053.88568871439</c:v>
                </c:pt>
                <c:pt idx="5008">
                  <c:v>302490.57462693</c:v>
                </c:pt>
                <c:pt idx="5009">
                  <c:v>301927.06640627404</c:v>
                </c:pt>
                <c:pt idx="5010">
                  <c:v>301363.36095774081</c:v>
                </c:pt>
                <c:pt idx="5011">
                  <c:v>300799.45821230061</c:v>
                </c:pt>
                <c:pt idx="5012">
                  <c:v>300235.3581008995</c:v>
                </c:pt>
                <c:pt idx="5013">
                  <c:v>299671.0605544594</c:v>
                </c:pt>
                <c:pt idx="5014">
                  <c:v>299106.56550387805</c:v>
                </c:pt>
                <c:pt idx="5015">
                  <c:v>298541.87288002897</c:v>
                </c:pt>
                <c:pt idx="5016">
                  <c:v>297976.98261376156</c:v>
                </c:pt>
                <c:pt idx="5017">
                  <c:v>297411.89463590097</c:v>
                </c:pt>
                <c:pt idx="5018">
                  <c:v>296846.60887724813</c:v>
                </c:pt>
                <c:pt idx="5019">
                  <c:v>296281.12526857975</c:v>
                </c:pt>
                <c:pt idx="5020">
                  <c:v>295715.44374064833</c:v>
                </c:pt>
                <c:pt idx="5021">
                  <c:v>295149.56422418216</c:v>
                </c:pt>
                <c:pt idx="5022">
                  <c:v>294583.48664988519</c:v>
                </c:pt>
                <c:pt idx="5023">
                  <c:v>294017.21094843722</c:v>
                </c:pt>
                <c:pt idx="5024">
                  <c:v>293450.73705049377</c:v>
                </c:pt>
                <c:pt idx="5025">
                  <c:v>292884.06488668604</c:v>
                </c:pt>
                <c:pt idx="5026">
                  <c:v>292317.19438762096</c:v>
                </c:pt>
                <c:pt idx="5027">
                  <c:v>291750.12548388122</c:v>
                </c:pt>
                <c:pt idx="5028">
                  <c:v>291182.85810602515</c:v>
                </c:pt>
                <c:pt idx="5029">
                  <c:v>290615.39218458685</c:v>
                </c:pt>
                <c:pt idx="5030">
                  <c:v>290047.72765007603</c:v>
                </c:pt>
                <c:pt idx="5031">
                  <c:v>289479.86443297815</c:v>
                </c:pt>
                <c:pt idx="5032">
                  <c:v>288911.80246375425</c:v>
                </c:pt>
                <c:pt idx="5033">
                  <c:v>288343.54167284118</c:v>
                </c:pt>
                <c:pt idx="5034">
                  <c:v>287775.08199065126</c:v>
                </c:pt>
                <c:pt idx="5035">
                  <c:v>287206.42334757256</c:v>
                </c:pt>
                <c:pt idx="5036">
                  <c:v>286637.56567396881</c:v>
                </c:pt>
                <c:pt idx="5037">
                  <c:v>286068.50890017929</c:v>
                </c:pt>
                <c:pt idx="5038">
                  <c:v>285499.25295651896</c:v>
                </c:pt>
                <c:pt idx="5039">
                  <c:v>284929.79777327832</c:v>
                </c:pt>
                <c:pt idx="5040">
                  <c:v>284360.14328072354</c:v>
                </c:pt>
                <c:pt idx="5041">
                  <c:v>283790.28940909635</c:v>
                </c:pt>
                <c:pt idx="5042">
                  <c:v>283220.2360886141</c:v>
                </c:pt>
                <c:pt idx="5043">
                  <c:v>282649.98324946972</c:v>
                </c:pt>
                <c:pt idx="5044">
                  <c:v>282079.53082183161</c:v>
                </c:pt>
                <c:pt idx="5045">
                  <c:v>281508.87873584381</c:v>
                </c:pt>
                <c:pt idx="5046">
                  <c:v>280938.02692162595</c:v>
                </c:pt>
                <c:pt idx="5047">
                  <c:v>280366.97530927311</c:v>
                </c:pt>
                <c:pt idx="5048">
                  <c:v>279795.72382885596</c:v>
                </c:pt>
                <c:pt idx="5049">
                  <c:v>279224.27241042064</c:v>
                </c:pt>
                <c:pt idx="5050">
                  <c:v>278652.62098398886</c:v>
                </c:pt>
                <c:pt idx="5051">
                  <c:v>278080.76947955787</c:v>
                </c:pt>
                <c:pt idx="5052">
                  <c:v>277508.71782710031</c:v>
                </c:pt>
                <c:pt idx="5053">
                  <c:v>276936.46595656435</c:v>
                </c:pt>
                <c:pt idx="5054">
                  <c:v>276364.01379787375</c:v>
                </c:pt>
                <c:pt idx="5055">
                  <c:v>275791.36128092761</c:v>
                </c:pt>
                <c:pt idx="5056">
                  <c:v>275218.50833560049</c:v>
                </c:pt>
                <c:pt idx="5057">
                  <c:v>274645.45489174256</c:v>
                </c:pt>
                <c:pt idx="5058">
                  <c:v>274072.20087917923</c:v>
                </c:pt>
                <c:pt idx="5059">
                  <c:v>273498.74622771156</c:v>
                </c:pt>
                <c:pt idx="5060">
                  <c:v>272925.09086711582</c:v>
                </c:pt>
                <c:pt idx="5061">
                  <c:v>272351.23472714389</c:v>
                </c:pt>
                <c:pt idx="5062">
                  <c:v>271777.17773752299</c:v>
                </c:pt>
                <c:pt idx="5063">
                  <c:v>271202.91982795572</c:v>
                </c:pt>
                <c:pt idx="5064">
                  <c:v>270628.46092812007</c:v>
                </c:pt>
                <c:pt idx="5065">
                  <c:v>270053.80096766952</c:v>
                </c:pt>
                <c:pt idx="5066">
                  <c:v>269478.93987623282</c:v>
                </c:pt>
                <c:pt idx="5067">
                  <c:v>268903.87758341408</c:v>
                </c:pt>
                <c:pt idx="5068">
                  <c:v>268328.61401879287</c:v>
                </c:pt>
                <c:pt idx="5069">
                  <c:v>267753.14911192405</c:v>
                </c:pt>
                <c:pt idx="5070">
                  <c:v>267177.48279233783</c:v>
                </c:pt>
                <c:pt idx="5071">
                  <c:v>266601.61498953972</c:v>
                </c:pt>
                <c:pt idx="5072">
                  <c:v>266025.54563301062</c:v>
                </c:pt>
                <c:pt idx="5073">
                  <c:v>265449.27465220675</c:v>
                </c:pt>
                <c:pt idx="5074">
                  <c:v>264872.80197655963</c:v>
                </c:pt>
                <c:pt idx="5075">
                  <c:v>264296.127535476</c:v>
                </c:pt>
                <c:pt idx="5076">
                  <c:v>263719.25125833799</c:v>
                </c:pt>
                <c:pt idx="5077">
                  <c:v>263142.17307450296</c:v>
                </c:pt>
                <c:pt idx="5078">
                  <c:v>262564.89291330363</c:v>
                </c:pt>
                <c:pt idx="5079">
                  <c:v>261987.41070404788</c:v>
                </c:pt>
                <c:pt idx="5080">
                  <c:v>261409.72637601889</c:v>
                </c:pt>
                <c:pt idx="5081">
                  <c:v>260831.83985847508</c:v>
                </c:pt>
                <c:pt idx="5082">
                  <c:v>260253.75108065014</c:v>
                </c:pt>
                <c:pt idx="5083">
                  <c:v>259675.45997175295</c:v>
                </c:pt>
                <c:pt idx="5084">
                  <c:v>259096.96646096764</c:v>
                </c:pt>
                <c:pt idx="5085">
                  <c:v>258518.27047745357</c:v>
                </c:pt>
                <c:pt idx="5086">
                  <c:v>257939.37195034526</c:v>
                </c:pt>
                <c:pt idx="5087">
                  <c:v>257360.27080875245</c:v>
                </c:pt>
                <c:pt idx="5088">
                  <c:v>256780.96698176011</c:v>
                </c:pt>
                <c:pt idx="5089">
                  <c:v>256201.46039842832</c:v>
                </c:pt>
                <c:pt idx="5090">
                  <c:v>255621.75098779236</c:v>
                </c:pt>
                <c:pt idx="5091">
                  <c:v>255041.83867886267</c:v>
                </c:pt>
                <c:pt idx="5092">
                  <c:v>254461.72340062485</c:v>
                </c:pt>
                <c:pt idx="5093">
                  <c:v>253881.40508203965</c:v>
                </c:pt>
                <c:pt idx="5094">
                  <c:v>253300.88365204295</c:v>
                </c:pt>
                <c:pt idx="5095">
                  <c:v>252720.15903954575</c:v>
                </c:pt>
                <c:pt idx="5096">
                  <c:v>252139.23117343418</c:v>
                </c:pt>
                <c:pt idx="5097">
                  <c:v>251558.09998256946</c:v>
                </c:pt>
                <c:pt idx="5098">
                  <c:v>250976.76539578795</c:v>
                </c:pt>
                <c:pt idx="5099">
                  <c:v>250395.22734190107</c:v>
                </c:pt>
                <c:pt idx="5100">
                  <c:v>249813.48574969533</c:v>
                </c:pt>
                <c:pt idx="5101">
                  <c:v>249231.54054793232</c:v>
                </c:pt>
                <c:pt idx="5102">
                  <c:v>248649.3916653487</c:v>
                </c:pt>
                <c:pt idx="5103">
                  <c:v>248067.03903065616</c:v>
                </c:pt>
                <c:pt idx="5104">
                  <c:v>247484.48257254148</c:v>
                </c:pt>
                <c:pt idx="5105">
                  <c:v>246901.72221966647</c:v>
                </c:pt>
                <c:pt idx="5106">
                  <c:v>246318.75790066793</c:v>
                </c:pt>
                <c:pt idx="5107">
                  <c:v>245735.58954415776</c:v>
                </c:pt>
                <c:pt idx="5108">
                  <c:v>245152.21707872281</c:v>
                </c:pt>
                <c:pt idx="5109">
                  <c:v>244568.64043292493</c:v>
                </c:pt>
                <c:pt idx="5110">
                  <c:v>243984.85953530105</c:v>
                </c:pt>
                <c:pt idx="5111">
                  <c:v>243400.874314363</c:v>
                </c:pt>
                <c:pt idx="5112">
                  <c:v>242816.68469859762</c:v>
                </c:pt>
                <c:pt idx="5113">
                  <c:v>242232.29061646672</c:v>
                </c:pt>
                <c:pt idx="5114">
                  <c:v>241647.69199640708</c:v>
                </c:pt>
                <c:pt idx="5115">
                  <c:v>241062.88876683041</c:v>
                </c:pt>
                <c:pt idx="5116">
                  <c:v>240477.88085612337</c:v>
                </c:pt>
                <c:pt idx="5117">
                  <c:v>239892.6681926476</c:v>
                </c:pt>
                <c:pt idx="5118">
                  <c:v>239307.25070473962</c:v>
                </c:pt>
                <c:pt idx="5119">
                  <c:v>238721.62832071088</c:v>
                </c:pt>
                <c:pt idx="5120">
                  <c:v>238135.8009688477</c:v>
                </c:pt>
                <c:pt idx="5121">
                  <c:v>237549.76857741139</c:v>
                </c:pt>
                <c:pt idx="5122">
                  <c:v>236963.53107463807</c:v>
                </c:pt>
                <c:pt idx="5123">
                  <c:v>236377.08838873878</c:v>
                </c:pt>
                <c:pt idx="5124">
                  <c:v>235790.44044789943</c:v>
                </c:pt>
                <c:pt idx="5125">
                  <c:v>235203.58718028077</c:v>
                </c:pt>
                <c:pt idx="5126">
                  <c:v>234616.52851401846</c:v>
                </c:pt>
                <c:pt idx="5127">
                  <c:v>234029.26437722295</c:v>
                </c:pt>
                <c:pt idx="5128">
                  <c:v>233441.79469797955</c:v>
                </c:pt>
                <c:pt idx="5129">
                  <c:v>232854.11940434843</c:v>
                </c:pt>
                <c:pt idx="5130">
                  <c:v>232266.23842436454</c:v>
                </c:pt>
                <c:pt idx="5131">
                  <c:v>231678.15168603766</c:v>
                </c:pt>
                <c:pt idx="5132">
                  <c:v>231089.85911735235</c:v>
                </c:pt>
                <c:pt idx="5133">
                  <c:v>230501.360646268</c:v>
                </c:pt>
                <c:pt idx="5134">
                  <c:v>229912.65620071877</c:v>
                </c:pt>
                <c:pt idx="5135">
                  <c:v>229323.7457086136</c:v>
                </c:pt>
                <c:pt idx="5136">
                  <c:v>228734.62909783621</c:v>
                </c:pt>
                <c:pt idx="5137">
                  <c:v>228145.30629624505</c:v>
                </c:pt>
                <c:pt idx="5138">
                  <c:v>227555.77723167333</c:v>
                </c:pt>
                <c:pt idx="5139">
                  <c:v>226966.041831929</c:v>
                </c:pt>
                <c:pt idx="5140">
                  <c:v>226376.10002479475</c:v>
                </c:pt>
                <c:pt idx="5141">
                  <c:v>225785.95173802803</c:v>
                </c:pt>
                <c:pt idx="5142">
                  <c:v>225195.59689936091</c:v>
                </c:pt>
                <c:pt idx="5143">
                  <c:v>224605.03543650027</c:v>
                </c:pt>
                <c:pt idx="5144">
                  <c:v>224014.26727712763</c:v>
                </c:pt>
                <c:pt idx="5145">
                  <c:v>223423.29234889921</c:v>
                </c:pt>
                <c:pt idx="5146">
                  <c:v>222832.1105794459</c:v>
                </c:pt>
                <c:pt idx="5147">
                  <c:v>222240.72189637329</c:v>
                </c:pt>
                <c:pt idx="5148">
                  <c:v>221649.12622726161</c:v>
                </c:pt>
                <c:pt idx="5149">
                  <c:v>221057.32349966574</c:v>
                </c:pt>
                <c:pt idx="5150">
                  <c:v>220465.31364111521</c:v>
                </c:pt>
                <c:pt idx="5151">
                  <c:v>219873.09657911418</c:v>
                </c:pt>
                <c:pt idx="5152">
                  <c:v>219280.67224114147</c:v>
                </c:pt>
                <c:pt idx="5153">
                  <c:v>218688.04055465045</c:v>
                </c:pt>
                <c:pt idx="5154">
                  <c:v>218095.20144706915</c:v>
                </c:pt>
                <c:pt idx="5155">
                  <c:v>217502.15484580022</c:v>
                </c:pt>
                <c:pt idx="5156">
                  <c:v>216908.90067822085</c:v>
                </c:pt>
                <c:pt idx="5157">
                  <c:v>216315.4388716828</c:v>
                </c:pt>
                <c:pt idx="5158">
                  <c:v>215721.76935351247</c:v>
                </c:pt>
                <c:pt idx="5159">
                  <c:v>215127.8920510108</c:v>
                </c:pt>
                <c:pt idx="5160">
                  <c:v>214533.80689145325</c:v>
                </c:pt>
                <c:pt idx="5161">
                  <c:v>213939.51380208984</c:v>
                </c:pt>
                <c:pt idx="5162">
                  <c:v>213345.01271014515</c:v>
                </c:pt>
                <c:pt idx="5163">
                  <c:v>212750.30354281829</c:v>
                </c:pt>
                <c:pt idx="5164">
                  <c:v>212155.38622728287</c:v>
                </c:pt>
                <c:pt idx="5165">
                  <c:v>211560.26069068699</c:v>
                </c:pt>
                <c:pt idx="5166">
                  <c:v>210964.92686015333</c:v>
                </c:pt>
                <c:pt idx="5167">
                  <c:v>210369.38466277896</c:v>
                </c:pt>
                <c:pt idx="5168">
                  <c:v>209773.63402563552</c:v>
                </c:pt>
                <c:pt idx="5169">
                  <c:v>209177.67487576907</c:v>
                </c:pt>
                <c:pt idx="5170">
                  <c:v>208581.50714020018</c:v>
                </c:pt>
                <c:pt idx="5171">
                  <c:v>207985.13074592385</c:v>
                </c:pt>
                <c:pt idx="5172">
                  <c:v>207388.54561990951</c:v>
                </c:pt>
                <c:pt idx="5173">
                  <c:v>206791.75168910107</c:v>
                </c:pt>
                <c:pt idx="5174">
                  <c:v>206194.74888041685</c:v>
                </c:pt>
                <c:pt idx="5175">
                  <c:v>205597.53712074959</c:v>
                </c:pt>
                <c:pt idx="5176">
                  <c:v>205000.11633696643</c:v>
                </c:pt>
                <c:pt idx="5177">
                  <c:v>204402.48645590895</c:v>
                </c:pt>
                <c:pt idx="5178">
                  <c:v>203804.64740439309</c:v>
                </c:pt>
                <c:pt idx="5179">
                  <c:v>203206.59910920923</c:v>
                </c:pt>
                <c:pt idx="5180">
                  <c:v>202608.34149712205</c:v>
                </c:pt>
                <c:pt idx="5181">
                  <c:v>202009.87449487063</c:v>
                </c:pt>
                <c:pt idx="5182">
                  <c:v>201411.19802916842</c:v>
                </c:pt>
                <c:pt idx="5183">
                  <c:v>200812.31202670321</c:v>
                </c:pt>
                <c:pt idx="5184">
                  <c:v>200213.21641413713</c:v>
                </c:pt>
                <c:pt idx="5185">
                  <c:v>199613.91111810665</c:v>
                </c:pt>
                <c:pt idx="5186">
                  <c:v>199014.39606522257</c:v>
                </c:pt>
                <c:pt idx="5187">
                  <c:v>198414.67118206999</c:v>
                </c:pt>
                <c:pt idx="5188">
                  <c:v>197814.73639520828</c:v>
                </c:pt>
                <c:pt idx="5189">
                  <c:v>197214.59163117118</c:v>
                </c:pt>
                <c:pt idx="5190">
                  <c:v>196614.23681646667</c:v>
                </c:pt>
                <c:pt idx="5191">
                  <c:v>196013.67187757703</c:v>
                </c:pt>
                <c:pt idx="5192">
                  <c:v>195412.89674095876</c:v>
                </c:pt>
                <c:pt idx="5193">
                  <c:v>194811.91133304269</c:v>
                </c:pt>
                <c:pt idx="5194">
                  <c:v>194210.71558023384</c:v>
                </c:pt>
                <c:pt idx="5195">
                  <c:v>193609.3094089115</c:v>
                </c:pt>
                <c:pt idx="5196">
                  <c:v>193007.6927454292</c:v>
                </c:pt>
                <c:pt idx="5197">
                  <c:v>192405.86551611469</c:v>
                </c:pt>
                <c:pt idx="5198">
                  <c:v>191803.82764726991</c:v>
                </c:pt>
                <c:pt idx="5199">
                  <c:v>191201.57906517104</c:v>
                </c:pt>
                <c:pt idx="5200">
                  <c:v>190599.11969606843</c:v>
                </c:pt>
                <c:pt idx="5201">
                  <c:v>189996.44946618663</c:v>
                </c:pt>
                <c:pt idx="5202">
                  <c:v>189393.56830172439</c:v>
                </c:pt>
                <c:pt idx="5203">
                  <c:v>188790.47612885459</c:v>
                </c:pt>
                <c:pt idx="5204">
                  <c:v>188187.17287372428</c:v>
                </c:pt>
                <c:pt idx="5205">
                  <c:v>187583.65846245468</c:v>
                </c:pt>
                <c:pt idx="5206">
                  <c:v>186979.93282114112</c:v>
                </c:pt>
                <c:pt idx="5207">
                  <c:v>186375.99587585311</c:v>
                </c:pt>
                <c:pt idx="5208">
                  <c:v>185771.84755263425</c:v>
                </c:pt>
                <c:pt idx="5209">
                  <c:v>185167.48777750225</c:v>
                </c:pt>
                <c:pt idx="5210">
                  <c:v>184562.91647644897</c:v>
                </c:pt>
                <c:pt idx="5211">
                  <c:v>183958.1335754403</c:v>
                </c:pt>
                <c:pt idx="5212">
                  <c:v>183353.1390004163</c:v>
                </c:pt>
                <c:pt idx="5213">
                  <c:v>182747.93267729104</c:v>
                </c:pt>
                <c:pt idx="5214">
                  <c:v>182142.51453195268</c:v>
                </c:pt>
                <c:pt idx="5215">
                  <c:v>181536.88449026344</c:v>
                </c:pt>
                <c:pt idx="5216">
                  <c:v>180931.04247805962</c:v>
                </c:pt>
                <c:pt idx="5217">
                  <c:v>180324.98842115153</c:v>
                </c:pt>
                <c:pt idx="5218">
                  <c:v>179718.72224532353</c:v>
                </c:pt>
                <c:pt idx="5219">
                  <c:v>179112.24387633399</c:v>
                </c:pt>
                <c:pt idx="5220">
                  <c:v>178505.55323991529</c:v>
                </c:pt>
                <c:pt idx="5221">
                  <c:v>177898.65026177384</c:v>
                </c:pt>
                <c:pt idx="5222">
                  <c:v>177291.53486759006</c:v>
                </c:pt>
                <c:pt idx="5223">
                  <c:v>176684.20698301832</c:v>
                </c:pt>
                <c:pt idx="5224">
                  <c:v>176076.66653368695</c:v>
                </c:pt>
                <c:pt idx="5225">
                  <c:v>175468.91344519833</c:v>
                </c:pt>
                <c:pt idx="5226">
                  <c:v>174860.94764312872</c:v>
                </c:pt>
                <c:pt idx="5227">
                  <c:v>174252.7690530284</c:v>
                </c:pt>
                <c:pt idx="5228">
                  <c:v>173644.37760042155</c:v>
                </c:pt>
                <c:pt idx="5229">
                  <c:v>173035.77321080628</c:v>
                </c:pt>
                <c:pt idx="5230">
                  <c:v>172426.95580965464</c:v>
                </c:pt>
                <c:pt idx="5231">
                  <c:v>171817.9253224126</c:v>
                </c:pt>
                <c:pt idx="5232">
                  <c:v>171208.68167450003</c:v>
                </c:pt>
                <c:pt idx="5233">
                  <c:v>170599.2247913107</c:v>
                </c:pt>
                <c:pt idx="5234">
                  <c:v>169989.55459821224</c:v>
                </c:pt>
                <c:pt idx="5235">
                  <c:v>169379.6710205462</c:v>
                </c:pt>
                <c:pt idx="5236">
                  <c:v>168769.57398362798</c:v>
                </c:pt>
                <c:pt idx="5237">
                  <c:v>168159.26341274683</c:v>
                </c:pt>
                <c:pt idx="5238">
                  <c:v>167548.73923316589</c:v>
                </c:pt>
                <c:pt idx="5239">
                  <c:v>166938.00137012207</c:v>
                </c:pt>
                <c:pt idx="5240">
                  <c:v>166327.04974882619</c:v>
                </c:pt>
                <c:pt idx="5241">
                  <c:v>165715.88429446286</c:v>
                </c:pt>
                <c:pt idx="5242">
                  <c:v>165104.5049321905</c:v>
                </c:pt>
                <c:pt idx="5243">
                  <c:v>164492.91158714134</c:v>
                </c:pt>
                <c:pt idx="5244">
                  <c:v>163881.10418442142</c:v>
                </c:pt>
                <c:pt idx="5245">
                  <c:v>163269.08264911055</c:v>
                </c:pt>
                <c:pt idx="5246">
                  <c:v>162656.84690626233</c:v>
                </c:pt>
                <c:pt idx="5247">
                  <c:v>162044.39688090413</c:v>
                </c:pt>
                <c:pt idx="5248">
                  <c:v>161431.73249803702</c:v>
                </c:pt>
                <c:pt idx="5249">
                  <c:v>160818.8536826359</c:v>
                </c:pt>
                <c:pt idx="5250">
                  <c:v>160205.7603596494</c:v>
                </c:pt>
                <c:pt idx="5251">
                  <c:v>159592.45245399987</c:v>
                </c:pt>
                <c:pt idx="5252">
                  <c:v>158978.92989058336</c:v>
                </c:pt>
                <c:pt idx="5253">
                  <c:v>158365.19259426964</c:v>
                </c:pt>
                <c:pt idx="5254">
                  <c:v>157751.24048990221</c:v>
                </c:pt>
                <c:pt idx="5255">
                  <c:v>157137.07350229827</c:v>
                </c:pt>
                <c:pt idx="5256">
                  <c:v>156522.69155624867</c:v>
                </c:pt>
                <c:pt idx="5257">
                  <c:v>155908.09457651793</c:v>
                </c:pt>
                <c:pt idx="5258">
                  <c:v>155293.28248784429</c:v>
                </c:pt>
                <c:pt idx="5259">
                  <c:v>154678.25521493962</c:v>
                </c:pt>
                <c:pt idx="5260">
                  <c:v>154063.01268248944</c:v>
                </c:pt>
                <c:pt idx="5261">
                  <c:v>153447.55481515289</c:v>
                </c:pt>
                <c:pt idx="5262">
                  <c:v>152831.88153756279</c:v>
                </c:pt>
                <c:pt idx="5263">
                  <c:v>152215.99277432551</c:v>
                </c:pt>
                <c:pt idx="5264">
                  <c:v>151599.8884500211</c:v>
                </c:pt>
                <c:pt idx="5265">
                  <c:v>150983.5684892032</c:v>
                </c:pt>
                <c:pt idx="5266">
                  <c:v>150367.03281639901</c:v>
                </c:pt>
                <c:pt idx="5267">
                  <c:v>149750.28135610934</c:v>
                </c:pt>
                <c:pt idx="5268">
                  <c:v>149133.31403280856</c:v>
                </c:pt>
                <c:pt idx="5269">
                  <c:v>148516.13077094461</c:v>
                </c:pt>
                <c:pt idx="5270">
                  <c:v>147898.73149493904</c:v>
                </c:pt>
                <c:pt idx="5271">
                  <c:v>147281.11612918685</c:v>
                </c:pt>
                <c:pt idx="5272">
                  <c:v>146663.28459805666</c:v>
                </c:pt>
                <c:pt idx="5273">
                  <c:v>146045.23682589058</c:v>
                </c:pt>
                <c:pt idx="5274">
                  <c:v>145426.97273700422</c:v>
                </c:pt>
                <c:pt idx="5275">
                  <c:v>144808.49225568675</c:v>
                </c:pt>
                <c:pt idx="5276">
                  <c:v>144189.79530620083</c:v>
                </c:pt>
                <c:pt idx="5277">
                  <c:v>143570.88181278258</c:v>
                </c:pt>
                <c:pt idx="5278">
                  <c:v>142951.75169964164</c:v>
                </c:pt>
                <c:pt idx="5279">
                  <c:v>142332.4048909611</c:v>
                </c:pt>
                <c:pt idx="5280">
                  <c:v>141712.84131089752</c:v>
                </c:pt>
                <c:pt idx="5281">
                  <c:v>141093.06088358091</c:v>
                </c:pt>
                <c:pt idx="5282">
                  <c:v>140473.06353311476</c:v>
                </c:pt>
                <c:pt idx="5283">
                  <c:v>139852.84918357595</c:v>
                </c:pt>
                <c:pt idx="5284">
                  <c:v>139232.41775901479</c:v>
                </c:pt>
                <c:pt idx="5285">
                  <c:v>138611.76918345504</c:v>
                </c:pt>
                <c:pt idx="5286">
                  <c:v>137990.90338089384</c:v>
                </c:pt>
                <c:pt idx="5287">
                  <c:v>137369.82027530172</c:v>
                </c:pt>
                <c:pt idx="5288">
                  <c:v>136748.51979062267</c:v>
                </c:pt>
                <c:pt idx="5289">
                  <c:v>136127.00185077396</c:v>
                </c:pt>
                <c:pt idx="5290">
                  <c:v>135505.26637964632</c:v>
                </c:pt>
                <c:pt idx="5291">
                  <c:v>134883.31330110377</c:v>
                </c:pt>
                <c:pt idx="5292">
                  <c:v>134261.14253898375</c:v>
                </c:pt>
                <c:pt idx="5293">
                  <c:v>133638.75401709697</c:v>
                </c:pt>
                <c:pt idx="5294">
                  <c:v>133016.14765922754</c:v>
                </c:pt>
                <c:pt idx="5295">
                  <c:v>132393.32338913286</c:v>
                </c:pt>
                <c:pt idx="5296">
                  <c:v>131770.28113054365</c:v>
                </c:pt>
                <c:pt idx="5297">
                  <c:v>131147.02080716394</c:v>
                </c:pt>
                <c:pt idx="5298">
                  <c:v>130523.54234267103</c:v>
                </c:pt>
                <c:pt idx="5299">
                  <c:v>129899.84566071555</c:v>
                </c:pt>
                <c:pt idx="5300">
                  <c:v>129275.93068492139</c:v>
                </c:pt>
                <c:pt idx="5301">
                  <c:v>128651.79733888569</c:v>
                </c:pt>
                <c:pt idx="5302">
                  <c:v>128027.44554617889</c:v>
                </c:pt>
                <c:pt idx="5303">
                  <c:v>127402.87523034464</c:v>
                </c:pt>
                <c:pt idx="5304">
                  <c:v>126778.08631489985</c:v>
                </c:pt>
                <c:pt idx="5305">
                  <c:v>126153.07872333465</c:v>
                </c:pt>
                <c:pt idx="5306">
                  <c:v>125527.8523791124</c:v>
                </c:pt>
                <c:pt idx="5307">
                  <c:v>124902.40720566968</c:v>
                </c:pt>
                <c:pt idx="5308">
                  <c:v>124276.74312641624</c:v>
                </c:pt>
                <c:pt idx="5309">
                  <c:v>123650.86006473507</c:v>
                </c:pt>
                <c:pt idx="5310">
                  <c:v>123024.75794398232</c:v>
                </c:pt>
                <c:pt idx="5311">
                  <c:v>122398.43668748729</c:v>
                </c:pt>
                <c:pt idx="5312">
                  <c:v>121771.8962185525</c:v>
                </c:pt>
                <c:pt idx="5313">
                  <c:v>121145.13646045358</c:v>
                </c:pt>
                <c:pt idx="5314">
                  <c:v>120518.15733643933</c:v>
                </c:pt>
                <c:pt idx="5315">
                  <c:v>119890.95876973166</c:v>
                </c:pt>
                <c:pt idx="5316">
                  <c:v>119263.54068352566</c:v>
                </c:pt>
                <c:pt idx="5317">
                  <c:v>118635.90300098948</c:v>
                </c:pt>
                <c:pt idx="5318">
                  <c:v>118008.04564526441</c:v>
                </c:pt>
                <c:pt idx="5319">
                  <c:v>117379.96853946484</c:v>
                </c:pt>
                <c:pt idx="5320">
                  <c:v>116751.67160667824</c:v>
                </c:pt>
                <c:pt idx="5321">
                  <c:v>116123.15476996516</c:v>
                </c:pt>
                <c:pt idx="5322">
                  <c:v>115494.41795235923</c:v>
                </c:pt>
                <c:pt idx="5323">
                  <c:v>114865.46107686714</c:v>
                </c:pt>
                <c:pt idx="5324">
                  <c:v>114236.28406646864</c:v>
                </c:pt>
                <c:pt idx="5325">
                  <c:v>113606.88684411648</c:v>
                </c:pt>
                <c:pt idx="5326">
                  <c:v>112977.26933273651</c:v>
                </c:pt>
                <c:pt idx="5327">
                  <c:v>112347.43145522756</c:v>
                </c:pt>
                <c:pt idx="5328">
                  <c:v>111717.37313446148</c:v>
                </c:pt>
                <c:pt idx="5329">
                  <c:v>111087.09429328312</c:v>
                </c:pt>
                <c:pt idx="5330">
                  <c:v>110456.59485451036</c:v>
                </c:pt>
                <c:pt idx="5331">
                  <c:v>109825.87474093403</c:v>
                </c:pt>
                <c:pt idx="5332">
                  <c:v>109194.93387531795</c:v>
                </c:pt>
                <c:pt idx="5333">
                  <c:v>108563.7721803989</c:v>
                </c:pt>
                <c:pt idx="5334">
                  <c:v>107932.38957888662</c:v>
                </c:pt>
                <c:pt idx="5335">
                  <c:v>107300.78599346381</c:v>
                </c:pt>
                <c:pt idx="5336">
                  <c:v>106668.96134678611</c:v>
                </c:pt>
                <c:pt idx="5337">
                  <c:v>106036.91556148206</c:v>
                </c:pt>
                <c:pt idx="5338">
                  <c:v>105404.64856015316</c:v>
                </c:pt>
                <c:pt idx="5339">
                  <c:v>104772.16026537379</c:v>
                </c:pt>
                <c:pt idx="5340">
                  <c:v>104139.45059969126</c:v>
                </c:pt>
                <c:pt idx="5341">
                  <c:v>103506.51948562574</c:v>
                </c:pt>
                <c:pt idx="5342">
                  <c:v>102873.3668456703</c:v>
                </c:pt>
                <c:pt idx="5343">
                  <c:v>102239.99260229088</c:v>
                </c:pt>
                <c:pt idx="5344">
                  <c:v>101606.39667792627</c:v>
                </c:pt>
                <c:pt idx="5345">
                  <c:v>100972.57899498813</c:v>
                </c:pt>
                <c:pt idx="5346">
                  <c:v>100338.53947586096</c:v>
                </c:pt>
                <c:pt idx="5347">
                  <c:v>99704.278042902093</c:v>
                </c:pt>
                <c:pt idx="5348">
                  <c:v>99069.794618441694</c:v>
                </c:pt>
                <c:pt idx="5349">
                  <c:v>98435.089124782739</c:v>
                </c:pt>
                <c:pt idx="5350">
                  <c:v>97800.161484201002</c:v>
                </c:pt>
                <c:pt idx="5351">
                  <c:v>97165.011618945064</c:v>
                </c:pt>
                <c:pt idx="5352">
                  <c:v>96529.639451236275</c:v>
                </c:pt>
                <c:pt idx="5353">
                  <c:v>95894.04490326879</c:v>
                </c:pt>
                <c:pt idx="5354">
                  <c:v>95258.227897209523</c:v>
                </c:pt>
                <c:pt idx="5355">
                  <c:v>94622.18835519813</c:v>
                </c:pt>
                <c:pt idx="5356">
                  <c:v>93985.926199347028</c:v>
                </c:pt>
                <c:pt idx="5357">
                  <c:v>93349.441351741392</c:v>
                </c:pt>
                <c:pt idx="5358">
                  <c:v>92712.733734439083</c:v>
                </c:pt>
                <c:pt idx="5359">
                  <c:v>92075.803269470722</c:v>
                </c:pt>
                <c:pt idx="5360">
                  <c:v>91438.649878839627</c:v>
                </c:pt>
                <c:pt idx="5361">
                  <c:v>90801.273484521807</c:v>
                </c:pt>
                <c:pt idx="5362">
                  <c:v>90163.674008465969</c:v>
                </c:pt>
                <c:pt idx="5363">
                  <c:v>89525.851372593519</c:v>
                </c:pt>
                <c:pt idx="5364">
                  <c:v>88887.805498798509</c:v>
                </c:pt>
                <c:pt idx="5365">
                  <c:v>88249.536308947674</c:v>
                </c:pt>
                <c:pt idx="5366">
                  <c:v>87611.043724880394</c:v>
                </c:pt>
                <c:pt idx="5367">
                  <c:v>86972.327668408689</c:v>
                </c:pt>
                <c:pt idx="5368">
                  <c:v>86333.388061317222</c:v>
                </c:pt>
                <c:pt idx="5369">
                  <c:v>85694.224825363272</c:v>
                </c:pt>
                <c:pt idx="5370">
                  <c:v>85054.837882276741</c:v>
                </c:pt>
                <c:pt idx="5371">
                  <c:v>84415.227153760119</c:v>
                </c:pt>
                <c:pt idx="5372">
                  <c:v>83775.392561488523</c:v>
                </c:pt>
                <c:pt idx="5373">
                  <c:v>83135.334027109624</c:v>
                </c:pt>
                <c:pt idx="5374">
                  <c:v>82495.051472243693</c:v>
                </c:pt>
                <c:pt idx="5375">
                  <c:v>81854.54481848357</c:v>
                </c:pt>
                <c:pt idx="5376">
                  <c:v>81213.81398739462</c:v>
                </c:pt>
                <c:pt idx="5377">
                  <c:v>80572.858900514795</c:v>
                </c:pt>
                <c:pt idx="5378">
                  <c:v>79931.679479354556</c:v>
                </c:pt>
                <c:pt idx="5379">
                  <c:v>79290.27564539692</c:v>
                </c:pt>
                <c:pt idx="5380">
                  <c:v>78648.6473200974</c:v>
                </c:pt>
                <c:pt idx="5381">
                  <c:v>78006.794424884021</c:v>
                </c:pt>
                <c:pt idx="5382">
                  <c:v>77364.716881157321</c:v>
                </c:pt>
                <c:pt idx="5383">
                  <c:v>76722.414610290318</c:v>
                </c:pt>
                <c:pt idx="5384">
                  <c:v>76079.887533628498</c:v>
                </c:pt>
                <c:pt idx="5385">
                  <c:v>75437.13557248986</c:v>
                </c:pt>
                <c:pt idx="5386">
                  <c:v>74794.158648164812</c:v>
                </c:pt>
                <c:pt idx="5387">
                  <c:v>74150.956681916257</c:v>
                </c:pt>
                <c:pt idx="5388">
                  <c:v>73507.529594979511</c:v>
                </c:pt>
                <c:pt idx="5389">
                  <c:v>72863.87730856234</c:v>
                </c:pt>
                <c:pt idx="5390">
                  <c:v>72219.999743844921</c:v>
                </c:pt>
                <c:pt idx="5391">
                  <c:v>71575.896821979855</c:v>
                </c:pt>
                <c:pt idx="5392">
                  <c:v>70931.568464092139</c:v>
                </c:pt>
                <c:pt idx="5393">
                  <c:v>70287.014591279163</c:v>
                </c:pt>
                <c:pt idx="5394">
                  <c:v>69642.235124610699</c:v>
                </c:pt>
                <c:pt idx="5395">
                  <c:v>68997.229985128899</c:v>
                </c:pt>
                <c:pt idx="5396">
                  <c:v>68351.999093848281</c:v>
                </c:pt>
                <c:pt idx="5397">
                  <c:v>67706.542371755713</c:v>
                </c:pt>
                <c:pt idx="5398">
                  <c:v>67060.859739810418</c:v>
                </c:pt>
                <c:pt idx="5399">
                  <c:v>66414.951118943936</c:v>
                </c:pt>
                <c:pt idx="5400">
                  <c:v>65768.816430060149</c:v>
                </c:pt>
                <c:pt idx="5401">
                  <c:v>65122.455594035258</c:v>
                </c:pt>
                <c:pt idx="5402">
                  <c:v>64475.868531717759</c:v>
                </c:pt>
                <c:pt idx="5403">
                  <c:v>63829.055163928446</c:v>
                </c:pt>
                <c:pt idx="5404">
                  <c:v>63182.015411460408</c:v>
                </c:pt>
                <c:pt idx="5405">
                  <c:v>62534.749195079006</c:v>
                </c:pt>
                <c:pt idx="5406">
                  <c:v>61887.256435521871</c:v>
                </c:pt>
                <c:pt idx="5407">
                  <c:v>61239.537053498891</c:v>
                </c:pt>
                <c:pt idx="5408">
                  <c:v>60591.590969692203</c:v>
                </c:pt>
                <c:pt idx="5409">
                  <c:v>59943.41810475618</c:v>
                </c:pt>
                <c:pt idx="5410">
                  <c:v>59295.018379317429</c:v>
                </c:pt>
                <c:pt idx="5411">
                  <c:v>58646.391713974779</c:v>
                </c:pt>
                <c:pt idx="5412">
                  <c:v>57997.538029299256</c:v>
                </c:pt>
                <c:pt idx="5413">
                  <c:v>57348.457245834099</c:v>
                </c:pt>
                <c:pt idx="5414">
                  <c:v>56699.149284094725</c:v>
                </c:pt>
                <c:pt idx="5415">
                  <c:v>56049.614064568741</c:v>
                </c:pt>
                <c:pt idx="5416">
                  <c:v>55399.851507715925</c:v>
                </c:pt>
                <c:pt idx="5417">
                  <c:v>54749.861533968207</c:v>
                </c:pt>
                <c:pt idx="5418">
                  <c:v>54099.644063729684</c:v>
                </c:pt>
                <c:pt idx="5419">
                  <c:v>53449.199017376573</c:v>
                </c:pt>
                <c:pt idx="5420">
                  <c:v>52798.526315257244</c:v>
                </c:pt>
                <c:pt idx="5421">
                  <c:v>52147.625877692168</c:v>
                </c:pt>
                <c:pt idx="5422">
                  <c:v>51496.497624973948</c:v>
                </c:pt>
                <c:pt idx="5423">
                  <c:v>50845.141477367273</c:v>
                </c:pt>
                <c:pt idx="5424">
                  <c:v>50193.55735510894</c:v>
                </c:pt>
                <c:pt idx="5425">
                  <c:v>49541.745178407815</c:v>
                </c:pt>
                <c:pt idx="5426">
                  <c:v>48889.704867444845</c:v>
                </c:pt>
                <c:pt idx="5427">
                  <c:v>48237.436342373039</c:v>
                </c:pt>
                <c:pt idx="5428">
                  <c:v>47584.939523317458</c:v>
                </c:pt>
                <c:pt idx="5429">
                  <c:v>46932.214330375202</c:v>
                </c:pt>
                <c:pt idx="5430">
                  <c:v>46279.260683615415</c:v>
                </c:pt>
                <c:pt idx="5431">
                  <c:v>45626.078503079269</c:v>
                </c:pt>
                <c:pt idx="5432">
                  <c:v>44972.667708779933</c:v>
                </c:pt>
                <c:pt idx="5433">
                  <c:v>44319.028220702588</c:v>
                </c:pt>
                <c:pt idx="5434">
                  <c:v>43665.159958804419</c:v>
                </c:pt>
                <c:pt idx="5435">
                  <c:v>43011.062843014588</c:v>
                </c:pt>
                <c:pt idx="5436">
                  <c:v>42356.736793234231</c:v>
                </c:pt>
                <c:pt idx="5437">
                  <c:v>41702.181729336451</c:v>
                </c:pt>
                <c:pt idx="5438">
                  <c:v>41047.397571166308</c:v>
                </c:pt>
                <c:pt idx="5439">
                  <c:v>40392.384238540799</c:v>
                </c:pt>
                <c:pt idx="5440">
                  <c:v>39737.141651248872</c:v>
                </c:pt>
                <c:pt idx="5441">
                  <c:v>39081.669729051398</c:v>
                </c:pt>
                <c:pt idx="5442">
                  <c:v>38425.968391681155</c:v>
                </c:pt>
                <c:pt idx="5443">
                  <c:v>37770.037558842829</c:v>
                </c:pt>
                <c:pt idx="5444">
                  <c:v>37113.877150213011</c:v>
                </c:pt>
                <c:pt idx="5445">
                  <c:v>36457.487085440174</c:v>
                </c:pt>
                <c:pt idx="5446">
                  <c:v>35800.867284144661</c:v>
                </c:pt>
                <c:pt idx="5447">
                  <c:v>35144.017665918698</c:v>
                </c:pt>
                <c:pt idx="5448">
                  <c:v>34486.938150326358</c:v>
                </c:pt>
                <c:pt idx="5449">
                  <c:v>33829.628656903558</c:v>
                </c:pt>
                <c:pt idx="5450">
                  <c:v>33172.089105158062</c:v>
                </c:pt>
                <c:pt idx="5451">
                  <c:v>32514.319414569454</c:v>
                </c:pt>
                <c:pt idx="5452">
                  <c:v>31856.319504589141</c:v>
                </c:pt>
                <c:pt idx="5453">
                  <c:v>31198.089294640333</c:v>
                </c:pt>
                <c:pt idx="5454">
                  <c:v>30539.628704118044</c:v>
                </c:pt>
                <c:pt idx="5455">
                  <c:v>29880.937652389071</c:v>
                </c:pt>
                <c:pt idx="5456">
                  <c:v>29222.016058791993</c:v>
                </c:pt>
                <c:pt idx="5457">
                  <c:v>28562.863842637154</c:v>
                </c:pt>
                <c:pt idx="5458">
                  <c:v>27903.480923206662</c:v>
                </c:pt>
                <c:pt idx="5459">
                  <c:v>27243.867219754371</c:v>
                </c:pt>
                <c:pt idx="5460">
                  <c:v>26584.022651505871</c:v>
                </c:pt>
                <c:pt idx="5461">
                  <c:v>25923.947137658484</c:v>
                </c:pt>
                <c:pt idx="5462">
                  <c:v>25263.640597381251</c:v>
                </c:pt>
                <c:pt idx="5463">
                  <c:v>24603.102949814918</c:v>
                </c:pt>
                <c:pt idx="5464">
                  <c:v>23942.334114071939</c:v>
                </c:pt>
                <c:pt idx="5465">
                  <c:v>23281.334009236449</c:v>
                </c:pt>
                <c:pt idx="5466">
                  <c:v>22620.102554364268</c:v>
                </c:pt>
                <c:pt idx="5467">
                  <c:v>21958.63966848288</c:v>
                </c:pt>
                <c:pt idx="5468">
                  <c:v>21296.945270591434</c:v>
                </c:pt>
                <c:pt idx="5469">
                  <c:v>20635.019279660726</c:v>
                </c:pt>
                <c:pt idx="5470">
                  <c:v>19972.861614633191</c:v>
                </c:pt>
                <c:pt idx="5471">
                  <c:v>19310.472194422899</c:v>
                </c:pt>
                <c:pt idx="5472">
                  <c:v>18647.850937915533</c:v>
                </c:pt>
                <c:pt idx="5473">
                  <c:v>17984.997763968389</c:v>
                </c:pt>
                <c:pt idx="5474">
                  <c:v>17321.912591410364</c:v>
                </c:pt>
                <c:pt idx="5475">
                  <c:v>16658.595339041945</c:v>
                </c:pt>
                <c:pt idx="5476">
                  <c:v>15995.045925635195</c:v>
                </c:pt>
                <c:pt idx="5477">
                  <c:v>15331.264269933754</c:v>
                </c:pt>
                <c:pt idx="5478">
                  <c:v>14667.250290652817</c:v>
                </c:pt>
                <c:pt idx="5479">
                  <c:v>14003.003906479131</c:v>
                </c:pt>
                <c:pt idx="5480">
                  <c:v>13338.525036070983</c:v>
                </c:pt>
                <c:pt idx="5481">
                  <c:v>12673.813598058194</c:v>
                </c:pt>
                <c:pt idx="5482">
                  <c:v>12008.869511042099</c:v>
                </c:pt>
                <c:pt idx="5483">
                  <c:v>11343.692693595551</c:v>
                </c:pt>
                <c:pt idx="5484">
                  <c:v>10678.283064262894</c:v>
                </c:pt>
                <c:pt idx="5485">
                  <c:v>10012.640541559971</c:v>
                </c:pt>
                <c:pt idx="5486">
                  <c:v>9346.7650439741028</c:v>
                </c:pt>
                <c:pt idx="5487">
                  <c:v>8680.6564899640798</c:v>
                </c:pt>
                <c:pt idx="5488">
                  <c:v>8014.3147979601526</c:v>
                </c:pt>
                <c:pt idx="5489">
                  <c:v>7347.7398863640246</c:v>
                </c:pt>
                <c:pt idx="5490">
                  <c:v>6680.9316735488374</c:v>
                </c:pt>
                <c:pt idx="5491">
                  <c:v>6013.8900778591651</c:v>
                </c:pt>
                <c:pt idx="5492">
                  <c:v>5346.6150176110013</c:v>
                </c:pt>
                <c:pt idx="5493">
                  <c:v>4679.1064110917505</c:v>
                </c:pt>
                <c:pt idx="5494">
                  <c:v>4011.3641765602183</c:v>
                </c:pt>
                <c:pt idx="5495">
                  <c:v>3343.3882322466002</c:v>
                </c:pt>
                <c:pt idx="5496">
                  <c:v>2675.1784963524724</c:v>
                </c:pt>
                <c:pt idx="5497">
                  <c:v>2006.7348870507815</c:v>
                </c:pt>
                <c:pt idx="5498">
                  <c:v>1338.0573224858349</c:v>
                </c:pt>
                <c:pt idx="5499">
                  <c:v>669.14572077329069</c:v>
                </c:pt>
                <c:pt idx="5500">
                  <c:v>1.4711076801177114E-10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B-4779-A758-BD57343746E3}"/>
            </c:ext>
          </c:extLst>
        </c:ser>
        <c:ser>
          <c:idx val="1"/>
          <c:order val="1"/>
          <c:tx>
            <c:strRef>
              <c:f>'Discretized Approximation'!$G$19</c:f>
              <c:strCache>
                <c:ptCount val="1"/>
                <c:pt idx="0">
                  <c:v>Without SMarT Program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'Discretized Approximation'!$G$22:$G$5522</c:f>
              <c:numCache>
                <c:formatCode>0.00</c:formatCode>
                <c:ptCount val="5501"/>
                <c:pt idx="0">
                  <c:v>0</c:v>
                </c:pt>
                <c:pt idx="1">
                  <c:v>50.015746900000011</c:v>
                </c:pt>
                <c:pt idx="2">
                  <c:v>100.06474001141501</c:v>
                </c:pt>
                <c:pt idx="3">
                  <c:v>150.14698477041901</c:v>
                </c:pt>
                <c:pt idx="4">
                  <c:v>200.26248661508868</c:v>
                </c:pt>
                <c:pt idx="5">
                  <c:v>250.41125098540397</c:v>
                </c:pt>
                <c:pt idx="6">
                  <c:v>300.5932833232489</c:v>
                </c:pt>
                <c:pt idx="7">
                  <c:v>350.80858907241202</c:v>
                </c:pt>
                <c:pt idx="8">
                  <c:v>401.05717367858739</c:v>
                </c:pt>
                <c:pt idx="9">
                  <c:v>451.33904258937491</c:v>
                </c:pt>
                <c:pt idx="10">
                  <c:v>501.65420125428119</c:v>
                </c:pt>
                <c:pt idx="11">
                  <c:v>552.00265512472015</c:v>
                </c:pt>
                <c:pt idx="12">
                  <c:v>602.38440965401378</c:v>
                </c:pt>
                <c:pt idx="13">
                  <c:v>652.79947029739265</c:v>
                </c:pt>
                <c:pt idx="14">
                  <c:v>703.24784251199674</c:v>
                </c:pt>
                <c:pt idx="15">
                  <c:v>753.72953175687599</c:v>
                </c:pt>
                <c:pt idx="16">
                  <c:v>804.24454349299094</c:v>
                </c:pt>
                <c:pt idx="17">
                  <c:v>854.79288318321346</c:v>
                </c:pt>
                <c:pt idx="18">
                  <c:v>905.37455629232761</c:v>
                </c:pt>
                <c:pt idx="19">
                  <c:v>955.9895682870299</c:v>
                </c:pt>
                <c:pt idx="20">
                  <c:v>1006.6379246359304</c:v>
                </c:pt>
                <c:pt idx="21">
                  <c:v>1057.319630809553</c:v>
                </c:pt>
                <c:pt idx="22">
                  <c:v>1108.0346922803365</c:v>
                </c:pt>
                <c:pt idx="23">
                  <c:v>1158.7831145226346</c:v>
                </c:pt>
                <c:pt idx="24">
                  <c:v>1209.5649030127174</c:v>
                </c:pt>
                <c:pt idx="25">
                  <c:v>1260.3800632287719</c:v>
                </c:pt>
                <c:pt idx="26">
                  <c:v>1311.2286006509019</c:v>
                </c:pt>
                <c:pt idx="27">
                  <c:v>1362.1105207611297</c:v>
                </c:pt>
                <c:pt idx="28">
                  <c:v>1413.025829043396</c:v>
                </c:pt>
                <c:pt idx="29">
                  <c:v>1463.9745309835612</c:v>
                </c:pt>
                <c:pt idx="30">
                  <c:v>1514.9566320694055</c:v>
                </c:pt>
                <c:pt idx="31">
                  <c:v>1565.9721377906299</c:v>
                </c:pt>
                <c:pt idx="32">
                  <c:v>1617.0210536388565</c:v>
                </c:pt>
                <c:pt idx="33">
                  <c:v>1668.1033851076302</c:v>
                </c:pt>
                <c:pt idx="34">
                  <c:v>1719.2191376924179</c:v>
                </c:pt>
                <c:pt idx="35">
                  <c:v>1770.3683168906102</c:v>
                </c:pt>
                <c:pt idx="36">
                  <c:v>1821.5509282015219</c:v>
                </c:pt>
                <c:pt idx="37">
                  <c:v>1872.7669771263925</c:v>
                </c:pt>
                <c:pt idx="38">
                  <c:v>1924.0164691683867</c:v>
                </c:pt>
                <c:pt idx="39">
                  <c:v>1975.2994098325958</c:v>
                </c:pt>
                <c:pt idx="40">
                  <c:v>2026.6158046260371</c:v>
                </c:pt>
                <c:pt idx="41">
                  <c:v>2077.965659057656</c:v>
                </c:pt>
                <c:pt idx="42">
                  <c:v>2129.3489786383261</c:v>
                </c:pt>
                <c:pt idx="43">
                  <c:v>2180.7657688808495</c:v>
                </c:pt>
                <c:pt idx="44">
                  <c:v>2232.2160352999576</c:v>
                </c:pt>
                <c:pt idx="45">
                  <c:v>2283.6997834123126</c:v>
                </c:pt>
                <c:pt idx="46">
                  <c:v>2335.2170187365068</c:v>
                </c:pt>
                <c:pt idx="47">
                  <c:v>2386.7677467930648</c:v>
                </c:pt>
                <c:pt idx="48">
                  <c:v>2438.3519731044425</c:v>
                </c:pt>
                <c:pt idx="49">
                  <c:v>2489.9697031950291</c:v>
                </c:pt>
                <c:pt idx="50">
                  <c:v>2541.6209425911475</c:v>
                </c:pt>
                <c:pt idx="51">
                  <c:v>2593.3056968210544</c:v>
                </c:pt>
                <c:pt idx="52">
                  <c:v>2645.023971414942</c:v>
                </c:pt>
                <c:pt idx="53">
                  <c:v>2696.7757719049373</c:v>
                </c:pt>
                <c:pt idx="54">
                  <c:v>2748.5611038251041</c:v>
                </c:pt>
                <c:pt idx="55">
                  <c:v>2800.3799727114429</c:v>
                </c:pt>
                <c:pt idx="56">
                  <c:v>2852.232384101892</c:v>
                </c:pt>
                <c:pt idx="57">
                  <c:v>2904.1183435363278</c:v>
                </c:pt>
                <c:pt idx="58">
                  <c:v>2956.0378565565657</c:v>
                </c:pt>
                <c:pt idx="59">
                  <c:v>3007.9909287063606</c:v>
                </c:pt>
                <c:pt idx="60">
                  <c:v>3059.9775655314079</c:v>
                </c:pt>
                <c:pt idx="61">
                  <c:v>3111.9977725793437</c:v>
                </c:pt>
                <c:pt idx="62">
                  <c:v>3164.0515553997466</c:v>
                </c:pt>
                <c:pt idx="63">
                  <c:v>3216.1389195441366</c:v>
                </c:pt>
                <c:pt idx="64">
                  <c:v>3268.2598705659771</c:v>
                </c:pt>
                <c:pt idx="65">
                  <c:v>3320.4144140206749</c:v>
                </c:pt>
                <c:pt idx="66">
                  <c:v>3372.6025554655821</c:v>
                </c:pt>
                <c:pt idx="67">
                  <c:v>3424.8243004599949</c:v>
                </c:pt>
                <c:pt idx="68">
                  <c:v>3477.079654565156</c:v>
                </c:pt>
                <c:pt idx="69">
                  <c:v>3529.368623344254</c:v>
                </c:pt>
                <c:pt idx="70">
                  <c:v>3581.6912123624247</c:v>
                </c:pt>
                <c:pt idx="71">
                  <c:v>3634.0474271867515</c:v>
                </c:pt>
                <c:pt idx="72">
                  <c:v>3686.437273386267</c:v>
                </c:pt>
                <c:pt idx="73">
                  <c:v>3738.8607565319521</c:v>
                </c:pt>
                <c:pt idx="74">
                  <c:v>3791.3178821967381</c:v>
                </c:pt>
                <c:pt idx="75">
                  <c:v>3843.8086559555068</c:v>
                </c:pt>
                <c:pt idx="76">
                  <c:v>3896.3330833850914</c:v>
                </c:pt>
                <c:pt idx="77">
                  <c:v>3948.8911700642761</c:v>
                </c:pt>
                <c:pt idx="78">
                  <c:v>4001.4829215737986</c:v>
                </c:pt>
                <c:pt idx="79">
                  <c:v>4054.1083434963493</c:v>
                </c:pt>
                <c:pt idx="80">
                  <c:v>4106.7674414165731</c:v>
                </c:pt>
                <c:pt idx="81">
                  <c:v>4159.4602209210689</c:v>
                </c:pt>
                <c:pt idx="82">
                  <c:v>4212.1866875983915</c:v>
                </c:pt>
                <c:pt idx="83">
                  <c:v>4264.9468470390511</c:v>
                </c:pt>
                <c:pt idx="84">
                  <c:v>4317.7407048355144</c:v>
                </c:pt>
                <c:pt idx="85">
                  <c:v>4370.5682665822069</c:v>
                </c:pt>
                <c:pt idx="86">
                  <c:v>4423.4295378755105</c:v>
                </c:pt>
                <c:pt idx="87">
                  <c:v>4476.3245243137671</c:v>
                </c:pt>
                <c:pt idx="88">
                  <c:v>4529.2532314972768</c:v>
                </c:pt>
                <c:pt idx="89">
                  <c:v>4582.2156650283005</c:v>
                </c:pt>
                <c:pt idx="90">
                  <c:v>4635.2118305110607</c:v>
                </c:pt>
                <c:pt idx="91">
                  <c:v>4688.2417335517393</c:v>
                </c:pt>
                <c:pt idx="92">
                  <c:v>4741.3053797584826</c:v>
                </c:pt>
                <c:pt idx="93">
                  <c:v>4794.4027747413984</c:v>
                </c:pt>
                <c:pt idx="94">
                  <c:v>4847.5339241125575</c:v>
                </c:pt>
                <c:pt idx="95">
                  <c:v>4900.6988334859971</c:v>
                </c:pt>
                <c:pt idx="96">
                  <c:v>4953.8975084777176</c:v>
                </c:pt>
                <c:pt idx="97">
                  <c:v>5007.1299547056851</c:v>
                </c:pt>
                <c:pt idx="98">
                  <c:v>5060.3961777898321</c:v>
                </c:pt>
                <c:pt idx="99">
                  <c:v>5113.6961833520581</c:v>
                </c:pt>
                <c:pt idx="100">
                  <c:v>5167.029977016231</c:v>
                </c:pt>
                <c:pt idx="101">
                  <c:v>5220.3975644081866</c:v>
                </c:pt>
                <c:pt idx="102">
                  <c:v>5273.7989511557298</c:v>
                </c:pt>
                <c:pt idx="103">
                  <c:v>5327.2341428886339</c:v>
                </c:pt>
                <c:pt idx="104">
                  <c:v>5380.7031452386445</c:v>
                </c:pt>
                <c:pt idx="105">
                  <c:v>5434.2059638394785</c:v>
                </c:pt>
                <c:pt idx="106">
                  <c:v>5487.7426043268224</c:v>
                </c:pt>
                <c:pt idx="107">
                  <c:v>5541.3130723383365</c:v>
                </c:pt>
                <c:pt idx="108">
                  <c:v>5594.9173735136546</c:v>
                </c:pt>
                <c:pt idx="109">
                  <c:v>5648.5555134943843</c:v>
                </c:pt>
                <c:pt idx="110">
                  <c:v>5702.2274979241074</c:v>
                </c:pt>
                <c:pt idx="111">
                  <c:v>5755.9333324483805</c:v>
                </c:pt>
                <c:pt idx="112">
                  <c:v>5809.6730227147373</c:v>
                </c:pt>
                <c:pt idx="113">
                  <c:v>5863.4465743726878</c:v>
                </c:pt>
                <c:pt idx="114">
                  <c:v>5917.2539930737184</c:v>
                </c:pt>
                <c:pt idx="115">
                  <c:v>5971.0952844712947</c:v>
                </c:pt>
                <c:pt idx="116">
                  <c:v>6024.9704542208592</c:v>
                </c:pt>
                <c:pt idx="117">
                  <c:v>6078.8795079798365</c:v>
                </c:pt>
                <c:pt idx="118">
                  <c:v>6132.8224514076292</c:v>
                </c:pt>
                <c:pt idx="119">
                  <c:v>6186.7992901656216</c:v>
                </c:pt>
                <c:pt idx="120">
                  <c:v>6240.8100299171792</c:v>
                </c:pt>
                <c:pt idx="121">
                  <c:v>6294.8546763276499</c:v>
                </c:pt>
                <c:pt idx="122">
                  <c:v>6348.9332350643645</c:v>
                </c:pt>
                <c:pt idx="123">
                  <c:v>6403.0457117966371</c:v>
                </c:pt>
                <c:pt idx="124">
                  <c:v>6457.1921121957657</c:v>
                </c:pt>
                <c:pt idx="125">
                  <c:v>6511.3724419350347</c:v>
                </c:pt>
                <c:pt idx="126">
                  <c:v>6565.5867066897117</c:v>
                </c:pt>
                <c:pt idx="127">
                  <c:v>6619.8349121370529</c:v>
                </c:pt>
                <c:pt idx="128">
                  <c:v>6674.1170639563006</c:v>
                </c:pt>
                <c:pt idx="129">
                  <c:v>6728.4331678286853</c:v>
                </c:pt>
                <c:pt idx="130">
                  <c:v>6782.7832294374257</c:v>
                </c:pt>
                <c:pt idx="131">
                  <c:v>6837.1672544677285</c:v>
                </c:pt>
                <c:pt idx="132">
                  <c:v>6891.5852486067924</c:v>
                </c:pt>
                <c:pt idx="133">
                  <c:v>6946.0372175438051</c:v>
                </c:pt>
                <c:pt idx="134">
                  <c:v>7000.5231669699451</c:v>
                </c:pt>
                <c:pt idx="135">
                  <c:v>7055.0431025783846</c:v>
                </c:pt>
                <c:pt idx="136">
                  <c:v>7109.5970300642866</c:v>
                </c:pt>
                <c:pt idx="137">
                  <c:v>7164.1849551248088</c:v>
                </c:pt>
                <c:pt idx="138">
                  <c:v>7218.8068834591022</c:v>
                </c:pt>
                <c:pt idx="139">
                  <c:v>7273.4628207683127</c:v>
                </c:pt>
                <c:pt idx="140">
                  <c:v>7328.1527727555813</c:v>
                </c:pt>
                <c:pt idx="141">
                  <c:v>7382.8767451260455</c:v>
                </c:pt>
                <c:pt idx="142">
                  <c:v>7437.6347435868392</c:v>
                </c:pt>
                <c:pt idx="143">
                  <c:v>7492.4267738470944</c:v>
                </c:pt>
                <c:pt idx="144">
                  <c:v>7547.2528416179412</c:v>
                </c:pt>
                <c:pt idx="145">
                  <c:v>7602.1129526125078</c:v>
                </c:pt>
                <c:pt idx="146">
                  <c:v>7657.0071125459226</c:v>
                </c:pt>
                <c:pt idx="147">
                  <c:v>7711.9353271353139</c:v>
                </c:pt>
                <c:pt idx="148">
                  <c:v>7766.8976020998116</c:v>
                </c:pt>
                <c:pt idx="149">
                  <c:v>7821.8939431605468</c:v>
                </c:pt>
                <c:pt idx="150">
                  <c:v>7876.924356040653</c:v>
                </c:pt>
                <c:pt idx="151">
                  <c:v>7931.9888464652677</c:v>
                </c:pt>
                <c:pt idx="152">
                  <c:v>7987.0874201615306</c:v>
                </c:pt>
                <c:pt idx="153">
                  <c:v>8042.2200828585874</c:v>
                </c:pt>
                <c:pt idx="154">
                  <c:v>8097.3868402875878</c:v>
                </c:pt>
                <c:pt idx="155">
                  <c:v>8152.5876981816882</c:v>
                </c:pt>
                <c:pt idx="156">
                  <c:v>8207.8226622760521</c:v>
                </c:pt>
                <c:pt idx="157">
                  <c:v>8263.0917383078486</c:v>
                </c:pt>
                <c:pt idx="158">
                  <c:v>8318.3949320162556</c:v>
                </c:pt>
                <c:pt idx="159">
                  <c:v>8373.732249142462</c:v>
                </c:pt>
                <c:pt idx="160">
                  <c:v>8429.1036954296615</c:v>
                </c:pt>
                <c:pt idx="161">
                  <c:v>8484.5092766230628</c:v>
                </c:pt>
                <c:pt idx="162">
                  <c:v>8539.9489984698812</c:v>
                </c:pt>
                <c:pt idx="163">
                  <c:v>8595.4228667193456</c:v>
                </c:pt>
                <c:pt idx="164">
                  <c:v>8650.9308871226967</c:v>
                </c:pt>
                <c:pt idx="165">
                  <c:v>8706.4730654331888</c:v>
                </c:pt>
                <c:pt idx="166">
                  <c:v>8762.0494074060898</c:v>
                </c:pt>
                <c:pt idx="167">
                  <c:v>8817.6599187986812</c:v>
                </c:pt>
                <c:pt idx="168">
                  <c:v>8873.3046053702601</c:v>
                </c:pt>
                <c:pt idx="169">
                  <c:v>8928.9834728821388</c:v>
                </c:pt>
                <c:pt idx="170">
                  <c:v>8984.696527097647</c:v>
                </c:pt>
                <c:pt idx="171">
                  <c:v>9040.4437737821318</c:v>
                </c:pt>
                <c:pt idx="172">
                  <c:v>9096.2252187029553</c:v>
                </c:pt>
                <c:pt idx="173">
                  <c:v>9152.040867629501</c:v>
                </c:pt>
                <c:pt idx="174">
                  <c:v>9207.8907263331712</c:v>
                </c:pt>
                <c:pt idx="175">
                  <c:v>9263.7748005873873</c:v>
                </c:pt>
                <c:pt idx="176">
                  <c:v>9319.6930961675935</c:v>
                </c:pt>
                <c:pt idx="177">
                  <c:v>9375.6456188512529</c:v>
                </c:pt>
                <c:pt idx="178">
                  <c:v>9431.6323744178517</c:v>
                </c:pt>
                <c:pt idx="179">
                  <c:v>9487.6533686488983</c:v>
                </c:pt>
                <c:pt idx="180">
                  <c:v>9543.7086073279261</c:v>
                </c:pt>
                <c:pt idx="181">
                  <c:v>9599.7980962404908</c:v>
                </c:pt>
                <c:pt idx="182">
                  <c:v>9655.9218411741749</c:v>
                </c:pt>
                <c:pt idx="183">
                  <c:v>9712.0798479185851</c:v>
                </c:pt>
                <c:pt idx="184">
                  <c:v>9768.2721222653563</c:v>
                </c:pt>
                <c:pt idx="185">
                  <c:v>9824.4986700081499</c:v>
                </c:pt>
                <c:pt idx="186">
                  <c:v>9880.7594969426536</c:v>
                </c:pt>
                <c:pt idx="187">
                  <c:v>9937.0546088665833</c:v>
                </c:pt>
                <c:pt idx="188">
                  <c:v>9993.3840115796866</c:v>
                </c:pt>
                <c:pt idx="189">
                  <c:v>10049.747710883739</c:v>
                </c:pt>
                <c:pt idx="190">
                  <c:v>10106.145712582549</c:v>
                </c:pt>
                <c:pt idx="191">
                  <c:v>10162.578022481954</c:v>
                </c:pt>
                <c:pt idx="192">
                  <c:v>10219.044646389822</c:v>
                </c:pt>
                <c:pt idx="193">
                  <c:v>10275.545590116059</c:v>
                </c:pt>
                <c:pt idx="194">
                  <c:v>10332.080859472599</c:v>
                </c:pt>
                <c:pt idx="195">
                  <c:v>10388.650460273415</c:v>
                </c:pt>
                <c:pt idx="196">
                  <c:v>10445.254398334511</c:v>
                </c:pt>
                <c:pt idx="197">
                  <c:v>10501.892679473929</c:v>
                </c:pt>
                <c:pt idx="198">
                  <c:v>10558.565309511745</c:v>
                </c:pt>
                <c:pt idx="199">
                  <c:v>10615.272294270075</c:v>
                </c:pt>
                <c:pt idx="200">
                  <c:v>10672.01363957307</c:v>
                </c:pt>
                <c:pt idx="201">
                  <c:v>10728.78935124692</c:v>
                </c:pt>
                <c:pt idx="202">
                  <c:v>10785.599435119857</c:v>
                </c:pt>
                <c:pt idx="203">
                  <c:v>10842.443897022149</c:v>
                </c:pt>
                <c:pt idx="204">
                  <c:v>10899.322742786107</c:v>
                </c:pt>
                <c:pt idx="205">
                  <c:v>10956.235978246083</c:v>
                </c:pt>
                <c:pt idx="206">
                  <c:v>11013.183609238469</c:v>
                </c:pt>
                <c:pt idx="207">
                  <c:v>11070.165641601703</c:v>
                </c:pt>
                <c:pt idx="208">
                  <c:v>11127.182081176265</c:v>
                </c:pt>
                <c:pt idx="209">
                  <c:v>11184.232933804677</c:v>
                </c:pt>
                <c:pt idx="210">
                  <c:v>11241.318205331509</c:v>
                </c:pt>
                <c:pt idx="211">
                  <c:v>11298.437901603374</c:v>
                </c:pt>
                <c:pt idx="212">
                  <c:v>11355.592028468936</c:v>
                </c:pt>
                <c:pt idx="213">
                  <c:v>11412.780591778901</c:v>
                </c:pt>
                <c:pt idx="214">
                  <c:v>11470.003597386023</c:v>
                </c:pt>
                <c:pt idx="215">
                  <c:v>11527.261051145108</c:v>
                </c:pt>
                <c:pt idx="216">
                  <c:v>11584.552958913009</c:v>
                </c:pt>
                <c:pt idx="217">
                  <c:v>11641.879326548629</c:v>
                </c:pt>
                <c:pt idx="218">
                  <c:v>11699.240159912921</c:v>
                </c:pt>
                <c:pt idx="219">
                  <c:v>11756.63546486889</c:v>
                </c:pt>
                <c:pt idx="220">
                  <c:v>11814.065247281595</c:v>
                </c:pt>
                <c:pt idx="221">
                  <c:v>11871.529513018144</c:v>
                </c:pt>
                <c:pt idx="222">
                  <c:v>11929.0282679477</c:v>
                </c:pt>
                <c:pt idx="223">
                  <c:v>11986.561517941482</c:v>
                </c:pt>
                <c:pt idx="224">
                  <c:v>12044.129268872761</c:v>
                </c:pt>
                <c:pt idx="225">
                  <c:v>12101.731526616866</c:v>
                </c:pt>
                <c:pt idx="226">
                  <c:v>12159.368297051182</c:v>
                </c:pt>
                <c:pt idx="227">
                  <c:v>12217.039586055149</c:v>
                </c:pt>
                <c:pt idx="228">
                  <c:v>12274.745399510268</c:v>
                </c:pt>
                <c:pt idx="229">
                  <c:v>12332.485743300096</c:v>
                </c:pt>
                <c:pt idx="230">
                  <c:v>12390.260623310251</c:v>
                </c:pt>
                <c:pt idx="231">
                  <c:v>12448.070045428409</c:v>
                </c:pt>
                <c:pt idx="232">
                  <c:v>12505.914015544309</c:v>
                </c:pt>
                <c:pt idx="233">
                  <c:v>12563.79253954975</c:v>
                </c:pt>
                <c:pt idx="234">
                  <c:v>12621.705623338592</c:v>
                </c:pt>
                <c:pt idx="235">
                  <c:v>12679.653272806761</c:v>
                </c:pt>
                <c:pt idx="236">
                  <c:v>12737.635493852244</c:v>
                </c:pt>
                <c:pt idx="237">
                  <c:v>12795.652292375093</c:v>
                </c:pt>
                <c:pt idx="238">
                  <c:v>12853.703674277423</c:v>
                </c:pt>
                <c:pt idx="239">
                  <c:v>12911.789645463421</c:v>
                </c:pt>
                <c:pt idx="240">
                  <c:v>12969.910211839333</c:v>
                </c:pt>
                <c:pt idx="241">
                  <c:v>13028.065379313477</c:v>
                </c:pt>
                <c:pt idx="242">
                  <c:v>13086.255153796237</c:v>
                </c:pt>
                <c:pt idx="243">
                  <c:v>13144.479541200066</c:v>
                </c:pt>
                <c:pt idx="244">
                  <c:v>13202.738547439485</c:v>
                </c:pt>
                <c:pt idx="245">
                  <c:v>13261.032178431089</c:v>
                </c:pt>
                <c:pt idx="246">
                  <c:v>13319.36044009354</c:v>
                </c:pt>
                <c:pt idx="247">
                  <c:v>13377.723338347572</c:v>
                </c:pt>
                <c:pt idx="248">
                  <c:v>13436.120879115993</c:v>
                </c:pt>
                <c:pt idx="249">
                  <c:v>13494.553068323685</c:v>
                </c:pt>
                <c:pt idx="250">
                  <c:v>13553.019911897598</c:v>
                </c:pt>
                <c:pt idx="251">
                  <c:v>13611.521415766761</c:v>
                </c:pt>
                <c:pt idx="252">
                  <c:v>13670.05758586228</c:v>
                </c:pt>
                <c:pt idx="253">
                  <c:v>13728.628428117332</c:v>
                </c:pt>
                <c:pt idx="254">
                  <c:v>13787.233948467174</c:v>
                </c:pt>
                <c:pt idx="255">
                  <c:v>13845.874152849137</c:v>
                </c:pt>
                <c:pt idx="256">
                  <c:v>13904.549047202634</c:v>
                </c:pt>
                <c:pt idx="257">
                  <c:v>13963.258637469155</c:v>
                </c:pt>
                <c:pt idx="258">
                  <c:v>14022.002929592269</c:v>
                </c:pt>
                <c:pt idx="259">
                  <c:v>14080.781929517625</c:v>
                </c:pt>
                <c:pt idx="260">
                  <c:v>14139.595643192955</c:v>
                </c:pt>
                <c:pt idx="261">
                  <c:v>14198.444076568072</c:v>
                </c:pt>
                <c:pt idx="262">
                  <c:v>14257.32723559487</c:v>
                </c:pt>
                <c:pt idx="263">
                  <c:v>14316.245126227328</c:v>
                </c:pt>
                <c:pt idx="264">
                  <c:v>14375.197754421508</c:v>
                </c:pt>
                <c:pt idx="265">
                  <c:v>14434.185126135555</c:v>
                </c:pt>
                <c:pt idx="266">
                  <c:v>14493.207247329703</c:v>
                </c:pt>
                <c:pt idx="267">
                  <c:v>14552.264123966268</c:v>
                </c:pt>
                <c:pt idx="268">
                  <c:v>14611.355762009656</c:v>
                </c:pt>
                <c:pt idx="269">
                  <c:v>14670.48216742636</c:v>
                </c:pt>
                <c:pt idx="270">
                  <c:v>14729.643346184959</c:v>
                </c:pt>
                <c:pt idx="271">
                  <c:v>14788.839304256124</c:v>
                </c:pt>
                <c:pt idx="272">
                  <c:v>14848.070047612613</c:v>
                </c:pt>
                <c:pt idx="273">
                  <c:v>14907.335582229278</c:v>
                </c:pt>
                <c:pt idx="274">
                  <c:v>14966.635914083057</c:v>
                </c:pt>
                <c:pt idx="275">
                  <c:v>15025.971049152986</c:v>
                </c:pt>
                <c:pt idx="276">
                  <c:v>15085.34099342019</c:v>
                </c:pt>
                <c:pt idx="277">
                  <c:v>15144.745752867888</c:v>
                </c:pt>
                <c:pt idx="278">
                  <c:v>15204.185333481391</c:v>
                </c:pt>
                <c:pt idx="279">
                  <c:v>15263.65974124811</c:v>
                </c:pt>
                <c:pt idx="280">
                  <c:v>15323.168982157547</c:v>
                </c:pt>
                <c:pt idx="281">
                  <c:v>15382.713062201303</c:v>
                </c:pt>
                <c:pt idx="282">
                  <c:v>15442.291987373073</c:v>
                </c:pt>
                <c:pt idx="283">
                  <c:v>15501.905763668654</c:v>
                </c:pt>
                <c:pt idx="284">
                  <c:v>15561.554397085938</c:v>
                </c:pt>
                <c:pt idx="285">
                  <c:v>15621.237893624919</c:v>
                </c:pt>
                <c:pt idx="286">
                  <c:v>15680.956259287688</c:v>
                </c:pt>
                <c:pt idx="287">
                  <c:v>15740.709500078439</c:v>
                </c:pt>
                <c:pt idx="288">
                  <c:v>15800.497622003466</c:v>
                </c:pt>
                <c:pt idx="289">
                  <c:v>15860.320631071167</c:v>
                </c:pt>
                <c:pt idx="290">
                  <c:v>15920.178533292041</c:v>
                </c:pt>
                <c:pt idx="291">
                  <c:v>15980.071334678692</c:v>
                </c:pt>
                <c:pt idx="292">
                  <c:v>16039.99904124583</c:v>
                </c:pt>
                <c:pt idx="293">
                  <c:v>16099.961659010267</c:v>
                </c:pt>
                <c:pt idx="294">
                  <c:v>16159.959193990921</c:v>
                </c:pt>
                <c:pt idx="295">
                  <c:v>16219.991652208817</c:v>
                </c:pt>
                <c:pt idx="296">
                  <c:v>16280.05903968709</c:v>
                </c:pt>
                <c:pt idx="297">
                  <c:v>16340.161362450981</c:v>
                </c:pt>
                <c:pt idx="298">
                  <c:v>16400.298626527838</c:v>
                </c:pt>
                <c:pt idx="299">
                  <c:v>16460.470837947123</c:v>
                </c:pt>
                <c:pt idx="300">
                  <c:v>16520.678002740406</c:v>
                </c:pt>
                <c:pt idx="301">
                  <c:v>16580.920126941364</c:v>
                </c:pt>
                <c:pt idx="302">
                  <c:v>16641.197216585795</c:v>
                </c:pt>
                <c:pt idx="303">
                  <c:v>16701.509277711601</c:v>
                </c:pt>
                <c:pt idx="304">
                  <c:v>16761.856316358801</c:v>
                </c:pt>
                <c:pt idx="305">
                  <c:v>16822.238338569525</c:v>
                </c:pt>
                <c:pt idx="306">
                  <c:v>16882.655350388024</c:v>
                </c:pt>
                <c:pt idx="307">
                  <c:v>16943.107357860659</c:v>
                </c:pt>
                <c:pt idx="308">
                  <c:v>17003.594367035912</c:v>
                </c:pt>
                <c:pt idx="309">
                  <c:v>17064.116383964374</c:v>
                </c:pt>
                <c:pt idx="310">
                  <c:v>17124.673414698762</c:v>
                </c:pt>
                <c:pt idx="311">
                  <c:v>17185.265465293905</c:v>
                </c:pt>
                <c:pt idx="312">
                  <c:v>17245.892541806759</c:v>
                </c:pt>
                <c:pt idx="313">
                  <c:v>17306.554650296392</c:v>
                </c:pt>
                <c:pt idx="314">
                  <c:v>17367.251796823995</c:v>
                </c:pt>
                <c:pt idx="315">
                  <c:v>17427.983987452884</c:v>
                </c:pt>
                <c:pt idx="316">
                  <c:v>17488.751228248493</c:v>
                </c:pt>
                <c:pt idx="317">
                  <c:v>17549.553525278381</c:v>
                </c:pt>
                <c:pt idx="318">
                  <c:v>17610.390884612229</c:v>
                </c:pt>
                <c:pt idx="319">
                  <c:v>17671.263312321844</c:v>
                </c:pt>
                <c:pt idx="320">
                  <c:v>17732.170814481156</c:v>
                </c:pt>
                <c:pt idx="321">
                  <c:v>17793.113397166224</c:v>
                </c:pt>
                <c:pt idx="322">
                  <c:v>17854.091066455232</c:v>
                </c:pt>
                <c:pt idx="323">
                  <c:v>17915.103828428491</c:v>
                </c:pt>
                <c:pt idx="324">
                  <c:v>17976.15168916844</c:v>
                </c:pt>
                <c:pt idx="325">
                  <c:v>18037.23465475965</c:v>
                </c:pt>
                <c:pt idx="326">
                  <c:v>18098.352731288815</c:v>
                </c:pt>
                <c:pt idx="327">
                  <c:v>18159.505924844765</c:v>
                </c:pt>
                <c:pt idx="328">
                  <c:v>18220.69424151846</c:v>
                </c:pt>
                <c:pt idx="329">
                  <c:v>18281.917687402991</c:v>
                </c:pt>
                <c:pt idx="330">
                  <c:v>18343.176268593583</c:v>
                </c:pt>
                <c:pt idx="331">
                  <c:v>18404.46999118759</c:v>
                </c:pt>
                <c:pt idx="332">
                  <c:v>18465.798861284507</c:v>
                </c:pt>
                <c:pt idx="333">
                  <c:v>18527.162884985955</c:v>
                </c:pt>
                <c:pt idx="334">
                  <c:v>18588.562068395702</c:v>
                </c:pt>
                <c:pt idx="335">
                  <c:v>18649.996417619641</c:v>
                </c:pt>
                <c:pt idx="336">
                  <c:v>18711.465938765807</c:v>
                </c:pt>
                <c:pt idx="337">
                  <c:v>18772.970637944374</c:v>
                </c:pt>
                <c:pt idx="338">
                  <c:v>18834.510521267654</c:v>
                </c:pt>
                <c:pt idx="339">
                  <c:v>18896.085594850098</c:v>
                </c:pt>
                <c:pt idx="340">
                  <c:v>18957.695864808295</c:v>
                </c:pt>
                <c:pt idx="341">
                  <c:v>19019.341337260976</c:v>
                </c:pt>
                <c:pt idx="342">
                  <c:v>19081.022018329018</c:v>
                </c:pt>
                <c:pt idx="343">
                  <c:v>19142.737914135432</c:v>
                </c:pt>
                <c:pt idx="344">
                  <c:v>19204.48903080538</c:v>
                </c:pt>
                <c:pt idx="345">
                  <c:v>19266.27537446616</c:v>
                </c:pt>
                <c:pt idx="346">
                  <c:v>19328.096951247222</c:v>
                </c:pt>
                <c:pt idx="347">
                  <c:v>19389.95376728016</c:v>
                </c:pt>
                <c:pt idx="348">
                  <c:v>19451.845828698708</c:v>
                </c:pt>
                <c:pt idx="349">
                  <c:v>19513.773141638754</c:v>
                </c:pt>
                <c:pt idx="350">
                  <c:v>19575.735712238329</c:v>
                </c:pt>
                <c:pt idx="351">
                  <c:v>19637.733546637613</c:v>
                </c:pt>
                <c:pt idx="352">
                  <c:v>19699.766650978938</c:v>
                </c:pt>
                <c:pt idx="353">
                  <c:v>19761.835031406779</c:v>
                </c:pt>
                <c:pt idx="354">
                  <c:v>19823.938694067772</c:v>
                </c:pt>
                <c:pt idx="355">
                  <c:v>19886.077645110698</c:v>
                </c:pt>
                <c:pt idx="356">
                  <c:v>19948.251890686486</c:v>
                </c:pt>
                <c:pt idx="357">
                  <c:v>20010.461436948226</c:v>
                </c:pt>
                <c:pt idx="358">
                  <c:v>20072.706290051159</c:v>
                </c:pt>
                <c:pt idx="359">
                  <c:v>20134.986456152677</c:v>
                </c:pt>
                <c:pt idx="360">
                  <c:v>20197.30194141233</c:v>
                </c:pt>
                <c:pt idx="361">
                  <c:v>20259.652751991824</c:v>
                </c:pt>
                <c:pt idx="362">
                  <c:v>20322.038894055022</c:v>
                </c:pt>
                <c:pt idx="363">
                  <c:v>20384.460373767943</c:v>
                </c:pt>
                <c:pt idx="364">
                  <c:v>20446.917197298761</c:v>
                </c:pt>
                <c:pt idx="365">
                  <c:v>20509.409370817815</c:v>
                </c:pt>
                <c:pt idx="366">
                  <c:v>20571.9369004976</c:v>
                </c:pt>
                <c:pt idx="367">
                  <c:v>20634.499792512775</c:v>
                </c:pt>
                <c:pt idx="368">
                  <c:v>20697.098053040154</c:v>
                </c:pt>
                <c:pt idx="369">
                  <c:v>20759.731688258718</c:v>
                </c:pt>
                <c:pt idx="370">
                  <c:v>20822.400704349609</c:v>
                </c:pt>
                <c:pt idx="371">
                  <c:v>20885.105107496132</c:v>
                </c:pt>
                <c:pt idx="372">
                  <c:v>20947.844903883757</c:v>
                </c:pt>
                <c:pt idx="373">
                  <c:v>21010.620099700118</c:v>
                </c:pt>
                <c:pt idx="374">
                  <c:v>21073.430701135014</c:v>
                </c:pt>
                <c:pt idx="375">
                  <c:v>21136.276714380412</c:v>
                </c:pt>
                <c:pt idx="376">
                  <c:v>21199.158145630445</c:v>
                </c:pt>
                <c:pt idx="377">
                  <c:v>21262.075001081415</c:v>
                </c:pt>
                <c:pt idx="378">
                  <c:v>21325.027286931792</c:v>
                </c:pt>
                <c:pt idx="379">
                  <c:v>21388.015009382219</c:v>
                </c:pt>
                <c:pt idx="380">
                  <c:v>21451.038174635501</c:v>
                </c:pt>
                <c:pt idx="381">
                  <c:v>21514.096788896622</c:v>
                </c:pt>
                <c:pt idx="382">
                  <c:v>21577.190858372735</c:v>
                </c:pt>
                <c:pt idx="383">
                  <c:v>21640.320389273165</c:v>
                </c:pt>
                <c:pt idx="384">
                  <c:v>21703.485387809411</c:v>
                </c:pt>
                <c:pt idx="385">
                  <c:v>21766.685860195143</c:v>
                </c:pt>
                <c:pt idx="386">
                  <c:v>21829.921812646211</c:v>
                </c:pt>
                <c:pt idx="387">
                  <c:v>21893.193251380639</c:v>
                </c:pt>
                <c:pt idx="388">
                  <c:v>21956.500182618624</c:v>
                </c:pt>
                <c:pt idx="389">
                  <c:v>22019.842612582539</c:v>
                </c:pt>
                <c:pt idx="390">
                  <c:v>22083.220547496941</c:v>
                </c:pt>
                <c:pt idx="391">
                  <c:v>22146.633993588566</c:v>
                </c:pt>
                <c:pt idx="392">
                  <c:v>22210.082957086321</c:v>
                </c:pt>
                <c:pt idx="393">
                  <c:v>22273.567444221302</c:v>
                </c:pt>
                <c:pt idx="394">
                  <c:v>22337.08746122678</c:v>
                </c:pt>
                <c:pt idx="395">
                  <c:v>22400.643014338209</c:v>
                </c:pt>
                <c:pt idx="396">
                  <c:v>22464.234109793229</c:v>
                </c:pt>
                <c:pt idx="397">
                  <c:v>22527.860753831657</c:v>
                </c:pt>
                <c:pt idx="398">
                  <c:v>22591.522952695497</c:v>
                </c:pt>
                <c:pt idx="399">
                  <c:v>22655.22071262894</c:v>
                </c:pt>
                <c:pt idx="400">
                  <c:v>22718.954039878361</c:v>
                </c:pt>
                <c:pt idx="401">
                  <c:v>22782.722940692318</c:v>
                </c:pt>
                <c:pt idx="402">
                  <c:v>22846.52742132156</c:v>
                </c:pt>
                <c:pt idx="403">
                  <c:v>22910.367488019023</c:v>
                </c:pt>
                <c:pt idx="404">
                  <c:v>22974.24314703983</c:v>
                </c:pt>
                <c:pt idx="405">
                  <c:v>23038.154404641293</c:v>
                </c:pt>
                <c:pt idx="406">
                  <c:v>23102.101267082919</c:v>
                </c:pt>
                <c:pt idx="407">
                  <c:v>23166.083740626396</c:v>
                </c:pt>
                <c:pt idx="408">
                  <c:v>23230.101831535616</c:v>
                </c:pt>
                <c:pt idx="409">
                  <c:v>23294.155546076654</c:v>
                </c:pt>
                <c:pt idx="410">
                  <c:v>23358.244890517781</c:v>
                </c:pt>
                <c:pt idx="411">
                  <c:v>23422.369871129464</c:v>
                </c:pt>
                <c:pt idx="412">
                  <c:v>23486.530494184361</c:v>
                </c:pt>
                <c:pt idx="413">
                  <c:v>23550.726765957326</c:v>
                </c:pt>
                <c:pt idx="414">
                  <c:v>23614.958692725413</c:v>
                </c:pt>
                <c:pt idx="415">
                  <c:v>23679.226280767867</c:v>
                </c:pt>
                <c:pt idx="416">
                  <c:v>23743.529536366135</c:v>
                </c:pt>
                <c:pt idx="417">
                  <c:v>23807.868465803862</c:v>
                </c:pt>
                <c:pt idx="418">
                  <c:v>23872.243075366892</c:v>
                </c:pt>
                <c:pt idx="419">
                  <c:v>23936.653371343269</c:v>
                </c:pt>
                <c:pt idx="420">
                  <c:v>24001.09936002324</c:v>
                </c:pt>
                <c:pt idx="421">
                  <c:v>24065.581047699248</c:v>
                </c:pt>
                <c:pt idx="422">
                  <c:v>24130.098440665945</c:v>
                </c:pt>
                <c:pt idx="423">
                  <c:v>24194.651545220178</c:v>
                </c:pt>
                <c:pt idx="424">
                  <c:v>24259.240367661005</c:v>
                </c:pt>
                <c:pt idx="425">
                  <c:v>24323.864914289687</c:v>
                </c:pt>
                <c:pt idx="426">
                  <c:v>24388.525191409688</c:v>
                </c:pt>
                <c:pt idx="427">
                  <c:v>24453.221205326681</c:v>
                </c:pt>
                <c:pt idx="428">
                  <c:v>24517.952962348547</c:v>
                </c:pt>
                <c:pt idx="429">
                  <c:v>24582.72046878537</c:v>
                </c:pt>
                <c:pt idx="430">
                  <c:v>24647.523730949444</c:v>
                </c:pt>
                <c:pt idx="431">
                  <c:v>24712.362755155278</c:v>
                </c:pt>
                <c:pt idx="432">
                  <c:v>24777.237547719582</c:v>
                </c:pt>
                <c:pt idx="433">
                  <c:v>24842.148114961285</c:v>
                </c:pt>
                <c:pt idx="434">
                  <c:v>24907.09446320152</c:v>
                </c:pt>
                <c:pt idx="435">
                  <c:v>24972.076598763641</c:v>
                </c:pt>
                <c:pt idx="436">
                  <c:v>25037.094527973208</c:v>
                </c:pt>
                <c:pt idx="437">
                  <c:v>25102.148257157998</c:v>
                </c:pt>
                <c:pt idx="438">
                  <c:v>25167.237792648004</c:v>
                </c:pt>
                <c:pt idx="439">
                  <c:v>25232.363140775429</c:v>
                </c:pt>
                <c:pt idx="440">
                  <c:v>25297.524307874701</c:v>
                </c:pt>
                <c:pt idx="441">
                  <c:v>25362.721300282457</c:v>
                </c:pt>
                <c:pt idx="442">
                  <c:v>25427.954124337557</c:v>
                </c:pt>
                <c:pt idx="443">
                  <c:v>25493.222786381077</c:v>
                </c:pt>
                <c:pt idx="444">
                  <c:v>25558.527292756309</c:v>
                </c:pt>
                <c:pt idx="445">
                  <c:v>25623.867649808773</c:v>
                </c:pt>
                <c:pt idx="446">
                  <c:v>25689.243863886208</c:v>
                </c:pt>
                <c:pt idx="447">
                  <c:v>25754.655941338569</c:v>
                </c:pt>
                <c:pt idx="448">
                  <c:v>25820.103888518039</c:v>
                </c:pt>
                <c:pt idx="449">
                  <c:v>25885.587711779019</c:v>
                </c:pt>
                <c:pt idx="450">
                  <c:v>25951.107417478142</c:v>
                </c:pt>
                <c:pt idx="451">
                  <c:v>26016.663011974259</c:v>
                </c:pt>
                <c:pt idx="452">
                  <c:v>26082.254501628449</c:v>
                </c:pt>
                <c:pt idx="453">
                  <c:v>26147.88189280402</c:v>
                </c:pt>
                <c:pt idx="454">
                  <c:v>26213.545191866502</c:v>
                </c:pt>
                <c:pt idx="455">
                  <c:v>26279.244405183654</c:v>
                </c:pt>
                <c:pt idx="456">
                  <c:v>26344.979539125467</c:v>
                </c:pt>
                <c:pt idx="457">
                  <c:v>26410.750600064159</c:v>
                </c:pt>
                <c:pt idx="458">
                  <c:v>26476.557594374182</c:v>
                </c:pt>
                <c:pt idx="459">
                  <c:v>26542.400528432212</c:v>
                </c:pt>
                <c:pt idx="460">
                  <c:v>26608.279408617163</c:v>
                </c:pt>
                <c:pt idx="461">
                  <c:v>26674.194241310179</c:v>
                </c:pt>
                <c:pt idx="462">
                  <c:v>26740.145032894638</c:v>
                </c:pt>
                <c:pt idx="463">
                  <c:v>26806.131789756149</c:v>
                </c:pt>
                <c:pt idx="464">
                  <c:v>26872.154518282565</c:v>
                </c:pt>
                <c:pt idx="465">
                  <c:v>26938.213224863965</c:v>
                </c:pt>
                <c:pt idx="466">
                  <c:v>27004.307915892667</c:v>
                </c:pt>
                <c:pt idx="467">
                  <c:v>27070.43859776323</c:v>
                </c:pt>
                <c:pt idx="468">
                  <c:v>27136.605276872448</c:v>
                </c:pt>
                <c:pt idx="469">
                  <c:v>27202.807959619353</c:v>
                </c:pt>
                <c:pt idx="470">
                  <c:v>27269.046652405221</c:v>
                </c:pt>
                <c:pt idx="471">
                  <c:v>27335.321361633563</c:v>
                </c:pt>
                <c:pt idx="472">
                  <c:v>27401.632093710134</c:v>
                </c:pt>
                <c:pt idx="473">
                  <c:v>27467.978855042933</c:v>
                </c:pt>
                <c:pt idx="474">
                  <c:v>27534.361652042197</c:v>
                </c:pt>
                <c:pt idx="475">
                  <c:v>27600.780491120411</c:v>
                </c:pt>
                <c:pt idx="476">
                  <c:v>27667.235378692305</c:v>
                </c:pt>
                <c:pt idx="477">
                  <c:v>27733.726321174847</c:v>
                </c:pt>
                <c:pt idx="478">
                  <c:v>27800.253324987258</c:v>
                </c:pt>
                <c:pt idx="479">
                  <c:v>27866.816396551003</c:v>
                </c:pt>
                <c:pt idx="480">
                  <c:v>27933.415542289797</c:v>
                </c:pt>
                <c:pt idx="481">
                  <c:v>28000.050768629597</c:v>
                </c:pt>
                <c:pt idx="482">
                  <c:v>28066.722081998618</c:v>
                </c:pt>
                <c:pt idx="483">
                  <c:v>28133.429488827318</c:v>
                </c:pt>
                <c:pt idx="484">
                  <c:v>28200.172995548408</c:v>
                </c:pt>
                <c:pt idx="485">
                  <c:v>28266.95260859685</c:v>
                </c:pt>
                <c:pt idx="486">
                  <c:v>28333.768334409859</c:v>
                </c:pt>
                <c:pt idx="487">
                  <c:v>28400.620179426904</c:v>
                </c:pt>
                <c:pt idx="488">
                  <c:v>28467.508150089703</c:v>
                </c:pt>
                <c:pt idx="489">
                  <c:v>28534.432252842234</c:v>
                </c:pt>
                <c:pt idx="490">
                  <c:v>28601.39249413073</c:v>
                </c:pt>
                <c:pt idx="491">
                  <c:v>28668.388880403676</c:v>
                </c:pt>
                <c:pt idx="492">
                  <c:v>28735.421418111819</c:v>
                </c:pt>
                <c:pt idx="493">
                  <c:v>28802.490113708158</c:v>
                </c:pt>
                <c:pt idx="494">
                  <c:v>28869.594973647956</c:v>
                </c:pt>
                <c:pt idx="495">
                  <c:v>28936.736004388731</c:v>
                </c:pt>
                <c:pt idx="496">
                  <c:v>29003.913212390267</c:v>
                </c:pt>
                <c:pt idx="497">
                  <c:v>29071.126604114605</c:v>
                </c:pt>
                <c:pt idx="498">
                  <c:v>29138.376186026046</c:v>
                </c:pt>
                <c:pt idx="499">
                  <c:v>29205.661964591156</c:v>
                </c:pt>
                <c:pt idx="500">
                  <c:v>29272.983946278764</c:v>
                </c:pt>
                <c:pt idx="501">
                  <c:v>29340.342137559961</c:v>
                </c:pt>
                <c:pt idx="502">
                  <c:v>29407.736544908108</c:v>
                </c:pt>
                <c:pt idx="503">
                  <c:v>29475.167174798826</c:v>
                </c:pt>
                <c:pt idx="504">
                  <c:v>29542.634033710005</c:v>
                </c:pt>
                <c:pt idx="505">
                  <c:v>29610.137128121802</c:v>
                </c:pt>
                <c:pt idx="506">
                  <c:v>29677.676464516644</c:v>
                </c:pt>
                <c:pt idx="507">
                  <c:v>29745.252049379225</c:v>
                </c:pt>
                <c:pt idx="508">
                  <c:v>29812.863889196509</c:v>
                </c:pt>
                <c:pt idx="509">
                  <c:v>29880.51199045773</c:v>
                </c:pt>
                <c:pt idx="510">
                  <c:v>29948.19635965439</c:v>
                </c:pt>
                <c:pt idx="511">
                  <c:v>30015.917003280269</c:v>
                </c:pt>
                <c:pt idx="512">
                  <c:v>30083.673927831416</c:v>
                </c:pt>
                <c:pt idx="513">
                  <c:v>30151.467139806158</c:v>
                </c:pt>
                <c:pt idx="514">
                  <c:v>30219.29664570509</c:v>
                </c:pt>
                <c:pt idx="515">
                  <c:v>30287.162452031087</c:v>
                </c:pt>
                <c:pt idx="516">
                  <c:v>30355.064565289296</c:v>
                </c:pt>
                <c:pt idx="517">
                  <c:v>30423.002991987149</c:v>
                </c:pt>
                <c:pt idx="518">
                  <c:v>30490.977738634345</c:v>
                </c:pt>
                <c:pt idx="519">
                  <c:v>30558.988811742867</c:v>
                </c:pt>
                <c:pt idx="520">
                  <c:v>30627.036217826979</c:v>
                </c:pt>
                <c:pt idx="521">
                  <c:v>30695.11996340322</c:v>
                </c:pt>
                <c:pt idx="522">
                  <c:v>30763.240054990412</c:v>
                </c:pt>
                <c:pt idx="523">
                  <c:v>30831.396499109658</c:v>
                </c:pt>
                <c:pt idx="524">
                  <c:v>30899.589302284345</c:v>
                </c:pt>
                <c:pt idx="525">
                  <c:v>30967.818471040144</c:v>
                </c:pt>
                <c:pt idx="526">
                  <c:v>31036.084011905008</c:v>
                </c:pt>
                <c:pt idx="527">
                  <c:v>31104.385931409175</c:v>
                </c:pt>
                <c:pt idx="528">
                  <c:v>31172.724236085167</c:v>
                </c:pt>
                <c:pt idx="529">
                  <c:v>31241.098932467798</c:v>
                </c:pt>
                <c:pt idx="530">
                  <c:v>31309.510027094162</c:v>
                </c:pt>
                <c:pt idx="531">
                  <c:v>31377.957526503644</c:v>
                </c:pt>
                <c:pt idx="532">
                  <c:v>31446.441437237921</c:v>
                </c:pt>
                <c:pt idx="533">
                  <c:v>31514.961765840955</c:v>
                </c:pt>
                <c:pt idx="534">
                  <c:v>31583.518518859</c:v>
                </c:pt>
                <c:pt idx="535">
                  <c:v>31652.111702840601</c:v>
                </c:pt>
                <c:pt idx="536">
                  <c:v>31720.741324336595</c:v>
                </c:pt>
                <c:pt idx="537">
                  <c:v>31789.407389900112</c:v>
                </c:pt>
                <c:pt idx="538">
                  <c:v>31858.109906086578</c:v>
                </c:pt>
                <c:pt idx="539">
                  <c:v>31926.848879453708</c:v>
                </c:pt>
                <c:pt idx="540">
                  <c:v>31995.624316561516</c:v>
                </c:pt>
                <c:pt idx="541">
                  <c:v>32064.436223972312</c:v>
                </c:pt>
                <c:pt idx="542">
                  <c:v>32133.284608250702</c:v>
                </c:pt>
                <c:pt idx="543">
                  <c:v>32202.16947596359</c:v>
                </c:pt>
                <c:pt idx="544">
                  <c:v>32271.090833680177</c:v>
                </c:pt>
                <c:pt idx="545">
                  <c:v>32340.048687971965</c:v>
                </c:pt>
                <c:pt idx="546">
                  <c:v>32409.043045412756</c:v>
                </c:pt>
                <c:pt idx="547">
                  <c:v>32478.073912578649</c:v>
                </c:pt>
                <c:pt idx="548">
                  <c:v>32547.141296048052</c:v>
                </c:pt>
                <c:pt idx="549">
                  <c:v>32616.245202401667</c:v>
                </c:pt>
                <c:pt idx="550">
                  <c:v>32685.385638222509</c:v>
                </c:pt>
                <c:pt idx="551">
                  <c:v>32754.562610095887</c:v>
                </c:pt>
                <c:pt idx="552">
                  <c:v>32823.776124609423</c:v>
                </c:pt>
                <c:pt idx="553">
                  <c:v>32893.02618835304</c:v>
                </c:pt>
                <c:pt idx="554">
                  <c:v>32962.312807918963</c:v>
                </c:pt>
                <c:pt idx="555">
                  <c:v>33031.635989901733</c:v>
                </c:pt>
                <c:pt idx="556">
                  <c:v>33100.995740898201</c:v>
                </c:pt>
                <c:pt idx="557">
                  <c:v>33170.392067507513</c:v>
                </c:pt>
                <c:pt idx="558">
                  <c:v>33239.82497633114</c:v>
                </c:pt>
                <c:pt idx="559">
                  <c:v>33309.294473972855</c:v>
                </c:pt>
                <c:pt idx="560">
                  <c:v>33378.800567038743</c:v>
                </c:pt>
                <c:pt idx="561">
                  <c:v>33448.343262137205</c:v>
                </c:pt>
                <c:pt idx="562">
                  <c:v>33517.922565878951</c:v>
                </c:pt>
                <c:pt idx="563">
                  <c:v>33587.538484877012</c:v>
                </c:pt>
                <c:pt idx="564">
                  <c:v>33657.191025746717</c:v>
                </c:pt>
                <c:pt idx="565">
                  <c:v>33726.880195105725</c:v>
                </c:pt>
                <c:pt idx="566">
                  <c:v>33796.605999574014</c:v>
                </c:pt>
                <c:pt idx="567">
                  <c:v>33866.368445773864</c:v>
                </c:pt>
                <c:pt idx="568">
                  <c:v>33936.167540329887</c:v>
                </c:pt>
                <c:pt idx="569">
                  <c:v>34006.003289869004</c:v>
                </c:pt>
                <c:pt idx="570">
                  <c:v>34075.875701020457</c:v>
                </c:pt>
                <c:pt idx="571">
                  <c:v>34145.784780415815</c:v>
                </c:pt>
                <c:pt idx="572">
                  <c:v>34215.730534688963</c:v>
                </c:pt>
                <c:pt idx="573">
                  <c:v>34285.712970476103</c:v>
                </c:pt>
                <c:pt idx="574">
                  <c:v>34355.732094415769</c:v>
                </c:pt>
                <c:pt idx="575">
                  <c:v>34425.787913148815</c:v>
                </c:pt>
                <c:pt idx="576">
                  <c:v>34495.880433318416</c:v>
                </c:pt>
                <c:pt idx="577">
                  <c:v>34566.009661570075</c:v>
                </c:pt>
                <c:pt idx="578">
                  <c:v>34636.175604551623</c:v>
                </c:pt>
                <c:pt idx="579">
                  <c:v>34706.378268913213</c:v>
                </c:pt>
                <c:pt idx="580">
                  <c:v>34776.617661307333</c:v>
                </c:pt>
                <c:pt idx="581">
                  <c:v>34846.893788388792</c:v>
                </c:pt>
                <c:pt idx="582">
                  <c:v>34917.206656814727</c:v>
                </c:pt>
                <c:pt idx="583">
                  <c:v>34987.556273244612</c:v>
                </c:pt>
                <c:pt idx="584">
                  <c:v>35057.942644340248</c:v>
                </c:pt>
                <c:pt idx="585">
                  <c:v>35128.365776765764</c:v>
                </c:pt>
                <c:pt idx="586">
                  <c:v>35198.825677187633</c:v>
                </c:pt>
                <c:pt idx="587">
                  <c:v>35269.322352274648</c:v>
                </c:pt>
                <c:pt idx="588">
                  <c:v>35339.855808697946</c:v>
                </c:pt>
                <c:pt idx="589">
                  <c:v>35410.426053130992</c:v>
                </c:pt>
                <c:pt idx="590">
                  <c:v>35481.033092249585</c:v>
                </c:pt>
                <c:pt idx="591">
                  <c:v>35551.676932731869</c:v>
                </c:pt>
                <c:pt idx="592">
                  <c:v>35622.357581258322</c:v>
                </c:pt>
                <c:pt idx="593">
                  <c:v>35693.075044511759</c:v>
                </c:pt>
                <c:pt idx="594">
                  <c:v>35763.829329177337</c:v>
                </c:pt>
                <c:pt idx="595">
                  <c:v>35834.620441942548</c:v>
                </c:pt>
                <c:pt idx="596">
                  <c:v>35905.448389497229</c:v>
                </c:pt>
                <c:pt idx="597">
                  <c:v>35976.31317853355</c:v>
                </c:pt>
                <c:pt idx="598">
                  <c:v>36047.21481574604</c:v>
                </c:pt>
                <c:pt idx="599">
                  <c:v>36118.153307831548</c:v>
                </c:pt>
                <c:pt idx="600">
                  <c:v>36189.128661489289</c:v>
                </c:pt>
                <c:pt idx="601">
                  <c:v>36260.140883420812</c:v>
                </c:pt>
                <c:pt idx="602">
                  <c:v>36331.189980330011</c:v>
                </c:pt>
                <c:pt idx="603">
                  <c:v>36402.275958923128</c:v>
                </c:pt>
                <c:pt idx="604">
                  <c:v>36473.398825908749</c:v>
                </c:pt>
                <c:pt idx="605">
                  <c:v>36544.558587997817</c:v>
                </c:pt>
                <c:pt idx="606">
                  <c:v>36615.755251903618</c:v>
                </c:pt>
                <c:pt idx="607">
                  <c:v>36686.988824341781</c:v>
                </c:pt>
                <c:pt idx="608">
                  <c:v>36758.259312030299</c:v>
                </c:pt>
                <c:pt idx="609">
                  <c:v>36829.566721689509</c:v>
                </c:pt>
                <c:pt idx="610">
                  <c:v>36900.911060042097</c:v>
                </c:pt>
                <c:pt idx="611">
                  <c:v>36972.292333813115</c:v>
                </c:pt>
                <c:pt idx="612">
                  <c:v>37043.710549729949</c:v>
                </c:pt>
                <c:pt idx="613">
                  <c:v>37115.165714522358</c:v>
                </c:pt>
                <c:pt idx="614">
                  <c:v>37186.657834922444</c:v>
                </c:pt>
                <c:pt idx="615">
                  <c:v>37258.186917664665</c:v>
                </c:pt>
                <c:pt idx="616">
                  <c:v>37329.752969485846</c:v>
                </c:pt>
                <c:pt idx="617">
                  <c:v>37401.355997125167</c:v>
                </c:pt>
                <c:pt idx="618">
                  <c:v>37472.99600732416</c:v>
                </c:pt>
                <c:pt idx="619">
                  <c:v>37544.673006826721</c:v>
                </c:pt>
                <c:pt idx="620">
                  <c:v>37616.38700237911</c:v>
                </c:pt>
                <c:pt idx="621">
                  <c:v>37688.138000729945</c:v>
                </c:pt>
                <c:pt idx="622">
                  <c:v>37759.926008630202</c:v>
                </c:pt>
                <c:pt idx="623">
                  <c:v>37831.751032833221</c:v>
                </c:pt>
                <c:pt idx="624">
                  <c:v>37903.613080094714</c:v>
                </c:pt>
                <c:pt idx="625">
                  <c:v>37975.51215717275</c:v>
                </c:pt>
                <c:pt idx="626">
                  <c:v>38047.448270827757</c:v>
                </c:pt>
                <c:pt idx="627">
                  <c:v>38119.421427822548</c:v>
                </c:pt>
                <c:pt idx="628">
                  <c:v>38191.431634922286</c:v>
                </c:pt>
                <c:pt idx="629">
                  <c:v>38263.478898894507</c:v>
                </c:pt>
                <c:pt idx="630">
                  <c:v>38335.563226509119</c:v>
                </c:pt>
                <c:pt idx="631">
                  <c:v>38407.6846245384</c:v>
                </c:pt>
                <c:pt idx="632">
                  <c:v>38479.843099756989</c:v>
                </c:pt>
                <c:pt idx="633">
                  <c:v>38552.038658941907</c:v>
                </c:pt>
                <c:pt idx="634">
                  <c:v>38624.271308872536</c:v>
                </c:pt>
                <c:pt idx="635">
                  <c:v>38696.541056330643</c:v>
                </c:pt>
                <c:pt idx="636">
                  <c:v>38768.847908100361</c:v>
                </c:pt>
                <c:pt idx="637">
                  <c:v>38841.191870968192</c:v>
                </c:pt>
                <c:pt idx="638">
                  <c:v>38913.572951723028</c:v>
                </c:pt>
                <c:pt idx="639">
                  <c:v>38985.991157156132</c:v>
                </c:pt>
                <c:pt idx="640">
                  <c:v>39058.446494061136</c:v>
                </c:pt>
                <c:pt idx="641">
                  <c:v>39130.938969234056</c:v>
                </c:pt>
                <c:pt idx="642">
                  <c:v>39203.46858947329</c:v>
                </c:pt>
                <c:pt idx="643">
                  <c:v>39276.035361579605</c:v>
                </c:pt>
                <c:pt idx="644">
                  <c:v>39348.639292356158</c:v>
                </c:pt>
                <c:pt idx="645">
                  <c:v>39421.28038860848</c:v>
                </c:pt>
                <c:pt idx="646">
                  <c:v>39493.958657144496</c:v>
                </c:pt>
                <c:pt idx="647">
                  <c:v>39566.674104774494</c:v>
                </c:pt>
                <c:pt idx="648">
                  <c:v>39639.426738311166</c:v>
                </c:pt>
                <c:pt idx="649">
                  <c:v>39712.216564569571</c:v>
                </c:pt>
                <c:pt idx="650">
                  <c:v>39785.043590367168</c:v>
                </c:pt>
                <c:pt idx="651">
                  <c:v>39857.907822523797</c:v>
                </c:pt>
                <c:pt idx="652">
                  <c:v>39930.809267861681</c:v>
                </c:pt>
                <c:pt idx="653">
                  <c:v>40003.747933205435</c:v>
                </c:pt>
                <c:pt idx="654">
                  <c:v>40076.723825382054</c:v>
                </c:pt>
                <c:pt idx="655">
                  <c:v>40149.736951220941</c:v>
                </c:pt>
                <c:pt idx="656">
                  <c:v>40222.78731755387</c:v>
                </c:pt>
                <c:pt idx="657">
                  <c:v>40295.87493121501</c:v>
                </c:pt>
                <c:pt idx="658">
                  <c:v>40368.999799040932</c:v>
                </c:pt>
                <c:pt idx="659">
                  <c:v>40442.161927870598</c:v>
                </c:pt>
                <c:pt idx="660">
                  <c:v>40515.361324545353</c:v>
                </c:pt>
                <c:pt idx="661">
                  <c:v>40588.597995908945</c:v>
                </c:pt>
                <c:pt idx="662">
                  <c:v>40661.871948807515</c:v>
                </c:pt>
                <c:pt idx="663">
                  <c:v>40735.1831900896</c:v>
                </c:pt>
                <c:pt idx="664">
                  <c:v>40808.531726606132</c:v>
                </c:pt>
                <c:pt idx="665">
                  <c:v>40881.917565210446</c:v>
                </c:pt>
                <c:pt idx="666">
                  <c:v>40955.340712758269</c:v>
                </c:pt>
                <c:pt idx="667">
                  <c:v>41028.801176107736</c:v>
                </c:pt>
                <c:pt idx="668">
                  <c:v>41102.29896211937</c:v>
                </c:pt>
                <c:pt idx="669">
                  <c:v>41175.834077656109</c:v>
                </c:pt>
                <c:pt idx="670">
                  <c:v>41249.406529583292</c:v>
                </c:pt>
                <c:pt idx="671">
                  <c:v>41323.016324768643</c:v>
                </c:pt>
                <c:pt idx="672">
                  <c:v>41396.663470082312</c:v>
                </c:pt>
                <c:pt idx="673">
                  <c:v>41470.347972396841</c:v>
                </c:pt>
                <c:pt idx="674">
                  <c:v>41544.06983858718</c:v>
                </c:pt>
                <c:pt idx="675">
                  <c:v>41617.829075530688</c:v>
                </c:pt>
                <c:pt idx="676">
                  <c:v>41691.625690107125</c:v>
                </c:pt>
                <c:pt idx="677">
                  <c:v>41765.459689198666</c:v>
                </c:pt>
                <c:pt idx="678">
                  <c:v>41839.331079689888</c:v>
                </c:pt>
                <c:pt idx="679">
                  <c:v>41913.239868467783</c:v>
                </c:pt>
                <c:pt idx="680">
                  <c:v>41987.186062421744</c:v>
                </c:pt>
                <c:pt idx="681">
                  <c:v>42061.169668443588</c:v>
                </c:pt>
                <c:pt idx="682">
                  <c:v>42135.190693427547</c:v>
                </c:pt>
                <c:pt idx="683">
                  <c:v>42209.249144270245</c:v>
                </c:pt>
                <c:pt idx="684">
                  <c:v>42283.345027870739</c:v>
                </c:pt>
                <c:pt idx="685">
                  <c:v>42357.478351130492</c:v>
                </c:pt>
                <c:pt idx="686">
                  <c:v>42431.649120953385</c:v>
                </c:pt>
                <c:pt idx="687">
                  <c:v>42505.85734424572</c:v>
                </c:pt>
                <c:pt idx="688">
                  <c:v>42580.103027916208</c:v>
                </c:pt>
                <c:pt idx="689">
                  <c:v>42654.386178875975</c:v>
                </c:pt>
                <c:pt idx="690">
                  <c:v>42728.706804038578</c:v>
                </c:pt>
                <c:pt idx="691">
                  <c:v>42803.06491031999</c:v>
                </c:pt>
                <c:pt idx="692">
                  <c:v>42877.460504638606</c:v>
                </c:pt>
                <c:pt idx="693">
                  <c:v>42951.893593915229</c:v>
                </c:pt>
                <c:pt idx="694">
                  <c:v>43026.3641850731</c:v>
                </c:pt>
                <c:pt idx="695">
                  <c:v>43100.872285037876</c:v>
                </c:pt>
                <c:pt idx="696">
                  <c:v>43175.417900737637</c:v>
                </c:pt>
                <c:pt idx="697">
                  <c:v>43250.001039102892</c:v>
                </c:pt>
                <c:pt idx="698">
                  <c:v>43324.621707066581</c:v>
                </c:pt>
                <c:pt idx="699">
                  <c:v>43399.279911564052</c:v>
                </c:pt>
                <c:pt idx="700">
                  <c:v>43473.975659533098</c:v>
                </c:pt>
                <c:pt idx="701">
                  <c:v>43548.708957913936</c:v>
                </c:pt>
                <c:pt idx="702">
                  <c:v>43623.479813649203</c:v>
                </c:pt>
                <c:pt idx="703">
                  <c:v>43698.288233683983</c:v>
                </c:pt>
                <c:pt idx="704">
                  <c:v>43773.134224965776</c:v>
                </c:pt>
                <c:pt idx="705">
                  <c:v>43848.017794444517</c:v>
                </c:pt>
                <c:pt idx="706">
                  <c:v>43922.938949072573</c:v>
                </c:pt>
                <c:pt idx="707">
                  <c:v>43997.89769580475</c:v>
                </c:pt>
                <c:pt idx="708">
                  <c:v>44072.89404159828</c:v>
                </c:pt>
                <c:pt idx="709">
                  <c:v>44147.927993412843</c:v>
                </c:pt>
                <c:pt idx="710">
                  <c:v>44222.99955821054</c:v>
                </c:pt>
                <c:pt idx="711">
                  <c:v>44298.108742955912</c:v>
                </c:pt>
                <c:pt idx="712">
                  <c:v>44373.255554615949</c:v>
                </c:pt>
                <c:pt idx="713">
                  <c:v>44448.440000160066</c:v>
                </c:pt>
                <c:pt idx="714">
                  <c:v>44523.662086560122</c:v>
                </c:pt>
                <c:pt idx="715">
                  <c:v>44598.92182079042</c:v>
                </c:pt>
                <c:pt idx="716">
                  <c:v>44674.219209827694</c:v>
                </c:pt>
                <c:pt idx="717">
                  <c:v>44749.55426065113</c:v>
                </c:pt>
                <c:pt idx="718">
                  <c:v>44824.926980242359</c:v>
                </c:pt>
                <c:pt idx="719">
                  <c:v>44900.337375585441</c:v>
                </c:pt>
                <c:pt idx="720">
                  <c:v>44975.785453666897</c:v>
                </c:pt>
                <c:pt idx="721">
                  <c:v>45051.271221475683</c:v>
                </c:pt>
                <c:pt idx="722">
                  <c:v>45126.794686003203</c:v>
                </c:pt>
                <c:pt idx="723">
                  <c:v>45202.355854243302</c:v>
                </c:pt>
                <c:pt idx="724">
                  <c:v>45277.954733192288</c:v>
                </c:pt>
                <c:pt idx="725">
                  <c:v>45353.591329848903</c:v>
                </c:pt>
                <c:pt idx="726">
                  <c:v>45429.265651214351</c:v>
                </c:pt>
                <c:pt idx="727">
                  <c:v>45504.97770429228</c:v>
                </c:pt>
                <c:pt idx="728">
                  <c:v>45580.727496088781</c:v>
                </c:pt>
                <c:pt idx="729">
                  <c:v>45656.515033612413</c:v>
                </c:pt>
                <c:pt idx="730">
                  <c:v>45732.340323874181</c:v>
                </c:pt>
                <c:pt idx="731">
                  <c:v>45808.20337388754</c:v>
                </c:pt>
                <c:pt idx="732">
                  <c:v>45884.104190668404</c:v>
                </c:pt>
                <c:pt idx="733">
                  <c:v>45960.042781235141</c:v>
                </c:pt>
                <c:pt idx="734">
                  <c:v>46036.019152608576</c:v>
                </c:pt>
                <c:pt idx="735">
                  <c:v>46112.033311811989</c:v>
                </c:pt>
                <c:pt idx="736">
                  <c:v>46188.085265871123</c:v>
                </c:pt>
                <c:pt idx="737">
                  <c:v>46264.175021814175</c:v>
                </c:pt>
                <c:pt idx="738">
                  <c:v>46340.302586671809</c:v>
                </c:pt>
                <c:pt idx="739">
                  <c:v>46416.467967477147</c:v>
                </c:pt>
                <c:pt idx="740">
                  <c:v>46492.671171265763</c:v>
                </c:pt>
                <c:pt idx="741">
                  <c:v>46568.912205075707</c:v>
                </c:pt>
                <c:pt idx="742">
                  <c:v>46645.191075947485</c:v>
                </c:pt>
                <c:pt idx="743">
                  <c:v>46721.507790924064</c:v>
                </c:pt>
                <c:pt idx="744">
                  <c:v>46797.862357050886</c:v>
                </c:pt>
                <c:pt idx="745">
                  <c:v>46874.254781375857</c:v>
                </c:pt>
                <c:pt idx="746">
                  <c:v>46950.685070949337</c:v>
                </c:pt>
                <c:pt idx="747">
                  <c:v>47027.153232824166</c:v>
                </c:pt>
                <c:pt idx="748">
                  <c:v>47103.659274055652</c:v>
                </c:pt>
                <c:pt idx="749">
                  <c:v>47180.203201701574</c:v>
                </c:pt>
                <c:pt idx="750">
                  <c:v>47256.785022822172</c:v>
                </c:pt>
                <c:pt idx="751">
                  <c:v>47333.404744480162</c:v>
                </c:pt>
                <c:pt idx="752">
                  <c:v>47410.06237374073</c:v>
                </c:pt>
                <c:pt idx="753">
                  <c:v>47486.757917671537</c:v>
                </c:pt>
                <c:pt idx="754">
                  <c:v>47563.49138334272</c:v>
                </c:pt>
                <c:pt idx="755">
                  <c:v>47640.262777826887</c:v>
                </c:pt>
                <c:pt idx="756">
                  <c:v>47717.072108199129</c:v>
                </c:pt>
                <c:pt idx="757">
                  <c:v>47793.919381537002</c:v>
                </c:pt>
                <c:pt idx="758">
                  <c:v>47870.804604920537</c:v>
                </c:pt>
                <c:pt idx="759">
                  <c:v>47947.72778543226</c:v>
                </c:pt>
                <c:pt idx="760">
                  <c:v>48024.688930157165</c:v>
                </c:pt>
                <c:pt idx="761">
                  <c:v>48101.688046182717</c:v>
                </c:pt>
                <c:pt idx="762">
                  <c:v>48178.725140598879</c:v>
                </c:pt>
                <c:pt idx="763">
                  <c:v>48255.800220498088</c:v>
                </c:pt>
                <c:pt idx="764">
                  <c:v>48332.91329297526</c:v>
                </c:pt>
                <c:pt idx="765">
                  <c:v>48410.064365127801</c:v>
                </c:pt>
                <c:pt idx="766">
                  <c:v>48487.253444055597</c:v>
                </c:pt>
                <c:pt idx="767">
                  <c:v>48564.480536861018</c:v>
                </c:pt>
                <c:pt idx="768">
                  <c:v>48641.745650648918</c:v>
                </c:pt>
                <c:pt idx="769">
                  <c:v>48719.048792526643</c:v>
                </c:pt>
                <c:pt idx="770">
                  <c:v>48796.389969604024</c:v>
                </c:pt>
                <c:pt idx="771">
                  <c:v>48873.769188993385</c:v>
                </c:pt>
                <c:pt idx="772">
                  <c:v>48951.186457809534</c:v>
                </c:pt>
                <c:pt idx="773">
                  <c:v>49028.641783169769</c:v>
                </c:pt>
                <c:pt idx="774">
                  <c:v>49106.135172193877</c:v>
                </c:pt>
                <c:pt idx="775">
                  <c:v>49183.666632004148</c:v>
                </c:pt>
                <c:pt idx="776">
                  <c:v>49261.236169725351</c:v>
                </c:pt>
                <c:pt idx="777">
                  <c:v>49338.843792484753</c:v>
                </c:pt>
                <c:pt idx="778">
                  <c:v>49416.489507412123</c:v>
                </c:pt>
                <c:pt idx="779">
                  <c:v>49494.173321639719</c:v>
                </c:pt>
                <c:pt idx="780">
                  <c:v>49571.895242302293</c:v>
                </c:pt>
                <c:pt idx="781">
                  <c:v>49649.655276537102</c:v>
                </c:pt>
                <c:pt idx="782">
                  <c:v>49727.453431483889</c:v>
                </c:pt>
                <c:pt idx="783">
                  <c:v>49805.289714284911</c:v>
                </c:pt>
                <c:pt idx="784">
                  <c:v>49883.164132084908</c:v>
                </c:pt>
                <c:pt idx="785">
                  <c:v>49961.076692031136</c:v>
                </c:pt>
                <c:pt idx="786">
                  <c:v>50039.02740127335</c:v>
                </c:pt>
                <c:pt idx="787">
                  <c:v>50117.016266963794</c:v>
                </c:pt>
                <c:pt idx="788">
                  <c:v>50195.04329625723</c:v>
                </c:pt>
                <c:pt idx="789">
                  <c:v>50273.108496310917</c:v>
                </c:pt>
                <c:pt idx="790">
                  <c:v>50351.211874284629</c:v>
                </c:pt>
                <c:pt idx="791">
                  <c:v>50429.353437340629</c:v>
                </c:pt>
                <c:pt idx="792">
                  <c:v>50507.533192643699</c:v>
                </c:pt>
                <c:pt idx="793">
                  <c:v>50585.751147361123</c:v>
                </c:pt>
                <c:pt idx="794">
                  <c:v>50664.007308662702</c:v>
                </c:pt>
                <c:pt idx="795">
                  <c:v>50742.301683720732</c:v>
                </c:pt>
                <c:pt idx="796">
                  <c:v>50820.634279710037</c:v>
                </c:pt>
                <c:pt idx="797">
                  <c:v>50899.005103807933</c:v>
                </c:pt>
                <c:pt idx="798">
                  <c:v>50977.414163194262</c:v>
                </c:pt>
                <c:pt idx="799">
                  <c:v>51055.861465051377</c:v>
                </c:pt>
                <c:pt idx="800">
                  <c:v>51134.347016564148</c:v>
                </c:pt>
                <c:pt idx="801">
                  <c:v>51212.870824919948</c:v>
                </c:pt>
                <c:pt idx="802">
                  <c:v>51291.432897308667</c:v>
                </c:pt>
                <c:pt idx="803">
                  <c:v>51370.033240922727</c:v>
                </c:pt>
                <c:pt idx="804">
                  <c:v>51448.671862957053</c:v>
                </c:pt>
                <c:pt idx="805">
                  <c:v>51527.348770609089</c:v>
                </c:pt>
                <c:pt idx="806">
                  <c:v>51606.063971078802</c:v>
                </c:pt>
                <c:pt idx="807">
                  <c:v>51684.817471568676</c:v>
                </c:pt>
                <c:pt idx="808">
                  <c:v>51763.609279283723</c:v>
                </c:pt>
                <c:pt idx="809">
                  <c:v>51842.439401431475</c:v>
                </c:pt>
                <c:pt idx="810">
                  <c:v>51921.307845221978</c:v>
                </c:pt>
                <c:pt idx="811">
                  <c:v>52000.214617867809</c:v>
                </c:pt>
                <c:pt idx="812">
                  <c:v>52079.159726584061</c:v>
                </c:pt>
                <c:pt idx="813">
                  <c:v>52158.143178588369</c:v>
                </c:pt>
                <c:pt idx="814">
                  <c:v>52237.164981100876</c:v>
                </c:pt>
                <c:pt idx="815">
                  <c:v>52316.225141344257</c:v>
                </c:pt>
                <c:pt idx="816">
                  <c:v>52395.323666543729</c:v>
                </c:pt>
                <c:pt idx="817">
                  <c:v>52474.460563927016</c:v>
                </c:pt>
                <c:pt idx="818">
                  <c:v>52553.63584072439</c:v>
                </c:pt>
                <c:pt idx="819">
                  <c:v>52632.84950416864</c:v>
                </c:pt>
                <c:pt idx="820">
                  <c:v>52712.101561495096</c:v>
                </c:pt>
                <c:pt idx="821">
                  <c:v>52791.392019941617</c:v>
                </c:pt>
                <c:pt idx="822">
                  <c:v>52870.720886748597</c:v>
                </c:pt>
                <c:pt idx="823">
                  <c:v>52950.08816915896</c:v>
                </c:pt>
                <c:pt idx="824">
                  <c:v>53029.493874418164</c:v>
                </c:pt>
                <c:pt idx="825">
                  <c:v>53108.938009774211</c:v>
                </c:pt>
                <c:pt idx="826">
                  <c:v>53188.420582477629</c:v>
                </c:pt>
                <c:pt idx="827">
                  <c:v>53267.941599781494</c:v>
                </c:pt>
                <c:pt idx="828">
                  <c:v>53347.501068941419</c:v>
                </c:pt>
                <c:pt idx="829">
                  <c:v>53427.098997215551</c:v>
                </c:pt>
                <c:pt idx="830">
                  <c:v>53506.735391864575</c:v>
                </c:pt>
                <c:pt idx="831">
                  <c:v>53586.41026015173</c:v>
                </c:pt>
                <c:pt idx="832">
                  <c:v>53666.12360934278</c:v>
                </c:pt>
                <c:pt idx="833">
                  <c:v>53745.87544670605</c:v>
                </c:pt>
                <c:pt idx="834">
                  <c:v>53825.665779512397</c:v>
                </c:pt>
                <c:pt idx="835">
                  <c:v>53905.494615035226</c:v>
                </c:pt>
                <c:pt idx="836">
                  <c:v>53985.361960550486</c:v>
                </c:pt>
                <c:pt idx="837">
                  <c:v>54065.267823336682</c:v>
                </c:pt>
                <c:pt idx="838">
                  <c:v>54145.21221067485</c:v>
                </c:pt>
                <c:pt idx="839">
                  <c:v>54225.195129848587</c:v>
                </c:pt>
                <c:pt idx="840">
                  <c:v>54305.216588144038</c:v>
                </c:pt>
                <c:pt idx="841">
                  <c:v>54385.276592849885</c:v>
                </c:pt>
                <c:pt idx="842">
                  <c:v>54465.37515125738</c:v>
                </c:pt>
                <c:pt idx="843">
                  <c:v>54545.512270660322</c:v>
                </c:pt>
                <c:pt idx="844">
                  <c:v>54625.687958355054</c:v>
                </c:pt>
                <c:pt idx="845">
                  <c:v>54705.902221640477</c:v>
                </c:pt>
                <c:pt idx="846">
                  <c:v>54786.15506781805</c:v>
                </c:pt>
                <c:pt idx="847">
                  <c:v>54866.446504191787</c:v>
                </c:pt>
                <c:pt idx="848">
                  <c:v>54946.776538068254</c:v>
                </c:pt>
                <c:pt idx="849">
                  <c:v>55027.145176756581</c:v>
                </c:pt>
                <c:pt idx="850">
                  <c:v>55107.552427568444</c:v>
                </c:pt>
                <c:pt idx="851">
                  <c:v>55187.998297818092</c:v>
                </c:pt>
                <c:pt idx="852">
                  <c:v>55268.482794822332</c:v>
                </c:pt>
                <c:pt idx="853">
                  <c:v>55349.005925900521</c:v>
                </c:pt>
                <c:pt idx="854">
                  <c:v>55429.567698374587</c:v>
                </c:pt>
                <c:pt idx="855">
                  <c:v>55510.168119569018</c:v>
                </c:pt>
                <c:pt idx="856">
                  <c:v>55590.807196810871</c:v>
                </c:pt>
                <c:pt idx="857">
                  <c:v>55671.484937429756</c:v>
                </c:pt>
                <c:pt idx="858">
                  <c:v>55752.201348757859</c:v>
                </c:pt>
                <c:pt idx="859">
                  <c:v>55832.956438129921</c:v>
                </c:pt>
                <c:pt idx="860">
                  <c:v>55913.750212883264</c:v>
                </c:pt>
                <c:pt idx="861">
                  <c:v>55994.582680357773</c:v>
                </c:pt>
                <c:pt idx="862">
                  <c:v>56075.4538478959</c:v>
                </c:pt>
                <c:pt idx="863">
                  <c:v>56156.363722842667</c:v>
                </c:pt>
                <c:pt idx="864">
                  <c:v>56237.312312545662</c:v>
                </c:pt>
                <c:pt idx="865">
                  <c:v>56318.299624355051</c:v>
                </c:pt>
                <c:pt idx="866">
                  <c:v>56399.325665623575</c:v>
                </c:pt>
                <c:pt idx="867">
                  <c:v>56480.390443706543</c:v>
                </c:pt>
                <c:pt idx="868">
                  <c:v>56561.493965961839</c:v>
                </c:pt>
                <c:pt idx="869">
                  <c:v>56642.636239749925</c:v>
                </c:pt>
                <c:pt idx="870">
                  <c:v>56723.817272433836</c:v>
                </c:pt>
                <c:pt idx="871">
                  <c:v>56805.037071379185</c:v>
                </c:pt>
                <c:pt idx="872">
                  <c:v>56886.295643954167</c:v>
                </c:pt>
                <c:pt idx="873">
                  <c:v>56967.592997529551</c:v>
                </c:pt>
                <c:pt idx="874">
                  <c:v>57048.929139478685</c:v>
                </c:pt>
                <c:pt idx="875">
                  <c:v>57130.304077177505</c:v>
                </c:pt>
                <c:pt idx="876">
                  <c:v>57211.717818004516</c:v>
                </c:pt>
                <c:pt idx="877">
                  <c:v>57293.17036934082</c:v>
                </c:pt>
                <c:pt idx="878">
                  <c:v>57374.661738570088</c:v>
                </c:pt>
                <c:pt idx="879">
                  <c:v>57456.191933078589</c:v>
                </c:pt>
                <c:pt idx="880">
                  <c:v>57537.760960255167</c:v>
                </c:pt>
                <c:pt idx="881">
                  <c:v>57619.368827491257</c:v>
                </c:pt>
                <c:pt idx="882">
                  <c:v>57701.015542180881</c:v>
                </c:pt>
                <c:pt idx="883">
                  <c:v>57782.701111720642</c:v>
                </c:pt>
                <c:pt idx="884">
                  <c:v>57864.425543509744</c:v>
                </c:pt>
                <c:pt idx="885">
                  <c:v>57946.188844949975</c:v>
                </c:pt>
                <c:pt idx="886">
                  <c:v>58027.991023445706</c:v>
                </c:pt>
                <c:pt idx="887">
                  <c:v>58109.832086403912</c:v>
                </c:pt>
                <c:pt idx="888">
                  <c:v>58191.712041234154</c:v>
                </c:pt>
                <c:pt idx="889">
                  <c:v>58273.630895348586</c:v>
                </c:pt>
                <c:pt idx="890">
                  <c:v>58355.588656161955</c:v>
                </c:pt>
                <c:pt idx="891">
                  <c:v>58437.585331091614</c:v>
                </c:pt>
                <c:pt idx="892">
                  <c:v>58519.620927557495</c:v>
                </c:pt>
                <c:pt idx="893">
                  <c:v>58601.695452982138</c:v>
                </c:pt>
                <c:pt idx="894">
                  <c:v>58683.808914790679</c:v>
                </c:pt>
                <c:pt idx="895">
                  <c:v>58765.961320410854</c:v>
                </c:pt>
                <c:pt idx="896">
                  <c:v>58848.152677272999</c:v>
                </c:pt>
                <c:pt idx="897">
                  <c:v>58930.382992810046</c:v>
                </c:pt>
                <c:pt idx="898">
                  <c:v>59012.652274457527</c:v>
                </c:pt>
                <c:pt idx="899">
                  <c:v>59094.960529653588</c:v>
                </c:pt>
                <c:pt idx="900">
                  <c:v>59177.307765838967</c:v>
                </c:pt>
                <c:pt idx="901">
                  <c:v>59259.69399045701</c:v>
                </c:pt>
                <c:pt idx="902">
                  <c:v>59342.119210953671</c:v>
                </c:pt>
                <c:pt idx="903">
                  <c:v>59424.583434777502</c:v>
                </c:pt>
                <c:pt idx="904">
                  <c:v>59507.086669379671</c:v>
                </c:pt>
                <c:pt idx="905">
                  <c:v>59589.628922213953</c:v>
                </c:pt>
                <c:pt idx="906">
                  <c:v>59672.210200736728</c:v>
                </c:pt>
                <c:pt idx="907">
                  <c:v>59754.830512406988</c:v>
                </c:pt>
                <c:pt idx="908">
                  <c:v>59837.489864686329</c:v>
                </c:pt>
                <c:pt idx="909">
                  <c:v>59920.188265038967</c:v>
                </c:pt>
                <c:pt idx="910">
                  <c:v>60002.925720931729</c:v>
                </c:pt>
                <c:pt idx="911">
                  <c:v>60085.702239834056</c:v>
                </c:pt>
                <c:pt idx="912">
                  <c:v>60168.517829217999</c:v>
                </c:pt>
                <c:pt idx="913">
                  <c:v>60251.372496558222</c:v>
                </c:pt>
                <c:pt idx="914">
                  <c:v>60334.266249332017</c:v>
                </c:pt>
                <c:pt idx="915">
                  <c:v>60417.199095019285</c:v>
                </c:pt>
                <c:pt idx="916">
                  <c:v>60500.171041102541</c:v>
                </c:pt>
                <c:pt idx="917">
                  <c:v>60583.182095066928</c:v>
                </c:pt>
                <c:pt idx="918">
                  <c:v>60666.232264400198</c:v>
                </c:pt>
                <c:pt idx="919">
                  <c:v>60749.321556592738</c:v>
                </c:pt>
                <c:pt idx="920">
                  <c:v>60832.449979137549</c:v>
                </c:pt>
                <c:pt idx="921">
                  <c:v>60915.617539530249</c:v>
                </c:pt>
                <c:pt idx="922">
                  <c:v>60998.824245269083</c:v>
                </c:pt>
                <c:pt idx="923">
                  <c:v>61082.07010385493</c:v>
                </c:pt>
                <c:pt idx="924">
                  <c:v>61165.355122791283</c:v>
                </c:pt>
                <c:pt idx="925">
                  <c:v>61248.679309584259</c:v>
                </c:pt>
                <c:pt idx="926">
                  <c:v>61332.042671742616</c:v>
                </c:pt>
                <c:pt idx="927">
                  <c:v>61415.445216777727</c:v>
                </c:pt>
                <c:pt idx="928">
                  <c:v>61498.886952203597</c:v>
                </c:pt>
                <c:pt idx="929">
                  <c:v>61582.367885536871</c:v>
                </c:pt>
                <c:pt idx="930">
                  <c:v>61665.888024296808</c:v>
                </c:pt>
                <c:pt idx="931">
                  <c:v>61749.447376005315</c:v>
                </c:pt>
                <c:pt idx="932">
                  <c:v>61833.045948186918</c:v>
                </c:pt>
                <c:pt idx="933">
                  <c:v>61916.683748368785</c:v>
                </c:pt>
                <c:pt idx="934">
                  <c:v>62000.360784080716</c:v>
                </c:pt>
                <c:pt idx="935">
                  <c:v>62084.077062855147</c:v>
                </c:pt>
                <c:pt idx="936">
                  <c:v>62167.832592227147</c:v>
                </c:pt>
                <c:pt idx="937">
                  <c:v>62251.627379734426</c:v>
                </c:pt>
                <c:pt idx="938">
                  <c:v>62335.461432917335</c:v>
                </c:pt>
                <c:pt idx="939">
                  <c:v>62419.334759318859</c:v>
                </c:pt>
                <c:pt idx="940">
                  <c:v>62503.247366484618</c:v>
                </c:pt>
                <c:pt idx="941">
                  <c:v>62587.199261962887</c:v>
                </c:pt>
                <c:pt idx="942">
                  <c:v>62671.190453304574</c:v>
                </c:pt>
                <c:pt idx="943">
                  <c:v>62755.22094806323</c:v>
                </c:pt>
                <c:pt idx="944">
                  <c:v>62839.290753795052</c:v>
                </c:pt>
                <c:pt idx="945">
                  <c:v>62923.399878058881</c:v>
                </c:pt>
                <c:pt idx="946">
                  <c:v>63007.548328416204</c:v>
                </c:pt>
                <c:pt idx="947">
                  <c:v>63091.73611243115</c:v>
                </c:pt>
                <c:pt idx="948">
                  <c:v>63175.963237670498</c:v>
                </c:pt>
                <c:pt idx="949">
                  <c:v>63260.22971170368</c:v>
                </c:pt>
                <c:pt idx="950">
                  <c:v>63344.535542102778</c:v>
                </c:pt>
                <c:pt idx="951">
                  <c:v>63428.880736442516</c:v>
                </c:pt>
                <c:pt idx="952">
                  <c:v>63513.265302300271</c:v>
                </c:pt>
                <c:pt idx="953">
                  <c:v>63597.689247256079</c:v>
                </c:pt>
                <c:pt idx="954">
                  <c:v>63682.152578892616</c:v>
                </c:pt>
                <c:pt idx="955">
                  <c:v>63766.655304795226</c:v>
                </c:pt>
                <c:pt idx="956">
                  <c:v>63851.197432551904</c:v>
                </c:pt>
                <c:pt idx="957">
                  <c:v>63935.778969753301</c:v>
                </c:pt>
                <c:pt idx="958">
                  <c:v>64020.399923992714</c:v>
                </c:pt>
                <c:pt idx="959">
                  <c:v>64105.060302866113</c:v>
                </c:pt>
                <c:pt idx="960">
                  <c:v>64189.760113972116</c:v>
                </c:pt>
                <c:pt idx="961">
                  <c:v>64274.499364912008</c:v>
                </c:pt>
                <c:pt idx="962">
                  <c:v>64359.278063289727</c:v>
                </c:pt>
                <c:pt idx="963">
                  <c:v>64444.096216711878</c:v>
                </c:pt>
                <c:pt idx="964">
                  <c:v>64528.953832787724</c:v>
                </c:pt>
                <c:pt idx="965">
                  <c:v>64613.850919129196</c:v>
                </c:pt>
                <c:pt idx="966">
                  <c:v>64698.78748335089</c:v>
                </c:pt>
                <c:pt idx="967">
                  <c:v>64783.763533070065</c:v>
                </c:pt>
                <c:pt idx="968">
                  <c:v>64868.779075906641</c:v>
                </c:pt>
                <c:pt idx="969">
                  <c:v>64953.83411948321</c:v>
                </c:pt>
                <c:pt idx="970">
                  <c:v>65038.928671425027</c:v>
                </c:pt>
                <c:pt idx="971">
                  <c:v>65124.062739360023</c:v>
                </c:pt>
                <c:pt idx="972">
                  <c:v>65209.2363309188</c:v>
                </c:pt>
                <c:pt idx="973">
                  <c:v>65294.449453734625</c:v>
                </c:pt>
                <c:pt idx="974">
                  <c:v>65379.702115443433</c:v>
                </c:pt>
                <c:pt idx="975">
                  <c:v>65464.994323683837</c:v>
                </c:pt>
                <c:pt idx="976">
                  <c:v>65550.32608609712</c:v>
                </c:pt>
                <c:pt idx="977">
                  <c:v>65635.697410327251</c:v>
                </c:pt>
                <c:pt idx="978">
                  <c:v>65721.108304020861</c:v>
                </c:pt>
                <c:pt idx="979">
                  <c:v>65806.558774827266</c:v>
                </c:pt>
                <c:pt idx="980">
                  <c:v>65892.04883039846</c:v>
                </c:pt>
                <c:pt idx="981">
                  <c:v>65977.578478389099</c:v>
                </c:pt>
                <c:pt idx="982">
                  <c:v>66063.147726456533</c:v>
                </c:pt>
                <c:pt idx="983">
                  <c:v>66148.756582260787</c:v>
                </c:pt>
                <c:pt idx="984">
                  <c:v>66234.405053464579</c:v>
                </c:pt>
                <c:pt idx="985">
                  <c:v>66320.093147733292</c:v>
                </c:pt>
                <c:pt idx="986">
                  <c:v>66405.820872734999</c:v>
                </c:pt>
                <c:pt idx="987">
                  <c:v>66491.588236140451</c:v>
                </c:pt>
                <c:pt idx="988">
                  <c:v>66577.395245623105</c:v>
                </c:pt>
                <c:pt idx="989">
                  <c:v>66663.241908859069</c:v>
                </c:pt>
                <c:pt idx="990">
                  <c:v>66749.128233527168</c:v>
                </c:pt>
                <c:pt idx="991">
                  <c:v>66835.054227308909</c:v>
                </c:pt>
                <c:pt idx="992">
                  <c:v>66921.019897888473</c:v>
                </c:pt>
                <c:pt idx="993">
                  <c:v>67007.025252952735</c:v>
                </c:pt>
                <c:pt idx="994">
                  <c:v>67093.070300191263</c:v>
                </c:pt>
                <c:pt idx="995">
                  <c:v>67179.155047296328</c:v>
                </c:pt>
                <c:pt idx="996">
                  <c:v>67265.279501962883</c:v>
                </c:pt>
                <c:pt idx="997">
                  <c:v>67351.44367188857</c:v>
                </c:pt>
                <c:pt idx="998">
                  <c:v>67437.647564773724</c:v>
                </c:pt>
                <c:pt idx="999">
                  <c:v>67523.891188321402</c:v>
                </c:pt>
                <c:pt idx="1000">
                  <c:v>67610.174550237309</c:v>
                </c:pt>
                <c:pt idx="1001">
                  <c:v>67696.497658229899</c:v>
                </c:pt>
                <c:pt idx="1002">
                  <c:v>67782.860520010276</c:v>
                </c:pt>
                <c:pt idx="1003">
                  <c:v>67869.263143292279</c:v>
                </c:pt>
                <c:pt idx="1004">
                  <c:v>67955.705535792426</c:v>
                </c:pt>
                <c:pt idx="1005">
                  <c:v>68042.187705229953</c:v>
                </c:pt>
                <c:pt idx="1006">
                  <c:v>68128.709659326778</c:v>
                </c:pt>
                <c:pt idx="1007">
                  <c:v>68215.271405807536</c:v>
                </c:pt>
                <c:pt idx="1008">
                  <c:v>68301.872952399572</c:v>
                </c:pt>
                <c:pt idx="1009">
                  <c:v>68388.514306832905</c:v>
                </c:pt>
                <c:pt idx="1010">
                  <c:v>68475.195476840294</c:v>
                </c:pt>
                <c:pt idx="1011">
                  <c:v>68561.916470157186</c:v>
                </c:pt>
                <c:pt idx="1012">
                  <c:v>68648.677294521738</c:v>
                </c:pt>
                <c:pt idx="1013">
                  <c:v>68735.477957674826</c:v>
                </c:pt>
                <c:pt idx="1014">
                  <c:v>68822.318467360019</c:v>
                </c:pt>
                <c:pt idx="1015">
                  <c:v>68909.198831323592</c:v>
                </c:pt>
                <c:pt idx="1016">
                  <c:v>68996.119057314558</c:v>
                </c:pt>
                <c:pt idx="1017">
                  <c:v>69083.079153084618</c:v>
                </c:pt>
                <c:pt idx="1018">
                  <c:v>69170.079126388198</c:v>
                </c:pt>
                <c:pt idx="1019">
                  <c:v>69257.11898498243</c:v>
                </c:pt>
                <c:pt idx="1020">
                  <c:v>69344.198736627179</c:v>
                </c:pt>
                <c:pt idx="1021">
                  <c:v>69431.318389085005</c:v>
                </c:pt>
                <c:pt idx="1022">
                  <c:v>69518.477950121189</c:v>
                </c:pt>
                <c:pt idx="1023">
                  <c:v>69605.677427503731</c:v>
                </c:pt>
                <c:pt idx="1024">
                  <c:v>69692.916829003356</c:v>
                </c:pt>
                <c:pt idx="1025">
                  <c:v>69780.196162393506</c:v>
                </c:pt>
                <c:pt idx="1026">
                  <c:v>69867.515435450347</c:v>
                </c:pt>
                <c:pt idx="1027">
                  <c:v>69954.87465595275</c:v>
                </c:pt>
                <c:pt idx="1028">
                  <c:v>70042.273831682338</c:v>
                </c:pt>
                <c:pt idx="1029">
                  <c:v>70129.712970423425</c:v>
                </c:pt>
                <c:pt idx="1030">
                  <c:v>70217.192079963075</c:v>
                </c:pt>
                <c:pt idx="1031">
                  <c:v>70304.71116809106</c:v>
                </c:pt>
                <c:pt idx="1032">
                  <c:v>70392.270242599887</c:v>
                </c:pt>
                <c:pt idx="1033">
                  <c:v>70479.869311284798</c:v>
                </c:pt>
                <c:pt idx="1034">
                  <c:v>70567.508381943742</c:v>
                </c:pt>
                <c:pt idx="1035">
                  <c:v>70655.18746237742</c:v>
                </c:pt>
                <c:pt idx="1036">
                  <c:v>70742.906560389252</c:v>
                </c:pt>
                <c:pt idx="1037">
                  <c:v>70830.665683785395</c:v>
                </c:pt>
                <c:pt idx="1038">
                  <c:v>70918.464840374727</c:v>
                </c:pt>
                <c:pt idx="1039">
                  <c:v>71006.304037968861</c:v>
                </c:pt>
                <c:pt idx="1040">
                  <c:v>71094.183284382147</c:v>
                </c:pt>
                <c:pt idx="1041">
                  <c:v>71182.102587431684</c:v>
                </c:pt>
                <c:pt idx="1042">
                  <c:v>71270.061954937279</c:v>
                </c:pt>
                <c:pt idx="1043">
                  <c:v>71358.061394721502</c:v>
                </c:pt>
                <c:pt idx="1044">
                  <c:v>71446.100914609662</c:v>
                </c:pt>
                <c:pt idx="1045">
                  <c:v>71534.180522429771</c:v>
                </c:pt>
                <c:pt idx="1046">
                  <c:v>71622.300226012623</c:v>
                </c:pt>
                <c:pt idx="1047">
                  <c:v>71710.460033191732</c:v>
                </c:pt>
                <c:pt idx="1048">
                  <c:v>71798.659951803347</c:v>
                </c:pt>
                <c:pt idx="1049">
                  <c:v>71886.899989686484</c:v>
                </c:pt>
                <c:pt idx="1050">
                  <c:v>71975.180154682879</c:v>
                </c:pt>
                <c:pt idx="1051">
                  <c:v>72063.500454637018</c:v>
                </c:pt>
                <c:pt idx="1052">
                  <c:v>72151.860897396138</c:v>
                </c:pt>
                <c:pt idx="1053">
                  <c:v>72240.261490810226</c:v>
                </c:pt>
                <c:pt idx="1054">
                  <c:v>72328.702242732004</c:v>
                </c:pt>
                <c:pt idx="1055">
                  <c:v>72417.183161016961</c:v>
                </c:pt>
                <c:pt idx="1056">
                  <c:v>72505.704253523319</c:v>
                </c:pt>
                <c:pt idx="1057">
                  <c:v>72594.265528112053</c:v>
                </c:pt>
                <c:pt idx="1058">
                  <c:v>72682.866992646887</c:v>
                </c:pt>
                <c:pt idx="1059">
                  <c:v>72771.508654994308</c:v>
                </c:pt>
                <c:pt idx="1060">
                  <c:v>72860.190523023557</c:v>
                </c:pt>
                <c:pt idx="1061">
                  <c:v>72948.912604606609</c:v>
                </c:pt>
                <c:pt idx="1062">
                  <c:v>73037.674907618217</c:v>
                </c:pt>
                <c:pt idx="1063">
                  <c:v>73126.477439935887</c:v>
                </c:pt>
                <c:pt idx="1064">
                  <c:v>73215.320209439858</c:v>
                </c:pt>
                <c:pt idx="1065">
                  <c:v>73304.203224013167</c:v>
                </c:pt>
                <c:pt idx="1066">
                  <c:v>73393.126491541567</c:v>
                </c:pt>
                <c:pt idx="1067">
                  <c:v>73482.090019913609</c:v>
                </c:pt>
                <c:pt idx="1068">
                  <c:v>73571.093817020577</c:v>
                </c:pt>
                <c:pt idx="1069">
                  <c:v>73660.137890756538</c:v>
                </c:pt>
                <c:pt idx="1070">
                  <c:v>73749.222249018305</c:v>
                </c:pt>
                <c:pt idx="1071">
                  <c:v>73838.346899705459</c:v>
                </c:pt>
                <c:pt idx="1072">
                  <c:v>73927.511850720359</c:v>
                </c:pt>
                <c:pt idx="1073">
                  <c:v>74016.717109968115</c:v>
                </c:pt>
                <c:pt idx="1074">
                  <c:v>74105.962685356601</c:v>
                </c:pt>
                <c:pt idx="1075">
                  <c:v>74195.248584796471</c:v>
                </c:pt>
                <c:pt idx="1076">
                  <c:v>74284.574816201144</c:v>
                </c:pt>
                <c:pt idx="1077">
                  <c:v>74373.941387486819</c:v>
                </c:pt>
                <c:pt idx="1078">
                  <c:v>74463.348306572443</c:v>
                </c:pt>
                <c:pt idx="1079">
                  <c:v>74552.795581379745</c:v>
                </c:pt>
                <c:pt idx="1080">
                  <c:v>74642.283219833233</c:v>
                </c:pt>
                <c:pt idx="1081">
                  <c:v>74731.811229860177</c:v>
                </c:pt>
                <c:pt idx="1082">
                  <c:v>74821.379619390631</c:v>
                </c:pt>
                <c:pt idx="1083">
                  <c:v>74910.988396357425</c:v>
                </c:pt>
                <c:pt idx="1084">
                  <c:v>75000.637568696155</c:v>
                </c:pt>
                <c:pt idx="1085">
                  <c:v>75090.327144345196</c:v>
                </c:pt>
                <c:pt idx="1086">
                  <c:v>75180.057131245718</c:v>
                </c:pt>
                <c:pt idx="1087">
                  <c:v>75269.827537341655</c:v>
                </c:pt>
                <c:pt idx="1088">
                  <c:v>75359.63837057972</c:v>
                </c:pt>
                <c:pt idx="1089">
                  <c:v>75449.489638909421</c:v>
                </c:pt>
                <c:pt idx="1090">
                  <c:v>75539.381350283045</c:v>
                </c:pt>
                <c:pt idx="1091">
                  <c:v>75629.313512655644</c:v>
                </c:pt>
                <c:pt idx="1092">
                  <c:v>75719.286133985079</c:v>
                </c:pt>
                <c:pt idx="1093">
                  <c:v>75809.299222231974</c:v>
                </c:pt>
                <c:pt idx="1094">
                  <c:v>75899.352785359748</c:v>
                </c:pt>
                <c:pt idx="1095">
                  <c:v>75989.44683133463</c:v>
                </c:pt>
                <c:pt idx="1096">
                  <c:v>76079.581368125597</c:v>
                </c:pt>
                <c:pt idx="1097">
                  <c:v>76169.756403704436</c:v>
                </c:pt>
                <c:pt idx="1098">
                  <c:v>76259.971946045727</c:v>
                </c:pt>
                <c:pt idx="1099">
                  <c:v>76350.228003126846</c:v>
                </c:pt>
                <c:pt idx="1100">
                  <c:v>76440.524582927945</c:v>
                </c:pt>
                <c:pt idx="1101">
                  <c:v>76530.861693431973</c:v>
                </c:pt>
                <c:pt idx="1102">
                  <c:v>76621.239342624671</c:v>
                </c:pt>
                <c:pt idx="1103">
                  <c:v>76711.65753849459</c:v>
                </c:pt>
                <c:pt idx="1104">
                  <c:v>76802.11628903306</c:v>
                </c:pt>
                <c:pt idx="1105">
                  <c:v>76892.615602234218</c:v>
                </c:pt>
                <c:pt idx="1106">
                  <c:v>76983.155486094998</c:v>
                </c:pt>
                <c:pt idx="1107">
                  <c:v>77073.735948615125</c:v>
                </c:pt>
                <c:pt idx="1108">
                  <c:v>77164.356997797135</c:v>
                </c:pt>
                <c:pt idx="1109">
                  <c:v>77255.018641646369</c:v>
                </c:pt>
                <c:pt idx="1110">
                  <c:v>77345.720888170952</c:v>
                </c:pt>
                <c:pt idx="1111">
                  <c:v>77436.463745381814</c:v>
                </c:pt>
                <c:pt idx="1112">
                  <c:v>77527.247221292695</c:v>
                </c:pt>
                <c:pt idx="1113">
                  <c:v>77618.071323920143</c:v>
                </c:pt>
                <c:pt idx="1114">
                  <c:v>77708.936061283515</c:v>
                </c:pt>
                <c:pt idx="1115">
                  <c:v>77799.841441404962</c:v>
                </c:pt>
                <c:pt idx="1116">
                  <c:v>77890.787472309457</c:v>
                </c:pt>
                <c:pt idx="1117">
                  <c:v>77981.774162024769</c:v>
                </c:pt>
                <c:pt idx="1118">
                  <c:v>78072.801518581473</c:v>
                </c:pt>
                <c:pt idx="1119">
                  <c:v>78163.869550012983</c:v>
                </c:pt>
                <c:pt idx="1120">
                  <c:v>78254.978264355494</c:v>
                </c:pt>
                <c:pt idx="1121">
                  <c:v>78346.12766964802</c:v>
                </c:pt>
                <c:pt idx="1122">
                  <c:v>78437.317773932402</c:v>
                </c:pt>
                <c:pt idx="1123">
                  <c:v>78528.548585253273</c:v>
                </c:pt>
                <c:pt idx="1124">
                  <c:v>78619.820111658119</c:v>
                </c:pt>
                <c:pt idx="1125">
                  <c:v>78711.132361197204</c:v>
                </c:pt>
                <c:pt idx="1126">
                  <c:v>78802.485341923617</c:v>
                </c:pt>
                <c:pt idx="1127">
                  <c:v>78893.879061893284</c:v>
                </c:pt>
                <c:pt idx="1128">
                  <c:v>78985.313529164952</c:v>
                </c:pt>
                <c:pt idx="1129">
                  <c:v>79076.788751800166</c:v>
                </c:pt>
                <c:pt idx="1130">
                  <c:v>79168.304737863291</c:v>
                </c:pt>
                <c:pt idx="1131">
                  <c:v>79259.861495421545</c:v>
                </c:pt>
                <c:pt idx="1132">
                  <c:v>79351.459032544939</c:v>
                </c:pt>
                <c:pt idx="1133">
                  <c:v>79443.097357306324</c:v>
                </c:pt>
                <c:pt idx="1134">
                  <c:v>79534.776477781386</c:v>
                </c:pt>
                <c:pt idx="1135">
                  <c:v>79626.496402048608</c:v>
                </c:pt>
                <c:pt idx="1136">
                  <c:v>79718.257138189321</c:v>
                </c:pt>
                <c:pt idx="1137">
                  <c:v>79810.058694287683</c:v>
                </c:pt>
                <c:pt idx="1138">
                  <c:v>79901.901078430688</c:v>
                </c:pt>
                <c:pt idx="1139">
                  <c:v>79993.784298708139</c:v>
                </c:pt>
                <c:pt idx="1140">
                  <c:v>80085.708363212689</c:v>
                </c:pt>
                <c:pt idx="1141">
                  <c:v>80177.673280039817</c:v>
                </c:pt>
                <c:pt idx="1142">
                  <c:v>80269.679057287824</c:v>
                </c:pt>
                <c:pt idx="1143">
                  <c:v>80361.725703057877</c:v>
                </c:pt>
                <c:pt idx="1144">
                  <c:v>80453.813225453952</c:v>
                </c:pt>
                <c:pt idx="1145">
                  <c:v>80545.941632582864</c:v>
                </c:pt>
                <c:pt idx="1146">
                  <c:v>80638.110932554264</c:v>
                </c:pt>
                <c:pt idx="1147">
                  <c:v>80730.321133480655</c:v>
                </c:pt>
                <c:pt idx="1148">
                  <c:v>80822.572243477378</c:v>
                </c:pt>
                <c:pt idx="1149">
                  <c:v>80914.864270662598</c:v>
                </c:pt>
                <c:pt idx="1150">
                  <c:v>81007.197223157331</c:v>
                </c:pt>
                <c:pt idx="1151">
                  <c:v>81099.571109085431</c:v>
                </c:pt>
                <c:pt idx="1152">
                  <c:v>81191.985936573605</c:v>
                </c:pt>
                <c:pt idx="1153">
                  <c:v>81284.44171375141</c:v>
                </c:pt>
                <c:pt idx="1154">
                  <c:v>81376.938448751229</c:v>
                </c:pt>
                <c:pt idx="1155">
                  <c:v>81469.476149708295</c:v>
                </c:pt>
                <c:pt idx="1156">
                  <c:v>81562.054824760693</c:v>
                </c:pt>
                <c:pt idx="1157">
                  <c:v>81654.674482049362</c:v>
                </c:pt>
                <c:pt idx="1158">
                  <c:v>81747.335129718078</c:v>
                </c:pt>
                <c:pt idx="1159">
                  <c:v>81840.036775913482</c:v>
                </c:pt>
                <c:pt idx="1160">
                  <c:v>81932.779428785056</c:v>
                </c:pt>
                <c:pt idx="1161">
                  <c:v>82025.56309648513</c:v>
                </c:pt>
                <c:pt idx="1162">
                  <c:v>82118.387787168904</c:v>
                </c:pt>
                <c:pt idx="1163">
                  <c:v>82211.253508994414</c:v>
                </c:pt>
                <c:pt idx="1164">
                  <c:v>82304.160270122564</c:v>
                </c:pt>
                <c:pt idx="1165">
                  <c:v>82397.108078717109</c:v>
                </c:pt>
                <c:pt idx="1166">
                  <c:v>82490.096942944656</c:v>
                </c:pt>
                <c:pt idx="1167">
                  <c:v>82583.12687097468</c:v>
                </c:pt>
                <c:pt idx="1168">
                  <c:v>82676.197870979522</c:v>
                </c:pt>
                <c:pt idx="1169">
                  <c:v>82769.309951134361</c:v>
                </c:pt>
                <c:pt idx="1170">
                  <c:v>82862.463119617256</c:v>
                </c:pt>
                <c:pt idx="1171">
                  <c:v>82955.65738460912</c:v>
                </c:pt>
                <c:pt idx="1172">
                  <c:v>83048.892754293731</c:v>
                </c:pt>
                <c:pt idx="1173">
                  <c:v>83142.169236857735</c:v>
                </c:pt>
                <c:pt idx="1174">
                  <c:v>83235.48684049063</c:v>
                </c:pt>
                <c:pt idx="1175">
                  <c:v>83328.845573384795</c:v>
                </c:pt>
                <c:pt idx="1176">
                  <c:v>83422.245443735475</c:v>
                </c:pt>
                <c:pt idx="1177">
                  <c:v>83515.686459740784</c:v>
                </c:pt>
                <c:pt idx="1178">
                  <c:v>83609.1686296017</c:v>
                </c:pt>
                <c:pt idx="1179">
                  <c:v>83702.691961522054</c:v>
                </c:pt>
                <c:pt idx="1180">
                  <c:v>83796.256463708589</c:v>
                </c:pt>
                <c:pt idx="1181">
                  <c:v>83889.862144370883</c:v>
                </c:pt>
                <c:pt idx="1182">
                  <c:v>83983.509011721413</c:v>
                </c:pt>
                <c:pt idx="1183">
                  <c:v>84077.19707397552</c:v>
                </c:pt>
                <c:pt idx="1184">
                  <c:v>84170.926339351412</c:v>
                </c:pt>
                <c:pt idx="1185">
                  <c:v>84264.69681607018</c:v>
                </c:pt>
                <c:pt idx="1186">
                  <c:v>84358.508512355809</c:v>
                </c:pt>
                <c:pt idx="1187">
                  <c:v>84452.361436435138</c:v>
                </c:pt>
                <c:pt idx="1188">
                  <c:v>84546.255596537885</c:v>
                </c:pt>
                <c:pt idx="1189">
                  <c:v>84640.191000896681</c:v>
                </c:pt>
                <c:pt idx="1190">
                  <c:v>84734.167657746992</c:v>
                </c:pt>
                <c:pt idx="1191">
                  <c:v>84828.18557532721</c:v>
                </c:pt>
                <c:pt idx="1192">
                  <c:v>84922.244761878581</c:v>
                </c:pt>
                <c:pt idx="1193">
                  <c:v>85016.345225645244</c:v>
                </c:pt>
                <c:pt idx="1194">
                  <c:v>85110.48697487422</c:v>
                </c:pt>
                <c:pt idx="1195">
                  <c:v>85204.670017815428</c:v>
                </c:pt>
                <c:pt idx="1196">
                  <c:v>85298.894362721665</c:v>
                </c:pt>
                <c:pt idx="1197">
                  <c:v>85393.160017848611</c:v>
                </c:pt>
                <c:pt idx="1198">
                  <c:v>85487.466991454858</c:v>
                </c:pt>
                <c:pt idx="1199">
                  <c:v>85581.81529180186</c:v>
                </c:pt>
                <c:pt idx="1200">
                  <c:v>85676.204927153987</c:v>
                </c:pt>
                <c:pt idx="1201">
                  <c:v>85770.635905778487</c:v>
                </c:pt>
                <c:pt idx="1202">
                  <c:v>85865.108235945503</c:v>
                </c:pt>
                <c:pt idx="1203">
                  <c:v>85959.621925928077</c:v>
                </c:pt>
                <c:pt idx="1204">
                  <c:v>86054.176984002159</c:v>
                </c:pt>
                <c:pt idx="1205">
                  <c:v>86148.773418446566</c:v>
                </c:pt>
                <c:pt idx="1206">
                  <c:v>86243.411237543027</c:v>
                </c:pt>
                <c:pt idx="1207">
                  <c:v>86338.090449576164</c:v>
                </c:pt>
                <c:pt idx="1208">
                  <c:v>86432.811062833513</c:v>
                </c:pt>
                <c:pt idx="1209">
                  <c:v>86527.573085605502</c:v>
                </c:pt>
                <c:pt idx="1210">
                  <c:v>86622.376526185457</c:v>
                </c:pt>
                <c:pt idx="1211">
                  <c:v>86717.221392869615</c:v>
                </c:pt>
                <c:pt idx="1212">
                  <c:v>86812.107693957121</c:v>
                </c:pt>
                <c:pt idx="1213">
                  <c:v>86907.035437750004</c:v>
                </c:pt>
                <c:pt idx="1214">
                  <c:v>87002.004632553217</c:v>
                </c:pt>
                <c:pt idx="1215">
                  <c:v>87097.015286674607</c:v>
                </c:pt>
                <c:pt idx="1216">
                  <c:v>87192.067408424948</c:v>
                </c:pt>
                <c:pt idx="1217">
                  <c:v>87287.161006117894</c:v>
                </c:pt>
                <c:pt idx="1218">
                  <c:v>87382.296088070041</c:v>
                </c:pt>
                <c:pt idx="1219">
                  <c:v>87477.472662600863</c:v>
                </c:pt>
                <c:pt idx="1220">
                  <c:v>87572.690738032776</c:v>
                </c:pt>
                <c:pt idx="1221">
                  <c:v>87667.950322691089</c:v>
                </c:pt>
                <c:pt idx="1222">
                  <c:v>87763.251424904025</c:v>
                </c:pt>
                <c:pt idx="1223">
                  <c:v>87858.594053002744</c:v>
                </c:pt>
                <c:pt idx="1224">
                  <c:v>87953.978215321302</c:v>
                </c:pt>
                <c:pt idx="1225">
                  <c:v>88049.403920196666</c:v>
                </c:pt>
                <c:pt idx="1226">
                  <c:v>88144.871175968728</c:v>
                </c:pt>
                <c:pt idx="1227">
                  <c:v>88240.37999098032</c:v>
                </c:pt>
                <c:pt idx="1228">
                  <c:v>88335.930373577168</c:v>
                </c:pt>
                <c:pt idx="1229">
                  <c:v>88431.522332107925</c:v>
                </c:pt>
                <c:pt idx="1230">
                  <c:v>88527.155874924167</c:v>
                </c:pt>
                <c:pt idx="1231">
                  <c:v>88622.831010380396</c:v>
                </c:pt>
                <c:pt idx="1232">
                  <c:v>88718.547746834025</c:v>
                </c:pt>
                <c:pt idx="1233">
                  <c:v>88814.30609264542</c:v>
                </c:pt>
                <c:pt idx="1234">
                  <c:v>88910.106056177843</c:v>
                </c:pt>
                <c:pt idx="1235">
                  <c:v>89005.947645797511</c:v>
                </c:pt>
                <c:pt idx="1236">
                  <c:v>89101.830869873535</c:v>
                </c:pt>
                <c:pt idx="1237">
                  <c:v>89197.755736777995</c:v>
                </c:pt>
                <c:pt idx="1238">
                  <c:v>89293.72225488587</c:v>
                </c:pt>
                <c:pt idx="1239">
                  <c:v>89389.730432575074</c:v>
                </c:pt>
                <c:pt idx="1240">
                  <c:v>89485.780278226477</c:v>
                </c:pt>
                <c:pt idx="1241">
                  <c:v>89581.87180022386</c:v>
                </c:pt>
                <c:pt idx="1242">
                  <c:v>89678.005006953943</c:v>
                </c:pt>
                <c:pt idx="1243">
                  <c:v>89774.17990680637</c:v>
                </c:pt>
                <c:pt idx="1244">
                  <c:v>89870.396508173755</c:v>
                </c:pt>
                <c:pt idx="1245">
                  <c:v>89966.654819451622</c:v>
                </c:pt>
                <c:pt idx="1246">
                  <c:v>90062.954849038433</c:v>
                </c:pt>
                <c:pt idx="1247">
                  <c:v>90159.296605335592</c:v>
                </c:pt>
                <c:pt idx="1248">
                  <c:v>90255.680096747456</c:v>
                </c:pt>
                <c:pt idx="1249">
                  <c:v>90352.10533168132</c:v>
                </c:pt>
                <c:pt idx="1250">
                  <c:v>90448.572318547405</c:v>
                </c:pt>
                <c:pt idx="1251">
                  <c:v>90545.081065758903</c:v>
                </c:pt>
                <c:pt idx="1252">
                  <c:v>90641.631581731912</c:v>
                </c:pt>
                <c:pt idx="1253">
                  <c:v>90738.223874885516</c:v>
                </c:pt>
                <c:pt idx="1254">
                  <c:v>90834.857953641724</c:v>
                </c:pt>
                <c:pt idx="1255">
                  <c:v>90931.533826425497</c:v>
                </c:pt>
                <c:pt idx="1256">
                  <c:v>91028.251501664752</c:v>
                </c:pt>
                <c:pt idx="1257">
                  <c:v>91125.010987790331</c:v>
                </c:pt>
                <c:pt idx="1258">
                  <c:v>91221.812293236057</c:v>
                </c:pt>
                <c:pt idx="1259">
                  <c:v>91318.655426438694</c:v>
                </c:pt>
                <c:pt idx="1260">
                  <c:v>91415.540395837947</c:v>
                </c:pt>
                <c:pt idx="1261">
                  <c:v>91512.467209876486</c:v>
                </c:pt>
                <c:pt idx="1262">
                  <c:v>91609.435876999938</c:v>
                </c:pt>
                <c:pt idx="1263">
                  <c:v>91706.446405656883</c:v>
                </c:pt>
                <c:pt idx="1264">
                  <c:v>91803.49880429887</c:v>
                </c:pt>
                <c:pt idx="1265">
                  <c:v>91900.593081380372</c:v>
                </c:pt>
                <c:pt idx="1266">
                  <c:v>91997.72924535886</c:v>
                </c:pt>
                <c:pt idx="1267">
                  <c:v>92094.907304694731</c:v>
                </c:pt>
                <c:pt idx="1268">
                  <c:v>92192.127267851378</c:v>
                </c:pt>
                <c:pt idx="1269">
                  <c:v>92289.38914329512</c:v>
                </c:pt>
                <c:pt idx="1270">
                  <c:v>92386.692939495275</c:v>
                </c:pt>
                <c:pt idx="1271">
                  <c:v>92484.038664924097</c:v>
                </c:pt>
                <c:pt idx="1272">
                  <c:v>92581.426328056827</c:v>
                </c:pt>
                <c:pt idx="1273">
                  <c:v>92678.855937371642</c:v>
                </c:pt>
                <c:pt idx="1274">
                  <c:v>92776.327501349719</c:v>
                </c:pt>
                <c:pt idx="1275">
                  <c:v>92873.841028475188</c:v>
                </c:pt>
                <c:pt idx="1276">
                  <c:v>92971.396527235149</c:v>
                </c:pt>
                <c:pt idx="1277">
                  <c:v>93068.994006119683</c:v>
                </c:pt>
                <c:pt idx="1278">
                  <c:v>93166.633473621827</c:v>
                </c:pt>
                <c:pt idx="1279">
                  <c:v>93264.3149382376</c:v>
                </c:pt>
                <c:pt idx="1280">
                  <c:v>93362.038408465989</c:v>
                </c:pt>
                <c:pt idx="1281">
                  <c:v>93459.803892808952</c:v>
                </c:pt>
                <c:pt idx="1282">
                  <c:v>93557.611399771442</c:v>
                </c:pt>
                <c:pt idx="1283">
                  <c:v>93655.460937861368</c:v>
                </c:pt>
                <c:pt idx="1284">
                  <c:v>93753.35251558962</c:v>
                </c:pt>
                <c:pt idx="1285">
                  <c:v>93851.286141470075</c:v>
                </c:pt>
                <c:pt idx="1286">
                  <c:v>93949.261824019588</c:v>
                </c:pt>
                <c:pt idx="1287">
                  <c:v>94047.279571758001</c:v>
                </c:pt>
                <c:pt idx="1288">
                  <c:v>94145.339393208124</c:v>
                </c:pt>
                <c:pt idx="1289">
                  <c:v>94243.441296895748</c:v>
                </c:pt>
                <c:pt idx="1290">
                  <c:v>94341.585291349664</c:v>
                </c:pt>
                <c:pt idx="1291">
                  <c:v>94439.771385101631</c:v>
                </c:pt>
                <c:pt idx="1292">
                  <c:v>94537.999586686419</c:v>
                </c:pt>
                <c:pt idx="1293">
                  <c:v>94636.269904641755</c:v>
                </c:pt>
                <c:pt idx="1294">
                  <c:v>94734.582347508374</c:v>
                </c:pt>
                <c:pt idx="1295">
                  <c:v>94832.936923829999</c:v>
                </c:pt>
                <c:pt idx="1296">
                  <c:v>94931.333642153346</c:v>
                </c:pt>
                <c:pt idx="1297">
                  <c:v>95029.772511028103</c:v>
                </c:pt>
                <c:pt idx="1298">
                  <c:v>95128.253539006968</c:v>
                </c:pt>
                <c:pt idx="1299">
                  <c:v>95226.776734645624</c:v>
                </c:pt>
                <c:pt idx="1300">
                  <c:v>95325.342106502751</c:v>
                </c:pt>
                <c:pt idx="1301">
                  <c:v>95423.949663140025</c:v>
                </c:pt>
                <c:pt idx="1302">
                  <c:v>95522.599413122123</c:v>
                </c:pt>
                <c:pt idx="1303">
                  <c:v>95621.291365016717</c:v>
                </c:pt>
                <c:pt idx="1304">
                  <c:v>95720.025527394479</c:v>
                </c:pt>
                <c:pt idx="1305">
                  <c:v>95818.80190882906</c:v>
                </c:pt>
                <c:pt idx="1306">
                  <c:v>95917.620517897158</c:v>
                </c:pt>
                <c:pt idx="1307">
                  <c:v>96016.48136317842</c:v>
                </c:pt>
                <c:pt idx="1308">
                  <c:v>96115.384453255538</c:v>
                </c:pt>
                <c:pt idx="1309">
                  <c:v>96214.329796714184</c:v>
                </c:pt>
                <c:pt idx="1310">
                  <c:v>96313.317402143031</c:v>
                </c:pt>
                <c:pt idx="1311">
                  <c:v>96412.347278133777</c:v>
                </c:pt>
                <c:pt idx="1312">
                  <c:v>96511.419433281117</c:v>
                </c:pt>
                <c:pt idx="1313">
                  <c:v>96610.533876182759</c:v>
                </c:pt>
                <c:pt idx="1314">
                  <c:v>96709.690615439424</c:v>
                </c:pt>
                <c:pt idx="1315">
                  <c:v>96808.889659654829</c:v>
                </c:pt>
                <c:pt idx="1316">
                  <c:v>96908.131017435706</c:v>
                </c:pt>
                <c:pt idx="1317">
                  <c:v>97007.41469739181</c:v>
                </c:pt>
                <c:pt idx="1318">
                  <c:v>97106.740708135898</c:v>
                </c:pt>
                <c:pt idx="1319">
                  <c:v>97206.10905828375</c:v>
                </c:pt>
                <c:pt idx="1320">
                  <c:v>97305.519756454145</c:v>
                </c:pt>
                <c:pt idx="1321">
                  <c:v>97404.972811268904</c:v>
                </c:pt>
                <c:pt idx="1322">
                  <c:v>97504.468231352846</c:v>
                </c:pt>
                <c:pt idx="1323">
                  <c:v>97604.006025333816</c:v>
                </c:pt>
                <c:pt idx="1324">
                  <c:v>97703.586201842685</c:v>
                </c:pt>
                <c:pt idx="1325">
                  <c:v>97803.208769513323</c:v>
                </c:pt>
                <c:pt idx="1326">
                  <c:v>97902.873736982656</c:v>
                </c:pt>
                <c:pt idx="1327">
                  <c:v>98002.581112890606</c:v>
                </c:pt>
                <c:pt idx="1328">
                  <c:v>98102.330905880124</c:v>
                </c:pt>
                <c:pt idx="1329">
                  <c:v>98202.123124597187</c:v>
                </c:pt>
                <c:pt idx="1330">
                  <c:v>98301.957777690797</c:v>
                </c:pt>
                <c:pt idx="1331">
                  <c:v>98401.834873812986</c:v>
                </c:pt>
                <c:pt idx="1332">
                  <c:v>98501.754421618825</c:v>
                </c:pt>
                <c:pt idx="1333">
                  <c:v>98601.716429766399</c:v>
                </c:pt>
                <c:pt idx="1334">
                  <c:v>98701.720906916817</c:v>
                </c:pt>
                <c:pt idx="1335">
                  <c:v>98801.767861734232</c:v>
                </c:pt>
                <c:pt idx="1336">
                  <c:v>98901.857302885837</c:v>
                </c:pt>
                <c:pt idx="1337">
                  <c:v>99001.989239041854</c:v>
                </c:pt>
                <c:pt idx="1338">
                  <c:v>99102.163678875513</c:v>
                </c:pt>
                <c:pt idx="1339">
                  <c:v>99202.380631063119</c:v>
                </c:pt>
                <c:pt idx="1340">
                  <c:v>99302.640104283986</c:v>
                </c:pt>
                <c:pt idx="1341">
                  <c:v>99402.942107220486</c:v>
                </c:pt>
                <c:pt idx="1342">
                  <c:v>99503.286648558016</c:v>
                </c:pt>
                <c:pt idx="1343">
                  <c:v>99603.673736985016</c:v>
                </c:pt>
                <c:pt idx="1344">
                  <c:v>99704.103381192966</c:v>
                </c:pt>
                <c:pt idx="1345">
                  <c:v>99804.575589876389</c:v>
                </c:pt>
                <c:pt idx="1346">
                  <c:v>99905.090371732847</c:v>
                </c:pt>
                <c:pt idx="1347">
                  <c:v>100005.64773546296</c:v>
                </c:pt>
                <c:pt idx="1348">
                  <c:v>100106.24768977037</c:v>
                </c:pt>
                <c:pt idx="1349">
                  <c:v>100206.89024336179</c:v>
                </c:pt>
                <c:pt idx="1350">
                  <c:v>100307.57540494697</c:v>
                </c:pt>
                <c:pt idx="1351">
                  <c:v>100408.30318323871</c:v>
                </c:pt>
                <c:pt idx="1352">
                  <c:v>100509.07358695284</c:v>
                </c:pt>
                <c:pt idx="1353">
                  <c:v>100609.88662480828</c:v>
                </c:pt>
                <c:pt idx="1354">
                  <c:v>100710.74230552696</c:v>
                </c:pt>
                <c:pt idx="1355">
                  <c:v>100811.6406378339</c:v>
                </c:pt>
                <c:pt idx="1356">
                  <c:v>100912.58163045715</c:v>
                </c:pt>
                <c:pt idx="1357">
                  <c:v>101013.56529212781</c:v>
                </c:pt>
                <c:pt idx="1358">
                  <c:v>101114.59163158006</c:v>
                </c:pt>
                <c:pt idx="1359">
                  <c:v>101215.66065755111</c:v>
                </c:pt>
                <c:pt idx="1360">
                  <c:v>101316.77237878126</c:v>
                </c:pt>
                <c:pt idx="1361">
                  <c:v>101417.92680401383</c:v>
                </c:pt>
                <c:pt idx="1362">
                  <c:v>101519.12394199523</c:v>
                </c:pt>
                <c:pt idx="1363">
                  <c:v>101620.36380147493</c:v>
                </c:pt>
                <c:pt idx="1364">
                  <c:v>101721.64639120545</c:v>
                </c:pt>
                <c:pt idx="1365">
                  <c:v>101822.97171994236</c:v>
                </c:pt>
                <c:pt idx="1366">
                  <c:v>101924.33979644434</c:v>
                </c:pt>
                <c:pt idx="1367">
                  <c:v>102025.7506294731</c:v>
                </c:pt>
                <c:pt idx="1368">
                  <c:v>102127.20422779341</c:v>
                </c:pt>
                <c:pt idx="1369">
                  <c:v>102228.70060017314</c:v>
                </c:pt>
                <c:pt idx="1370">
                  <c:v>102330.2397553832</c:v>
                </c:pt>
                <c:pt idx="1371">
                  <c:v>102431.82170219759</c:v>
                </c:pt>
                <c:pt idx="1372">
                  <c:v>102533.44644939336</c:v>
                </c:pt>
                <c:pt idx="1373">
                  <c:v>102635.11400575066</c:v>
                </c:pt>
                <c:pt idx="1374">
                  <c:v>102736.82438005267</c:v>
                </c:pt>
                <c:pt idx="1375">
                  <c:v>102838.57758108569</c:v>
                </c:pt>
                <c:pt idx="1376">
                  <c:v>102940.37361763907</c:v>
                </c:pt>
                <c:pt idx="1377">
                  <c:v>103042.21249850524</c:v>
                </c:pt>
                <c:pt idx="1378">
                  <c:v>103144.09423247971</c:v>
                </c:pt>
                <c:pt idx="1379">
                  <c:v>103246.01882836108</c:v>
                </c:pt>
                <c:pt idx="1380">
                  <c:v>103347.986294951</c:v>
                </c:pt>
                <c:pt idx="1381">
                  <c:v>103449.99664105423</c:v>
                </c:pt>
                <c:pt idx="1382">
                  <c:v>103552.04987547859</c:v>
                </c:pt>
                <c:pt idx="1383">
                  <c:v>103654.14600703501</c:v>
                </c:pt>
                <c:pt idx="1384">
                  <c:v>103756.28504453748</c:v>
                </c:pt>
                <c:pt idx="1385">
                  <c:v>103858.46699680306</c:v>
                </c:pt>
                <c:pt idx="1386">
                  <c:v>103960.69187265195</c:v>
                </c:pt>
                <c:pt idx="1387">
                  <c:v>104062.95968090738</c:v>
                </c:pt>
                <c:pt idx="1388">
                  <c:v>104165.2704303957</c:v>
                </c:pt>
                <c:pt idx="1389">
                  <c:v>104267.62412994634</c:v>
                </c:pt>
                <c:pt idx="1390">
                  <c:v>104370.02078839182</c:v>
                </c:pt>
                <c:pt idx="1391">
                  <c:v>104472.46041456776</c:v>
                </c:pt>
                <c:pt idx="1392">
                  <c:v>104574.94301731286</c:v>
                </c:pt>
                <c:pt idx="1393">
                  <c:v>104677.46860546892</c:v>
                </c:pt>
                <c:pt idx="1394">
                  <c:v>104780.03718788084</c:v>
                </c:pt>
                <c:pt idx="1395">
                  <c:v>104882.64877339659</c:v>
                </c:pt>
                <c:pt idx="1396">
                  <c:v>104985.30337086727</c:v>
                </c:pt>
                <c:pt idx="1397">
                  <c:v>105088.00098914708</c:v>
                </c:pt>
                <c:pt idx="1398">
                  <c:v>105190.74163709329</c:v>
                </c:pt>
                <c:pt idx="1399">
                  <c:v>105293.52532356627</c:v>
                </c:pt>
                <c:pt idx="1400">
                  <c:v>105396.35205742951</c:v>
                </c:pt>
                <c:pt idx="1401">
                  <c:v>105499.2218475496</c:v>
                </c:pt>
                <c:pt idx="1402">
                  <c:v>105602.13470279625</c:v>
                </c:pt>
                <c:pt idx="1403">
                  <c:v>105705.09063204222</c:v>
                </c:pt>
                <c:pt idx="1404">
                  <c:v>105808.08964416344</c:v>
                </c:pt>
                <c:pt idx="1405">
                  <c:v>105911.1317480389</c:v>
                </c:pt>
                <c:pt idx="1406">
                  <c:v>106014.21695255071</c:v>
                </c:pt>
                <c:pt idx="1407">
                  <c:v>106117.3452665841</c:v>
                </c:pt>
                <c:pt idx="1408">
                  <c:v>106220.5166990274</c:v>
                </c:pt>
                <c:pt idx="1409">
                  <c:v>106323.73125877207</c:v>
                </c:pt>
                <c:pt idx="1410">
                  <c:v>106426.98895471264</c:v>
                </c:pt>
                <c:pt idx="1411">
                  <c:v>106530.28979574678</c:v>
                </c:pt>
                <c:pt idx="1412">
                  <c:v>106633.63379077529</c:v>
                </c:pt>
                <c:pt idx="1413">
                  <c:v>106737.02094870206</c:v>
                </c:pt>
                <c:pt idx="1414">
                  <c:v>106840.45127843411</c:v>
                </c:pt>
                <c:pt idx="1415">
                  <c:v>106943.92478888156</c:v>
                </c:pt>
                <c:pt idx="1416">
                  <c:v>107047.44148895767</c:v>
                </c:pt>
                <c:pt idx="1417">
                  <c:v>107151.00138757881</c:v>
                </c:pt>
                <c:pt idx="1418">
                  <c:v>107254.60449366446</c:v>
                </c:pt>
                <c:pt idx="1419">
                  <c:v>107358.25081613724</c:v>
                </c:pt>
                <c:pt idx="1420">
                  <c:v>107461.94036392288</c:v>
                </c:pt>
                <c:pt idx="1421">
                  <c:v>107565.67314595026</c:v>
                </c:pt>
                <c:pt idx="1422">
                  <c:v>107669.44917115134</c:v>
                </c:pt>
                <c:pt idx="1423">
                  <c:v>107773.26844846124</c:v>
                </c:pt>
                <c:pt idx="1424">
                  <c:v>107877.1309868182</c:v>
                </c:pt>
                <c:pt idx="1425">
                  <c:v>107981.03679516359</c:v>
                </c:pt>
                <c:pt idx="1426">
                  <c:v>108084.98588244189</c:v>
                </c:pt>
                <c:pt idx="1427">
                  <c:v>108188.97825760074</c:v>
                </c:pt>
                <c:pt idx="1428">
                  <c:v>108293.0139295909</c:v>
                </c:pt>
                <c:pt idx="1429">
                  <c:v>108397.09290736626</c:v>
                </c:pt>
                <c:pt idx="1430">
                  <c:v>108501.21519988384</c:v>
                </c:pt>
                <c:pt idx="1431">
                  <c:v>108605.3808161038</c:v>
                </c:pt>
                <c:pt idx="1432">
                  <c:v>108709.58976498945</c:v>
                </c:pt>
                <c:pt idx="1433">
                  <c:v>108813.84205550719</c:v>
                </c:pt>
                <c:pt idx="1434">
                  <c:v>108918.13769662663</c:v>
                </c:pt>
                <c:pt idx="1435">
                  <c:v>109022.47669732044</c:v>
                </c:pt>
                <c:pt idx="1436">
                  <c:v>109126.8590665645</c:v>
                </c:pt>
                <c:pt idx="1437">
                  <c:v>109231.2848133378</c:v>
                </c:pt>
                <c:pt idx="1438">
                  <c:v>109335.75394662247</c:v>
                </c:pt>
                <c:pt idx="1439">
                  <c:v>109440.26647540378</c:v>
                </c:pt>
                <c:pt idx="1440">
                  <c:v>109544.82240867018</c:v>
                </c:pt>
                <c:pt idx="1441">
                  <c:v>109649.42175541322</c:v>
                </c:pt>
                <c:pt idx="1442">
                  <c:v>109754.06452462761</c:v>
                </c:pt>
                <c:pt idx="1443">
                  <c:v>109858.75072531123</c:v>
                </c:pt>
                <c:pt idx="1444">
                  <c:v>109963.48036646508</c:v>
                </c:pt>
                <c:pt idx="1445">
                  <c:v>110068.25345709335</c:v>
                </c:pt>
                <c:pt idx="1446">
                  <c:v>110173.07000620333</c:v>
                </c:pt>
                <c:pt idx="1447">
                  <c:v>110277.93002280549</c:v>
                </c:pt>
                <c:pt idx="1448">
                  <c:v>110382.83351591347</c:v>
                </c:pt>
                <c:pt idx="1449">
                  <c:v>110487.78049454404</c:v>
                </c:pt>
                <c:pt idx="1450">
                  <c:v>110592.77096771714</c:v>
                </c:pt>
                <c:pt idx="1451">
                  <c:v>110697.80494445584</c:v>
                </c:pt>
                <c:pt idx="1452">
                  <c:v>110802.88243378641</c:v>
                </c:pt>
                <c:pt idx="1453">
                  <c:v>110908.00344473823</c:v>
                </c:pt>
                <c:pt idx="1454">
                  <c:v>111013.16798634389</c:v>
                </c:pt>
                <c:pt idx="1455">
                  <c:v>111118.37606763911</c:v>
                </c:pt>
                <c:pt idx="1456">
                  <c:v>111223.62769766279</c:v>
                </c:pt>
                <c:pt idx="1457">
                  <c:v>111328.92288545697</c:v>
                </c:pt>
                <c:pt idx="1458">
                  <c:v>111434.26164006688</c:v>
                </c:pt>
                <c:pt idx="1459">
                  <c:v>111539.6439705409</c:v>
                </c:pt>
                <c:pt idx="1460">
                  <c:v>111645.06988593058</c:v>
                </c:pt>
                <c:pt idx="1461">
                  <c:v>111750.53939529066</c:v>
                </c:pt>
                <c:pt idx="1462">
                  <c:v>111856.05250767901</c:v>
                </c:pt>
                <c:pt idx="1463">
                  <c:v>111961.6092321567</c:v>
                </c:pt>
                <c:pt idx="1464">
                  <c:v>112067.20957778796</c:v>
                </c:pt>
                <c:pt idx="1465">
                  <c:v>112172.85355364019</c:v>
                </c:pt>
                <c:pt idx="1466">
                  <c:v>112278.54116878397</c:v>
                </c:pt>
                <c:pt idx="1467">
                  <c:v>112384.27243229304</c:v>
                </c:pt>
                <c:pt idx="1468">
                  <c:v>112490.04735324434</c:v>
                </c:pt>
                <c:pt idx="1469">
                  <c:v>112595.86594071798</c:v>
                </c:pt>
                <c:pt idx="1470">
                  <c:v>112701.72820379723</c:v>
                </c:pt>
                <c:pt idx="1471">
                  <c:v>112807.63415156856</c:v>
                </c:pt>
                <c:pt idx="1472">
                  <c:v>112913.58379312161</c:v>
                </c:pt>
                <c:pt idx="1473">
                  <c:v>113019.5771375492</c:v>
                </c:pt>
                <c:pt idx="1474">
                  <c:v>113125.61419394735</c:v>
                </c:pt>
                <c:pt idx="1475">
                  <c:v>113231.69497141523</c:v>
                </c:pt>
                <c:pt idx="1476">
                  <c:v>113337.81947905522</c:v>
                </c:pt>
                <c:pt idx="1477">
                  <c:v>113443.9877259729</c:v>
                </c:pt>
                <c:pt idx="1478">
                  <c:v>113550.19972127699</c:v>
                </c:pt>
                <c:pt idx="1479">
                  <c:v>113656.45547407944</c:v>
                </c:pt>
                <c:pt idx="1480">
                  <c:v>113762.75499349537</c:v>
                </c:pt>
                <c:pt idx="1481">
                  <c:v>113869.0982886431</c:v>
                </c:pt>
                <c:pt idx="1482">
                  <c:v>113975.48536864412</c:v>
                </c:pt>
                <c:pt idx="1483">
                  <c:v>114081.91624262315</c:v>
                </c:pt>
                <c:pt idx="1484">
                  <c:v>114188.39091970806</c:v>
                </c:pt>
                <c:pt idx="1485">
                  <c:v>114294.90940902996</c:v>
                </c:pt>
                <c:pt idx="1486">
                  <c:v>114401.47171972312</c:v>
                </c:pt>
                <c:pt idx="1487">
                  <c:v>114508.07786092503</c:v>
                </c:pt>
                <c:pt idx="1488">
                  <c:v>114614.72784177634</c:v>
                </c:pt>
                <c:pt idx="1489">
                  <c:v>114721.42167142096</c:v>
                </c:pt>
                <c:pt idx="1490">
                  <c:v>114828.15935900596</c:v>
                </c:pt>
                <c:pt idx="1491">
                  <c:v>114934.94091368161</c:v>
                </c:pt>
                <c:pt idx="1492">
                  <c:v>115041.7663446014</c:v>
                </c:pt>
                <c:pt idx="1493">
                  <c:v>115148.63566092201</c:v>
                </c:pt>
                <c:pt idx="1494">
                  <c:v>115255.54887180333</c:v>
                </c:pt>
                <c:pt idx="1495">
                  <c:v>115362.50598640846</c:v>
                </c:pt>
                <c:pt idx="1496">
                  <c:v>115469.5070139037</c:v>
                </c:pt>
                <c:pt idx="1497">
                  <c:v>115576.55196345857</c:v>
                </c:pt>
                <c:pt idx="1498">
                  <c:v>115683.64084424578</c:v>
                </c:pt>
                <c:pt idx="1499">
                  <c:v>115790.77366544126</c:v>
                </c:pt>
                <c:pt idx="1500">
                  <c:v>115897.95043622416</c:v>
                </c:pt>
                <c:pt idx="1501">
                  <c:v>116005.17116577683</c:v>
                </c:pt>
                <c:pt idx="1502">
                  <c:v>116112.43586328486</c:v>
                </c:pt>
                <c:pt idx="1503">
                  <c:v>116219.744537937</c:v>
                </c:pt>
                <c:pt idx="1504">
                  <c:v>116327.09719892529</c:v>
                </c:pt>
                <c:pt idx="1505">
                  <c:v>116434.4938554449</c:v>
                </c:pt>
                <c:pt idx="1506">
                  <c:v>116541.93451669431</c:v>
                </c:pt>
                <c:pt idx="1507">
                  <c:v>116649.41919187515</c:v>
                </c:pt>
                <c:pt idx="1508">
                  <c:v>116756.9478901923</c:v>
                </c:pt>
                <c:pt idx="1509">
                  <c:v>116864.52062085387</c:v>
                </c:pt>
                <c:pt idx="1510">
                  <c:v>116972.13739307117</c:v>
                </c:pt>
                <c:pt idx="1511">
                  <c:v>117079.79821605874</c:v>
                </c:pt>
                <c:pt idx="1512">
                  <c:v>117187.50309903437</c:v>
                </c:pt>
                <c:pt idx="1513">
                  <c:v>117295.25205121902</c:v>
                </c:pt>
                <c:pt idx="1514">
                  <c:v>117403.04508183696</c:v>
                </c:pt>
                <c:pt idx="1515">
                  <c:v>117510.88220011559</c:v>
                </c:pt>
                <c:pt idx="1516">
                  <c:v>117618.76341528563</c:v>
                </c:pt>
                <c:pt idx="1517">
                  <c:v>117726.68873658098</c:v>
                </c:pt>
                <c:pt idx="1518">
                  <c:v>117834.65817323879</c:v>
                </c:pt>
                <c:pt idx="1519">
                  <c:v>117942.67173449942</c:v>
                </c:pt>
                <c:pt idx="1520">
                  <c:v>118050.72942960649</c:v>
                </c:pt>
                <c:pt idx="1521">
                  <c:v>118158.83126780686</c:v>
                </c:pt>
                <c:pt idx="1522">
                  <c:v>118266.9772583506</c:v>
                </c:pt>
                <c:pt idx="1523">
                  <c:v>118375.16741049102</c:v>
                </c:pt>
                <c:pt idx="1524">
                  <c:v>118483.40173348469</c:v>
                </c:pt>
                <c:pt idx="1525">
                  <c:v>118591.6802365914</c:v>
                </c:pt>
                <c:pt idx="1526">
                  <c:v>118700.00292907421</c:v>
                </c:pt>
                <c:pt idx="1527">
                  <c:v>118808.36982019938</c:v>
                </c:pt>
                <c:pt idx="1528">
                  <c:v>118916.78091923645</c:v>
                </c:pt>
                <c:pt idx="1529">
                  <c:v>119025.23623545819</c:v>
                </c:pt>
                <c:pt idx="1530">
                  <c:v>119133.7357781406</c:v>
                </c:pt>
                <c:pt idx="1531">
                  <c:v>119242.27955656295</c:v>
                </c:pt>
                <c:pt idx="1532">
                  <c:v>119350.86758000775</c:v>
                </c:pt>
                <c:pt idx="1533">
                  <c:v>119459.49985776075</c:v>
                </c:pt>
                <c:pt idx="1534">
                  <c:v>119568.17639911096</c:v>
                </c:pt>
                <c:pt idx="1535">
                  <c:v>119676.89721335065</c:v>
                </c:pt>
                <c:pt idx="1536">
                  <c:v>119785.66230977532</c:v>
                </c:pt>
                <c:pt idx="1537">
                  <c:v>119894.47169768374</c:v>
                </c:pt>
                <c:pt idx="1538">
                  <c:v>120003.32538637792</c:v>
                </c:pt>
                <c:pt idx="1539">
                  <c:v>120112.22338516316</c:v>
                </c:pt>
                <c:pt idx="1540">
                  <c:v>120221.16570334797</c:v>
                </c:pt>
                <c:pt idx="1541">
                  <c:v>120330.15235024414</c:v>
                </c:pt>
                <c:pt idx="1542">
                  <c:v>120439.18333516673</c:v>
                </c:pt>
                <c:pt idx="1543">
                  <c:v>120548.25866743404</c:v>
                </c:pt>
                <c:pt idx="1544">
                  <c:v>120657.37835636764</c:v>
                </c:pt>
                <c:pt idx="1545">
                  <c:v>120766.54241129236</c:v>
                </c:pt>
                <c:pt idx="1546">
                  <c:v>120875.75084153631</c:v>
                </c:pt>
                <c:pt idx="1547">
                  <c:v>120985.00365643085</c:v>
                </c:pt>
                <c:pt idx="1548">
                  <c:v>121094.30086531061</c:v>
                </c:pt>
                <c:pt idx="1549">
                  <c:v>121203.64247751347</c:v>
                </c:pt>
                <c:pt idx="1550">
                  <c:v>121313.02850238059</c:v>
                </c:pt>
                <c:pt idx="1551">
                  <c:v>121422.45894925643</c:v>
                </c:pt>
                <c:pt idx="1552">
                  <c:v>121531.93382748867</c:v>
                </c:pt>
                <c:pt idx="1553">
                  <c:v>121641.45314642829</c:v>
                </c:pt>
                <c:pt idx="1554">
                  <c:v>121751.01691542954</c:v>
                </c:pt>
                <c:pt idx="1555">
                  <c:v>121860.62514384995</c:v>
                </c:pt>
                <c:pt idx="1556">
                  <c:v>121970.27784105029</c:v>
                </c:pt>
                <c:pt idx="1557">
                  <c:v>122079.97501639466</c:v>
                </c:pt>
                <c:pt idx="1558">
                  <c:v>122189.7166792504</c:v>
                </c:pt>
                <c:pt idx="1559">
                  <c:v>122299.50283898813</c:v>
                </c:pt>
                <c:pt idx="1560">
                  <c:v>122409.33350498178</c:v>
                </c:pt>
                <c:pt idx="1561">
                  <c:v>122519.20868660853</c:v>
                </c:pt>
                <c:pt idx="1562">
                  <c:v>122629.12839324884</c:v>
                </c:pt>
                <c:pt idx="1563">
                  <c:v>122739.09263428648</c:v>
                </c:pt>
                <c:pt idx="1564">
                  <c:v>122849.10141910848</c:v>
                </c:pt>
                <c:pt idx="1565">
                  <c:v>122959.15475710518</c:v>
                </c:pt>
                <c:pt idx="1566">
                  <c:v>123069.25265767016</c:v>
                </c:pt>
                <c:pt idx="1567">
                  <c:v>123179.39513020036</c:v>
                </c:pt>
                <c:pt idx="1568">
                  <c:v>123289.58218409593</c:v>
                </c:pt>
                <c:pt idx="1569">
                  <c:v>123399.81382876037</c:v>
                </c:pt>
                <c:pt idx="1570">
                  <c:v>123510.09007360043</c:v>
                </c:pt>
                <c:pt idx="1571">
                  <c:v>123620.41092802619</c:v>
                </c:pt>
                <c:pt idx="1572">
                  <c:v>123730.776401451</c:v>
                </c:pt>
                <c:pt idx="1573">
                  <c:v>123841.18650329151</c:v>
                </c:pt>
                <c:pt idx="1574">
                  <c:v>123951.64124296766</c:v>
                </c:pt>
                <c:pt idx="1575">
                  <c:v>124062.1406299027</c:v>
                </c:pt>
                <c:pt idx="1576">
                  <c:v>124172.68467352317</c:v>
                </c:pt>
                <c:pt idx="1577">
                  <c:v>124283.2733832589</c:v>
                </c:pt>
                <c:pt idx="1578">
                  <c:v>124393.90676854303</c:v>
                </c:pt>
                <c:pt idx="1579">
                  <c:v>124504.58483881202</c:v>
                </c:pt>
                <c:pt idx="1580">
                  <c:v>124615.3076035056</c:v>
                </c:pt>
                <c:pt idx="1581">
                  <c:v>124726.07507206683</c:v>
                </c:pt>
                <c:pt idx="1582">
                  <c:v>124836.88725394206</c:v>
                </c:pt>
                <c:pt idx="1583">
                  <c:v>124947.74415858093</c:v>
                </c:pt>
                <c:pt idx="1584">
                  <c:v>125058.64579543643</c:v>
                </c:pt>
                <c:pt idx="1585">
                  <c:v>125169.59217396483</c:v>
                </c:pt>
                <c:pt idx="1586">
                  <c:v>125280.58330362572</c:v>
                </c:pt>
                <c:pt idx="1587">
                  <c:v>125391.619193882</c:v>
                </c:pt>
                <c:pt idx="1588">
                  <c:v>125502.69985419986</c:v>
                </c:pt>
                <c:pt idx="1589">
                  <c:v>125613.82529404883</c:v>
                </c:pt>
                <c:pt idx="1590">
                  <c:v>125724.99552290175</c:v>
                </c:pt>
                <c:pt idx="1591">
                  <c:v>125836.21055023477</c:v>
                </c:pt>
                <c:pt idx="1592">
                  <c:v>125947.47038552735</c:v>
                </c:pt>
                <c:pt idx="1593">
                  <c:v>126058.77503826229</c:v>
                </c:pt>
                <c:pt idx="1594">
                  <c:v>126170.12451792568</c:v>
                </c:pt>
                <c:pt idx="1595">
                  <c:v>126281.51883400696</c:v>
                </c:pt>
                <c:pt idx="1596">
                  <c:v>126392.95799599886</c:v>
                </c:pt>
                <c:pt idx="1597">
                  <c:v>126504.44201339746</c:v>
                </c:pt>
                <c:pt idx="1598">
                  <c:v>126615.97089570215</c:v>
                </c:pt>
                <c:pt idx="1599">
                  <c:v>126727.54465241564</c:v>
                </c:pt>
                <c:pt idx="1600">
                  <c:v>126839.163293044</c:v>
                </c:pt>
                <c:pt idx="1601">
                  <c:v>126950.82682709656</c:v>
                </c:pt>
                <c:pt idx="1602">
                  <c:v>127062.53526408605</c:v>
                </c:pt>
                <c:pt idx="1603">
                  <c:v>127174.28861352848</c:v>
                </c:pt>
                <c:pt idx="1604">
                  <c:v>127286.08688494322</c:v>
                </c:pt>
                <c:pt idx="1605">
                  <c:v>127397.93008785295</c:v>
                </c:pt>
                <c:pt idx="1606">
                  <c:v>127509.81823178369</c:v>
                </c:pt>
                <c:pt idx="1607">
                  <c:v>127621.75132626481</c:v>
                </c:pt>
                <c:pt idx="1608">
                  <c:v>127733.72938082901</c:v>
                </c:pt>
                <c:pt idx="1609">
                  <c:v>127845.7524050123</c:v>
                </c:pt>
                <c:pt idx="1610">
                  <c:v>127957.82040835406</c:v>
                </c:pt>
                <c:pt idx="1611">
                  <c:v>128069.93340039699</c:v>
                </c:pt>
                <c:pt idx="1612">
                  <c:v>128182.09139068713</c:v>
                </c:pt>
                <c:pt idx="1613">
                  <c:v>128294.29438877387</c:v>
                </c:pt>
                <c:pt idx="1614">
                  <c:v>128406.54240420993</c:v>
                </c:pt>
                <c:pt idx="1615">
                  <c:v>128518.83544655141</c:v>
                </c:pt>
                <c:pt idx="1616">
                  <c:v>128631.17352535771</c:v>
                </c:pt>
                <c:pt idx="1617">
                  <c:v>128743.55665019157</c:v>
                </c:pt>
                <c:pt idx="1618">
                  <c:v>128855.98483061914</c:v>
                </c:pt>
                <c:pt idx="1619">
                  <c:v>128968.45807620986</c:v>
                </c:pt>
                <c:pt idx="1620">
                  <c:v>129080.97639653654</c:v>
                </c:pt>
                <c:pt idx="1621">
                  <c:v>129193.53980117533</c:v>
                </c:pt>
                <c:pt idx="1622">
                  <c:v>129306.14829970573</c:v>
                </c:pt>
                <c:pt idx="1623">
                  <c:v>129418.80190171063</c:v>
                </c:pt>
                <c:pt idx="1624">
                  <c:v>129531.50061677623</c:v>
                </c:pt>
                <c:pt idx="1625">
                  <c:v>129644.2444544921</c:v>
                </c:pt>
                <c:pt idx="1626">
                  <c:v>129757.03342445118</c:v>
                </c:pt>
                <c:pt idx="1627">
                  <c:v>129869.86753624973</c:v>
                </c:pt>
                <c:pt idx="1628">
                  <c:v>129982.74679948742</c:v>
                </c:pt>
                <c:pt idx="1629">
                  <c:v>130095.67122376723</c:v>
                </c:pt>
                <c:pt idx="1630">
                  <c:v>130208.64081869555</c:v>
                </c:pt>
                <c:pt idx="1631">
                  <c:v>130321.6555938821</c:v>
                </c:pt>
                <c:pt idx="1632">
                  <c:v>130434.71555893995</c:v>
                </c:pt>
                <c:pt idx="1633">
                  <c:v>130547.82072348558</c:v>
                </c:pt>
                <c:pt idx="1634">
                  <c:v>130660.9710971388</c:v>
                </c:pt>
                <c:pt idx="1635">
                  <c:v>130774.1666895228</c:v>
                </c:pt>
                <c:pt idx="1636">
                  <c:v>130887.40751026414</c:v>
                </c:pt>
                <c:pt idx="1637">
                  <c:v>131000.69356899273</c:v>
                </c:pt>
                <c:pt idx="1638">
                  <c:v>131114.02487534189</c:v>
                </c:pt>
                <c:pt idx="1639">
                  <c:v>131227.40143894826</c:v>
                </c:pt>
                <c:pt idx="1640">
                  <c:v>131340.82326945188</c:v>
                </c:pt>
                <c:pt idx="1641">
                  <c:v>131454.29037649618</c:v>
                </c:pt>
                <c:pt idx="1642">
                  <c:v>131567.80276972795</c:v>
                </c:pt>
                <c:pt idx="1643">
                  <c:v>131681.36045879734</c:v>
                </c:pt>
                <c:pt idx="1644">
                  <c:v>131794.96345335792</c:v>
                </c:pt>
                <c:pt idx="1645">
                  <c:v>131908.61176306661</c:v>
                </c:pt>
                <c:pt idx="1646">
                  <c:v>132022.3053975837</c:v>
                </c:pt>
                <c:pt idx="1647">
                  <c:v>132136.04436657284</c:v>
                </c:pt>
                <c:pt idx="1648">
                  <c:v>132249.82867970114</c:v>
                </c:pt>
                <c:pt idx="1649">
                  <c:v>132363.65834663904</c:v>
                </c:pt>
                <c:pt idx="1650">
                  <c:v>132477.53337706038</c:v>
                </c:pt>
                <c:pt idx="1651">
                  <c:v>132591.45378064233</c:v>
                </c:pt>
                <c:pt idx="1652">
                  <c:v>132705.41956706555</c:v>
                </c:pt>
                <c:pt idx="1653">
                  <c:v>132819.43074601403</c:v>
                </c:pt>
                <c:pt idx="1654">
                  <c:v>132933.48732717513</c:v>
                </c:pt>
                <c:pt idx="1655">
                  <c:v>133047.58932023964</c:v>
                </c:pt>
                <c:pt idx="1656">
                  <c:v>133161.73673490173</c:v>
                </c:pt>
                <c:pt idx="1657">
                  <c:v>133275.92958085894</c:v>
                </c:pt>
                <c:pt idx="1658">
                  <c:v>133390.16786781224</c:v>
                </c:pt>
                <c:pt idx="1659">
                  <c:v>133504.45160546596</c:v>
                </c:pt>
                <c:pt idx="1660">
                  <c:v>133618.78080352789</c:v>
                </c:pt>
                <c:pt idx="1661">
                  <c:v>133733.15547170912</c:v>
                </c:pt>
                <c:pt idx="1662">
                  <c:v>133847.57561972423</c:v>
                </c:pt>
                <c:pt idx="1663">
                  <c:v>133962.04125729113</c:v>
                </c:pt>
                <c:pt idx="1664">
                  <c:v>134076.55239413117</c:v>
                </c:pt>
                <c:pt idx="1665">
                  <c:v>134191.1090399691</c:v>
                </c:pt>
                <c:pt idx="1666">
                  <c:v>134305.71120453309</c:v>
                </c:pt>
                <c:pt idx="1667">
                  <c:v>134420.35889755466</c:v>
                </c:pt>
                <c:pt idx="1668">
                  <c:v>134535.05212876882</c:v>
                </c:pt>
                <c:pt idx="1669">
                  <c:v>134649.79090791388</c:v>
                </c:pt>
                <c:pt idx="1670">
                  <c:v>134764.57524473165</c:v>
                </c:pt>
                <c:pt idx="1671">
                  <c:v>134879.40514896731</c:v>
                </c:pt>
                <c:pt idx="1672">
                  <c:v>134994.28063036947</c:v>
                </c:pt>
                <c:pt idx="1673">
                  <c:v>135109.2016986901</c:v>
                </c:pt>
                <c:pt idx="1674">
                  <c:v>135224.16836368464</c:v>
                </c:pt>
                <c:pt idx="1675">
                  <c:v>135339.18063511193</c:v>
                </c:pt>
                <c:pt idx="1676">
                  <c:v>135454.23852273423</c:v>
                </c:pt>
                <c:pt idx="1677">
                  <c:v>135569.34203631719</c:v>
                </c:pt>
                <c:pt idx="1678">
                  <c:v>135684.49118562991</c:v>
                </c:pt>
                <c:pt idx="1679">
                  <c:v>135799.68598044489</c:v>
                </c:pt>
                <c:pt idx="1680">
                  <c:v>135914.92643053803</c:v>
                </c:pt>
                <c:pt idx="1681">
                  <c:v>136030.21254568873</c:v>
                </c:pt>
                <c:pt idx="1682">
                  <c:v>136145.54433567973</c:v>
                </c:pt>
                <c:pt idx="1683">
                  <c:v>136260.92181029721</c:v>
                </c:pt>
                <c:pt idx="1684">
                  <c:v>136376.34497933081</c:v>
                </c:pt>
                <c:pt idx="1685">
                  <c:v>136491.81385257357</c:v>
                </c:pt>
                <c:pt idx="1686">
                  <c:v>136607.32843982198</c:v>
                </c:pt>
                <c:pt idx="1687">
                  <c:v>136722.88875087592</c:v>
                </c:pt>
                <c:pt idx="1688">
                  <c:v>136838.49479553872</c:v>
                </c:pt>
                <c:pt idx="1689">
                  <c:v>136954.14658361717</c:v>
                </c:pt>
                <c:pt idx="1690">
                  <c:v>137069.84412492142</c:v>
                </c:pt>
                <c:pt idx="1691">
                  <c:v>137185.58742926514</c:v>
                </c:pt>
                <c:pt idx="1692">
                  <c:v>137301.37650646537</c:v>
                </c:pt>
                <c:pt idx="1693">
                  <c:v>137417.21136634264</c:v>
                </c:pt>
                <c:pt idx="1694">
                  <c:v>137533.09201872087</c:v>
                </c:pt>
                <c:pt idx="1695">
                  <c:v>137649.01847342742</c:v>
                </c:pt>
                <c:pt idx="1696">
                  <c:v>137764.99074029311</c:v>
                </c:pt>
                <c:pt idx="1697">
                  <c:v>137881.00882915221</c:v>
                </c:pt>
                <c:pt idx="1698">
                  <c:v>137997.07274984242</c:v>
                </c:pt>
                <c:pt idx="1699">
                  <c:v>138113.18251220486</c:v>
                </c:pt>
                <c:pt idx="1700">
                  <c:v>138229.33812608413</c:v>
                </c:pt>
                <c:pt idx="1701">
                  <c:v>138345.53960132826</c:v>
                </c:pt>
                <c:pt idx="1702">
                  <c:v>138461.78694778873</c:v>
                </c:pt>
                <c:pt idx="1703">
                  <c:v>138578.08017532044</c:v>
                </c:pt>
                <c:pt idx="1704">
                  <c:v>138694.4192937818</c:v>
                </c:pt>
                <c:pt idx="1705">
                  <c:v>138810.80431303463</c:v>
                </c:pt>
                <c:pt idx="1706">
                  <c:v>138927.23524294421</c:v>
                </c:pt>
                <c:pt idx="1707">
                  <c:v>139043.71209337923</c:v>
                </c:pt>
                <c:pt idx="1708">
                  <c:v>139160.23487421192</c:v>
                </c:pt>
                <c:pt idx="1709">
                  <c:v>139276.80359531791</c:v>
                </c:pt>
                <c:pt idx="1710">
                  <c:v>139393.41826657628</c:v>
                </c:pt>
                <c:pt idx="1711">
                  <c:v>139510.07889786959</c:v>
                </c:pt>
                <c:pt idx="1712">
                  <c:v>139626.78549908384</c:v>
                </c:pt>
                <c:pt idx="1713">
                  <c:v>139743.53808010853</c:v>
                </c:pt>
                <c:pt idx="1714">
                  <c:v>139860.33665083657</c:v>
                </c:pt>
                <c:pt idx="1715">
                  <c:v>139977.18122116436</c:v>
                </c:pt>
                <c:pt idx="1716">
                  <c:v>140094.07180099178</c:v>
                </c:pt>
                <c:pt idx="1717">
                  <c:v>140211.00840022211</c:v>
                </c:pt>
                <c:pt idx="1718">
                  <c:v>140327.99102876219</c:v>
                </c:pt>
                <c:pt idx="1719">
                  <c:v>140445.01969652224</c:v>
                </c:pt>
                <c:pt idx="1720">
                  <c:v>140562.09441341602</c:v>
                </c:pt>
                <c:pt idx="1721">
                  <c:v>140679.21518936072</c:v>
                </c:pt>
                <c:pt idx="1722">
                  <c:v>140796.38203427699</c:v>
                </c:pt>
                <c:pt idx="1723">
                  <c:v>140913.594958089</c:v>
                </c:pt>
                <c:pt idx="1724">
                  <c:v>141030.85397072433</c:v>
                </c:pt>
                <c:pt idx="1725">
                  <c:v>141148.15908211409</c:v>
                </c:pt>
                <c:pt idx="1726">
                  <c:v>141265.51030219282</c:v>
                </c:pt>
                <c:pt idx="1727">
                  <c:v>141382.9076408986</c:v>
                </c:pt>
                <c:pt idx="1728">
                  <c:v>141500.35110817291</c:v>
                </c:pt>
                <c:pt idx="1729">
                  <c:v>141617.84071396076</c:v>
                </c:pt>
                <c:pt idx="1730">
                  <c:v>141735.37646821066</c:v>
                </c:pt>
                <c:pt idx="1731">
                  <c:v>141852.95838087454</c:v>
                </c:pt>
                <c:pt idx="1732">
                  <c:v>141970.58646190783</c:v>
                </c:pt>
                <c:pt idx="1733">
                  <c:v>142088.2607212695</c:v>
                </c:pt>
                <c:pt idx="1734">
                  <c:v>142205.98116892195</c:v>
                </c:pt>
                <c:pt idx="1735">
                  <c:v>142323.74781483106</c:v>
                </c:pt>
                <c:pt idx="1736">
                  <c:v>142441.56066896627</c:v>
                </c:pt>
                <c:pt idx="1737">
                  <c:v>142559.4197413004</c:v>
                </c:pt>
                <c:pt idx="1738">
                  <c:v>142677.32504180985</c:v>
                </c:pt>
                <c:pt idx="1739">
                  <c:v>142795.27658047448</c:v>
                </c:pt>
                <c:pt idx="1740">
                  <c:v>142913.27436727766</c:v>
                </c:pt>
                <c:pt idx="1741">
                  <c:v>143031.31841220619</c:v>
                </c:pt>
                <c:pt idx="1742">
                  <c:v>143149.40872525045</c:v>
                </c:pt>
                <c:pt idx="1743">
                  <c:v>143267.54531640428</c:v>
                </c:pt>
                <c:pt idx="1744">
                  <c:v>143385.72819566503</c:v>
                </c:pt>
                <c:pt idx="1745">
                  <c:v>143503.95737303351</c:v>
                </c:pt>
                <c:pt idx="1746">
                  <c:v>143622.23285851406</c:v>
                </c:pt>
                <c:pt idx="1747">
                  <c:v>143740.55466211453</c:v>
                </c:pt>
                <c:pt idx="1748">
                  <c:v>143858.92279384629</c:v>
                </c:pt>
                <c:pt idx="1749">
                  <c:v>143977.33726372413</c:v>
                </c:pt>
                <c:pt idx="1750">
                  <c:v>144095.79808176644</c:v>
                </c:pt>
                <c:pt idx="1751">
                  <c:v>144214.30525799506</c:v>
                </c:pt>
                <c:pt idx="1752">
                  <c:v>144332.85880243537</c:v>
                </c:pt>
                <c:pt idx="1753">
                  <c:v>144451.45872511622</c:v>
                </c:pt>
                <c:pt idx="1754">
                  <c:v>144570.10503607002</c:v>
                </c:pt>
                <c:pt idx="1755">
                  <c:v>144688.79774533265</c:v>
                </c:pt>
                <c:pt idx="1756">
                  <c:v>144807.53686294353</c:v>
                </c:pt>
                <c:pt idx="1757">
                  <c:v>144926.32239894554</c:v>
                </c:pt>
                <c:pt idx="1758">
                  <c:v>145045.15436338517</c:v>
                </c:pt>
                <c:pt idx="1759">
                  <c:v>145164.03276631236</c:v>
                </c:pt>
                <c:pt idx="1760">
                  <c:v>145282.95761778057</c:v>
                </c:pt>
                <c:pt idx="1761">
                  <c:v>145401.92892784681</c:v>
                </c:pt>
                <c:pt idx="1762">
                  <c:v>145520.94670657156</c:v>
                </c:pt>
                <c:pt idx="1763">
                  <c:v>145640.01096401885</c:v>
                </c:pt>
                <c:pt idx="1764">
                  <c:v>145759.12171025627</c:v>
                </c:pt>
                <c:pt idx="1765">
                  <c:v>145878.27895535485</c:v>
                </c:pt>
                <c:pt idx="1766">
                  <c:v>145997.48270938924</c:v>
                </c:pt>
                <c:pt idx="1767">
                  <c:v>146116.73298243753</c:v>
                </c:pt>
                <c:pt idx="1768">
                  <c:v>146236.02978458139</c:v>
                </c:pt>
                <c:pt idx="1769">
                  <c:v>146355.37312590599</c:v>
                </c:pt>
                <c:pt idx="1770">
                  <c:v>146474.76301650004</c:v>
                </c:pt>
                <c:pt idx="1771">
                  <c:v>146594.19946645582</c:v>
                </c:pt>
                <c:pt idx="1772">
                  <c:v>146713.68248586907</c:v>
                </c:pt>
                <c:pt idx="1773">
                  <c:v>146833.21208483912</c:v>
                </c:pt>
                <c:pt idx="1774">
                  <c:v>146952.78827346882</c:v>
                </c:pt>
                <c:pt idx="1775">
                  <c:v>147072.41106186452</c:v>
                </c:pt>
                <c:pt idx="1776">
                  <c:v>147192.08046013617</c:v>
                </c:pt>
                <c:pt idx="1777">
                  <c:v>147311.79647839721</c:v>
                </c:pt>
                <c:pt idx="1778">
                  <c:v>147431.55912676465</c:v>
                </c:pt>
                <c:pt idx="1779">
                  <c:v>147551.36841535903</c:v>
                </c:pt>
                <c:pt idx="1780">
                  <c:v>147671.2243543044</c:v>
                </c:pt>
                <c:pt idx="1781">
                  <c:v>147791.12695372841</c:v>
                </c:pt>
                <c:pt idx="1782">
                  <c:v>147911.07622376221</c:v>
                </c:pt>
                <c:pt idx="1783">
                  <c:v>148031.07217454052</c:v>
                </c:pt>
                <c:pt idx="1784">
                  <c:v>148151.11481620162</c:v>
                </c:pt>
                <c:pt idx="1785">
                  <c:v>148271.2041588873</c:v>
                </c:pt>
                <c:pt idx="1786">
                  <c:v>148391.34021274291</c:v>
                </c:pt>
                <c:pt idx="1787">
                  <c:v>148511.52298791739</c:v>
                </c:pt>
                <c:pt idx="1788">
                  <c:v>148631.75249456314</c:v>
                </c:pt>
                <c:pt idx="1789">
                  <c:v>148752.02874283624</c:v>
                </c:pt>
                <c:pt idx="1790">
                  <c:v>148872.35174289622</c:v>
                </c:pt>
                <c:pt idx="1791">
                  <c:v>148992.72150490622</c:v>
                </c:pt>
                <c:pt idx="1792">
                  <c:v>149113.13803903293</c:v>
                </c:pt>
                <c:pt idx="1793">
                  <c:v>149233.60135544659</c:v>
                </c:pt>
                <c:pt idx="1794">
                  <c:v>149354.111464321</c:v>
                </c:pt>
                <c:pt idx="1795">
                  <c:v>149474.66837583351</c:v>
                </c:pt>
                <c:pt idx="1796">
                  <c:v>149595.27210016505</c:v>
                </c:pt>
                <c:pt idx="1797">
                  <c:v>149715.92264750012</c:v>
                </c:pt>
                <c:pt idx="1798">
                  <c:v>149836.62002802675</c:v>
                </c:pt>
                <c:pt idx="1799">
                  <c:v>149957.36425193655</c:v>
                </c:pt>
                <c:pt idx="1800">
                  <c:v>150078.15532942474</c:v>
                </c:pt>
                <c:pt idx="1801">
                  <c:v>150198.99327069003</c:v>
                </c:pt>
                <c:pt idx="1802">
                  <c:v>150319.87808593476</c:v>
                </c:pt>
                <c:pt idx="1803">
                  <c:v>150440.80978536484</c:v>
                </c:pt>
                <c:pt idx="1804">
                  <c:v>150561.7883791897</c:v>
                </c:pt>
                <c:pt idx="1805">
                  <c:v>150682.81387762242</c:v>
                </c:pt>
                <c:pt idx="1806">
                  <c:v>150803.8862908796</c:v>
                </c:pt>
                <c:pt idx="1807">
                  <c:v>150925.0056291814</c:v>
                </c:pt>
                <c:pt idx="1808">
                  <c:v>151046.17190275161</c:v>
                </c:pt>
                <c:pt idx="1809">
                  <c:v>151167.38512181758</c:v>
                </c:pt>
                <c:pt idx="1810">
                  <c:v>151288.64529661022</c:v>
                </c:pt>
                <c:pt idx="1811">
                  <c:v>151409.95243736403</c:v>
                </c:pt>
                <c:pt idx="1812">
                  <c:v>151531.3065543171</c:v>
                </c:pt>
                <c:pt idx="1813">
                  <c:v>151652.70765771111</c:v>
                </c:pt>
                <c:pt idx="1814">
                  <c:v>151774.1557577913</c:v>
                </c:pt>
                <c:pt idx="1815">
                  <c:v>151895.65086480652</c:v>
                </c:pt>
                <c:pt idx="1816">
                  <c:v>152017.1929890092</c:v>
                </c:pt>
                <c:pt idx="1817">
                  <c:v>152138.78214065536</c:v>
                </c:pt>
                <c:pt idx="1818">
                  <c:v>152260.41833000458</c:v>
                </c:pt>
                <c:pt idx="1819">
                  <c:v>152382.10156732009</c:v>
                </c:pt>
                <c:pt idx="1820">
                  <c:v>152503.83186286865</c:v>
                </c:pt>
                <c:pt idx="1821">
                  <c:v>152625.60922692067</c:v>
                </c:pt>
                <c:pt idx="1822">
                  <c:v>152747.43366975008</c:v>
                </c:pt>
                <c:pt idx="1823">
                  <c:v>152869.3052016345</c:v>
                </c:pt>
                <c:pt idx="1824">
                  <c:v>152991.22383285509</c:v>
                </c:pt>
                <c:pt idx="1825">
                  <c:v>153113.18957369658</c:v>
                </c:pt>
                <c:pt idx="1826">
                  <c:v>153235.20243444736</c:v>
                </c:pt>
                <c:pt idx="1827">
                  <c:v>153357.26242539941</c:v>
                </c:pt>
                <c:pt idx="1828">
                  <c:v>153479.36955684831</c:v>
                </c:pt>
                <c:pt idx="1829">
                  <c:v>153601.52383909319</c:v>
                </c:pt>
                <c:pt idx="1830">
                  <c:v>153723.72528243688</c:v>
                </c:pt>
                <c:pt idx="1831">
                  <c:v>153845.97389718573</c:v>
                </c:pt>
                <c:pt idx="1832">
                  <c:v>153968.26969364975</c:v>
                </c:pt>
                <c:pt idx="1833">
                  <c:v>154090.61268214253</c:v>
                </c:pt>
                <c:pt idx="1834">
                  <c:v>154213.00287298128</c:v>
                </c:pt>
                <c:pt idx="1835">
                  <c:v>154335.44027648683</c:v>
                </c:pt>
                <c:pt idx="1836">
                  <c:v>154457.92490298359</c:v>
                </c:pt>
                <c:pt idx="1837">
                  <c:v>154580.45676279964</c:v>
                </c:pt>
                <c:pt idx="1838">
                  <c:v>154703.03586626661</c:v>
                </c:pt>
                <c:pt idx="1839">
                  <c:v>154825.66222371982</c:v>
                </c:pt>
                <c:pt idx="1840">
                  <c:v>154948.33584549811</c:v>
                </c:pt>
                <c:pt idx="1841">
                  <c:v>155071.05674194402</c:v>
                </c:pt>
                <c:pt idx="1842">
                  <c:v>155193.82492340371</c:v>
                </c:pt>
                <c:pt idx="1843">
                  <c:v>155316.6404002269</c:v>
                </c:pt>
                <c:pt idx="1844">
                  <c:v>155439.50318276699</c:v>
                </c:pt>
                <c:pt idx="1845">
                  <c:v>155562.41328138096</c:v>
                </c:pt>
                <c:pt idx="1846">
                  <c:v>155685.37070642944</c:v>
                </c:pt>
                <c:pt idx="1847">
                  <c:v>155808.3754682767</c:v>
                </c:pt>
                <c:pt idx="1848">
                  <c:v>155931.4275772906</c:v>
                </c:pt>
                <c:pt idx="1849">
                  <c:v>156054.52704384265</c:v>
                </c:pt>
                <c:pt idx="1850">
                  <c:v>156177.67387830801</c:v>
                </c:pt>
                <c:pt idx="1851">
                  <c:v>156300.86809106541</c:v>
                </c:pt>
                <c:pt idx="1852">
                  <c:v>156424.10969249727</c:v>
                </c:pt>
                <c:pt idx="1853">
                  <c:v>156547.39869298963</c:v>
                </c:pt>
                <c:pt idx="1854">
                  <c:v>156670.73510293217</c:v>
                </c:pt>
                <c:pt idx="1855">
                  <c:v>156794.11893271821</c:v>
                </c:pt>
                <c:pt idx="1856">
                  <c:v>156917.55019274465</c:v>
                </c:pt>
                <c:pt idx="1857">
                  <c:v>157041.02889341212</c:v>
                </c:pt>
                <c:pt idx="1858">
                  <c:v>157164.55504512481</c:v>
                </c:pt>
                <c:pt idx="1859">
                  <c:v>157288.1286582906</c:v>
                </c:pt>
                <c:pt idx="1860">
                  <c:v>157411.74974332101</c:v>
                </c:pt>
                <c:pt idx="1861">
                  <c:v>157535.41831063118</c:v>
                </c:pt>
                <c:pt idx="1862">
                  <c:v>157659.13437063989</c:v>
                </c:pt>
                <c:pt idx="1863">
                  <c:v>157782.89793376962</c:v>
                </c:pt>
                <c:pt idx="1864">
                  <c:v>157906.70901044644</c:v>
                </c:pt>
                <c:pt idx="1865">
                  <c:v>158030.56761110009</c:v>
                </c:pt>
                <c:pt idx="1866">
                  <c:v>158154.47374616397</c:v>
                </c:pt>
                <c:pt idx="1867">
                  <c:v>158278.42742607513</c:v>
                </c:pt>
                <c:pt idx="1868">
                  <c:v>158402.42866127426</c:v>
                </c:pt>
                <c:pt idx="1869">
                  <c:v>158526.47746220572</c:v>
                </c:pt>
                <c:pt idx="1870">
                  <c:v>158650.57383931748</c:v>
                </c:pt>
                <c:pt idx="1871">
                  <c:v>158774.71780306124</c:v>
                </c:pt>
                <c:pt idx="1872">
                  <c:v>158898.90936389231</c:v>
                </c:pt>
                <c:pt idx="1873">
                  <c:v>159023.14853226967</c:v>
                </c:pt>
                <c:pt idx="1874">
                  <c:v>159147.43531865597</c:v>
                </c:pt>
                <c:pt idx="1875">
                  <c:v>159271.76973351752</c:v>
                </c:pt>
                <c:pt idx="1876">
                  <c:v>159396.15178732426</c:v>
                </c:pt>
                <c:pt idx="1877">
                  <c:v>159520.58149054981</c:v>
                </c:pt>
                <c:pt idx="1878">
                  <c:v>159645.05885367151</c:v>
                </c:pt>
                <c:pt idx="1879">
                  <c:v>159769.5838871703</c:v>
                </c:pt>
                <c:pt idx="1880">
                  <c:v>159894.15660153082</c:v>
                </c:pt>
                <c:pt idx="1881">
                  <c:v>160018.77700724136</c:v>
                </c:pt>
                <c:pt idx="1882">
                  <c:v>160143.4451147939</c:v>
                </c:pt>
                <c:pt idx="1883">
                  <c:v>160268.16093468407</c:v>
                </c:pt>
                <c:pt idx="1884">
                  <c:v>160392.9244774112</c:v>
                </c:pt>
                <c:pt idx="1885">
                  <c:v>160517.73575347831</c:v>
                </c:pt>
                <c:pt idx="1886">
                  <c:v>160642.59477339202</c:v>
                </c:pt>
                <c:pt idx="1887">
                  <c:v>160767.50154766272</c:v>
                </c:pt>
                <c:pt idx="1888">
                  <c:v>160892.45608680439</c:v>
                </c:pt>
                <c:pt idx="1889">
                  <c:v>161017.45840133476</c:v>
                </c:pt>
                <c:pt idx="1890">
                  <c:v>161142.50850177524</c:v>
                </c:pt>
                <c:pt idx="1891">
                  <c:v>161267.60639865085</c:v>
                </c:pt>
                <c:pt idx="1892">
                  <c:v>161392.75210249037</c:v>
                </c:pt>
                <c:pt idx="1893">
                  <c:v>161517.94562382624</c:v>
                </c:pt>
                <c:pt idx="1894">
                  <c:v>161643.18697319456</c:v>
                </c:pt>
                <c:pt idx="1895">
                  <c:v>161768.47616113519</c:v>
                </c:pt>
                <c:pt idx="1896">
                  <c:v>161893.81319819158</c:v>
                </c:pt>
                <c:pt idx="1897">
                  <c:v>162019.19809491094</c:v>
                </c:pt>
                <c:pt idx="1898">
                  <c:v>162144.63086184417</c:v>
                </c:pt>
                <c:pt idx="1899">
                  <c:v>162270.11150954582</c:v>
                </c:pt>
                <c:pt idx="1900">
                  <c:v>162395.64004857416</c:v>
                </c:pt>
                <c:pt idx="1901">
                  <c:v>162521.21648949117</c:v>
                </c:pt>
                <c:pt idx="1902">
                  <c:v>162646.8408428625</c:v>
                </c:pt>
                <c:pt idx="1903">
                  <c:v>162772.51311925749</c:v>
                </c:pt>
                <c:pt idx="1904">
                  <c:v>162898.23332924923</c:v>
                </c:pt>
                <c:pt idx="1905">
                  <c:v>163024.00148341447</c:v>
                </c:pt>
                <c:pt idx="1906">
                  <c:v>163149.81759233365</c:v>
                </c:pt>
                <c:pt idx="1907">
                  <c:v>163275.68166659097</c:v>
                </c:pt>
                <c:pt idx="1908">
                  <c:v>163401.59371677428</c:v>
                </c:pt>
                <c:pt idx="1909">
                  <c:v>163527.55375347516</c:v>
                </c:pt>
                <c:pt idx="1910">
                  <c:v>163653.56178728887</c:v>
                </c:pt>
                <c:pt idx="1911">
                  <c:v>163779.61782881443</c:v>
                </c:pt>
                <c:pt idx="1912">
                  <c:v>163905.72188865452</c:v>
                </c:pt>
                <c:pt idx="1913">
                  <c:v>164031.87397741555</c:v>
                </c:pt>
                <c:pt idx="1914">
                  <c:v>164158.07410570764</c:v>
                </c:pt>
                <c:pt idx="1915">
                  <c:v>164284.32228414464</c:v>
                </c:pt>
                <c:pt idx="1916">
                  <c:v>164410.61852334408</c:v>
                </c:pt>
                <c:pt idx="1917">
                  <c:v>164536.96283392725</c:v>
                </c:pt>
                <c:pt idx="1918">
                  <c:v>164663.35522651911</c:v>
                </c:pt>
                <c:pt idx="1919">
                  <c:v>164789.79571174839</c:v>
                </c:pt>
                <c:pt idx="1920">
                  <c:v>164916.2843002475</c:v>
                </c:pt>
                <c:pt idx="1921">
                  <c:v>165042.82100265258</c:v>
                </c:pt>
                <c:pt idx="1922">
                  <c:v>165169.40582960349</c:v>
                </c:pt>
                <c:pt idx="1923">
                  <c:v>165296.03879174386</c:v>
                </c:pt>
                <c:pt idx="1924">
                  <c:v>165422.71989972098</c:v>
                </c:pt>
                <c:pt idx="1925">
                  <c:v>165549.44916418588</c:v>
                </c:pt>
                <c:pt idx="1926">
                  <c:v>165676.22659579336</c:v>
                </c:pt>
                <c:pt idx="1927">
                  <c:v>165803.05220520188</c:v>
                </c:pt>
                <c:pt idx="1928">
                  <c:v>165929.92600307369</c:v>
                </c:pt>
                <c:pt idx="1929">
                  <c:v>166056.84800007477</c:v>
                </c:pt>
                <c:pt idx="1930">
                  <c:v>166183.8182068748</c:v>
                </c:pt>
                <c:pt idx="1931">
                  <c:v>166310.83663414721</c:v>
                </c:pt>
                <c:pt idx="1932">
                  <c:v>166437.90329256916</c:v>
                </c:pt>
                <c:pt idx="1933">
                  <c:v>166565.01819282156</c:v>
                </c:pt>
                <c:pt idx="1934">
                  <c:v>166692.18134558905</c:v>
                </c:pt>
                <c:pt idx="1935">
                  <c:v>166819.39276156001</c:v>
                </c:pt>
                <c:pt idx="1936">
                  <c:v>166946.65245142655</c:v>
                </c:pt>
                <c:pt idx="1937">
                  <c:v>167073.96042588455</c:v>
                </c:pt>
                <c:pt idx="1938">
                  <c:v>167201.31669563361</c:v>
                </c:pt>
                <c:pt idx="1939">
                  <c:v>167328.72127137709</c:v>
                </c:pt>
                <c:pt idx="1940">
                  <c:v>167456.17416382206</c:v>
                </c:pt>
                <c:pt idx="1941">
                  <c:v>167583.67538367939</c:v>
                </c:pt>
                <c:pt idx="1942">
                  <c:v>167711.22494166368</c:v>
                </c:pt>
                <c:pt idx="1943">
                  <c:v>167838.82284849326</c:v>
                </c:pt>
                <c:pt idx="1944">
                  <c:v>167966.46911489023</c:v>
                </c:pt>
                <c:pt idx="1945">
                  <c:v>168094.16375158043</c:v>
                </c:pt>
                <c:pt idx="1946">
                  <c:v>168221.90676929348</c:v>
                </c:pt>
                <c:pt idx="1947">
                  <c:v>168349.69817876272</c:v>
                </c:pt>
                <c:pt idx="1948">
                  <c:v>168477.53799072528</c:v>
                </c:pt>
                <c:pt idx="1949">
                  <c:v>168605.42621592202</c:v>
                </c:pt>
                <c:pt idx="1950">
                  <c:v>168733.36286509759</c:v>
                </c:pt>
                <c:pt idx="1951">
                  <c:v>168861.34794900037</c:v>
                </c:pt>
                <c:pt idx="1952">
                  <c:v>168989.38147838251</c:v>
                </c:pt>
                <c:pt idx="1953">
                  <c:v>169117.46346399994</c:v>
                </c:pt>
                <c:pt idx="1954">
                  <c:v>169245.59391661233</c:v>
                </c:pt>
                <c:pt idx="1955">
                  <c:v>169373.77284698313</c:v>
                </c:pt>
                <c:pt idx="1956">
                  <c:v>169502.00026587959</c:v>
                </c:pt>
                <c:pt idx="1957">
                  <c:v>169630.27618407263</c:v>
                </c:pt>
                <c:pt idx="1958">
                  <c:v>169758.60061233706</c:v>
                </c:pt>
                <c:pt idx="1959">
                  <c:v>169886.97356145139</c:v>
                </c:pt>
                <c:pt idx="1960">
                  <c:v>170015.3950421979</c:v>
                </c:pt>
                <c:pt idx="1961">
                  <c:v>170143.86506536265</c:v>
                </c:pt>
                <c:pt idx="1962">
                  <c:v>170272.38364173553</c:v>
                </c:pt>
                <c:pt idx="1963">
                  <c:v>170400.95078211013</c:v>
                </c:pt>
                <c:pt idx="1964">
                  <c:v>170529.56649728387</c:v>
                </c:pt>
                <c:pt idx="1965">
                  <c:v>170658.23079805792</c:v>
                </c:pt>
                <c:pt idx="1966">
                  <c:v>170786.94369523725</c:v>
                </c:pt>
                <c:pt idx="1967">
                  <c:v>170915.70519963058</c:v>
                </c:pt>
                <c:pt idx="1968">
                  <c:v>171044.51532205046</c:v>
                </c:pt>
                <c:pt idx="1969">
                  <c:v>171173.37407331317</c:v>
                </c:pt>
                <c:pt idx="1970">
                  <c:v>171302.28146423883</c:v>
                </c:pt>
                <c:pt idx="1971">
                  <c:v>171431.23750565131</c:v>
                </c:pt>
                <c:pt idx="1972">
                  <c:v>171560.2422083783</c:v>
                </c:pt>
                <c:pt idx="1973">
                  <c:v>171689.29558325122</c:v>
                </c:pt>
                <c:pt idx="1974">
                  <c:v>171818.39764110537</c:v>
                </c:pt>
                <c:pt idx="1975">
                  <c:v>171947.54839277975</c:v>
                </c:pt>
                <c:pt idx="1976">
                  <c:v>172076.74784911721</c:v>
                </c:pt>
                <c:pt idx="1977">
                  <c:v>172205.99602096441</c:v>
                </c:pt>
                <c:pt idx="1978">
                  <c:v>172335.29291917174</c:v>
                </c:pt>
                <c:pt idx="1979">
                  <c:v>172464.63855459346</c:v>
                </c:pt>
                <c:pt idx="1980">
                  <c:v>172594.03293808756</c:v>
                </c:pt>
                <c:pt idx="1981">
                  <c:v>172723.47608051589</c:v>
                </c:pt>
                <c:pt idx="1982">
                  <c:v>172852.96799274406</c:v>
                </c:pt>
                <c:pt idx="1983">
                  <c:v>172982.50868564151</c:v>
                </c:pt>
                <c:pt idx="1984">
                  <c:v>173112.0981700815</c:v>
                </c:pt>
                <c:pt idx="1985">
                  <c:v>173241.73645694103</c:v>
                </c:pt>
                <c:pt idx="1986">
                  <c:v>173371.42355710096</c:v>
                </c:pt>
                <c:pt idx="1987">
                  <c:v>173501.15948144594</c:v>
                </c:pt>
                <c:pt idx="1988">
                  <c:v>173630.94424086445</c:v>
                </c:pt>
                <c:pt idx="1989">
                  <c:v>173760.77784624876</c:v>
                </c:pt>
                <c:pt idx="1990">
                  <c:v>173890.66030849496</c:v>
                </c:pt>
                <c:pt idx="1991">
                  <c:v>174020.59163850293</c:v>
                </c:pt>
                <c:pt idx="1992">
                  <c:v>174150.57184717641</c:v>
                </c:pt>
                <c:pt idx="1993">
                  <c:v>174280.60094542292</c:v>
                </c:pt>
                <c:pt idx="1994">
                  <c:v>174410.67894415383</c:v>
                </c:pt>
                <c:pt idx="1995">
                  <c:v>174540.80585428429</c:v>
                </c:pt>
                <c:pt idx="1996">
                  <c:v>174670.98168673328</c:v>
                </c:pt>
                <c:pt idx="1997">
                  <c:v>174801.20645242365</c:v>
                </c:pt>
                <c:pt idx="1998">
                  <c:v>174931.48016228201</c:v>
                </c:pt>
                <c:pt idx="1999">
                  <c:v>175061.8028272388</c:v>
                </c:pt>
                <c:pt idx="2000">
                  <c:v>175192.17445822834</c:v>
                </c:pt>
                <c:pt idx="2001">
                  <c:v>175322.59506618872</c:v>
                </c:pt>
                <c:pt idx="2002">
                  <c:v>175453.06466206189</c:v>
                </c:pt>
                <c:pt idx="2003">
                  <c:v>175583.58325679362</c:v>
                </c:pt>
                <c:pt idx="2004">
                  <c:v>175714.1508613335</c:v>
                </c:pt>
                <c:pt idx="2005">
                  <c:v>175844.76748663496</c:v>
                </c:pt>
                <c:pt idx="2006">
                  <c:v>175975.43314365527</c:v>
                </c:pt>
                <c:pt idx="2007">
                  <c:v>176106.14784335555</c:v>
                </c:pt>
                <c:pt idx="2008">
                  <c:v>176236.91159670072</c:v>
                </c:pt>
                <c:pt idx="2009">
                  <c:v>176367.72441465958</c:v>
                </c:pt>
                <c:pt idx="2010">
                  <c:v>176498.58630820471</c:v>
                </c:pt>
                <c:pt idx="2011">
                  <c:v>176629.49728831259</c:v>
                </c:pt>
                <c:pt idx="2012">
                  <c:v>176760.45736596349</c:v>
                </c:pt>
                <c:pt idx="2013">
                  <c:v>176891.46655214159</c:v>
                </c:pt>
                <c:pt idx="2014">
                  <c:v>177022.52485783483</c:v>
                </c:pt>
                <c:pt idx="2015">
                  <c:v>177153.63229403508</c:v>
                </c:pt>
                <c:pt idx="2016">
                  <c:v>177284.78887173798</c:v>
                </c:pt>
                <c:pt idx="2017">
                  <c:v>177415.99460194309</c:v>
                </c:pt>
                <c:pt idx="2018">
                  <c:v>177547.24949565378</c:v>
                </c:pt>
                <c:pt idx="2019">
                  <c:v>177678.55356387727</c:v>
                </c:pt>
                <c:pt idx="2020">
                  <c:v>177809.90681762464</c:v>
                </c:pt>
                <c:pt idx="2021">
                  <c:v>177941.30926791081</c:v>
                </c:pt>
                <c:pt idx="2022">
                  <c:v>178072.76092575458</c:v>
                </c:pt>
                <c:pt idx="2023">
                  <c:v>178204.2618021786</c:v>
                </c:pt>
                <c:pt idx="2024">
                  <c:v>178335.81190820938</c:v>
                </c:pt>
                <c:pt idx="2025">
                  <c:v>178467.41125487725</c:v>
                </c:pt>
                <c:pt idx="2026">
                  <c:v>178599.05985321646</c:v>
                </c:pt>
                <c:pt idx="2027">
                  <c:v>178730.75771426508</c:v>
                </c:pt>
                <c:pt idx="2028">
                  <c:v>178862.50484906507</c:v>
                </c:pt>
                <c:pt idx="2029">
                  <c:v>178994.30126866224</c:v>
                </c:pt>
                <c:pt idx="2030">
                  <c:v>179126.14698410628</c:v>
                </c:pt>
                <c:pt idx="2031">
                  <c:v>179258.04200645071</c:v>
                </c:pt>
                <c:pt idx="2032">
                  <c:v>179389.98634675296</c:v>
                </c:pt>
                <c:pt idx="2033">
                  <c:v>179521.98001607432</c:v>
                </c:pt>
                <c:pt idx="2034">
                  <c:v>179654.02302547995</c:v>
                </c:pt>
                <c:pt idx="2035">
                  <c:v>179786.11538603887</c:v>
                </c:pt>
                <c:pt idx="2036">
                  <c:v>179918.25710882398</c:v>
                </c:pt>
                <c:pt idx="2037">
                  <c:v>180050.44820491207</c:v>
                </c:pt>
                <c:pt idx="2038">
                  <c:v>180182.68868538379</c:v>
                </c:pt>
                <c:pt idx="2039">
                  <c:v>180314.97856132369</c:v>
                </c:pt>
                <c:pt idx="2040">
                  <c:v>180447.31784382014</c:v>
                </c:pt>
                <c:pt idx="2041">
                  <c:v>180579.70654396547</c:v>
                </c:pt>
                <c:pt idx="2042">
                  <c:v>180712.14467285585</c:v>
                </c:pt>
                <c:pt idx="2043">
                  <c:v>180844.63224159135</c:v>
                </c:pt>
                <c:pt idx="2044">
                  <c:v>180977.16926127591</c:v>
                </c:pt>
                <c:pt idx="2045">
                  <c:v>181109.75574301736</c:v>
                </c:pt>
                <c:pt idx="2046">
                  <c:v>181242.39169792741</c:v>
                </c:pt>
                <c:pt idx="2047">
                  <c:v>181375.07713712167</c:v>
                </c:pt>
                <c:pt idx="2048">
                  <c:v>181507.81207171967</c:v>
                </c:pt>
                <c:pt idx="2049">
                  <c:v>181640.59651284479</c:v>
                </c:pt>
                <c:pt idx="2050">
                  <c:v>181773.43047162428</c:v>
                </c:pt>
                <c:pt idx="2051">
                  <c:v>181906.31395918934</c:v>
                </c:pt>
                <c:pt idx="2052">
                  <c:v>182039.24698667505</c:v>
                </c:pt>
                <c:pt idx="2053">
                  <c:v>182172.22956522039</c:v>
                </c:pt>
                <c:pt idx="2054">
                  <c:v>182305.26170596821</c:v>
                </c:pt>
                <c:pt idx="2055">
                  <c:v>182438.3434200653</c:v>
                </c:pt>
                <c:pt idx="2056">
                  <c:v>182571.47471866233</c:v>
                </c:pt>
                <c:pt idx="2057">
                  <c:v>182704.65561291386</c:v>
                </c:pt>
                <c:pt idx="2058">
                  <c:v>182837.88611397837</c:v>
                </c:pt>
                <c:pt idx="2059">
                  <c:v>182971.16623301827</c:v>
                </c:pt>
                <c:pt idx="2060">
                  <c:v>183104.49598119984</c:v>
                </c:pt>
                <c:pt idx="2061">
                  <c:v>183237.87536969327</c:v>
                </c:pt>
                <c:pt idx="2062">
                  <c:v>183371.30440967265</c:v>
                </c:pt>
                <c:pt idx="2063">
                  <c:v>183504.78311231604</c:v>
                </c:pt>
                <c:pt idx="2064">
                  <c:v>183638.31148880537</c:v>
                </c:pt>
                <c:pt idx="2065">
                  <c:v>183771.88955032645</c:v>
                </c:pt>
                <c:pt idx="2066">
                  <c:v>183905.51730806907</c:v>
                </c:pt>
                <c:pt idx="2067">
                  <c:v>184039.19477322689</c:v>
                </c:pt>
                <c:pt idx="2068">
                  <c:v>184172.92195699751</c:v>
                </c:pt>
                <c:pt idx="2069">
                  <c:v>184306.69887058245</c:v>
                </c:pt>
                <c:pt idx="2070">
                  <c:v>184440.52552518714</c:v>
                </c:pt>
                <c:pt idx="2071">
                  <c:v>184574.40193202096</c:v>
                </c:pt>
                <c:pt idx="2072">
                  <c:v>184708.32810229718</c:v>
                </c:pt>
                <c:pt idx="2073">
                  <c:v>184842.30404723299</c:v>
                </c:pt>
                <c:pt idx="2074">
                  <c:v>184976.32977804952</c:v>
                </c:pt>
                <c:pt idx="2075">
                  <c:v>185110.40530597183</c:v>
                </c:pt>
                <c:pt idx="2076">
                  <c:v>185244.53064222893</c:v>
                </c:pt>
                <c:pt idx="2077">
                  <c:v>185378.70579805371</c:v>
                </c:pt>
                <c:pt idx="2078">
                  <c:v>185512.93078468303</c:v>
                </c:pt>
                <c:pt idx="2079">
                  <c:v>185647.20561335768</c:v>
                </c:pt>
                <c:pt idx="2080">
                  <c:v>185781.53029532236</c:v>
                </c:pt>
                <c:pt idx="2081">
                  <c:v>185915.90484182572</c:v>
                </c:pt>
                <c:pt idx="2082">
                  <c:v>186050.32926412034</c:v>
                </c:pt>
                <c:pt idx="2083">
                  <c:v>186184.80357346279</c:v>
                </c:pt>
                <c:pt idx="2084">
                  <c:v>186319.3277811135</c:v>
                </c:pt>
                <c:pt idx="2085">
                  <c:v>186453.90189833689</c:v>
                </c:pt>
                <c:pt idx="2086">
                  <c:v>186588.5259364013</c:v>
                </c:pt>
                <c:pt idx="2087">
                  <c:v>186723.19990657904</c:v>
                </c:pt>
                <c:pt idx="2088">
                  <c:v>186857.92382014636</c:v>
                </c:pt>
                <c:pt idx="2089">
                  <c:v>186992.6976883834</c:v>
                </c:pt>
                <c:pt idx="2090">
                  <c:v>187127.52152257433</c:v>
                </c:pt>
                <c:pt idx="2091">
                  <c:v>187262.39533400722</c:v>
                </c:pt>
                <c:pt idx="2092">
                  <c:v>187397.31913397412</c:v>
                </c:pt>
                <c:pt idx="2093">
                  <c:v>187532.29293377101</c:v>
                </c:pt>
                <c:pt idx="2094">
                  <c:v>187667.31674469783</c:v>
                </c:pt>
                <c:pt idx="2095">
                  <c:v>187802.39057805849</c:v>
                </c:pt>
                <c:pt idx="2096">
                  <c:v>187937.51444516081</c:v>
                </c:pt>
                <c:pt idx="2097">
                  <c:v>188072.68835731663</c:v>
                </c:pt>
                <c:pt idx="2098">
                  <c:v>188207.91232584169</c:v>
                </c:pt>
                <c:pt idx="2099">
                  <c:v>188343.18636205574</c:v>
                </c:pt>
                <c:pt idx="2100">
                  <c:v>188478.51047728246</c:v>
                </c:pt>
                <c:pt idx="2101">
                  <c:v>188613.88468284952</c:v>
                </c:pt>
                <c:pt idx="2102">
                  <c:v>188749.30899008852</c:v>
                </c:pt>
                <c:pt idx="2103">
                  <c:v>188884.78341033505</c:v>
                </c:pt>
                <c:pt idx="2104">
                  <c:v>189020.30795492866</c:v>
                </c:pt>
                <c:pt idx="2105">
                  <c:v>189155.88263521288</c:v>
                </c:pt>
                <c:pt idx="2106">
                  <c:v>189291.5074625352</c:v>
                </c:pt>
                <c:pt idx="2107">
                  <c:v>189427.1824482471</c:v>
                </c:pt>
                <c:pt idx="2108">
                  <c:v>189562.90760370399</c:v>
                </c:pt>
                <c:pt idx="2109">
                  <c:v>189698.68294026528</c:v>
                </c:pt>
                <c:pt idx="2110">
                  <c:v>189834.50846929438</c:v>
                </c:pt>
                <c:pt idx="2111">
                  <c:v>189970.38420215863</c:v>
                </c:pt>
                <c:pt idx="2112">
                  <c:v>190106.3101502294</c:v>
                </c:pt>
                <c:pt idx="2113">
                  <c:v>190242.28632488198</c:v>
                </c:pt>
                <c:pt idx="2114">
                  <c:v>190378.3127374957</c:v>
                </c:pt>
                <c:pt idx="2115">
                  <c:v>190514.38939945382</c:v>
                </c:pt>
                <c:pt idx="2116">
                  <c:v>190650.51632214364</c:v>
                </c:pt>
                <c:pt idx="2117">
                  <c:v>190786.69351695638</c:v>
                </c:pt>
                <c:pt idx="2118">
                  <c:v>190922.92099528731</c:v>
                </c:pt>
                <c:pt idx="2119">
                  <c:v>191059.19876853566</c:v>
                </c:pt>
                <c:pt idx="2120">
                  <c:v>191195.52684810464</c:v>
                </c:pt>
                <c:pt idx="2121">
                  <c:v>191331.90524540146</c:v>
                </c:pt>
                <c:pt idx="2122">
                  <c:v>191468.33397183736</c:v>
                </c:pt>
                <c:pt idx="2123">
                  <c:v>191604.8130388275</c:v>
                </c:pt>
                <c:pt idx="2124">
                  <c:v>191741.34245779109</c:v>
                </c:pt>
                <c:pt idx="2125">
                  <c:v>191877.92224015133</c:v>
                </c:pt>
                <c:pt idx="2126">
                  <c:v>192014.55239733538</c:v>
                </c:pt>
                <c:pt idx="2127">
                  <c:v>192151.23294077444</c:v>
                </c:pt>
                <c:pt idx="2128">
                  <c:v>192287.96388190371</c:v>
                </c:pt>
                <c:pt idx="2129">
                  <c:v>192424.74523216239</c:v>
                </c:pt>
                <c:pt idx="2130">
                  <c:v>192561.57700299364</c:v>
                </c:pt>
                <c:pt idx="2131">
                  <c:v>192698.4592058447</c:v>
                </c:pt>
                <c:pt idx="2132">
                  <c:v>192835.39185216674</c:v>
                </c:pt>
                <c:pt idx="2133">
                  <c:v>192972.37495341498</c:v>
                </c:pt>
                <c:pt idx="2134">
                  <c:v>193109.40852104867</c:v>
                </c:pt>
                <c:pt idx="2135">
                  <c:v>193246.49256653103</c:v>
                </c:pt>
                <c:pt idx="2136">
                  <c:v>193383.6271013293</c:v>
                </c:pt>
                <c:pt idx="2137">
                  <c:v>193520.81213691476</c:v>
                </c:pt>
                <c:pt idx="2138">
                  <c:v>193658.04768476269</c:v>
                </c:pt>
                <c:pt idx="2139">
                  <c:v>193795.33375635234</c:v>
                </c:pt>
                <c:pt idx="2140">
                  <c:v>193932.67036316707</c:v>
                </c:pt>
                <c:pt idx="2141">
                  <c:v>194070.05751669419</c:v>
                </c:pt>
                <c:pt idx="2142">
                  <c:v>194207.49522842502</c:v>
                </c:pt>
                <c:pt idx="2143">
                  <c:v>194344.98350985497</c:v>
                </c:pt>
                <c:pt idx="2144">
                  <c:v>194482.52237248342</c:v>
                </c:pt>
                <c:pt idx="2145">
                  <c:v>194620.11182781379</c:v>
                </c:pt>
                <c:pt idx="2146">
                  <c:v>194757.75188735352</c:v>
                </c:pt>
                <c:pt idx="2147">
                  <c:v>194895.4425626141</c:v>
                </c:pt>
                <c:pt idx="2148">
                  <c:v>195033.18386511103</c:v>
                </c:pt>
                <c:pt idx="2149">
                  <c:v>195170.97580636383</c:v>
                </c:pt>
                <c:pt idx="2150">
                  <c:v>195308.81839789604</c:v>
                </c:pt>
                <c:pt idx="2151">
                  <c:v>195446.71165123529</c:v>
                </c:pt>
                <c:pt idx="2152">
                  <c:v>195584.65557791322</c:v>
                </c:pt>
                <c:pt idx="2153">
                  <c:v>195722.65018946549</c:v>
                </c:pt>
                <c:pt idx="2154">
                  <c:v>195860.69549743179</c:v>
                </c:pt>
                <c:pt idx="2155">
                  <c:v>195998.79151335589</c:v>
                </c:pt>
                <c:pt idx="2156">
                  <c:v>196136.93824878556</c:v>
                </c:pt>
                <c:pt idx="2157">
                  <c:v>196275.13571527263</c:v>
                </c:pt>
                <c:pt idx="2158">
                  <c:v>196413.38392437296</c:v>
                </c:pt>
                <c:pt idx="2159">
                  <c:v>196551.68288764649</c:v>
                </c:pt>
                <c:pt idx="2160">
                  <c:v>196690.03261665718</c:v>
                </c:pt>
                <c:pt idx="2161">
                  <c:v>196828.43312297302</c:v>
                </c:pt>
                <c:pt idx="2162">
                  <c:v>196966.88441816607</c:v>
                </c:pt>
                <c:pt idx="2163">
                  <c:v>197105.38651381244</c:v>
                </c:pt>
                <c:pt idx="2164">
                  <c:v>197243.93942149228</c:v>
                </c:pt>
                <c:pt idx="2165">
                  <c:v>197382.54315278979</c:v>
                </c:pt>
                <c:pt idx="2166">
                  <c:v>197521.19771929327</c:v>
                </c:pt>
                <c:pt idx="2167">
                  <c:v>197659.90313259503</c:v>
                </c:pt>
                <c:pt idx="2168">
                  <c:v>197798.65940429145</c:v>
                </c:pt>
                <c:pt idx="2169">
                  <c:v>197937.46654598296</c:v>
                </c:pt>
                <c:pt idx="2170">
                  <c:v>198076.32456927406</c:v>
                </c:pt>
                <c:pt idx="2171">
                  <c:v>198215.23348577329</c:v>
                </c:pt>
                <c:pt idx="2172">
                  <c:v>198354.19330709332</c:v>
                </c:pt>
                <c:pt idx="2173">
                  <c:v>198493.20404485081</c:v>
                </c:pt>
                <c:pt idx="2174">
                  <c:v>198632.26571066651</c:v>
                </c:pt>
                <c:pt idx="2175">
                  <c:v>198771.37831616524</c:v>
                </c:pt>
                <c:pt idx="2176">
                  <c:v>198910.54187297591</c:v>
                </c:pt>
                <c:pt idx="2177">
                  <c:v>199049.75639273145</c:v>
                </c:pt>
                <c:pt idx="2178">
                  <c:v>199189.0218870689</c:v>
                </c:pt>
                <c:pt idx="2179">
                  <c:v>199328.33836762936</c:v>
                </c:pt>
                <c:pt idx="2180">
                  <c:v>199467.70584605803</c:v>
                </c:pt>
                <c:pt idx="2181">
                  <c:v>199607.12433400415</c:v>
                </c:pt>
                <c:pt idx="2182">
                  <c:v>199746.59384312105</c:v>
                </c:pt>
                <c:pt idx="2183">
                  <c:v>199886.11438506615</c:v>
                </c:pt>
                <c:pt idx="2184">
                  <c:v>200025.68597150093</c:v>
                </c:pt>
                <c:pt idx="2185">
                  <c:v>200165.30861409096</c:v>
                </c:pt>
                <c:pt idx="2186">
                  <c:v>200304.98232450589</c:v>
                </c:pt>
                <c:pt idx="2187">
                  <c:v>200444.70711441946</c:v>
                </c:pt>
                <c:pt idx="2188">
                  <c:v>200584.48299550952</c:v>
                </c:pt>
                <c:pt idx="2189">
                  <c:v>200724.30997945796</c:v>
                </c:pt>
                <c:pt idx="2190">
                  <c:v>200864.18807795076</c:v>
                </c:pt>
                <c:pt idx="2191">
                  <c:v>201004.11730267806</c:v>
                </c:pt>
                <c:pt idx="2192">
                  <c:v>201144.097665334</c:v>
                </c:pt>
                <c:pt idx="2193">
                  <c:v>201284.12917761688</c:v>
                </c:pt>
                <c:pt idx="2194">
                  <c:v>201424.21185122905</c:v>
                </c:pt>
                <c:pt idx="2195">
                  <c:v>201564.34569787697</c:v>
                </c:pt>
                <c:pt idx="2196">
                  <c:v>201704.53072927124</c:v>
                </c:pt>
                <c:pt idx="2197">
                  <c:v>201844.76695712647</c:v>
                </c:pt>
                <c:pt idx="2198">
                  <c:v>201985.05439316147</c:v>
                </c:pt>
                <c:pt idx="2199">
                  <c:v>202125.39304909908</c:v>
                </c:pt>
                <c:pt idx="2200">
                  <c:v>202265.78293666625</c:v>
                </c:pt>
                <c:pt idx="2201">
                  <c:v>202406.22406759407</c:v>
                </c:pt>
                <c:pt idx="2202">
                  <c:v>202546.71645361773</c:v>
                </c:pt>
                <c:pt idx="2203">
                  <c:v>202687.26010647649</c:v>
                </c:pt>
                <c:pt idx="2204">
                  <c:v>202827.85503791375</c:v>
                </c:pt>
                <c:pt idx="2205">
                  <c:v>202968.50125967702</c:v>
                </c:pt>
                <c:pt idx="2206">
                  <c:v>203109.1987835179</c:v>
                </c:pt>
                <c:pt idx="2207">
                  <c:v>203249.94762119214</c:v>
                </c:pt>
                <c:pt idx="2208">
                  <c:v>203390.74778445956</c:v>
                </c:pt>
                <c:pt idx="2209">
                  <c:v>203531.59928508411</c:v>
                </c:pt>
                <c:pt idx="2210">
                  <c:v>203672.50213483389</c:v>
                </c:pt>
                <c:pt idx="2211">
                  <c:v>203813.45634548107</c:v>
                </c:pt>
                <c:pt idx="2212">
                  <c:v>203954.46192880199</c:v>
                </c:pt>
                <c:pt idx="2213">
                  <c:v>204095.51889657706</c:v>
                </c:pt>
                <c:pt idx="2214">
                  <c:v>204236.62726059087</c:v>
                </c:pt>
                <c:pt idx="2215">
                  <c:v>204377.78703263207</c:v>
                </c:pt>
                <c:pt idx="2216">
                  <c:v>204518.99822449349</c:v>
                </c:pt>
                <c:pt idx="2217">
                  <c:v>204660.26084797207</c:v>
                </c:pt>
                <c:pt idx="2218">
                  <c:v>204801.57491486886</c:v>
                </c:pt>
                <c:pt idx="2219">
                  <c:v>204942.94043698907</c:v>
                </c:pt>
                <c:pt idx="2220">
                  <c:v>205084.35742614203</c:v>
                </c:pt>
                <c:pt idx="2221">
                  <c:v>205225.82589414119</c:v>
                </c:pt>
                <c:pt idx="2222">
                  <c:v>205367.34585280414</c:v>
                </c:pt>
                <c:pt idx="2223">
                  <c:v>205508.91731395261</c:v>
                </c:pt>
                <c:pt idx="2224">
                  <c:v>205650.54028941249</c:v>
                </c:pt>
                <c:pt idx="2225">
                  <c:v>205792.21479101377</c:v>
                </c:pt>
                <c:pt idx="2226">
                  <c:v>205933.94083059064</c:v>
                </c:pt>
                <c:pt idx="2227">
                  <c:v>206075.71841998133</c:v>
                </c:pt>
                <c:pt idx="2228">
                  <c:v>206217.54757102832</c:v>
                </c:pt>
                <c:pt idx="2229">
                  <c:v>206359.42829557817</c:v>
                </c:pt>
                <c:pt idx="2230">
                  <c:v>206501.36060548163</c:v>
                </c:pt>
                <c:pt idx="2231">
                  <c:v>206643.34451259355</c:v>
                </c:pt>
                <c:pt idx="2232">
                  <c:v>206785.38002877295</c:v>
                </c:pt>
                <c:pt idx="2233">
                  <c:v>206927.46716588302</c:v>
                </c:pt>
                <c:pt idx="2234">
                  <c:v>207069.60593579107</c:v>
                </c:pt>
                <c:pt idx="2235">
                  <c:v>207211.79635036859</c:v>
                </c:pt>
                <c:pt idx="2236">
                  <c:v>207354.03842149122</c:v>
                </c:pt>
                <c:pt idx="2237">
                  <c:v>207496.33216103874</c:v>
                </c:pt>
                <c:pt idx="2238">
                  <c:v>207638.67758089511</c:v>
                </c:pt>
                <c:pt idx="2239">
                  <c:v>207781.07469294843</c:v>
                </c:pt>
                <c:pt idx="2240">
                  <c:v>207923.52350909097</c:v>
                </c:pt>
                <c:pt idx="2241">
                  <c:v>208066.02404121915</c:v>
                </c:pt>
                <c:pt idx="2242">
                  <c:v>208208.57630123358</c:v>
                </c:pt>
                <c:pt idx="2243">
                  <c:v>208351.18030103901</c:v>
                </c:pt>
                <c:pt idx="2244">
                  <c:v>208493.83605254439</c:v>
                </c:pt>
                <c:pt idx="2245">
                  <c:v>208636.54356766277</c:v>
                </c:pt>
                <c:pt idx="2246">
                  <c:v>208779.30285831145</c:v>
                </c:pt>
                <c:pt idx="2247">
                  <c:v>208922.11393641186</c:v>
                </c:pt>
                <c:pt idx="2248">
                  <c:v>209064.9768138896</c:v>
                </c:pt>
                <c:pt idx="2249">
                  <c:v>209207.89150267447</c:v>
                </c:pt>
                <c:pt idx="2250">
                  <c:v>209350.85801470041</c:v>
                </c:pt>
                <c:pt idx="2251">
                  <c:v>209493.87636190557</c:v>
                </c:pt>
                <c:pt idx="2252">
                  <c:v>209636.94655623223</c:v>
                </c:pt>
                <c:pt idx="2253">
                  <c:v>209780.06860962691</c:v>
                </c:pt>
                <c:pt idx="2254">
                  <c:v>209923.24253404027</c:v>
                </c:pt>
                <c:pt idx="2255">
                  <c:v>210066.46834142719</c:v>
                </c:pt>
                <c:pt idx="2256">
                  <c:v>210209.74604374668</c:v>
                </c:pt>
                <c:pt idx="2257">
                  <c:v>210353.075652962</c:v>
                </c:pt>
                <c:pt idx="2258">
                  <c:v>210496.45718104055</c:v>
                </c:pt>
                <c:pt idx="2259">
                  <c:v>210639.8906399539</c:v>
                </c:pt>
                <c:pt idx="2260">
                  <c:v>210783.37604167787</c:v>
                </c:pt>
                <c:pt idx="2261">
                  <c:v>210926.91339819247</c:v>
                </c:pt>
                <c:pt idx="2262">
                  <c:v>211070.50272148184</c:v>
                </c:pt>
                <c:pt idx="2263">
                  <c:v>211214.14402353435</c:v>
                </c:pt>
                <c:pt idx="2264">
                  <c:v>211357.83731634257</c:v>
                </c:pt>
                <c:pt idx="2265">
                  <c:v>211501.58261190329</c:v>
                </c:pt>
                <c:pt idx="2266">
                  <c:v>211645.37992221746</c:v>
                </c:pt>
                <c:pt idx="2267">
                  <c:v>211789.22925929024</c:v>
                </c:pt>
                <c:pt idx="2268">
                  <c:v>211933.13063513098</c:v>
                </c:pt>
                <c:pt idx="2269">
                  <c:v>212077.08406175327</c:v>
                </c:pt>
                <c:pt idx="2270">
                  <c:v>212221.08955117487</c:v>
                </c:pt>
                <c:pt idx="2271">
                  <c:v>212365.14711541779</c:v>
                </c:pt>
                <c:pt idx="2272">
                  <c:v>212509.25676650819</c:v>
                </c:pt>
                <c:pt idx="2273">
                  <c:v>212653.41851647646</c:v>
                </c:pt>
                <c:pt idx="2274">
                  <c:v>212797.63237735722</c:v>
                </c:pt>
                <c:pt idx="2275">
                  <c:v>212941.89836118929</c:v>
                </c:pt>
                <c:pt idx="2276">
                  <c:v>213086.21648001572</c:v>
                </c:pt>
                <c:pt idx="2277">
                  <c:v>213230.58674588372</c:v>
                </c:pt>
                <c:pt idx="2278">
                  <c:v>213375.00917084477</c:v>
                </c:pt>
                <c:pt idx="2279">
                  <c:v>213519.48376695457</c:v>
                </c:pt>
                <c:pt idx="2280">
                  <c:v>213664.010546273</c:v>
                </c:pt>
                <c:pt idx="2281">
                  <c:v>213808.58952086419</c:v>
                </c:pt>
                <c:pt idx="2282">
                  <c:v>213953.22070279651</c:v>
                </c:pt>
                <c:pt idx="2283">
                  <c:v>214097.90410414248</c:v>
                </c:pt>
                <c:pt idx="2284">
                  <c:v>214242.63973697892</c:v>
                </c:pt>
                <c:pt idx="2285">
                  <c:v>214387.42761338686</c:v>
                </c:pt>
                <c:pt idx="2286">
                  <c:v>214532.26774545154</c:v>
                </c:pt>
                <c:pt idx="2287">
                  <c:v>214677.16014526243</c:v>
                </c:pt>
                <c:pt idx="2288">
                  <c:v>214822.10482491326</c:v>
                </c:pt>
                <c:pt idx="2289">
                  <c:v>214967.10179650199</c:v>
                </c:pt>
                <c:pt idx="2290">
                  <c:v>215112.15107213077</c:v>
                </c:pt>
                <c:pt idx="2291">
                  <c:v>215257.25266390602</c:v>
                </c:pt>
                <c:pt idx="2292">
                  <c:v>215402.4065839384</c:v>
                </c:pt>
                <c:pt idx="2293">
                  <c:v>215547.61284434277</c:v>
                </c:pt>
                <c:pt idx="2294">
                  <c:v>215692.8714572383</c:v>
                </c:pt>
                <c:pt idx="2295">
                  <c:v>215838.18243474833</c:v>
                </c:pt>
                <c:pt idx="2296">
                  <c:v>215983.54578900049</c:v>
                </c:pt>
                <c:pt idx="2297">
                  <c:v>216128.96153212665</c:v>
                </c:pt>
                <c:pt idx="2298">
                  <c:v>216274.42967626289</c:v>
                </c:pt>
                <c:pt idx="2299">
                  <c:v>216419.95023354958</c:v>
                </c:pt>
                <c:pt idx="2300">
                  <c:v>216565.52321613132</c:v>
                </c:pt>
                <c:pt idx="2301">
                  <c:v>216711.14863615696</c:v>
                </c:pt>
                <c:pt idx="2302">
                  <c:v>216856.82650577961</c:v>
                </c:pt>
                <c:pt idx="2303">
                  <c:v>217002.55683715662</c:v>
                </c:pt>
                <c:pt idx="2304">
                  <c:v>217148.33964244963</c:v>
                </c:pt>
                <c:pt idx="2305">
                  <c:v>217294.17493382448</c:v>
                </c:pt>
                <c:pt idx="2306">
                  <c:v>217440.06272345132</c:v>
                </c:pt>
                <c:pt idx="2307">
                  <c:v>217586.00302350454</c:v>
                </c:pt>
                <c:pt idx="2308">
                  <c:v>217731.99584616275</c:v>
                </c:pt>
                <c:pt idx="2309">
                  <c:v>217878.04120360891</c:v>
                </c:pt>
                <c:pt idx="2310">
                  <c:v>218024.13910803018</c:v>
                </c:pt>
                <c:pt idx="2311">
                  <c:v>218170.28957161799</c:v>
                </c:pt>
                <c:pt idx="2312">
                  <c:v>218316.49260656806</c:v>
                </c:pt>
                <c:pt idx="2313">
                  <c:v>218462.74822508037</c:v>
                </c:pt>
                <c:pt idx="2314">
                  <c:v>218609.05643935915</c:v>
                </c:pt>
                <c:pt idx="2315">
                  <c:v>218755.41726161292</c:v>
                </c:pt>
                <c:pt idx="2316">
                  <c:v>218901.83070405448</c:v>
                </c:pt>
                <c:pt idx="2317">
                  <c:v>219048.2967789009</c:v>
                </c:pt>
                <c:pt idx="2318">
                  <c:v>219194.8154983735</c:v>
                </c:pt>
                <c:pt idx="2319">
                  <c:v>219341.38687469793</c:v>
                </c:pt>
                <c:pt idx="2320">
                  <c:v>219488.01092010408</c:v>
                </c:pt>
                <c:pt idx="2321">
                  <c:v>219634.68764682612</c:v>
                </c:pt>
                <c:pt idx="2322">
                  <c:v>219781.41706710251</c:v>
                </c:pt>
                <c:pt idx="2323">
                  <c:v>219928.199193176</c:v>
                </c:pt>
                <c:pt idx="2324">
                  <c:v>220075.0340372936</c:v>
                </c:pt>
                <c:pt idx="2325">
                  <c:v>220221.92161170667</c:v>
                </c:pt>
                <c:pt idx="2326">
                  <c:v>220368.86192867075</c:v>
                </c:pt>
                <c:pt idx="2327">
                  <c:v>220515.85500044579</c:v>
                </c:pt>
                <c:pt idx="2328">
                  <c:v>220662.90083929594</c:v>
                </c:pt>
                <c:pt idx="2329">
                  <c:v>220809.9994574897</c:v>
                </c:pt>
                <c:pt idx="2330">
                  <c:v>220957.15086729982</c:v>
                </c:pt>
                <c:pt idx="2331">
                  <c:v>221104.35508100336</c:v>
                </c:pt>
                <c:pt idx="2332">
                  <c:v>221251.61211088172</c:v>
                </c:pt>
                <c:pt idx="2333">
                  <c:v>221398.92196922054</c:v>
                </c:pt>
                <c:pt idx="2334">
                  <c:v>221546.28466830976</c:v>
                </c:pt>
                <c:pt idx="2335">
                  <c:v>221693.70022044366</c:v>
                </c:pt>
                <c:pt idx="2336">
                  <c:v>221841.16863792081</c:v>
                </c:pt>
                <c:pt idx="2337">
                  <c:v>221988.68993304408</c:v>
                </c:pt>
                <c:pt idx="2338">
                  <c:v>222136.26411812066</c:v>
                </c:pt>
                <c:pt idx="2339">
                  <c:v>222283.89120546199</c:v>
                </c:pt>
                <c:pt idx="2340">
                  <c:v>222431.57120738391</c:v>
                </c:pt>
                <c:pt idx="2341">
                  <c:v>222579.30413620648</c:v>
                </c:pt>
                <c:pt idx="2342">
                  <c:v>222727.09000425416</c:v>
                </c:pt>
                <c:pt idx="2343">
                  <c:v>222874.92882385565</c:v>
                </c:pt>
                <c:pt idx="2344">
                  <c:v>223022.82060734401</c:v>
                </c:pt>
                <c:pt idx="2345">
                  <c:v>223170.76536705659</c:v>
                </c:pt>
                <c:pt idx="2346">
                  <c:v>223318.76311533505</c:v>
                </c:pt>
                <c:pt idx="2347">
                  <c:v>223466.81386452541</c:v>
                </c:pt>
                <c:pt idx="2348">
                  <c:v>223614.91762697799</c:v>
                </c:pt>
                <c:pt idx="2349">
                  <c:v>223763.07441504742</c:v>
                </c:pt>
                <c:pt idx="2350">
                  <c:v>223911.28424109268</c:v>
                </c:pt>
                <c:pt idx="2351">
                  <c:v>224059.54711747708</c:v>
                </c:pt>
                <c:pt idx="2352">
                  <c:v>224207.8630565682</c:v>
                </c:pt>
                <c:pt idx="2353">
                  <c:v>224356.23207073798</c:v>
                </c:pt>
                <c:pt idx="2354">
                  <c:v>224504.65417236273</c:v>
                </c:pt>
                <c:pt idx="2355">
                  <c:v>224653.12937382306</c:v>
                </c:pt>
                <c:pt idx="2356">
                  <c:v>224801.6576875039</c:v>
                </c:pt>
                <c:pt idx="2357">
                  <c:v>224950.23912579453</c:v>
                </c:pt>
                <c:pt idx="2358">
                  <c:v>225098.87370108857</c:v>
                </c:pt>
                <c:pt idx="2359">
                  <c:v>225247.56142578396</c:v>
                </c:pt>
                <c:pt idx="2360">
                  <c:v>225396.30231228299</c:v>
                </c:pt>
                <c:pt idx="2361">
                  <c:v>225545.0963729923</c:v>
                </c:pt>
                <c:pt idx="2362">
                  <c:v>225693.94362032285</c:v>
                </c:pt>
                <c:pt idx="2363">
                  <c:v>225842.84406668996</c:v>
                </c:pt>
                <c:pt idx="2364">
                  <c:v>225991.79772451331</c:v>
                </c:pt>
                <c:pt idx="2365">
                  <c:v>226140.8046062169</c:v>
                </c:pt>
                <c:pt idx="2366">
                  <c:v>226289.86472422909</c:v>
                </c:pt>
                <c:pt idx="2367">
                  <c:v>226438.97809098256</c:v>
                </c:pt>
                <c:pt idx="2368">
                  <c:v>226588.14471891441</c:v>
                </c:pt>
                <c:pt idx="2369">
                  <c:v>226737.36462046602</c:v>
                </c:pt>
                <c:pt idx="2370">
                  <c:v>226886.63780808318</c:v>
                </c:pt>
                <c:pt idx="2371">
                  <c:v>227035.96429421601</c:v>
                </c:pt>
                <c:pt idx="2372">
                  <c:v>227185.34409131898</c:v>
                </c:pt>
                <c:pt idx="2373">
                  <c:v>227334.77721185095</c:v>
                </c:pt>
                <c:pt idx="2374">
                  <c:v>227484.26366827509</c:v>
                </c:pt>
                <c:pt idx="2375">
                  <c:v>227633.80347305897</c:v>
                </c:pt>
                <c:pt idx="2376">
                  <c:v>227783.39663867455</c:v>
                </c:pt>
                <c:pt idx="2377">
                  <c:v>227933.04317759807</c:v>
                </c:pt>
                <c:pt idx="2378">
                  <c:v>228082.74310231023</c:v>
                </c:pt>
                <c:pt idx="2379">
                  <c:v>228232.49642529603</c:v>
                </c:pt>
                <c:pt idx="2380">
                  <c:v>228382.30315904488</c:v>
                </c:pt>
                <c:pt idx="2381">
                  <c:v>228532.16331605054</c:v>
                </c:pt>
                <c:pt idx="2382">
                  <c:v>228682.07690881117</c:v>
                </c:pt>
                <c:pt idx="2383">
                  <c:v>228832.04394982924</c:v>
                </c:pt>
                <c:pt idx="2384">
                  <c:v>228982.06445161169</c:v>
                </c:pt>
                <c:pt idx="2385">
                  <c:v>229132.13842666976</c:v>
                </c:pt>
                <c:pt idx="2386">
                  <c:v>229282.26588751908</c:v>
                </c:pt>
                <c:pt idx="2387">
                  <c:v>229432.44684667973</c:v>
                </c:pt>
                <c:pt idx="2388">
                  <c:v>229582.68131667605</c:v>
                </c:pt>
                <c:pt idx="2389">
                  <c:v>229732.96931003689</c:v>
                </c:pt>
                <c:pt idx="2390">
                  <c:v>229883.31083929542</c:v>
                </c:pt>
                <c:pt idx="2391">
                  <c:v>230033.70591698916</c:v>
                </c:pt>
                <c:pt idx="2392">
                  <c:v>230184.15455566009</c:v>
                </c:pt>
                <c:pt idx="2393">
                  <c:v>230334.65676785458</c:v>
                </c:pt>
                <c:pt idx="2394">
                  <c:v>230485.21256612334</c:v>
                </c:pt>
                <c:pt idx="2395">
                  <c:v>230635.82196302147</c:v>
                </c:pt>
                <c:pt idx="2396">
                  <c:v>230786.48497110853</c:v>
                </c:pt>
                <c:pt idx="2397">
                  <c:v>230937.20160294842</c:v>
                </c:pt>
                <c:pt idx="2398">
                  <c:v>231087.97187110945</c:v>
                </c:pt>
                <c:pt idx="2399">
                  <c:v>231238.79578816434</c:v>
                </c:pt>
                <c:pt idx="2400">
                  <c:v>231389.6733666902</c:v>
                </c:pt>
                <c:pt idx="2401">
                  <c:v>231540.60461926853</c:v>
                </c:pt>
                <c:pt idx="2402">
                  <c:v>231691.58955848528</c:v>
                </c:pt>
                <c:pt idx="2403">
                  <c:v>231842.62819693075</c:v>
                </c:pt>
                <c:pt idx="2404">
                  <c:v>231993.72054719969</c:v>
                </c:pt>
                <c:pt idx="2405">
                  <c:v>232144.86662189121</c:v>
                </c:pt>
                <c:pt idx="2406">
                  <c:v>232296.06643360888</c:v>
                </c:pt>
                <c:pt idx="2407">
                  <c:v>232447.31999496065</c:v>
                </c:pt>
                <c:pt idx="2408">
                  <c:v>232598.62731855889</c:v>
                </c:pt>
                <c:pt idx="2409">
                  <c:v>232749.98841702039</c:v>
                </c:pt>
                <c:pt idx="2410">
                  <c:v>232901.40330296636</c:v>
                </c:pt>
                <c:pt idx="2411">
                  <c:v>233052.87198902239</c:v>
                </c:pt>
                <c:pt idx="2412">
                  <c:v>233204.39448781856</c:v>
                </c:pt>
                <c:pt idx="2413">
                  <c:v>233355.9708119893</c:v>
                </c:pt>
                <c:pt idx="2414">
                  <c:v>233507.60097417349</c:v>
                </c:pt>
                <c:pt idx="2415">
                  <c:v>233659.28498701446</c:v>
                </c:pt>
                <c:pt idx="2416">
                  <c:v>233811.02286315992</c:v>
                </c:pt>
                <c:pt idx="2417">
                  <c:v>233962.81461526203</c:v>
                </c:pt>
                <c:pt idx="2418">
                  <c:v>234114.66025597736</c:v>
                </c:pt>
                <c:pt idx="2419">
                  <c:v>234266.55979796694</c:v>
                </c:pt>
                <c:pt idx="2420">
                  <c:v>234418.51325389624</c:v>
                </c:pt>
                <c:pt idx="2421">
                  <c:v>234570.5206364351</c:v>
                </c:pt>
                <c:pt idx="2422">
                  <c:v>234722.58195825786</c:v>
                </c:pt>
                <c:pt idx="2423">
                  <c:v>234874.69723204325</c:v>
                </c:pt>
                <c:pt idx="2424">
                  <c:v>235026.86647047446</c:v>
                </c:pt>
                <c:pt idx="2425">
                  <c:v>235179.08968623914</c:v>
                </c:pt>
                <c:pt idx="2426">
                  <c:v>235331.36689202933</c:v>
                </c:pt>
                <c:pt idx="2427">
                  <c:v>235483.69810054154</c:v>
                </c:pt>
                <c:pt idx="2428">
                  <c:v>235636.08332447673</c:v>
                </c:pt>
                <c:pt idx="2429">
                  <c:v>235788.5225765403</c:v>
                </c:pt>
                <c:pt idx="2430">
                  <c:v>235941.01586944208</c:v>
                </c:pt>
                <c:pt idx="2431">
                  <c:v>236093.5632158964</c:v>
                </c:pt>
                <c:pt idx="2432">
                  <c:v>236246.16462862198</c:v>
                </c:pt>
                <c:pt idx="2433">
                  <c:v>236398.82012034199</c:v>
                </c:pt>
                <c:pt idx="2434">
                  <c:v>236551.52970378409</c:v>
                </c:pt>
                <c:pt idx="2435">
                  <c:v>236704.29339168043</c:v>
                </c:pt>
                <c:pt idx="2436">
                  <c:v>236857.11119676751</c:v>
                </c:pt>
                <c:pt idx="2437">
                  <c:v>237009.98313178637</c:v>
                </c:pt>
                <c:pt idx="2438">
                  <c:v>237162.90920948249</c:v>
                </c:pt>
                <c:pt idx="2439">
                  <c:v>237315.88944260581</c:v>
                </c:pt>
                <c:pt idx="2440">
                  <c:v>237468.92384391071</c:v>
                </c:pt>
                <c:pt idx="2441">
                  <c:v>237622.01242615608</c:v>
                </c:pt>
                <c:pt idx="2442">
                  <c:v>237775.15520210523</c:v>
                </c:pt>
                <c:pt idx="2443">
                  <c:v>237928.35218452598</c:v>
                </c:pt>
                <c:pt idx="2444">
                  <c:v>238081.60338619057</c:v>
                </c:pt>
                <c:pt idx="2445">
                  <c:v>238234.90881987574</c:v>
                </c:pt>
                <c:pt idx="2446">
                  <c:v>238388.26849836268</c:v>
                </c:pt>
                <c:pt idx="2447">
                  <c:v>238541.6824344371</c:v>
                </c:pt>
                <c:pt idx="2448">
                  <c:v>238695.15064088916</c:v>
                </c:pt>
                <c:pt idx="2449">
                  <c:v>238848.67313051346</c:v>
                </c:pt>
                <c:pt idx="2450">
                  <c:v>239002.24991610914</c:v>
                </c:pt>
                <c:pt idx="2451">
                  <c:v>239155.88101047979</c:v>
                </c:pt>
                <c:pt idx="2452">
                  <c:v>239309.56642643345</c:v>
                </c:pt>
                <c:pt idx="2453">
                  <c:v>239463.3061767827</c:v>
                </c:pt>
                <c:pt idx="2454">
                  <c:v>239617.10027434459</c:v>
                </c:pt>
                <c:pt idx="2455">
                  <c:v>239770.94873194062</c:v>
                </c:pt>
                <c:pt idx="2456">
                  <c:v>239924.8515623968</c:v>
                </c:pt>
                <c:pt idx="2457">
                  <c:v>240078.80877854364</c:v>
                </c:pt>
                <c:pt idx="2458">
                  <c:v>240232.82039321613</c:v>
                </c:pt>
                <c:pt idx="2459">
                  <c:v>240386.88641925374</c:v>
                </c:pt>
                <c:pt idx="2460">
                  <c:v>240541.00686950047</c:v>
                </c:pt>
                <c:pt idx="2461">
                  <c:v>240695.18175680478</c:v>
                </c:pt>
                <c:pt idx="2462">
                  <c:v>240849.41109401966</c:v>
                </c:pt>
                <c:pt idx="2463">
                  <c:v>241003.69489400258</c:v>
                </c:pt>
                <c:pt idx="2464">
                  <c:v>241158.03316961549</c:v>
                </c:pt>
                <c:pt idx="2465">
                  <c:v>241312.42593372485</c:v>
                </c:pt>
                <c:pt idx="2466">
                  <c:v>241466.87319920165</c:v>
                </c:pt>
                <c:pt idx="2467">
                  <c:v>241621.37497892138</c:v>
                </c:pt>
                <c:pt idx="2468">
                  <c:v>241775.931285764</c:v>
                </c:pt>
                <c:pt idx="2469">
                  <c:v>241930.54213261403</c:v>
                </c:pt>
                <c:pt idx="2470">
                  <c:v>242085.20753236045</c:v>
                </c:pt>
                <c:pt idx="2471">
                  <c:v>242239.92749789677</c:v>
                </c:pt>
                <c:pt idx="2472">
                  <c:v>242394.70204212103</c:v>
                </c:pt>
                <c:pt idx="2473">
                  <c:v>242549.53117793577</c:v>
                </c:pt>
                <c:pt idx="2474">
                  <c:v>242704.41491824805</c:v>
                </c:pt>
                <c:pt idx="2475">
                  <c:v>242859.35327596942</c:v>
                </c:pt>
                <c:pt idx="2476">
                  <c:v>243014.346264016</c:v>
                </c:pt>
                <c:pt idx="2477">
                  <c:v>243169.3938953084</c:v>
                </c:pt>
                <c:pt idx="2478">
                  <c:v>243324.49618277175</c:v>
                </c:pt>
                <c:pt idx="2479">
                  <c:v>243479.65313933571</c:v>
                </c:pt>
                <c:pt idx="2480">
                  <c:v>243634.86477793448</c:v>
                </c:pt>
                <c:pt idx="2481">
                  <c:v>243790.13111150675</c:v>
                </c:pt>
                <c:pt idx="2482">
                  <c:v>243945.45215299577</c:v>
                </c:pt>
                <c:pt idx="2483">
                  <c:v>244100.82791534931</c:v>
                </c:pt>
                <c:pt idx="2484">
                  <c:v>244256.25841151967</c:v>
                </c:pt>
                <c:pt idx="2485">
                  <c:v>244411.7436544637</c:v>
                </c:pt>
                <c:pt idx="2486">
                  <c:v>244567.28365714278</c:v>
                </c:pt>
                <c:pt idx="2487">
                  <c:v>244722.87843252279</c:v>
                </c:pt>
                <c:pt idx="2488">
                  <c:v>244878.52799357419</c:v>
                </c:pt>
                <c:pt idx="2489">
                  <c:v>245034.23235327195</c:v>
                </c:pt>
                <c:pt idx="2490">
                  <c:v>245189.99152459559</c:v>
                </c:pt>
                <c:pt idx="2491">
                  <c:v>245345.80552052919</c:v>
                </c:pt>
                <c:pt idx="2492">
                  <c:v>245501.67435406137</c:v>
                </c:pt>
                <c:pt idx="2493">
                  <c:v>245657.5980381853</c:v>
                </c:pt>
                <c:pt idx="2494">
                  <c:v>245813.57658589867</c:v>
                </c:pt>
                <c:pt idx="2495">
                  <c:v>245969.61001020373</c:v>
                </c:pt>
                <c:pt idx="2496">
                  <c:v>246125.6983241073</c:v>
                </c:pt>
                <c:pt idx="2497">
                  <c:v>246281.84154062075</c:v>
                </c:pt>
                <c:pt idx="2498">
                  <c:v>246438.03967275997</c:v>
                </c:pt>
                <c:pt idx="2499">
                  <c:v>246594.29273354544</c:v>
                </c:pt>
                <c:pt idx="2500">
                  <c:v>246750.60073600218</c:v>
                </c:pt>
                <c:pt idx="2501">
                  <c:v>246906.96369315978</c:v>
                </c:pt>
                <c:pt idx="2502">
                  <c:v>247063.38161805237</c:v>
                </c:pt>
                <c:pt idx="2503">
                  <c:v>247219.85452371868</c:v>
                </c:pt>
                <c:pt idx="2504">
                  <c:v>247376.38242320198</c:v>
                </c:pt>
                <c:pt idx="2505">
                  <c:v>247532.96532955009</c:v>
                </c:pt>
                <c:pt idx="2506">
                  <c:v>247689.60325581543</c:v>
                </c:pt>
                <c:pt idx="2507">
                  <c:v>247846.29621505496</c:v>
                </c:pt>
                <c:pt idx="2508">
                  <c:v>248003.04422033022</c:v>
                </c:pt>
                <c:pt idx="2509">
                  <c:v>248159.84728470733</c:v>
                </c:pt>
                <c:pt idx="2510">
                  <c:v>248316.70542125698</c:v>
                </c:pt>
                <c:pt idx="2511">
                  <c:v>248473.61864305442</c:v>
                </c:pt>
                <c:pt idx="2512">
                  <c:v>248630.58696317949</c:v>
                </c:pt>
                <c:pt idx="2513">
                  <c:v>248787.61039471661</c:v>
                </c:pt>
                <c:pt idx="2514">
                  <c:v>248944.68895075476</c:v>
                </c:pt>
                <c:pt idx="2515">
                  <c:v>249101.82264438752</c:v>
                </c:pt>
                <c:pt idx="2516">
                  <c:v>249259.01148871306</c:v>
                </c:pt>
                <c:pt idx="2517">
                  <c:v>249416.25549683411</c:v>
                </c:pt>
                <c:pt idx="2518">
                  <c:v>249573.55468185802</c:v>
                </c:pt>
                <c:pt idx="2519">
                  <c:v>249730.90905689666</c:v>
                </c:pt>
                <c:pt idx="2520">
                  <c:v>249888.31863506656</c:v>
                </c:pt>
                <c:pt idx="2521">
                  <c:v>250045.78342948883</c:v>
                </c:pt>
                <c:pt idx="2522">
                  <c:v>250203.30345328915</c:v>
                </c:pt>
                <c:pt idx="2523">
                  <c:v>250360.87871959779</c:v>
                </c:pt>
                <c:pt idx="2524">
                  <c:v>250518.50924154965</c:v>
                </c:pt>
                <c:pt idx="2525">
                  <c:v>250676.19503228419</c:v>
                </c:pt>
                <c:pt idx="2526">
                  <c:v>250833.93610494549</c:v>
                </c:pt>
                <c:pt idx="2527">
                  <c:v>250991.73247268223</c:v>
                </c:pt>
                <c:pt idx="2528">
                  <c:v>251149.58414864767</c:v>
                </c:pt>
                <c:pt idx="2529">
                  <c:v>251307.49114599969</c:v>
                </c:pt>
                <c:pt idx="2530">
                  <c:v>251465.4534779008</c:v>
                </c:pt>
                <c:pt idx="2531">
                  <c:v>251623.47115751807</c:v>
                </c:pt>
                <c:pt idx="2532">
                  <c:v>251781.54419802321</c:v>
                </c:pt>
                <c:pt idx="2533">
                  <c:v>251939.67261259252</c:v>
                </c:pt>
                <c:pt idx="2534">
                  <c:v>252097.85641440694</c:v>
                </c:pt>
                <c:pt idx="2535">
                  <c:v>252256.09561665199</c:v>
                </c:pt>
                <c:pt idx="2536">
                  <c:v>252414.39023251782</c:v>
                </c:pt>
                <c:pt idx="2537">
                  <c:v>252572.7402751992</c:v>
                </c:pt>
                <c:pt idx="2538">
                  <c:v>252731.14575789552</c:v>
                </c:pt>
                <c:pt idx="2539">
                  <c:v>252889.60669381078</c:v>
                </c:pt>
                <c:pt idx="2540">
                  <c:v>253048.12309615361</c:v>
                </c:pt>
                <c:pt idx="2541">
                  <c:v>253206.69497813727</c:v>
                </c:pt>
                <c:pt idx="2542">
                  <c:v>253365.32235297962</c:v>
                </c:pt>
                <c:pt idx="2543">
                  <c:v>253524.00523390315</c:v>
                </c:pt>
                <c:pt idx="2544">
                  <c:v>253682.74363413503</c:v>
                </c:pt>
                <c:pt idx="2545">
                  <c:v>253841.53756690698</c:v>
                </c:pt>
                <c:pt idx="2546">
                  <c:v>254000.3870454554</c:v>
                </c:pt>
                <c:pt idx="2547">
                  <c:v>254159.29208302131</c:v>
                </c:pt>
                <c:pt idx="2548">
                  <c:v>254318.25269285036</c:v>
                </c:pt>
                <c:pt idx="2549">
                  <c:v>254477.26888819286</c:v>
                </c:pt>
                <c:pt idx="2550">
                  <c:v>254636.34068230374</c:v>
                </c:pt>
                <c:pt idx="2551">
                  <c:v>254795.46808844255</c:v>
                </c:pt>
                <c:pt idx="2552">
                  <c:v>254954.65111987351</c:v>
                </c:pt>
                <c:pt idx="2553">
                  <c:v>255113.88978986547</c:v>
                </c:pt>
                <c:pt idx="2554">
                  <c:v>255273.18411169192</c:v>
                </c:pt>
                <c:pt idx="2555">
                  <c:v>255432.534098631</c:v>
                </c:pt>
                <c:pt idx="2556">
                  <c:v>255591.93976396552</c:v>
                </c:pt>
                <c:pt idx="2557">
                  <c:v>255751.40112098292</c:v>
                </c:pt>
                <c:pt idx="2558">
                  <c:v>255910.91818297526</c:v>
                </c:pt>
                <c:pt idx="2559">
                  <c:v>256070.49096323931</c:v>
                </c:pt>
                <c:pt idx="2560">
                  <c:v>256230.11947507644</c:v>
                </c:pt>
                <c:pt idx="2561">
                  <c:v>256389.80373179272</c:v>
                </c:pt>
                <c:pt idx="2562">
                  <c:v>256549.54374669885</c:v>
                </c:pt>
                <c:pt idx="2563">
                  <c:v>256709.33953311021</c:v>
                </c:pt>
                <c:pt idx="2564">
                  <c:v>256869.1911043468</c:v>
                </c:pt>
                <c:pt idx="2565">
                  <c:v>257029.09847373332</c:v>
                </c:pt>
                <c:pt idx="2566">
                  <c:v>257189.06165459912</c:v>
                </c:pt>
                <c:pt idx="2567">
                  <c:v>257349.08066027824</c:v>
                </c:pt>
                <c:pt idx="2568">
                  <c:v>257509.15550410934</c:v>
                </c:pt>
                <c:pt idx="2569">
                  <c:v>257669.28619943577</c:v>
                </c:pt>
                <c:pt idx="2570">
                  <c:v>257829.47275960556</c:v>
                </c:pt>
                <c:pt idx="2571">
                  <c:v>257989.71519797141</c:v>
                </c:pt>
                <c:pt idx="2572">
                  <c:v>258150.0135278907</c:v>
                </c:pt>
                <c:pt idx="2573">
                  <c:v>258310.36776272545</c:v>
                </c:pt>
                <c:pt idx="2574">
                  <c:v>258470.77791584239</c:v>
                </c:pt>
                <c:pt idx="2575">
                  <c:v>258631.24400061293</c:v>
                </c:pt>
                <c:pt idx="2576">
                  <c:v>258791.76603041316</c:v>
                </c:pt>
                <c:pt idx="2577">
                  <c:v>258952.34401862381</c:v>
                </c:pt>
                <c:pt idx="2578">
                  <c:v>259112.97797863034</c:v>
                </c:pt>
                <c:pt idx="2579">
                  <c:v>259273.66792382285</c:v>
                </c:pt>
                <c:pt idx="2580">
                  <c:v>259434.41386759619</c:v>
                </c:pt>
                <c:pt idx="2581">
                  <c:v>259595.21582334983</c:v>
                </c:pt>
                <c:pt idx="2582">
                  <c:v>259756.073804488</c:v>
                </c:pt>
                <c:pt idx="2583">
                  <c:v>259916.98782441957</c:v>
                </c:pt>
                <c:pt idx="2584">
                  <c:v>260077.95789655813</c:v>
                </c:pt>
                <c:pt idx="2585">
                  <c:v>260238.98403432194</c:v>
                </c:pt>
                <c:pt idx="2586">
                  <c:v>260400.06625113395</c:v>
                </c:pt>
                <c:pt idx="2587">
                  <c:v>260561.20456042184</c:v>
                </c:pt>
                <c:pt idx="2588">
                  <c:v>260722.39897561798</c:v>
                </c:pt>
                <c:pt idx="2589">
                  <c:v>260883.64951015945</c:v>
                </c:pt>
                <c:pt idx="2590">
                  <c:v>261044.956177488</c:v>
                </c:pt>
                <c:pt idx="2591">
                  <c:v>261206.31899105012</c:v>
                </c:pt>
                <c:pt idx="2592">
                  <c:v>261367.737964297</c:v>
                </c:pt>
                <c:pt idx="2593">
                  <c:v>261529.2131106845</c:v>
                </c:pt>
                <c:pt idx="2594">
                  <c:v>261690.74444367323</c:v>
                </c:pt>
                <c:pt idx="2595">
                  <c:v>261852.33197672851</c:v>
                </c:pt>
                <c:pt idx="2596">
                  <c:v>262013.97572332036</c:v>
                </c:pt>
                <c:pt idx="2597">
                  <c:v>262175.67569692351</c:v>
                </c:pt>
                <c:pt idx="2598">
                  <c:v>262337.43191101745</c:v>
                </c:pt>
                <c:pt idx="2599">
                  <c:v>262499.2443790863</c:v>
                </c:pt>
                <c:pt idx="2600">
                  <c:v>262661.11311461899</c:v>
                </c:pt>
                <c:pt idx="2601">
                  <c:v>262823.03813110909</c:v>
                </c:pt>
                <c:pt idx="2602">
                  <c:v>262985.01944205497</c:v>
                </c:pt>
                <c:pt idx="2603">
                  <c:v>263147.05706095969</c:v>
                </c:pt>
                <c:pt idx="2604">
                  <c:v>263309.15100133105</c:v>
                </c:pt>
                <c:pt idx="2605">
                  <c:v>263471.30127668154</c:v>
                </c:pt>
                <c:pt idx="2606">
                  <c:v>263633.50790052838</c:v>
                </c:pt>
                <c:pt idx="2607">
                  <c:v>263795.77088639355</c:v>
                </c:pt>
                <c:pt idx="2608">
                  <c:v>263958.09024780378</c:v>
                </c:pt>
                <c:pt idx="2609">
                  <c:v>264120.46599829051</c:v>
                </c:pt>
                <c:pt idx="2610">
                  <c:v>264282.89815138991</c:v>
                </c:pt>
                <c:pt idx="2611">
                  <c:v>264445.38672064291</c:v>
                </c:pt>
                <c:pt idx="2612">
                  <c:v>264607.93171959516</c:v>
                </c:pt>
                <c:pt idx="2613">
                  <c:v>264770.53316179704</c:v>
                </c:pt>
                <c:pt idx="2614">
                  <c:v>264933.19106080366</c:v>
                </c:pt>
                <c:pt idx="2615">
                  <c:v>265095.90543017496</c:v>
                </c:pt>
                <c:pt idx="2616">
                  <c:v>265258.67628347554</c:v>
                </c:pt>
                <c:pt idx="2617">
                  <c:v>265421.50363427476</c:v>
                </c:pt>
                <c:pt idx="2618">
                  <c:v>265584.38749614678</c:v>
                </c:pt>
                <c:pt idx="2619">
                  <c:v>265747.32788267045</c:v>
                </c:pt>
                <c:pt idx="2620">
                  <c:v>265910.3248074294</c:v>
                </c:pt>
                <c:pt idx="2621">
                  <c:v>266073.37828401197</c:v>
                </c:pt>
                <c:pt idx="2622">
                  <c:v>266236.4883260114</c:v>
                </c:pt>
                <c:pt idx="2623">
                  <c:v>266399.65494702553</c:v>
                </c:pt>
                <c:pt idx="2624">
                  <c:v>266562.87816065701</c:v>
                </c:pt>
                <c:pt idx="2625">
                  <c:v>266726.15798051324</c:v>
                </c:pt>
                <c:pt idx="2626">
                  <c:v>266889.49442020641</c:v>
                </c:pt>
                <c:pt idx="2627">
                  <c:v>267052.88749335345</c:v>
                </c:pt>
                <c:pt idx="2628">
                  <c:v>267216.33721357613</c:v>
                </c:pt>
                <c:pt idx="2629">
                  <c:v>267379.84359450091</c:v>
                </c:pt>
                <c:pt idx="2630">
                  <c:v>267543.40664975898</c:v>
                </c:pt>
                <c:pt idx="2631">
                  <c:v>267707.02639298642</c:v>
                </c:pt>
                <c:pt idx="2632">
                  <c:v>267870.70283782395</c:v>
                </c:pt>
                <c:pt idx="2633">
                  <c:v>268034.4359979172</c:v>
                </c:pt>
                <c:pt idx="2634">
                  <c:v>268198.22588691645</c:v>
                </c:pt>
                <c:pt idx="2635">
                  <c:v>268362.07251847687</c:v>
                </c:pt>
                <c:pt idx="2636">
                  <c:v>268525.97590625833</c:v>
                </c:pt>
                <c:pt idx="2637">
                  <c:v>268689.9360639255</c:v>
                </c:pt>
                <c:pt idx="2638">
                  <c:v>268853.95300514787</c:v>
                </c:pt>
                <c:pt idx="2639">
                  <c:v>269018.02674359968</c:v>
                </c:pt>
                <c:pt idx="2640">
                  <c:v>269182.15729295992</c:v>
                </c:pt>
                <c:pt idx="2641">
                  <c:v>269346.34466691245</c:v>
                </c:pt>
                <c:pt idx="2642">
                  <c:v>269510.58887914586</c:v>
                </c:pt>
                <c:pt idx="2643">
                  <c:v>269674.88994335354</c:v>
                </c:pt>
                <c:pt idx="2644">
                  <c:v>269839.24787323369</c:v>
                </c:pt>
                <c:pt idx="2645">
                  <c:v>270003.66268248932</c:v>
                </c:pt>
                <c:pt idx="2646">
                  <c:v>270168.13438482821</c:v>
                </c:pt>
                <c:pt idx="2647">
                  <c:v>270332.66299396288</c:v>
                </c:pt>
                <c:pt idx="2648">
                  <c:v>270497.24852361076</c:v>
                </c:pt>
                <c:pt idx="2649">
                  <c:v>270661.89098749403</c:v>
                </c:pt>
                <c:pt idx="2650">
                  <c:v>270826.59039933968</c:v>
                </c:pt>
                <c:pt idx="2651">
                  <c:v>270991.34677287942</c:v>
                </c:pt>
                <c:pt idx="2652">
                  <c:v>271156.16012184991</c:v>
                </c:pt>
                <c:pt idx="2653">
                  <c:v>271321.03045999259</c:v>
                </c:pt>
                <c:pt idx="2654">
                  <c:v>271485.95780105359</c:v>
                </c:pt>
                <c:pt idx="2655">
                  <c:v>271650.94215878396</c:v>
                </c:pt>
                <c:pt idx="2656">
                  <c:v>271815.98354693956</c:v>
                </c:pt>
                <c:pt idx="2657">
                  <c:v>271981.08197928098</c:v>
                </c:pt>
                <c:pt idx="2658">
                  <c:v>272146.23746957374</c:v>
                </c:pt>
                <c:pt idx="2659">
                  <c:v>272311.45003158809</c:v>
                </c:pt>
                <c:pt idx="2660">
                  <c:v>272476.71967909916</c:v>
                </c:pt>
                <c:pt idx="2661">
                  <c:v>272642.04642588686</c:v>
                </c:pt>
                <c:pt idx="2662">
                  <c:v>272807.43028573593</c:v>
                </c:pt>
                <c:pt idx="2663">
                  <c:v>272972.87127243594</c:v>
                </c:pt>
                <c:pt idx="2664">
                  <c:v>273138.36939978128</c:v>
                </c:pt>
                <c:pt idx="2665">
                  <c:v>273303.9246815712</c:v>
                </c:pt>
                <c:pt idx="2666">
                  <c:v>273469.53713160974</c:v>
                </c:pt>
                <c:pt idx="2667">
                  <c:v>273635.20676370582</c:v>
                </c:pt>
                <c:pt idx="2668">
                  <c:v>273800.93359167309</c:v>
                </c:pt>
                <c:pt idx="2669">
                  <c:v>273966.71762933017</c:v>
                </c:pt>
                <c:pt idx="2670">
                  <c:v>274132.55889050046</c:v>
                </c:pt>
                <c:pt idx="2671">
                  <c:v>274298.45738901215</c:v>
                </c:pt>
                <c:pt idx="2672">
                  <c:v>274464.41313869832</c:v>
                </c:pt>
                <c:pt idx="2673">
                  <c:v>274630.42615339684</c:v>
                </c:pt>
                <c:pt idx="2674">
                  <c:v>274796.49644695054</c:v>
                </c:pt>
                <c:pt idx="2675">
                  <c:v>274962.62403320696</c:v>
                </c:pt>
                <c:pt idx="2676">
                  <c:v>275128.8089260186</c:v>
                </c:pt>
                <c:pt idx="2677">
                  <c:v>275295.05113924271</c:v>
                </c:pt>
                <c:pt idx="2678">
                  <c:v>275461.35068674147</c:v>
                </c:pt>
                <c:pt idx="2679">
                  <c:v>275627.70758238184</c:v>
                </c:pt>
                <c:pt idx="2680">
                  <c:v>275794.12184003566</c:v>
                </c:pt>
                <c:pt idx="2681">
                  <c:v>275960.59347357968</c:v>
                </c:pt>
                <c:pt idx="2682">
                  <c:v>276127.12249689543</c:v>
                </c:pt>
                <c:pt idx="2683">
                  <c:v>276293.70892386936</c:v>
                </c:pt>
                <c:pt idx="2684">
                  <c:v>276460.35276839271</c:v>
                </c:pt>
                <c:pt idx="2685">
                  <c:v>276627.05404436163</c:v>
                </c:pt>
                <c:pt idx="2686">
                  <c:v>276793.81276567717</c:v>
                </c:pt>
                <c:pt idx="2687">
                  <c:v>276960.62894624518</c:v>
                </c:pt>
                <c:pt idx="2688">
                  <c:v>277127.50259997637</c:v>
                </c:pt>
                <c:pt idx="2689">
                  <c:v>277294.43374078639</c:v>
                </c:pt>
                <c:pt idx="2690">
                  <c:v>277461.42238259566</c:v>
                </c:pt>
                <c:pt idx="2691">
                  <c:v>277628.46853932959</c:v>
                </c:pt>
                <c:pt idx="2692">
                  <c:v>277795.57222491835</c:v>
                </c:pt>
                <c:pt idx="2693">
                  <c:v>277962.73345329706</c:v>
                </c:pt>
                <c:pt idx="2694">
                  <c:v>278129.95223840571</c:v>
                </c:pt>
                <c:pt idx="2695">
                  <c:v>278297.22859418916</c:v>
                </c:pt>
                <c:pt idx="2696">
                  <c:v>278464.56253459712</c:v>
                </c:pt>
                <c:pt idx="2697">
                  <c:v>278631.95407358423</c:v>
                </c:pt>
                <c:pt idx="2698">
                  <c:v>278799.40322510997</c:v>
                </c:pt>
                <c:pt idx="2699">
                  <c:v>278966.91000313876</c:v>
                </c:pt>
                <c:pt idx="2700">
                  <c:v>279134.47442163987</c:v>
                </c:pt>
                <c:pt idx="2701">
                  <c:v>279302.09649458743</c:v>
                </c:pt>
                <c:pt idx="2702">
                  <c:v>279469.77623596054</c:v>
                </c:pt>
                <c:pt idx="2703">
                  <c:v>279637.51365974313</c:v>
                </c:pt>
                <c:pt idx="2704">
                  <c:v>279805.30877992406</c:v>
                </c:pt>
                <c:pt idx="2705">
                  <c:v>279973.16161049705</c:v>
                </c:pt>
                <c:pt idx="2706">
                  <c:v>280141.07216546073</c:v>
                </c:pt>
                <c:pt idx="2707">
                  <c:v>280309.04045881866</c:v>
                </c:pt>
                <c:pt idx="2708">
                  <c:v>280477.06650457927</c:v>
                </c:pt>
                <c:pt idx="2709">
                  <c:v>280645.15031675587</c:v>
                </c:pt>
                <c:pt idx="2710">
                  <c:v>280813.29190936673</c:v>
                </c:pt>
                <c:pt idx="2711">
                  <c:v>280981.49129643501</c:v>
                </c:pt>
                <c:pt idx="2712">
                  <c:v>281149.74849198875</c:v>
                </c:pt>
                <c:pt idx="2713">
                  <c:v>281318.06351006095</c:v>
                </c:pt>
                <c:pt idx="2714">
                  <c:v>281486.43636468949</c:v>
                </c:pt>
                <c:pt idx="2715">
                  <c:v>281654.86706991715</c:v>
                </c:pt>
                <c:pt idx="2716">
                  <c:v>281823.35563979164</c:v>
                </c:pt>
                <c:pt idx="2717">
                  <c:v>281991.90208836558</c:v>
                </c:pt>
                <c:pt idx="2718">
                  <c:v>282160.50642969651</c:v>
                </c:pt>
                <c:pt idx="2719">
                  <c:v>282329.1686778469</c:v>
                </c:pt>
                <c:pt idx="2720">
                  <c:v>282497.88884688413</c:v>
                </c:pt>
                <c:pt idx="2721">
                  <c:v>282666.66695088055</c:v>
                </c:pt>
                <c:pt idx="2722">
                  <c:v>282835.50300391339</c:v>
                </c:pt>
                <c:pt idx="2723">
                  <c:v>283004.39702006476</c:v>
                </c:pt>
                <c:pt idx="2724">
                  <c:v>283173.3490134218</c:v>
                </c:pt>
                <c:pt idx="2725">
                  <c:v>283342.35899807652</c:v>
                </c:pt>
                <c:pt idx="2726">
                  <c:v>283511.42698812584</c:v>
                </c:pt>
                <c:pt idx="2727">
                  <c:v>283680.55299767171</c:v>
                </c:pt>
                <c:pt idx="2728">
                  <c:v>283849.73704082088</c:v>
                </c:pt>
                <c:pt idx="2729">
                  <c:v>284018.97913168516</c:v>
                </c:pt>
                <c:pt idx="2730">
                  <c:v>284188.27928438125</c:v>
                </c:pt>
                <c:pt idx="2731">
                  <c:v>284357.63751303079</c:v>
                </c:pt>
                <c:pt idx="2732">
                  <c:v>284527.05383176036</c:v>
                </c:pt>
                <c:pt idx="2733">
                  <c:v>284696.52825470146</c:v>
                </c:pt>
                <c:pt idx="2734">
                  <c:v>284866.06079599063</c:v>
                </c:pt>
                <c:pt idx="2735">
                  <c:v>285035.65146976925</c:v>
                </c:pt>
                <c:pt idx="2736">
                  <c:v>285205.30029018369</c:v>
                </c:pt>
                <c:pt idx="2737">
                  <c:v>285375.00727138523</c:v>
                </c:pt>
                <c:pt idx="2738">
                  <c:v>285544.7724275302</c:v>
                </c:pt>
                <c:pt idx="2739">
                  <c:v>285714.59577277984</c:v>
                </c:pt>
                <c:pt idx="2740">
                  <c:v>285884.47732130031</c:v>
                </c:pt>
                <c:pt idx="2741">
                  <c:v>286054.41708726279</c:v>
                </c:pt>
                <c:pt idx="2742">
                  <c:v>286224.41508484335</c:v>
                </c:pt>
                <c:pt idx="2743">
                  <c:v>286394.47132822307</c:v>
                </c:pt>
                <c:pt idx="2744">
                  <c:v>286564.58583158796</c:v>
                </c:pt>
                <c:pt idx="2745">
                  <c:v>286734.758609129</c:v>
                </c:pt>
                <c:pt idx="2746">
                  <c:v>286904.98967504222</c:v>
                </c:pt>
                <c:pt idx="2747">
                  <c:v>287075.27904352848</c:v>
                </c:pt>
                <c:pt idx="2748">
                  <c:v>287245.62672879372</c:v>
                </c:pt>
                <c:pt idx="2749">
                  <c:v>287416.03274504881</c:v>
                </c:pt>
                <c:pt idx="2750">
                  <c:v>287586.49710650957</c:v>
                </c:pt>
                <c:pt idx="2751">
                  <c:v>287757.01982739684</c:v>
                </c:pt>
                <c:pt idx="2752">
                  <c:v>287927.60092193645</c:v>
                </c:pt>
                <c:pt idx="2753">
                  <c:v>288098.24040435912</c:v>
                </c:pt>
                <c:pt idx="2754">
                  <c:v>288268.93828890065</c:v>
                </c:pt>
                <c:pt idx="2755">
                  <c:v>288439.69458980177</c:v>
                </c:pt>
                <c:pt idx="2756">
                  <c:v>288610.50932130823</c:v>
                </c:pt>
                <c:pt idx="2757">
                  <c:v>288781.38249767071</c:v>
                </c:pt>
                <c:pt idx="2758">
                  <c:v>288952.31413314492</c:v>
                </c:pt>
                <c:pt idx="2759">
                  <c:v>289123.30424199154</c:v>
                </c:pt>
                <c:pt idx="2760">
                  <c:v>289294.35283847625</c:v>
                </c:pt>
                <c:pt idx="2761">
                  <c:v>289465.45993686974</c:v>
                </c:pt>
                <c:pt idx="2762">
                  <c:v>289636.62555144762</c:v>
                </c:pt>
                <c:pt idx="2763">
                  <c:v>289807.84969649062</c:v>
                </c:pt>
                <c:pt idx="2764">
                  <c:v>289979.13238628441</c:v>
                </c:pt>
                <c:pt idx="2765">
                  <c:v>290150.47363511962</c:v>
                </c:pt>
                <c:pt idx="2766">
                  <c:v>290321.87345729192</c:v>
                </c:pt>
                <c:pt idx="2767">
                  <c:v>290493.33186710195</c:v>
                </c:pt>
                <c:pt idx="2768">
                  <c:v>290664.84887885541</c:v>
                </c:pt>
                <c:pt idx="2769">
                  <c:v>290836.424506863</c:v>
                </c:pt>
                <c:pt idx="2770">
                  <c:v>291008.05876544042</c:v>
                </c:pt>
                <c:pt idx="2771">
                  <c:v>291179.75166890834</c:v>
                </c:pt>
                <c:pt idx="2772">
                  <c:v>291351.50323159248</c:v>
                </c:pt>
                <c:pt idx="2773">
                  <c:v>291523.31346782355</c:v>
                </c:pt>
                <c:pt idx="2774">
                  <c:v>291695.1823919373</c:v>
                </c:pt>
                <c:pt idx="2775">
                  <c:v>291867.11001827446</c:v>
                </c:pt>
                <c:pt idx="2776">
                  <c:v>292039.09636118083</c:v>
                </c:pt>
                <c:pt idx="2777">
                  <c:v>292211.14143500722</c:v>
                </c:pt>
                <c:pt idx="2778">
                  <c:v>292383.24525410944</c:v>
                </c:pt>
                <c:pt idx="2779">
                  <c:v>292555.40783284837</c:v>
                </c:pt>
                <c:pt idx="2780">
                  <c:v>292727.62918558985</c:v>
                </c:pt>
                <c:pt idx="2781">
                  <c:v>292899.9093267048</c:v>
                </c:pt>
                <c:pt idx="2782">
                  <c:v>293072.24827056914</c:v>
                </c:pt>
                <c:pt idx="2783">
                  <c:v>293244.64603156381</c:v>
                </c:pt>
                <c:pt idx="2784">
                  <c:v>293417.10262407485</c:v>
                </c:pt>
                <c:pt idx="2785">
                  <c:v>293589.61806249327</c:v>
                </c:pt>
                <c:pt idx="2786">
                  <c:v>293762.19236121513</c:v>
                </c:pt>
                <c:pt idx="2787">
                  <c:v>293934.82553464157</c:v>
                </c:pt>
                <c:pt idx="2788">
                  <c:v>294107.5175971787</c:v>
                </c:pt>
                <c:pt idx="2789">
                  <c:v>294280.26856323768</c:v>
                </c:pt>
                <c:pt idx="2790">
                  <c:v>294453.07844723482</c:v>
                </c:pt>
                <c:pt idx="2791">
                  <c:v>294625.94726359134</c:v>
                </c:pt>
                <c:pt idx="2792">
                  <c:v>294798.87502673361</c:v>
                </c:pt>
                <c:pt idx="2793">
                  <c:v>294971.86175109295</c:v>
                </c:pt>
                <c:pt idx="2794">
                  <c:v>295144.90745110583</c:v>
                </c:pt>
                <c:pt idx="2795">
                  <c:v>295318.01214121369</c:v>
                </c:pt>
                <c:pt idx="2796">
                  <c:v>295491.17583586311</c:v>
                </c:pt>
                <c:pt idx="2797">
                  <c:v>295664.39854950568</c:v>
                </c:pt>
                <c:pt idx="2798">
                  <c:v>295837.680296598</c:v>
                </c:pt>
                <c:pt idx="2799">
                  <c:v>296011.02109160181</c:v>
                </c:pt>
                <c:pt idx="2800">
                  <c:v>296184.42094898387</c:v>
                </c:pt>
                <c:pt idx="2801">
                  <c:v>296357.879883216</c:v>
                </c:pt>
                <c:pt idx="2802">
                  <c:v>296531.39790877514</c:v>
                </c:pt>
                <c:pt idx="2803">
                  <c:v>296704.97504014318</c:v>
                </c:pt>
                <c:pt idx="2804">
                  <c:v>296878.6112918072</c:v>
                </c:pt>
                <c:pt idx="2805">
                  <c:v>297052.30667825934</c:v>
                </c:pt>
                <c:pt idx="2806">
                  <c:v>297226.06121399673</c:v>
                </c:pt>
                <c:pt idx="2807">
                  <c:v>297399.87491352163</c:v>
                </c:pt>
                <c:pt idx="2808">
                  <c:v>297573.74779134139</c:v>
                </c:pt>
                <c:pt idx="2809">
                  <c:v>297747.67986196838</c:v>
                </c:pt>
                <c:pt idx="2810">
                  <c:v>297921.67113992007</c:v>
                </c:pt>
                <c:pt idx="2811">
                  <c:v>298095.72163971904</c:v>
                </c:pt>
                <c:pt idx="2812">
                  <c:v>298269.83137589291</c:v>
                </c:pt>
                <c:pt idx="2813">
                  <c:v>298444.00036297448</c:v>
                </c:pt>
                <c:pt idx="2814">
                  <c:v>298618.22861550149</c:v>
                </c:pt>
                <c:pt idx="2815">
                  <c:v>298792.5161480169</c:v>
                </c:pt>
                <c:pt idx="2816">
                  <c:v>298966.86297506868</c:v>
                </c:pt>
                <c:pt idx="2817">
                  <c:v>299141.26911120996</c:v>
                </c:pt>
                <c:pt idx="2818">
                  <c:v>299315.73457099887</c:v>
                </c:pt>
                <c:pt idx="2819">
                  <c:v>299490.2593689987</c:v>
                </c:pt>
                <c:pt idx="2820">
                  <c:v>299664.84351977787</c:v>
                </c:pt>
                <c:pt idx="2821">
                  <c:v>299839.4870379098</c:v>
                </c:pt>
                <c:pt idx="2822">
                  <c:v>300014.18993797305</c:v>
                </c:pt>
                <c:pt idx="2823">
                  <c:v>300188.95223455131</c:v>
                </c:pt>
                <c:pt idx="2824">
                  <c:v>300363.77394223341</c:v>
                </c:pt>
                <c:pt idx="2825">
                  <c:v>300538.65507561318</c:v>
                </c:pt>
                <c:pt idx="2826">
                  <c:v>300713.59564928967</c:v>
                </c:pt>
                <c:pt idx="2827">
                  <c:v>300888.59567786689</c:v>
                </c:pt>
                <c:pt idx="2828">
                  <c:v>301063.65517595416</c:v>
                </c:pt>
                <c:pt idx="2829">
                  <c:v>301238.77415816573</c:v>
                </c:pt>
                <c:pt idx="2830">
                  <c:v>301413.9526391211</c:v>
                </c:pt>
                <c:pt idx="2831">
                  <c:v>301589.19063344481</c:v>
                </c:pt>
                <c:pt idx="2832">
                  <c:v>301764.48815576651</c:v>
                </c:pt>
                <c:pt idx="2833">
                  <c:v>301939.84522072104</c:v>
                </c:pt>
                <c:pt idx="2834">
                  <c:v>302115.26184294827</c:v>
                </c:pt>
                <c:pt idx="2835">
                  <c:v>302290.73803709331</c:v>
                </c:pt>
                <c:pt idx="2836">
                  <c:v>302466.27381780627</c:v>
                </c:pt>
                <c:pt idx="2837">
                  <c:v>302641.8691997425</c:v>
                </c:pt>
                <c:pt idx="2838">
                  <c:v>302817.52419756242</c:v>
                </c:pt>
                <c:pt idx="2839">
                  <c:v>302993.23882593156</c:v>
                </c:pt>
                <c:pt idx="2840">
                  <c:v>303169.01309952064</c:v>
                </c:pt>
                <c:pt idx="2841">
                  <c:v>303344.8470330055</c:v>
                </c:pt>
                <c:pt idx="2842">
                  <c:v>303520.74064106704</c:v>
                </c:pt>
                <c:pt idx="2843">
                  <c:v>303696.6939383914</c:v>
                </c:pt>
                <c:pt idx="2844">
                  <c:v>303872.70693966985</c:v>
                </c:pt>
                <c:pt idx="2845">
                  <c:v>304048.77965959872</c:v>
                </c:pt>
                <c:pt idx="2846">
                  <c:v>304224.91211287957</c:v>
                </c:pt>
                <c:pt idx="2847">
                  <c:v>304401.10431421909</c:v>
                </c:pt>
                <c:pt idx="2848">
                  <c:v>304577.35627832904</c:v>
                </c:pt>
                <c:pt idx="2849">
                  <c:v>304753.66801992647</c:v>
                </c:pt>
                <c:pt idx="2850">
                  <c:v>304930.03955373343</c:v>
                </c:pt>
                <c:pt idx="2851">
                  <c:v>305106.47089447721</c:v>
                </c:pt>
                <c:pt idx="2852">
                  <c:v>305282.9620568903</c:v>
                </c:pt>
                <c:pt idx="2853">
                  <c:v>305459.51305571024</c:v>
                </c:pt>
                <c:pt idx="2854">
                  <c:v>305636.12390567973</c:v>
                </c:pt>
                <c:pt idx="2855">
                  <c:v>305812.79462154669</c:v>
                </c:pt>
                <c:pt idx="2856">
                  <c:v>305989.52521806426</c:v>
                </c:pt>
                <c:pt idx="2857">
                  <c:v>306166.31570999057</c:v>
                </c:pt>
                <c:pt idx="2858">
                  <c:v>306343.16611208906</c:v>
                </c:pt>
                <c:pt idx="2859">
                  <c:v>306520.07643912832</c:v>
                </c:pt>
                <c:pt idx="2860">
                  <c:v>306697.04670588201</c:v>
                </c:pt>
                <c:pt idx="2861">
                  <c:v>306874.07692712906</c:v>
                </c:pt>
                <c:pt idx="2862">
                  <c:v>307051.16711765353</c:v>
                </c:pt>
                <c:pt idx="2863">
                  <c:v>307228.3172922447</c:v>
                </c:pt>
                <c:pt idx="2864">
                  <c:v>307405.52746569697</c:v>
                </c:pt>
                <c:pt idx="2865">
                  <c:v>307582.79765280994</c:v>
                </c:pt>
                <c:pt idx="2866">
                  <c:v>307760.12786838843</c:v>
                </c:pt>
                <c:pt idx="2867">
                  <c:v>307937.51812724239</c:v>
                </c:pt>
                <c:pt idx="2868">
                  <c:v>308114.9684441869</c:v>
                </c:pt>
                <c:pt idx="2869">
                  <c:v>308292.47883404238</c:v>
                </c:pt>
                <c:pt idx="2870">
                  <c:v>308470.04931163433</c:v>
                </c:pt>
                <c:pt idx="2871">
                  <c:v>308647.67989179341</c:v>
                </c:pt>
                <c:pt idx="2872">
                  <c:v>308825.37058935553</c:v>
                </c:pt>
                <c:pt idx="2873">
                  <c:v>309003.12141916179</c:v>
                </c:pt>
                <c:pt idx="2874">
                  <c:v>309180.93239605852</c:v>
                </c:pt>
                <c:pt idx="2875">
                  <c:v>309358.80353489716</c:v>
                </c:pt>
                <c:pt idx="2876">
                  <c:v>309536.73485053435</c:v>
                </c:pt>
                <c:pt idx="2877">
                  <c:v>309714.72635783203</c:v>
                </c:pt>
                <c:pt idx="2878">
                  <c:v>309892.77807165729</c:v>
                </c:pt>
                <c:pt idx="2879">
                  <c:v>310070.89000688237</c:v>
                </c:pt>
                <c:pt idx="2880">
                  <c:v>310249.0621783848</c:v>
                </c:pt>
                <c:pt idx="2881">
                  <c:v>310427.29460104724</c:v>
                </c:pt>
                <c:pt idx="2882">
                  <c:v>310605.58728975762</c:v>
                </c:pt>
                <c:pt idx="2883">
                  <c:v>310783.94025940902</c:v>
                </c:pt>
                <c:pt idx="2884">
                  <c:v>310962.35352489981</c:v>
                </c:pt>
                <c:pt idx="2885">
                  <c:v>311140.82710113353</c:v>
                </c:pt>
                <c:pt idx="2886">
                  <c:v>311319.36100301892</c:v>
                </c:pt>
                <c:pt idx="2887">
                  <c:v>311497.95524546999</c:v>
                </c:pt>
                <c:pt idx="2888">
                  <c:v>311676.60984340589</c:v>
                </c:pt>
                <c:pt idx="2889">
                  <c:v>311855.32481175108</c:v>
                </c:pt>
                <c:pt idx="2890">
                  <c:v>312034.10016543517</c:v>
                </c:pt>
                <c:pt idx="2891">
                  <c:v>312212.93591939309</c:v>
                </c:pt>
                <c:pt idx="2892">
                  <c:v>312391.83208856487</c:v>
                </c:pt>
                <c:pt idx="2893">
                  <c:v>312570.78868789587</c:v>
                </c:pt>
                <c:pt idx="2894">
                  <c:v>312749.80573233665</c:v>
                </c:pt>
                <c:pt idx="2895">
                  <c:v>312928.88323684299</c:v>
                </c:pt>
                <c:pt idx="2896">
                  <c:v>313108.02121637587</c:v>
                </c:pt>
                <c:pt idx="2897">
                  <c:v>313287.2196859016</c:v>
                </c:pt>
                <c:pt idx="2898">
                  <c:v>313466.47866039164</c:v>
                </c:pt>
                <c:pt idx="2899">
                  <c:v>313645.79815482278</c:v>
                </c:pt>
                <c:pt idx="2900">
                  <c:v>313825.17818417697</c:v>
                </c:pt>
                <c:pt idx="2901">
                  <c:v>314004.61876344145</c:v>
                </c:pt>
                <c:pt idx="2902">
                  <c:v>314184.11990760866</c:v>
                </c:pt>
                <c:pt idx="2903">
                  <c:v>314363.68163167633</c:v>
                </c:pt>
                <c:pt idx="2904">
                  <c:v>314543.30395064742</c:v>
                </c:pt>
                <c:pt idx="2905">
                  <c:v>314722.98687953013</c:v>
                </c:pt>
                <c:pt idx="2906">
                  <c:v>314902.73043333797</c:v>
                </c:pt>
                <c:pt idx="2907">
                  <c:v>315082.53462708963</c:v>
                </c:pt>
                <c:pt idx="2908">
                  <c:v>315262.39947580913</c:v>
                </c:pt>
                <c:pt idx="2909">
                  <c:v>315442.32499452564</c:v>
                </c:pt>
                <c:pt idx="2910">
                  <c:v>315622.31119827373</c:v>
                </c:pt>
                <c:pt idx="2911">
                  <c:v>315802.3581020931</c:v>
                </c:pt>
                <c:pt idx="2912">
                  <c:v>315982.46572102886</c:v>
                </c:pt>
                <c:pt idx="2913">
                  <c:v>316162.63407013123</c:v>
                </c:pt>
                <c:pt idx="2914">
                  <c:v>316342.86316445575</c:v>
                </c:pt>
                <c:pt idx="2915">
                  <c:v>316523.15301906329</c:v>
                </c:pt>
                <c:pt idx="2916">
                  <c:v>316703.50364901999</c:v>
                </c:pt>
                <c:pt idx="2917">
                  <c:v>316883.91506939713</c:v>
                </c:pt>
                <c:pt idx="2918">
                  <c:v>317064.38729527144</c:v>
                </c:pt>
                <c:pt idx="2919">
                  <c:v>317244.92034172476</c:v>
                </c:pt>
                <c:pt idx="2920">
                  <c:v>317425.5142238444</c:v>
                </c:pt>
                <c:pt idx="2921">
                  <c:v>317606.16895672271</c:v>
                </c:pt>
                <c:pt idx="2922">
                  <c:v>317786.88455545757</c:v>
                </c:pt>
                <c:pt idx="2923">
                  <c:v>317967.66103515198</c:v>
                </c:pt>
                <c:pt idx="2924">
                  <c:v>318148.49841091427</c:v>
                </c:pt>
                <c:pt idx="2925">
                  <c:v>318329.39669785812</c:v>
                </c:pt>
                <c:pt idx="2926">
                  <c:v>318510.35591110238</c:v>
                </c:pt>
                <c:pt idx="2927">
                  <c:v>318691.37606577127</c:v>
                </c:pt>
                <c:pt idx="2928">
                  <c:v>318872.4571769943</c:v>
                </c:pt>
                <c:pt idx="2929">
                  <c:v>319053.59925990627</c:v>
                </c:pt>
                <c:pt idx="2930">
                  <c:v>319234.80232964724</c:v>
                </c:pt>
                <c:pt idx="2931">
                  <c:v>319416.06640136259</c:v>
                </c:pt>
                <c:pt idx="2932">
                  <c:v>319597.3914902031</c:v>
                </c:pt>
                <c:pt idx="2933">
                  <c:v>319778.77761132468</c:v>
                </c:pt>
                <c:pt idx="2934">
                  <c:v>319960.22477988864</c:v>
                </c:pt>
                <c:pt idx="2935">
                  <c:v>320141.73301106162</c:v>
                </c:pt>
                <c:pt idx="2936">
                  <c:v>320323.3023200155</c:v>
                </c:pt>
                <c:pt idx="2937">
                  <c:v>320504.93272192753</c:v>
                </c:pt>
                <c:pt idx="2938">
                  <c:v>320686.62423198018</c:v>
                </c:pt>
                <c:pt idx="2939">
                  <c:v>320868.37686536135</c:v>
                </c:pt>
                <c:pt idx="2940">
                  <c:v>321050.19063726423</c:v>
                </c:pt>
                <c:pt idx="2941">
                  <c:v>321232.06556288729</c:v>
                </c:pt>
                <c:pt idx="2942">
                  <c:v>321414.00165743427</c:v>
                </c:pt>
                <c:pt idx="2943">
                  <c:v>321595.99893611437</c:v>
                </c:pt>
                <c:pt idx="2944">
                  <c:v>321778.05741414201</c:v>
                </c:pt>
                <c:pt idx="2945">
                  <c:v>321960.17710673698</c:v>
                </c:pt>
                <c:pt idx="2946">
                  <c:v>322142.35802912433</c:v>
                </c:pt>
                <c:pt idx="2947">
                  <c:v>322324.60019653453</c:v>
                </c:pt>
                <c:pt idx="2948">
                  <c:v>322506.90362420335</c:v>
                </c:pt>
                <c:pt idx="2949">
                  <c:v>322689.2683273718</c:v>
                </c:pt>
                <c:pt idx="2950">
                  <c:v>322871.6943212864</c:v>
                </c:pt>
                <c:pt idx="2951">
                  <c:v>323054.18162119883</c:v>
                </c:pt>
                <c:pt idx="2952">
                  <c:v>323236.73024236626</c:v>
                </c:pt>
                <c:pt idx="2953">
                  <c:v>323419.34020005108</c:v>
                </c:pt>
                <c:pt idx="2954">
                  <c:v>323602.01150952111</c:v>
                </c:pt>
                <c:pt idx="2955">
                  <c:v>323784.74418604944</c:v>
                </c:pt>
                <c:pt idx="2956">
                  <c:v>323967.53824491455</c:v>
                </c:pt>
                <c:pt idx="2957">
                  <c:v>324150.39370140026</c:v>
                </c:pt>
                <c:pt idx="2958">
                  <c:v>324333.31057079573</c:v>
                </c:pt>
                <c:pt idx="2959">
                  <c:v>324516.2888683955</c:v>
                </c:pt>
                <c:pt idx="2960">
                  <c:v>324699.32860949944</c:v>
                </c:pt>
                <c:pt idx="2961">
                  <c:v>324882.42980941274</c:v>
                </c:pt>
                <c:pt idx="2962">
                  <c:v>325065.59248344606</c:v>
                </c:pt>
                <c:pt idx="2963">
                  <c:v>325248.81664691528</c:v>
                </c:pt>
                <c:pt idx="2964">
                  <c:v>325432.1023151417</c:v>
                </c:pt>
                <c:pt idx="2965">
                  <c:v>325615.44950345199</c:v>
                </c:pt>
                <c:pt idx="2966">
                  <c:v>325798.85822717822</c:v>
                </c:pt>
                <c:pt idx="2967">
                  <c:v>325982.32850165776</c:v>
                </c:pt>
                <c:pt idx="2968">
                  <c:v>326165.86034223333</c:v>
                </c:pt>
                <c:pt idx="2969">
                  <c:v>326349.45376425312</c:v>
                </c:pt>
                <c:pt idx="2970">
                  <c:v>326533.10878307064</c:v>
                </c:pt>
                <c:pt idx="2971">
                  <c:v>326716.82541404472</c:v>
                </c:pt>
                <c:pt idx="2972">
                  <c:v>326900.60367253964</c:v>
                </c:pt>
                <c:pt idx="2973">
                  <c:v>327084.443573925</c:v>
                </c:pt>
                <c:pt idx="2974">
                  <c:v>327268.3451335759</c:v>
                </c:pt>
                <c:pt idx="2975">
                  <c:v>327452.30836687266</c:v>
                </c:pt>
                <c:pt idx="2976">
                  <c:v>327636.33328920108</c:v>
                </c:pt>
                <c:pt idx="2977">
                  <c:v>327820.41991595231</c:v>
                </c:pt>
                <c:pt idx="2978">
                  <c:v>328004.56826252292</c:v>
                </c:pt>
                <c:pt idx="2979">
                  <c:v>328188.77834431478</c:v>
                </c:pt>
                <c:pt idx="2980">
                  <c:v>328373.05017673527</c:v>
                </c:pt>
                <c:pt idx="2981">
                  <c:v>328557.38377519714</c:v>
                </c:pt>
                <c:pt idx="2982">
                  <c:v>328741.77915511845</c:v>
                </c:pt>
                <c:pt idx="2983">
                  <c:v>328926.23633192276</c:v>
                </c:pt>
                <c:pt idx="2984">
                  <c:v>329110.75532103895</c:v>
                </c:pt>
                <c:pt idx="2985">
                  <c:v>329295.33613790129</c:v>
                </c:pt>
                <c:pt idx="2986">
                  <c:v>329479.97879794956</c:v>
                </c:pt>
                <c:pt idx="2987">
                  <c:v>329664.68331662886</c:v>
                </c:pt>
                <c:pt idx="2988">
                  <c:v>329849.44970938965</c:v>
                </c:pt>
                <c:pt idx="2989">
                  <c:v>330034.27799168794</c:v>
                </c:pt>
                <c:pt idx="2990">
                  <c:v>330219.16817898501</c:v>
                </c:pt>
                <c:pt idx="2991">
                  <c:v>330404.12028674764</c:v>
                </c:pt>
                <c:pt idx="2992">
                  <c:v>330589.134330448</c:v>
                </c:pt>
                <c:pt idx="2993">
                  <c:v>330774.21032556368</c:v>
                </c:pt>
                <c:pt idx="2994">
                  <c:v>330959.34828757762</c:v>
                </c:pt>
                <c:pt idx="2995">
                  <c:v>331144.54823197826</c:v>
                </c:pt>
                <c:pt idx="2996">
                  <c:v>331329.81017425947</c:v>
                </c:pt>
                <c:pt idx="2997">
                  <c:v>331515.13412992045</c:v>
                </c:pt>
                <c:pt idx="2998">
                  <c:v>331700.52011446591</c:v>
                </c:pt>
                <c:pt idx="2999">
                  <c:v>331885.96814340597</c:v>
                </c:pt>
                <c:pt idx="3000">
                  <c:v>332071.4782322562</c:v>
                </c:pt>
                <c:pt idx="3001">
                  <c:v>332257.05039653747</c:v>
                </c:pt>
                <c:pt idx="3002">
                  <c:v>332442.68465177628</c:v>
                </c:pt>
                <c:pt idx="3003">
                  <c:v>332628.3810135044</c:v>
                </c:pt>
                <c:pt idx="3004">
                  <c:v>332814.13949725911</c:v>
                </c:pt>
                <c:pt idx="3005">
                  <c:v>332999.96011858317</c:v>
                </c:pt>
                <c:pt idx="3006">
                  <c:v>333185.84289302467</c:v>
                </c:pt>
                <c:pt idx="3007">
                  <c:v>333371.78783613723</c:v>
                </c:pt>
                <c:pt idx="3008">
                  <c:v>333557.79496347986</c:v>
                </c:pt>
                <c:pt idx="3009">
                  <c:v>333743.86429061706</c:v>
                </c:pt>
                <c:pt idx="3010">
                  <c:v>333929.9958331188</c:v>
                </c:pt>
                <c:pt idx="3011">
                  <c:v>334116.18960656039</c:v>
                </c:pt>
                <c:pt idx="3012">
                  <c:v>334302.44562652271</c:v>
                </c:pt>
                <c:pt idx="3013">
                  <c:v>334488.76390859199</c:v>
                </c:pt>
                <c:pt idx="3014">
                  <c:v>334675.14446836</c:v>
                </c:pt>
                <c:pt idx="3015">
                  <c:v>334861.58732142393</c:v>
                </c:pt>
                <c:pt idx="3016">
                  <c:v>335048.0924833864</c:v>
                </c:pt>
                <c:pt idx="3017">
                  <c:v>335234.65996985557</c:v>
                </c:pt>
                <c:pt idx="3018">
                  <c:v>335421.28979644499</c:v>
                </c:pt>
                <c:pt idx="3019">
                  <c:v>335607.98197877372</c:v>
                </c:pt>
                <c:pt idx="3020">
                  <c:v>335794.73653246631</c:v>
                </c:pt>
                <c:pt idx="3021">
                  <c:v>335981.55347315269</c:v>
                </c:pt>
                <c:pt idx="3022">
                  <c:v>336168.4328164683</c:v>
                </c:pt>
                <c:pt idx="3023">
                  <c:v>336355.37457805406</c:v>
                </c:pt>
                <c:pt idx="3024">
                  <c:v>336542.37877355638</c:v>
                </c:pt>
                <c:pt idx="3025">
                  <c:v>336729.44541862712</c:v>
                </c:pt>
                <c:pt idx="3026">
                  <c:v>336916.57452892367</c:v>
                </c:pt>
                <c:pt idx="3027">
                  <c:v>337103.76612010878</c:v>
                </c:pt>
                <c:pt idx="3028">
                  <c:v>337291.02020785079</c:v>
                </c:pt>
                <c:pt idx="3029">
                  <c:v>337478.33680782351</c:v>
                </c:pt>
                <c:pt idx="3030">
                  <c:v>337665.71593570622</c:v>
                </c:pt>
                <c:pt idx="3031">
                  <c:v>337853.15760718373</c:v>
                </c:pt>
                <c:pt idx="3032">
                  <c:v>338040.66183794627</c:v>
                </c:pt>
                <c:pt idx="3033">
                  <c:v>338228.22864368954</c:v>
                </c:pt>
                <c:pt idx="3034">
                  <c:v>338415.85804011481</c:v>
                </c:pt>
                <c:pt idx="3035">
                  <c:v>338603.55004292884</c:v>
                </c:pt>
                <c:pt idx="3036">
                  <c:v>338791.30466784385</c:v>
                </c:pt>
                <c:pt idx="3037">
                  <c:v>338979.12193057762</c:v>
                </c:pt>
                <c:pt idx="3038">
                  <c:v>339167.00184685329</c:v>
                </c:pt>
                <c:pt idx="3039">
                  <c:v>339354.9444323997</c:v>
                </c:pt>
                <c:pt idx="3040">
                  <c:v>339542.94970295107</c:v>
                </c:pt>
                <c:pt idx="3041">
                  <c:v>339731.01767424709</c:v>
                </c:pt>
                <c:pt idx="3042">
                  <c:v>339919.14836203307</c:v>
                </c:pt>
                <c:pt idx="3043">
                  <c:v>340107.34178205975</c:v>
                </c:pt>
                <c:pt idx="3044">
                  <c:v>340295.59795008349</c:v>
                </c:pt>
                <c:pt idx="3045">
                  <c:v>340483.916881866</c:v>
                </c:pt>
                <c:pt idx="3046">
                  <c:v>340672.29859317467</c:v>
                </c:pt>
                <c:pt idx="3047">
                  <c:v>340860.74309978227</c:v>
                </c:pt>
                <c:pt idx="3048">
                  <c:v>341049.25041746721</c:v>
                </c:pt>
                <c:pt idx="3049">
                  <c:v>341237.82056201331</c:v>
                </c:pt>
                <c:pt idx="3050">
                  <c:v>341426.45354921004</c:v>
                </c:pt>
                <c:pt idx="3051">
                  <c:v>341615.14939485228</c:v>
                </c:pt>
                <c:pt idx="3052">
                  <c:v>341803.90811474051</c:v>
                </c:pt>
                <c:pt idx="3053">
                  <c:v>341992.72972468066</c:v>
                </c:pt>
                <c:pt idx="3054">
                  <c:v>342181.61424048431</c:v>
                </c:pt>
                <c:pt idx="3055">
                  <c:v>342370.56167796848</c:v>
                </c:pt>
                <c:pt idx="3056">
                  <c:v>342559.57205295574</c:v>
                </c:pt>
                <c:pt idx="3057">
                  <c:v>342748.64538127428</c:v>
                </c:pt>
                <c:pt idx="3058">
                  <c:v>342937.78167875775</c:v>
                </c:pt>
                <c:pt idx="3059">
                  <c:v>343126.98096124531</c:v>
                </c:pt>
                <c:pt idx="3060">
                  <c:v>343316.24324458174</c:v>
                </c:pt>
                <c:pt idx="3061">
                  <c:v>343505.56854461733</c:v>
                </c:pt>
                <c:pt idx="3062">
                  <c:v>343694.95687720797</c:v>
                </c:pt>
                <c:pt idx="3063">
                  <c:v>343884.408258215</c:v>
                </c:pt>
                <c:pt idx="3064">
                  <c:v>344073.92270350538</c:v>
                </c:pt>
                <c:pt idx="3065">
                  <c:v>344263.50022895163</c:v>
                </c:pt>
                <c:pt idx="3066">
                  <c:v>344453.14085043175</c:v>
                </c:pt>
                <c:pt idx="3067">
                  <c:v>344642.8445838294</c:v>
                </c:pt>
                <c:pt idx="3068">
                  <c:v>344832.61144503375</c:v>
                </c:pt>
                <c:pt idx="3069">
                  <c:v>345022.44144993951</c:v>
                </c:pt>
                <c:pt idx="3070">
                  <c:v>345212.33461444697</c:v>
                </c:pt>
                <c:pt idx="3071">
                  <c:v>345402.29095446202</c:v>
                </c:pt>
                <c:pt idx="3072">
                  <c:v>345592.31048589607</c:v>
                </c:pt>
                <c:pt idx="3073">
                  <c:v>345782.39322466613</c:v>
                </c:pt>
                <c:pt idx="3074">
                  <c:v>345972.53918669478</c:v>
                </c:pt>
                <c:pt idx="3075">
                  <c:v>346162.74838791013</c:v>
                </c:pt>
                <c:pt idx="3076">
                  <c:v>346353.02084424591</c:v>
                </c:pt>
                <c:pt idx="3077">
                  <c:v>346543.3565716414</c:v>
                </c:pt>
                <c:pt idx="3078">
                  <c:v>346733.75558604149</c:v>
                </c:pt>
                <c:pt idx="3079">
                  <c:v>346924.21790339658</c:v>
                </c:pt>
                <c:pt idx="3080">
                  <c:v>347114.74353966274</c:v>
                </c:pt>
                <c:pt idx="3081">
                  <c:v>347305.33251080161</c:v>
                </c:pt>
                <c:pt idx="3082">
                  <c:v>347495.98483278038</c:v>
                </c:pt>
                <c:pt idx="3083">
                  <c:v>347686.70052157185</c:v>
                </c:pt>
                <c:pt idx="3084">
                  <c:v>347877.47959315439</c:v>
                </c:pt>
                <c:pt idx="3085">
                  <c:v>348068.32206351199</c:v>
                </c:pt>
                <c:pt idx="3086">
                  <c:v>348259.22794863424</c:v>
                </c:pt>
                <c:pt idx="3087">
                  <c:v>348450.19726451626</c:v>
                </c:pt>
                <c:pt idx="3088">
                  <c:v>348641.23002715886</c:v>
                </c:pt>
                <c:pt idx="3089">
                  <c:v>348832.32625256834</c:v>
                </c:pt>
                <c:pt idx="3090">
                  <c:v>349023.48595675675</c:v>
                </c:pt>
                <c:pt idx="3091">
                  <c:v>349214.70915574161</c:v>
                </c:pt>
                <c:pt idx="3092">
                  <c:v>349405.99586554611</c:v>
                </c:pt>
                <c:pt idx="3093">
                  <c:v>349597.34610219905</c:v>
                </c:pt>
                <c:pt idx="3094">
                  <c:v>349788.75988173485</c:v>
                </c:pt>
                <c:pt idx="3095">
                  <c:v>349980.23722019343</c:v>
                </c:pt>
                <c:pt idx="3096">
                  <c:v>350171.77813362051</c:v>
                </c:pt>
                <c:pt idx="3097">
                  <c:v>350363.3826380673</c:v>
                </c:pt>
                <c:pt idx="3098">
                  <c:v>350555.05074959062</c:v>
                </c:pt>
                <c:pt idx="3099">
                  <c:v>350746.782484253</c:v>
                </c:pt>
                <c:pt idx="3100">
                  <c:v>350938.57785812247</c:v>
                </c:pt>
                <c:pt idx="3101">
                  <c:v>351130.43688727281</c:v>
                </c:pt>
                <c:pt idx="3102">
                  <c:v>351322.35958778334</c:v>
                </c:pt>
                <c:pt idx="3103">
                  <c:v>351514.34597573907</c:v>
                </c:pt>
                <c:pt idx="3104">
                  <c:v>351706.39606723055</c:v>
                </c:pt>
                <c:pt idx="3105">
                  <c:v>351898.50987835409</c:v>
                </c:pt>
                <c:pt idx="3106">
                  <c:v>352090.68742521154</c:v>
                </c:pt>
                <c:pt idx="3107">
                  <c:v>352282.92872391036</c:v>
                </c:pt>
                <c:pt idx="3108">
                  <c:v>352475.23379056371</c:v>
                </c:pt>
                <c:pt idx="3109">
                  <c:v>352667.6026412904</c:v>
                </c:pt>
                <c:pt idx="3110">
                  <c:v>352860.03529221483</c:v>
                </c:pt>
                <c:pt idx="3111">
                  <c:v>353052.53175946709</c:v>
                </c:pt>
                <c:pt idx="3112">
                  <c:v>353245.09205918293</c:v>
                </c:pt>
                <c:pt idx="3113">
                  <c:v>353437.71620750363</c:v>
                </c:pt>
                <c:pt idx="3114">
                  <c:v>353630.40422057628</c:v>
                </c:pt>
                <c:pt idx="3115">
                  <c:v>353823.15611455351</c:v>
                </c:pt>
                <c:pt idx="3116">
                  <c:v>354015.97190559359</c:v>
                </c:pt>
                <c:pt idx="3117">
                  <c:v>354208.85160986055</c:v>
                </c:pt>
                <c:pt idx="3118">
                  <c:v>354401.79524352401</c:v>
                </c:pt>
                <c:pt idx="3119">
                  <c:v>354594.80282275926</c:v>
                </c:pt>
                <c:pt idx="3120">
                  <c:v>354787.87436374725</c:v>
                </c:pt>
                <c:pt idx="3121">
                  <c:v>354981.00988267455</c:v>
                </c:pt>
                <c:pt idx="3122">
                  <c:v>355174.20939573349</c:v>
                </c:pt>
                <c:pt idx="3123">
                  <c:v>355367.47291912197</c:v>
                </c:pt>
                <c:pt idx="3124">
                  <c:v>355560.80046904366</c:v>
                </c:pt>
                <c:pt idx="3125">
                  <c:v>355754.19206170784</c:v>
                </c:pt>
                <c:pt idx="3126">
                  <c:v>355947.64771332947</c:v>
                </c:pt>
                <c:pt idx="3127">
                  <c:v>356141.16744012915</c:v>
                </c:pt>
                <c:pt idx="3128">
                  <c:v>356334.75125833321</c:v>
                </c:pt>
                <c:pt idx="3129">
                  <c:v>356528.39918417361</c:v>
                </c:pt>
                <c:pt idx="3130">
                  <c:v>356722.11123388808</c:v>
                </c:pt>
                <c:pt idx="3131">
                  <c:v>356915.88742371992</c:v>
                </c:pt>
                <c:pt idx="3132">
                  <c:v>357109.72776991822</c:v>
                </c:pt>
                <c:pt idx="3133">
                  <c:v>357303.63228873769</c:v>
                </c:pt>
                <c:pt idx="3134">
                  <c:v>357497.60099643876</c:v>
                </c:pt>
                <c:pt idx="3135">
                  <c:v>357691.63390928751</c:v>
                </c:pt>
                <c:pt idx="3136">
                  <c:v>357885.73104355577</c:v>
                </c:pt>
                <c:pt idx="3137">
                  <c:v>358079.89241552103</c:v>
                </c:pt>
                <c:pt idx="3138">
                  <c:v>358274.11804146646</c:v>
                </c:pt>
                <c:pt idx="3139">
                  <c:v>358468.40793768095</c:v>
                </c:pt>
                <c:pt idx="3140">
                  <c:v>358662.76212045917</c:v>
                </c:pt>
                <c:pt idx="3141">
                  <c:v>358857.18060610135</c:v>
                </c:pt>
                <c:pt idx="3142">
                  <c:v>359051.66341091349</c:v>
                </c:pt>
                <c:pt idx="3143">
                  <c:v>359246.2105512073</c:v>
                </c:pt>
                <c:pt idx="3144">
                  <c:v>359440.8220433002</c:v>
                </c:pt>
                <c:pt idx="3145">
                  <c:v>359635.49790351535</c:v>
                </c:pt>
                <c:pt idx="3146">
                  <c:v>359830.23814818158</c:v>
                </c:pt>
                <c:pt idx="3147">
                  <c:v>360025.04279363347</c:v>
                </c:pt>
                <c:pt idx="3148">
                  <c:v>360219.91185621126</c:v>
                </c:pt>
                <c:pt idx="3149">
                  <c:v>360414.84535226092</c:v>
                </c:pt>
                <c:pt idx="3150">
                  <c:v>360609.84329813422</c:v>
                </c:pt>
                <c:pt idx="3151">
                  <c:v>360804.90571018856</c:v>
                </c:pt>
                <c:pt idx="3152">
                  <c:v>361000.03260478715</c:v>
                </c:pt>
                <c:pt idx="3153">
                  <c:v>361195.22399829881</c:v>
                </c:pt>
                <c:pt idx="3154">
                  <c:v>361390.47990709823</c:v>
                </c:pt>
                <c:pt idx="3155">
                  <c:v>361585.80034756573</c:v>
                </c:pt>
                <c:pt idx="3156">
                  <c:v>361781.18533608736</c:v>
                </c:pt>
                <c:pt idx="3157">
                  <c:v>361976.63488905499</c:v>
                </c:pt>
                <c:pt idx="3158">
                  <c:v>362172.14902286616</c:v>
                </c:pt>
                <c:pt idx="3159">
                  <c:v>362367.72775392415</c:v>
                </c:pt>
                <c:pt idx="3160">
                  <c:v>362563.37109863805</c:v>
                </c:pt>
                <c:pt idx="3161">
                  <c:v>362759.07907342259</c:v>
                </c:pt>
                <c:pt idx="3162">
                  <c:v>362954.85169469827</c:v>
                </c:pt>
                <c:pt idx="3163">
                  <c:v>363150.68897889141</c:v>
                </c:pt>
                <c:pt idx="3164">
                  <c:v>363346.59094243404</c:v>
                </c:pt>
                <c:pt idx="3165">
                  <c:v>363542.55760176387</c:v>
                </c:pt>
                <c:pt idx="3166">
                  <c:v>363738.58897332451</c:v>
                </c:pt>
                <c:pt idx="3167">
                  <c:v>363934.68507356517</c:v>
                </c:pt>
                <c:pt idx="3168">
                  <c:v>364130.8459189409</c:v>
                </c:pt>
                <c:pt idx="3169">
                  <c:v>364327.07152591256</c:v>
                </c:pt>
                <c:pt idx="3170">
                  <c:v>364523.36191094661</c:v>
                </c:pt>
                <c:pt idx="3171">
                  <c:v>364719.71709051542</c:v>
                </c:pt>
                <c:pt idx="3172">
                  <c:v>364916.13708109711</c:v>
                </c:pt>
                <c:pt idx="3173">
                  <c:v>365112.62189917552</c:v>
                </c:pt>
                <c:pt idx="3174">
                  <c:v>365309.17156124022</c:v>
                </c:pt>
                <c:pt idx="3175">
                  <c:v>365505.78608378663</c:v>
                </c:pt>
                <c:pt idx="3176">
                  <c:v>365702.46548331593</c:v>
                </c:pt>
                <c:pt idx="3177">
                  <c:v>365899.2097763351</c:v>
                </c:pt>
                <c:pt idx="3178">
                  <c:v>366096.0189793568</c:v>
                </c:pt>
                <c:pt idx="3179">
                  <c:v>366292.89310889959</c:v>
                </c:pt>
                <c:pt idx="3180">
                  <c:v>366489.8321814877</c:v>
                </c:pt>
                <c:pt idx="3181">
                  <c:v>366686.83621365123</c:v>
                </c:pt>
                <c:pt idx="3182">
                  <c:v>366883.90522192599</c:v>
                </c:pt>
                <c:pt idx="3183">
                  <c:v>367081.03922285367</c:v>
                </c:pt>
                <c:pt idx="3184">
                  <c:v>367278.23823298165</c:v>
                </c:pt>
                <c:pt idx="3185">
                  <c:v>367475.5022688632</c:v>
                </c:pt>
                <c:pt idx="3186">
                  <c:v>367672.8313470573</c:v>
                </c:pt>
                <c:pt idx="3187">
                  <c:v>367870.22548412875</c:v>
                </c:pt>
                <c:pt idx="3188">
                  <c:v>368067.68469664821</c:v>
                </c:pt>
                <c:pt idx="3189">
                  <c:v>368265.20900119207</c:v>
                </c:pt>
                <c:pt idx="3190">
                  <c:v>368462.79841434245</c:v>
                </c:pt>
                <c:pt idx="3191">
                  <c:v>368660.45295268745</c:v>
                </c:pt>
                <c:pt idx="3192">
                  <c:v>368858.1726328209</c:v>
                </c:pt>
                <c:pt idx="3193">
                  <c:v>369055.95747134241</c:v>
                </c:pt>
                <c:pt idx="3194">
                  <c:v>369253.80748485739</c:v>
                </c:pt>
                <c:pt idx="3195">
                  <c:v>369451.72268997709</c:v>
                </c:pt>
                <c:pt idx="3196">
                  <c:v>369649.70310331858</c:v>
                </c:pt>
                <c:pt idx="3197">
                  <c:v>369847.74874150474</c:v>
                </c:pt>
                <c:pt idx="3198">
                  <c:v>370045.85962116427</c:v>
                </c:pt>
                <c:pt idx="3199">
                  <c:v>370244.03575893166</c:v>
                </c:pt>
                <c:pt idx="3200">
                  <c:v>370442.27717144729</c:v>
                </c:pt>
                <c:pt idx="3201">
                  <c:v>370640.58387535729</c:v>
                </c:pt>
                <c:pt idx="3202">
                  <c:v>370838.95588731364</c:v>
                </c:pt>
                <c:pt idx="3203">
                  <c:v>371037.39322397421</c:v>
                </c:pt>
                <c:pt idx="3204">
                  <c:v>371235.89590200258</c:v>
                </c:pt>
                <c:pt idx="3205">
                  <c:v>371434.46393806831</c:v>
                </c:pt>
                <c:pt idx="3206">
                  <c:v>371633.09734884661</c:v>
                </c:pt>
                <c:pt idx="3207">
                  <c:v>371831.7961510187</c:v>
                </c:pt>
                <c:pt idx="3208">
                  <c:v>372030.56036127155</c:v>
                </c:pt>
                <c:pt idx="3209">
                  <c:v>372229.38999629801</c:v>
                </c:pt>
                <c:pt idx="3210">
                  <c:v>372428.28507279669</c:v>
                </c:pt>
                <c:pt idx="3211">
                  <c:v>372627.24560747214</c:v>
                </c:pt>
                <c:pt idx="3212">
                  <c:v>372826.27161703474</c:v>
                </c:pt>
                <c:pt idx="3213">
                  <c:v>373025.36311820068</c:v>
                </c:pt>
                <c:pt idx="3214">
                  <c:v>373224.52012769203</c:v>
                </c:pt>
                <c:pt idx="3215">
                  <c:v>373423.74266223673</c:v>
                </c:pt>
                <c:pt idx="3216">
                  <c:v>373623.03073856852</c:v>
                </c:pt>
                <c:pt idx="3217">
                  <c:v>373822.38437342702</c:v>
                </c:pt>
                <c:pt idx="3218">
                  <c:v>374021.80358355772</c:v>
                </c:pt>
                <c:pt idx="3219">
                  <c:v>374221.28838571196</c:v>
                </c:pt>
                <c:pt idx="3220">
                  <c:v>374420.83879664697</c:v>
                </c:pt>
                <c:pt idx="3221">
                  <c:v>374620.45483312581</c:v>
                </c:pt>
                <c:pt idx="3222">
                  <c:v>374820.1365119174</c:v>
                </c:pt>
                <c:pt idx="3223">
                  <c:v>375019.88384979655</c:v>
                </c:pt>
                <c:pt idx="3224">
                  <c:v>375219.696863544</c:v>
                </c:pt>
                <c:pt idx="3225">
                  <c:v>375419.57556994626</c:v>
                </c:pt>
                <c:pt idx="3226">
                  <c:v>375619.51998579572</c:v>
                </c:pt>
                <c:pt idx="3227">
                  <c:v>375819.53012789076</c:v>
                </c:pt>
                <c:pt idx="3228">
                  <c:v>376019.60601303552</c:v>
                </c:pt>
                <c:pt idx="3229">
                  <c:v>376219.74765804008</c:v>
                </c:pt>
                <c:pt idx="3230">
                  <c:v>376419.95507972041</c:v>
                </c:pt>
                <c:pt idx="3231">
                  <c:v>376620.22829489829</c:v>
                </c:pt>
                <c:pt idx="3232">
                  <c:v>376820.56732040149</c:v>
                </c:pt>
                <c:pt idx="3233">
                  <c:v>377020.97217306361</c:v>
                </c:pt>
                <c:pt idx="3234">
                  <c:v>377221.44286972418</c:v>
                </c:pt>
                <c:pt idx="3235">
                  <c:v>377421.97942722857</c:v>
                </c:pt>
                <c:pt idx="3236">
                  <c:v>377622.58186242811</c:v>
                </c:pt>
                <c:pt idx="3237">
                  <c:v>377823.25019217998</c:v>
                </c:pt>
                <c:pt idx="3238">
                  <c:v>378023.98443334724</c:v>
                </c:pt>
                <c:pt idx="3239">
                  <c:v>378224.78460279893</c:v>
                </c:pt>
                <c:pt idx="3240">
                  <c:v>378425.65071740991</c:v>
                </c:pt>
                <c:pt idx="3241">
                  <c:v>378626.58279406099</c:v>
                </c:pt>
                <c:pt idx="3242">
                  <c:v>378827.58084963891</c:v>
                </c:pt>
                <c:pt idx="3243">
                  <c:v>379028.64490103628</c:v>
                </c:pt>
                <c:pt idx="3244">
                  <c:v>379229.77496515162</c:v>
                </c:pt>
                <c:pt idx="3245">
                  <c:v>379430.97105888941</c:v>
                </c:pt>
                <c:pt idx="3246">
                  <c:v>379632.23319916002</c:v>
                </c:pt>
                <c:pt idx="3247">
                  <c:v>379833.56140287971</c:v>
                </c:pt>
                <c:pt idx="3248">
                  <c:v>380034.95568697073</c:v>
                </c:pt>
                <c:pt idx="3249">
                  <c:v>380236.4160683612</c:v>
                </c:pt>
                <c:pt idx="3250">
                  <c:v>380437.94256398513</c:v>
                </c:pt>
                <c:pt idx="3251">
                  <c:v>380639.53519078251</c:v>
                </c:pt>
                <c:pt idx="3252">
                  <c:v>380841.19396569929</c:v>
                </c:pt>
                <c:pt idx="3253">
                  <c:v>381042.91890568729</c:v>
                </c:pt>
                <c:pt idx="3254">
                  <c:v>381244.71002770425</c:v>
                </c:pt>
                <c:pt idx="3255">
                  <c:v>381446.56734871393</c:v>
                </c:pt>
                <c:pt idx="3256">
                  <c:v>381648.49088568595</c:v>
                </c:pt>
                <c:pt idx="3257">
                  <c:v>381850.48065559595</c:v>
                </c:pt>
                <c:pt idx="3258">
                  <c:v>382052.53667542542</c:v>
                </c:pt>
                <c:pt idx="3259">
                  <c:v>382254.6589621618</c:v>
                </c:pt>
                <c:pt idx="3260">
                  <c:v>382456.84753279854</c:v>
                </c:pt>
                <c:pt idx="3261">
                  <c:v>382659.10240433499</c:v>
                </c:pt>
                <c:pt idx="3262">
                  <c:v>382861.42359377653</c:v>
                </c:pt>
                <c:pt idx="3263">
                  <c:v>383063.81111813436</c:v>
                </c:pt>
                <c:pt idx="3264">
                  <c:v>383266.2649944257</c:v>
                </c:pt>
                <c:pt idx="3265">
                  <c:v>383468.78523967374</c:v>
                </c:pt>
                <c:pt idx="3266">
                  <c:v>383671.37187090761</c:v>
                </c:pt>
                <c:pt idx="3267">
                  <c:v>383874.0249051624</c:v>
                </c:pt>
                <c:pt idx="3268">
                  <c:v>384076.74435947923</c:v>
                </c:pt>
                <c:pt idx="3269">
                  <c:v>384279.53025090502</c:v>
                </c:pt>
                <c:pt idx="3270">
                  <c:v>384482.38259649283</c:v>
                </c:pt>
                <c:pt idx="3271">
                  <c:v>384685.30141330161</c:v>
                </c:pt>
                <c:pt idx="3272">
                  <c:v>384888.2867183963</c:v>
                </c:pt>
                <c:pt idx="3273">
                  <c:v>385091.33852884773</c:v>
                </c:pt>
                <c:pt idx="3274">
                  <c:v>385294.45686173282</c:v>
                </c:pt>
                <c:pt idx="3275">
                  <c:v>385497.64173413441</c:v>
                </c:pt>
                <c:pt idx="3276">
                  <c:v>385700.89316314133</c:v>
                </c:pt>
                <c:pt idx="3277">
                  <c:v>385904.21116584842</c:v>
                </c:pt>
                <c:pt idx="3278">
                  <c:v>386107.59575935645</c:v>
                </c:pt>
                <c:pt idx="3279">
                  <c:v>386311.04696077225</c:v>
                </c:pt>
                <c:pt idx="3280">
                  <c:v>386514.56478720851</c:v>
                </c:pt>
                <c:pt idx="3281">
                  <c:v>386718.14925578405</c:v>
                </c:pt>
                <c:pt idx="3282">
                  <c:v>386921.80038362357</c:v>
                </c:pt>
                <c:pt idx="3283">
                  <c:v>387125.51818785782</c:v>
                </c:pt>
                <c:pt idx="3284">
                  <c:v>387329.30268562358</c:v>
                </c:pt>
                <c:pt idx="3285">
                  <c:v>387533.15389406355</c:v>
                </c:pt>
                <c:pt idx="3286">
                  <c:v>387737.07183032646</c:v>
                </c:pt>
                <c:pt idx="3287">
                  <c:v>387941.05651156709</c:v>
                </c:pt>
                <c:pt idx="3288">
                  <c:v>388145.10795494611</c:v>
                </c:pt>
                <c:pt idx="3289">
                  <c:v>388349.22617763036</c:v>
                </c:pt>
                <c:pt idx="3290">
                  <c:v>388553.41119679256</c:v>
                </c:pt>
                <c:pt idx="3291">
                  <c:v>388757.66302961146</c:v>
                </c:pt>
                <c:pt idx="3292">
                  <c:v>388961.98169327184</c:v>
                </c:pt>
                <c:pt idx="3293">
                  <c:v>389166.36720496451</c:v>
                </c:pt>
                <c:pt idx="3294">
                  <c:v>389370.81958188623</c:v>
                </c:pt>
                <c:pt idx="3295">
                  <c:v>389575.33884123986</c:v>
                </c:pt>
                <c:pt idx="3296">
                  <c:v>389779.92500023427</c:v>
                </c:pt>
                <c:pt idx="3297">
                  <c:v>389984.57807608438</c:v>
                </c:pt>
                <c:pt idx="3298">
                  <c:v>390189.29808601103</c:v>
                </c:pt>
                <c:pt idx="3299">
                  <c:v>390394.08504724113</c:v>
                </c:pt>
                <c:pt idx="3300">
                  <c:v>390598.93897700764</c:v>
                </c:pt>
                <c:pt idx="3301">
                  <c:v>390803.85989254958</c:v>
                </c:pt>
                <c:pt idx="3302">
                  <c:v>391008.84781111195</c:v>
                </c:pt>
                <c:pt idx="3303">
                  <c:v>391213.90274994582</c:v>
                </c:pt>
                <c:pt idx="3304">
                  <c:v>391419.0247263083</c:v>
                </c:pt>
                <c:pt idx="3305">
                  <c:v>391624.21375746251</c:v>
                </c:pt>
                <c:pt idx="3306">
                  <c:v>391829.46986067761</c:v>
                </c:pt>
                <c:pt idx="3307">
                  <c:v>392034.79305322882</c:v>
                </c:pt>
                <c:pt idx="3308">
                  <c:v>392240.18335239746</c:v>
                </c:pt>
                <c:pt idx="3309">
                  <c:v>392445.64077547082</c:v>
                </c:pt>
                <c:pt idx="3310">
                  <c:v>392651.16533974226</c:v>
                </c:pt>
                <c:pt idx="3311">
                  <c:v>392856.75706251117</c:v>
                </c:pt>
                <c:pt idx="3312">
                  <c:v>393062.41596108302</c:v>
                </c:pt>
                <c:pt idx="3313">
                  <c:v>393268.14205276943</c:v>
                </c:pt>
                <c:pt idx="3314">
                  <c:v>393473.93535488792</c:v>
                </c:pt>
                <c:pt idx="3315">
                  <c:v>393679.79588476213</c:v>
                </c:pt>
                <c:pt idx="3316">
                  <c:v>393885.72365972179</c:v>
                </c:pt>
                <c:pt idx="3317">
                  <c:v>394091.71869710268</c:v>
                </c:pt>
                <c:pt idx="3318">
                  <c:v>394297.78101424669</c:v>
                </c:pt>
                <c:pt idx="3319">
                  <c:v>394503.91062850168</c:v>
                </c:pt>
                <c:pt idx="3320">
                  <c:v>394710.10755722167</c:v>
                </c:pt>
                <c:pt idx="3321">
                  <c:v>394916.37181776669</c:v>
                </c:pt>
                <c:pt idx="3322">
                  <c:v>395122.70342750289</c:v>
                </c:pt>
                <c:pt idx="3323">
                  <c:v>395329.10240380251</c:v>
                </c:pt>
                <c:pt idx="3324">
                  <c:v>395535.56876404386</c:v>
                </c:pt>
                <c:pt idx="3325">
                  <c:v>395742.10252561129</c:v>
                </c:pt>
                <c:pt idx="3326">
                  <c:v>395948.70370589528</c:v>
                </c:pt>
                <c:pt idx="3327">
                  <c:v>396155.37232229236</c:v>
                </c:pt>
                <c:pt idx="3328">
                  <c:v>396362.10839220515</c:v>
                </c:pt>
                <c:pt idx="3329">
                  <c:v>396568.9119330424</c:v>
                </c:pt>
                <c:pt idx="3330">
                  <c:v>396775.78296221897</c:v>
                </c:pt>
                <c:pt idx="3331">
                  <c:v>396982.72149715573</c:v>
                </c:pt>
                <c:pt idx="3332">
                  <c:v>397189.72755527974</c:v>
                </c:pt>
                <c:pt idx="3333">
                  <c:v>397396.80115402408</c:v>
                </c:pt>
                <c:pt idx="3334">
                  <c:v>397603.94231082802</c:v>
                </c:pt>
                <c:pt idx="3335">
                  <c:v>397811.15104313678</c:v>
                </c:pt>
                <c:pt idx="3336">
                  <c:v>398018.4273684019</c:v>
                </c:pt>
                <c:pt idx="3337">
                  <c:v>398225.77130408084</c:v>
                </c:pt>
                <c:pt idx="3338">
                  <c:v>398433.18286763725</c:v>
                </c:pt>
                <c:pt idx="3339">
                  <c:v>398640.66207654093</c:v>
                </c:pt>
                <c:pt idx="3340">
                  <c:v>398848.20894826774</c:v>
                </c:pt>
                <c:pt idx="3341">
                  <c:v>399055.82350029965</c:v>
                </c:pt>
                <c:pt idx="3342">
                  <c:v>399263.50575012475</c:v>
                </c:pt>
                <c:pt idx="3343">
                  <c:v>399471.25571523729</c:v>
                </c:pt>
                <c:pt idx="3344">
                  <c:v>399679.07341313764</c:v>
                </c:pt>
                <c:pt idx="3345">
                  <c:v>399886.95886133221</c:v>
                </c:pt>
                <c:pt idx="3346">
                  <c:v>400094.91207733366</c:v>
                </c:pt>
                <c:pt idx="3347">
                  <c:v>400302.93307866075</c:v>
                </c:pt>
                <c:pt idx="3348">
                  <c:v>400511.02188283828</c:v>
                </c:pt>
                <c:pt idx="3349">
                  <c:v>400719.1785073973</c:v>
                </c:pt>
                <c:pt idx="3350">
                  <c:v>400927.40296987491</c:v>
                </c:pt>
                <c:pt idx="3351">
                  <c:v>401135.69528781436</c:v>
                </c:pt>
                <c:pt idx="3352">
                  <c:v>401344.05547876511</c:v>
                </c:pt>
                <c:pt idx="3353">
                  <c:v>401552.48356028268</c:v>
                </c:pt>
                <c:pt idx="3354">
                  <c:v>401760.9795499288</c:v>
                </c:pt>
                <c:pt idx="3355">
                  <c:v>401969.5434652713</c:v>
                </c:pt>
                <c:pt idx="3356">
                  <c:v>402178.17532388412</c:v>
                </c:pt>
                <c:pt idx="3357">
                  <c:v>402386.87514334748</c:v>
                </c:pt>
                <c:pt idx="3358">
                  <c:v>402595.64294124767</c:v>
                </c:pt>
                <c:pt idx="3359">
                  <c:v>402804.47873517714</c:v>
                </c:pt>
                <c:pt idx="3360">
                  <c:v>403013.38254273444</c:v>
                </c:pt>
                <c:pt idx="3361">
                  <c:v>403222.35438152438</c:v>
                </c:pt>
                <c:pt idx="3362">
                  <c:v>403431.3942691579</c:v>
                </c:pt>
                <c:pt idx="3363">
                  <c:v>403640.50222325209</c:v>
                </c:pt>
                <c:pt idx="3364">
                  <c:v>403849.67826143024</c:v>
                </c:pt>
                <c:pt idx="3365">
                  <c:v>404058.92240132176</c:v>
                </c:pt>
                <c:pt idx="3366">
                  <c:v>404268.23466056224</c:v>
                </c:pt>
                <c:pt idx="3367">
                  <c:v>404477.61505679344</c:v>
                </c:pt>
                <c:pt idx="3368">
                  <c:v>404687.06360766332</c:v>
                </c:pt>
                <c:pt idx="3369">
                  <c:v>404896.58033082599</c:v>
                </c:pt>
                <c:pt idx="3370">
                  <c:v>405106.16524394177</c:v>
                </c:pt>
                <c:pt idx="3371">
                  <c:v>405315.81836467714</c:v>
                </c:pt>
                <c:pt idx="3372">
                  <c:v>405525.53971070476</c:v>
                </c:pt>
                <c:pt idx="3373">
                  <c:v>405735.32929970353</c:v>
                </c:pt>
                <c:pt idx="3374">
                  <c:v>405945.18714935845</c:v>
                </c:pt>
                <c:pt idx="3375">
                  <c:v>406155.11327736074</c:v>
                </c:pt>
                <c:pt idx="3376">
                  <c:v>406365.1077014078</c:v>
                </c:pt>
                <c:pt idx="3377">
                  <c:v>406575.17043920327</c:v>
                </c:pt>
                <c:pt idx="3378">
                  <c:v>406785.30150845699</c:v>
                </c:pt>
                <c:pt idx="3379">
                  <c:v>406995.50092688494</c:v>
                </c:pt>
                <c:pt idx="3380">
                  <c:v>407205.76871220936</c:v>
                </c:pt>
                <c:pt idx="3381">
                  <c:v>407416.10488215863</c:v>
                </c:pt>
                <c:pt idx="3382">
                  <c:v>407626.50945446739</c:v>
                </c:pt>
                <c:pt idx="3383">
                  <c:v>407836.98244687647</c:v>
                </c:pt>
                <c:pt idx="3384">
                  <c:v>408047.52387713286</c:v>
                </c:pt>
                <c:pt idx="3385">
                  <c:v>408258.13376298983</c:v>
                </c:pt>
                <c:pt idx="3386">
                  <c:v>408468.8121222069</c:v>
                </c:pt>
                <c:pt idx="3387">
                  <c:v>408679.55897254968</c:v>
                </c:pt>
                <c:pt idx="3388">
                  <c:v>408890.37433179008</c:v>
                </c:pt>
                <c:pt idx="3389">
                  <c:v>409101.25821770623</c:v>
                </c:pt>
                <c:pt idx="3390">
                  <c:v>409312.21064808243</c:v>
                </c:pt>
                <c:pt idx="3391">
                  <c:v>409523.23164070927</c:v>
                </c:pt>
                <c:pt idx="3392">
                  <c:v>409734.32121338352</c:v>
                </c:pt>
                <c:pt idx="3393">
                  <c:v>409945.47938390821</c:v>
                </c:pt>
                <c:pt idx="3394">
                  <c:v>410156.70617009257</c:v>
                </c:pt>
                <c:pt idx="3395">
                  <c:v>410368.00158975209</c:v>
                </c:pt>
                <c:pt idx="3396">
                  <c:v>410579.36566070851</c:v>
                </c:pt>
                <c:pt idx="3397">
                  <c:v>410790.79840078979</c:v>
                </c:pt>
                <c:pt idx="3398">
                  <c:v>411002.29982783005</c:v>
                </c:pt>
                <c:pt idx="3399">
                  <c:v>411213.86995966977</c:v>
                </c:pt>
                <c:pt idx="3400">
                  <c:v>411425.50881415565</c:v>
                </c:pt>
                <c:pt idx="3401">
                  <c:v>411637.21640914062</c:v>
                </c:pt>
                <c:pt idx="3402">
                  <c:v>411848.99276248383</c:v>
                </c:pt>
                <c:pt idx="3403">
                  <c:v>412060.83789205068</c:v>
                </c:pt>
                <c:pt idx="3404">
                  <c:v>412272.75181571289</c:v>
                </c:pt>
                <c:pt idx="3405">
                  <c:v>412484.73455134837</c:v>
                </c:pt>
                <c:pt idx="3406">
                  <c:v>412696.78611684137</c:v>
                </c:pt>
                <c:pt idx="3407">
                  <c:v>412908.90653008228</c:v>
                </c:pt>
                <c:pt idx="3408">
                  <c:v>413121.09580896783</c:v>
                </c:pt>
                <c:pt idx="3409">
                  <c:v>413333.353971401</c:v>
                </c:pt>
                <c:pt idx="3410">
                  <c:v>413545.681035291</c:v>
                </c:pt>
                <c:pt idx="3411">
                  <c:v>413758.07701855333</c:v>
                </c:pt>
                <c:pt idx="3412">
                  <c:v>413970.54193910985</c:v>
                </c:pt>
                <c:pt idx="3413">
                  <c:v>414183.07581488852</c:v>
                </c:pt>
                <c:pt idx="3414">
                  <c:v>414395.67866382375</c:v>
                </c:pt>
                <c:pt idx="3415">
                  <c:v>414608.35050385608</c:v>
                </c:pt>
                <c:pt idx="3416">
                  <c:v>414821.09135293245</c:v>
                </c:pt>
                <c:pt idx="3417">
                  <c:v>415033.90122900595</c:v>
                </c:pt>
                <c:pt idx="3418">
                  <c:v>415246.78015003609</c:v>
                </c:pt>
                <c:pt idx="3419">
                  <c:v>415459.72813398862</c:v>
                </c:pt>
                <c:pt idx="3420">
                  <c:v>415672.7451988355</c:v>
                </c:pt>
                <c:pt idx="3421">
                  <c:v>415885.83136255509</c:v>
                </c:pt>
                <c:pt idx="3422">
                  <c:v>416098.986643132</c:v>
                </c:pt>
                <c:pt idx="3423">
                  <c:v>416312.21105855709</c:v>
                </c:pt>
                <c:pt idx="3424">
                  <c:v>416525.50462682761</c:v>
                </c:pt>
                <c:pt idx="3425">
                  <c:v>416738.86736594699</c:v>
                </c:pt>
                <c:pt idx="3426">
                  <c:v>416952.29929392505</c:v>
                </c:pt>
                <c:pt idx="3427">
                  <c:v>417165.80042877793</c:v>
                </c:pt>
                <c:pt idx="3428">
                  <c:v>417379.370788528</c:v>
                </c:pt>
                <c:pt idx="3429">
                  <c:v>417593.01039120398</c:v>
                </c:pt>
                <c:pt idx="3430">
                  <c:v>417806.71925484092</c:v>
                </c:pt>
                <c:pt idx="3431">
                  <c:v>418020.49739748013</c:v>
                </c:pt>
                <c:pt idx="3432">
                  <c:v>418234.34483716922</c:v>
                </c:pt>
                <c:pt idx="3433">
                  <c:v>418448.26159196225</c:v>
                </c:pt>
                <c:pt idx="3434">
                  <c:v>418662.24767991941</c:v>
                </c:pt>
                <c:pt idx="3435">
                  <c:v>418876.30311910738</c:v>
                </c:pt>
                <c:pt idx="3436">
                  <c:v>419090.42792759906</c:v>
                </c:pt>
                <c:pt idx="3437">
                  <c:v>419304.62212347373</c:v>
                </c:pt>
                <c:pt idx="3438">
                  <c:v>419518.88572481694</c:v>
                </c:pt>
                <c:pt idx="3439">
                  <c:v>419733.2187497206</c:v>
                </c:pt>
                <c:pt idx="3440">
                  <c:v>419947.62121628301</c:v>
                </c:pt>
                <c:pt idx="3441">
                  <c:v>420162.0931426087</c:v>
                </c:pt>
                <c:pt idx="3442">
                  <c:v>420376.63454680861</c:v>
                </c:pt>
                <c:pt idx="3443">
                  <c:v>420591.24544699996</c:v>
                </c:pt>
                <c:pt idx="3444">
                  <c:v>420805.92586130643</c:v>
                </c:pt>
                <c:pt idx="3445">
                  <c:v>421020.67580785789</c:v>
                </c:pt>
                <c:pt idx="3446">
                  <c:v>421235.49530479062</c:v>
                </c:pt>
                <c:pt idx="3447">
                  <c:v>421450.38437024731</c:v>
                </c:pt>
                <c:pt idx="3448">
                  <c:v>421665.34302237688</c:v>
                </c:pt>
                <c:pt idx="3449">
                  <c:v>421880.37127933471</c:v>
                </c:pt>
                <c:pt idx="3450">
                  <c:v>422095.46915928245</c:v>
                </c:pt>
                <c:pt idx="3451">
                  <c:v>422310.63668038818</c:v>
                </c:pt>
                <c:pt idx="3452">
                  <c:v>422525.87386082631</c:v>
                </c:pt>
                <c:pt idx="3453">
                  <c:v>422741.18071877758</c:v>
                </c:pt>
                <c:pt idx="3454">
                  <c:v>422956.55727242917</c:v>
                </c:pt>
                <c:pt idx="3455">
                  <c:v>423172.00353997451</c:v>
                </c:pt>
                <c:pt idx="3456">
                  <c:v>423387.51953961351</c:v>
                </c:pt>
                <c:pt idx="3457">
                  <c:v>423603.10528955236</c:v>
                </c:pt>
                <c:pt idx="3458">
                  <c:v>423818.76080800372</c:v>
                </c:pt>
                <c:pt idx="3459">
                  <c:v>424034.48611318652</c:v>
                </c:pt>
                <c:pt idx="3460">
                  <c:v>424250.28122332611</c:v>
                </c:pt>
                <c:pt idx="3461">
                  <c:v>424466.14615665429</c:v>
                </c:pt>
                <c:pt idx="3462">
                  <c:v>424682.08093140909</c:v>
                </c:pt>
                <c:pt idx="3463">
                  <c:v>424898.08556583506</c:v>
                </c:pt>
                <c:pt idx="3464">
                  <c:v>425114.16007818311</c:v>
                </c:pt>
                <c:pt idx="3465">
                  <c:v>425330.30448671046</c:v>
                </c:pt>
                <c:pt idx="3466">
                  <c:v>425546.51880968083</c:v>
                </c:pt>
                <c:pt idx="3467">
                  <c:v>425762.80306536419</c:v>
                </c:pt>
                <c:pt idx="3468">
                  <c:v>425979.15727203706</c:v>
                </c:pt>
                <c:pt idx="3469">
                  <c:v>426195.58144798229</c:v>
                </c:pt>
                <c:pt idx="3470">
                  <c:v>426412.07561148907</c:v>
                </c:pt>
                <c:pt idx="3471">
                  <c:v>426628.63978085312</c:v>
                </c:pt>
                <c:pt idx="3472">
                  <c:v>426845.27397437644</c:v>
                </c:pt>
                <c:pt idx="3473">
                  <c:v>427061.9782103675</c:v>
                </c:pt>
                <c:pt idx="3474">
                  <c:v>427278.75250714115</c:v>
                </c:pt>
                <c:pt idx="3475">
                  <c:v>427495.59688301868</c:v>
                </c:pt>
                <c:pt idx="3476">
                  <c:v>427712.51135632774</c:v>
                </c:pt>
                <c:pt idx="3477">
                  <c:v>427929.49594540248</c:v>
                </c:pt>
                <c:pt idx="3478">
                  <c:v>428146.55066858337</c:v>
                </c:pt>
                <c:pt idx="3479">
                  <c:v>428363.67554421735</c:v>
                </c:pt>
                <c:pt idx="3480">
                  <c:v>428580.87059065781</c:v>
                </c:pt>
                <c:pt idx="3481">
                  <c:v>428798.13582626457</c:v>
                </c:pt>
                <c:pt idx="3482">
                  <c:v>429015.47126940376</c:v>
                </c:pt>
                <c:pt idx="3483">
                  <c:v>429232.87693844805</c:v>
                </c:pt>
                <c:pt idx="3484">
                  <c:v>429450.35285177652</c:v>
                </c:pt>
                <c:pt idx="3485">
                  <c:v>429667.89902777463</c:v>
                </c:pt>
                <c:pt idx="3486">
                  <c:v>429885.51548483438</c:v>
                </c:pt>
                <c:pt idx="3487">
                  <c:v>430103.2022413541</c:v>
                </c:pt>
                <c:pt idx="3488">
                  <c:v>430320.95931573858</c:v>
                </c:pt>
                <c:pt idx="3489">
                  <c:v>430538.78672639909</c:v>
                </c:pt>
                <c:pt idx="3490">
                  <c:v>430756.68449175335</c:v>
                </c:pt>
                <c:pt idx="3491">
                  <c:v>430974.65263022546</c:v>
                </c:pt>
                <c:pt idx="3492">
                  <c:v>431192.69116024603</c:v>
                </c:pt>
                <c:pt idx="3493">
                  <c:v>431410.80010025209</c:v>
                </c:pt>
                <c:pt idx="3494">
                  <c:v>431628.9794686872</c:v>
                </c:pt>
                <c:pt idx="3495">
                  <c:v>431847.22928400122</c:v>
                </c:pt>
                <c:pt idx="3496">
                  <c:v>432065.54956465063</c:v>
                </c:pt>
                <c:pt idx="3497">
                  <c:v>432283.94032909826</c:v>
                </c:pt>
                <c:pt idx="3498">
                  <c:v>432502.40159581346</c:v>
                </c:pt>
                <c:pt idx="3499">
                  <c:v>432720.93338327197</c:v>
                </c:pt>
                <c:pt idx="3500">
                  <c:v>432939.53570995614</c:v>
                </c:pt>
                <c:pt idx="3501">
                  <c:v>433158.20859435463</c:v>
                </c:pt>
                <c:pt idx="3502">
                  <c:v>433376.95205496263</c:v>
                </c:pt>
                <c:pt idx="3503">
                  <c:v>433595.76611028187</c:v>
                </c:pt>
                <c:pt idx="3504">
                  <c:v>433814.65077882045</c:v>
                </c:pt>
                <c:pt idx="3505">
                  <c:v>434033.60607909301</c:v>
                </c:pt>
                <c:pt idx="3506">
                  <c:v>434252.6320296207</c:v>
                </c:pt>
                <c:pt idx="3507">
                  <c:v>434471.72864893108</c:v>
                </c:pt>
                <c:pt idx="3508">
                  <c:v>434690.89595555823</c:v>
                </c:pt>
                <c:pt idx="3509">
                  <c:v>434910.13396804268</c:v>
                </c:pt>
                <c:pt idx="3510">
                  <c:v>435129.44270493148</c:v>
                </c:pt>
                <c:pt idx="3511">
                  <c:v>435348.82218477823</c:v>
                </c:pt>
                <c:pt idx="3512">
                  <c:v>435568.27242614288</c:v>
                </c:pt>
                <c:pt idx="3513">
                  <c:v>435787.793447592</c:v>
                </c:pt>
                <c:pt idx="3514">
                  <c:v>436007.38526769867</c:v>
                </c:pt>
                <c:pt idx="3515">
                  <c:v>436227.04790504236</c:v>
                </c:pt>
                <c:pt idx="3516">
                  <c:v>436446.78137820913</c:v>
                </c:pt>
                <c:pt idx="3517">
                  <c:v>436666.58570579148</c:v>
                </c:pt>
                <c:pt idx="3518">
                  <c:v>436886.46090638853</c:v>
                </c:pt>
                <c:pt idx="3519">
                  <c:v>437106.40699860576</c:v>
                </c:pt>
                <c:pt idx="3520">
                  <c:v>437326.42400105525</c:v>
                </c:pt>
                <c:pt idx="3521">
                  <c:v>437546.51193235564</c:v>
                </c:pt>
                <c:pt idx="3522">
                  <c:v>437766.67081113195</c:v>
                </c:pt>
                <c:pt idx="3523">
                  <c:v>437986.90065601585</c:v>
                </c:pt>
                <c:pt idx="3524">
                  <c:v>438207.20148564543</c:v>
                </c:pt>
                <c:pt idx="3525">
                  <c:v>438427.57331866538</c:v>
                </c:pt>
                <c:pt idx="3526">
                  <c:v>438648.01617372694</c:v>
                </c:pt>
                <c:pt idx="3527">
                  <c:v>438868.53006948775</c:v>
                </c:pt>
                <c:pt idx="3528">
                  <c:v>439089.11502461205</c:v>
                </c:pt>
                <c:pt idx="3529">
                  <c:v>439309.77105777065</c:v>
                </c:pt>
                <c:pt idx="3530">
                  <c:v>439530.49818764086</c:v>
                </c:pt>
                <c:pt idx="3531">
                  <c:v>439751.29643290653</c:v>
                </c:pt>
                <c:pt idx="3532">
                  <c:v>439972.16581225803</c:v>
                </c:pt>
                <c:pt idx="3533">
                  <c:v>440193.10634439229</c:v>
                </c:pt>
                <c:pt idx="3534">
                  <c:v>440414.11804801284</c:v>
                </c:pt>
                <c:pt idx="3535">
                  <c:v>440635.20094182965</c:v>
                </c:pt>
                <c:pt idx="3536">
                  <c:v>440856.35504455928</c:v>
                </c:pt>
                <c:pt idx="3537">
                  <c:v>441077.58037492487</c:v>
                </c:pt>
                <c:pt idx="3538">
                  <c:v>441298.87695165607</c:v>
                </c:pt>
                <c:pt idx="3539">
                  <c:v>441520.24479348917</c:v>
                </c:pt>
                <c:pt idx="3540">
                  <c:v>441741.68391916691</c:v>
                </c:pt>
                <c:pt idx="3541">
                  <c:v>441963.19434743864</c:v>
                </c:pt>
                <c:pt idx="3542">
                  <c:v>442184.77609706024</c:v>
                </c:pt>
                <c:pt idx="3543">
                  <c:v>442406.42918679421</c:v>
                </c:pt>
                <c:pt idx="3544">
                  <c:v>442628.1536354096</c:v>
                </c:pt>
                <c:pt idx="3545">
                  <c:v>442849.949461682</c:v>
                </c:pt>
                <c:pt idx="3546">
                  <c:v>443071.81668439356</c:v>
                </c:pt>
                <c:pt idx="3547">
                  <c:v>443293.75532233308</c:v>
                </c:pt>
                <c:pt idx="3548">
                  <c:v>443515.76539429592</c:v>
                </c:pt>
                <c:pt idx="3549">
                  <c:v>443737.84691908391</c:v>
                </c:pt>
                <c:pt idx="3550">
                  <c:v>443959.99991550558</c:v>
                </c:pt>
                <c:pt idx="3551">
                  <c:v>444182.22440237598</c:v>
                </c:pt>
                <c:pt idx="3552">
                  <c:v>444404.52039851679</c:v>
                </c:pt>
                <c:pt idx="3553">
                  <c:v>444626.88792275626</c:v>
                </c:pt>
                <c:pt idx="3554">
                  <c:v>444849.32699392922</c:v>
                </c:pt>
                <c:pt idx="3555">
                  <c:v>445071.8376308771</c:v>
                </c:pt>
                <c:pt idx="3556">
                  <c:v>445294.41985244793</c:v>
                </c:pt>
                <c:pt idx="3557">
                  <c:v>445517.07367749629</c:v>
                </c:pt>
                <c:pt idx="3558">
                  <c:v>445739.79912488343</c:v>
                </c:pt>
                <c:pt idx="3559">
                  <c:v>445962.59621347714</c:v>
                </c:pt>
                <c:pt idx="3560">
                  <c:v>446185.46496215183</c:v>
                </c:pt>
                <c:pt idx="3561">
                  <c:v>446408.40538978856</c:v>
                </c:pt>
                <c:pt idx="3562">
                  <c:v>446631.41751527501</c:v>
                </c:pt>
                <c:pt idx="3563">
                  <c:v>446854.50135750533</c:v>
                </c:pt>
                <c:pt idx="3564">
                  <c:v>447077.65693538048</c:v>
                </c:pt>
                <c:pt idx="3565">
                  <c:v>447300.88426780788</c:v>
                </c:pt>
                <c:pt idx="3566">
                  <c:v>447524.18337370158</c:v>
                </c:pt>
                <c:pt idx="3567">
                  <c:v>447747.5542719824</c:v>
                </c:pt>
                <c:pt idx="3568">
                  <c:v>447970.9969815776</c:v>
                </c:pt>
                <c:pt idx="3569">
                  <c:v>448194.51152142114</c:v>
                </c:pt>
                <c:pt idx="3570">
                  <c:v>448418.09791045362</c:v>
                </c:pt>
                <c:pt idx="3571">
                  <c:v>448641.75616762228</c:v>
                </c:pt>
                <c:pt idx="3572">
                  <c:v>448865.48631188093</c:v>
                </c:pt>
                <c:pt idx="3573">
                  <c:v>449089.28836219007</c:v>
                </c:pt>
                <c:pt idx="3574">
                  <c:v>449313.16233751684</c:v>
                </c:pt>
                <c:pt idx="3575">
                  <c:v>449537.10825683497</c:v>
                </c:pt>
                <c:pt idx="3576">
                  <c:v>449761.12613912486</c:v>
                </c:pt>
                <c:pt idx="3577">
                  <c:v>449985.21600337356</c:v>
                </c:pt>
                <c:pt idx="3578">
                  <c:v>450209.37786857475</c:v>
                </c:pt>
                <c:pt idx="3579">
                  <c:v>450433.61175372876</c:v>
                </c:pt>
                <c:pt idx="3580">
                  <c:v>450657.91767784255</c:v>
                </c:pt>
                <c:pt idx="3581">
                  <c:v>450882.2956599298</c:v>
                </c:pt>
                <c:pt idx="3582">
                  <c:v>451106.74571901077</c:v>
                </c:pt>
                <c:pt idx="3583">
                  <c:v>451331.26787411241</c:v>
                </c:pt>
                <c:pt idx="3584">
                  <c:v>451555.86214426835</c:v>
                </c:pt>
                <c:pt idx="3585">
                  <c:v>451780.52854851884</c:v>
                </c:pt>
                <c:pt idx="3586">
                  <c:v>452005.26710591081</c:v>
                </c:pt>
                <c:pt idx="3587">
                  <c:v>452230.07783549785</c:v>
                </c:pt>
                <c:pt idx="3588">
                  <c:v>452454.9607563403</c:v>
                </c:pt>
                <c:pt idx="3589">
                  <c:v>452679.91588750499</c:v>
                </c:pt>
                <c:pt idx="3590">
                  <c:v>452904.9432480656</c:v>
                </c:pt>
                <c:pt idx="3591">
                  <c:v>453130.04285710241</c:v>
                </c:pt>
                <c:pt idx="3592">
                  <c:v>453355.21473370242</c:v>
                </c:pt>
                <c:pt idx="3593">
                  <c:v>453580.4588969592</c:v>
                </c:pt>
                <c:pt idx="3594">
                  <c:v>453805.77536597312</c:v>
                </c:pt>
                <c:pt idx="3595">
                  <c:v>454031.16415985121</c:v>
                </c:pt>
                <c:pt idx="3596">
                  <c:v>454256.62529770716</c:v>
                </c:pt>
                <c:pt idx="3597">
                  <c:v>454482.15879866137</c:v>
                </c:pt>
                <c:pt idx="3598">
                  <c:v>454707.7646818409</c:v>
                </c:pt>
                <c:pt idx="3599">
                  <c:v>454933.44296637952</c:v>
                </c:pt>
                <c:pt idx="3600">
                  <c:v>455159.19367141777</c:v>
                </c:pt>
                <c:pt idx="3601">
                  <c:v>455385.01681610278</c:v>
                </c:pt>
                <c:pt idx="3602">
                  <c:v>455610.91241958842</c:v>
                </c:pt>
                <c:pt idx="3603">
                  <c:v>455836.88050103525</c:v>
                </c:pt>
                <c:pt idx="3604">
                  <c:v>456062.92107961059</c:v>
                </c:pt>
                <c:pt idx="3605">
                  <c:v>456289.03417448845</c:v>
                </c:pt>
                <c:pt idx="3606">
                  <c:v>456515.21980484953</c:v>
                </c:pt>
                <c:pt idx="3607">
                  <c:v>456741.47798988124</c:v>
                </c:pt>
                <c:pt idx="3608">
                  <c:v>456967.80874877772</c:v>
                </c:pt>
                <c:pt idx="3609">
                  <c:v>457194.21210073982</c:v>
                </c:pt>
                <c:pt idx="3610">
                  <c:v>457420.68806497508</c:v>
                </c:pt>
                <c:pt idx="3611">
                  <c:v>457647.23666069785</c:v>
                </c:pt>
                <c:pt idx="3612">
                  <c:v>457873.8579071291</c:v>
                </c:pt>
                <c:pt idx="3613">
                  <c:v>458100.55182349659</c:v>
                </c:pt>
                <c:pt idx="3614">
                  <c:v>458327.31842903479</c:v>
                </c:pt>
                <c:pt idx="3615">
                  <c:v>458554.15774298494</c:v>
                </c:pt>
                <c:pt idx="3616">
                  <c:v>458781.06978459499</c:v>
                </c:pt>
                <c:pt idx="3617">
                  <c:v>459008.05457311962</c:v>
                </c:pt>
                <c:pt idx="3618">
                  <c:v>459235.1121278202</c:v>
                </c:pt>
                <c:pt idx="3619">
                  <c:v>459462.24246796494</c:v>
                </c:pt>
                <c:pt idx="3620">
                  <c:v>459689.44561282871</c:v>
                </c:pt>
                <c:pt idx="3621">
                  <c:v>459916.72158169321</c:v>
                </c:pt>
                <c:pt idx="3622">
                  <c:v>460144.07039384684</c:v>
                </c:pt>
                <c:pt idx="3623">
                  <c:v>460371.49206858466</c:v>
                </c:pt>
                <c:pt idx="3624">
                  <c:v>460598.98662520864</c:v>
                </c:pt>
                <c:pt idx="3625">
                  <c:v>460826.55408302747</c:v>
                </c:pt>
                <c:pt idx="3626">
                  <c:v>461054.19446135656</c:v>
                </c:pt>
                <c:pt idx="3627">
                  <c:v>461281.90777951805</c:v>
                </c:pt>
                <c:pt idx="3628">
                  <c:v>461509.6940568409</c:v>
                </c:pt>
                <c:pt idx="3629">
                  <c:v>461737.55331266078</c:v>
                </c:pt>
                <c:pt idx="3630">
                  <c:v>461965.48556632019</c:v>
                </c:pt>
                <c:pt idx="3631">
                  <c:v>462193.49083716841</c:v>
                </c:pt>
                <c:pt idx="3632">
                  <c:v>462421.56914456142</c:v>
                </c:pt>
                <c:pt idx="3633">
                  <c:v>462649.72050786205</c:v>
                </c:pt>
                <c:pt idx="3634">
                  <c:v>462877.94494643982</c:v>
                </c:pt>
                <c:pt idx="3635">
                  <c:v>463106.24247967108</c:v>
                </c:pt>
                <c:pt idx="3636">
                  <c:v>463334.61312693899</c:v>
                </c:pt>
                <c:pt idx="3637">
                  <c:v>463563.05690763344</c:v>
                </c:pt>
                <c:pt idx="3638">
                  <c:v>463791.57384115108</c:v>
                </c:pt>
                <c:pt idx="3639">
                  <c:v>464020.16394689551</c:v>
                </c:pt>
                <c:pt idx="3640">
                  <c:v>464248.82724427694</c:v>
                </c:pt>
                <c:pt idx="3641">
                  <c:v>464477.56375271245</c:v>
                </c:pt>
                <c:pt idx="3642">
                  <c:v>464706.37349162588</c:v>
                </c:pt>
                <c:pt idx="3643">
                  <c:v>464935.25648044795</c:v>
                </c:pt>
                <c:pt idx="3644">
                  <c:v>465164.2127386161</c:v>
                </c:pt>
                <c:pt idx="3645">
                  <c:v>465393.24228557461</c:v>
                </c:pt>
                <c:pt idx="3646">
                  <c:v>465622.34514077456</c:v>
                </c:pt>
                <c:pt idx="3647">
                  <c:v>465851.52132367383</c:v>
                </c:pt>
                <c:pt idx="3648">
                  <c:v>466080.77085373714</c:v>
                </c:pt>
                <c:pt idx="3649">
                  <c:v>466310.09375043592</c:v>
                </c:pt>
                <c:pt idx="3650">
                  <c:v>466539.49003324856</c:v>
                </c:pt>
                <c:pt idx="3651">
                  <c:v>466768.95972166018</c:v>
                </c:pt>
                <c:pt idx="3652">
                  <c:v>466998.50283516274</c:v>
                </c:pt>
                <c:pt idx="3653">
                  <c:v>467228.11939325504</c:v>
                </c:pt>
                <c:pt idx="3654">
                  <c:v>467457.80941544269</c:v>
                </c:pt>
                <c:pt idx="3655">
                  <c:v>467687.57292123808</c:v>
                </c:pt>
                <c:pt idx="3656">
                  <c:v>467917.4099301605</c:v>
                </c:pt>
                <c:pt idx="3657">
                  <c:v>468147.32046173606</c:v>
                </c:pt>
                <c:pt idx="3658">
                  <c:v>468377.30453549768</c:v>
                </c:pt>
                <c:pt idx="3659">
                  <c:v>468607.36217098508</c:v>
                </c:pt>
                <c:pt idx="3660">
                  <c:v>468837.49338774494</c:v>
                </c:pt>
                <c:pt idx="3661">
                  <c:v>469067.69820533064</c:v>
                </c:pt>
                <c:pt idx="3662">
                  <c:v>469297.97664330254</c:v>
                </c:pt>
                <c:pt idx="3663">
                  <c:v>469528.32872122771</c:v>
                </c:pt>
                <c:pt idx="3664">
                  <c:v>469758.75445868011</c:v>
                </c:pt>
                <c:pt idx="3665">
                  <c:v>469989.25387524063</c:v>
                </c:pt>
                <c:pt idx="3666">
                  <c:v>470219.82699049695</c:v>
                </c:pt>
                <c:pt idx="3667">
                  <c:v>470450.47382404364</c:v>
                </c:pt>
                <c:pt idx="3668">
                  <c:v>470681.19439548207</c:v>
                </c:pt>
                <c:pt idx="3669">
                  <c:v>470911.98872442049</c:v>
                </c:pt>
                <c:pt idx="3670">
                  <c:v>471142.85683047405</c:v>
                </c:pt>
                <c:pt idx="3671">
                  <c:v>471373.79873326473</c:v>
                </c:pt>
                <c:pt idx="3672">
                  <c:v>471604.81445242139</c:v>
                </c:pt>
                <c:pt idx="3673">
                  <c:v>471835.90400757972</c:v>
                </c:pt>
                <c:pt idx="3674">
                  <c:v>472067.06741838239</c:v>
                </c:pt>
                <c:pt idx="3675">
                  <c:v>472298.30470447883</c:v>
                </c:pt>
                <c:pt idx="3676">
                  <c:v>472529.61588552542</c:v>
                </c:pt>
                <c:pt idx="3677">
                  <c:v>472761.00098118535</c:v>
                </c:pt>
                <c:pt idx="3678">
                  <c:v>472992.46001112874</c:v>
                </c:pt>
                <c:pt idx="3679">
                  <c:v>473223.99299503263</c:v>
                </c:pt>
                <c:pt idx="3680">
                  <c:v>473455.59995258087</c:v>
                </c:pt>
                <c:pt idx="3681">
                  <c:v>473687.2809034643</c:v>
                </c:pt>
                <c:pt idx="3682">
                  <c:v>473919.0358673805</c:v>
                </c:pt>
                <c:pt idx="3683">
                  <c:v>474150.86486403411</c:v>
                </c:pt>
                <c:pt idx="3684">
                  <c:v>474382.76791313651</c:v>
                </c:pt>
                <c:pt idx="3685">
                  <c:v>474614.74503440614</c:v>
                </c:pt>
                <c:pt idx="3686">
                  <c:v>474846.79624756816</c:v>
                </c:pt>
                <c:pt idx="3687">
                  <c:v>475078.9215723548</c:v>
                </c:pt>
                <c:pt idx="3688">
                  <c:v>475311.12102850515</c:v>
                </c:pt>
                <c:pt idx="3689">
                  <c:v>475543.39463576511</c:v>
                </c:pt>
                <c:pt idx="3690">
                  <c:v>475775.74241388764</c:v>
                </c:pt>
                <c:pt idx="3691">
                  <c:v>476008.16438263247</c:v>
                </c:pt>
                <c:pt idx="3692">
                  <c:v>476240.66056176642</c:v>
                </c:pt>
                <c:pt idx="3693">
                  <c:v>476473.23097106302</c:v>
                </c:pt>
                <c:pt idx="3694">
                  <c:v>476705.87563030288</c:v>
                </c:pt>
                <c:pt idx="3695">
                  <c:v>476938.59455927351</c:v>
                </c:pt>
                <c:pt idx="3696">
                  <c:v>477171.38777776924</c:v>
                </c:pt>
                <c:pt idx="3697">
                  <c:v>477404.25530559145</c:v>
                </c:pt>
                <c:pt idx="3698">
                  <c:v>477637.19716254843</c:v>
                </c:pt>
                <c:pt idx="3699">
                  <c:v>477870.2133684553</c:v>
                </c:pt>
                <c:pt idx="3700">
                  <c:v>478103.30394313426</c:v>
                </c:pt>
                <c:pt idx="3701">
                  <c:v>478336.46890641435</c:v>
                </c:pt>
                <c:pt idx="3702">
                  <c:v>478569.70827813161</c:v>
                </c:pt>
                <c:pt idx="3703">
                  <c:v>478803.02207812894</c:v>
                </c:pt>
                <c:pt idx="3704">
                  <c:v>479036.4103262563</c:v>
                </c:pt>
                <c:pt idx="3705">
                  <c:v>479269.87304237048</c:v>
                </c:pt>
                <c:pt idx="3706">
                  <c:v>479503.41024633532</c:v>
                </c:pt>
                <c:pt idx="3707">
                  <c:v>479737.02195802156</c:v>
                </c:pt>
                <c:pt idx="3708">
                  <c:v>479970.7081973069</c:v>
                </c:pt>
                <c:pt idx="3709">
                  <c:v>480204.46898407594</c:v>
                </c:pt>
                <c:pt idx="3710">
                  <c:v>480438.30433822039</c:v>
                </c:pt>
                <c:pt idx="3711">
                  <c:v>480672.21427963878</c:v>
                </c:pt>
                <c:pt idx="3712">
                  <c:v>480906.19882823667</c:v>
                </c:pt>
                <c:pt idx="3713">
                  <c:v>481140.25800392654</c:v>
                </c:pt>
                <c:pt idx="3714">
                  <c:v>481374.39182662789</c:v>
                </c:pt>
                <c:pt idx="3715">
                  <c:v>481608.60031626723</c:v>
                </c:pt>
                <c:pt idx="3716">
                  <c:v>481842.88349277794</c:v>
                </c:pt>
                <c:pt idx="3717">
                  <c:v>482077.2413761004</c:v>
                </c:pt>
                <c:pt idx="3718">
                  <c:v>482311.67398618202</c:v>
                </c:pt>
                <c:pt idx="3719">
                  <c:v>482546.18134297722</c:v>
                </c:pt>
                <c:pt idx="3720">
                  <c:v>482780.76346644724</c:v>
                </c:pt>
                <c:pt idx="3721">
                  <c:v>483015.42037656048</c:v>
                </c:pt>
                <c:pt idx="3722">
                  <c:v>483250.15209329227</c:v>
                </c:pt>
                <c:pt idx="3723">
                  <c:v>483484.95863662491</c:v>
                </c:pt>
                <c:pt idx="3724">
                  <c:v>483719.84002654772</c:v>
                </c:pt>
                <c:pt idx="3725">
                  <c:v>483954.79628305702</c:v>
                </c:pt>
                <c:pt idx="3726">
                  <c:v>484189.82742615609</c:v>
                </c:pt>
                <c:pt idx="3727">
                  <c:v>484424.93347585521</c:v>
                </c:pt>
                <c:pt idx="3728">
                  <c:v>484660.11445217178</c:v>
                </c:pt>
                <c:pt idx="3729">
                  <c:v>484895.37037513003</c:v>
                </c:pt>
                <c:pt idx="3730">
                  <c:v>485130.70126476133</c:v>
                </c:pt>
                <c:pt idx="3731">
                  <c:v>485366.107141104</c:v>
                </c:pt>
                <c:pt idx="3732">
                  <c:v>485601.58802420337</c:v>
                </c:pt>
                <c:pt idx="3733">
                  <c:v>485837.14393411187</c:v>
                </c:pt>
                <c:pt idx="3734">
                  <c:v>486072.77489088883</c:v>
                </c:pt>
                <c:pt idx="3735">
                  <c:v>486308.48091460066</c:v>
                </c:pt>
                <c:pt idx="3736">
                  <c:v>486544.26202532079</c:v>
                </c:pt>
                <c:pt idx="3737">
                  <c:v>486780.11824312963</c:v>
                </c:pt>
                <c:pt idx="3738">
                  <c:v>487016.04958811472</c:v>
                </c:pt>
                <c:pt idx="3739">
                  <c:v>487252.05608037056</c:v>
                </c:pt>
                <c:pt idx="3740">
                  <c:v>487488.1377399987</c:v>
                </c:pt>
                <c:pt idx="3741">
                  <c:v>487724.29458710772</c:v>
                </c:pt>
                <c:pt idx="3742">
                  <c:v>487960.52664181322</c:v>
                </c:pt>
                <c:pt idx="3743">
                  <c:v>488196.83392423787</c:v>
                </c:pt>
                <c:pt idx="3744">
                  <c:v>488433.21645451133</c:v>
                </c:pt>
                <c:pt idx="3745">
                  <c:v>488669.67425277043</c:v>
                </c:pt>
                <c:pt idx="3746">
                  <c:v>488906.20733915892</c:v>
                </c:pt>
                <c:pt idx="3747">
                  <c:v>489142.81573382765</c:v>
                </c:pt>
                <c:pt idx="3748">
                  <c:v>489379.49945693451</c:v>
                </c:pt>
                <c:pt idx="3749">
                  <c:v>489616.25852864445</c:v>
                </c:pt>
                <c:pt idx="3750">
                  <c:v>489853.0929691295</c:v>
                </c:pt>
                <c:pt idx="3751">
                  <c:v>490090.00279856869</c:v>
                </c:pt>
                <c:pt idx="3752">
                  <c:v>490326.9880371482</c:v>
                </c:pt>
                <c:pt idx="3753">
                  <c:v>490564.0487050612</c:v>
                </c:pt>
                <c:pt idx="3754">
                  <c:v>490801.18482250796</c:v>
                </c:pt>
                <c:pt idx="3755">
                  <c:v>491038.39640969585</c:v>
                </c:pt>
                <c:pt idx="3756">
                  <c:v>491275.68348683923</c:v>
                </c:pt>
                <c:pt idx="3757">
                  <c:v>491513.04607415962</c:v>
                </c:pt>
                <c:pt idx="3758">
                  <c:v>491750.48419188557</c:v>
                </c:pt>
                <c:pt idx="3759">
                  <c:v>491987.99786025274</c:v>
                </c:pt>
                <c:pt idx="3760">
                  <c:v>492225.58709950384</c:v>
                </c:pt>
                <c:pt idx="3761">
                  <c:v>492463.25192988868</c:v>
                </c:pt>
                <c:pt idx="3762">
                  <c:v>492700.99237166415</c:v>
                </c:pt>
                <c:pt idx="3763">
                  <c:v>492938.80844509421</c:v>
                </c:pt>
                <c:pt idx="3764">
                  <c:v>493176.70017044997</c:v>
                </c:pt>
                <c:pt idx="3765">
                  <c:v>493414.66756800964</c:v>
                </c:pt>
                <c:pt idx="3766">
                  <c:v>493652.71065805847</c:v>
                </c:pt>
                <c:pt idx="3767">
                  <c:v>493890.82946088881</c:v>
                </c:pt>
                <c:pt idx="3768">
                  <c:v>494129.02399680013</c:v>
                </c:pt>
                <c:pt idx="3769">
                  <c:v>494367.29428609903</c:v>
                </c:pt>
                <c:pt idx="3770">
                  <c:v>494605.64034909918</c:v>
                </c:pt>
                <c:pt idx="3771">
                  <c:v>494844.06220612134</c:v>
                </c:pt>
                <c:pt idx="3772">
                  <c:v>495082.55987749348</c:v>
                </c:pt>
                <c:pt idx="3773">
                  <c:v>495321.13338355062</c:v>
                </c:pt>
                <c:pt idx="3774">
                  <c:v>495559.78274463484</c:v>
                </c:pt>
                <c:pt idx="3775">
                  <c:v>495798.50798109546</c:v>
                </c:pt>
                <c:pt idx="3776">
                  <c:v>496037.30911328882</c:v>
                </c:pt>
                <c:pt idx="3777">
                  <c:v>496276.18616157846</c:v>
                </c:pt>
                <c:pt idx="3778">
                  <c:v>496515.13914633502</c:v>
                </c:pt>
                <c:pt idx="3779">
                  <c:v>496754.16808793624</c:v>
                </c:pt>
                <c:pt idx="3780">
                  <c:v>496993.27300676703</c:v>
                </c:pt>
                <c:pt idx="3781">
                  <c:v>497232.45392321941</c:v>
                </c:pt>
                <c:pt idx="3782">
                  <c:v>497471.71085769252</c:v>
                </c:pt>
                <c:pt idx="3783">
                  <c:v>497711.04383059271</c:v>
                </c:pt>
                <c:pt idx="3784">
                  <c:v>497950.45286233339</c:v>
                </c:pt>
                <c:pt idx="3785">
                  <c:v>498189.93797333521</c:v>
                </c:pt>
                <c:pt idx="3786">
                  <c:v>498429.49918402586</c:v>
                </c:pt>
                <c:pt idx="3787">
                  <c:v>498669.13651484024</c:v>
                </c:pt>
                <c:pt idx="3788">
                  <c:v>498908.84998622042</c:v>
                </c:pt>
                <c:pt idx="3789">
                  <c:v>499148.63961861562</c:v>
                </c:pt>
                <c:pt idx="3790">
                  <c:v>499388.50543248211</c:v>
                </c:pt>
                <c:pt idx="3791">
                  <c:v>499628.44744828349</c:v>
                </c:pt>
                <c:pt idx="3792">
                  <c:v>499868.46568649041</c:v>
                </c:pt>
                <c:pt idx="3793">
                  <c:v>500108.56016758067</c:v>
                </c:pt>
                <c:pt idx="3794">
                  <c:v>500348.73091203935</c:v>
                </c:pt>
                <c:pt idx="3795">
                  <c:v>500588.97794035857</c:v>
                </c:pt>
                <c:pt idx="3796">
                  <c:v>500829.30127303768</c:v>
                </c:pt>
                <c:pt idx="3797">
                  <c:v>501069.70093058323</c:v>
                </c:pt>
                <c:pt idx="3798">
                  <c:v>501310.17693350895</c:v>
                </c:pt>
                <c:pt idx="3799">
                  <c:v>501550.72930233571</c:v>
                </c:pt>
                <c:pt idx="3800">
                  <c:v>501791.35805759154</c:v>
                </c:pt>
                <c:pt idx="3801">
                  <c:v>502032.06321981171</c:v>
                </c:pt>
                <c:pt idx="3802">
                  <c:v>502272.84480953863</c:v>
                </c:pt>
                <c:pt idx="3803">
                  <c:v>502513.70284732198</c:v>
                </c:pt>
                <c:pt idx="3804">
                  <c:v>502754.63735371857</c:v>
                </c:pt>
                <c:pt idx="3805">
                  <c:v>502995.6483492924</c:v>
                </c:pt>
                <c:pt idx="3806">
                  <c:v>503236.73585461464</c:v>
                </c:pt>
                <c:pt idx="3807">
                  <c:v>503477.89989026374</c:v>
                </c:pt>
                <c:pt idx="3808">
                  <c:v>503719.14047682536</c:v>
                </c:pt>
                <c:pt idx="3809">
                  <c:v>503960.45763489226</c:v>
                </c:pt>
                <c:pt idx="3810">
                  <c:v>504201.85138506448</c:v>
                </c:pt>
                <c:pt idx="3811">
                  <c:v>504443.32174794923</c:v>
                </c:pt>
                <c:pt idx="3812">
                  <c:v>504684.86874416104</c:v>
                </c:pt>
                <c:pt idx="3813">
                  <c:v>504926.49239432148</c:v>
                </c:pt>
                <c:pt idx="3814">
                  <c:v>505168.19271905947</c:v>
                </c:pt>
                <c:pt idx="3815">
                  <c:v>505409.96973901114</c:v>
                </c:pt>
                <c:pt idx="3816">
                  <c:v>505651.82347481977</c:v>
                </c:pt>
                <c:pt idx="3817">
                  <c:v>505893.75394713593</c:v>
                </c:pt>
                <c:pt idx="3818">
                  <c:v>506135.76117661741</c:v>
                </c:pt>
                <c:pt idx="3819">
                  <c:v>506377.8451839292</c:v>
                </c:pt>
                <c:pt idx="3820">
                  <c:v>506620.00598974357</c:v>
                </c:pt>
                <c:pt idx="3821">
                  <c:v>506862.24361473997</c:v>
                </c:pt>
                <c:pt idx="3822">
                  <c:v>507104.55807960511</c:v>
                </c:pt>
                <c:pt idx="3823">
                  <c:v>507346.94940503297</c:v>
                </c:pt>
                <c:pt idx="3824">
                  <c:v>507589.41761172476</c:v>
                </c:pt>
                <c:pt idx="3825">
                  <c:v>507831.96272038884</c:v>
                </c:pt>
                <c:pt idx="3826">
                  <c:v>508074.58475174097</c:v>
                </c:pt>
                <c:pt idx="3827">
                  <c:v>508317.28372650407</c:v>
                </c:pt>
                <c:pt idx="3828">
                  <c:v>508560.05966540833</c:v>
                </c:pt>
                <c:pt idx="3829">
                  <c:v>508802.91258919123</c:v>
                </c:pt>
                <c:pt idx="3830">
                  <c:v>509045.84251859743</c:v>
                </c:pt>
                <c:pt idx="3831">
                  <c:v>509288.84947437892</c:v>
                </c:pt>
                <c:pt idx="3832">
                  <c:v>509531.93347729498</c:v>
                </c:pt>
                <c:pt idx="3833">
                  <c:v>509775.09454811201</c:v>
                </c:pt>
                <c:pt idx="3834">
                  <c:v>510018.33270760387</c:v>
                </c:pt>
                <c:pt idx="3835">
                  <c:v>510261.64797655155</c:v>
                </c:pt>
                <c:pt idx="3836">
                  <c:v>510505.04037574335</c:v>
                </c:pt>
                <c:pt idx="3837">
                  <c:v>510748.50992597488</c:v>
                </c:pt>
                <c:pt idx="3838">
                  <c:v>510992.05664804898</c:v>
                </c:pt>
                <c:pt idx="3839">
                  <c:v>511235.68056277581</c:v>
                </c:pt>
                <c:pt idx="3840">
                  <c:v>511479.38169097278</c:v>
                </c:pt>
                <c:pt idx="3841">
                  <c:v>511723.16005346464</c:v>
                </c:pt>
                <c:pt idx="3842">
                  <c:v>511967.01567108335</c:v>
                </c:pt>
                <c:pt idx="3843">
                  <c:v>512210.94856466824</c:v>
                </c:pt>
                <c:pt idx="3844">
                  <c:v>512454.95875506586</c:v>
                </c:pt>
                <c:pt idx="3845">
                  <c:v>512699.04626313015</c:v>
                </c:pt>
                <c:pt idx="3846">
                  <c:v>512943.21110972227</c:v>
                </c:pt>
                <c:pt idx="3847">
                  <c:v>513187.45331571065</c:v>
                </c:pt>
                <c:pt idx="3848">
                  <c:v>513431.77290197113</c:v>
                </c:pt>
                <c:pt idx="3849">
                  <c:v>513676.1698893868</c:v>
                </c:pt>
                <c:pt idx="3850">
                  <c:v>513920.64429884811</c:v>
                </c:pt>
                <c:pt idx="3851">
                  <c:v>514165.19615125272</c:v>
                </c:pt>
                <c:pt idx="3852">
                  <c:v>514409.82546750567</c:v>
                </c:pt>
                <c:pt idx="3853">
                  <c:v>514654.53226851928</c:v>
                </c:pt>
                <c:pt idx="3854">
                  <c:v>514899.31657521328</c:v>
                </c:pt>
                <c:pt idx="3855">
                  <c:v>515144.17840851459</c:v>
                </c:pt>
                <c:pt idx="3856">
                  <c:v>515389.11778935755</c:v>
                </c:pt>
                <c:pt idx="3857">
                  <c:v>515634.13473868382</c:v>
                </c:pt>
                <c:pt idx="3858">
                  <c:v>515879.22927744238</c:v>
                </c:pt>
                <c:pt idx="3859">
                  <c:v>516124.40142658947</c:v>
                </c:pt>
                <c:pt idx="3860">
                  <c:v>516369.65120708878</c:v>
                </c:pt>
                <c:pt idx="3861">
                  <c:v>516614.97863991128</c:v>
                </c:pt>
                <c:pt idx="3862">
                  <c:v>516860.38374603522</c:v>
                </c:pt>
                <c:pt idx="3863">
                  <c:v>517105.86654644634</c:v>
                </c:pt>
                <c:pt idx="3864">
                  <c:v>517351.42706213758</c:v>
                </c:pt>
                <c:pt idx="3865">
                  <c:v>517597.06531410932</c:v>
                </c:pt>
                <c:pt idx="3866">
                  <c:v>517842.78132336924</c:v>
                </c:pt>
                <c:pt idx="3867">
                  <c:v>518088.5751109324</c:v>
                </c:pt>
                <c:pt idx="3868">
                  <c:v>518334.44669782126</c:v>
                </c:pt>
                <c:pt idx="3869">
                  <c:v>518580.39610506548</c:v>
                </c:pt>
                <c:pt idx="3870">
                  <c:v>518826.42335370224</c:v>
                </c:pt>
                <c:pt idx="3871">
                  <c:v>519072.52846477606</c:v>
                </c:pt>
                <c:pt idx="3872">
                  <c:v>519318.71145933872</c:v>
                </c:pt>
                <c:pt idx="3873">
                  <c:v>519564.97235844948</c:v>
                </c:pt>
                <c:pt idx="3874">
                  <c:v>519811.31118317496</c:v>
                </c:pt>
                <c:pt idx="3875">
                  <c:v>520057.72795458906</c:v>
                </c:pt>
                <c:pt idx="3876">
                  <c:v>520304.22269377316</c:v>
                </c:pt>
                <c:pt idx="3877">
                  <c:v>520550.795421816</c:v>
                </c:pt>
                <c:pt idx="3878">
                  <c:v>520797.44615981361</c:v>
                </c:pt>
                <c:pt idx="3879">
                  <c:v>521044.17492886953</c:v>
                </c:pt>
                <c:pt idx="3880">
                  <c:v>521290.98175009462</c:v>
                </c:pt>
                <c:pt idx="3881">
                  <c:v>521537.86664460716</c:v>
                </c:pt>
                <c:pt idx="3882">
                  <c:v>521784.82963353279</c:v>
                </c:pt>
                <c:pt idx="3883">
                  <c:v>522031.87073800451</c:v>
                </c:pt>
                <c:pt idx="3884">
                  <c:v>522278.98997916281</c:v>
                </c:pt>
                <c:pt idx="3885">
                  <c:v>522526.18737815553</c:v>
                </c:pt>
                <c:pt idx="3886">
                  <c:v>522773.4629561379</c:v>
                </c:pt>
                <c:pt idx="3887">
                  <c:v>523020.81673427252</c:v>
                </c:pt>
                <c:pt idx="3888">
                  <c:v>523268.24873372953</c:v>
                </c:pt>
                <c:pt idx="3889">
                  <c:v>523515.75897568633</c:v>
                </c:pt>
                <c:pt idx="3890">
                  <c:v>523763.34748132783</c:v>
                </c:pt>
                <c:pt idx="3891">
                  <c:v>524011.01427184627</c:v>
                </c:pt>
                <c:pt idx="3892">
                  <c:v>524258.75936844142</c:v>
                </c:pt>
                <c:pt idx="3893">
                  <c:v>524506.58279232041</c:v>
                </c:pt>
                <c:pt idx="3894">
                  <c:v>524754.48456469772</c:v>
                </c:pt>
                <c:pt idx="3895">
                  <c:v>525002.46470679541</c:v>
                </c:pt>
                <c:pt idx="3896">
                  <c:v>525250.52323984273</c:v>
                </c:pt>
                <c:pt idx="3897">
                  <c:v>525498.66018507665</c:v>
                </c:pt>
                <c:pt idx="3898">
                  <c:v>525746.87556374143</c:v>
                </c:pt>
                <c:pt idx="3899">
                  <c:v>525995.1693970887</c:v>
                </c:pt>
                <c:pt idx="3900">
                  <c:v>526243.54170637764</c:v>
                </c:pt>
                <c:pt idx="3901">
                  <c:v>526491.99251287489</c:v>
                </c:pt>
                <c:pt idx="3902">
                  <c:v>526740.52183785441</c:v>
                </c:pt>
                <c:pt idx="3903">
                  <c:v>526989.12970259762</c:v>
                </c:pt>
                <c:pt idx="3904">
                  <c:v>527237.81612839352</c:v>
                </c:pt>
                <c:pt idx="3905">
                  <c:v>527486.58113653841</c:v>
                </c:pt>
                <c:pt idx="3906">
                  <c:v>527735.4247483362</c:v>
                </c:pt>
                <c:pt idx="3907">
                  <c:v>527984.34698509809</c:v>
                </c:pt>
                <c:pt idx="3908">
                  <c:v>528233.34786814288</c:v>
                </c:pt>
                <c:pt idx="3909">
                  <c:v>528482.42741879669</c:v>
                </c:pt>
                <c:pt idx="3910">
                  <c:v>528731.58565839322</c:v>
                </c:pt>
                <c:pt idx="3911">
                  <c:v>528980.82260827371</c:v>
                </c:pt>
                <c:pt idx="3912">
                  <c:v>529230.13828978664</c:v>
                </c:pt>
                <c:pt idx="3913">
                  <c:v>529479.53272428806</c:v>
                </c:pt>
                <c:pt idx="3914">
                  <c:v>529729.00593314157</c:v>
                </c:pt>
                <c:pt idx="3915">
                  <c:v>529978.55793771811</c:v>
                </c:pt>
                <c:pt idx="3916">
                  <c:v>530228.18875939632</c:v>
                </c:pt>
                <c:pt idx="3917">
                  <c:v>530477.89841956215</c:v>
                </c:pt>
                <c:pt idx="3918">
                  <c:v>530727.686939609</c:v>
                </c:pt>
                <c:pt idx="3919">
                  <c:v>530977.55434093787</c:v>
                </c:pt>
                <c:pt idx="3920">
                  <c:v>531227.50064495718</c:v>
                </c:pt>
                <c:pt idx="3921">
                  <c:v>531477.52587308292</c:v>
                </c:pt>
                <c:pt idx="3922">
                  <c:v>531727.63004673854</c:v>
                </c:pt>
                <c:pt idx="3923">
                  <c:v>531977.81318735494</c:v>
                </c:pt>
                <c:pt idx="3924">
                  <c:v>532228.07531637046</c:v>
                </c:pt>
                <c:pt idx="3925">
                  <c:v>532478.41645523114</c:v>
                </c:pt>
                <c:pt idx="3926">
                  <c:v>532728.83662539045</c:v>
                </c:pt>
                <c:pt idx="3927">
                  <c:v>532979.33584830933</c:v>
                </c:pt>
                <c:pt idx="3928">
                  <c:v>533229.91414545628</c:v>
                </c:pt>
                <c:pt idx="3929">
                  <c:v>533480.57153830724</c:v>
                </c:pt>
                <c:pt idx="3930">
                  <c:v>533731.30804834561</c:v>
                </c:pt>
                <c:pt idx="3931">
                  <c:v>533982.12369706249</c:v>
                </c:pt>
                <c:pt idx="3932">
                  <c:v>534233.01850595651</c:v>
                </c:pt>
                <c:pt idx="3933">
                  <c:v>534483.99249653355</c:v>
                </c:pt>
                <c:pt idx="3934">
                  <c:v>534735.04569030739</c:v>
                </c:pt>
                <c:pt idx="3935">
                  <c:v>534986.17810879904</c:v>
                </c:pt>
                <c:pt idx="3936">
                  <c:v>535237.38977353717</c:v>
                </c:pt>
                <c:pt idx="3937">
                  <c:v>535488.68070605793</c:v>
                </c:pt>
                <c:pt idx="3938">
                  <c:v>535740.05092790502</c:v>
                </c:pt>
                <c:pt idx="3939">
                  <c:v>535991.50046062982</c:v>
                </c:pt>
                <c:pt idx="3940">
                  <c:v>536243.02932579105</c:v>
                </c:pt>
                <c:pt idx="3941">
                  <c:v>536494.63754495513</c:v>
                </c:pt>
                <c:pt idx="3942">
                  <c:v>536746.32513969589</c:v>
                </c:pt>
                <c:pt idx="3943">
                  <c:v>536998.09213159478</c:v>
                </c:pt>
                <c:pt idx="3944">
                  <c:v>537249.93854224088</c:v>
                </c:pt>
                <c:pt idx="3945">
                  <c:v>537501.86439323064</c:v>
                </c:pt>
                <c:pt idx="3946">
                  <c:v>537753.86970616831</c:v>
                </c:pt>
                <c:pt idx="3947">
                  <c:v>538005.95450266544</c:v>
                </c:pt>
                <c:pt idx="3948">
                  <c:v>538258.11880434141</c:v>
                </c:pt>
                <c:pt idx="3949">
                  <c:v>538510.36263282294</c:v>
                </c:pt>
                <c:pt idx="3950">
                  <c:v>538762.68600974442</c:v>
                </c:pt>
                <c:pt idx="3951">
                  <c:v>539015.08895674779</c:v>
                </c:pt>
                <c:pt idx="3952">
                  <c:v>539267.5714954827</c:v>
                </c:pt>
                <c:pt idx="3953">
                  <c:v>539520.13364760613</c:v>
                </c:pt>
                <c:pt idx="3954">
                  <c:v>539772.77543478284</c:v>
                </c:pt>
                <c:pt idx="3955">
                  <c:v>540025.49687868496</c:v>
                </c:pt>
                <c:pt idx="3956">
                  <c:v>540278.29800099251</c:v>
                </c:pt>
                <c:pt idx="3957">
                  <c:v>540531.17882339284</c:v>
                </c:pt>
                <c:pt idx="3958">
                  <c:v>540784.139367581</c:v>
                </c:pt>
                <c:pt idx="3959">
                  <c:v>541037.17965525959</c:v>
                </c:pt>
                <c:pt idx="3960">
                  <c:v>541290.29970813892</c:v>
                </c:pt>
                <c:pt idx="3961">
                  <c:v>541543.49954793672</c:v>
                </c:pt>
                <c:pt idx="3962">
                  <c:v>541796.77919637854</c:v>
                </c:pt>
                <c:pt idx="3963">
                  <c:v>542050.13867519726</c:v>
                </c:pt>
                <c:pt idx="3964">
                  <c:v>542303.57800613355</c:v>
                </c:pt>
                <c:pt idx="3965">
                  <c:v>542557.09721093567</c:v>
                </c:pt>
                <c:pt idx="3966">
                  <c:v>542810.69631135953</c:v>
                </c:pt>
                <c:pt idx="3967">
                  <c:v>543064.37532916851</c:v>
                </c:pt>
                <c:pt idx="3968">
                  <c:v>543318.13428613369</c:v>
                </c:pt>
                <c:pt idx="3969">
                  <c:v>543571.9732040338</c:v>
                </c:pt>
                <c:pt idx="3970">
                  <c:v>543825.89210465515</c:v>
                </c:pt>
                <c:pt idx="3971">
                  <c:v>544079.89100979175</c:v>
                </c:pt>
                <c:pt idx="3972">
                  <c:v>544333.96994124516</c:v>
                </c:pt>
                <c:pt idx="3973">
                  <c:v>544588.12892082462</c:v>
                </c:pt>
                <c:pt idx="3974">
                  <c:v>544842.36797034694</c:v>
                </c:pt>
                <c:pt idx="3975">
                  <c:v>545096.68711163651</c:v>
                </c:pt>
                <c:pt idx="3976">
                  <c:v>545351.08636652562</c:v>
                </c:pt>
                <c:pt idx="3977">
                  <c:v>545605.5657568539</c:v>
                </c:pt>
                <c:pt idx="3978">
                  <c:v>545860.12530446879</c:v>
                </c:pt>
                <c:pt idx="3979">
                  <c:v>546114.7650312254</c:v>
                </c:pt>
                <c:pt idx="3980">
                  <c:v>546369.48495898629</c:v>
                </c:pt>
                <c:pt idx="3981">
                  <c:v>546624.28510962194</c:v>
                </c:pt>
                <c:pt idx="3982">
                  <c:v>546879.16550501029</c:v>
                </c:pt>
                <c:pt idx="3983">
                  <c:v>547134.12616703706</c:v>
                </c:pt>
                <c:pt idx="3984">
                  <c:v>547389.16711759556</c:v>
                </c:pt>
                <c:pt idx="3985">
                  <c:v>547644.28837858676</c:v>
                </c:pt>
                <c:pt idx="3986">
                  <c:v>547899.48997191922</c:v>
                </c:pt>
                <c:pt idx="3987">
                  <c:v>548154.7719195094</c:v>
                </c:pt>
                <c:pt idx="3988">
                  <c:v>548410.13424328121</c:v>
                </c:pt>
                <c:pt idx="3989">
                  <c:v>548665.57696516637</c:v>
                </c:pt>
                <c:pt idx="3990">
                  <c:v>548921.10010710417</c:v>
                </c:pt>
                <c:pt idx="3991">
                  <c:v>549176.70369104168</c:v>
                </c:pt>
                <c:pt idx="3992">
                  <c:v>549432.38773893355</c:v>
                </c:pt>
                <c:pt idx="3993">
                  <c:v>549688.15227274213</c:v>
                </c:pt>
                <c:pt idx="3994">
                  <c:v>549943.99731443764</c:v>
                </c:pt>
                <c:pt idx="3995">
                  <c:v>550199.92288599769</c:v>
                </c:pt>
                <c:pt idx="3996">
                  <c:v>550455.92900940776</c:v>
                </c:pt>
                <c:pt idx="3997">
                  <c:v>550712.01570666104</c:v>
                </c:pt>
                <c:pt idx="3998">
                  <c:v>550968.1829997584</c:v>
                </c:pt>
                <c:pt idx="3999">
                  <c:v>551224.43091070827</c:v>
                </c:pt>
                <c:pt idx="4000">
                  <c:v>550945.18659923412</c:v>
                </c:pt>
                <c:pt idx="4001">
                  <c:v>550665.84455225093</c:v>
                </c:pt>
                <c:pt idx="4002">
                  <c:v>550386.40473555133</c:v>
                </c:pt>
                <c:pt idx="4003">
                  <c:v>550106.86711491586</c:v>
                </c:pt>
                <c:pt idx="4004">
                  <c:v>549827.23165611317</c:v>
                </c:pt>
                <c:pt idx="4005">
                  <c:v>549547.49832489993</c:v>
                </c:pt>
                <c:pt idx="4006">
                  <c:v>549267.66708702082</c:v>
                </c:pt>
                <c:pt idx="4007">
                  <c:v>548987.73790820839</c:v>
                </c:pt>
                <c:pt idx="4008">
                  <c:v>548707.71075418335</c:v>
                </c:pt>
                <c:pt idx="4009">
                  <c:v>548427.5855906544</c:v>
                </c:pt>
                <c:pt idx="4010">
                  <c:v>548147.36238331825</c:v>
                </c:pt>
                <c:pt idx="4011">
                  <c:v>547867.0410978595</c:v>
                </c:pt>
                <c:pt idx="4012">
                  <c:v>547586.62169995089</c:v>
                </c:pt>
                <c:pt idx="4013">
                  <c:v>547306.10415525304</c:v>
                </c:pt>
                <c:pt idx="4014">
                  <c:v>547025.48842941446</c:v>
                </c:pt>
                <c:pt idx="4015">
                  <c:v>546744.77448807191</c:v>
                </c:pt>
                <c:pt idx="4016">
                  <c:v>546463.96229684982</c:v>
                </c:pt>
                <c:pt idx="4017">
                  <c:v>546183.05182136083</c:v>
                </c:pt>
                <c:pt idx="4018">
                  <c:v>545902.04302720539</c:v>
                </c:pt>
                <c:pt idx="4019">
                  <c:v>545620.93587997206</c:v>
                </c:pt>
                <c:pt idx="4020">
                  <c:v>545339.73034523719</c:v>
                </c:pt>
                <c:pt idx="4021">
                  <c:v>545058.4263885651</c:v>
                </c:pt>
                <c:pt idx="4022">
                  <c:v>544777.02397550817</c:v>
                </c:pt>
                <c:pt idx="4023">
                  <c:v>544495.52307160676</c:v>
                </c:pt>
                <c:pt idx="4024">
                  <c:v>544213.92364238889</c:v>
                </c:pt>
                <c:pt idx="4025">
                  <c:v>543932.22565337084</c:v>
                </c:pt>
                <c:pt idx="4026">
                  <c:v>543650.42907005665</c:v>
                </c:pt>
                <c:pt idx="4027">
                  <c:v>543368.53385793825</c:v>
                </c:pt>
                <c:pt idx="4028">
                  <c:v>543086.5399824956</c:v>
                </c:pt>
                <c:pt idx="4029">
                  <c:v>542804.44740919664</c:v>
                </c:pt>
                <c:pt idx="4030">
                  <c:v>542522.256103497</c:v>
                </c:pt>
                <c:pt idx="4031">
                  <c:v>542239.9660308403</c:v>
                </c:pt>
                <c:pt idx="4032">
                  <c:v>541957.57715665817</c:v>
                </c:pt>
                <c:pt idx="4033">
                  <c:v>541675.08944637014</c:v>
                </c:pt>
                <c:pt idx="4034">
                  <c:v>541392.50286538352</c:v>
                </c:pt>
                <c:pt idx="4035">
                  <c:v>541109.8173790935</c:v>
                </c:pt>
                <c:pt idx="4036">
                  <c:v>540827.03295288328</c:v>
                </c:pt>
                <c:pt idx="4037">
                  <c:v>540544.14955212385</c:v>
                </c:pt>
                <c:pt idx="4038">
                  <c:v>540261.16714217421</c:v>
                </c:pt>
                <c:pt idx="4039">
                  <c:v>539978.08568838111</c:v>
                </c:pt>
                <c:pt idx="4040">
                  <c:v>539694.9051560791</c:v>
                </c:pt>
                <c:pt idx="4041">
                  <c:v>539411.62551059085</c:v>
                </c:pt>
                <c:pt idx="4042">
                  <c:v>539128.24671722669</c:v>
                </c:pt>
                <c:pt idx="4043">
                  <c:v>538844.76874128485</c:v>
                </c:pt>
                <c:pt idx="4044">
                  <c:v>538561.19154805143</c:v>
                </c:pt>
                <c:pt idx="4045">
                  <c:v>538277.51510280033</c:v>
                </c:pt>
                <c:pt idx="4046">
                  <c:v>537993.73937079345</c:v>
                </c:pt>
                <c:pt idx="4047">
                  <c:v>537709.86431728036</c:v>
                </c:pt>
                <c:pt idx="4048">
                  <c:v>537425.88990749849</c:v>
                </c:pt>
                <c:pt idx="4049">
                  <c:v>537141.81610667321</c:v>
                </c:pt>
                <c:pt idx="4050">
                  <c:v>536857.64288001764</c:v>
                </c:pt>
                <c:pt idx="4051">
                  <c:v>536573.37019273278</c:v>
                </c:pt>
                <c:pt idx="4052">
                  <c:v>536288.99801000732</c:v>
                </c:pt>
                <c:pt idx="4053">
                  <c:v>536004.52629701793</c:v>
                </c:pt>
                <c:pt idx="4054">
                  <c:v>535719.95501892897</c:v>
                </c:pt>
                <c:pt idx="4055">
                  <c:v>535435.28414089268</c:v>
                </c:pt>
                <c:pt idx="4056">
                  <c:v>535150.51362804906</c:v>
                </c:pt>
                <c:pt idx="4057">
                  <c:v>534865.64344552602</c:v>
                </c:pt>
                <c:pt idx="4058">
                  <c:v>534580.67355843901</c:v>
                </c:pt>
                <c:pt idx="4059">
                  <c:v>534295.60393189162</c:v>
                </c:pt>
                <c:pt idx="4060">
                  <c:v>534010.43453097495</c:v>
                </c:pt>
                <c:pt idx="4061">
                  <c:v>533725.1653207679</c:v>
                </c:pt>
                <c:pt idx="4062">
                  <c:v>533439.79626633727</c:v>
                </c:pt>
                <c:pt idx="4063">
                  <c:v>533154.32733273762</c:v>
                </c:pt>
                <c:pt idx="4064">
                  <c:v>532868.75848501117</c:v>
                </c:pt>
                <c:pt idx="4065">
                  <c:v>532583.08968818805</c:v>
                </c:pt>
                <c:pt idx="4066">
                  <c:v>532297.32090728602</c:v>
                </c:pt>
                <c:pt idx="4067">
                  <c:v>532011.45210731064</c:v>
                </c:pt>
                <c:pt idx="4068">
                  <c:v>531725.48325325537</c:v>
                </c:pt>
                <c:pt idx="4069">
                  <c:v>531439.41431010107</c:v>
                </c:pt>
                <c:pt idx="4070">
                  <c:v>531153.24524281675</c:v>
                </c:pt>
                <c:pt idx="4071">
                  <c:v>530866.97601635882</c:v>
                </c:pt>
                <c:pt idx="4072">
                  <c:v>530580.60659567162</c:v>
                </c:pt>
                <c:pt idx="4073">
                  <c:v>530294.13694568723</c:v>
                </c:pt>
                <c:pt idx="4074">
                  <c:v>530007.56703132531</c:v>
                </c:pt>
                <c:pt idx="4075">
                  <c:v>529720.89681749337</c:v>
                </c:pt>
                <c:pt idx="4076">
                  <c:v>529434.12626908661</c:v>
                </c:pt>
                <c:pt idx="4077">
                  <c:v>529147.25535098789</c:v>
                </c:pt>
                <c:pt idx="4078">
                  <c:v>528860.28402806784</c:v>
                </c:pt>
                <c:pt idx="4079">
                  <c:v>528573.21226518473</c:v>
                </c:pt>
                <c:pt idx="4080">
                  <c:v>528286.04002718464</c:v>
                </c:pt>
                <c:pt idx="4081">
                  <c:v>527998.7672789013</c:v>
                </c:pt>
                <c:pt idx="4082">
                  <c:v>527711.39398515609</c:v>
                </c:pt>
                <c:pt idx="4083">
                  <c:v>527423.92011075804</c:v>
                </c:pt>
                <c:pt idx="4084">
                  <c:v>527136.34562050388</c:v>
                </c:pt>
                <c:pt idx="4085">
                  <c:v>526848.6704791782</c:v>
                </c:pt>
                <c:pt idx="4086">
                  <c:v>526560.89465155301</c:v>
                </c:pt>
                <c:pt idx="4087">
                  <c:v>526273.01810238813</c:v>
                </c:pt>
                <c:pt idx="4088">
                  <c:v>525985.04079643113</c:v>
                </c:pt>
                <c:pt idx="4089">
                  <c:v>525696.96269841702</c:v>
                </c:pt>
                <c:pt idx="4090">
                  <c:v>525408.78377306857</c:v>
                </c:pt>
                <c:pt idx="4091">
                  <c:v>525120.50398509623</c:v>
                </c:pt>
                <c:pt idx="4092">
                  <c:v>524832.12329919811</c:v>
                </c:pt>
                <c:pt idx="4093">
                  <c:v>524543.64168005995</c:v>
                </c:pt>
                <c:pt idx="4094">
                  <c:v>524255.05909235508</c:v>
                </c:pt>
                <c:pt idx="4095">
                  <c:v>523966.3755007445</c:v>
                </c:pt>
                <c:pt idx="4096">
                  <c:v>523677.59086987685</c:v>
                </c:pt>
                <c:pt idx="4097">
                  <c:v>523388.7051643884</c:v>
                </c:pt>
                <c:pt idx="4098">
                  <c:v>523099.71834890306</c:v>
                </c:pt>
                <c:pt idx="4099">
                  <c:v>522810.6303880323</c:v>
                </c:pt>
                <c:pt idx="4100">
                  <c:v>522521.44124637521</c:v>
                </c:pt>
                <c:pt idx="4101">
                  <c:v>522232.15088851855</c:v>
                </c:pt>
                <c:pt idx="4102">
                  <c:v>521942.75927903666</c:v>
                </c:pt>
                <c:pt idx="4103">
                  <c:v>521653.26638249145</c:v>
                </c:pt>
                <c:pt idx="4104">
                  <c:v>521363.67216343246</c:v>
                </c:pt>
                <c:pt idx="4105">
                  <c:v>521073.97658639681</c:v>
                </c:pt>
                <c:pt idx="4106">
                  <c:v>520784.17961590918</c:v>
                </c:pt>
                <c:pt idx="4107">
                  <c:v>520494.28121648188</c:v>
                </c:pt>
                <c:pt idx="4108">
                  <c:v>520204.28135261475</c:v>
                </c:pt>
                <c:pt idx="4109">
                  <c:v>519914.17998879531</c:v>
                </c:pt>
                <c:pt idx="4110">
                  <c:v>519623.97708949848</c:v>
                </c:pt>
                <c:pt idx="4111">
                  <c:v>519333.67261918692</c:v>
                </c:pt>
                <c:pt idx="4112">
                  <c:v>519043.26654231077</c:v>
                </c:pt>
                <c:pt idx="4113">
                  <c:v>518752.7588233077</c:v>
                </c:pt>
                <c:pt idx="4114">
                  <c:v>518462.14942660299</c:v>
                </c:pt>
                <c:pt idx="4115">
                  <c:v>518171.43831660942</c:v>
                </c:pt>
                <c:pt idx="4116">
                  <c:v>517880.62545772735</c:v>
                </c:pt>
                <c:pt idx="4117">
                  <c:v>517589.7108143447</c:v>
                </c:pt>
                <c:pt idx="4118">
                  <c:v>517298.69435083686</c:v>
                </c:pt>
                <c:pt idx="4119">
                  <c:v>517007.57603156677</c:v>
                </c:pt>
                <c:pt idx="4120">
                  <c:v>516716.35582088493</c:v>
                </c:pt>
                <c:pt idx="4121">
                  <c:v>516425.03368312935</c:v>
                </c:pt>
                <c:pt idx="4122">
                  <c:v>516133.60958262556</c:v>
                </c:pt>
                <c:pt idx="4123">
                  <c:v>515842.08348368661</c:v>
                </c:pt>
                <c:pt idx="4124">
                  <c:v>515550.45535061299</c:v>
                </c:pt>
                <c:pt idx="4125">
                  <c:v>515258.72514769284</c:v>
                </c:pt>
                <c:pt idx="4126">
                  <c:v>514966.89283920167</c:v>
                </c:pt>
                <c:pt idx="4127">
                  <c:v>514674.95838940248</c:v>
                </c:pt>
                <c:pt idx="4128">
                  <c:v>514382.92176254588</c:v>
                </c:pt>
                <c:pt idx="4129">
                  <c:v>514090.7829228699</c:v>
                </c:pt>
                <c:pt idx="4130">
                  <c:v>513798.54183460004</c:v>
                </c:pt>
                <c:pt idx="4131">
                  <c:v>513506.19846194924</c:v>
                </c:pt>
                <c:pt idx="4132">
                  <c:v>513213.75276911806</c:v>
                </c:pt>
                <c:pt idx="4133">
                  <c:v>512921.20472029434</c:v>
                </c:pt>
                <c:pt idx="4134">
                  <c:v>512628.55427965353</c:v>
                </c:pt>
                <c:pt idx="4135">
                  <c:v>512335.80141135852</c:v>
                </c:pt>
                <c:pt idx="4136">
                  <c:v>512042.94607955962</c:v>
                </c:pt>
                <c:pt idx="4137">
                  <c:v>511749.98824839457</c:v>
                </c:pt>
                <c:pt idx="4138">
                  <c:v>511456.92788198864</c:v>
                </c:pt>
                <c:pt idx="4139">
                  <c:v>511163.76494445442</c:v>
                </c:pt>
                <c:pt idx="4140">
                  <c:v>510870.49939989211</c:v>
                </c:pt>
                <c:pt idx="4141">
                  <c:v>510577.13121238921</c:v>
                </c:pt>
                <c:pt idx="4142">
                  <c:v>510283.66034602065</c:v>
                </c:pt>
                <c:pt idx="4143">
                  <c:v>509990.08676484885</c:v>
                </c:pt>
                <c:pt idx="4144">
                  <c:v>509696.41043292364</c:v>
                </c:pt>
                <c:pt idx="4145">
                  <c:v>509402.63131428231</c:v>
                </c:pt>
                <c:pt idx="4146">
                  <c:v>509108.74937294942</c:v>
                </c:pt>
                <c:pt idx="4147">
                  <c:v>508814.76457293704</c:v>
                </c:pt>
                <c:pt idx="4148">
                  <c:v>508520.67687824467</c:v>
                </c:pt>
                <c:pt idx="4149">
                  <c:v>508226.48625285918</c:v>
                </c:pt>
                <c:pt idx="4150">
                  <c:v>507932.19266075478</c:v>
                </c:pt>
                <c:pt idx="4151">
                  <c:v>507637.79606589314</c:v>
                </c:pt>
                <c:pt idx="4152">
                  <c:v>507343.29643222335</c:v>
                </c:pt>
                <c:pt idx="4153">
                  <c:v>507048.69372368173</c:v>
                </c:pt>
                <c:pt idx="4154">
                  <c:v>506753.98790419212</c:v>
                </c:pt>
                <c:pt idx="4155">
                  <c:v>506459.17893766571</c:v>
                </c:pt>
                <c:pt idx="4156">
                  <c:v>506164.266788001</c:v>
                </c:pt>
                <c:pt idx="4157">
                  <c:v>505869.25141908391</c:v>
                </c:pt>
                <c:pt idx="4158">
                  <c:v>505574.1327947877</c:v>
                </c:pt>
                <c:pt idx="4159">
                  <c:v>505278.91087897297</c:v>
                </c:pt>
                <c:pt idx="4160">
                  <c:v>504983.58563548775</c:v>
                </c:pt>
                <c:pt idx="4161">
                  <c:v>504688.15702816728</c:v>
                </c:pt>
                <c:pt idx="4162">
                  <c:v>504392.62502083427</c:v>
                </c:pt>
                <c:pt idx="4163">
                  <c:v>504096.98957729869</c:v>
                </c:pt>
                <c:pt idx="4164">
                  <c:v>503801.25066135789</c:v>
                </c:pt>
                <c:pt idx="4165">
                  <c:v>503505.4082367965</c:v>
                </c:pt>
                <c:pt idx="4166">
                  <c:v>503209.46226738649</c:v>
                </c:pt>
                <c:pt idx="4167">
                  <c:v>502913.41271688719</c:v>
                </c:pt>
                <c:pt idx="4168">
                  <c:v>502617.25954904524</c:v>
                </c:pt>
                <c:pt idx="4169">
                  <c:v>502321.00272759452</c:v>
                </c:pt>
                <c:pt idx="4170">
                  <c:v>502024.6422162563</c:v>
                </c:pt>
                <c:pt idx="4171">
                  <c:v>501728.17797873908</c:v>
                </c:pt>
                <c:pt idx="4172">
                  <c:v>501431.60997873876</c:v>
                </c:pt>
                <c:pt idx="4173">
                  <c:v>501134.93817993841</c:v>
                </c:pt>
                <c:pt idx="4174">
                  <c:v>500838.16254600853</c:v>
                </c:pt>
                <c:pt idx="4175">
                  <c:v>500541.28304060677</c:v>
                </c:pt>
                <c:pt idx="4176">
                  <c:v>500244.29962737812</c:v>
                </c:pt>
                <c:pt idx="4177">
                  <c:v>499947.21226995479</c:v>
                </c:pt>
                <c:pt idx="4178">
                  <c:v>499650.02093195642</c:v>
                </c:pt>
                <c:pt idx="4179">
                  <c:v>499352.7255769897</c:v>
                </c:pt>
                <c:pt idx="4180">
                  <c:v>499055.32616864878</c:v>
                </c:pt>
                <c:pt idx="4181">
                  <c:v>498757.82267051493</c:v>
                </c:pt>
                <c:pt idx="4182">
                  <c:v>498460.21504615672</c:v>
                </c:pt>
                <c:pt idx="4183">
                  <c:v>498162.50325913</c:v>
                </c:pt>
                <c:pt idx="4184">
                  <c:v>497864.68727297778</c:v>
                </c:pt>
                <c:pt idx="4185">
                  <c:v>497566.76705123042</c:v>
                </c:pt>
                <c:pt idx="4186">
                  <c:v>497268.74255740544</c:v>
                </c:pt>
                <c:pt idx="4187">
                  <c:v>496970.61375500762</c:v>
                </c:pt>
                <c:pt idx="4188">
                  <c:v>496672.38060752902</c:v>
                </c:pt>
                <c:pt idx="4189">
                  <c:v>496374.04307844874</c:v>
                </c:pt>
                <c:pt idx="4190">
                  <c:v>496075.60113123333</c:v>
                </c:pt>
                <c:pt idx="4191">
                  <c:v>495777.05472933635</c:v>
                </c:pt>
                <c:pt idx="4192">
                  <c:v>495478.40383619873</c:v>
                </c:pt>
                <c:pt idx="4193">
                  <c:v>495179.64841524849</c:v>
                </c:pt>
                <c:pt idx="4194">
                  <c:v>494880.78842990095</c:v>
                </c:pt>
                <c:pt idx="4195">
                  <c:v>494581.82384355855</c:v>
                </c:pt>
                <c:pt idx="4196">
                  <c:v>494282.7546196109</c:v>
                </c:pt>
                <c:pt idx="4197">
                  <c:v>493983.5807214349</c:v>
                </c:pt>
                <c:pt idx="4198">
                  <c:v>493684.30211239454</c:v>
                </c:pt>
                <c:pt idx="4199">
                  <c:v>493384.91875584098</c:v>
                </c:pt>
                <c:pt idx="4200">
                  <c:v>493085.43061511265</c:v>
                </c:pt>
                <c:pt idx="4201">
                  <c:v>492785.83765353507</c:v>
                </c:pt>
                <c:pt idx="4202">
                  <c:v>492486.13983442093</c:v>
                </c:pt>
                <c:pt idx="4203">
                  <c:v>492186.33712107007</c:v>
                </c:pt>
                <c:pt idx="4204">
                  <c:v>491886.42947676958</c:v>
                </c:pt>
                <c:pt idx="4205">
                  <c:v>491586.41686479357</c:v>
                </c:pt>
                <c:pt idx="4206">
                  <c:v>491286.29924840335</c:v>
                </c:pt>
                <c:pt idx="4207">
                  <c:v>490986.0765908474</c:v>
                </c:pt>
                <c:pt idx="4208">
                  <c:v>490685.74885536131</c:v>
                </c:pt>
                <c:pt idx="4209">
                  <c:v>490385.31600516778</c:v>
                </c:pt>
                <c:pt idx="4210">
                  <c:v>490084.77800347673</c:v>
                </c:pt>
                <c:pt idx="4211">
                  <c:v>489784.13481348509</c:v>
                </c:pt>
                <c:pt idx="4212">
                  <c:v>489483.3863983769</c:v>
                </c:pt>
                <c:pt idx="4213">
                  <c:v>489182.53272132343</c:v>
                </c:pt>
                <c:pt idx="4214">
                  <c:v>488881.57374548301</c:v>
                </c:pt>
                <c:pt idx="4215">
                  <c:v>488580.50943400105</c:v>
                </c:pt>
                <c:pt idx="4216">
                  <c:v>488279.33975001005</c:v>
                </c:pt>
                <c:pt idx="4217">
                  <c:v>487978.06465662969</c:v>
                </c:pt>
                <c:pt idx="4218">
                  <c:v>487676.68411696661</c:v>
                </c:pt>
                <c:pt idx="4219">
                  <c:v>487375.19809411466</c:v>
                </c:pt>
                <c:pt idx="4220">
                  <c:v>487073.60655115469</c:v>
                </c:pt>
                <c:pt idx="4221">
                  <c:v>486771.9094511547</c:v>
                </c:pt>
                <c:pt idx="4222">
                  <c:v>486470.10675716971</c:v>
                </c:pt>
                <c:pt idx="4223">
                  <c:v>486168.19843224186</c:v>
                </c:pt>
                <c:pt idx="4224">
                  <c:v>485866.18443940027</c:v>
                </c:pt>
                <c:pt idx="4225">
                  <c:v>485564.06474166119</c:v>
                </c:pt>
                <c:pt idx="4226">
                  <c:v>485261.83930202789</c:v>
                </c:pt>
                <c:pt idx="4227">
                  <c:v>484959.50808349071</c:v>
                </c:pt>
                <c:pt idx="4228">
                  <c:v>484657.07104902703</c:v>
                </c:pt>
                <c:pt idx="4229">
                  <c:v>484354.52816160128</c:v>
                </c:pt>
                <c:pt idx="4230">
                  <c:v>484051.87938416493</c:v>
                </c:pt>
                <c:pt idx="4231">
                  <c:v>483749.12467965652</c:v>
                </c:pt>
                <c:pt idx="4232">
                  <c:v>483446.26401100151</c:v>
                </c:pt>
                <c:pt idx="4233">
                  <c:v>483143.29734111245</c:v>
                </c:pt>
                <c:pt idx="4234">
                  <c:v>482840.22463288897</c:v>
                </c:pt>
                <c:pt idx="4235">
                  <c:v>482537.04584921763</c:v>
                </c:pt>
                <c:pt idx="4236">
                  <c:v>482233.76095297199</c:v>
                </c:pt>
                <c:pt idx="4237">
                  <c:v>481930.36990701267</c:v>
                </c:pt>
                <c:pt idx="4238">
                  <c:v>481626.87267418724</c:v>
                </c:pt>
                <c:pt idx="4239">
                  <c:v>481323.26921733032</c:v>
                </c:pt>
                <c:pt idx="4240">
                  <c:v>481019.55949926353</c:v>
                </c:pt>
                <c:pt idx="4241">
                  <c:v>480715.74348279537</c:v>
                </c:pt>
                <c:pt idx="4242">
                  <c:v>480411.82113072148</c:v>
                </c:pt>
                <c:pt idx="4243">
                  <c:v>480107.79240582435</c:v>
                </c:pt>
                <c:pt idx="4244">
                  <c:v>479803.65727087349</c:v>
                </c:pt>
                <c:pt idx="4245">
                  <c:v>479499.41568862542</c:v>
                </c:pt>
                <c:pt idx="4246">
                  <c:v>479195.06762182357</c:v>
                </c:pt>
                <c:pt idx="4247">
                  <c:v>478890.61303319834</c:v>
                </c:pt>
                <c:pt idx="4248">
                  <c:v>478586.05188546708</c:v>
                </c:pt>
                <c:pt idx="4249">
                  <c:v>478281.3841413341</c:v>
                </c:pt>
                <c:pt idx="4250">
                  <c:v>477976.60976349068</c:v>
                </c:pt>
                <c:pt idx="4251">
                  <c:v>477671.72871461499</c:v>
                </c:pt>
                <c:pt idx="4252">
                  <c:v>477366.74095737224</c:v>
                </c:pt>
                <c:pt idx="4253">
                  <c:v>477061.64645441441</c:v>
                </c:pt>
                <c:pt idx="4254">
                  <c:v>476756.44516838057</c:v>
                </c:pt>
                <c:pt idx="4255">
                  <c:v>476451.13706189662</c:v>
                </c:pt>
                <c:pt idx="4256">
                  <c:v>476145.72209757537</c:v>
                </c:pt>
                <c:pt idx="4257">
                  <c:v>475840.20023801667</c:v>
                </c:pt>
                <c:pt idx="4258">
                  <c:v>475534.57144580706</c:v>
                </c:pt>
                <c:pt idx="4259">
                  <c:v>475228.83568352018</c:v>
                </c:pt>
                <c:pt idx="4260">
                  <c:v>474922.99291371653</c:v>
                </c:pt>
                <c:pt idx="4261">
                  <c:v>474617.04309894342</c:v>
                </c:pt>
                <c:pt idx="4262">
                  <c:v>474310.98620173516</c:v>
                </c:pt>
                <c:pt idx="4263">
                  <c:v>474004.82218461286</c:v>
                </c:pt>
                <c:pt idx="4264">
                  <c:v>473698.55101008457</c:v>
                </c:pt>
                <c:pt idx="4265">
                  <c:v>473392.17264064524</c:v>
                </c:pt>
                <c:pt idx="4266">
                  <c:v>473085.68703877658</c:v>
                </c:pt>
                <c:pt idx="4267">
                  <c:v>472779.0941669473</c:v>
                </c:pt>
                <c:pt idx="4268">
                  <c:v>472472.39398761286</c:v>
                </c:pt>
                <c:pt idx="4269">
                  <c:v>472165.58646321564</c:v>
                </c:pt>
                <c:pt idx="4270">
                  <c:v>471858.67155618488</c:v>
                </c:pt>
                <c:pt idx="4271">
                  <c:v>471551.64922893664</c:v>
                </c:pt>
                <c:pt idx="4272">
                  <c:v>471244.5194438739</c:v>
                </c:pt>
                <c:pt idx="4273">
                  <c:v>470937.28216338635</c:v>
                </c:pt>
                <c:pt idx="4274">
                  <c:v>470629.93734985066</c:v>
                </c:pt>
                <c:pt idx="4275">
                  <c:v>470322.48496563022</c:v>
                </c:pt>
                <c:pt idx="4276">
                  <c:v>470014.92497307534</c:v>
                </c:pt>
                <c:pt idx="4277">
                  <c:v>469707.25733452302</c:v>
                </c:pt>
                <c:pt idx="4278">
                  <c:v>469399.4820122972</c:v>
                </c:pt>
                <c:pt idx="4279">
                  <c:v>469091.5989687086</c:v>
                </c:pt>
                <c:pt idx="4280">
                  <c:v>468783.60816605476</c:v>
                </c:pt>
                <c:pt idx="4281">
                  <c:v>468475.50956661999</c:v>
                </c:pt>
                <c:pt idx="4282">
                  <c:v>468167.30313267541</c:v>
                </c:pt>
                <c:pt idx="4283">
                  <c:v>467858.98882647895</c:v>
                </c:pt>
                <c:pt idx="4284">
                  <c:v>467550.5666102753</c:v>
                </c:pt>
                <c:pt idx="4285">
                  <c:v>467242.03644629603</c:v>
                </c:pt>
                <c:pt idx="4286">
                  <c:v>466933.39829675935</c:v>
                </c:pt>
                <c:pt idx="4287">
                  <c:v>466624.65212387033</c:v>
                </c:pt>
                <c:pt idx="4288">
                  <c:v>466315.79788982082</c:v>
                </c:pt>
                <c:pt idx="4289">
                  <c:v>466006.83555678936</c:v>
                </c:pt>
                <c:pt idx="4290">
                  <c:v>465697.76508694136</c:v>
                </c:pt>
                <c:pt idx="4291">
                  <c:v>465388.58644242893</c:v>
                </c:pt>
                <c:pt idx="4292">
                  <c:v>465079.29958539089</c:v>
                </c:pt>
                <c:pt idx="4293">
                  <c:v>464769.90447795292</c:v>
                </c:pt>
                <c:pt idx="4294">
                  <c:v>464460.4010822273</c:v>
                </c:pt>
                <c:pt idx="4295">
                  <c:v>464150.78936031321</c:v>
                </c:pt>
                <c:pt idx="4296">
                  <c:v>463841.06927429646</c:v>
                </c:pt>
                <c:pt idx="4297">
                  <c:v>463531.24078624957</c:v>
                </c:pt>
                <c:pt idx="4298">
                  <c:v>463221.30385823187</c:v>
                </c:pt>
                <c:pt idx="4299">
                  <c:v>462911.25845228939</c:v>
                </c:pt>
                <c:pt idx="4300">
                  <c:v>462601.10453045479</c:v>
                </c:pt>
                <c:pt idx="4301">
                  <c:v>462290.84205474757</c:v>
                </c:pt>
                <c:pt idx="4302">
                  <c:v>461980.47098717385</c:v>
                </c:pt>
                <c:pt idx="4303">
                  <c:v>461669.99128972646</c:v>
                </c:pt>
                <c:pt idx="4304">
                  <c:v>461359.40292438498</c:v>
                </c:pt>
                <c:pt idx="4305">
                  <c:v>461048.70585311565</c:v>
                </c:pt>
                <c:pt idx="4306">
                  <c:v>460737.90003787138</c:v>
                </c:pt>
                <c:pt idx="4307">
                  <c:v>460426.98544059176</c:v>
                </c:pt>
                <c:pt idx="4308">
                  <c:v>460115.96202320309</c:v>
                </c:pt>
                <c:pt idx="4309">
                  <c:v>459804.82974761835</c:v>
                </c:pt>
                <c:pt idx="4310">
                  <c:v>459493.58857573714</c:v>
                </c:pt>
                <c:pt idx="4311">
                  <c:v>459182.23846944579</c:v>
                </c:pt>
                <c:pt idx="4312">
                  <c:v>458870.77939061722</c:v>
                </c:pt>
                <c:pt idx="4313">
                  <c:v>458559.21130111103</c:v>
                </c:pt>
                <c:pt idx="4314">
                  <c:v>458247.53416277352</c:v>
                </c:pt>
                <c:pt idx="4315">
                  <c:v>457935.74793743761</c:v>
                </c:pt>
                <c:pt idx="4316">
                  <c:v>457623.85258692282</c:v>
                </c:pt>
                <c:pt idx="4317">
                  <c:v>457311.84807303536</c:v>
                </c:pt>
                <c:pt idx="4318">
                  <c:v>456999.73435756803</c:v>
                </c:pt>
                <c:pt idx="4319">
                  <c:v>456687.51140230027</c:v>
                </c:pt>
                <c:pt idx="4320">
                  <c:v>456375.17916899821</c:v>
                </c:pt>
                <c:pt idx="4321">
                  <c:v>456062.73761941446</c:v>
                </c:pt>
                <c:pt idx="4322">
                  <c:v>455750.18671528838</c:v>
                </c:pt>
                <c:pt idx="4323">
                  <c:v>455437.52641834586</c:v>
                </c:pt>
                <c:pt idx="4324">
                  <c:v>455124.75669029937</c:v>
                </c:pt>
                <c:pt idx="4325">
                  <c:v>454811.87749284809</c:v>
                </c:pt>
                <c:pt idx="4326">
                  <c:v>454498.88878767769</c:v>
                </c:pt>
                <c:pt idx="4327">
                  <c:v>454185.79053646047</c:v>
                </c:pt>
                <c:pt idx="4328">
                  <c:v>453872.58270085533</c:v>
                </c:pt>
                <c:pt idx="4329">
                  <c:v>453559.26524250774</c:v>
                </c:pt>
                <c:pt idx="4330">
                  <c:v>453245.8381230497</c:v>
                </c:pt>
                <c:pt idx="4331">
                  <c:v>452932.30130409991</c:v>
                </c:pt>
                <c:pt idx="4332">
                  <c:v>452618.65474726347</c:v>
                </c:pt>
                <c:pt idx="4333">
                  <c:v>452304.89841413213</c:v>
                </c:pt>
                <c:pt idx="4334">
                  <c:v>451991.03226628416</c:v>
                </c:pt>
                <c:pt idx="4335">
                  <c:v>451677.05626528448</c:v>
                </c:pt>
                <c:pt idx="4336">
                  <c:v>451362.97037268447</c:v>
                </c:pt>
                <c:pt idx="4337">
                  <c:v>451048.77455002203</c:v>
                </c:pt>
                <c:pt idx="4338">
                  <c:v>450734.46875882166</c:v>
                </c:pt>
                <c:pt idx="4339">
                  <c:v>450420.05296059436</c:v>
                </c:pt>
                <c:pt idx="4340">
                  <c:v>450105.52711683768</c:v>
                </c:pt>
                <c:pt idx="4341">
                  <c:v>449790.89118903567</c:v>
                </c:pt>
                <c:pt idx="4342">
                  <c:v>449476.14513865893</c:v>
                </c:pt>
                <c:pt idx="4343">
                  <c:v>449161.28892716457</c:v>
                </c:pt>
                <c:pt idx="4344">
                  <c:v>448846.32251599617</c:v>
                </c:pt>
                <c:pt idx="4345">
                  <c:v>448531.24586658389</c:v>
                </c:pt>
                <c:pt idx="4346">
                  <c:v>448216.05894034432</c:v>
                </c:pt>
                <c:pt idx="4347">
                  <c:v>447900.76169868052</c:v>
                </c:pt>
                <c:pt idx="4348">
                  <c:v>447585.35410298215</c:v>
                </c:pt>
                <c:pt idx="4349">
                  <c:v>447269.83611462533</c:v>
                </c:pt>
                <c:pt idx="4350">
                  <c:v>446954.20769497257</c:v>
                </c:pt>
                <c:pt idx="4351">
                  <c:v>446638.46880537295</c:v>
                </c:pt>
                <c:pt idx="4352">
                  <c:v>446322.61940716195</c:v>
                </c:pt>
                <c:pt idx="4353">
                  <c:v>446006.65946166159</c:v>
                </c:pt>
                <c:pt idx="4354">
                  <c:v>445690.5889301803</c:v>
                </c:pt>
                <c:pt idx="4355">
                  <c:v>445374.407774013</c:v>
                </c:pt>
                <c:pt idx="4356">
                  <c:v>445058.11595444102</c:v>
                </c:pt>
                <c:pt idx="4357">
                  <c:v>444741.71343273221</c:v>
                </c:pt>
                <c:pt idx="4358">
                  <c:v>444425.20017014077</c:v>
                </c:pt>
                <c:pt idx="4359">
                  <c:v>444108.57612790744</c:v>
                </c:pt>
                <c:pt idx="4360">
                  <c:v>443791.84126725933</c:v>
                </c:pt>
                <c:pt idx="4361">
                  <c:v>443474.99554941</c:v>
                </c:pt>
                <c:pt idx="4362">
                  <c:v>443158.03893555939</c:v>
                </c:pt>
                <c:pt idx="4363">
                  <c:v>442840.97138689394</c:v>
                </c:pt>
                <c:pt idx="4364">
                  <c:v>442523.79286458646</c:v>
                </c:pt>
                <c:pt idx="4365">
                  <c:v>442206.50332979619</c:v>
                </c:pt>
                <c:pt idx="4366">
                  <c:v>441889.10274366871</c:v>
                </c:pt>
                <c:pt idx="4367">
                  <c:v>441571.59106733609</c:v>
                </c:pt>
                <c:pt idx="4368">
                  <c:v>441253.96826191677</c:v>
                </c:pt>
                <c:pt idx="4369">
                  <c:v>440936.23428851558</c:v>
                </c:pt>
                <c:pt idx="4370">
                  <c:v>440618.38910822367</c:v>
                </c:pt>
                <c:pt idx="4371">
                  <c:v>440300.43268211867</c:v>
                </c:pt>
                <c:pt idx="4372">
                  <c:v>439982.3649712645</c:v>
                </c:pt>
                <c:pt idx="4373">
                  <c:v>439664.18593671155</c:v>
                </c:pt>
                <c:pt idx="4374">
                  <c:v>439345.8955394965</c:v>
                </c:pt>
                <c:pt idx="4375">
                  <c:v>439027.49374064244</c:v>
                </c:pt>
                <c:pt idx="4376">
                  <c:v>438708.9805011588</c:v>
                </c:pt>
                <c:pt idx="4377">
                  <c:v>438390.35578204133</c:v>
                </c:pt>
                <c:pt idx="4378">
                  <c:v>438071.61954427214</c:v>
                </c:pt>
                <c:pt idx="4379">
                  <c:v>437752.77174881974</c:v>
                </c:pt>
                <c:pt idx="4380">
                  <c:v>437433.81235663895</c:v>
                </c:pt>
                <c:pt idx="4381">
                  <c:v>437114.74132867088</c:v>
                </c:pt>
                <c:pt idx="4382">
                  <c:v>436795.55862584303</c:v>
                </c:pt>
                <c:pt idx="4383">
                  <c:v>436476.2642090692</c:v>
                </c:pt>
                <c:pt idx="4384">
                  <c:v>436156.85803924949</c:v>
                </c:pt>
                <c:pt idx="4385">
                  <c:v>435837.34007727035</c:v>
                </c:pt>
                <c:pt idx="4386">
                  <c:v>435517.71028400451</c:v>
                </c:pt>
                <c:pt idx="4387">
                  <c:v>435197.968620311</c:v>
                </c:pt>
                <c:pt idx="4388">
                  <c:v>434878.11504703521</c:v>
                </c:pt>
                <c:pt idx="4389">
                  <c:v>434558.1495250088</c:v>
                </c:pt>
                <c:pt idx="4390">
                  <c:v>434238.07201504969</c:v>
                </c:pt>
                <c:pt idx="4391">
                  <c:v>433917.88247796206</c:v>
                </c:pt>
                <c:pt idx="4392">
                  <c:v>433597.58087453648</c:v>
                </c:pt>
                <c:pt idx="4393">
                  <c:v>433277.1671655497</c:v>
                </c:pt>
                <c:pt idx="4394">
                  <c:v>432956.64131176478</c:v>
                </c:pt>
                <c:pt idx="4395">
                  <c:v>432636.00327393098</c:v>
                </c:pt>
                <c:pt idx="4396">
                  <c:v>432315.253012784</c:v>
                </c:pt>
                <c:pt idx="4397">
                  <c:v>431994.39048904559</c:v>
                </c:pt>
                <c:pt idx="4398">
                  <c:v>431673.41566342389</c:v>
                </c:pt>
                <c:pt idx="4399">
                  <c:v>431352.32849661319</c:v>
                </c:pt>
                <c:pt idx="4400">
                  <c:v>431031.1289492941</c:v>
                </c:pt>
                <c:pt idx="4401">
                  <c:v>430709.81698213349</c:v>
                </c:pt>
                <c:pt idx="4402">
                  <c:v>430388.39255578438</c:v>
                </c:pt>
                <c:pt idx="4403">
                  <c:v>430066.85563088604</c:v>
                </c:pt>
                <c:pt idx="4404">
                  <c:v>429745.20616806397</c:v>
                </c:pt>
                <c:pt idx="4405">
                  <c:v>429423.44412792992</c:v>
                </c:pt>
                <c:pt idx="4406">
                  <c:v>429101.56947108184</c:v>
                </c:pt>
                <c:pt idx="4407">
                  <c:v>428779.58215810382</c:v>
                </c:pt>
                <c:pt idx="4408">
                  <c:v>428457.48214956629</c:v>
                </c:pt>
                <c:pt idx="4409">
                  <c:v>428135.26940602576</c:v>
                </c:pt>
                <c:pt idx="4410">
                  <c:v>427812.94388802501</c:v>
                </c:pt>
                <c:pt idx="4411">
                  <c:v>427490.50555609295</c:v>
                </c:pt>
                <c:pt idx="4412">
                  <c:v>427167.9543707447</c:v>
                </c:pt>
                <c:pt idx="4413">
                  <c:v>426845.2902924816</c:v>
                </c:pt>
                <c:pt idx="4414">
                  <c:v>426522.51328179106</c:v>
                </c:pt>
                <c:pt idx="4415">
                  <c:v>426199.62329914683</c:v>
                </c:pt>
                <c:pt idx="4416">
                  <c:v>425876.62030500866</c:v>
                </c:pt>
                <c:pt idx="4417">
                  <c:v>425553.50425982254</c:v>
                </c:pt>
                <c:pt idx="4418">
                  <c:v>425230.27512402058</c:v>
                </c:pt>
                <c:pt idx="4419">
                  <c:v>424906.93285802111</c:v>
                </c:pt>
                <c:pt idx="4420">
                  <c:v>424583.47742222855</c:v>
                </c:pt>
                <c:pt idx="4421">
                  <c:v>424259.90877703344</c:v>
                </c:pt>
                <c:pt idx="4422">
                  <c:v>423936.22688281251</c:v>
                </c:pt>
                <c:pt idx="4423">
                  <c:v>423612.43169992859</c:v>
                </c:pt>
                <c:pt idx="4424">
                  <c:v>423288.5231887307</c:v>
                </c:pt>
                <c:pt idx="4425">
                  <c:v>422964.50130955386</c:v>
                </c:pt>
                <c:pt idx="4426">
                  <c:v>422640.3660227193</c:v>
                </c:pt>
                <c:pt idx="4427">
                  <c:v>422316.11728853435</c:v>
                </c:pt>
                <c:pt idx="4428">
                  <c:v>421991.75506729248</c:v>
                </c:pt>
                <c:pt idx="4429">
                  <c:v>421667.27931927313</c:v>
                </c:pt>
                <c:pt idx="4430">
                  <c:v>421342.69000474201</c:v>
                </c:pt>
                <c:pt idx="4431">
                  <c:v>421017.98708395078</c:v>
                </c:pt>
                <c:pt idx="4432">
                  <c:v>420693.17051713727</c:v>
                </c:pt>
                <c:pt idx="4433">
                  <c:v>420368.2402645254</c:v>
                </c:pt>
                <c:pt idx="4434">
                  <c:v>420043.19628632511</c:v>
                </c:pt>
                <c:pt idx="4435">
                  <c:v>419718.03854273242</c:v>
                </c:pt>
                <c:pt idx="4436">
                  <c:v>419392.76699392952</c:v>
                </c:pt>
                <c:pt idx="4437">
                  <c:v>419067.38160008448</c:v>
                </c:pt>
                <c:pt idx="4438">
                  <c:v>418741.88232135162</c:v>
                </c:pt>
                <c:pt idx="4439">
                  <c:v>418416.26911787118</c:v>
                </c:pt>
                <c:pt idx="4440">
                  <c:v>418090.54194976954</c:v>
                </c:pt>
                <c:pt idx="4441">
                  <c:v>417764.70077715907</c:v>
                </c:pt>
                <c:pt idx="4442">
                  <c:v>417438.7455601382</c:v>
                </c:pt>
                <c:pt idx="4443">
                  <c:v>417112.67625879135</c:v>
                </c:pt>
                <c:pt idx="4444">
                  <c:v>416786.49283318903</c:v>
                </c:pt>
                <c:pt idx="4445">
                  <c:v>416460.19524338777</c:v>
                </c:pt>
                <c:pt idx="4446">
                  <c:v>416133.78344943008</c:v>
                </c:pt>
                <c:pt idx="4447">
                  <c:v>415807.2574113445</c:v>
                </c:pt>
                <c:pt idx="4448">
                  <c:v>415480.61708914558</c:v>
                </c:pt>
                <c:pt idx="4449">
                  <c:v>415153.8624428339</c:v>
                </c:pt>
                <c:pt idx="4450">
                  <c:v>414826.99343239598</c:v>
                </c:pt>
                <c:pt idx="4451">
                  <c:v>414500.01001780445</c:v>
                </c:pt>
                <c:pt idx="4452">
                  <c:v>414172.91215901781</c:v>
                </c:pt>
                <c:pt idx="4453">
                  <c:v>413845.69981598057</c:v>
                </c:pt>
                <c:pt idx="4454">
                  <c:v>413518.37294862326</c:v>
                </c:pt>
                <c:pt idx="4455">
                  <c:v>413190.93151686242</c:v>
                </c:pt>
                <c:pt idx="4456">
                  <c:v>412863.37548060046</c:v>
                </c:pt>
                <c:pt idx="4457">
                  <c:v>412535.70479972579</c:v>
                </c:pt>
                <c:pt idx="4458">
                  <c:v>412207.91943411279</c:v>
                </c:pt>
                <c:pt idx="4459">
                  <c:v>411880.01934362185</c:v>
                </c:pt>
                <c:pt idx="4460">
                  <c:v>411552.00448809925</c:v>
                </c:pt>
                <c:pt idx="4461">
                  <c:v>411223.87482737721</c:v>
                </c:pt>
                <c:pt idx="4462">
                  <c:v>410895.63032127393</c:v>
                </c:pt>
                <c:pt idx="4463">
                  <c:v>410567.27092959348</c:v>
                </c:pt>
                <c:pt idx="4464">
                  <c:v>410238.79661212594</c:v>
                </c:pt>
                <c:pt idx="4465">
                  <c:v>409910.20732864732</c:v>
                </c:pt>
                <c:pt idx="4466">
                  <c:v>409581.50303891947</c:v>
                </c:pt>
                <c:pt idx="4467">
                  <c:v>409252.68370269024</c:v>
                </c:pt>
                <c:pt idx="4468">
                  <c:v>408923.74927969329</c:v>
                </c:pt>
                <c:pt idx="4469">
                  <c:v>408594.6997296483</c:v>
                </c:pt>
                <c:pt idx="4470">
                  <c:v>408265.53501226078</c:v>
                </c:pt>
                <c:pt idx="4471">
                  <c:v>407936.25508722221</c:v>
                </c:pt>
                <c:pt idx="4472">
                  <c:v>407606.85991420987</c:v>
                </c:pt>
                <c:pt idx="4473">
                  <c:v>407277.34945288696</c:v>
                </c:pt>
                <c:pt idx="4474">
                  <c:v>406947.7236629026</c:v>
                </c:pt>
                <c:pt idx="4475">
                  <c:v>406617.98250389175</c:v>
                </c:pt>
                <c:pt idx="4476">
                  <c:v>406288.12593547523</c:v>
                </c:pt>
                <c:pt idx="4477">
                  <c:v>405958.15391725977</c:v>
                </c:pt>
                <c:pt idx="4478">
                  <c:v>405628.06640883791</c:v>
                </c:pt>
                <c:pt idx="4479">
                  <c:v>405297.8633697881</c:v>
                </c:pt>
                <c:pt idx="4480">
                  <c:v>404967.54475967464</c:v>
                </c:pt>
                <c:pt idx="4481">
                  <c:v>404637.11053804762</c:v>
                </c:pt>
                <c:pt idx="4482">
                  <c:v>404306.56066444307</c:v>
                </c:pt>
                <c:pt idx="4483">
                  <c:v>403975.89509838272</c:v>
                </c:pt>
                <c:pt idx="4484">
                  <c:v>403645.11379937426</c:v>
                </c:pt>
                <c:pt idx="4485">
                  <c:v>403314.21672691114</c:v>
                </c:pt>
                <c:pt idx="4486">
                  <c:v>402983.20384047268</c:v>
                </c:pt>
                <c:pt idx="4487">
                  <c:v>402652.07509952394</c:v>
                </c:pt>
                <c:pt idx="4488">
                  <c:v>402320.83046351589</c:v>
                </c:pt>
                <c:pt idx="4489">
                  <c:v>401989.46989188524</c:v>
                </c:pt>
                <c:pt idx="4490">
                  <c:v>401657.9933440545</c:v>
                </c:pt>
                <c:pt idx="4491">
                  <c:v>401326.40077943204</c:v>
                </c:pt>
                <c:pt idx="4492">
                  <c:v>400994.69215741195</c:v>
                </c:pt>
                <c:pt idx="4493">
                  <c:v>400662.86743737414</c:v>
                </c:pt>
                <c:pt idx="4494">
                  <c:v>400330.92657868436</c:v>
                </c:pt>
                <c:pt idx="4495">
                  <c:v>399998.869540694</c:v>
                </c:pt>
                <c:pt idx="4496">
                  <c:v>399666.69628274033</c:v>
                </c:pt>
                <c:pt idx="4497">
                  <c:v>399334.40676414641</c:v>
                </c:pt>
                <c:pt idx="4498">
                  <c:v>399002.00094422098</c:v>
                </c:pt>
                <c:pt idx="4499">
                  <c:v>398669.47878225858</c:v>
                </c:pt>
                <c:pt idx="4500">
                  <c:v>398336.84023753949</c:v>
                </c:pt>
                <c:pt idx="4501">
                  <c:v>398004.08526932972</c:v>
                </c:pt>
                <c:pt idx="4502">
                  <c:v>397671.2138368811</c:v>
                </c:pt>
                <c:pt idx="4503">
                  <c:v>397338.2258994311</c:v>
                </c:pt>
                <c:pt idx="4504">
                  <c:v>397005.12141620304</c:v>
                </c:pt>
                <c:pt idx="4505">
                  <c:v>396671.9003464058</c:v>
                </c:pt>
                <c:pt idx="4506">
                  <c:v>396338.56264923414</c:v>
                </c:pt>
                <c:pt idx="4507">
                  <c:v>396005.10828386847</c:v>
                </c:pt>
                <c:pt idx="4508">
                  <c:v>395671.53720947495</c:v>
                </c:pt>
                <c:pt idx="4509">
                  <c:v>395337.84938520537</c:v>
                </c:pt>
                <c:pt idx="4510">
                  <c:v>395004.0447701973</c:v>
                </c:pt>
                <c:pt idx="4511">
                  <c:v>394670.12332357396</c:v>
                </c:pt>
                <c:pt idx="4512">
                  <c:v>394336.08500444435</c:v>
                </c:pt>
                <c:pt idx="4513">
                  <c:v>394001.92977190303</c:v>
                </c:pt>
                <c:pt idx="4514">
                  <c:v>393667.65758503031</c:v>
                </c:pt>
                <c:pt idx="4515">
                  <c:v>393333.26840289216</c:v>
                </c:pt>
                <c:pt idx="4516">
                  <c:v>392998.76218454028</c:v>
                </c:pt>
                <c:pt idx="4517">
                  <c:v>392664.13888901199</c:v>
                </c:pt>
                <c:pt idx="4518">
                  <c:v>392329.39847533026</c:v>
                </c:pt>
                <c:pt idx="4519">
                  <c:v>391994.54090250377</c:v>
                </c:pt>
                <c:pt idx="4520">
                  <c:v>391659.56612952676</c:v>
                </c:pt>
                <c:pt idx="4521">
                  <c:v>391324.47411537921</c:v>
                </c:pt>
                <c:pt idx="4522">
                  <c:v>390989.26481902669</c:v>
                </c:pt>
                <c:pt idx="4523">
                  <c:v>390653.93819942046</c:v>
                </c:pt>
                <c:pt idx="4524">
                  <c:v>390318.4942154974</c:v>
                </c:pt>
                <c:pt idx="4525">
                  <c:v>389982.93282617995</c:v>
                </c:pt>
                <c:pt idx="4526">
                  <c:v>389647.25399037625</c:v>
                </c:pt>
                <c:pt idx="4527">
                  <c:v>389311.45766697999</c:v>
                </c:pt>
                <c:pt idx="4528">
                  <c:v>388975.54381487053</c:v>
                </c:pt>
                <c:pt idx="4529">
                  <c:v>388639.51239291287</c:v>
                </c:pt>
                <c:pt idx="4530">
                  <c:v>388303.36335995753</c:v>
                </c:pt>
                <c:pt idx="4531">
                  <c:v>387967.09667484061</c:v>
                </c:pt>
                <c:pt idx="4532">
                  <c:v>387630.71229638392</c:v>
                </c:pt>
                <c:pt idx="4533">
                  <c:v>387294.21018339478</c:v>
                </c:pt>
                <c:pt idx="4534">
                  <c:v>386957.59029466606</c:v>
                </c:pt>
                <c:pt idx="4535">
                  <c:v>386620.85258897633</c:v>
                </c:pt>
                <c:pt idx="4536">
                  <c:v>386283.99702508957</c:v>
                </c:pt>
                <c:pt idx="4537">
                  <c:v>385947.02356175549</c:v>
                </c:pt>
                <c:pt idx="4538">
                  <c:v>385609.93215770921</c:v>
                </c:pt>
                <c:pt idx="4539">
                  <c:v>385272.72277167154</c:v>
                </c:pt>
                <c:pt idx="4540">
                  <c:v>384935.39536234876</c:v>
                </c:pt>
                <c:pt idx="4541">
                  <c:v>384597.94988843269</c:v>
                </c:pt>
                <c:pt idx="4542">
                  <c:v>384260.38630860078</c:v>
                </c:pt>
                <c:pt idx="4543">
                  <c:v>383922.70458151592</c:v>
                </c:pt>
                <c:pt idx="4544">
                  <c:v>383584.90466582659</c:v>
                </c:pt>
                <c:pt idx="4545">
                  <c:v>383246.98652016674</c:v>
                </c:pt>
                <c:pt idx="4546">
                  <c:v>382908.95010315592</c:v>
                </c:pt>
                <c:pt idx="4547">
                  <c:v>382570.79537339916</c:v>
                </c:pt>
                <c:pt idx="4548">
                  <c:v>382232.52228948695</c:v>
                </c:pt>
                <c:pt idx="4549">
                  <c:v>381894.1308099954</c:v>
                </c:pt>
                <c:pt idx="4550">
                  <c:v>381555.62089348602</c:v>
                </c:pt>
                <c:pt idx="4551">
                  <c:v>381216.99249850586</c:v>
                </c:pt>
                <c:pt idx="4552">
                  <c:v>380878.24558358744</c:v>
                </c:pt>
                <c:pt idx="4553">
                  <c:v>380539.38010724878</c:v>
                </c:pt>
                <c:pt idx="4554">
                  <c:v>380200.39602799341</c:v>
                </c:pt>
                <c:pt idx="4555">
                  <c:v>379861.2933043103</c:v>
                </c:pt>
                <c:pt idx="4556">
                  <c:v>379522.07189467392</c:v>
                </c:pt>
                <c:pt idx="4557">
                  <c:v>379182.73175754416</c:v>
                </c:pt>
                <c:pt idx="4558">
                  <c:v>378843.27285136643</c:v>
                </c:pt>
                <c:pt idx="4559">
                  <c:v>378503.69513457152</c:v>
                </c:pt>
                <c:pt idx="4560">
                  <c:v>378163.99856557575</c:v>
                </c:pt>
                <c:pt idx="4561">
                  <c:v>377824.18310278084</c:v>
                </c:pt>
                <c:pt idx="4562">
                  <c:v>377484.2487045739</c:v>
                </c:pt>
                <c:pt idx="4563">
                  <c:v>377144.1953293276</c:v>
                </c:pt>
                <c:pt idx="4564">
                  <c:v>376804.02293539996</c:v>
                </c:pt>
                <c:pt idx="4565">
                  <c:v>376463.73148113448</c:v>
                </c:pt>
                <c:pt idx="4566">
                  <c:v>376123.32092486002</c:v>
                </c:pt>
                <c:pt idx="4567">
                  <c:v>375782.79122489085</c:v>
                </c:pt>
                <c:pt idx="4568">
                  <c:v>375442.14233952668</c:v>
                </c:pt>
                <c:pt idx="4569">
                  <c:v>375101.37422705261</c:v>
                </c:pt>
                <c:pt idx="4570">
                  <c:v>374760.48684573919</c:v>
                </c:pt>
                <c:pt idx="4571">
                  <c:v>374419.48015384231</c:v>
                </c:pt>
                <c:pt idx="4572">
                  <c:v>374078.35410960327</c:v>
                </c:pt>
                <c:pt idx="4573">
                  <c:v>373737.10867124877</c:v>
                </c:pt>
                <c:pt idx="4574">
                  <c:v>373395.74379699084</c:v>
                </c:pt>
                <c:pt idx="4575">
                  <c:v>373054.25944502692</c:v>
                </c:pt>
                <c:pt idx="4576">
                  <c:v>372712.65557353979</c:v>
                </c:pt>
                <c:pt idx="4577">
                  <c:v>372370.93214069767</c:v>
                </c:pt>
                <c:pt idx="4578">
                  <c:v>372029.08910465403</c:v>
                </c:pt>
                <c:pt idx="4579">
                  <c:v>371687.1264235478</c:v>
                </c:pt>
                <c:pt idx="4580">
                  <c:v>371345.04405550315</c:v>
                </c:pt>
                <c:pt idx="4581">
                  <c:v>371002.84195862967</c:v>
                </c:pt>
                <c:pt idx="4582">
                  <c:v>370660.52009102231</c:v>
                </c:pt>
                <c:pt idx="4583">
                  <c:v>370318.07841076126</c:v>
                </c:pt>
                <c:pt idx="4584">
                  <c:v>369975.51687591214</c:v>
                </c:pt>
                <c:pt idx="4585">
                  <c:v>369632.83544452582</c:v>
                </c:pt>
                <c:pt idx="4586">
                  <c:v>369290.0340746385</c:v>
                </c:pt>
                <c:pt idx="4587">
                  <c:v>368947.11272427172</c:v>
                </c:pt>
                <c:pt idx="4588">
                  <c:v>368604.0713514323</c:v>
                </c:pt>
                <c:pt idx="4589">
                  <c:v>368260.90991411242</c:v>
                </c:pt>
                <c:pt idx="4590">
                  <c:v>367917.62837028946</c:v>
                </c:pt>
                <c:pt idx="4591">
                  <c:v>367574.2266779262</c:v>
                </c:pt>
                <c:pt idx="4592">
                  <c:v>367230.70479497057</c:v>
                </c:pt>
                <c:pt idx="4593">
                  <c:v>366887.06267935591</c:v>
                </c:pt>
                <c:pt idx="4594">
                  <c:v>366543.30028900079</c:v>
                </c:pt>
                <c:pt idx="4595">
                  <c:v>366199.41758180904</c:v>
                </c:pt>
                <c:pt idx="4596">
                  <c:v>365855.41451566981</c:v>
                </c:pt>
                <c:pt idx="4597">
                  <c:v>365511.29104845738</c:v>
                </c:pt>
                <c:pt idx="4598">
                  <c:v>365167.04713803146</c:v>
                </c:pt>
                <c:pt idx="4599">
                  <c:v>364822.68274223688</c:v>
                </c:pt>
                <c:pt idx="4600">
                  <c:v>364478.19781890378</c:v>
                </c:pt>
                <c:pt idx="4601">
                  <c:v>364133.59232584748</c:v>
                </c:pt>
                <c:pt idx="4602">
                  <c:v>363788.86622086866</c:v>
                </c:pt>
                <c:pt idx="4603">
                  <c:v>363444.01946175308</c:v>
                </c:pt>
                <c:pt idx="4604">
                  <c:v>363099.05200627178</c:v>
                </c:pt>
                <c:pt idx="4605">
                  <c:v>362753.96381218109</c:v>
                </c:pt>
                <c:pt idx="4606">
                  <c:v>362408.75483722246</c:v>
                </c:pt>
                <c:pt idx="4607">
                  <c:v>362063.42503912258</c:v>
                </c:pt>
                <c:pt idx="4608">
                  <c:v>361717.97437559336</c:v>
                </c:pt>
                <c:pt idx="4609">
                  <c:v>361372.40280433191</c:v>
                </c:pt>
                <c:pt idx="4610">
                  <c:v>361026.71028302057</c:v>
                </c:pt>
                <c:pt idx="4611">
                  <c:v>360680.89676932676</c:v>
                </c:pt>
                <c:pt idx="4612">
                  <c:v>360334.96222090314</c:v>
                </c:pt>
                <c:pt idx="4613">
                  <c:v>359988.90659538755</c:v>
                </c:pt>
                <c:pt idx="4614">
                  <c:v>359642.72985040303</c:v>
                </c:pt>
                <c:pt idx="4615">
                  <c:v>359296.43194355781</c:v>
                </c:pt>
                <c:pt idx="4616">
                  <c:v>358950.01283244515</c:v>
                </c:pt>
                <c:pt idx="4617">
                  <c:v>358603.47247464361</c:v>
                </c:pt>
                <c:pt idx="4618">
                  <c:v>358256.81082771684</c:v>
                </c:pt>
                <c:pt idx="4619">
                  <c:v>357910.02784921363</c:v>
                </c:pt>
                <c:pt idx="4620">
                  <c:v>357563.12349666795</c:v>
                </c:pt>
                <c:pt idx="4621">
                  <c:v>357216.09772759891</c:v>
                </c:pt>
                <c:pt idx="4622">
                  <c:v>356868.95049951068</c:v>
                </c:pt>
                <c:pt idx="4623">
                  <c:v>356521.68176989263</c:v>
                </c:pt>
                <c:pt idx="4624">
                  <c:v>356174.29149621923</c:v>
                </c:pt>
                <c:pt idx="4625">
                  <c:v>355826.77963594999</c:v>
                </c:pt>
                <c:pt idx="4626">
                  <c:v>355479.1461465297</c:v>
                </c:pt>
                <c:pt idx="4627">
                  <c:v>355131.39098538808</c:v>
                </c:pt>
                <c:pt idx="4628">
                  <c:v>354783.51410994009</c:v>
                </c:pt>
                <c:pt idx="4629">
                  <c:v>354435.51547758566</c:v>
                </c:pt>
                <c:pt idx="4630">
                  <c:v>354087.39504570991</c:v>
                </c:pt>
                <c:pt idx="4631">
                  <c:v>353739.152771683</c:v>
                </c:pt>
                <c:pt idx="4632">
                  <c:v>353390.7886128602</c:v>
                </c:pt>
                <c:pt idx="4633">
                  <c:v>353042.3025265818</c:v>
                </c:pt>
                <c:pt idx="4634">
                  <c:v>352693.69447017321</c:v>
                </c:pt>
                <c:pt idx="4635">
                  <c:v>352344.96440094488</c:v>
                </c:pt>
                <c:pt idx="4636">
                  <c:v>351996.11227619235</c:v>
                </c:pt>
                <c:pt idx="4637">
                  <c:v>351647.13805319613</c:v>
                </c:pt>
                <c:pt idx="4638">
                  <c:v>351298.04168922186</c:v>
                </c:pt>
                <c:pt idx="4639">
                  <c:v>350948.8231415202</c:v>
                </c:pt>
                <c:pt idx="4640">
                  <c:v>350599.48236732685</c:v>
                </c:pt>
                <c:pt idx="4641">
                  <c:v>350250.01932386251</c:v>
                </c:pt>
                <c:pt idx="4642">
                  <c:v>349900.43396833295</c:v>
                </c:pt>
                <c:pt idx="4643">
                  <c:v>349550.726257929</c:v>
                </c:pt>
                <c:pt idx="4644">
                  <c:v>349200.89614982641</c:v>
                </c:pt>
                <c:pt idx="4645">
                  <c:v>348850.94360118598</c:v>
                </c:pt>
                <c:pt idx="4646">
                  <c:v>348500.86856915354</c:v>
                </c:pt>
                <c:pt idx="4647">
                  <c:v>348150.67101085983</c:v>
                </c:pt>
                <c:pt idx="4648">
                  <c:v>347800.35088342073</c:v>
                </c:pt>
                <c:pt idx="4649">
                  <c:v>347449.90814393706</c:v>
                </c:pt>
                <c:pt idx="4650">
                  <c:v>347099.34274949454</c:v>
                </c:pt>
                <c:pt idx="4651">
                  <c:v>346748.65465716395</c:v>
                </c:pt>
                <c:pt idx="4652">
                  <c:v>346397.84382400109</c:v>
                </c:pt>
                <c:pt idx="4653">
                  <c:v>346046.9102070466</c:v>
                </c:pt>
                <c:pt idx="4654">
                  <c:v>345695.85376332619</c:v>
                </c:pt>
                <c:pt idx="4655">
                  <c:v>345344.67444985046</c:v>
                </c:pt>
                <c:pt idx="4656">
                  <c:v>344993.37222361501</c:v>
                </c:pt>
                <c:pt idx="4657">
                  <c:v>344641.94704160036</c:v>
                </c:pt>
                <c:pt idx="4658">
                  <c:v>344290.39886077202</c:v>
                </c:pt>
                <c:pt idx="4659">
                  <c:v>343938.72763808043</c:v>
                </c:pt>
                <c:pt idx="4660">
                  <c:v>343586.93333046086</c:v>
                </c:pt>
                <c:pt idx="4661">
                  <c:v>343235.01589483366</c:v>
                </c:pt>
                <c:pt idx="4662">
                  <c:v>342882.97528810397</c:v>
                </c:pt>
                <c:pt idx="4663">
                  <c:v>342530.81146716193</c:v>
                </c:pt>
                <c:pt idx="4664">
                  <c:v>342178.52438888256</c:v>
                </c:pt>
                <c:pt idx="4665">
                  <c:v>341826.11401012581</c:v>
                </c:pt>
                <c:pt idx="4666">
                  <c:v>341473.58028773649</c:v>
                </c:pt>
                <c:pt idx="4667">
                  <c:v>341120.92317854433</c:v>
                </c:pt>
                <c:pt idx="4668">
                  <c:v>340768.14263936394</c:v>
                </c:pt>
                <c:pt idx="4669">
                  <c:v>340415.23862699483</c:v>
                </c:pt>
                <c:pt idx="4670">
                  <c:v>340062.21109822142</c:v>
                </c:pt>
                <c:pt idx="4671">
                  <c:v>339709.06000981294</c:v>
                </c:pt>
                <c:pt idx="4672">
                  <c:v>339355.78531852347</c:v>
                </c:pt>
                <c:pt idx="4673">
                  <c:v>339002.38698109204</c:v>
                </c:pt>
                <c:pt idx="4674">
                  <c:v>338648.86495424254</c:v>
                </c:pt>
                <c:pt idx="4675">
                  <c:v>338295.21919468365</c:v>
                </c:pt>
                <c:pt idx="4676">
                  <c:v>337941.44965910888</c:v>
                </c:pt>
                <c:pt idx="4677">
                  <c:v>337587.55630419671</c:v>
                </c:pt>
                <c:pt idx="4678">
                  <c:v>337233.53908661031</c:v>
                </c:pt>
                <c:pt idx="4679">
                  <c:v>336879.39796299773</c:v>
                </c:pt>
                <c:pt idx="4680">
                  <c:v>336525.13288999192</c:v>
                </c:pt>
                <c:pt idx="4681">
                  <c:v>336170.74382421054</c:v>
                </c:pt>
                <c:pt idx="4682">
                  <c:v>335816.23072225612</c:v>
                </c:pt>
                <c:pt idx="4683">
                  <c:v>335461.59354071604</c:v>
                </c:pt>
                <c:pt idx="4684">
                  <c:v>335106.83223616239</c:v>
                </c:pt>
                <c:pt idx="4685">
                  <c:v>334751.94676515216</c:v>
                </c:pt>
                <c:pt idx="4686">
                  <c:v>334396.9370842271</c:v>
                </c:pt>
                <c:pt idx="4687">
                  <c:v>334041.80314991367</c:v>
                </c:pt>
                <c:pt idx="4688">
                  <c:v>333686.54491872323</c:v>
                </c:pt>
                <c:pt idx="4689">
                  <c:v>333331.1623471519</c:v>
                </c:pt>
                <c:pt idx="4690">
                  <c:v>332975.65539168054</c:v>
                </c:pt>
                <c:pt idx="4691">
                  <c:v>332620.02400877472</c:v>
                </c:pt>
                <c:pt idx="4692">
                  <c:v>332264.26815488492</c:v>
                </c:pt>
                <c:pt idx="4693">
                  <c:v>331908.38778644626</c:v>
                </c:pt>
                <c:pt idx="4694">
                  <c:v>331552.38285987865</c:v>
                </c:pt>
                <c:pt idx="4695">
                  <c:v>331196.25333158672</c:v>
                </c:pt>
                <c:pt idx="4696">
                  <c:v>330839.99915795989</c:v>
                </c:pt>
                <c:pt idx="4697">
                  <c:v>330483.62029537227</c:v>
                </c:pt>
                <c:pt idx="4698">
                  <c:v>330127.11670018279</c:v>
                </c:pt>
                <c:pt idx="4699">
                  <c:v>329770.48832873494</c:v>
                </c:pt>
                <c:pt idx="4700">
                  <c:v>329413.73513735709</c:v>
                </c:pt>
                <c:pt idx="4701">
                  <c:v>329056.85708236229</c:v>
                </c:pt>
                <c:pt idx="4702">
                  <c:v>328699.85412004823</c:v>
                </c:pt>
                <c:pt idx="4703">
                  <c:v>328342.72620669735</c:v>
                </c:pt>
                <c:pt idx="4704">
                  <c:v>327985.47329857684</c:v>
                </c:pt>
                <c:pt idx="4705">
                  <c:v>327628.09535193845</c:v>
                </c:pt>
                <c:pt idx="4706">
                  <c:v>327270.59232301876</c:v>
                </c:pt>
                <c:pt idx="4707">
                  <c:v>326912.96416803892</c:v>
                </c:pt>
                <c:pt idx="4708">
                  <c:v>326555.21084320487</c:v>
                </c:pt>
                <c:pt idx="4709">
                  <c:v>326197.33230470709</c:v>
                </c:pt>
                <c:pt idx="4710">
                  <c:v>325839.32850872085</c:v>
                </c:pt>
                <c:pt idx="4711">
                  <c:v>325481.19941140601</c:v>
                </c:pt>
                <c:pt idx="4712">
                  <c:v>325122.9449689071</c:v>
                </c:pt>
                <c:pt idx="4713">
                  <c:v>324764.56513735332</c:v>
                </c:pt>
                <c:pt idx="4714">
                  <c:v>324406.05987285852</c:v>
                </c:pt>
                <c:pt idx="4715">
                  <c:v>324047.42913152114</c:v>
                </c:pt>
                <c:pt idx="4716">
                  <c:v>323688.67286942428</c:v>
                </c:pt>
                <c:pt idx="4717">
                  <c:v>323329.79104263568</c:v>
                </c:pt>
                <c:pt idx="4718">
                  <c:v>322970.7836072077</c:v>
                </c:pt>
                <c:pt idx="4719">
                  <c:v>322611.65051917732</c:v>
                </c:pt>
                <c:pt idx="4720">
                  <c:v>322252.39173456613</c:v>
                </c:pt>
                <c:pt idx="4721">
                  <c:v>321893.00720938033</c:v>
                </c:pt>
                <c:pt idx="4722">
                  <c:v>321533.49689961073</c:v>
                </c:pt>
                <c:pt idx="4723">
                  <c:v>321173.86076123273</c:v>
                </c:pt>
                <c:pt idx="4724">
                  <c:v>320814.09875020629</c:v>
                </c:pt>
                <c:pt idx="4725">
                  <c:v>320454.21082247596</c:v>
                </c:pt>
                <c:pt idx="4726">
                  <c:v>320094.19693397096</c:v>
                </c:pt>
                <c:pt idx="4727">
                  <c:v>319734.05704060494</c:v>
                </c:pt>
                <c:pt idx="4728">
                  <c:v>319373.79109827627</c:v>
                </c:pt>
                <c:pt idx="4729">
                  <c:v>319013.3990628678</c:v>
                </c:pt>
                <c:pt idx="4730">
                  <c:v>318652.88089024695</c:v>
                </c:pt>
                <c:pt idx="4731">
                  <c:v>318292.23653626564</c:v>
                </c:pt>
                <c:pt idx="4732">
                  <c:v>317931.46595676045</c:v>
                </c:pt>
                <c:pt idx="4733">
                  <c:v>317570.56910755241</c:v>
                </c:pt>
                <c:pt idx="4734">
                  <c:v>317209.54594444716</c:v>
                </c:pt>
                <c:pt idx="4735">
                  <c:v>316848.39642323484</c:v>
                </c:pt>
                <c:pt idx="4736">
                  <c:v>316487.12049969006</c:v>
                </c:pt>
                <c:pt idx="4737">
                  <c:v>316125.71812957205</c:v>
                </c:pt>
                <c:pt idx="4738">
                  <c:v>315764.18926862453</c:v>
                </c:pt>
                <c:pt idx="4739">
                  <c:v>315402.53387257567</c:v>
                </c:pt>
                <c:pt idx="4740">
                  <c:v>315040.75189713819</c:v>
                </c:pt>
                <c:pt idx="4741">
                  <c:v>314678.84329800931</c:v>
                </c:pt>
                <c:pt idx="4742">
                  <c:v>314316.80803087074</c:v>
                </c:pt>
                <c:pt idx="4743">
                  <c:v>313954.64605138864</c:v>
                </c:pt>
                <c:pt idx="4744">
                  <c:v>313592.35731521377</c:v>
                </c:pt>
                <c:pt idx="4745">
                  <c:v>313229.94177798124</c:v>
                </c:pt>
                <c:pt idx="4746">
                  <c:v>312867.39939531067</c:v>
                </c:pt>
                <c:pt idx="4747">
                  <c:v>312504.73012280616</c:v>
                </c:pt>
                <c:pt idx="4748">
                  <c:v>312141.93391605624</c:v>
                </c:pt>
                <c:pt idx="4749">
                  <c:v>311779.01073063398</c:v>
                </c:pt>
                <c:pt idx="4750">
                  <c:v>311415.96052209684</c:v>
                </c:pt>
                <c:pt idx="4751">
                  <c:v>311052.78324598668</c:v>
                </c:pt>
                <c:pt idx="4752">
                  <c:v>310689.47885782988</c:v>
                </c:pt>
                <c:pt idx="4753">
                  <c:v>310326.04731313721</c:v>
                </c:pt>
                <c:pt idx="4754">
                  <c:v>309962.48856740393</c:v>
                </c:pt>
                <c:pt idx="4755">
                  <c:v>309598.80257610965</c:v>
                </c:pt>
                <c:pt idx="4756">
                  <c:v>309234.98929471843</c:v>
                </c:pt>
                <c:pt idx="4757">
                  <c:v>308871.04867867869</c:v>
                </c:pt>
                <c:pt idx="4758">
                  <c:v>308506.98068342335</c:v>
                </c:pt>
                <c:pt idx="4759">
                  <c:v>308142.78526436968</c:v>
                </c:pt>
                <c:pt idx="4760">
                  <c:v>307778.46237691934</c:v>
                </c:pt>
                <c:pt idx="4761">
                  <c:v>307414.01197645837</c:v>
                </c:pt>
                <c:pt idx="4762">
                  <c:v>307049.43401835725</c:v>
                </c:pt>
                <c:pt idx="4763">
                  <c:v>306684.72845797078</c:v>
                </c:pt>
                <c:pt idx="4764">
                  <c:v>306319.89525063819</c:v>
                </c:pt>
                <c:pt idx="4765">
                  <c:v>305954.93435168301</c:v>
                </c:pt>
                <c:pt idx="4766">
                  <c:v>305589.84571641323</c:v>
                </c:pt>
                <c:pt idx="4767">
                  <c:v>305224.6293001211</c:v>
                </c:pt>
                <c:pt idx="4768">
                  <c:v>304859.28505808325</c:v>
                </c:pt>
                <c:pt idx="4769">
                  <c:v>304493.81294556067</c:v>
                </c:pt>
                <c:pt idx="4770">
                  <c:v>304128.21291779872</c:v>
                </c:pt>
                <c:pt idx="4771">
                  <c:v>303762.48493002704</c:v>
                </c:pt>
                <c:pt idx="4772">
                  <c:v>303396.62893745967</c:v>
                </c:pt>
                <c:pt idx="4773">
                  <c:v>303030.64489529491</c:v>
                </c:pt>
                <c:pt idx="4774">
                  <c:v>302664.53275871539</c:v>
                </c:pt>
                <c:pt idx="4775">
                  <c:v>302298.29248288804</c:v>
                </c:pt>
                <c:pt idx="4776">
                  <c:v>301931.92402296414</c:v>
                </c:pt>
                <c:pt idx="4777">
                  <c:v>301565.42733407929</c:v>
                </c:pt>
                <c:pt idx="4778">
                  <c:v>301198.80237135332</c:v>
                </c:pt>
                <c:pt idx="4779">
                  <c:v>300832.04908989038</c:v>
                </c:pt>
                <c:pt idx="4780">
                  <c:v>300465.16744477896</c:v>
                </c:pt>
                <c:pt idx="4781">
                  <c:v>300098.15739109175</c:v>
                </c:pt>
                <c:pt idx="4782">
                  <c:v>299731.01888388576</c:v>
                </c:pt>
                <c:pt idx="4783">
                  <c:v>299363.75187820225</c:v>
                </c:pt>
                <c:pt idx="4784">
                  <c:v>298996.35632906674</c:v>
                </c:pt>
                <c:pt idx="4785">
                  <c:v>298628.832191489</c:v>
                </c:pt>
                <c:pt idx="4786">
                  <c:v>298261.17942046316</c:v>
                </c:pt>
                <c:pt idx="4787">
                  <c:v>297893.39797096746</c:v>
                </c:pt>
                <c:pt idx="4788">
                  <c:v>297525.48779796442</c:v>
                </c:pt>
                <c:pt idx="4789">
                  <c:v>297157.44885640085</c:v>
                </c:pt>
                <c:pt idx="4790">
                  <c:v>296789.28110120771</c:v>
                </c:pt>
                <c:pt idx="4791">
                  <c:v>296420.98448730027</c:v>
                </c:pt>
                <c:pt idx="4792">
                  <c:v>296052.55896957795</c:v>
                </c:pt>
                <c:pt idx="4793">
                  <c:v>295684.00450292439</c:v>
                </c:pt>
                <c:pt idx="4794">
                  <c:v>295315.32104220754</c:v>
                </c:pt>
                <c:pt idx="4795">
                  <c:v>294946.50854227942</c:v>
                </c:pt>
                <c:pt idx="4796">
                  <c:v>294577.56695797632</c:v>
                </c:pt>
                <c:pt idx="4797">
                  <c:v>294208.49624411872</c:v>
                </c:pt>
                <c:pt idx="4798">
                  <c:v>293839.29635551129</c:v>
                </c:pt>
                <c:pt idx="4799">
                  <c:v>293469.96724694286</c:v>
                </c:pt>
                <c:pt idx="4800">
                  <c:v>293100.50887318642</c:v>
                </c:pt>
                <c:pt idx="4801">
                  <c:v>292730.92118899914</c:v>
                </c:pt>
                <c:pt idx="4802">
                  <c:v>292361.20414912241</c:v>
                </c:pt>
                <c:pt idx="4803">
                  <c:v>291991.35770828172</c:v>
                </c:pt>
                <c:pt idx="4804">
                  <c:v>291621.38182118675</c:v>
                </c:pt>
                <c:pt idx="4805">
                  <c:v>291251.27644253126</c:v>
                </c:pt>
                <c:pt idx="4806">
                  <c:v>290881.04152699327</c:v>
                </c:pt>
                <c:pt idx="4807">
                  <c:v>290510.67702923482</c:v>
                </c:pt>
                <c:pt idx="4808">
                  <c:v>290140.1829039022</c:v>
                </c:pt>
                <c:pt idx="4809">
                  <c:v>289769.55910562567</c:v>
                </c:pt>
                <c:pt idx="4810">
                  <c:v>289398.80558901973</c:v>
                </c:pt>
                <c:pt idx="4811">
                  <c:v>289027.92230868299</c:v>
                </c:pt>
                <c:pt idx="4812">
                  <c:v>288656.90921919816</c:v>
                </c:pt>
                <c:pt idx="4813">
                  <c:v>288285.76627513202</c:v>
                </c:pt>
                <c:pt idx="4814">
                  <c:v>287914.49343103543</c:v>
                </c:pt>
                <c:pt idx="4815">
                  <c:v>287543.09064144338</c:v>
                </c:pt>
                <c:pt idx="4816">
                  <c:v>287171.55786087498</c:v>
                </c:pt>
                <c:pt idx="4817">
                  <c:v>286799.89504383341</c:v>
                </c:pt>
                <c:pt idx="4818">
                  <c:v>286428.10214480589</c:v>
                </c:pt>
                <c:pt idx="4819">
                  <c:v>286056.17911826371</c:v>
                </c:pt>
                <c:pt idx="4820">
                  <c:v>285684.12591866223</c:v>
                </c:pt>
                <c:pt idx="4821">
                  <c:v>285311.94250044087</c:v>
                </c:pt>
                <c:pt idx="4822">
                  <c:v>284939.62881802313</c:v>
                </c:pt>
                <c:pt idx="4823">
                  <c:v>284567.18482581654</c:v>
                </c:pt>
                <c:pt idx="4824">
                  <c:v>284194.61047821271</c:v>
                </c:pt>
                <c:pt idx="4825">
                  <c:v>283821.90572958719</c:v>
                </c:pt>
                <c:pt idx="4826">
                  <c:v>283449.07053429965</c:v>
                </c:pt>
                <c:pt idx="4827">
                  <c:v>283076.10484669375</c:v>
                </c:pt>
                <c:pt idx="4828">
                  <c:v>282703.00862109719</c:v>
                </c:pt>
                <c:pt idx="4829">
                  <c:v>282329.78181182168</c:v>
                </c:pt>
                <c:pt idx="4830">
                  <c:v>281956.42437316291</c:v>
                </c:pt>
                <c:pt idx="4831">
                  <c:v>281582.93625940062</c:v>
                </c:pt>
                <c:pt idx="4832">
                  <c:v>281209.3174247985</c:v>
                </c:pt>
                <c:pt idx="4833">
                  <c:v>280835.56782360427</c:v>
                </c:pt>
                <c:pt idx="4834">
                  <c:v>280461.68741004966</c:v>
                </c:pt>
                <c:pt idx="4835">
                  <c:v>280087.67613835027</c:v>
                </c:pt>
                <c:pt idx="4836">
                  <c:v>279713.53396270581</c:v>
                </c:pt>
                <c:pt idx="4837">
                  <c:v>279339.26083729987</c:v>
                </c:pt>
                <c:pt idx="4838">
                  <c:v>278964.85671630001</c:v>
                </c:pt>
                <c:pt idx="4839">
                  <c:v>278590.32155385782</c:v>
                </c:pt>
                <c:pt idx="4840">
                  <c:v>278215.6553041088</c:v>
                </c:pt>
                <c:pt idx="4841">
                  <c:v>277840.85792117234</c:v>
                </c:pt>
                <c:pt idx="4842">
                  <c:v>277465.92935915187</c:v>
                </c:pt>
                <c:pt idx="4843">
                  <c:v>277090.86957213469</c:v>
                </c:pt>
                <c:pt idx="4844">
                  <c:v>276715.67851419206</c:v>
                </c:pt>
                <c:pt idx="4845">
                  <c:v>276340.35613937915</c:v>
                </c:pt>
                <c:pt idx="4846">
                  <c:v>275964.90240173502</c:v>
                </c:pt>
                <c:pt idx="4847">
                  <c:v>275589.31725528272</c:v>
                </c:pt>
                <c:pt idx="4848">
                  <c:v>275213.60065402917</c:v>
                </c:pt>
                <c:pt idx="4849">
                  <c:v>274837.75255196518</c:v>
                </c:pt>
                <c:pt idx="4850">
                  <c:v>274461.77290306549</c:v>
                </c:pt>
                <c:pt idx="4851">
                  <c:v>274085.6616612887</c:v>
                </c:pt>
                <c:pt idx="4852">
                  <c:v>273709.41878057725</c:v>
                </c:pt>
                <c:pt idx="4853">
                  <c:v>273333.04421485757</c:v>
                </c:pt>
                <c:pt idx="4854">
                  <c:v>272956.53791803989</c:v>
                </c:pt>
                <c:pt idx="4855">
                  <c:v>272579.89984401833</c:v>
                </c:pt>
                <c:pt idx="4856">
                  <c:v>272203.12994667084</c:v>
                </c:pt>
                <c:pt idx="4857">
                  <c:v>271826.22817985929</c:v>
                </c:pt>
                <c:pt idx="4858">
                  <c:v>271449.19449742936</c:v>
                </c:pt>
                <c:pt idx="4859">
                  <c:v>271072.02885321056</c:v>
                </c:pt>
                <c:pt idx="4860">
                  <c:v>270694.73120101629</c:v>
                </c:pt>
                <c:pt idx="4861">
                  <c:v>270317.30149464373</c:v>
                </c:pt>
                <c:pt idx="4862">
                  <c:v>269939.73968787398</c:v>
                </c:pt>
                <c:pt idx="4863">
                  <c:v>269562.04573447187</c:v>
                </c:pt>
                <c:pt idx="4864">
                  <c:v>269184.21958818607</c:v>
                </c:pt>
                <c:pt idx="4865">
                  <c:v>268806.26120274904</c:v>
                </c:pt>
                <c:pt idx="4866">
                  <c:v>268428.17053187714</c:v>
                </c:pt>
                <c:pt idx="4867">
                  <c:v>268049.94752927043</c:v>
                </c:pt>
                <c:pt idx="4868">
                  <c:v>267671.59214861278</c:v>
                </c:pt>
                <c:pt idx="4869">
                  <c:v>267293.10434357193</c:v>
                </c:pt>
                <c:pt idx="4870">
                  <c:v>266914.48406779929</c:v>
                </c:pt>
                <c:pt idx="4871">
                  <c:v>266535.73127493012</c:v>
                </c:pt>
                <c:pt idx="4872">
                  <c:v>266156.84591858345</c:v>
                </c:pt>
                <c:pt idx="4873">
                  <c:v>265777.82795236207</c:v>
                </c:pt>
                <c:pt idx="4874">
                  <c:v>265398.67732985254</c:v>
                </c:pt>
                <c:pt idx="4875">
                  <c:v>265019.39400462509</c:v>
                </c:pt>
                <c:pt idx="4876">
                  <c:v>264639.97793023381</c:v>
                </c:pt>
                <c:pt idx="4877">
                  <c:v>264260.42906021653</c:v>
                </c:pt>
                <c:pt idx="4878">
                  <c:v>263880.74734809471</c:v>
                </c:pt>
                <c:pt idx="4879">
                  <c:v>263500.93274737365</c:v>
                </c:pt>
                <c:pt idx="4880">
                  <c:v>263120.98521154234</c:v>
                </c:pt>
                <c:pt idx="4881">
                  <c:v>262740.90469407348</c:v>
                </c:pt>
                <c:pt idx="4882">
                  <c:v>262360.69114842353</c:v>
                </c:pt>
                <c:pt idx="4883">
                  <c:v>261980.34452803258</c:v>
                </c:pt>
                <c:pt idx="4884">
                  <c:v>261599.8647863245</c:v>
                </c:pt>
                <c:pt idx="4885">
                  <c:v>261219.25187670684</c:v>
                </c:pt>
                <c:pt idx="4886">
                  <c:v>260838.50575257081</c:v>
                </c:pt>
                <c:pt idx="4887">
                  <c:v>260457.62636729132</c:v>
                </c:pt>
                <c:pt idx="4888">
                  <c:v>260076.61367422697</c:v>
                </c:pt>
                <c:pt idx="4889">
                  <c:v>259695.46762672006</c:v>
                </c:pt>
                <c:pt idx="4890">
                  <c:v>259314.18817809652</c:v>
                </c:pt>
                <c:pt idx="4891">
                  <c:v>258932.77528166596</c:v>
                </c:pt>
                <c:pt idx="4892">
                  <c:v>258551.22889072166</c:v>
                </c:pt>
                <c:pt idx="4893">
                  <c:v>258169.54895854052</c:v>
                </c:pt>
                <c:pt idx="4894">
                  <c:v>257787.73543838313</c:v>
                </c:pt>
                <c:pt idx="4895">
                  <c:v>257405.78828349366</c:v>
                </c:pt>
                <c:pt idx="4896">
                  <c:v>257023.70744709999</c:v>
                </c:pt>
                <c:pt idx="4897">
                  <c:v>256641.49288241359</c:v>
                </c:pt>
                <c:pt idx="4898">
                  <c:v>256259.14454262954</c:v>
                </c:pt>
                <c:pt idx="4899">
                  <c:v>255876.66238092657</c:v>
                </c:pt>
                <c:pt idx="4900">
                  <c:v>255494.04635046702</c:v>
                </c:pt>
                <c:pt idx="4901">
                  <c:v>255111.29640439679</c:v>
                </c:pt>
                <c:pt idx="4902">
                  <c:v>254728.41249584543</c:v>
                </c:pt>
                <c:pt idx="4903">
                  <c:v>254345.39457792608</c:v>
                </c:pt>
                <c:pt idx="4904">
                  <c:v>253962.24260373547</c:v>
                </c:pt>
                <c:pt idx="4905">
                  <c:v>253578.9565263539</c:v>
                </c:pt>
                <c:pt idx="4906">
                  <c:v>253195.53629884523</c:v>
                </c:pt>
                <c:pt idx="4907">
                  <c:v>252811.98187425695</c:v>
                </c:pt>
                <c:pt idx="4908">
                  <c:v>252428.29320562005</c:v>
                </c:pt>
                <c:pt idx="4909">
                  <c:v>252044.47024594914</c:v>
                </c:pt>
                <c:pt idx="4910">
                  <c:v>251660.51294824234</c:v>
                </c:pt>
                <c:pt idx="4911">
                  <c:v>251276.42126548133</c:v>
                </c:pt>
                <c:pt idx="4912">
                  <c:v>250892.19515063136</c:v>
                </c:pt>
                <c:pt idx="4913">
                  <c:v>250507.8345566412</c:v>
                </c:pt>
                <c:pt idx="4914">
                  <c:v>250123.33943644314</c:v>
                </c:pt>
                <c:pt idx="4915">
                  <c:v>249738.70974295301</c:v>
                </c:pt>
                <c:pt idx="4916">
                  <c:v>249353.94542907015</c:v>
                </c:pt>
                <c:pt idx="4917">
                  <c:v>248969.04644767745</c:v>
                </c:pt>
                <c:pt idx="4918">
                  <c:v>248584.01275164125</c:v>
                </c:pt>
                <c:pt idx="4919">
                  <c:v>248198.84429381145</c:v>
                </c:pt>
                <c:pt idx="4920">
                  <c:v>247813.54102702139</c:v>
                </c:pt>
                <c:pt idx="4921">
                  <c:v>247428.10290408795</c:v>
                </c:pt>
                <c:pt idx="4922">
                  <c:v>247042.5298778115</c:v>
                </c:pt>
                <c:pt idx="4923">
                  <c:v>246656.82190097583</c:v>
                </c:pt>
                <c:pt idx="4924">
                  <c:v>246270.9789263483</c:v>
                </c:pt>
                <c:pt idx="4925">
                  <c:v>245885.00090667963</c:v>
                </c:pt>
                <c:pt idx="4926">
                  <c:v>245498.88779470409</c:v>
                </c:pt>
                <c:pt idx="4927">
                  <c:v>245112.63954313935</c:v>
                </c:pt>
                <c:pt idx="4928">
                  <c:v>244726.25610468656</c:v>
                </c:pt>
                <c:pt idx="4929">
                  <c:v>244339.73743203032</c:v>
                </c:pt>
                <c:pt idx="4930">
                  <c:v>243953.08347783863</c:v>
                </c:pt>
                <c:pt idx="4931">
                  <c:v>243566.294194763</c:v>
                </c:pt>
                <c:pt idx="4932">
                  <c:v>243179.36953543828</c:v>
                </c:pt>
                <c:pt idx="4933">
                  <c:v>242792.30945248279</c:v>
                </c:pt>
                <c:pt idx="4934">
                  <c:v>242405.11389849827</c:v>
                </c:pt>
                <c:pt idx="4935">
                  <c:v>242017.78282606986</c:v>
                </c:pt>
                <c:pt idx="4936">
                  <c:v>241630.31618776609</c:v>
                </c:pt>
                <c:pt idx="4937">
                  <c:v>241242.71393613893</c:v>
                </c:pt>
                <c:pt idx="4938">
                  <c:v>240854.97602372369</c:v>
                </c:pt>
                <c:pt idx="4939">
                  <c:v>240467.10240303911</c:v>
                </c:pt>
                <c:pt idx="4940">
                  <c:v>240079.0930265873</c:v>
                </c:pt>
                <c:pt idx="4941">
                  <c:v>239690.94784685373</c:v>
                </c:pt>
                <c:pt idx="4942">
                  <c:v>239302.66681630723</c:v>
                </c:pt>
                <c:pt idx="4943">
                  <c:v>238914.24988740004</c:v>
                </c:pt>
                <c:pt idx="4944">
                  <c:v>238525.69701256775</c:v>
                </c:pt>
                <c:pt idx="4945">
                  <c:v>238137.00814422927</c:v>
                </c:pt>
                <c:pt idx="4946">
                  <c:v>237748.18323478688</c:v>
                </c:pt>
                <c:pt idx="4947">
                  <c:v>237359.22223662617</c:v>
                </c:pt>
                <c:pt idx="4948">
                  <c:v>236970.12510211612</c:v>
                </c:pt>
                <c:pt idx="4949">
                  <c:v>236580.89178360897</c:v>
                </c:pt>
                <c:pt idx="4950">
                  <c:v>236191.52223344034</c:v>
                </c:pt>
                <c:pt idx="4951">
                  <c:v>235802.01640392916</c:v>
                </c:pt>
                <c:pt idx="4952">
                  <c:v>235412.37424737765</c:v>
                </c:pt>
                <c:pt idx="4953">
                  <c:v>235022.59571607134</c:v>
                </c:pt>
                <c:pt idx="4954">
                  <c:v>234632.68076227908</c:v>
                </c:pt>
                <c:pt idx="4955">
                  <c:v>234242.629338253</c:v>
                </c:pt>
                <c:pt idx="4956">
                  <c:v>233852.4413962285</c:v>
                </c:pt>
                <c:pt idx="4957">
                  <c:v>233462.11688842429</c:v>
                </c:pt>
                <c:pt idx="4958">
                  <c:v>233071.65576704236</c:v>
                </c:pt>
                <c:pt idx="4959">
                  <c:v>232681.05798426794</c:v>
                </c:pt>
                <c:pt idx="4960">
                  <c:v>232290.32349226956</c:v>
                </c:pt>
                <c:pt idx="4961">
                  <c:v>231899.45224319896</c:v>
                </c:pt>
                <c:pt idx="4962">
                  <c:v>231508.44418919118</c:v>
                </c:pt>
                <c:pt idx="4963">
                  <c:v>231117.29928236452</c:v>
                </c:pt>
                <c:pt idx="4964">
                  <c:v>230726.01747482046</c:v>
                </c:pt>
                <c:pt idx="4965">
                  <c:v>230334.59871864377</c:v>
                </c:pt>
                <c:pt idx="4966">
                  <c:v>229943.04296590242</c:v>
                </c:pt>
                <c:pt idx="4967">
                  <c:v>229551.35016864759</c:v>
                </c:pt>
                <c:pt idx="4968">
                  <c:v>229159.52027891373</c:v>
                </c:pt>
                <c:pt idx="4969">
                  <c:v>228767.55324871847</c:v>
                </c:pt>
                <c:pt idx="4970">
                  <c:v>228375.44903006262</c:v>
                </c:pt>
                <c:pt idx="4971">
                  <c:v>227983.20757493025</c:v>
                </c:pt>
                <c:pt idx="4972">
                  <c:v>227590.82883528859</c:v>
                </c:pt>
                <c:pt idx="4973">
                  <c:v>227198.31276308806</c:v>
                </c:pt>
                <c:pt idx="4974">
                  <c:v>226805.65931026227</c:v>
                </c:pt>
                <c:pt idx="4975">
                  <c:v>226412.86842872799</c:v>
                </c:pt>
                <c:pt idx="4976">
                  <c:v>226019.94007038517</c:v>
                </c:pt>
                <c:pt idx="4977">
                  <c:v>225626.87418711692</c:v>
                </c:pt>
                <c:pt idx="4978">
                  <c:v>225233.67073078951</c:v>
                </c:pt>
                <c:pt idx="4979">
                  <c:v>224840.32965325241</c:v>
                </c:pt>
                <c:pt idx="4980">
                  <c:v>224446.85090633816</c:v>
                </c:pt>
                <c:pt idx="4981">
                  <c:v>224053.2344418625</c:v>
                </c:pt>
                <c:pt idx="4982">
                  <c:v>223659.48021162426</c:v>
                </c:pt>
                <c:pt idx="4983">
                  <c:v>223265.58816740545</c:v>
                </c:pt>
                <c:pt idx="4984">
                  <c:v>222871.55826097116</c:v>
                </c:pt>
                <c:pt idx="4985">
                  <c:v>222477.39044406961</c:v>
                </c:pt>
                <c:pt idx="4986">
                  <c:v>222083.08466843216</c:v>
                </c:pt>
                <c:pt idx="4987">
                  <c:v>221688.64088577323</c:v>
                </c:pt>
                <c:pt idx="4988">
                  <c:v>221294.05904779036</c:v>
                </c:pt>
                <c:pt idx="4989">
                  <c:v>220899.3391061642</c:v>
                </c:pt>
                <c:pt idx="4990">
                  <c:v>220504.48101255848</c:v>
                </c:pt>
                <c:pt idx="4991">
                  <c:v>220109.48471861999</c:v>
                </c:pt>
                <c:pt idx="4992">
                  <c:v>219714.35017597862</c:v>
                </c:pt>
                <c:pt idx="4993">
                  <c:v>219319.07733624731</c:v>
                </c:pt>
                <c:pt idx="4994">
                  <c:v>218923.6661510221</c:v>
                </c:pt>
                <c:pt idx="4995">
                  <c:v>218528.11657188207</c:v>
                </c:pt>
                <c:pt idx="4996">
                  <c:v>218132.42855038933</c:v>
                </c:pt>
                <c:pt idx="4997">
                  <c:v>217736.60203808907</c:v>
                </c:pt>
                <c:pt idx="4998">
                  <c:v>217340.63698650952</c:v>
                </c:pt>
                <c:pt idx="4999">
                  <c:v>216944.53334716192</c:v>
                </c:pt>
                <c:pt idx="5000">
                  <c:v>216548.29107154053</c:v>
                </c:pt>
                <c:pt idx="5001">
                  <c:v>216151.91011112268</c:v>
                </c:pt>
                <c:pt idx="5002">
                  <c:v>215755.39041736868</c:v>
                </c:pt>
                <c:pt idx="5003">
                  <c:v>215358.73194172187</c:v>
                </c:pt>
                <c:pt idx="5004">
                  <c:v>214961.93463560857</c:v>
                </c:pt>
                <c:pt idx="5005">
                  <c:v>214564.99845043814</c:v>
                </c:pt>
                <c:pt idx="5006">
                  <c:v>214167.9233376029</c:v>
                </c:pt>
                <c:pt idx="5007">
                  <c:v>213770.70924847818</c:v>
                </c:pt>
                <c:pt idx="5008">
                  <c:v>213373.35613442227</c:v>
                </c:pt>
                <c:pt idx="5009">
                  <c:v>212975.86394677643</c:v>
                </c:pt>
                <c:pt idx="5010">
                  <c:v>212578.23263686491</c:v>
                </c:pt>
                <c:pt idx="5011">
                  <c:v>212180.46215599493</c:v>
                </c:pt>
                <c:pt idx="5012">
                  <c:v>211782.55245545664</c:v>
                </c:pt>
                <c:pt idx="5013">
                  <c:v>211384.50348652317</c:v>
                </c:pt>
                <c:pt idx="5014">
                  <c:v>210986.31520045057</c:v>
                </c:pt>
                <c:pt idx="5015">
                  <c:v>210587.98754847783</c:v>
                </c:pt>
                <c:pt idx="5016">
                  <c:v>210189.52048182691</c:v>
                </c:pt>
                <c:pt idx="5017">
                  <c:v>209790.91395170268</c:v>
                </c:pt>
                <c:pt idx="5018">
                  <c:v>209392.16790929288</c:v>
                </c:pt>
                <c:pt idx="5019">
                  <c:v>208993.28230576825</c:v>
                </c:pt>
                <c:pt idx="5020">
                  <c:v>208594.25709228238</c:v>
                </c:pt>
                <c:pt idx="5021">
                  <c:v>208195.09221997179</c:v>
                </c:pt>
                <c:pt idx="5022">
                  <c:v>207795.7876399559</c:v>
                </c:pt>
                <c:pt idx="5023">
                  <c:v>207396.34330333699</c:v>
                </c:pt>
                <c:pt idx="5024">
                  <c:v>206996.75916120029</c:v>
                </c:pt>
                <c:pt idx="5025">
                  <c:v>206597.03516461383</c:v>
                </c:pt>
                <c:pt idx="5026">
                  <c:v>206197.17126462856</c:v>
                </c:pt>
                <c:pt idx="5027">
                  <c:v>205797.1674122783</c:v>
                </c:pt>
                <c:pt idx="5028">
                  <c:v>205397.02355857971</c:v>
                </c:pt>
                <c:pt idx="5029">
                  <c:v>204996.73965453231</c:v>
                </c:pt>
                <c:pt idx="5030">
                  <c:v>204596.31565111852</c:v>
                </c:pt>
                <c:pt idx="5031">
                  <c:v>204195.75149930353</c:v>
                </c:pt>
                <c:pt idx="5032">
                  <c:v>203795.04715003539</c:v>
                </c:pt>
                <c:pt idx="5033">
                  <c:v>203394.20255424501</c:v>
                </c:pt>
                <c:pt idx="5034">
                  <c:v>202993.21766284612</c:v>
                </c:pt>
                <c:pt idx="5035">
                  <c:v>202592.09242673524</c:v>
                </c:pt>
                <c:pt idx="5036">
                  <c:v>202190.82679679172</c:v>
                </c:pt>
                <c:pt idx="5037">
                  <c:v>201789.4207238777</c:v>
                </c:pt>
                <c:pt idx="5038">
                  <c:v>201387.87415883818</c:v>
                </c:pt>
                <c:pt idx="5039">
                  <c:v>200986.1870525009</c:v>
                </c:pt>
                <c:pt idx="5040">
                  <c:v>200584.3593556764</c:v>
                </c:pt>
                <c:pt idx="5041">
                  <c:v>200182.39101915801</c:v>
                </c:pt>
                <c:pt idx="5042">
                  <c:v>199780.28199372182</c:v>
                </c:pt>
                <c:pt idx="5043">
                  <c:v>199378.03223012673</c:v>
                </c:pt>
                <c:pt idx="5044">
                  <c:v>198975.6416791144</c:v>
                </c:pt>
                <c:pt idx="5045">
                  <c:v>198573.11029140919</c:v>
                </c:pt>
                <c:pt idx="5046">
                  <c:v>198170.43801771829</c:v>
                </c:pt>
                <c:pt idx="5047">
                  <c:v>197767.62480873161</c:v>
                </c:pt>
                <c:pt idx="5048">
                  <c:v>197364.67061512178</c:v>
                </c:pt>
                <c:pt idx="5049">
                  <c:v>196961.57538754417</c:v>
                </c:pt>
                <c:pt idx="5050">
                  <c:v>196558.33907663694</c:v>
                </c:pt>
                <c:pt idx="5051">
                  <c:v>196154.96163302087</c:v>
                </c:pt>
                <c:pt idx="5052">
                  <c:v>195751.44300729953</c:v>
                </c:pt>
                <c:pt idx="5053">
                  <c:v>195347.7831500592</c:v>
                </c:pt>
                <c:pt idx="5054">
                  <c:v>194943.98201186882</c:v>
                </c:pt>
                <c:pt idx="5055">
                  <c:v>194540.03954328009</c:v>
                </c:pt>
                <c:pt idx="5056">
                  <c:v>194135.95569482734</c:v>
                </c:pt>
                <c:pt idx="5057">
                  <c:v>193731.73041702763</c:v>
                </c:pt>
                <c:pt idx="5058">
                  <c:v>193327.36366038071</c:v>
                </c:pt>
                <c:pt idx="5059">
                  <c:v>192922.85537536896</c:v>
                </c:pt>
                <c:pt idx="5060">
                  <c:v>192518.20551245747</c:v>
                </c:pt>
                <c:pt idx="5061">
                  <c:v>192113.41402209393</c:v>
                </c:pt>
                <c:pt idx="5062">
                  <c:v>191708.48085470879</c:v>
                </c:pt>
                <c:pt idx="5063">
                  <c:v>191303.40596071506</c:v>
                </c:pt>
                <c:pt idx="5064">
                  <c:v>190898.18929050842</c:v>
                </c:pt>
                <c:pt idx="5065">
                  <c:v>190492.83079446721</c:v>
                </c:pt>
                <c:pt idx="5066">
                  <c:v>190087.33042295239</c:v>
                </c:pt>
                <c:pt idx="5067">
                  <c:v>189681.68812630753</c:v>
                </c:pt>
                <c:pt idx="5068">
                  <c:v>189275.90385485886</c:v>
                </c:pt>
                <c:pt idx="5069">
                  <c:v>188869.97755891518</c:v>
                </c:pt>
                <c:pt idx="5070">
                  <c:v>188463.90918876792</c:v>
                </c:pt>
                <c:pt idx="5071">
                  <c:v>188057.69869469112</c:v>
                </c:pt>
                <c:pt idx="5072">
                  <c:v>187651.34602694138</c:v>
                </c:pt>
                <c:pt idx="5073">
                  <c:v>187244.85113575793</c:v>
                </c:pt>
                <c:pt idx="5074">
                  <c:v>186838.21397136257</c:v>
                </c:pt>
                <c:pt idx="5075">
                  <c:v>186431.43448395966</c:v>
                </c:pt>
                <c:pt idx="5076">
                  <c:v>186024.51262373617</c:v>
                </c:pt>
                <c:pt idx="5077">
                  <c:v>185617.44834086159</c:v>
                </c:pt>
                <c:pt idx="5078">
                  <c:v>185210.24158548799</c:v>
                </c:pt>
                <c:pt idx="5079">
                  <c:v>184802.89230775004</c:v>
                </c:pt>
                <c:pt idx="5080">
                  <c:v>184395.40045776486</c:v>
                </c:pt>
                <c:pt idx="5081">
                  <c:v>183987.7659856322</c:v>
                </c:pt>
                <c:pt idx="5082">
                  <c:v>183579.98884143427</c:v>
                </c:pt>
                <c:pt idx="5083">
                  <c:v>183172.06897523589</c:v>
                </c:pt>
                <c:pt idx="5084">
                  <c:v>182764.00633708434</c:v>
                </c:pt>
                <c:pt idx="5085">
                  <c:v>182355.80087700943</c:v>
                </c:pt>
                <c:pt idx="5086">
                  <c:v>181947.45254502349</c:v>
                </c:pt>
                <c:pt idx="5087">
                  <c:v>181538.96129112138</c:v>
                </c:pt>
                <c:pt idx="5088">
                  <c:v>181130.32706528038</c:v>
                </c:pt>
                <c:pt idx="5089">
                  <c:v>180721.54981746033</c:v>
                </c:pt>
                <c:pt idx="5090">
                  <c:v>180312.62949760354</c:v>
                </c:pt>
                <c:pt idx="5091">
                  <c:v>179903.56605563482</c:v>
                </c:pt>
                <c:pt idx="5092">
                  <c:v>179494.35944146139</c:v>
                </c:pt>
                <c:pt idx="5093">
                  <c:v>179085.00960497302</c:v>
                </c:pt>
                <c:pt idx="5094">
                  <c:v>178675.51649604188</c:v>
                </c:pt>
                <c:pt idx="5095">
                  <c:v>178265.88006452261</c:v>
                </c:pt>
                <c:pt idx="5096">
                  <c:v>177856.10026025231</c:v>
                </c:pt>
                <c:pt idx="5097">
                  <c:v>177446.17703305051</c:v>
                </c:pt>
                <c:pt idx="5098">
                  <c:v>177036.1103327192</c:v>
                </c:pt>
                <c:pt idx="5099">
                  <c:v>176625.90010904276</c:v>
                </c:pt>
                <c:pt idx="5100">
                  <c:v>176215.54631178803</c:v>
                </c:pt>
                <c:pt idx="5101">
                  <c:v>175805.04889070426</c:v>
                </c:pt>
                <c:pt idx="5102">
                  <c:v>175394.40779552312</c:v>
                </c:pt>
                <c:pt idx="5103">
                  <c:v>174983.62297595866</c:v>
                </c:pt>
                <c:pt idx="5104">
                  <c:v>174572.69438170735</c:v>
                </c:pt>
                <c:pt idx="5105">
                  <c:v>174161.62196244806</c:v>
                </c:pt>
                <c:pt idx="5106">
                  <c:v>173750.40566784202</c:v>
                </c:pt>
                <c:pt idx="5107">
                  <c:v>173339.04544753287</c:v>
                </c:pt>
                <c:pt idx="5108">
                  <c:v>172927.54125114661</c:v>
                </c:pt>
                <c:pt idx="5109">
                  <c:v>172515.89302829164</c:v>
                </c:pt>
                <c:pt idx="5110">
                  <c:v>172104.10072855867</c:v>
                </c:pt>
                <c:pt idx="5111">
                  <c:v>171692.16430152077</c:v>
                </c:pt>
                <c:pt idx="5112">
                  <c:v>171280.0836967334</c:v>
                </c:pt>
                <c:pt idx="5113">
                  <c:v>170867.85886373438</c:v>
                </c:pt>
                <c:pt idx="5114">
                  <c:v>170455.4897520438</c:v>
                </c:pt>
                <c:pt idx="5115">
                  <c:v>170042.97631116412</c:v>
                </c:pt>
                <c:pt idx="5116">
                  <c:v>169630.31849058013</c:v>
                </c:pt>
                <c:pt idx="5117">
                  <c:v>169217.51623975896</c:v>
                </c:pt>
                <c:pt idx="5118">
                  <c:v>168804.56950814999</c:v>
                </c:pt>
                <c:pt idx="5119">
                  <c:v>168391.47824518496</c:v>
                </c:pt>
                <c:pt idx="5120">
                  <c:v>167978.2424002779</c:v>
                </c:pt>
                <c:pt idx="5121">
                  <c:v>167564.8619228251</c:v>
                </c:pt>
                <c:pt idx="5122">
                  <c:v>167151.3367622052</c:v>
                </c:pt>
                <c:pt idx="5123">
                  <c:v>166737.6668677791</c:v>
                </c:pt>
                <c:pt idx="5124">
                  <c:v>166323.85218888993</c:v>
                </c:pt>
                <c:pt idx="5125">
                  <c:v>165909.89267486316</c:v>
                </c:pt>
                <c:pt idx="5126">
                  <c:v>165495.78827500649</c:v>
                </c:pt>
                <c:pt idx="5127">
                  <c:v>165081.53893860985</c:v>
                </c:pt>
                <c:pt idx="5128">
                  <c:v>164667.14461494549</c:v>
                </c:pt>
                <c:pt idx="5129">
                  <c:v>164252.60525326783</c:v>
                </c:pt>
                <c:pt idx="5130">
                  <c:v>163837.92080281358</c:v>
                </c:pt>
                <c:pt idx="5131">
                  <c:v>163423.09121280166</c:v>
                </c:pt>
                <c:pt idx="5132">
                  <c:v>163008.11643243325</c:v>
                </c:pt>
                <c:pt idx="5133">
                  <c:v>162592.9964108917</c:v>
                </c:pt>
                <c:pt idx="5134">
                  <c:v>162177.73109734262</c:v>
                </c:pt>
                <c:pt idx="5135">
                  <c:v>161762.32044093381</c:v>
                </c:pt>
                <c:pt idx="5136">
                  <c:v>161346.76439079526</c:v>
                </c:pt>
                <c:pt idx="5137">
                  <c:v>160931.06289603916</c:v>
                </c:pt>
                <c:pt idx="5138">
                  <c:v>160515.21590575989</c:v>
                </c:pt>
                <c:pt idx="5139">
                  <c:v>160099.22336903401</c:v>
                </c:pt>
                <c:pt idx="5140">
                  <c:v>159683.08523492029</c:v>
                </c:pt>
                <c:pt idx="5141">
                  <c:v>159266.80145245962</c:v>
                </c:pt>
                <c:pt idx="5142">
                  <c:v>158850.3719706751</c:v>
                </c:pt>
                <c:pt idx="5143">
                  <c:v>158433.79673857195</c:v>
                </c:pt>
                <c:pt idx="5144">
                  <c:v>158017.07570513757</c:v>
                </c:pt>
                <c:pt idx="5145">
                  <c:v>157600.20881934147</c:v>
                </c:pt>
                <c:pt idx="5146">
                  <c:v>157183.19603013535</c:v>
                </c:pt>
                <c:pt idx="5147">
                  <c:v>156766.03728645301</c:v>
                </c:pt>
                <c:pt idx="5148">
                  <c:v>156348.73253721037</c:v>
                </c:pt>
                <c:pt idx="5149">
                  <c:v>155931.2817313055</c:v>
                </c:pt>
                <c:pt idx="5150">
                  <c:v>155513.68481761857</c:v>
                </c:pt>
                <c:pt idx="5151">
                  <c:v>155095.94174501186</c:v>
                </c:pt>
                <c:pt idx="5152">
                  <c:v>154678.05246232974</c:v>
                </c:pt>
                <c:pt idx="5153">
                  <c:v>154260.01691839867</c:v>
                </c:pt>
                <c:pt idx="5154">
                  <c:v>153841.83506202724</c:v>
                </c:pt>
                <c:pt idx="5155">
                  <c:v>153423.50684200606</c:v>
                </c:pt>
                <c:pt idx="5156">
                  <c:v>153005.03220710787</c:v>
                </c:pt>
                <c:pt idx="5157">
                  <c:v>152586.41110608747</c:v>
                </c:pt>
                <c:pt idx="5158">
                  <c:v>152167.64348768172</c:v>
                </c:pt>
                <c:pt idx="5159">
                  <c:v>151748.72930060953</c:v>
                </c:pt>
                <c:pt idx="5160">
                  <c:v>151329.66849357187</c:v>
                </c:pt>
                <c:pt idx="5161">
                  <c:v>150910.46101525173</c:v>
                </c:pt>
                <c:pt idx="5162">
                  <c:v>150491.10681431417</c:v>
                </c:pt>
                <c:pt idx="5163">
                  <c:v>150071.60583940629</c:v>
                </c:pt>
                <c:pt idx="5164">
                  <c:v>149651.95803915718</c:v>
                </c:pt>
                <c:pt idx="5165">
                  <c:v>149232.16336217799</c:v>
                </c:pt>
                <c:pt idx="5166">
                  <c:v>148812.22175706187</c:v>
                </c:pt>
                <c:pt idx="5167">
                  <c:v>148392.13317238394</c:v>
                </c:pt>
                <c:pt idx="5168">
                  <c:v>147971.89755670138</c:v>
                </c:pt>
                <c:pt idx="5169">
                  <c:v>147551.51485855333</c:v>
                </c:pt>
                <c:pt idx="5170">
                  <c:v>147130.98502646093</c:v>
                </c:pt>
                <c:pt idx="5171">
                  <c:v>146710.3080089273</c:v>
                </c:pt>
                <c:pt idx="5172">
                  <c:v>146289.48375443753</c:v>
                </c:pt>
                <c:pt idx="5173">
                  <c:v>145868.5122114587</c:v>
                </c:pt>
                <c:pt idx="5174">
                  <c:v>145447.39332843982</c:v>
                </c:pt>
                <c:pt idx="5175">
                  <c:v>145026.12705381188</c:v>
                </c:pt>
                <c:pt idx="5176">
                  <c:v>144604.71333598782</c:v>
                </c:pt>
                <c:pt idx="5177">
                  <c:v>144183.15212336252</c:v>
                </c:pt>
                <c:pt idx="5178">
                  <c:v>143761.44336431281</c:v>
                </c:pt>
                <c:pt idx="5179">
                  <c:v>143339.58700719744</c:v>
                </c:pt>
                <c:pt idx="5180">
                  <c:v>142917.58300035706</c:v>
                </c:pt>
                <c:pt idx="5181">
                  <c:v>142495.43129211428</c:v>
                </c:pt>
                <c:pt idx="5182">
                  <c:v>142073.13183077364</c:v>
                </c:pt>
                <c:pt idx="5183">
                  <c:v>141650.68456462151</c:v>
                </c:pt>
                <c:pt idx="5184">
                  <c:v>141228.08944192625</c:v>
                </c:pt>
                <c:pt idx="5185">
                  <c:v>140805.34641093804</c:v>
                </c:pt>
                <c:pt idx="5186">
                  <c:v>140382.45541988898</c:v>
                </c:pt>
                <c:pt idx="5187">
                  <c:v>139959.41641699304</c:v>
                </c:pt>
                <c:pt idx="5188">
                  <c:v>139536.22935044611</c:v>
                </c:pt>
                <c:pt idx="5189">
                  <c:v>139112.89416842588</c:v>
                </c:pt>
                <c:pt idx="5190">
                  <c:v>138689.41081909195</c:v>
                </c:pt>
                <c:pt idx="5191">
                  <c:v>138265.77925058574</c:v>
                </c:pt>
                <c:pt idx="5192">
                  <c:v>137841.99941103056</c:v>
                </c:pt>
                <c:pt idx="5193">
                  <c:v>137418.07124853155</c:v>
                </c:pt>
                <c:pt idx="5194">
                  <c:v>136993.99471117565</c:v>
                </c:pt>
                <c:pt idx="5195">
                  <c:v>136569.76974703168</c:v>
                </c:pt>
                <c:pt idx="5196">
                  <c:v>136145.39630415026</c:v>
                </c:pt>
                <c:pt idx="5197">
                  <c:v>135720.87433056382</c:v>
                </c:pt>
                <c:pt idx="5198">
                  <c:v>135296.20377428664</c:v>
                </c:pt>
                <c:pt idx="5199">
                  <c:v>134871.38458331476</c:v>
                </c:pt>
                <c:pt idx="5200">
                  <c:v>134446.41670562603</c:v>
                </c:pt>
                <c:pt idx="5201">
                  <c:v>134021.30008918012</c:v>
                </c:pt>
                <c:pt idx="5202">
                  <c:v>133596.03468191845</c:v>
                </c:pt>
                <c:pt idx="5203">
                  <c:v>133170.62043176423</c:v>
                </c:pt>
                <c:pt idx="5204">
                  <c:v>132745.05728662247</c:v>
                </c:pt>
                <c:pt idx="5205">
                  <c:v>132319.34519437989</c:v>
                </c:pt>
                <c:pt idx="5206">
                  <c:v>131893.48410290503</c:v>
                </c:pt>
                <c:pt idx="5207">
                  <c:v>131467.47396004817</c:v>
                </c:pt>
                <c:pt idx="5208">
                  <c:v>131041.3147136413</c:v>
                </c:pt>
                <c:pt idx="5209">
                  <c:v>130615.00631149819</c:v>
                </c:pt>
                <c:pt idx="5210">
                  <c:v>130188.54870141433</c:v>
                </c:pt>
                <c:pt idx="5211">
                  <c:v>129761.94183116694</c:v>
                </c:pt>
                <c:pt idx="5212">
                  <c:v>129335.18564851496</c:v>
                </c:pt>
                <c:pt idx="5213">
                  <c:v>128908.28010119905</c:v>
                </c:pt>
                <c:pt idx="5214">
                  <c:v>128481.22513694159</c:v>
                </c:pt>
                <c:pt idx="5215">
                  <c:v>128054.02070344663</c:v>
                </c:pt>
                <c:pt idx="5216">
                  <c:v>127626.66674839995</c:v>
                </c:pt>
                <c:pt idx="5217">
                  <c:v>127199.163219469</c:v>
                </c:pt>
                <c:pt idx="5218">
                  <c:v>126771.51006430293</c:v>
                </c:pt>
                <c:pt idx="5219">
                  <c:v>126343.70723053256</c:v>
                </c:pt>
                <c:pt idx="5220">
                  <c:v>125915.75466577036</c:v>
                </c:pt>
                <c:pt idx="5221">
                  <c:v>125487.6523176105</c:v>
                </c:pt>
                <c:pt idx="5222">
                  <c:v>125059.40013362878</c:v>
                </c:pt>
                <c:pt idx="5223">
                  <c:v>124630.99806138266</c:v>
                </c:pt>
                <c:pt idx="5224">
                  <c:v>124202.44604841126</c:v>
                </c:pt>
                <c:pt idx="5225">
                  <c:v>123773.74404223532</c:v>
                </c:pt>
                <c:pt idx="5226">
                  <c:v>123344.89199035722</c:v>
                </c:pt>
                <c:pt idx="5227">
                  <c:v>122915.88984026096</c:v>
                </c:pt>
                <c:pt idx="5228">
                  <c:v>122486.73753941216</c:v>
                </c:pt>
                <c:pt idx="5229">
                  <c:v>122057.43503525807</c:v>
                </c:pt>
                <c:pt idx="5230">
                  <c:v>121627.98227522752</c:v>
                </c:pt>
                <c:pt idx="5231">
                  <c:v>121198.37920673097</c:v>
                </c:pt>
                <c:pt idx="5232">
                  <c:v>120768.62577716044</c:v>
                </c:pt>
                <c:pt idx="5233">
                  <c:v>120338.72193388957</c:v>
                </c:pt>
                <c:pt idx="5234">
                  <c:v>119908.66762427354</c:v>
                </c:pt>
                <c:pt idx="5235">
                  <c:v>119478.46279564915</c:v>
                </c:pt>
                <c:pt idx="5236">
                  <c:v>119048.10739533474</c:v>
                </c:pt>
                <c:pt idx="5237">
                  <c:v>118617.60137063022</c:v>
                </c:pt>
                <c:pt idx="5238">
                  <c:v>118186.94466881706</c:v>
                </c:pt>
                <c:pt idx="5239">
                  <c:v>117756.13723715825</c:v>
                </c:pt>
                <c:pt idx="5240">
                  <c:v>117325.17902289837</c:v>
                </c:pt>
                <c:pt idx="5241">
                  <c:v>116894.0699732635</c:v>
                </c:pt>
                <c:pt idx="5242">
                  <c:v>116462.81003546125</c:v>
                </c:pt>
                <c:pt idx="5243">
                  <c:v>116031.39915668078</c:v>
                </c:pt>
                <c:pt idx="5244">
                  <c:v>115599.83728409273</c:v>
                </c:pt>
                <c:pt idx="5245">
                  <c:v>115168.12436484928</c:v>
                </c:pt>
                <c:pt idx="5246">
                  <c:v>114736.26034608409</c:v>
                </c:pt>
                <c:pt idx="5247">
                  <c:v>114304.24517491233</c:v>
                </c:pt>
                <c:pt idx="5248">
                  <c:v>113872.07879843067</c:v>
                </c:pt>
                <c:pt idx="5249">
                  <c:v>113439.76116371724</c:v>
                </c:pt>
                <c:pt idx="5250">
                  <c:v>113007.29221783165</c:v>
                </c:pt>
                <c:pt idx="5251">
                  <c:v>112574.67190781501</c:v>
                </c:pt>
                <c:pt idx="5252">
                  <c:v>112141.90018068986</c:v>
                </c:pt>
                <c:pt idx="5253">
                  <c:v>111708.97698346022</c:v>
                </c:pt>
                <c:pt idx="5254">
                  <c:v>111275.90226311155</c:v>
                </c:pt>
                <c:pt idx="5255">
                  <c:v>110842.67596661075</c:v>
                </c:pt>
                <c:pt idx="5256">
                  <c:v>110409.29804090619</c:v>
                </c:pt>
                <c:pt idx="5257">
                  <c:v>109975.76843292762</c:v>
                </c:pt>
                <c:pt idx="5258">
                  <c:v>109542.08708958626</c:v>
                </c:pt>
                <c:pt idx="5259">
                  <c:v>109108.25395777472</c:v>
                </c:pt>
                <c:pt idx="5260">
                  <c:v>108674.26898436705</c:v>
                </c:pt>
                <c:pt idx="5261">
                  <c:v>108240.13211621869</c:v>
                </c:pt>
                <c:pt idx="5262">
                  <c:v>107805.84330016648</c:v>
                </c:pt>
                <c:pt idx="5263">
                  <c:v>107371.40248302865</c:v>
                </c:pt>
                <c:pt idx="5264">
                  <c:v>106936.80961160483</c:v>
                </c:pt>
                <c:pt idx="5265">
                  <c:v>106502.064632676</c:v>
                </c:pt>
                <c:pt idx="5266">
                  <c:v>106067.16749300456</c:v>
                </c:pt>
                <c:pt idx="5267">
                  <c:v>105632.11813933423</c:v>
                </c:pt>
                <c:pt idx="5268">
                  <c:v>105196.91651839011</c:v>
                </c:pt>
                <c:pt idx="5269">
                  <c:v>104761.56257687866</c:v>
                </c:pt>
                <c:pt idx="5270">
                  <c:v>104326.05626148768</c:v>
                </c:pt>
                <c:pt idx="5271">
                  <c:v>103890.39751888631</c:v>
                </c:pt>
                <c:pt idx="5272">
                  <c:v>103454.58629572504</c:v>
                </c:pt>
                <c:pt idx="5273">
                  <c:v>103018.62253863565</c:v>
                </c:pt>
                <c:pt idx="5274">
                  <c:v>102582.50619423129</c:v>
                </c:pt>
                <c:pt idx="5275">
                  <c:v>102146.23720910639</c:v>
                </c:pt>
                <c:pt idx="5276">
                  <c:v>101709.81552983669</c:v>
                </c:pt>
                <c:pt idx="5277">
                  <c:v>101273.24110297924</c:v>
                </c:pt>
                <c:pt idx="5278">
                  <c:v>100836.5138750724</c:v>
                </c:pt>
                <c:pt idx="5279">
                  <c:v>100399.6337926358</c:v>
                </c:pt>
                <c:pt idx="5280">
                  <c:v>99962.600802170331</c:v>
                </c:pt>
                <c:pt idx="5281">
                  <c:v>99525.414850158209</c:v>
                </c:pt>
                <c:pt idx="5282">
                  <c:v>99088.075883062877</c:v>
                </c:pt>
                <c:pt idx="5283">
                  <c:v>98650.583847329064</c:v>
                </c:pt>
                <c:pt idx="5284">
                  <c:v>98212.938689382747</c:v>
                </c:pt>
                <c:pt idx="5285">
                  <c:v>97775.140355631142</c:v>
                </c:pt>
                <c:pt idx="5286">
                  <c:v>97337.188792462723</c:v>
                </c:pt>
                <c:pt idx="5287">
                  <c:v>96899.083946247192</c:v>
                </c:pt>
                <c:pt idx="5288">
                  <c:v>96460.825763335495</c:v>
                </c:pt>
                <c:pt idx="5289">
                  <c:v>96022.414190059775</c:v>
                </c:pt>
                <c:pt idx="5290">
                  <c:v>95583.849172733404</c:v>
                </c:pt>
                <c:pt idx="5291">
                  <c:v>95145.130657650981</c:v>
                </c:pt>
                <c:pt idx="5292">
                  <c:v>94706.258591088277</c:v>
                </c:pt>
                <c:pt idx="5293">
                  <c:v>94267.232919302274</c:v>
                </c:pt>
                <c:pt idx="5294">
                  <c:v>93828.05358853114</c:v>
                </c:pt>
                <c:pt idx="5295">
                  <c:v>93388.720544994241</c:v>
                </c:pt>
                <c:pt idx="5296">
                  <c:v>92949.233734892099</c:v>
                </c:pt>
                <c:pt idx="5297">
                  <c:v>92509.59310440642</c:v>
                </c:pt>
                <c:pt idx="5298">
                  <c:v>92069.79859970008</c:v>
                </c:pt>
                <c:pt idx="5299">
                  <c:v>91629.850166917095</c:v>
                </c:pt>
                <c:pt idx="5300">
                  <c:v>91189.747752182637</c:v>
                </c:pt>
                <c:pt idx="5301">
                  <c:v>90749.491301603019</c:v>
                </c:pt>
                <c:pt idx="5302">
                  <c:v>90309.080761265694</c:v>
                </c:pt>
                <c:pt idx="5303">
                  <c:v>89868.516077239256</c:v>
                </c:pt>
                <c:pt idx="5304">
                  <c:v>89427.79719557341</c:v>
                </c:pt>
                <c:pt idx="5305">
                  <c:v>88986.924062298975</c:v>
                </c:pt>
                <c:pt idx="5306">
                  <c:v>88545.896623427892</c:v>
                </c:pt>
                <c:pt idx="5307">
                  <c:v>88104.714824953204</c:v>
                </c:pt>
                <c:pt idx="5308">
                  <c:v>87663.378612849046</c:v>
                </c:pt>
                <c:pt idx="5309">
                  <c:v>87221.887933070655</c:v>
                </c:pt>
                <c:pt idx="5310">
                  <c:v>86780.242731554346</c:v>
                </c:pt>
                <c:pt idx="5311">
                  <c:v>86338.442954217506</c:v>
                </c:pt>
                <c:pt idx="5312">
                  <c:v>85896.488546958601</c:v>
                </c:pt>
                <c:pt idx="5313">
                  <c:v>85454.379455657152</c:v>
                </c:pt>
                <c:pt idx="5314">
                  <c:v>85012.115626173749</c:v>
                </c:pt>
                <c:pt idx="5315">
                  <c:v>84569.697004350019</c:v>
                </c:pt>
                <c:pt idx="5316">
                  <c:v>84127.123536008658</c:v>
                </c:pt>
                <c:pt idx="5317">
                  <c:v>83684.395166953371</c:v>
                </c:pt>
                <c:pt idx="5318">
                  <c:v>83241.511842968917</c:v>
                </c:pt>
                <c:pt idx="5319">
                  <c:v>82798.473509821066</c:v>
                </c:pt>
                <c:pt idx="5320">
                  <c:v>82355.280113256624</c:v>
                </c:pt>
                <c:pt idx="5321">
                  <c:v>81911.931599003379</c:v>
                </c:pt>
                <c:pt idx="5322">
                  <c:v>81468.427912770145</c:v>
                </c:pt>
                <c:pt idx="5323">
                  <c:v>81024.769000246728</c:v>
                </c:pt>
                <c:pt idx="5324">
                  <c:v>80580.954807103932</c:v>
                </c:pt>
                <c:pt idx="5325">
                  <c:v>80136.985278993539</c:v>
                </c:pt>
                <c:pt idx="5326">
                  <c:v>79692.860361548301</c:v>
                </c:pt>
                <c:pt idx="5327">
                  <c:v>79248.58000038196</c:v>
                </c:pt>
                <c:pt idx="5328">
                  <c:v>78804.144141089215</c:v>
                </c:pt>
                <c:pt idx="5329">
                  <c:v>78359.552729245712</c:v>
                </c:pt>
                <c:pt idx="5330">
                  <c:v>77914.805710408065</c:v>
                </c:pt>
                <c:pt idx="5331">
                  <c:v>77469.903030113826</c:v>
                </c:pt>
                <c:pt idx="5332">
                  <c:v>77024.844633881483</c:v>
                </c:pt>
                <c:pt idx="5333">
                  <c:v>76579.63046721046</c:v>
                </c:pt>
                <c:pt idx="5334">
                  <c:v>76134.260475581104</c:v>
                </c:pt>
                <c:pt idx="5335">
                  <c:v>75688.734604454672</c:v>
                </c:pt>
                <c:pt idx="5336">
                  <c:v>75243.05279927334</c:v>
                </c:pt>
                <c:pt idx="5337">
                  <c:v>74797.215005460195</c:v>
                </c:pt>
                <c:pt idx="5338">
                  <c:v>74351.221168419215</c:v>
                </c:pt>
                <c:pt idx="5339">
                  <c:v>73905.071233535273</c:v>
                </c:pt>
                <c:pt idx="5340">
                  <c:v>73458.765146174119</c:v>
                </c:pt>
                <c:pt idx="5341">
                  <c:v>73012.302851682398</c:v>
                </c:pt>
                <c:pt idx="5342">
                  <c:v>72565.684295387604</c:v>
                </c:pt>
                <c:pt idx="5343">
                  <c:v>72118.90942259811</c:v>
                </c:pt>
                <c:pt idx="5344">
                  <c:v>71671.978178603138</c:v>
                </c:pt>
                <c:pt idx="5345">
                  <c:v>71224.890508672761</c:v>
                </c:pt>
                <c:pt idx="5346">
                  <c:v>70777.646358057915</c:v>
                </c:pt>
                <c:pt idx="5347">
                  <c:v>70330.245671990342</c:v>
                </c:pt>
                <c:pt idx="5348">
                  <c:v>69882.68839568265</c:v>
                </c:pt>
                <c:pt idx="5349">
                  <c:v>69434.97447432825</c:v>
                </c:pt>
                <c:pt idx="5350">
                  <c:v>68987.103853101376</c:v>
                </c:pt>
                <c:pt idx="5351">
                  <c:v>68539.076477157083</c:v>
                </c:pt>
                <c:pt idx="5352">
                  <c:v>68090.8922916312</c:v>
                </c:pt>
                <c:pt idx="5353">
                  <c:v>67642.55124164038</c:v>
                </c:pt>
                <c:pt idx="5354">
                  <c:v>67194.053272282064</c:v>
                </c:pt>
                <c:pt idx="5355">
                  <c:v>66745.398328634474</c:v>
                </c:pt>
                <c:pt idx="5356">
                  <c:v>66296.586355756604</c:v>
                </c:pt>
                <c:pt idx="5357">
                  <c:v>65847.61729868823</c:v>
                </c:pt>
                <c:pt idx="5358">
                  <c:v>65398.491102449887</c:v>
                </c:pt>
                <c:pt idx="5359">
                  <c:v>64949.207712042858</c:v>
                </c:pt>
                <c:pt idx="5360">
                  <c:v>64499.767072449191</c:v>
                </c:pt>
                <c:pt idx="5361">
                  <c:v>64050.169128631664</c:v>
                </c:pt>
                <c:pt idx="5362">
                  <c:v>63600.413825533797</c:v>
                </c:pt>
                <c:pt idx="5363">
                  <c:v>63150.50110807985</c:v>
                </c:pt>
                <c:pt idx="5364">
                  <c:v>62700.43092117479</c:v>
                </c:pt>
                <c:pt idx="5365">
                  <c:v>62250.203209704312</c:v>
                </c:pt>
                <c:pt idx="5366">
                  <c:v>61799.81791853482</c:v>
                </c:pt>
                <c:pt idx="5367">
                  <c:v>61349.274992513419</c:v>
                </c:pt>
                <c:pt idx="5368">
                  <c:v>60898.574376467914</c:v>
                </c:pt>
                <c:pt idx="5369">
                  <c:v>60447.716015206788</c:v>
                </c:pt>
                <c:pt idx="5370">
                  <c:v>59996.699853519225</c:v>
                </c:pt>
                <c:pt idx="5371">
                  <c:v>59545.525836175068</c:v>
                </c:pt>
                <c:pt idx="5372">
                  <c:v>59094.19390792484</c:v>
                </c:pt>
                <c:pt idx="5373">
                  <c:v>58642.70401349973</c:v>
                </c:pt>
                <c:pt idx="5374">
                  <c:v>58191.056097611567</c:v>
                </c:pt>
                <c:pt idx="5375">
                  <c:v>57739.250104952844</c:v>
                </c:pt>
                <c:pt idx="5376">
                  <c:v>57287.285980196692</c:v>
                </c:pt>
                <c:pt idx="5377">
                  <c:v>56835.163667996872</c:v>
                </c:pt>
                <c:pt idx="5378">
                  <c:v>56382.883112987787</c:v>
                </c:pt>
                <c:pt idx="5379">
                  <c:v>55930.444259784446</c:v>
                </c:pt>
                <c:pt idx="5380">
                  <c:v>55477.847052982484</c:v>
                </c:pt>
                <c:pt idx="5381">
                  <c:v>55025.091437158146</c:v>
                </c:pt>
                <c:pt idx="5382">
                  <c:v>54572.177356868262</c:v>
                </c:pt>
                <c:pt idx="5383">
                  <c:v>54119.104756650282</c:v>
                </c:pt>
                <c:pt idx="5384">
                  <c:v>53665.873581022221</c:v>
                </c:pt>
                <c:pt idx="5385">
                  <c:v>53212.483774482695</c:v>
                </c:pt>
                <c:pt idx="5386">
                  <c:v>52758.93528151088</c:v>
                </c:pt>
                <c:pt idx="5387">
                  <c:v>52305.228046566524</c:v>
                </c:pt>
                <c:pt idx="5388">
                  <c:v>51851.362014089937</c:v>
                </c:pt>
                <c:pt idx="5389">
                  <c:v>51397.337128501982</c:v>
                </c:pt>
                <c:pt idx="5390">
                  <c:v>50943.153334204071</c:v>
                </c:pt>
                <c:pt idx="5391">
                  <c:v>50488.810575578158</c:v>
                </c:pt>
                <c:pt idx="5392">
                  <c:v>50034.308796986727</c:v>
                </c:pt>
                <c:pt idx="5393">
                  <c:v>49579.647942772783</c:v>
                </c:pt>
                <c:pt idx="5394">
                  <c:v>49124.827957259869</c:v>
                </c:pt>
                <c:pt idx="5395">
                  <c:v>48669.848784752023</c:v>
                </c:pt>
                <c:pt idx="5396">
                  <c:v>48214.710369533801</c:v>
                </c:pt>
                <c:pt idx="5397">
                  <c:v>47759.412655870256</c:v>
                </c:pt>
                <c:pt idx="5398">
                  <c:v>47303.955588006924</c:v>
                </c:pt>
                <c:pt idx="5399">
                  <c:v>46848.339110169843</c:v>
                </c:pt>
                <c:pt idx="5400">
                  <c:v>46392.563166565516</c:v>
                </c:pt>
                <c:pt idx="5401">
                  <c:v>45936.62770138093</c:v>
                </c:pt>
                <c:pt idx="5402">
                  <c:v>45480.53265878353</c:v>
                </c:pt>
                <c:pt idx="5403">
                  <c:v>45024.277982921216</c:v>
                </c:pt>
                <c:pt idx="5404">
                  <c:v>44567.863617922354</c:v>
                </c:pt>
                <c:pt idx="5405">
                  <c:v>44111.289507895744</c:v>
                </c:pt>
                <c:pt idx="5406">
                  <c:v>43654.555596930622</c:v>
                </c:pt>
                <c:pt idx="5407">
                  <c:v>43197.661829096665</c:v>
                </c:pt>
                <c:pt idx="5408">
                  <c:v>42740.608148443964</c:v>
                </c:pt>
                <c:pt idx="5409">
                  <c:v>42283.394499003036</c:v>
                </c:pt>
                <c:pt idx="5410">
                  <c:v>41826.020824784799</c:v>
                </c:pt>
                <c:pt idx="5411">
                  <c:v>41368.487069780589</c:v>
                </c:pt>
                <c:pt idx="5412">
                  <c:v>40910.793177962129</c:v>
                </c:pt>
                <c:pt idx="5413">
                  <c:v>40452.939093281529</c:v>
                </c:pt>
                <c:pt idx="5414">
                  <c:v>39994.924759671296</c:v>
                </c:pt>
                <c:pt idx="5415">
                  <c:v>39536.750121044293</c:v>
                </c:pt>
                <c:pt idx="5416">
                  <c:v>39078.415121293772</c:v>
                </c:pt>
                <c:pt idx="5417">
                  <c:v>38619.919704293337</c:v>
                </c:pt>
                <c:pt idx="5418">
                  <c:v>38161.263813896956</c:v>
                </c:pt>
                <c:pt idx="5419">
                  <c:v>37702.447393938935</c:v>
                </c:pt>
                <c:pt idx="5420">
                  <c:v>37243.470388233931</c:v>
                </c:pt>
                <c:pt idx="5421">
                  <c:v>36784.332740576923</c:v>
                </c:pt>
                <c:pt idx="5422">
                  <c:v>36325.034394743241</c:v>
                </c:pt>
                <c:pt idx="5423">
                  <c:v>35865.575294488517</c:v>
                </c:pt>
                <c:pt idx="5424">
                  <c:v>35405.955383548702</c:v>
                </c:pt>
                <c:pt idx="5425">
                  <c:v>34946.174605640059</c:v>
                </c:pt>
                <c:pt idx="5426">
                  <c:v>34486.232904459146</c:v>
                </c:pt>
                <c:pt idx="5427">
                  <c:v>34026.13022368282</c:v>
                </c:pt>
                <c:pt idx="5428">
                  <c:v>33565.866506968225</c:v>
                </c:pt>
                <c:pt idx="5429">
                  <c:v>33105.441697952774</c:v>
                </c:pt>
                <c:pt idx="5430">
                  <c:v>32644.85574025417</c:v>
                </c:pt>
                <c:pt idx="5431">
                  <c:v>32184.108577470372</c:v>
                </c:pt>
                <c:pt idx="5432">
                  <c:v>31723.200153179601</c:v>
                </c:pt>
                <c:pt idx="5433">
                  <c:v>31262.130410940328</c:v>
                </c:pt>
                <c:pt idx="5434">
                  <c:v>30800.89929429127</c:v>
                </c:pt>
                <c:pt idx="5435">
                  <c:v>30339.506746751387</c:v>
                </c:pt>
                <c:pt idx="5436">
                  <c:v>29877.952711819864</c:v>
                </c:pt>
                <c:pt idx="5437">
                  <c:v>29416.237132976115</c:v>
                </c:pt>
                <c:pt idx="5438">
                  <c:v>28954.35995367977</c:v>
                </c:pt>
                <c:pt idx="5439">
                  <c:v>28492.321117370673</c:v>
                </c:pt>
                <c:pt idx="5440">
                  <c:v>28030.120567468868</c:v>
                </c:pt>
                <c:pt idx="5441">
                  <c:v>27567.758247374597</c:v>
                </c:pt>
                <c:pt idx="5442">
                  <c:v>27105.234100468293</c:v>
                </c:pt>
                <c:pt idx="5443">
                  <c:v>26642.54807011057</c:v>
                </c:pt>
                <c:pt idx="5444">
                  <c:v>26179.700099642221</c:v>
                </c:pt>
                <c:pt idx="5445">
                  <c:v>25716.69013238421</c:v>
                </c:pt>
                <c:pt idx="5446">
                  <c:v>25253.518111637659</c:v>
                </c:pt>
                <c:pt idx="5447">
                  <c:v>24790.183980683847</c:v>
                </c:pt>
                <c:pt idx="5448">
                  <c:v>24326.687682784199</c:v>
                </c:pt>
                <c:pt idx="5449">
                  <c:v>23863.029161180286</c:v>
                </c:pt>
                <c:pt idx="5450">
                  <c:v>23399.208359093813</c:v>
                </c:pt>
                <c:pt idx="5451">
                  <c:v>22935.22521972661</c:v>
                </c:pt>
                <c:pt idx="5452">
                  <c:v>22471.079686260629</c:v>
                </c:pt>
                <c:pt idx="5453">
                  <c:v>22006.771701857935</c:v>
                </c:pt>
                <c:pt idx="5454">
                  <c:v>21542.301209660698</c:v>
                </c:pt>
                <c:pt idx="5455">
                  <c:v>21077.668152791193</c:v>
                </c:pt>
                <c:pt idx="5456">
                  <c:v>20612.872474351785</c:v>
                </c:pt>
                <c:pt idx="5457">
                  <c:v>20147.914117424923</c:v>
                </c:pt>
                <c:pt idx="5458">
                  <c:v>19682.793025073137</c:v>
                </c:pt>
                <c:pt idx="5459">
                  <c:v>19217.509140339025</c:v>
                </c:pt>
                <c:pt idx="5460">
                  <c:v>18752.062406245259</c:v>
                </c:pt>
                <c:pt idx="5461">
                  <c:v>18286.452765794558</c:v>
                </c:pt>
                <c:pt idx="5462">
                  <c:v>17820.6801619697</c:v>
                </c:pt>
                <c:pt idx="5463">
                  <c:v>17354.744537733503</c:v>
                </c:pt>
                <c:pt idx="5464">
                  <c:v>16888.645836028823</c:v>
                </c:pt>
                <c:pt idx="5465">
                  <c:v>16422.383999778547</c:v>
                </c:pt>
                <c:pt idx="5466">
                  <c:v>15955.958971885584</c:v>
                </c:pt>
                <c:pt idx="5467">
                  <c:v>15489.370695232858</c:v>
                </c:pt>
                <c:pt idx="5468">
                  <c:v>15022.619112683304</c:v>
                </c:pt>
                <c:pt idx="5469">
                  <c:v>14555.704167079857</c:v>
                </c:pt>
                <c:pt idx="5470">
                  <c:v>14088.625801245449</c:v>
                </c:pt>
                <c:pt idx="5471">
                  <c:v>13621.383957982998</c:v>
                </c:pt>
                <c:pt idx="5472">
                  <c:v>13153.978580075407</c:v>
                </c:pt>
                <c:pt idx="5473">
                  <c:v>12686.409610285547</c:v>
                </c:pt>
                <c:pt idx="5474">
                  <c:v>12218.676991356262</c:v>
                </c:pt>
                <c:pt idx="5475">
                  <c:v>11750.780666010351</c:v>
                </c:pt>
                <c:pt idx="5476">
                  <c:v>11282.720576950569</c:v>
                </c:pt>
                <c:pt idx="5477">
                  <c:v>10814.496666859615</c:v>
                </c:pt>
                <c:pt idx="5478">
                  <c:v>10346.108878400129</c:v>
                </c:pt>
                <c:pt idx="5479">
                  <c:v>9877.5571542146845</c:v>
                </c:pt>
                <c:pt idx="5480">
                  <c:v>9408.8414369257735</c:v>
                </c:pt>
                <c:pt idx="5481">
                  <c:v>8939.9616691358115</c:v>
                </c:pt>
                <c:pt idx="5482">
                  <c:v>8470.9177934271229</c:v>
                </c:pt>
                <c:pt idx="5483">
                  <c:v>8001.7097523619368</c:v>
                </c:pt>
                <c:pt idx="5484">
                  <c:v>7532.3374884823779</c:v>
                </c:pt>
                <c:pt idx="5485">
                  <c:v>7062.8009443104611</c:v>
                </c:pt>
                <c:pt idx="5486">
                  <c:v>6593.1000623480841</c:v>
                </c:pt>
                <c:pt idx="5487">
                  <c:v>6123.2347850770202</c:v>
                </c:pt>
                <c:pt idx="5488">
                  <c:v>5653.2050549589112</c:v>
                </c:pt>
                <c:pt idx="5489">
                  <c:v>5183.0108144352607</c:v>
                </c:pt>
                <c:pt idx="5490">
                  <c:v>4712.6520059274271</c:v>
                </c:pt>
                <c:pt idx="5491">
                  <c:v>4242.1285718366162</c:v>
                </c:pt>
                <c:pt idx="5492">
                  <c:v>3771.4404545438729</c:v>
                </c:pt>
                <c:pt idx="5493">
                  <c:v>3300.5875964100774</c:v>
                </c:pt>
                <c:pt idx="5494">
                  <c:v>2829.5699397759349</c:v>
                </c:pt>
                <c:pt idx="5495">
                  <c:v>2358.3874269619705</c:v>
                </c:pt>
                <c:pt idx="5496">
                  <c:v>1887.0400002685215</c:v>
                </c:pt>
                <c:pt idx="5497">
                  <c:v>1415.5276019757296</c:v>
                </c:pt>
                <c:pt idx="5498">
                  <c:v>943.85017434353517</c:v>
                </c:pt>
                <c:pt idx="5499">
                  <c:v>472.00765961166957</c:v>
                </c:pt>
                <c:pt idx="5500">
                  <c:v>-3.5220182326156646E-10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1-4DE4-A266-C907059C4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463263"/>
        <c:axId val="1333463679"/>
        <c:extLst/>
      </c:lineChart>
      <c:catAx>
        <c:axId val="133346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63679"/>
        <c:crosses val="autoZero"/>
        <c:auto val="1"/>
        <c:lblAlgn val="ctr"/>
        <c:lblOffset val="100"/>
        <c:tickLblSkip val="500"/>
        <c:noMultiLvlLbl val="0"/>
      </c:catAx>
      <c:valAx>
        <c:axId val="1333463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</a:t>
                </a:r>
                <a:r>
                  <a:rPr lang="en-US" baseline="0"/>
                  <a:t>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6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70486</xdr:colOff>
      <xdr:row>0</xdr:row>
      <xdr:rowOff>127635</xdr:rowOff>
    </xdr:from>
    <xdr:to>
      <xdr:col>8</xdr:col>
      <xdr:colOff>622935</xdr:colOff>
      <xdr:row>17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769DE-6C7A-4F02-86C6-495B71325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3FF1-A489-4FAD-92E5-95E13ADCEA2F}">
  <dimension ref="A2:S5522"/>
  <sheetViews>
    <sheetView tabSelected="1" zoomScaleNormal="100" workbookViewId="0">
      <selection activeCell="S19" sqref="S19"/>
    </sheetView>
  </sheetViews>
  <sheetFormatPr defaultRowHeight="14.4" x14ac:dyDescent="0.3"/>
  <cols>
    <col min="1" max="1" width="8" customWidth="1"/>
    <col min="2" max="2" width="12" bestFit="1" customWidth="1"/>
    <col min="3" max="3" width="4.5546875" bestFit="1" customWidth="1"/>
    <col min="4" max="4" width="6" bestFit="1" customWidth="1"/>
    <col min="5" max="5" width="14.88671875" style="2" customWidth="1"/>
    <col min="6" max="6" width="9.109375" customWidth="1"/>
    <col min="7" max="7" width="16.33203125" customWidth="1"/>
    <col min="8" max="8" width="11.88671875" style="2" customWidth="1"/>
    <col min="9" max="9" width="10.6640625" bestFit="1" customWidth="1"/>
    <col min="10" max="10" width="11.5546875" bestFit="1" customWidth="1"/>
    <col min="11" max="11" width="13.44140625" bestFit="1" customWidth="1"/>
    <col min="12" max="12" width="1.5546875" customWidth="1"/>
    <col min="13" max="13" width="10.6640625" bestFit="1" customWidth="1"/>
    <col min="14" max="14" width="11.5546875" bestFit="1" customWidth="1"/>
    <col min="15" max="15" width="11.88671875" bestFit="1" customWidth="1"/>
    <col min="16" max="16" width="1.44140625" customWidth="1"/>
    <col min="17" max="17" width="10.6640625" bestFit="1" customWidth="1"/>
    <col min="18" max="18" width="11.5546875" bestFit="1" customWidth="1"/>
    <col min="19" max="19" width="13" bestFit="1" customWidth="1"/>
  </cols>
  <sheetData>
    <row r="2" spans="1:19" x14ac:dyDescent="0.3">
      <c r="A2" t="s">
        <v>8</v>
      </c>
      <c r="B2">
        <v>1</v>
      </c>
    </row>
    <row r="3" spans="1:19" x14ac:dyDescent="0.3">
      <c r="A3" t="s">
        <v>7</v>
      </c>
      <c r="B3">
        <v>3.15E-2</v>
      </c>
    </row>
    <row r="4" spans="1:19" x14ac:dyDescent="0.3">
      <c r="A4" t="s">
        <v>9</v>
      </c>
      <c r="B4">
        <v>-6.2E-4</v>
      </c>
    </row>
    <row r="5" spans="1:19" x14ac:dyDescent="0.3">
      <c r="A5" t="s">
        <v>0</v>
      </c>
      <c r="B5">
        <v>3.5000000000000003E-2</v>
      </c>
    </row>
    <row r="6" spans="1:19" x14ac:dyDescent="0.3">
      <c r="A6" t="s">
        <v>1</v>
      </c>
      <c r="B6">
        <v>50000</v>
      </c>
    </row>
    <row r="7" spans="1:19" x14ac:dyDescent="0.3">
      <c r="A7" t="s">
        <v>2</v>
      </c>
      <c r="B7">
        <v>0.1</v>
      </c>
    </row>
    <row r="8" spans="1:19" x14ac:dyDescent="0.3">
      <c r="A8" s="3" t="s">
        <v>18</v>
      </c>
      <c r="B8">
        <v>0.3</v>
      </c>
    </row>
    <row r="9" spans="1:19" x14ac:dyDescent="0.3">
      <c r="A9" t="s">
        <v>3</v>
      </c>
      <c r="B9">
        <v>40</v>
      </c>
    </row>
    <row r="10" spans="1:19" x14ac:dyDescent="0.3">
      <c r="A10" t="s">
        <v>4</v>
      </c>
      <c r="B10">
        <v>55</v>
      </c>
    </row>
    <row r="11" spans="1:19" x14ac:dyDescent="0.3">
      <c r="A11" t="s">
        <v>12</v>
      </c>
      <c r="B11" s="1">
        <f>E5522</f>
        <v>1.4711076801177114E-10</v>
      </c>
    </row>
    <row r="12" spans="1:19" x14ac:dyDescent="0.3">
      <c r="A12" t="s">
        <v>15</v>
      </c>
      <c r="B12">
        <v>66937.992177541426</v>
      </c>
    </row>
    <row r="13" spans="1:19" x14ac:dyDescent="0.3">
      <c r="B13" s="1"/>
      <c r="C13" s="1"/>
    </row>
    <row r="14" spans="1:19" x14ac:dyDescent="0.3">
      <c r="A14" t="s">
        <v>19</v>
      </c>
      <c r="J14" s="1"/>
    </row>
    <row r="15" spans="1:19" x14ac:dyDescent="0.3">
      <c r="B15" s="6">
        <v>47217.286229288584</v>
      </c>
      <c r="K15" s="1"/>
      <c r="L15" s="1"/>
      <c r="O15" s="1"/>
      <c r="P15" s="1"/>
      <c r="S15" s="1"/>
    </row>
    <row r="16" spans="1:19" x14ac:dyDescent="0.3">
      <c r="D16" s="1"/>
      <c r="J16" t="s">
        <v>17</v>
      </c>
      <c r="K16">
        <f>($B$6*(EXP(-7*$B$9/200)*((1519*$B$9^2+9625*$B$9+275000)*K$18-245000)/(85750)-(1100*K$18-980)/343))/2.87774877386797</f>
        <v>57506.726797232608</v>
      </c>
      <c r="L16" s="1"/>
      <c r="N16" t="s">
        <v>17</v>
      </c>
      <c r="O16">
        <f>($B$6*(EXP(-7*$B$9/200)*((1519*$B$9^2+9625*$B$9+275000)*O$18-245000)/(85750)-(1100*O$18-980)/343))/2.87774877386797</f>
        <v>57493.891029545521</v>
      </c>
      <c r="P16" s="1"/>
      <c r="R16" t="s">
        <v>17</v>
      </c>
      <c r="S16">
        <f>($B$6*(EXP(-7*$B$9/200)*((1519*$B$9^2+9625*$B$9+275000)*S$18-245000)/(85750)-(1100*S$18-980)/343))/2.87774877386797</f>
        <v>71942.955351858254</v>
      </c>
    </row>
    <row r="17" spans="1:19" x14ac:dyDescent="0.3">
      <c r="A17" t="s">
        <v>20</v>
      </c>
      <c r="D17" s="1"/>
      <c r="J17" s="3" t="s">
        <v>0</v>
      </c>
      <c r="K17" s="10">
        <v>3.5000000000000003E-2</v>
      </c>
      <c r="L17" s="1"/>
      <c r="N17" s="3" t="s">
        <v>0</v>
      </c>
      <c r="O17" s="10">
        <v>3.5000000000000003E-2</v>
      </c>
      <c r="P17" s="1"/>
      <c r="R17" s="3" t="s">
        <v>0</v>
      </c>
      <c r="S17" s="10">
        <v>3.5000000000000003E-2</v>
      </c>
    </row>
    <row r="18" spans="1:19" x14ac:dyDescent="0.3">
      <c r="B18" s="6">
        <v>66937.992177541426</v>
      </c>
      <c r="D18" s="1"/>
      <c r="J18" s="3" t="s">
        <v>18</v>
      </c>
      <c r="K18" s="12">
        <v>0.20372586134710333</v>
      </c>
      <c r="L18" s="1"/>
      <c r="N18" s="3" t="s">
        <v>18</v>
      </c>
      <c r="O18" s="12">
        <v>0.20359580377318276</v>
      </c>
      <c r="P18" s="1"/>
      <c r="R18" s="3" t="s">
        <v>18</v>
      </c>
      <c r="S18" s="1">
        <v>0.35</v>
      </c>
    </row>
    <row r="19" spans="1:19" x14ac:dyDescent="0.3">
      <c r="B19" s="1"/>
      <c r="C19" s="1"/>
      <c r="D19" s="1"/>
      <c r="E19" s="5" t="s">
        <v>21</v>
      </c>
      <c r="G19" s="5" t="s">
        <v>22</v>
      </c>
      <c r="I19" s="11"/>
      <c r="J19" s="5" t="s">
        <v>25</v>
      </c>
      <c r="K19">
        <f>SUM(K22:K5521)*$B$20</f>
        <v>11465.947168835315</v>
      </c>
      <c r="M19" s="5"/>
      <c r="N19" s="5" t="s">
        <v>25</v>
      </c>
      <c r="O19">
        <f t="shared" ref="O19" si="0">SUM(O22:O5521)*$B$20</f>
        <v>266.65157962738124</v>
      </c>
      <c r="Q19" s="5"/>
      <c r="R19" s="5" t="s">
        <v>25</v>
      </c>
      <c r="S19">
        <f>SUM(S22:S5521)*$B$20</f>
        <v>24.40737953169879</v>
      </c>
    </row>
    <row r="20" spans="1:19" x14ac:dyDescent="0.3">
      <c r="A20" t="s">
        <v>14</v>
      </c>
      <c r="B20">
        <v>0.01</v>
      </c>
      <c r="E20" s="7" t="s">
        <v>16</v>
      </c>
      <c r="G20" s="2" t="s">
        <v>16</v>
      </c>
      <c r="I20" s="2" t="s">
        <v>16</v>
      </c>
      <c r="J20" s="3" t="s">
        <v>24</v>
      </c>
      <c r="K20">
        <v>0.5</v>
      </c>
      <c r="M20" s="2" t="s">
        <v>16</v>
      </c>
      <c r="N20" s="3" t="s">
        <v>24</v>
      </c>
      <c r="O20">
        <v>1</v>
      </c>
      <c r="Q20" s="2" t="s">
        <v>16</v>
      </c>
      <c r="R20" s="3" t="s">
        <v>24</v>
      </c>
      <c r="S20">
        <v>2</v>
      </c>
    </row>
    <row r="21" spans="1:19" x14ac:dyDescent="0.3">
      <c r="A21" t="s">
        <v>5</v>
      </c>
      <c r="B21" t="s">
        <v>6</v>
      </c>
      <c r="C21" t="s">
        <v>10</v>
      </c>
      <c r="D21" t="s">
        <v>11</v>
      </c>
      <c r="E21" s="7" t="s">
        <v>13</v>
      </c>
      <c r="G21" s="2" t="s">
        <v>13</v>
      </c>
      <c r="I21" s="2" t="s">
        <v>13</v>
      </c>
      <c r="J21" t="s">
        <v>23</v>
      </c>
      <c r="K21" s="9" t="s">
        <v>26</v>
      </c>
      <c r="M21" s="2" t="s">
        <v>13</v>
      </c>
      <c r="N21" t="s">
        <v>23</v>
      </c>
      <c r="O21" s="9" t="s">
        <v>27</v>
      </c>
      <c r="Q21" s="2" t="s">
        <v>13</v>
      </c>
      <c r="R21" t="s">
        <v>23</v>
      </c>
      <c r="S21" s="9" t="s">
        <v>28</v>
      </c>
    </row>
    <row r="22" spans="1:19" x14ac:dyDescent="0.3">
      <c r="A22">
        <f>B22+25</f>
        <v>25</v>
      </c>
      <c r="B22">
        <v>0</v>
      </c>
      <c r="C22" s="1">
        <f>$B$2+$B$3*B22+$B$4*B22^2</f>
        <v>1</v>
      </c>
      <c r="D22">
        <f>$B$6*C22</f>
        <v>50000</v>
      </c>
      <c r="E22" s="8">
        <v>0</v>
      </c>
      <c r="G22" s="4">
        <v>0</v>
      </c>
      <c r="I22" s="4">
        <v>0</v>
      </c>
      <c r="J22">
        <f xml:space="preserve">          IF($B22&lt;=$B$9,        $D22-$B$7*$B$6-$K$18*($D22-$B$6), $K$16)</f>
        <v>45000</v>
      </c>
      <c r="K22">
        <f>EXP(-$K$17*$B22)*($J22^(1-K$20)-1)/(1-K$20)</f>
        <v>422.26406871192853</v>
      </c>
      <c r="M22" s="4">
        <v>0</v>
      </c>
      <c r="N22">
        <f>IF($B22&lt;=$B$9,        $D22-$B$7*$B$6-$O$18*($D22-$B$6),          $O$16)</f>
        <v>45000</v>
      </c>
      <c r="O22">
        <f>EXP(-$O$17*$B22)*LN(N22)</f>
        <v>10.714417768752456</v>
      </c>
      <c r="Q22" s="4">
        <v>0</v>
      </c>
      <c r="R22">
        <f>IF($B22&lt;=$B$9,        $D22-$B$7*$B$6-$S$18*($D22-$B$6),          $S$16)</f>
        <v>45000</v>
      </c>
      <c r="S22">
        <f>EXP(-$S$17*$B22)*($J22^(1-S$20)-1)/(1-S$20)</f>
        <v>0.99997777777777774</v>
      </c>
    </row>
    <row r="23" spans="1:19" x14ac:dyDescent="0.3">
      <c r="A23">
        <f t="shared" ref="A23:A86" si="1">B23+25</f>
        <v>25.01</v>
      </c>
      <c r="B23">
        <v>0.01</v>
      </c>
      <c r="C23" s="1">
        <f t="shared" ref="C23:C86" si="2">$B$2+$B$3*B23+$B$4*B23^2</f>
        <v>1.000314938</v>
      </c>
      <c r="D23">
        <f t="shared" ref="D23:D86" si="3">$B$6*C23</f>
        <v>50015.746900000006</v>
      </c>
      <c r="E23" s="8">
        <f>IF($B23&lt;$B$9,      E22+($B$5*E22+$B$7*$B$6+$B$8*($D23-$B$6))*$B$20,           E22+($B$5*E22-$B$12)*$B$20)</f>
        <v>50.047240700000025</v>
      </c>
      <c r="G23" s="4">
        <v>50.015746900000011</v>
      </c>
      <c r="I23" s="4">
        <f>IF($B23&lt;$B$9,      I22+($B$5*I22+$B$7*$B$6+K$18*($D23-$B$6))*$B$20,           I22+($B$5*I22-K$16)*$B$20)</f>
        <v>50.032080507660474</v>
      </c>
      <c r="J23">
        <f xml:space="preserve">          IF($B23&lt;=$B$9,        $D23-$B$7*$B$6-$K$18*($D23-$B$6), $K$16)</f>
        <v>45012.538849233955</v>
      </c>
      <c r="K23">
        <f t="shared" ref="K23:K86" si="4">EXP(-$K$17*$B23)*($J23^(1-K$20)-1)/(1-K$20)</f>
        <v>422.17538605074054</v>
      </c>
      <c r="M23" s="4">
        <f>IF($B23&lt;$B$9,      M22+($B$5*M22+$B$7*$B$6+O$18*($D23-$B$6))*$B$20,           M22+($B$5*M22-O$16)*$B$20)</f>
        <v>50.032060027624375</v>
      </c>
      <c r="N23">
        <f>IF($B23&lt;=$B$9,        $D23-$B$7*$B$6-$O$18*($D23-$B$6),          $O$16)</f>
        <v>45012.540897237566</v>
      </c>
      <c r="O23">
        <f>EXP(-$O$17*$B23)*LN(N23)</f>
        <v>10.710946928984647</v>
      </c>
      <c r="Q23" s="4">
        <f>IF($B23&lt;$B$9,      Q22+($B$5*Q22+$B$7*$B$6+$S$18*($D23-$B$6))*$B$20,           Q22+($B$5*Q22-$S$16)*$B$20)</f>
        <v>50.055114150000016</v>
      </c>
      <c r="R23">
        <f>IF($B23&lt;=$B$9,        $D23-$B$7*$B$6-$S$18*($D23-$B$6),          $S$16)</f>
        <v>45010.235485000005</v>
      </c>
      <c r="S23">
        <f>EXP(-$S$17*$B23)*($J23^(1-S$20)-1)/(1-S$20)</f>
        <v>0.99962785298518264</v>
      </c>
    </row>
    <row r="24" spans="1:19" x14ac:dyDescent="0.3">
      <c r="A24">
        <f t="shared" si="1"/>
        <v>25.02</v>
      </c>
      <c r="B24">
        <v>0.02</v>
      </c>
      <c r="C24" s="1">
        <f t="shared" si="2"/>
        <v>1.0006297519999998</v>
      </c>
      <c r="D24">
        <f t="shared" si="3"/>
        <v>50031.487599999993</v>
      </c>
      <c r="E24" s="8">
        <f>IF($B24&lt;$B$9,      E23+($B$5*E23+$B$7*$B$6+$B$8*($D24-$B$6))*$B$20,           E23+($B$5*E23-$B$12)*$B$20)</f>
        <v>100.15922003424501</v>
      </c>
      <c r="G24" s="4">
        <v>100.06474001141501</v>
      </c>
      <c r="I24" s="4">
        <f>IF($B24&lt;$B$9,      I23+($B$5*I23+$B$7*$B$6+$K$18*($D24-$B$6))*$B$20,           I23+($B$5*I23-$K$16)*$B$20)</f>
        <v>100.11374012015567</v>
      </c>
      <c r="J24">
        <f xml:space="preserve">          IF($B24&lt;=$B$9,        $D24-$B$7*$B$6-$K$18*($D24-$B$6), $K$16)</f>
        <v>45025.072761568241</v>
      </c>
      <c r="K24">
        <f t="shared" si="4"/>
        <v>422.08668227144329</v>
      </c>
      <c r="M24" s="4">
        <f>IF($B24&lt;$B$9,      M23+($B$5*M23+$B$7*$B$6+O$18*($D24-$B$6))*$B$20,           M23+($B$5*M23-O$16)*$B$20)</f>
        <v>100.11367868094293</v>
      </c>
      <c r="N24">
        <f>IF($B24&lt;=$B$9,        $D24-$B$7*$B$6-$O$18*($D24-$B$6),          $O$16)</f>
        <v>45025.076856769105</v>
      </c>
      <c r="O24">
        <f>EXP(-$O$17*$B24)*LN(N24)</f>
        <v>10.707477019165077</v>
      </c>
      <c r="Q24" s="4">
        <f>IF($B24&lt;$B$9,      Q23+($B$5*Q23+$B$7*$B$6+$S$18*($D24-$B$6))*$B$20,           Q23+($B$5*Q23-$S$16)*$B$20)</f>
        <v>100.18284003995248</v>
      </c>
      <c r="R24">
        <f>IF($B24&lt;=$B$9,        $D24-$B$7*$B$6-$S$18*($D24-$B$6),          $S$16)</f>
        <v>45020.466939999998</v>
      </c>
      <c r="S24">
        <f>EXP(-$S$17*$B24)*($J24^(1-S$20)-1)/(1-S$20)</f>
        <v>0.99927805063678998</v>
      </c>
    </row>
    <row r="25" spans="1:19" x14ac:dyDescent="0.3">
      <c r="A25">
        <f t="shared" si="1"/>
        <v>25.03</v>
      </c>
      <c r="B25">
        <v>0.03</v>
      </c>
      <c r="C25" s="1">
        <f t="shared" si="2"/>
        <v>1.000944442</v>
      </c>
      <c r="D25">
        <f t="shared" si="3"/>
        <v>50047.222099999999</v>
      </c>
      <c r="E25" s="8">
        <f>IF($B25&lt;$B$9,      E24+($B$5*E24+$B$7*$B$6+$B$8*($D25-$B$6))*$B$20,           E24+($B$5*E24-$B$12)*$B$20)</f>
        <v>150.33594206125699</v>
      </c>
      <c r="G25" s="4">
        <v>150.14698477041901</v>
      </c>
      <c r="I25" s="4">
        <f>IF($B25&lt;$B$9,      I24+($B$5*I24+$B$7*$B$6+$K$18*($D25-$B$6))*$B$20,           I24+($B$5*I24-$K$16)*$B$20)</f>
        <v>150.24498355916893</v>
      </c>
      <c r="J25">
        <f xml:space="preserve">          IF($B25&lt;=$B$9,        $D25-$B$7*$B$6-$K$18*($D25-$B$6), $K$16)</f>
        <v>45037.601737002879</v>
      </c>
      <c r="K25">
        <f t="shared" si="4"/>
        <v>421.99795742382912</v>
      </c>
      <c r="M25" s="4">
        <f>IF($B25&lt;$B$9,      M24+($B$5*M24+$B$7*$B$6+O$18*($D25-$B$6))*$B$20,           M24+($B$5*M24-O$16)*$B$20)</f>
        <v>150.24486068253481</v>
      </c>
      <c r="N25">
        <f>IF($B25&lt;=$B$9,        $D25-$B$7*$B$6-$O$18*($D25-$B$6),          $O$16)</f>
        <v>45037.607878594645</v>
      </c>
      <c r="O25">
        <f>EXP(-$O$17*$B25)*LN(N25)</f>
        <v>10.704008039268086</v>
      </c>
      <c r="Q25" s="4">
        <f>IF($B25&lt;$B$9,      Q24+($B$5*Q24+$B$7*$B$6+$S$18*($D25-$B$6))*$B$20,           Q24+($B$5*Q24-$S$16)*$B$20)</f>
        <v>150.38318138396647</v>
      </c>
      <c r="R25">
        <f>IF($B25&lt;=$B$9,        $D25-$B$7*$B$6-$S$18*($D25-$B$6),          $S$16)</f>
        <v>45030.694365000003</v>
      </c>
      <c r="S25">
        <f>EXP(-$S$17*$B25)*($J25^(1-S$20)-1)/(1-S$20)</f>
        <v>0.99892837068976392</v>
      </c>
    </row>
    <row r="26" spans="1:19" x14ac:dyDescent="0.3">
      <c r="A26">
        <f t="shared" si="1"/>
        <v>25.04</v>
      </c>
      <c r="B26">
        <v>0.04</v>
      </c>
      <c r="C26" s="1">
        <f t="shared" si="2"/>
        <v>1.0012590080000001</v>
      </c>
      <c r="D26">
        <f t="shared" si="3"/>
        <v>50062.950400000009</v>
      </c>
      <c r="E26" s="8">
        <f>IF($B26&lt;$B$9,      E25+($B$5*E25+$B$7*$B$6+$B$8*($D26-$B$6))*$B$20,           E25+($B$5*E25-$B$12)*$B$20)</f>
        <v>200.57741084097844</v>
      </c>
      <c r="G26" s="4">
        <v>200.26248661508868</v>
      </c>
      <c r="I26" s="4">
        <f>IF($B26&lt;$B$9,      I25+($B$5*I25+$B$7*$B$6+$K$18*($D26-$B$6))*$B$20,           I25+($B$5*I25-$K$16)*$B$20)</f>
        <v>200.4258155480361</v>
      </c>
      <c r="J26">
        <f xml:space="preserve">          IF($B26&lt;=$B$9,        $D26-$B$7*$B$6-$K$18*($D26-$B$6), $K$16)</f>
        <v>45050.125775537861</v>
      </c>
      <c r="K26">
        <f t="shared" si="4"/>
        <v>421.90921155763061</v>
      </c>
      <c r="M26" s="4">
        <f>IF($B26&lt;$B$9,      M25+($B$5*M25+$B$7*$B$6+O$18*($D26-$B$6))*$B$20,           M25+($B$5*M25-O$16)*$B$20)</f>
        <v>200.42561075663215</v>
      </c>
      <c r="N26">
        <f>IF($B26&lt;=$B$9,        $D26-$B$7*$B$6-$O$18*($D26-$B$6),          $O$16)</f>
        <v>45050.133962714164</v>
      </c>
      <c r="O26">
        <f>EXP(-$O$17*$B26)*LN(N26)</f>
        <v>10.700539989267625</v>
      </c>
      <c r="Q26" s="4">
        <f>IF($B26&lt;$B$9,      Q25+($B$5*Q25+$B$7*$B$6+$S$18*($D26-$B$6))*$B$20,           Q25+($B$5*Q25-$S$16)*$B$20)</f>
        <v>200.65614189745088</v>
      </c>
      <c r="R26">
        <f>IF($B26&lt;=$B$9,        $D26-$B$7*$B$6-$S$18*($D26-$B$6),          $S$16)</f>
        <v>45040.917760000004</v>
      </c>
      <c r="S26">
        <f>EXP(-$S$17*$B26)*($J26^(1-S$20)-1)/(1-S$20)</f>
        <v>0.99857881310128294</v>
      </c>
    </row>
    <row r="27" spans="1:19" x14ac:dyDescent="0.3">
      <c r="A27">
        <f t="shared" si="1"/>
        <v>25.05</v>
      </c>
      <c r="B27">
        <v>0.05</v>
      </c>
      <c r="C27" s="1">
        <f t="shared" si="2"/>
        <v>1.0015734500000002</v>
      </c>
      <c r="D27">
        <f t="shared" si="3"/>
        <v>50078.672500000008</v>
      </c>
      <c r="E27" s="8">
        <f>IF($B27&lt;$B$9,      E26+($B$5*E26+$B$7*$B$6+$B$8*($D27-$B$6))*$B$20,           E26+($B$5*E26-$B$12)*$B$20)</f>
        <v>250.88363043477281</v>
      </c>
      <c r="G27" s="4">
        <v>250.41125098540397</v>
      </c>
      <c r="I27" s="4">
        <f>IF($B27&lt;$B$9,      I26+($B$5*I26+$B$7*$B$6+$K$18*($D27-$B$6))*$B$20,           I26+($B$5*I26-$K$16)*$B$20)</f>
        <v>250.65624081174622</v>
      </c>
      <c r="J27">
        <f xml:space="preserve">          IF($B27&lt;=$B$9,        $D27-$B$7*$B$6-$K$18*($D27-$B$6), $K$16)</f>
        <v>45062.644877173174</v>
      </c>
      <c r="K27">
        <f t="shared" si="4"/>
        <v>421.82044472252079</v>
      </c>
      <c r="M27" s="4">
        <f>IF($B27&lt;$B$9,      M26+($B$5*M26+$B$7*$B$6+O$18*($D27-$B$6))*$B$20,           M26+($B$5*M26-O$16)*$B$20)</f>
        <v>250.65593362912045</v>
      </c>
      <c r="N27">
        <f>IF($B27&lt;=$B$9,        $D27-$B$7*$B$6-$O$18*($D27-$B$6),          $O$16)</f>
        <v>45062.655109127663</v>
      </c>
      <c r="O27">
        <f>EXP(-$O$17*$B27)*LN(N27)</f>
        <v>10.697072869137266</v>
      </c>
      <c r="Q27" s="4">
        <f>IF($B27&lt;$B$9,      Q26+($B$5*Q26+$B$7*$B$6+$S$18*($D27-$B$6))*$B$20,           Q26+($B$5*Q26-$S$16)*$B$20)</f>
        <v>251.001725297115</v>
      </c>
      <c r="R27">
        <f>IF($B27&lt;=$B$9,        $D27-$B$7*$B$6-$S$18*($D27-$B$6),          $S$16)</f>
        <v>45051.137125000008</v>
      </c>
      <c r="S27">
        <f>EXP(-$S$17*$B27)*($J27^(1-S$20)-1)/(1-S$20)</f>
        <v>0.99822937782854104</v>
      </c>
    </row>
    <row r="28" spans="1:19" x14ac:dyDescent="0.3">
      <c r="A28">
        <f t="shared" si="1"/>
        <v>25.06</v>
      </c>
      <c r="B28">
        <v>0.06</v>
      </c>
      <c r="C28" s="1">
        <f t="shared" si="2"/>
        <v>1.001887768</v>
      </c>
      <c r="D28">
        <f t="shared" si="3"/>
        <v>50094.388400000003</v>
      </c>
      <c r="E28" s="8">
        <f>IF($B28&lt;$B$9,      E27+($B$5*E27+$B$7*$B$6+$B$8*($D28-$B$6))*$B$20,           E27+($B$5*E27-$B$12)*$B$20)</f>
        <v>301.25460490542503</v>
      </c>
      <c r="G28" s="4">
        <v>300.5932833232489</v>
      </c>
      <c r="I28" s="4">
        <f>IF($B28&lt;$B$9,      I27+($B$5*I27+$B$7*$B$6+$K$18*($D28-$B$6))*$B$20,           I27+($B$5*I27-$K$16)*$B$20)</f>
        <v>300.93626407694211</v>
      </c>
      <c r="J28">
        <f xml:space="preserve">          IF($B28&lt;=$B$9,        $D28-$B$7*$B$6-$K$18*($D28-$B$6), $K$16)</f>
        <v>45075.159041908824</v>
      </c>
      <c r="K28">
        <f t="shared" si="4"/>
        <v>421.73165696811316</v>
      </c>
      <c r="M28" s="4">
        <f>IF($B28&lt;$B$9,      M27+($B$5*M27+$B$7*$B$6+O$18*($D28-$B$6))*$B$20,           M27+($B$5*M27-O$16)*$B$20)</f>
        <v>300.93583402753927</v>
      </c>
      <c r="N28">
        <f>IF($B28&lt;=$B$9,        $D28-$B$7*$B$6-$O$18*($D28-$B$6),          $O$16)</f>
        <v>45075.171317835135</v>
      </c>
      <c r="O28">
        <f>EXP(-$O$17*$B28)*LN(N28)</f>
        <v>10.693606678850188</v>
      </c>
      <c r="Q28" s="4">
        <f>IF($B28&lt;$B$9,      Q27+($B$5*Q27+$B$7*$B$6+$S$18*($D28-$B$6))*$B$20,           Q27+($B$5*Q27-$S$16)*$B$20)</f>
        <v>301.41993530096903</v>
      </c>
      <c r="R28">
        <f>IF($B28&lt;=$B$9,        $D28-$B$7*$B$6-$S$18*($D28-$B$6),          $S$16)</f>
        <v>45061.352460000002</v>
      </c>
      <c r="S28">
        <f>EXP(-$S$17*$B28)*($J28^(1-S$20)-1)/(1-S$20)</f>
        <v>0.9978800648287468</v>
      </c>
    </row>
    <row r="29" spans="1:19" x14ac:dyDescent="0.3">
      <c r="A29">
        <f t="shared" si="1"/>
        <v>25.07</v>
      </c>
      <c r="B29">
        <v>7.0000000000000007E-2</v>
      </c>
      <c r="C29" s="1">
        <f t="shared" si="2"/>
        <v>1.002201962</v>
      </c>
      <c r="D29">
        <f t="shared" si="3"/>
        <v>50110.098100000003</v>
      </c>
      <c r="E29" s="8">
        <f>IF($B29&lt;$B$9,      E28+($B$5*E28+$B$7*$B$6+$B$8*($D29-$B$6))*$B$20,           E28+($B$5*E28-$B$12)*$B$20)</f>
        <v>351.69033831714194</v>
      </c>
      <c r="G29" s="4">
        <v>350.80858907241202</v>
      </c>
      <c r="I29" s="4">
        <f>IF($B29&lt;$B$9,      I28+($B$5*I28+$B$7*$B$6+$K$18*($D29-$B$6))*$B$20,           I28+($B$5*I28-$K$16)*$B$20)</f>
        <v>351.26589007192081</v>
      </c>
      <c r="J29">
        <f xml:space="preserve">          IF($B29&lt;=$B$9,        $D29-$B$7*$B$6-$K$18*($D29-$B$6), $K$16)</f>
        <v>45087.66826974482</v>
      </c>
      <c r="K29">
        <f t="shared" si="4"/>
        <v>421.64284834396216</v>
      </c>
      <c r="M29" s="4">
        <f>IF($B29&lt;$B$9,      M28+($B$5*M28+$B$7*$B$6+O$18*($D29-$B$6))*$B$20,           M28+($B$5*M28-O$16)*$B$20)</f>
        <v>351.26531668108294</v>
      </c>
      <c r="N29">
        <f>IF($B29&lt;=$B$9,        $D29-$B$7*$B$6-$O$18*($D29-$B$6),          $O$16)</f>
        <v>45087.6825888366</v>
      </c>
      <c r="O29">
        <f>EXP(-$O$17*$B29)*LN(N29)</f>
        <v>10.69014141837919</v>
      </c>
      <c r="Q29" s="4">
        <f>IF($B29&lt;$B$9,      Q28+($B$5*Q28+$B$7*$B$6+$S$18*($D29-$B$6))*$B$20,           Q28+($B$5*Q28-$S$16)*$B$20)</f>
        <v>351.91077562832436</v>
      </c>
      <c r="R29">
        <f>IF($B29&lt;=$B$9,        $D29-$B$7*$B$6-$S$18*($D29-$B$6),          $S$16)</f>
        <v>45071.563764999999</v>
      </c>
      <c r="S29">
        <f>EXP(-$S$17*$B29)*($J29^(1-S$20)-1)/(1-S$20)</f>
        <v>0.997530874059124</v>
      </c>
    </row>
    <row r="30" spans="1:19" x14ac:dyDescent="0.3">
      <c r="A30">
        <f t="shared" si="1"/>
        <v>25.08</v>
      </c>
      <c r="B30">
        <v>0.08</v>
      </c>
      <c r="C30" s="1">
        <f t="shared" si="2"/>
        <v>1.0025160320000002</v>
      </c>
      <c r="D30">
        <f t="shared" si="3"/>
        <v>50125.801600000006</v>
      </c>
      <c r="E30" s="8">
        <f>IF($B30&lt;$B$9,      E29+($B$5*E29+$B$7*$B$6+$B$8*($D30-$B$6))*$B$20,           E29+($B$5*E29-$B$12)*$B$20)</f>
        <v>402.19083473555298</v>
      </c>
      <c r="G30" s="4">
        <v>401.05717367858739</v>
      </c>
      <c r="I30" s="4">
        <f>IF($B30&lt;$B$9,      I29+($B$5*I29+$B$7*$B$6+$K$18*($D30-$B$6))*$B$20,           I29+($B$5*I29-$K$16)*$B$20)</f>
        <v>401.64512352663445</v>
      </c>
      <c r="J30">
        <f xml:space="preserve">          IF($B30&lt;=$B$9,        $D30-$B$7*$B$6-$K$18*($D30-$B$6), $K$16)</f>
        <v>45100.17256068116</v>
      </c>
      <c r="K30">
        <f t="shared" si="4"/>
        <v>421.55401889956255</v>
      </c>
      <c r="M30" s="4">
        <f>IF($B30&lt;$B$9,      M29+($B$5*M29+$B$7*$B$6+O$18*($D30-$B$6))*$B$20,           M29+($B$5*M29-O$16)*$B$20)</f>
        <v>401.64438632060086</v>
      </c>
      <c r="N30">
        <f>IF($B30&lt;=$B$9,        $D30-$B$7*$B$6-$O$18*($D30-$B$6),          $O$16)</f>
        <v>45100.188922132053</v>
      </c>
      <c r="O30">
        <f>EXP(-$O$17*$B30)*LN(N30)</f>
        <v>10.686677087696687</v>
      </c>
      <c r="Q30" s="4">
        <f>IF($B30&lt;$B$9,      Q29+($B$5*Q29+$B$7*$B$6+$S$18*($D30-$B$6))*$B$20,           Q29+($B$5*Q29-$S$16)*$B$20)</f>
        <v>402.47424999979427</v>
      </c>
      <c r="R30">
        <f>IF($B30&lt;=$B$9,        $D30-$B$7*$B$6-$S$18*($D30-$B$6),          $S$16)</f>
        <v>45081.771040000007</v>
      </c>
      <c r="S30">
        <f>EXP(-$S$17*$B30)*($J30^(1-S$20)-1)/(1-S$20)</f>
        <v>0.99718180547691115</v>
      </c>
    </row>
    <row r="31" spans="1:19" x14ac:dyDescent="0.3">
      <c r="A31">
        <f t="shared" si="1"/>
        <v>25.09</v>
      </c>
      <c r="B31">
        <v>0.09</v>
      </c>
      <c r="C31" s="1">
        <f t="shared" si="2"/>
        <v>1.0028299779999998</v>
      </c>
      <c r="D31">
        <f t="shared" si="3"/>
        <v>50141.498899999991</v>
      </c>
      <c r="E31" s="8">
        <f>IF($B31&lt;$B$9,      E30+($B$5*E30+$B$7*$B$6+$B$8*($D31-$B$6))*$B$20,           E30+($B$5*E30-$B$12)*$B$20)</f>
        <v>452.75609822771042</v>
      </c>
      <c r="G31" s="4">
        <v>451.33904258937491</v>
      </c>
      <c r="I31" s="4">
        <f>IF($B31&lt;$B$9,      I30+($B$5*I30+$B$7*$B$6+$K$18*($D31-$B$6))*$B$20,           I30+($B$5*I30-$K$16)*$B$20)</f>
        <v>452.07396917269045</v>
      </c>
      <c r="J31">
        <f xml:space="preserve">          IF($B31&lt;=$B$9,        $D31-$B$7*$B$6-$K$18*($D31-$B$6), $K$16)</f>
        <v>45112.671914717823</v>
      </c>
      <c r="K31">
        <f t="shared" si="4"/>
        <v>421.46516868435009</v>
      </c>
      <c r="M31" s="4">
        <f>IF($B31&lt;$B$9,      M30+($B$5*M30+$B$7*$B$6+O$18*($D31-$B$6))*$B$20,           M30+($B$5*M30-O$16)*$B$20)</f>
        <v>452.07304767859824</v>
      </c>
      <c r="N31">
        <f>IF($B31&lt;=$B$9,        $D31-$B$7*$B$6-$O$18*($D31-$B$6),          $O$16)</f>
        <v>45112.69031772147</v>
      </c>
      <c r="O31">
        <f>EXP(-$O$17*$B31)*LN(N31)</f>
        <v>10.683213686774709</v>
      </c>
      <c r="Q31" s="4">
        <f>IF($B31&lt;$B$9,      Q30+($B$5*Q30+$B$7*$B$6+$S$18*($D31-$B$6))*$B$20,           Q30+($B$5*Q30-$S$16)*$B$20)</f>
        <v>453.11036213729415</v>
      </c>
      <c r="R31">
        <f>IF($B31&lt;=$B$9,        $D31-$B$7*$B$6-$S$18*($D31-$B$6),          $S$16)</f>
        <v>45091.974284999997</v>
      </c>
      <c r="S31">
        <f>EXP(-$S$17*$B31)*($J31^(1-S$20)-1)/(1-S$20)</f>
        <v>0.99683285903936203</v>
      </c>
    </row>
    <row r="32" spans="1:19" x14ac:dyDescent="0.3">
      <c r="A32">
        <f t="shared" si="1"/>
        <v>25.1</v>
      </c>
      <c r="B32">
        <v>0.1</v>
      </c>
      <c r="C32" s="1">
        <f t="shared" si="2"/>
        <v>1.0031437999999999</v>
      </c>
      <c r="D32">
        <f t="shared" si="3"/>
        <v>50157.189999999995</v>
      </c>
      <c r="E32" s="8">
        <f>IF($B32&lt;$B$9,      E31+($B$5*E31+$B$7*$B$6+$B$8*($D32-$B$6))*$B$20,           E31+($B$5*E31-$B$12)*$B$20)</f>
        <v>503.38613286209011</v>
      </c>
      <c r="G32" s="4">
        <v>501.65420125428119</v>
      </c>
      <c r="I32" s="4">
        <f>IF($B32&lt;$B$9,      I31+($B$5*I31+$B$7*$B$6+$K$18*($D32-$B$6))*$B$20,           I31+($B$5*I31-$K$16)*$B$20)</f>
        <v>502.55243174335237</v>
      </c>
      <c r="J32">
        <f xml:space="preserve">          IF($B32&lt;=$B$9,        $D32-$B$7*$B$6-$K$18*($D32-$B$6), $K$16)</f>
        <v>45125.166331854845</v>
      </c>
      <c r="K32">
        <f t="shared" si="4"/>
        <v>421.37629774770124</v>
      </c>
      <c r="M32" s="4">
        <f>IF($B32&lt;$B$9,      M31+($B$5*M31+$B$7*$B$6+O$18*($D32-$B$6))*$B$20,           M31+($B$5*M31-O$16)*$B$20)</f>
        <v>502.55130548923682</v>
      </c>
      <c r="N32">
        <f>IF($B32&lt;=$B$9,        $D32-$B$7*$B$6-$O$18*($D32-$B$6),          $O$16)</f>
        <v>45125.186775604889</v>
      </c>
      <c r="O32">
        <f>EXP(-$O$17*$B32)*LN(N32)</f>
        <v>10.679751215584904</v>
      </c>
      <c r="Q32" s="4">
        <f>IF($B32&lt;$B$9,      Q31+($B$5*Q31+$B$7*$B$6+$S$18*($D32-$B$6))*$B$20,           Q31+($B$5*Q31-$S$16)*$B$20)</f>
        <v>503.81911576404218</v>
      </c>
      <c r="R32">
        <f>IF($B32&lt;=$B$9,        $D32-$B$7*$B$6-$S$18*($D32-$B$6),          $S$16)</f>
        <v>45102.173499999997</v>
      </c>
      <c r="S32">
        <f>EXP(-$S$17*$B32)*($J32^(1-S$20)-1)/(1-S$20)</f>
        <v>0.99648403470374491</v>
      </c>
    </row>
    <row r="33" spans="1:19" x14ac:dyDescent="0.3">
      <c r="A33">
        <f t="shared" si="1"/>
        <v>25.11</v>
      </c>
      <c r="B33">
        <v>0.11</v>
      </c>
      <c r="C33" s="1">
        <f t="shared" si="2"/>
        <v>1.0034574979999999</v>
      </c>
      <c r="D33">
        <f t="shared" si="3"/>
        <v>50172.874899999995</v>
      </c>
      <c r="E33" s="8">
        <f>IF($B33&lt;$B$9,      E32+($B$5*E32+$B$7*$B$6+$B$8*($D33-$B$6))*$B$20,           E32+($B$5*E32-$B$12)*$B$20)</f>
        <v>554.08094270859181</v>
      </c>
      <c r="G33" s="4">
        <v>552.00265512472015</v>
      </c>
      <c r="I33" s="4">
        <f>IF($B33&lt;$B$9,      I32+($B$5*I32+$B$7*$B$6+$K$18*($D33-$B$6))*$B$20,           I32+($B$5*I32-$K$16)*$B$20)</f>
        <v>553.08051597354051</v>
      </c>
      <c r="J33">
        <f xml:space="preserve">          IF($B33&lt;=$B$9,        $D33-$B$7*$B$6-$K$18*($D33-$B$6), $K$16)</f>
        <v>45137.655812092205</v>
      </c>
      <c r="K33">
        <f t="shared" si="4"/>
        <v>421.28740613893353</v>
      </c>
      <c r="M33" s="4">
        <f>IF($B33&lt;$B$9,      M32+($B$5*M32+$B$7*$B$6+O$18*($D33-$B$6))*$B$20,           M32+($B$5*M32-O$16)*$B$20)</f>
        <v>553.0791644883351</v>
      </c>
      <c r="N33">
        <f>IF($B33&lt;=$B$9,        $D33-$B$7*$B$6-$O$18*($D33-$B$6),          $O$16)</f>
        <v>45137.678295782287</v>
      </c>
      <c r="O33">
        <f>EXP(-$O$17*$B33)*LN(N33)</f>
        <v>10.676289674098543</v>
      </c>
      <c r="Q33" s="4">
        <f>IF($B33&lt;$B$9,      Q32+($B$5*Q32+$B$7*$B$6+$S$18*($D33-$B$6))*$B$20,           Q32+($B$5*Q32-$S$16)*$B$20)</f>
        <v>554.60051460455963</v>
      </c>
      <c r="R33">
        <f>IF($B33&lt;=$B$9,        $D33-$B$7*$B$6-$S$18*($D33-$B$6),          $S$16)</f>
        <v>45112.368684999994</v>
      </c>
      <c r="S33">
        <f>EXP(-$S$17*$B33)*($J33^(1-S$20)-1)/(1-S$20)</f>
        <v>0.99613533242734364</v>
      </c>
    </row>
    <row r="34" spans="1:19" x14ac:dyDescent="0.3">
      <c r="A34">
        <f t="shared" si="1"/>
        <v>25.12</v>
      </c>
      <c r="B34">
        <v>0.12</v>
      </c>
      <c r="C34" s="1">
        <f t="shared" si="2"/>
        <v>1.0037710719999999</v>
      </c>
      <c r="D34">
        <f t="shared" si="3"/>
        <v>50188.553599999999</v>
      </c>
      <c r="E34" s="8">
        <f>IF($B34&lt;$B$9,      E33+($B$5*E33+$B$7*$B$6+$B$8*($D34-$B$6))*$B$20,           E33+($B$5*E33-$B$12)*$B$20)</f>
        <v>604.84053183853985</v>
      </c>
      <c r="G34" s="4">
        <v>602.38440965401378</v>
      </c>
      <c r="I34" s="4">
        <f>IF($B34&lt;$B$9,      I33+($B$5*I33+$B$7*$B$6+$K$18*($D34-$B$6))*$B$20,           I33+($B$5*I33-$K$16)*$B$20)</f>
        <v>603.65822659983223</v>
      </c>
      <c r="J34">
        <f xml:space="preserve">          IF($B34&lt;=$B$9,        $D34-$B$7*$B$6-$K$18*($D34-$B$6), $K$16)</f>
        <v>45150.140355429903</v>
      </c>
      <c r="K34">
        <f t="shared" si="4"/>
        <v>421.19849390730519</v>
      </c>
      <c r="M34" s="4">
        <f>IF($B34&lt;$B$9,      M33+($B$5*M33+$B$7*$B$6+O$18*($D34-$B$6))*$B$20,           M33+($B$5*M33-O$16)*$B$20)</f>
        <v>603.65662941336927</v>
      </c>
      <c r="N34">
        <f>IF($B34&lt;=$B$9,        $D34-$B$7*$B$6-$O$18*($D34-$B$6),          $O$16)</f>
        <v>45150.164878253672</v>
      </c>
      <c r="O34">
        <f>EXP(-$O$17*$B34)*LN(N34)</f>
        <v>10.672829062286509</v>
      </c>
      <c r="Q34" s="4">
        <f>IF($B34&lt;$B$9,      Q33+($B$5*Q33+$B$7*$B$6+$S$18*($D34-$B$6))*$B$20,           Q33+($B$5*Q33-$S$16)*$B$20)</f>
        <v>605.45456238467125</v>
      </c>
      <c r="R34">
        <f>IF($B34&lt;=$B$9,        $D34-$B$7*$B$6-$S$18*($D34-$B$6),          $S$16)</f>
        <v>45122.559840000002</v>
      </c>
      <c r="S34">
        <f>EXP(-$S$17*$B34)*($J34^(1-S$20)-1)/(1-S$20)</f>
        <v>0.99578675216745605</v>
      </c>
    </row>
    <row r="35" spans="1:19" x14ac:dyDescent="0.3">
      <c r="A35">
        <f t="shared" si="1"/>
        <v>25.13</v>
      </c>
      <c r="B35">
        <v>0.13</v>
      </c>
      <c r="C35" s="1">
        <f t="shared" si="2"/>
        <v>1.0040845219999999</v>
      </c>
      <c r="D35">
        <f t="shared" si="3"/>
        <v>50204.226099999993</v>
      </c>
      <c r="E35" s="8">
        <f>IF($B35&lt;$B$9,      E34+($B$5*E34+$B$7*$B$6+$B$8*($D35-$B$6))*$B$20,           E34+($B$5*E34-$B$12)*$B$20)</f>
        <v>655.66490432468333</v>
      </c>
      <c r="G35" s="4">
        <v>652.79947029739265</v>
      </c>
      <c r="I35" s="4">
        <f>IF($B35&lt;$B$9,      I34+($B$5*I34+$B$7*$B$6+$K$18*($D35-$B$6))*$B$20,           I34+($B$5*I34-$K$16)*$B$20)</f>
        <v>654.28556836046278</v>
      </c>
      <c r="J35">
        <f xml:space="preserve">          IF($B35&lt;=$B$9,        $D35-$B$7*$B$6-$K$18*($D35-$B$6), $K$16)</f>
        <v>45162.619961867931</v>
      </c>
      <c r="K35">
        <f t="shared" si="4"/>
        <v>421.1095611020159</v>
      </c>
      <c r="M35" s="4">
        <f>IF($B35&lt;$B$9,      M34+($B$5*M34+$B$7*$B$6+O$18*($D35-$B$6))*$B$20,           M34+($B$5*M34-O$16)*$B$20)</f>
        <v>654.28370500347353</v>
      </c>
      <c r="N35">
        <f>IF($B35&lt;=$B$9,        $D35-$B$7*$B$6-$O$18*($D35-$B$6),          $O$16)</f>
        <v>45162.64652301903</v>
      </c>
      <c r="O35">
        <f>EXP(-$O$17*$B35)*LN(N35)</f>
        <v>10.66936938011931</v>
      </c>
      <c r="Q35" s="4">
        <f>IF($B35&lt;$B$9,      Q34+($B$5*Q34+$B$7*$B$6+$S$18*($D35-$B$6))*$B$20,           Q34+($B$5*Q34-$S$16)*$B$20)</f>
        <v>656.38126283150586</v>
      </c>
      <c r="R35">
        <f>IF($B35&lt;=$B$9,        $D35-$B$7*$B$6-$S$18*($D35-$B$6),          $S$16)</f>
        <v>45132.746964999998</v>
      </c>
      <c r="S35">
        <f>EXP(-$S$17*$B35)*($J35^(1-S$20)-1)/(1-S$20)</f>
        <v>0.99543829388139582</v>
      </c>
    </row>
    <row r="36" spans="1:19" x14ac:dyDescent="0.3">
      <c r="A36">
        <f t="shared" si="1"/>
        <v>25.14</v>
      </c>
      <c r="B36">
        <v>0.14000000000000001</v>
      </c>
      <c r="C36" s="1">
        <f t="shared" si="2"/>
        <v>1.004397848</v>
      </c>
      <c r="D36">
        <f t="shared" si="3"/>
        <v>50219.892399999997</v>
      </c>
      <c r="E36" s="8">
        <f>IF($B36&lt;$B$9,      E35+($B$5*E35+$B$7*$B$6+$B$8*($D36-$B$6))*$B$20,           E35+($B$5*E35-$B$12)*$B$20)</f>
        <v>706.55406424119701</v>
      </c>
      <c r="G36" s="4">
        <v>703.24784251199674</v>
      </c>
      <c r="I36" s="4">
        <f>IF($B36&lt;$B$9,      I35+($B$5*I35+$B$7*$B$6+$K$18*($D36-$B$6))*$B$20,           I35+($B$5*I35-$K$16)*$B$20)</f>
        <v>704.96254599532574</v>
      </c>
      <c r="J36">
        <f xml:space="preserve">          IF($B36&lt;=$B$9,        $D36-$B$7*$B$6-$K$18*($D36-$B$6), $K$16)</f>
        <v>45175.094631406319</v>
      </c>
      <c r="K36">
        <f t="shared" si="4"/>
        <v>421.02060777220623</v>
      </c>
      <c r="M36" s="4">
        <f>IF($B36&lt;$B$9,      M35+($B$5*M35+$B$7*$B$6+O$18*($D36-$B$6))*$B$20,           M35+($B$5*M35-O$16)*$B$20)</f>
        <v>704.96039599944083</v>
      </c>
      <c r="N36">
        <f>IF($B36&lt;=$B$9,        $D36-$B$7*$B$6-$O$18*($D36-$B$6),          $O$16)</f>
        <v>45175.123230078381</v>
      </c>
      <c r="O36">
        <f>EXP(-$O$17*$B36)*LN(N36)</f>
        <v>10.665910627567074</v>
      </c>
      <c r="Q36" s="4">
        <f>IF($B36&lt;$B$9,      Q35+($B$5*Q35+$B$7*$B$6+$S$18*($D36-$B$6))*$B$20,           Q35+($B$5*Q35-$S$16)*$B$20)</f>
        <v>707.38061967349688</v>
      </c>
      <c r="R36">
        <f>IF($B36&lt;=$B$9,        $D36-$B$7*$B$6-$S$18*($D36-$B$6),          $S$16)</f>
        <v>45142.930059999999</v>
      </c>
      <c r="S36">
        <f>EXP(-$S$17*$B36)*($J36^(1-S$20)-1)/(1-S$20)</f>
        <v>0.99508995752649088</v>
      </c>
    </row>
    <row r="37" spans="1:19" x14ac:dyDescent="0.3">
      <c r="A37">
        <f t="shared" si="1"/>
        <v>25.15</v>
      </c>
      <c r="B37">
        <v>0.15</v>
      </c>
      <c r="C37" s="1">
        <f t="shared" si="2"/>
        <v>1.00471105</v>
      </c>
      <c r="D37">
        <f t="shared" si="3"/>
        <v>50235.552500000005</v>
      </c>
      <c r="E37" s="8">
        <f>IF($B37&lt;$B$9,      E36+($B$5*E36+$B$7*$B$6+$B$8*($D37-$B$6))*$B$20,           E36+($B$5*E36-$B$12)*$B$20)</f>
        <v>757.50801566368148</v>
      </c>
      <c r="G37" s="4">
        <v>753.72953175687599</v>
      </c>
      <c r="I37" s="4">
        <f>IF($B37&lt;$B$9,      I36+($B$5*I36+$B$7*$B$6+$K$18*($D37-$B$6))*$B$20,           I36+($B$5*I36-$K$16)*$B$20)</f>
        <v>755.68916424597376</v>
      </c>
      <c r="J37">
        <f xml:space="preserve">          IF($B37&lt;=$B$9,        $D37-$B$7*$B$6-$K$18*($D37-$B$6), $K$16)</f>
        <v>45187.564364045043</v>
      </c>
      <c r="K37">
        <f t="shared" si="4"/>
        <v>420.93163396695809</v>
      </c>
      <c r="M37" s="4">
        <f>IF($B37&lt;$B$9,      M36+($B$5*M36+$B$7*$B$6+O$18*($D37-$B$6))*$B$20,           M36+($B$5*M36-O$16)*$B$20)</f>
        <v>755.68670714372342</v>
      </c>
      <c r="N37">
        <f>IF($B37&lt;=$B$9,        $D37-$B$7*$B$6-$O$18*($D37-$B$6),          $O$16)</f>
        <v>45187.59499943172</v>
      </c>
      <c r="O37">
        <f>EXP(-$O$17*$B37)*LN(N37)</f>
        <v>10.662452804599551</v>
      </c>
      <c r="Q37" s="4">
        <f>IF($B37&lt;$B$9,      Q36+($B$5*Q36+$B$7*$B$6+$S$18*($D37-$B$6))*$B$20,           Q36+($B$5*Q36-$S$16)*$B$20)</f>
        <v>758.45263664038259</v>
      </c>
      <c r="R37">
        <f>IF($B37&lt;=$B$9,        $D37-$B$7*$B$6-$S$18*($D37-$B$6),          $S$16)</f>
        <v>45153.109125000003</v>
      </c>
      <c r="S37">
        <f>EXP(-$S$17*$B37)*($J37^(1-S$20)-1)/(1-S$20)</f>
        <v>0.99474174306008467</v>
      </c>
    </row>
    <row r="38" spans="1:19" x14ac:dyDescent="0.3">
      <c r="A38">
        <f t="shared" si="1"/>
        <v>25.16</v>
      </c>
      <c r="B38">
        <v>0.16</v>
      </c>
      <c r="C38" s="1">
        <f t="shared" si="2"/>
        <v>1.0050241279999999</v>
      </c>
      <c r="D38">
        <f t="shared" si="3"/>
        <v>50251.206399999995</v>
      </c>
      <c r="E38" s="8">
        <f>IF($B38&lt;$B$9,      E37+($B$5*E37+$B$7*$B$6+$B$8*($D38-$B$6))*$B$20,           E37+($B$5*E37-$B$12)*$B$20)</f>
        <v>808.52676266916376</v>
      </c>
      <c r="G38" s="4">
        <v>804.24454349299094</v>
      </c>
      <c r="I38" s="4">
        <f>IF($B38&lt;$B$9,      I37+($B$5*I37+$B$7*$B$6+$K$18*($D38-$B$6))*$B$20,           I37+($B$5*I37-$K$16)*$B$20)</f>
        <v>806.46542785561883</v>
      </c>
      <c r="J38">
        <f xml:space="preserve">          IF($B38&lt;=$B$9,        $D38-$B$7*$B$6-$K$18*($D38-$B$6), $K$16)</f>
        <v>45200.029159784091</v>
      </c>
      <c r="K38">
        <f t="shared" si="4"/>
        <v>420.84263973529448</v>
      </c>
      <c r="M38" s="4">
        <f>IF($B38&lt;$B$9,      M37+($B$5*M37+$B$7*$B$6+O$18*($D38-$B$6))*$B$20,           M37+($B$5*M37-O$16)*$B$20)</f>
        <v>806.46264318043336</v>
      </c>
      <c r="N38">
        <f>IF($B38&lt;=$B$9,        $D38-$B$7*$B$6-$O$18*($D38-$B$6),          $O$16)</f>
        <v>45200.061831079031</v>
      </c>
      <c r="O38">
        <f>EXP(-$O$17*$B38)*LN(N38)</f>
        <v>10.658995911186114</v>
      </c>
      <c r="Q38" s="4">
        <f>IF($B38&lt;$B$9,      Q37+($B$5*Q37+$B$7*$B$6+$S$18*($D38-$B$6))*$B$20,           Q37+($B$5*Q37-$S$16)*$B$20)</f>
        <v>809.59731746320676</v>
      </c>
      <c r="R38">
        <f>IF($B38&lt;=$B$9,        $D38-$B$7*$B$6-$S$18*($D38-$B$6),          $S$16)</f>
        <v>45163.284159999996</v>
      </c>
      <c r="S38">
        <f>EXP(-$S$17*$B38)*($J38^(1-S$20)-1)/(1-S$20)</f>
        <v>0.99439365043953487</v>
      </c>
    </row>
    <row r="39" spans="1:19" x14ac:dyDescent="0.3">
      <c r="A39">
        <f t="shared" si="1"/>
        <v>25.17</v>
      </c>
      <c r="B39">
        <v>0.17</v>
      </c>
      <c r="C39" s="1">
        <f t="shared" si="2"/>
        <v>1.005337082</v>
      </c>
      <c r="D39">
        <f t="shared" si="3"/>
        <v>50266.854100000004</v>
      </c>
      <c r="E39" s="8">
        <f>IF($B39&lt;$B$9,      E38+($B$5*E38+$B$7*$B$6+$B$8*($D39-$B$6))*$B$20,           E38+($B$5*E38-$B$12)*$B$20)</f>
        <v>859.610309336098</v>
      </c>
      <c r="G39" s="4">
        <v>854.79288318321346</v>
      </c>
      <c r="I39" s="4">
        <f>IF($B39&lt;$B$9,      I38+($B$5*I38+$B$7*$B$6+$K$18*($D39-$B$6))*$B$20,           I38+($B$5*I38-$K$16)*$B$20)</f>
        <v>857.29134156913335</v>
      </c>
      <c r="J39">
        <f xml:space="preserve">          IF($B39&lt;=$B$9,        $D39-$B$7*$B$6-$K$18*($D39-$B$6), $K$16)</f>
        <v>45212.489018623499</v>
      </c>
      <c r="K39">
        <f t="shared" si="4"/>
        <v>420.75362512618017</v>
      </c>
      <c r="M39" s="4">
        <f>IF($B39&lt;$B$9,      M38+($B$5*M38+$B$7*$B$6+O$18*($D39-$B$6))*$B$20,           M38+($B$5*M38-O$16)*$B$20)</f>
        <v>857.28820885534321</v>
      </c>
      <c r="N39">
        <f>IF($B39&lt;=$B$9,        $D39-$B$7*$B$6-$O$18*($D39-$B$6),          $O$16)</f>
        <v>45212.523725020335</v>
      </c>
      <c r="O39">
        <f>EXP(-$O$17*$B39)*LN(N39)</f>
        <v>10.655539947295761</v>
      </c>
      <c r="Q39" s="4">
        <f>IF($B39&lt;$B$9,      Q38+($B$5*Q38+$B$7*$B$6+$S$18*($D39-$B$6))*$B$20,           Q38+($B$5*Q38-$S$16)*$B$20)</f>
        <v>860.81466587431885</v>
      </c>
      <c r="R39">
        <f>IF($B39&lt;=$B$9,        $D39-$B$7*$B$6-$S$18*($D39-$B$6),          $S$16)</f>
        <v>45173.455164999999</v>
      </c>
      <c r="S39">
        <f>EXP(-$S$17*$B39)*($J39^(1-S$20)-1)/(1-S$20)</f>
        <v>0.99404567962221468</v>
      </c>
    </row>
    <row r="40" spans="1:19" x14ac:dyDescent="0.3">
      <c r="A40">
        <f t="shared" si="1"/>
        <v>25.18</v>
      </c>
      <c r="B40">
        <v>0.18</v>
      </c>
      <c r="C40" s="1">
        <f t="shared" si="2"/>
        <v>1.005649912</v>
      </c>
      <c r="D40">
        <f t="shared" si="3"/>
        <v>50282.495600000002</v>
      </c>
      <c r="E40" s="8">
        <f>IF($B40&lt;$B$9,      E39+($B$5*E39+$B$7*$B$6+$B$8*($D40-$B$6))*$B$20,           E39+($B$5*E39-$B$12)*$B$20)</f>
        <v>910.75865974436567</v>
      </c>
      <c r="G40" s="4">
        <v>905.37455629232761</v>
      </c>
      <c r="I40" s="4">
        <f>IF($B40&lt;$B$9,      I39+($B$5*I39+$B$7*$B$6+$K$18*($D40-$B$6))*$B$20,           I39+($B$5*I39-$K$16)*$B$20)</f>
        <v>908.16691013305024</v>
      </c>
      <c r="J40">
        <f xml:space="preserve">          IF($B40&lt;=$B$9,        $D40-$B$7*$B$6-$K$18*($D40-$B$6), $K$16)</f>
        <v>45224.943940563237</v>
      </c>
      <c r="K40">
        <f t="shared" si="4"/>
        <v>420.66459018852083</v>
      </c>
      <c r="M40" s="4">
        <f>IF($B40&lt;$B$9,      M39+($B$5*M39+$B$7*$B$6+O$18*($D40-$B$6))*$B$20,           M39+($B$5*M39-O$16)*$B$20)</f>
        <v>908.16340891588652</v>
      </c>
      <c r="N40">
        <f>IF($B40&lt;=$B$9,        $D40-$B$7*$B$6-$O$18*($D40-$B$6),          $O$16)</f>
        <v>45224.980681255613</v>
      </c>
      <c r="O40">
        <f>EXP(-$O$17*$B40)*LN(N40)</f>
        <v>10.652084912897104</v>
      </c>
      <c r="Q40" s="4">
        <f>IF($B40&lt;$B$9,      Q39+($B$5*Q39+$B$7*$B$6+$S$18*($D40-$B$6))*$B$20,           Q39+($B$5*Q39-$S$16)*$B$20)</f>
        <v>912.1046856073749</v>
      </c>
      <c r="R40">
        <f>IF($B40&lt;=$B$9,        $D40-$B$7*$B$6-$S$18*($D40-$B$6),          $S$16)</f>
        <v>45183.622139999999</v>
      </c>
      <c r="S40">
        <f>EXP(-$S$17*$B40)*($J40^(1-S$20)-1)/(1-S$20)</f>
        <v>0.99369783056551186</v>
      </c>
    </row>
    <row r="41" spans="1:19" x14ac:dyDescent="0.3">
      <c r="A41">
        <f t="shared" si="1"/>
        <v>25.19</v>
      </c>
      <c r="B41">
        <v>0.19</v>
      </c>
      <c r="C41" s="1">
        <f t="shared" si="2"/>
        <v>1.0059626179999999</v>
      </c>
      <c r="D41">
        <f t="shared" si="3"/>
        <v>50298.130899999996</v>
      </c>
      <c r="E41" s="8">
        <f>IF($B41&lt;$B$9,      E40+($B$5*E40+$B$7*$B$6+$B$8*($D41-$B$6))*$B$20,           E40+($B$5*E40-$B$12)*$B$20)</f>
        <v>961.97181797527617</v>
      </c>
      <c r="G41" s="4">
        <v>955.9895682870299</v>
      </c>
      <c r="I41" s="4">
        <f>IF($B41&lt;$B$9,      I40+($B$5*I40+$B$7*$B$6+$K$18*($D41-$B$6))*$B$20,           I40+($B$5*I40-$K$16)*$B$20)</f>
        <v>959.0921382955637</v>
      </c>
      <c r="J41">
        <f xml:space="preserve">          IF($B41&lt;=$B$9,        $D41-$B$7*$B$6-$K$18*($D41-$B$6), $K$16)</f>
        <v>45237.393925603312</v>
      </c>
      <c r="K41">
        <f t="shared" si="4"/>
        <v>420.57553497116419</v>
      </c>
      <c r="M41" s="4">
        <f>IF($B41&lt;$B$9,      M40+($B$5*M40+$B$7*$B$6+O$18*($D41-$B$6))*$B$20,           M40+($B$5*M40-O$16)*$B$20)</f>
        <v>959.08824811115835</v>
      </c>
      <c r="N41">
        <f>IF($B41&lt;=$B$9,        $D41-$B$7*$B$6-$O$18*($D41-$B$6),          $O$16)</f>
        <v>45237.432699784877</v>
      </c>
      <c r="O41">
        <f>EXP(-$O$17*$B41)*LN(N41)</f>
        <v>10.648630807958394</v>
      </c>
      <c r="Q41" s="4">
        <f>IF($B41&lt;$B$9,      Q40+($B$5*Q40+$B$7*$B$6+$S$18*($D41-$B$6))*$B$20,           Q40+($B$5*Q40-$S$16)*$B$20)</f>
        <v>963.46738039733748</v>
      </c>
      <c r="R41">
        <f>IF($B41&lt;=$B$9,        $D41-$B$7*$B$6-$S$18*($D41-$B$6),          $S$16)</f>
        <v>45193.785084999996</v>
      </c>
      <c r="S41">
        <f>EXP(-$S$17*$B41)*($J41^(1-S$20)-1)/(1-S$20)</f>
        <v>0.99335010322682915</v>
      </c>
    </row>
    <row r="42" spans="1:19" x14ac:dyDescent="0.3">
      <c r="A42">
        <f t="shared" si="1"/>
        <v>25.2</v>
      </c>
      <c r="B42">
        <v>0.2</v>
      </c>
      <c r="C42" s="1">
        <f t="shared" si="2"/>
        <v>1.0062751999999999</v>
      </c>
      <c r="D42">
        <f t="shared" si="3"/>
        <v>50313.759999999995</v>
      </c>
      <c r="E42" s="8">
        <f>IF($B42&lt;$B$9,      E41+($B$5*E41+$B$7*$B$6+$B$8*($D42-$B$6))*$B$20,           E41+($B$5*E41-$B$12)*$B$20)</f>
        <v>1013.2497881115675</v>
      </c>
      <c r="G42" s="4">
        <v>1006.6379246359304</v>
      </c>
      <c r="I42" s="4">
        <f>IF($B42&lt;$B$9,      I41+($B$5*I41+$B$7*$B$6+$K$18*($D42-$B$6))*$B$20,           I41+($B$5*I41-$K$16)*$B$20)</f>
        <v>1010.0670308065298</v>
      </c>
      <c r="J42">
        <f xml:space="preserve">          IF($B42&lt;=$B$9,        $D42-$B$7*$B$6-$K$18*($D42-$B$6), $K$16)</f>
        <v>45249.838973743732</v>
      </c>
      <c r="K42">
        <f t="shared" si="4"/>
        <v>420.48645952289917</v>
      </c>
      <c r="M42" s="4">
        <f>IF($B42&lt;$B$9,      M41+($B$5*M41+$B$7*$B$6+O$18*($D42-$B$6))*$B$20,           M41+($B$5*M41-O$16)*$B$20)</f>
        <v>1010.062731191916</v>
      </c>
      <c r="N42">
        <f>IF($B42&lt;=$B$9,        $D42-$B$7*$B$6-$O$18*($D42-$B$6),          $O$16)</f>
        <v>45249.87978060812</v>
      </c>
      <c r="O42">
        <f>EXP(-$O$17*$B42)*LN(N42)</f>
        <v>10.645177632447499</v>
      </c>
      <c r="Q42" s="4">
        <f>IF($B42&lt;$B$9,      Q41+($B$5*Q41+$B$7*$B$6+$S$18*($D42-$B$6))*$B$20,           Q41+($B$5*Q41-$S$16)*$B$20)</f>
        <v>1014.9027539804765</v>
      </c>
      <c r="R42">
        <f>IF($B42&lt;=$B$9,        $D42-$B$7*$B$6-$S$18*($D42-$B$6),          $S$16)</f>
        <v>45203.943999999996</v>
      </c>
      <c r="S42">
        <f>EXP(-$S$17*$B42)*($J42^(1-S$20)-1)/(1-S$20)</f>
        <v>0.99300249756358405</v>
      </c>
    </row>
    <row r="43" spans="1:19" x14ac:dyDescent="0.3">
      <c r="A43">
        <f t="shared" si="1"/>
        <v>25.21</v>
      </c>
      <c r="B43">
        <v>0.21</v>
      </c>
      <c r="C43" s="1">
        <f t="shared" si="2"/>
        <v>1.0065876579999999</v>
      </c>
      <c r="D43">
        <f t="shared" si="3"/>
        <v>50329.382899999997</v>
      </c>
      <c r="E43" s="8">
        <f>IF($B43&lt;$B$9,      E42+($B$5*E42+$B$7*$B$6+$B$8*($D43-$B$6))*$B$20,           E42+($B$5*E42-$B$12)*$B$20)</f>
        <v>1064.5925742374066</v>
      </c>
      <c r="G43" s="4">
        <v>1057.319630809553</v>
      </c>
      <c r="I43" s="4">
        <f>IF($B43&lt;$B$9,      I42+($B$5*I42+$B$7*$B$6+$K$18*($D43-$B$6))*$B$20,           I42+($B$5*I42-$K$16)*$B$20)</f>
        <v>1061.0915924174672</v>
      </c>
      <c r="J43">
        <f xml:space="preserve">          IF($B43&lt;=$B$9,        $D43-$B$7*$B$6-$K$18*($D43-$B$6), $K$16)</f>
        <v>45262.27908498449</v>
      </c>
      <c r="K43">
        <f t="shared" si="4"/>
        <v>420.3973638924565</v>
      </c>
      <c r="M43" s="4">
        <f>IF($B43&lt;$B$9,      M42+($B$5*M42+$B$7*$B$6+O$18*($D43-$B$6))*$B$20,           M42+($B$5*M42-O$16)*$B$20)</f>
        <v>1061.0868629105796</v>
      </c>
      <c r="N43">
        <f>IF($B43&lt;=$B$9,        $D43-$B$7*$B$6-$O$18*($D43-$B$6),          $O$16)</f>
        <v>45262.321923725358</v>
      </c>
      <c r="O43">
        <f>EXP(-$O$17*$B43)*LN(N43)</f>
        <v>10.641725386331915</v>
      </c>
      <c r="Q43" s="4">
        <f>IF($B43&lt;$B$9,      Q42+($B$5*Q42+$B$7*$B$6+$S$18*($D43-$B$6))*$B$20,           Q42+($B$5*Q42-$S$16)*$B$20)</f>
        <v>1066.4108100943697</v>
      </c>
      <c r="R43">
        <f>IF($B43&lt;=$B$9,        $D43-$B$7*$B$6-$S$18*($D43-$B$6),          $S$16)</f>
        <v>45214.098884999999</v>
      </c>
      <c r="S43">
        <f>EXP(-$S$17*$B43)*($J43^(1-S$20)-1)/(1-S$20)</f>
        <v>0.99265501353320895</v>
      </c>
    </row>
    <row r="44" spans="1:19" x14ac:dyDescent="0.3">
      <c r="A44">
        <f t="shared" si="1"/>
        <v>25.22</v>
      </c>
      <c r="B44">
        <v>0.22</v>
      </c>
      <c r="C44" s="1">
        <f t="shared" si="2"/>
        <v>1.0068999920000001</v>
      </c>
      <c r="D44">
        <f t="shared" si="3"/>
        <v>50344.99960000001</v>
      </c>
      <c r="E44" s="8">
        <f>IF($B44&lt;$B$9,      E43+($B$5*E43+$B$7*$B$6+$B$8*($D44-$B$6))*$B$20,           E43+($B$5*E43-$B$12)*$B$20)</f>
        <v>1116.0001804383896</v>
      </c>
      <c r="G44" s="4">
        <v>1108.0346922803365</v>
      </c>
      <c r="I44" s="4">
        <f>IF($B44&lt;$B$9,      I43+($B$5*I43+$B$7*$B$6+$K$18*($D44-$B$6))*$B$20,           I43+($B$5*I43-$K$16)*$B$20)</f>
        <v>1112.1658278815573</v>
      </c>
      <c r="J44">
        <f xml:space="preserve">          IF($B44&lt;=$B$9,        $D44-$B$7*$B$6-$K$18*($D44-$B$6), $K$16)</f>
        <v>45274.714259325599</v>
      </c>
      <c r="K44">
        <f t="shared" si="4"/>
        <v>420.30824812850892</v>
      </c>
      <c r="M44" s="4">
        <f>IF($B44&lt;$B$9,      M43+($B$5*M43+$B$7*$B$6+O$18*($D44-$B$6))*$B$20,           M43+($B$5*M43-O$16)*$B$20)</f>
        <v>1112.1606480212326</v>
      </c>
      <c r="N44">
        <f>IF($B44&lt;=$B$9,        $D44-$B$7*$B$6-$O$18*($D44-$B$6),          $O$16)</f>
        <v>45274.759129136582</v>
      </c>
      <c r="O44">
        <f>EXP(-$O$17*$B44)*LN(N44)</f>
        <v>10.638274069578769</v>
      </c>
      <c r="Q44" s="4">
        <f>IF($B44&lt;$B$9,      Q43+($B$5*Q43+$B$7*$B$6+$S$18*($D44-$B$6))*$B$20,           Q43+($B$5*Q43-$S$16)*$B$20)</f>
        <v>1117.9915524779028</v>
      </c>
      <c r="R44">
        <f>IF($B44&lt;=$B$9,        $D44-$B$7*$B$6-$S$18*($D44-$B$6),          $S$16)</f>
        <v>45224.249740000007</v>
      </c>
      <c r="S44">
        <f>EXP(-$S$17*$B44)*($J44^(1-S$20)-1)/(1-S$20)</f>
        <v>0.99230765109315155</v>
      </c>
    </row>
    <row r="45" spans="1:19" x14ac:dyDescent="0.3">
      <c r="A45">
        <f t="shared" si="1"/>
        <v>25.23</v>
      </c>
      <c r="B45">
        <v>0.23</v>
      </c>
      <c r="C45" s="1">
        <f t="shared" si="2"/>
        <v>1.0072122020000001</v>
      </c>
      <c r="D45">
        <f t="shared" si="3"/>
        <v>50360.610100000005</v>
      </c>
      <c r="E45" s="8">
        <f>IF($B45&lt;$B$9,      E44+($B$5*E44+$B$7*$B$6+$B$8*($D45-$B$6))*$B$20,           E44+($B$5*E44-$B$12)*$B$20)</f>
        <v>1167.4726108015432</v>
      </c>
      <c r="G45" s="4">
        <v>1158.7831145226346</v>
      </c>
      <c r="I45" s="4">
        <f>IF($B45&lt;$B$9,      I44+($B$5*I44+$B$7*$B$6+$K$18*($D45-$B$6))*$B$20,           I44+($B$5*I44-$K$16)*$B$20)</f>
        <v>1163.2897419536455</v>
      </c>
      <c r="J45">
        <f xml:space="preserve">          IF($B45&lt;=$B$9,        $D45-$B$7*$B$6-$K$18*($D45-$B$6), $K$16)</f>
        <v>45287.14449676704</v>
      </c>
      <c r="K45">
        <f t="shared" si="4"/>
        <v>420.21911227967047</v>
      </c>
      <c r="M45" s="4">
        <f>IF($B45&lt;$B$9,      M44+($B$5*M44+$B$7*$B$6+O$18*($D45-$B$6))*$B$20,           M44+($B$5*M44-O$16)*$B$20)</f>
        <v>1163.2840912796223</v>
      </c>
      <c r="N45">
        <f>IF($B45&lt;=$B$9,        $D45-$B$7*$B$6-$O$18*($D45-$B$6),          $O$16)</f>
        <v>45287.191396841779</v>
      </c>
      <c r="O45">
        <f>EXP(-$O$17*$B45)*LN(N45)</f>
        <v>10.634823682154805</v>
      </c>
      <c r="Q45" s="4">
        <f>IF($B45&lt;$B$9,      Q44+($B$5*Q44+$B$7*$B$6+$S$18*($D45-$B$6))*$B$20,           Q44+($B$5*Q44-$S$16)*$B$20)</f>
        <v>1169.64498487127</v>
      </c>
      <c r="R45">
        <f>IF($B45&lt;=$B$9,        $D45-$B$7*$B$6-$S$18*($D45-$B$6),          $S$16)</f>
        <v>45234.396565000003</v>
      </c>
      <c r="S45">
        <f>EXP(-$S$17*$B45)*($J45^(1-S$20)-1)/(1-S$20)</f>
        <v>0.99196041020087378</v>
      </c>
    </row>
    <row r="46" spans="1:19" x14ac:dyDescent="0.3">
      <c r="A46">
        <f t="shared" si="1"/>
        <v>25.24</v>
      </c>
      <c r="B46">
        <v>0.24</v>
      </c>
      <c r="C46" s="1">
        <f t="shared" si="2"/>
        <v>1.0075242879999999</v>
      </c>
      <c r="D46">
        <f t="shared" si="3"/>
        <v>50376.214399999997</v>
      </c>
      <c r="E46" s="8">
        <f>IF($B46&lt;$B$9,      E45+($B$5*E45+$B$7*$B$6+$B$8*($D46-$B$6))*$B$20,           E45+($B$5*E45-$B$12)*$B$20)</f>
        <v>1219.0098694153237</v>
      </c>
      <c r="G46" s="4">
        <v>1209.5649030127174</v>
      </c>
      <c r="I46" s="4">
        <f>IF($B46&lt;$B$9,      I45+($B$5*I45+$B$7*$B$6+$K$18*($D46-$B$6))*$B$20,           I45+($B$5*I45-$K$16)*$B$20)</f>
        <v>1214.4633393902411</v>
      </c>
      <c r="J46">
        <f xml:space="preserve">          IF($B46&lt;=$B$9,        $D46-$B$7*$B$6-$K$18*($D46-$B$6), $K$16)</f>
        <v>45299.569797308817</v>
      </c>
      <c r="K46">
        <f t="shared" si="4"/>
        <v>420.12995639449736</v>
      </c>
      <c r="M46" s="4">
        <f>IF($B46&lt;$B$9,      M45+($B$5*M45+$B$7*$B$6+O$18*($D46-$B$6))*$B$20,           M45+($B$5*M45-O$16)*$B$20)</f>
        <v>1214.4571974431606</v>
      </c>
      <c r="N46">
        <f>IF($B46&lt;=$B$9,        $D46-$B$7*$B$6-$O$18*($D46-$B$6),          $O$16)</f>
        <v>45299.618726840949</v>
      </c>
      <c r="O46">
        <f>EXP(-$O$17*$B46)*LN(N46)</f>
        <v>10.631374224026411</v>
      </c>
      <c r="Q46" s="4">
        <f>IF($B46&lt;$B$9,      Q45+($B$5*Q45+$B$7*$B$6+$S$18*($D46-$B$6))*$B$20,           Q45+($B$5*Q45-$S$16)*$B$20)</f>
        <v>1221.371111015975</v>
      </c>
      <c r="R46">
        <f>IF($B46&lt;=$B$9,        $D46-$B$7*$B$6-$S$18*($D46-$B$6),          $S$16)</f>
        <v>45244.539359999995</v>
      </c>
      <c r="S46">
        <f>EXP(-$S$17*$B46)*($J46^(1-S$20)-1)/(1-S$20)</f>
        <v>0.99161329081385285</v>
      </c>
    </row>
    <row r="47" spans="1:19" x14ac:dyDescent="0.3">
      <c r="A47">
        <f t="shared" si="1"/>
        <v>25.25</v>
      </c>
      <c r="B47">
        <v>0.25</v>
      </c>
      <c r="C47" s="1">
        <f t="shared" si="2"/>
        <v>1.00783625</v>
      </c>
      <c r="D47">
        <f t="shared" si="3"/>
        <v>50391.8125</v>
      </c>
      <c r="E47" s="8">
        <f>IF($B47&lt;$B$9,      E46+($B$5*E46+$B$7*$B$6+$B$8*($D47-$B$6))*$B$20,           E46+($B$5*E46-$B$12)*$B$20)</f>
        <v>1270.6119603696191</v>
      </c>
      <c r="G47" s="4">
        <v>1260.3800632287719</v>
      </c>
      <c r="I47" s="4">
        <f>IF($B47&lt;$B$9,      I46+($B$5*I46+$B$7*$B$6+$K$18*($D47-$B$6))*$B$20,           I46+($B$5*I46-$K$16)*$B$20)</f>
        <v>1265.6866249495183</v>
      </c>
      <c r="J47">
        <f xml:space="preserve">          IF($B47&lt;=$B$9,        $D47-$B$7*$B$6-$K$18*($D47-$B$6), $K$16)</f>
        <v>45311.99016095094</v>
      </c>
      <c r="K47">
        <f t="shared" si="4"/>
        <v>420.04078052148793</v>
      </c>
      <c r="M47" s="4">
        <f>IF($B47&lt;$B$9,      M46+($B$5*M46+$B$7*$B$6+O$18*($D47-$B$6))*$B$20,           M46+($B$5*M46-O$16)*$B$20)</f>
        <v>1265.6799712709244</v>
      </c>
      <c r="N47">
        <f>IF($B47&lt;=$B$9,        $D47-$B$7*$B$6-$O$18*($D47-$B$6),          $O$16)</f>
        <v>45312.041119134119</v>
      </c>
      <c r="O47">
        <f>EXP(-$O$17*$B47)*LN(N47)</f>
        <v>10.627925695159592</v>
      </c>
      <c r="Q47" s="4">
        <f>IF($B47&lt;$B$9,      Q46+($B$5*Q46+$B$7*$B$6+$S$18*($D47-$B$6))*$B$20,           Q46+($B$5*Q46-$S$16)*$B$20)</f>
        <v>1273.1699346548305</v>
      </c>
      <c r="R47">
        <f>IF($B47&lt;=$B$9,        $D47-$B$7*$B$6-$S$18*($D47-$B$6),          $S$16)</f>
        <v>45254.678124999999</v>
      </c>
      <c r="S47">
        <f>EXP(-$S$17*$B47)*($J47^(1-S$20)-1)/(1-S$20)</f>
        <v>0.99126629288958079</v>
      </c>
    </row>
    <row r="48" spans="1:19" x14ac:dyDescent="0.3">
      <c r="A48">
        <f t="shared" si="1"/>
        <v>25.26</v>
      </c>
      <c r="B48">
        <v>0.26</v>
      </c>
      <c r="C48" s="1">
        <f t="shared" si="2"/>
        <v>1.008148088</v>
      </c>
      <c r="D48">
        <f t="shared" si="3"/>
        <v>50407.404399999999</v>
      </c>
      <c r="E48" s="8">
        <f>IF($B48&lt;$B$9,      E47+($B$5*E47+$B$7*$B$6+$B$8*($D48-$B$6))*$B$20,           E47+($B$5*E47-$B$12)*$B$20)</f>
        <v>1322.2788877557484</v>
      </c>
      <c r="G48" s="4">
        <v>1311.2286006509019</v>
      </c>
      <c r="I48" s="4">
        <f>IF($B48&lt;$B$9,      I47+($B$5*I47+$B$7*$B$6+$K$18*($D48-$B$6))*$B$20,           I47+($B$5*I47-$K$16)*$B$20)</f>
        <v>1316.9596033913167</v>
      </c>
      <c r="J48">
        <f xml:space="preserve">          IF($B48&lt;=$B$9,        $D48-$B$7*$B$6-$K$18*($D48-$B$6), $K$16)</f>
        <v>45324.4055876934</v>
      </c>
      <c r="K48">
        <f t="shared" si="4"/>
        <v>419.95158470908211</v>
      </c>
      <c r="M48" s="4">
        <f>IF($B48&lt;$B$9,      M47+($B$5*M47+$B$7*$B$6+O$18*($D48-$B$6))*$B$20,           M47+($B$5*M47-O$16)*$B$20)</f>
        <v>1316.9524175236565</v>
      </c>
      <c r="N48">
        <f>IF($B48&lt;=$B$9,        $D48-$B$7*$B$6-$O$18*($D48-$B$6),          $O$16)</f>
        <v>45324.458573721269</v>
      </c>
      <c r="O48">
        <f>EXP(-$O$17*$B48)*LN(N48)</f>
        <v>10.624478095519988</v>
      </c>
      <c r="Q48" s="4">
        <f>IF($B48&lt;$B$9,      Q47+($B$5*Q47+$B$7*$B$6+$S$18*($D48-$B$6))*$B$20,           Q47+($B$5*Q47-$S$16)*$B$20)</f>
        <v>1325.0414595319596</v>
      </c>
      <c r="R48">
        <f>IF($B48&lt;=$B$9,        $D48-$B$7*$B$6-$S$18*($D48-$B$6),          $S$16)</f>
        <v>45264.812859999998</v>
      </c>
      <c r="S48">
        <f>EXP(-$S$17*$B48)*($J48^(1-S$20)-1)/(1-S$20)</f>
        <v>0.99091941638556413</v>
      </c>
    </row>
    <row r="49" spans="1:19" x14ac:dyDescent="0.3">
      <c r="A49">
        <f t="shared" si="1"/>
        <v>25.27</v>
      </c>
      <c r="B49">
        <v>0.27</v>
      </c>
      <c r="C49" s="1">
        <f t="shared" si="2"/>
        <v>1.008459802</v>
      </c>
      <c r="D49">
        <f t="shared" si="3"/>
        <v>50422.990099999995</v>
      </c>
      <c r="E49" s="8">
        <f>IF($B49&lt;$B$9,      E48+($B$5*E48+$B$7*$B$6+$B$8*($D49-$B$6))*$B$20,           E48+($B$5*E48-$B$12)*$B$20)</f>
        <v>1374.010655666463</v>
      </c>
      <c r="G49" s="4">
        <v>1362.1105207611297</v>
      </c>
      <c r="I49" s="4">
        <f>IF($B49&lt;$B$9,      I48+($B$5*I48+$B$7*$B$6+$K$18*($D49-$B$6))*$B$20,           I48+($B$5*I48-$K$16)*$B$20)</f>
        <v>1368.2822794771416</v>
      </c>
      <c r="J49">
        <f xml:space="preserve">          IF($B49&lt;=$B$9,        $D49-$B$7*$B$6-$K$18*($D49-$B$6), $K$16)</f>
        <v>45336.816077536198</v>
      </c>
      <c r="K49">
        <f t="shared" si="4"/>
        <v>419.86236900566246</v>
      </c>
      <c r="M49" s="4">
        <f>IF($B49&lt;$B$9,      M48+($B$5*M48+$B$7*$B$6+O$18*($D49-$B$6))*$B$20,           M48+($B$5*M48-O$16)*$B$20)</f>
        <v>1368.2745409637657</v>
      </c>
      <c r="N49">
        <f>IF($B49&lt;=$B$9,        $D49-$B$7*$B$6-$O$18*($D49-$B$6),          $O$16)</f>
        <v>45336.871090602399</v>
      </c>
      <c r="O49">
        <f>EXP(-$O$17*$B49)*LN(N49)</f>
        <v>10.621031425072873</v>
      </c>
      <c r="Q49" s="4">
        <f>IF($B49&lt;$B$9,      Q48+($B$5*Q48+$B$7*$B$6+$S$18*($D49-$B$6))*$B$20,           Q48+($B$5*Q48-$S$16)*$B$20)</f>
        <v>1376.9856893927958</v>
      </c>
      <c r="R49">
        <f>IF($B49&lt;=$B$9,        $D49-$B$7*$B$6-$S$18*($D49-$B$6),          $S$16)</f>
        <v>45274.943564999994</v>
      </c>
      <c r="S49">
        <f>EXP(-$S$17*$B49)*($J49^(1-S$20)-1)/(1-S$20)</f>
        <v>0.99057266125932486</v>
      </c>
    </row>
    <row r="50" spans="1:19" x14ac:dyDescent="0.3">
      <c r="A50">
        <f t="shared" si="1"/>
        <v>25.28</v>
      </c>
      <c r="B50">
        <v>0.28000000000000003</v>
      </c>
      <c r="C50" s="1">
        <f t="shared" si="2"/>
        <v>1.0087713920000001</v>
      </c>
      <c r="D50">
        <f t="shared" si="3"/>
        <v>50438.569600000003</v>
      </c>
      <c r="E50" s="8">
        <f>IF($B50&lt;$B$9,      E49+($B$5*E49+$B$7*$B$6+$B$8*($D50-$B$6))*$B$20,           E49+($B$5*E49-$B$12)*$B$20)</f>
        <v>1425.8072681959463</v>
      </c>
      <c r="G50" s="4">
        <v>1413.025829043396</v>
      </c>
      <c r="I50" s="4">
        <f>IF($B50&lt;$B$9,      I49+($B$5*I49+$B$7*$B$6+$K$18*($D50-$B$6))*$B$20,           I49+($B$5*I49-$K$16)*$B$20)</f>
        <v>1419.6546579701651</v>
      </c>
      <c r="J50">
        <f xml:space="preserve">          IF($B50&lt;=$B$9,        $D50-$B$7*$B$6-$K$18*($D50-$B$6), $K$16)</f>
        <v>45349.221630479347</v>
      </c>
      <c r="K50">
        <f t="shared" si="4"/>
        <v>419.77313345955343</v>
      </c>
      <c r="M50" s="4">
        <f>IF($B50&lt;$B$9,      M49+($B$5*M49+$B$7*$B$6+O$18*($D50-$B$6))*$B$20,           M49+($B$5*M49-O$16)*$B$20)</f>
        <v>1419.646346355328</v>
      </c>
      <c r="N50">
        <f>IF($B50&lt;=$B$9,        $D50-$B$7*$B$6-$O$18*($D50-$B$6),          $O$16)</f>
        <v>45349.278669777515</v>
      </c>
      <c r="O50">
        <f>EXP(-$O$17*$B50)*LN(N50)</f>
        <v>10.617585683783147</v>
      </c>
      <c r="Q50" s="4">
        <f>IF($B50&lt;$B$9,      Q49+($B$5*Q49+$B$7*$B$6+$S$18*($D50-$B$6))*$B$20,           Q49+($B$5*Q49-$S$16)*$B$20)</f>
        <v>1429.0026279840833</v>
      </c>
      <c r="R50">
        <f>IF($B50&lt;=$B$9,        $D50-$B$7*$B$6-$S$18*($D50-$B$6),          $S$16)</f>
        <v>45285.070240000001</v>
      </c>
      <c r="S50">
        <f>EXP(-$S$17*$B50)*($J50^(1-S$20)-1)/(1-S$20)</f>
        <v>0.99022602746839938</v>
      </c>
    </row>
    <row r="51" spans="1:19" x14ac:dyDescent="0.3">
      <c r="A51">
        <f t="shared" si="1"/>
        <v>25.29</v>
      </c>
      <c r="B51">
        <v>0.28999999999999998</v>
      </c>
      <c r="C51" s="1">
        <f t="shared" si="2"/>
        <v>1.009082858</v>
      </c>
      <c r="D51">
        <f t="shared" si="3"/>
        <v>50454.142899999999</v>
      </c>
      <c r="E51" s="8">
        <f>IF($B51&lt;$B$9,      E50+($B$5*E50+$B$7*$B$6+$B$8*($D51-$B$6))*$B$20,           E50+($B$5*E50-$B$12)*$B$20)</f>
        <v>1477.668729439815</v>
      </c>
      <c r="G51" s="4">
        <v>1463.9745309835612</v>
      </c>
      <c r="I51" s="4">
        <f>IF($B51&lt;$B$9,      I50+($B$5*I50+$B$7*$B$6+$K$18*($D51-$B$6))*$B$20,           I50+($B$5*I50-$K$16)*$B$20)</f>
        <v>1471.0767436352264</v>
      </c>
      <c r="J51">
        <f xml:space="preserve">          IF($B51&lt;=$B$9,        $D51-$B$7*$B$6-$K$18*($D51-$B$6), $K$16)</f>
        <v>45361.622246522827</v>
      </c>
      <c r="K51">
        <f t="shared" si="4"/>
        <v>419.68387811902159</v>
      </c>
      <c r="M51" s="4">
        <f>IF($B51&lt;$B$9,      M50+($B$5*M50+$B$7*$B$6+O$18*($D51-$B$6))*$B$20,           M50+($B$5*M50-O$16)*$B$20)</f>
        <v>1471.0678384640862</v>
      </c>
      <c r="N51">
        <f>IF($B51&lt;=$B$9,        $D51-$B$7*$B$6-$O$18*($D51-$B$6),          $O$16)</f>
        <v>45361.681311246612</v>
      </c>
      <c r="O51">
        <f>EXP(-$O$17*$B51)*LN(N51)</f>
        <v>10.614140871615348</v>
      </c>
      <c r="Q51" s="4">
        <f>IF($B51&lt;$B$9,      Q50+($B$5*Q50+$B$7*$B$6+$S$18*($D51-$B$6))*$B$20,           Q50+($B$5*Q50-$S$16)*$B$20)</f>
        <v>1481.0922790538777</v>
      </c>
      <c r="R51">
        <f>IF($B51&lt;=$B$9,        $D51-$B$7*$B$6-$S$18*($D51-$B$6),          $S$16)</f>
        <v>45295.192884999997</v>
      </c>
      <c r="S51">
        <f>EXP(-$S$17*$B51)*($J51^(1-S$20)-1)/(1-S$20)</f>
        <v>0.98987951497033888</v>
      </c>
    </row>
    <row r="52" spans="1:19" x14ac:dyDescent="0.3">
      <c r="A52">
        <f t="shared" si="1"/>
        <v>25.3</v>
      </c>
      <c r="B52">
        <v>0.3</v>
      </c>
      <c r="C52" s="1">
        <f t="shared" si="2"/>
        <v>1.0093942</v>
      </c>
      <c r="D52">
        <f t="shared" si="3"/>
        <v>50469.71</v>
      </c>
      <c r="E52" s="8">
        <f>IF($B52&lt;$B$9,      E51+($B$5*E51+$B$7*$B$6+$B$8*($D52-$B$6))*$B$20,           E51+($B$5*E51-$B$12)*$B$20)</f>
        <v>1529.5950434951189</v>
      </c>
      <c r="G52" s="4">
        <v>1514.9566320694055</v>
      </c>
      <c r="I52" s="4">
        <f>IF($B52&lt;$B$9,      I51+($B$5*I51+$B$7*$B$6+$K$18*($D52-$B$6))*$B$20,           I51+($B$5*I51-$K$16)*$B$20)</f>
        <v>1522.5485412388323</v>
      </c>
      <c r="J52">
        <f xml:space="preserve">          IF($B52&lt;=$B$9,        $D52-$B$7*$B$6-$K$18*($D52-$B$6), $K$16)</f>
        <v>45374.017925666652</v>
      </c>
      <c r="K52">
        <f t="shared" si="4"/>
        <v>419.59460303227627</v>
      </c>
      <c r="M52" s="4">
        <f>IF($B52&lt;$B$9,      M51+($B$5*M51+$B$7*$B$6+O$18*($D52-$B$6))*$B$20,           M51+($B$5*M51-O$16)*$B$20)</f>
        <v>1522.5390220574516</v>
      </c>
      <c r="N52">
        <f>IF($B52&lt;=$B$9,        $D52-$B$7*$B$6-$O$18*($D52-$B$6),          $O$16)</f>
        <v>45374.079015009695</v>
      </c>
      <c r="O52">
        <f>EXP(-$O$17*$B52)*LN(N52)</f>
        <v>10.610696988533638</v>
      </c>
      <c r="Q52" s="4">
        <f>IF($B52&lt;$B$9,      Q51+($B$5*Q51+$B$7*$B$6+$S$18*($D52-$B$6))*$B$20,           Q51+($B$5*Q51-$S$16)*$B$20)</f>
        <v>1533.2546463515466</v>
      </c>
      <c r="R52">
        <f>IF($B52&lt;=$B$9,        $D52-$B$7*$B$6-$S$18*($D52-$B$6),          $S$16)</f>
        <v>45305.311499999996</v>
      </c>
      <c r="S52">
        <f>EXP(-$S$17*$B52)*($J52^(1-S$20)-1)/(1-S$20)</f>
        <v>0.98953312372270974</v>
      </c>
    </row>
    <row r="53" spans="1:19" x14ac:dyDescent="0.3">
      <c r="A53">
        <f t="shared" si="1"/>
        <v>25.31</v>
      </c>
      <c r="B53">
        <v>0.31</v>
      </c>
      <c r="C53" s="1">
        <f t="shared" si="2"/>
        <v>1.009705418</v>
      </c>
      <c r="D53">
        <f t="shared" si="3"/>
        <v>50485.270900000003</v>
      </c>
      <c r="E53" s="8">
        <f>IF($B53&lt;$B$9,      E52+($B$5*E52+$B$7*$B$6+$B$8*($D53-$B$6))*$B$20,           E52+($B$5*E52-$B$12)*$B$20)</f>
        <v>1581.5862144603423</v>
      </c>
      <c r="G53" s="4">
        <v>1565.9721377906299</v>
      </c>
      <c r="I53" s="4">
        <f>IF($B53&lt;$B$9,      I52+($B$5*I52+$B$7*$B$6+$K$18*($D53-$B$6))*$B$20,           I52+($B$5*I52-$K$16)*$B$20)</f>
        <v>1574.0700555491578</v>
      </c>
      <c r="J53">
        <f xml:space="preserve">          IF($B53&lt;=$B$9,        $D53-$B$7*$B$6-$K$18*($D53-$B$6), $K$16)</f>
        <v>45386.408667910815</v>
      </c>
      <c r="K53">
        <f t="shared" si="4"/>
        <v>419.50530824746875</v>
      </c>
      <c r="M53" s="4">
        <f>IF($B53&lt;$B$9,      M52+($B$5*M52+$B$7*$B$6+O$18*($D53-$B$6))*$B$20,           M52+($B$5*M52-O$16)*$B$20)</f>
        <v>1574.0599019045039</v>
      </c>
      <c r="N53">
        <f>IF($B53&lt;=$B$9,        $D53-$B$7*$B$6-$O$18*($D53-$B$6),          $O$16)</f>
        <v>45386.471781066764</v>
      </c>
      <c r="O53">
        <f>EXP(-$O$17*$B53)*LN(N53)</f>
        <v>10.607254034501825</v>
      </c>
      <c r="Q53" s="4">
        <f>IF($B53&lt;$B$9,      Q52+($B$5*Q52+$B$7*$B$6+$S$18*($D53-$B$6))*$B$20,           Q52+($B$5*Q52-$S$16)*$B$20)</f>
        <v>1585.4897336277697</v>
      </c>
      <c r="R53">
        <f>IF($B53&lt;=$B$9,        $D53-$B$7*$B$6-$S$18*($D53-$B$6),          $S$16)</f>
        <v>45315.426084999999</v>
      </c>
      <c r="S53">
        <f>EXP(-$S$17*$B53)*($J53^(1-S$20)-1)/(1-S$20)</f>
        <v>0.98918685368309289</v>
      </c>
    </row>
    <row r="54" spans="1:19" x14ac:dyDescent="0.3">
      <c r="A54">
        <f t="shared" si="1"/>
        <v>25.32</v>
      </c>
      <c r="B54">
        <v>0.32</v>
      </c>
      <c r="C54" s="1">
        <f t="shared" si="2"/>
        <v>1.0100165120000002</v>
      </c>
      <c r="D54">
        <f t="shared" si="3"/>
        <v>50500.825600000011</v>
      </c>
      <c r="E54" s="8">
        <f>IF($B54&lt;$B$9,      E53+($B$5*E53+$B$7*$B$6+$B$8*($D54-$B$6))*$B$20,           E53+($B$5*E53-$B$12)*$B$20)</f>
        <v>1633.6422464354034</v>
      </c>
      <c r="G54" s="4">
        <v>1617.0210536388565</v>
      </c>
      <c r="I54" s="4">
        <f>IF($B54&lt;$B$9,      I53+($B$5*I53+$B$7*$B$6+$K$18*($D54-$B$6))*$B$20,           I53+($B$5*I53-$K$16)*$B$20)</f>
        <v>1625.6412913360468</v>
      </c>
      <c r="J54">
        <f xml:space="preserve">          IF($B54&lt;=$B$9,        $D54-$B$7*$B$6-$K$18*($D54-$B$6), $K$16)</f>
        <v>45398.79447325533</v>
      </c>
      <c r="K54">
        <f t="shared" si="4"/>
        <v>419.41599381269322</v>
      </c>
      <c r="M54" s="4">
        <f>IF($B54&lt;$B$9,      M53+($B$5*M53+$B$7*$B$6+O$18*($D54-$B$6))*$B$20,           M53+($B$5*M53-O$16)*$B$20)</f>
        <v>1625.6304827759925</v>
      </c>
      <c r="N54">
        <f>IF($B54&lt;=$B$9,        $D54-$B$7*$B$6-$O$18*($D54-$B$6),          $O$16)</f>
        <v>45398.859609417821</v>
      </c>
      <c r="O54">
        <f>EXP(-$O$17*$B54)*LN(N54)</f>
        <v>10.603812009483342</v>
      </c>
      <c r="Q54" s="4">
        <f>IF($B54&lt;$B$9,      Q53+($B$5*Q53+$B$7*$B$6+$S$18*($D54-$B$6))*$B$20,           Q53+($B$5*Q53-$S$16)*$B$20)</f>
        <v>1637.7975446345395</v>
      </c>
      <c r="R54">
        <f>IF($B54&lt;=$B$9,        $D54-$B$7*$B$6-$S$18*($D54-$B$6),          $S$16)</f>
        <v>45325.536640000006</v>
      </c>
      <c r="S54">
        <f>EXP(-$S$17*$B54)*($J54^(1-S$20)-1)/(1-S$20)</f>
        <v>0.98884070480908404</v>
      </c>
    </row>
    <row r="55" spans="1:19" x14ac:dyDescent="0.3">
      <c r="A55">
        <f t="shared" si="1"/>
        <v>25.33</v>
      </c>
      <c r="B55">
        <v>0.33</v>
      </c>
      <c r="C55" s="1">
        <f t="shared" si="2"/>
        <v>1.0103274819999999</v>
      </c>
      <c r="D55">
        <f t="shared" si="3"/>
        <v>50516.374099999994</v>
      </c>
      <c r="E55" s="8">
        <f>IF($B55&lt;$B$9,      E54+($B$5*E54+$B$7*$B$6+$B$8*($D55-$B$6))*$B$20,           E54+($B$5*E54-$B$12)*$B$20)</f>
        <v>1685.7631435216558</v>
      </c>
      <c r="G55" s="4">
        <v>1668.1033851076302</v>
      </c>
      <c r="I55" s="4">
        <f>IF($B55&lt;$B$9,      I54+($B$5*I54+$B$7*$B$6+$K$18*($D55-$B$6))*$B$20,           I54+($B$5*I54-$K$16)*$B$20)</f>
        <v>1677.2622533710128</v>
      </c>
      <c r="J55">
        <f xml:space="preserve">          IF($B55&lt;=$B$9,        $D55-$B$7*$B$6-$K$18*($D55-$B$6), $K$16)</f>
        <v>45411.17534170016</v>
      </c>
      <c r="K55">
        <f t="shared" si="4"/>
        <v>419.326659775986</v>
      </c>
      <c r="M55" s="4">
        <f>IF($B55&lt;$B$9,      M54+($B$5*M54+$B$7*$B$6+O$18*($D55-$B$6))*$B$20,           M54+($B$5*M54-O$16)*$B$20)</f>
        <v>1677.2507694443357</v>
      </c>
      <c r="N55">
        <f>IF($B55&lt;=$B$9,        $D55-$B$7*$B$6-$O$18*($D55-$B$6),          $O$16)</f>
        <v>45411.242500062843</v>
      </c>
      <c r="O55">
        <f>EXP(-$O$17*$B55)*LN(N55)</f>
        <v>10.600370913441264</v>
      </c>
      <c r="Q55" s="4">
        <f>IF($B55&lt;$B$9,      Q54+($B$5*Q54+$B$7*$B$6+$S$18*($D55-$B$6))*$B$20,           Q54+($B$5*Q54-$S$16)*$B$20)</f>
        <v>1690.1780831251615</v>
      </c>
      <c r="R55">
        <f>IF($B55&lt;=$B$9,        $D55-$B$7*$B$6-$S$18*($D55-$B$6),          $S$16)</f>
        <v>45335.643164999994</v>
      </c>
      <c r="S55">
        <f>EXP(-$S$17*$B55)*($J55^(1-S$20)-1)/(1-S$20)</f>
        <v>0.98849467705829397</v>
      </c>
    </row>
    <row r="56" spans="1:19" x14ac:dyDescent="0.3">
      <c r="A56">
        <f t="shared" si="1"/>
        <v>25.34</v>
      </c>
      <c r="B56">
        <v>0.34</v>
      </c>
      <c r="C56" s="1">
        <f t="shared" si="2"/>
        <v>1.010638328</v>
      </c>
      <c r="D56">
        <f t="shared" si="3"/>
        <v>50531.916400000002</v>
      </c>
      <c r="E56" s="8">
        <f>IF($B56&lt;$B$9,      E55+($B$5*E55+$B$7*$B$6+$B$8*($D56-$B$6))*$B$20,           E55+($B$5*E55-$B$12)*$B$20)</f>
        <v>1737.9489098218885</v>
      </c>
      <c r="G56" s="4">
        <v>1719.2191376924179</v>
      </c>
      <c r="I56" s="4">
        <f>IF($B56&lt;$B$9,      I55+($B$5*I55+$B$7*$B$6+$K$18*($D56-$B$6))*$B$20,           I55+($B$5*I55-$K$16)*$B$20)</f>
        <v>1728.9329464272391</v>
      </c>
      <c r="J56">
        <f xml:space="preserve">          IF($B56&lt;=$B$9,        $D56-$B$7*$B$6-$K$18*($D56-$B$6), $K$16)</f>
        <v>45423.55127324535</v>
      </c>
      <c r="K56">
        <f t="shared" si="4"/>
        <v>419.23730618532642</v>
      </c>
      <c r="M56" s="4">
        <f>IF($B56&lt;$B$9,      M55+($B$5*M55+$B$7*$B$6+O$18*($D56-$B$6))*$B$20,           M55+($B$5*M55-O$16)*$B$20)</f>
        <v>1728.9207666836226</v>
      </c>
      <c r="N56">
        <f>IF($B56&lt;=$B$9,        $D56-$B$7*$B$6-$O$18*($D56-$B$6),          $O$16)</f>
        <v>45423.620453001866</v>
      </c>
      <c r="O56">
        <f>EXP(-$O$17*$B56)*LN(N56)</f>
        <v>10.5969307463383</v>
      </c>
      <c r="Q56" s="4">
        <f>IF($B56&lt;$B$9,      Q55+($B$5*Q55+$B$7*$B$6+$S$18*($D56-$B$6))*$B$20,           Q55+($B$5*Q55-$S$16)*$B$20)</f>
        <v>1742.6313528542553</v>
      </c>
      <c r="R56">
        <f>IF($B56&lt;=$B$9,        $D56-$B$7*$B$6-$S$18*($D56-$B$6),          $S$16)</f>
        <v>45345.74566</v>
      </c>
      <c r="S56">
        <f>EXP(-$S$17*$B56)*($J56^(1-S$20)-1)/(1-S$20)</f>
        <v>0.98814877038834814</v>
      </c>
    </row>
    <row r="57" spans="1:19" x14ac:dyDescent="0.3">
      <c r="A57">
        <f t="shared" si="1"/>
        <v>25.35</v>
      </c>
      <c r="B57">
        <v>0.35</v>
      </c>
      <c r="C57" s="1">
        <f t="shared" si="2"/>
        <v>1.01094905</v>
      </c>
      <c r="D57">
        <f t="shared" si="3"/>
        <v>50547.452499999999</v>
      </c>
      <c r="E57" s="8">
        <f>IF($B57&lt;$B$9,      E56+($B$5*E56+$B$7*$B$6+$B$8*($D57-$B$6))*$B$20,           E56+($B$5*E56-$B$12)*$B$20)</f>
        <v>1790.1995494403261</v>
      </c>
      <c r="G57" s="4">
        <v>1770.3683168906102</v>
      </c>
      <c r="I57" s="4">
        <f>IF($B57&lt;$B$9,      I56+($B$5*I56+$B$7*$B$6+$K$18*($D57-$B$6))*$B$20,           I56+($B$5*I56-$K$16)*$B$20)</f>
        <v>1780.6533752795799</v>
      </c>
      <c r="J57">
        <f xml:space="preserve">          IF($B57&lt;=$B$9,        $D57-$B$7*$B$6-$K$18*($D57-$B$6), $K$16)</f>
        <v>45435.922267890877</v>
      </c>
      <c r="K57">
        <f t="shared" si="4"/>
        <v>419.14793308863625</v>
      </c>
      <c r="M57" s="4">
        <f>IF($B57&lt;$B$9,      M56+($B$5*M56+$B$7*$B$6+O$18*($D57-$B$6))*$B$20,           M56+($B$5*M56-O$16)*$B$20)</f>
        <v>1780.6404792696133</v>
      </c>
      <c r="N57">
        <f>IF($B57&lt;=$B$9,        $D57-$B$7*$B$6-$O$18*($D57-$B$6),          $O$16)</f>
        <v>45435.993468234861</v>
      </c>
      <c r="O57">
        <f>EXP(-$O$17*$B57)*LN(N57)</f>
        <v>10.593491508136793</v>
      </c>
      <c r="Q57" s="4">
        <f>IF($B57&lt;$B$9,      Q56+($B$5*Q56+$B$7*$B$6+$S$18*($D57-$B$6))*$B$20,           Q56+($B$5*Q56-$S$16)*$B$20)</f>
        <v>1795.1573575777543</v>
      </c>
      <c r="R57">
        <f>IF($B57&lt;=$B$9,        $D57-$B$7*$B$6-$S$18*($D57-$B$6),          $S$16)</f>
        <v>45355.844125000003</v>
      </c>
      <c r="S57">
        <f>EXP(-$S$17*$B57)*($J57^(1-S$20)-1)/(1-S$20)</f>
        <v>0.98780298475688677</v>
      </c>
    </row>
    <row r="58" spans="1:19" x14ac:dyDescent="0.3">
      <c r="A58">
        <f t="shared" si="1"/>
        <v>25.36</v>
      </c>
      <c r="B58">
        <v>0.36</v>
      </c>
      <c r="C58" s="1">
        <f t="shared" si="2"/>
        <v>1.011259648</v>
      </c>
      <c r="D58">
        <f t="shared" si="3"/>
        <v>50562.982400000001</v>
      </c>
      <c r="E58" s="8">
        <f>IF($B58&lt;$B$9,      E57+($B$5*E57+$B$7*$B$6+$B$8*($D58-$B$6))*$B$20,           E57+($B$5*E57-$B$12)*$B$20)</f>
        <v>1842.5150664826301</v>
      </c>
      <c r="G58" s="4">
        <v>1821.5509282015219</v>
      </c>
      <c r="I58" s="4">
        <f>IF($B58&lt;$B$9,      I57+($B$5*I57+$B$7*$B$6+$K$18*($D58-$B$6))*$B$20,           I57+($B$5*I57-$K$16)*$B$20)</f>
        <v>1832.4235447045603</v>
      </c>
      <c r="J58">
        <f xml:space="preserve">          IF($B58&lt;=$B$9,        $D58-$B$7*$B$6-$K$18*($D58-$B$6), $K$16)</f>
        <v>45448.288325636742</v>
      </c>
      <c r="K58">
        <f t="shared" si="4"/>
        <v>419.0585405337801</v>
      </c>
      <c r="M58" s="4">
        <f>IF($B58&lt;$B$9,      M57+($B$5*M57+$B$7*$B$6+O$18*($D58-$B$6))*$B$20,           M57+($B$5*M57-O$16)*$B$20)</f>
        <v>1832.4099119797393</v>
      </c>
      <c r="N58">
        <f>IF($B58&lt;=$B$9,        $D58-$B$7*$B$6-$O$18*($D58-$B$6),          $O$16)</f>
        <v>45448.361545761843</v>
      </c>
      <c r="O58">
        <f>EXP(-$O$17*$B58)*LN(N58)</f>
        <v>10.59005319879873</v>
      </c>
      <c r="Q58" s="4">
        <f>IF($B58&lt;$B$9,      Q57+($B$5*Q57+$B$7*$B$6+$S$18*($D58-$B$6))*$B$20,           Q57+($B$5*Q57-$S$16)*$B$20)</f>
        <v>1847.7561010529066</v>
      </c>
      <c r="R58">
        <f>IF($B58&lt;=$B$9,        $D58-$B$7*$B$6-$S$18*($D58-$B$6),          $S$16)</f>
        <v>45365.938560000002</v>
      </c>
      <c r="S58">
        <f>EXP(-$S$17*$B58)*($J58^(1-S$20)-1)/(1-S$20)</f>
        <v>0.98745732012156506</v>
      </c>
    </row>
    <row r="59" spans="1:19" x14ac:dyDescent="0.3">
      <c r="A59">
        <f t="shared" si="1"/>
        <v>25.37</v>
      </c>
      <c r="B59">
        <v>0.37</v>
      </c>
      <c r="C59" s="1">
        <f t="shared" si="2"/>
        <v>1.011570122</v>
      </c>
      <c r="D59">
        <f t="shared" si="3"/>
        <v>50578.506099999999</v>
      </c>
      <c r="E59" s="8">
        <f>IF($B59&lt;$B$9,      E58+($B$5*E58+$B$7*$B$6+$B$8*($D59-$B$6))*$B$20,           E58+($B$5*E58-$B$12)*$B$20)</f>
        <v>1894.895465055899</v>
      </c>
      <c r="G59" s="4">
        <v>1872.7669771263925</v>
      </c>
      <c r="I59" s="4">
        <f>IF($B59&lt;$B$9,      I58+($B$5*I58+$B$7*$B$6+$K$18*($D59-$B$6))*$B$20,           I58+($B$5*I58-$K$16)*$B$20)</f>
        <v>1884.2434594803774</v>
      </c>
      <c r="J59">
        <f xml:space="preserve">          IF($B59&lt;=$B$9,        $D59-$B$7*$B$6-$K$18*($D59-$B$6), $K$16)</f>
        <v>45460.649446482945</v>
      </c>
      <c r="K59">
        <f t="shared" si="4"/>
        <v>418.96912856856545</v>
      </c>
      <c r="M59" s="4">
        <f>IF($B59&lt;$B$9,      M58+($B$5*M58+$B$7*$B$6+O$18*($D59-$B$6))*$B$20,           M58+($B$5*M58-O$16)*$B$20)</f>
        <v>1884.229069593104</v>
      </c>
      <c r="N59">
        <f>IF($B59&lt;=$B$9,        $D59-$B$7*$B$6-$O$18*($D59-$B$6),          $O$16)</f>
        <v>45460.724685582813</v>
      </c>
      <c r="O59">
        <f>EXP(-$O$17*$B59)*LN(N59)</f>
        <v>10.586615818285733</v>
      </c>
      <c r="Q59" s="4">
        <f>IF($B59&lt;$B$9,      Q58+($B$5*Q58+$B$7*$B$6+$S$18*($D59-$B$6))*$B$20,           Q58+($B$5*Q58-$S$16)*$B$20)</f>
        <v>1900.4275870382751</v>
      </c>
      <c r="R59">
        <f>IF($B59&lt;=$B$9,        $D59-$B$7*$B$6-$S$18*($D59-$B$6),          $S$16)</f>
        <v>45376.028964999998</v>
      </c>
      <c r="S59">
        <f>EXP(-$S$17*$B59)*($J59^(1-S$20)-1)/(1-S$20)</f>
        <v>0.98711177644005288</v>
      </c>
    </row>
    <row r="60" spans="1:19" x14ac:dyDescent="0.3">
      <c r="A60">
        <f t="shared" si="1"/>
        <v>25.38</v>
      </c>
      <c r="B60">
        <v>0.38</v>
      </c>
      <c r="C60" s="1">
        <f t="shared" si="2"/>
        <v>1.0118804720000001</v>
      </c>
      <c r="D60">
        <f t="shared" si="3"/>
        <v>50594.023600000008</v>
      </c>
      <c r="E60" s="8">
        <f>IF($B60&lt;$B$9,      E59+($B$5*E59+$B$7*$B$6+$B$8*($D60-$B$6))*$B$20,           E59+($B$5*E59-$B$12)*$B$20)</f>
        <v>1947.3407492686686</v>
      </c>
      <c r="G60" s="4">
        <v>1924.0164691683867</v>
      </c>
      <c r="I60" s="4">
        <f>IF($B60&lt;$B$9,      I59+($B$5*I59+$B$7*$B$6+$K$18*($D60-$B$6))*$B$20,           I59+($B$5*I59-$K$16)*$B$20)</f>
        <v>1936.1131243869006</v>
      </c>
      <c r="J60">
        <f xml:space="preserve">          IF($B60&lt;=$B$9,        $D60-$B$7*$B$6-$K$18*($D60-$B$6), $K$16)</f>
        <v>45473.005630429499</v>
      </c>
      <c r="K60">
        <f t="shared" si="4"/>
        <v>418.87969724074276</v>
      </c>
      <c r="M60" s="4">
        <f>IF($B60&lt;$B$9,      M59+($B$5*M59+$B$7*$B$6+O$18*($D60-$B$6))*$B$20,           M59+($B$5*M59-O$16)*$B$20)</f>
        <v>1936.0979568904841</v>
      </c>
      <c r="N60">
        <f>IF($B60&lt;=$B$9,        $D60-$B$7*$B$6-$O$18*($D60-$B$6),          $O$16)</f>
        <v>45473.082887697768</v>
      </c>
      <c r="O60">
        <f>EXP(-$O$17*$B60)*LN(N60)</f>
        <v>10.583179366559058</v>
      </c>
      <c r="Q60" s="4">
        <f>IF($B60&lt;$B$9,      Q59+($B$5*Q59+$B$7*$B$6+$S$18*($D60-$B$6))*$B$20,           Q59+($B$5*Q59-$S$16)*$B$20)</f>
        <v>1953.1718192937385</v>
      </c>
      <c r="R60">
        <f>IF($B60&lt;=$B$9,        $D60-$B$7*$B$6-$S$18*($D60-$B$6),          $S$16)</f>
        <v>45386.115340000004</v>
      </c>
      <c r="S60">
        <f>EXP(-$S$17*$B60)*($J60^(1-S$20)-1)/(1-S$20)</f>
        <v>0.98676635367003462</v>
      </c>
    </row>
    <row r="61" spans="1:19" x14ac:dyDescent="0.3">
      <c r="A61">
        <f t="shared" si="1"/>
        <v>25.39</v>
      </c>
      <c r="B61">
        <v>0.39</v>
      </c>
      <c r="C61" s="1">
        <f t="shared" si="2"/>
        <v>1.0121906980000002</v>
      </c>
      <c r="D61">
        <f t="shared" si="3"/>
        <v>50609.534900000006</v>
      </c>
      <c r="E61" s="8">
        <f>IF($B61&lt;$B$9,      E60+($B$5*E60+$B$7*$B$6+$B$8*($D61-$B$6))*$B$20,           E60+($B$5*E60-$B$12)*$B$20)</f>
        <v>1999.8509232309127</v>
      </c>
      <c r="G61" s="4">
        <v>1975.2994098325958</v>
      </c>
      <c r="I61" s="4">
        <f>IF($B61&lt;$B$9,      I60+($B$5*I60+$B$7*$B$6+$K$18*($D61-$B$6))*$B$20,           I60+($B$5*I60-$K$16)*$B$20)</f>
        <v>1988.0325442056721</v>
      </c>
      <c r="J61">
        <f xml:space="preserve">          IF($B61&lt;=$B$9,        $D61-$B$7*$B$6-$K$18*($D61-$B$6), $K$16)</f>
        <v>45485.356877476384</v>
      </c>
      <c r="K61">
        <f t="shared" si="4"/>
        <v>418.7902465980053</v>
      </c>
      <c r="M61" s="4">
        <f>IF($B61&lt;$B$9,      M60+($B$5*M60+$B$7*$B$6+O$18*($D61-$B$6))*$B$20,           M60+($B$5*M60-O$16)*$B$20)</f>
        <v>1988.0165786543289</v>
      </c>
      <c r="N61">
        <f>IF($B61&lt;=$B$9,        $D61-$B$7*$B$6-$O$18*($D61-$B$6),          $O$16)</f>
        <v>45485.436152106697</v>
      </c>
      <c r="O61">
        <f>EXP(-$O$17*$B61)*LN(N61)</f>
        <v>10.579743843579609</v>
      </c>
      <c r="Q61" s="4">
        <f>IF($B61&lt;$B$9,      Q60+($B$5*Q60+$B$7*$B$6+$S$18*($D61-$B$6))*$B$20,           Q60+($B$5*Q60-$S$16)*$B$20)</f>
        <v>2005.9888015804913</v>
      </c>
      <c r="R61">
        <f>IF($B61&lt;=$B$9,        $D61-$B$7*$B$6-$S$18*($D61-$B$6),          $S$16)</f>
        <v>45396.197685000006</v>
      </c>
      <c r="S61">
        <f>EXP(-$S$17*$B61)*($J61^(1-S$20)-1)/(1-S$20)</f>
        <v>0.98642105176920991</v>
      </c>
    </row>
    <row r="62" spans="1:19" x14ac:dyDescent="0.3">
      <c r="A62">
        <f t="shared" si="1"/>
        <v>25.4</v>
      </c>
      <c r="B62">
        <v>0.4</v>
      </c>
      <c r="C62" s="1">
        <f t="shared" si="2"/>
        <v>1.0125008</v>
      </c>
      <c r="D62">
        <f t="shared" si="3"/>
        <v>50625.04</v>
      </c>
      <c r="E62" s="8">
        <f>IF($B62&lt;$B$9,      E61+($B$5*E61+$B$7*$B$6+$B$8*($D62-$B$6))*$B$20,           E61+($B$5*E61-$B$12)*$B$20)</f>
        <v>2052.4259910540436</v>
      </c>
      <c r="G62" s="4">
        <v>2026.6158046260371</v>
      </c>
      <c r="I62" s="4">
        <f>IF($B62&lt;$B$9,      I61+($B$5*I61+$B$7*$B$6+$K$18*($D62-$B$6))*$B$20,           I61+($B$5*I61-$K$16)*$B$20)</f>
        <v>2040.0017237199081</v>
      </c>
      <c r="J62">
        <f xml:space="preserve">          IF($B62&lt;=$B$9,        $D62-$B$7*$B$6-$K$18*($D62-$B$6), $K$16)</f>
        <v>45497.703187623607</v>
      </c>
      <c r="K62">
        <f t="shared" si="4"/>
        <v>418.70077668798956</v>
      </c>
      <c r="M62" s="4">
        <f>IF($B62&lt;$B$9,      M61+($B$5*M61+$B$7*$B$6+O$18*($D62-$B$6))*$B$20,           M61+($B$5*M61-O$16)*$B$20)</f>
        <v>2039.9849396687619</v>
      </c>
      <c r="N62">
        <f>IF($B62&lt;=$B$9,        $D62-$B$7*$B$6-$O$18*($D62-$B$6),          $O$16)</f>
        <v>45497.784478809612</v>
      </c>
      <c r="O62">
        <f>EXP(-$O$17*$B62)*LN(N62)</f>
        <v>10.576309249307929</v>
      </c>
      <c r="Q62" s="4">
        <f>IF($B62&lt;$B$9,      Q61+($B$5*Q61+$B$7*$B$6+$S$18*($D62-$B$6))*$B$20,           Q61+($B$5*Q61-$S$16)*$B$20)</f>
        <v>2058.8785376610444</v>
      </c>
      <c r="R62">
        <f>IF($B62&lt;=$B$9,        $D62-$B$7*$B$6-$S$18*($D62-$B$6),          $S$16)</f>
        <v>45406.275999999998</v>
      </c>
      <c r="S62">
        <f>EXP(-$S$17*$B62)*($J62^(1-S$20)-1)/(1-S$20)</f>
        <v>0.98607587069529301</v>
      </c>
    </row>
    <row r="63" spans="1:19" x14ac:dyDescent="0.3">
      <c r="A63">
        <f t="shared" si="1"/>
        <v>25.41</v>
      </c>
      <c r="B63">
        <v>0.41</v>
      </c>
      <c r="C63" s="1">
        <f t="shared" si="2"/>
        <v>1.012810778</v>
      </c>
      <c r="D63">
        <f t="shared" si="3"/>
        <v>50640.5389</v>
      </c>
      <c r="E63" s="8">
        <f>IF($B63&lt;$B$9,      E62+($B$5*E62+$B$7*$B$6+$B$8*($D63-$B$6))*$B$20,           E62+($B$5*E62-$B$12)*$B$20)</f>
        <v>2105.0659568509127</v>
      </c>
      <c r="G63" s="4">
        <v>2077.965659057656</v>
      </c>
      <c r="I63" s="4">
        <f>IF($B63&lt;$B$9,      I62+($B$5*I62+$B$7*$B$6+$K$18*($D63-$B$6))*$B$20,           I62+($B$5*I62-$K$16)*$B$20)</f>
        <v>2092.0206677144984</v>
      </c>
      <c r="J63">
        <f xml:space="preserve">          IF($B63&lt;=$B$9,        $D63-$B$7*$B$6-$K$18*($D63-$B$6), $K$16)</f>
        <v>45510.044560871174</v>
      </c>
      <c r="K63">
        <f t="shared" si="4"/>
        <v>418.61128755827514</v>
      </c>
      <c r="M63" s="4">
        <f>IF($B63&lt;$B$9,      M62+($B$5*M62+$B$7*$B$6+O$18*($D63-$B$6))*$B$20,           M62+($B$5*M62-O$16)*$B$20)</f>
        <v>2092.0030447195809</v>
      </c>
      <c r="N63">
        <f>IF($B63&lt;=$B$9,        $D63-$B$7*$B$6-$O$18*($D63-$B$6),          $O$16)</f>
        <v>45510.127867806506</v>
      </c>
      <c r="O63">
        <f>EXP(-$O$17*$B63)*LN(N63)</f>
        <v>10.572875583704203</v>
      </c>
      <c r="Q63" s="4">
        <f>IF($B63&lt;$B$9,      Q62+($B$5*Q62+$B$7*$B$6+$S$18*($D63-$B$6))*$B$20,           Q62+($B$5*Q62-$S$16)*$B$20)</f>
        <v>2111.841031299226</v>
      </c>
      <c r="R63">
        <f>IF($B63&lt;=$B$9,        $D63-$B$7*$B$6-$S$18*($D63-$B$6),          $S$16)</f>
        <v>45416.350285</v>
      </c>
      <c r="S63">
        <f>EXP(-$S$17*$B63)*($J63^(1-S$20)-1)/(1-S$20)</f>
        <v>0.98573081040601307</v>
      </c>
    </row>
    <row r="64" spans="1:19" x14ac:dyDescent="0.3">
      <c r="A64">
        <f t="shared" si="1"/>
        <v>25.42</v>
      </c>
      <c r="B64">
        <v>0.42</v>
      </c>
      <c r="C64" s="1">
        <f t="shared" si="2"/>
        <v>1.0131206320000001</v>
      </c>
      <c r="D64">
        <f t="shared" si="3"/>
        <v>50656.031600000009</v>
      </c>
      <c r="E64" s="8">
        <f>IF($B64&lt;$B$9,      E63+($B$5*E63+$B$7*$B$6+$B$8*($D64-$B$6))*$B$20,           E63+($B$5*E63-$B$12)*$B$20)</f>
        <v>2157.7708247358105</v>
      </c>
      <c r="G64" s="4">
        <v>2129.3489786383261</v>
      </c>
      <c r="I64" s="4">
        <f>IF($B64&lt;$B$9,      I63+($B$5*I63+$B$7*$B$6+$K$18*($D64-$B$6))*$B$20,           I63+($B$5*I63-$K$16)*$B$20)</f>
        <v>2144.0893809760078</v>
      </c>
      <c r="J64">
        <f xml:space="preserve">          IF($B64&lt;=$B$9,        $D64-$B$7*$B$6-$K$18*($D64-$B$6), $K$16)</f>
        <v>45522.380997219087</v>
      </c>
      <c r="K64">
        <f t="shared" si="4"/>
        <v>418.52177925638478</v>
      </c>
      <c r="M64" s="4">
        <f>IF($B64&lt;$B$9,      M63+($B$5*M63+$B$7*$B$6+O$18*($D64-$B$6))*$B$20,           M63+($B$5*M63-O$16)*$B$20)</f>
        <v>2144.0708985942588</v>
      </c>
      <c r="N64">
        <f>IF($B64&lt;=$B$9,        $D64-$B$7*$B$6-$O$18*($D64-$B$6),          $O$16)</f>
        <v>45522.466319097402</v>
      </c>
      <c r="O64">
        <f>EXP(-$O$17*$B64)*LN(N64)</f>
        <v>10.569442846728252</v>
      </c>
      <c r="Q64" s="4">
        <f>IF($B64&lt;$B$9,      Q63+($B$5*Q63+$B$7*$B$6+$S$18*($D64-$B$6))*$B$20,           Q63+($B$5*Q63-$S$16)*$B$20)</f>
        <v>2164.8762862601807</v>
      </c>
      <c r="R64">
        <f>IF($B64&lt;=$B$9,        $D64-$B$7*$B$6-$S$18*($D64-$B$6),          $S$16)</f>
        <v>45426.420540000006</v>
      </c>
      <c r="S64">
        <f>EXP(-$S$17*$B64)*($J64^(1-S$20)-1)/(1-S$20)</f>
        <v>0.98538587085911367</v>
      </c>
    </row>
    <row r="65" spans="1:19" x14ac:dyDescent="0.3">
      <c r="A65">
        <f t="shared" si="1"/>
        <v>25.43</v>
      </c>
      <c r="B65">
        <v>0.43</v>
      </c>
      <c r="C65" s="1">
        <f t="shared" si="2"/>
        <v>1.013430362</v>
      </c>
      <c r="D65">
        <f t="shared" si="3"/>
        <v>50671.518100000001</v>
      </c>
      <c r="E65" s="8">
        <f>IF($B65&lt;$B$9,      E64+($B$5*E64+$B$7*$B$6+$B$8*($D65-$B$6))*$B$20,           E64+($B$5*E64-$B$12)*$B$20)</f>
        <v>2210.5405988244679</v>
      </c>
      <c r="G65" s="4">
        <v>2180.7657688808495</v>
      </c>
      <c r="I65" s="4">
        <f>IF($B65&lt;$B$9,      I64+($B$5*I64+$B$7*$B$6+$K$18*($D65-$B$6))*$B$20,           I64+($B$5*I64-$K$16)*$B$20)</f>
        <v>2196.2078682926763</v>
      </c>
      <c r="J65">
        <f xml:space="preserve">          IF($B65&lt;=$B$9,        $D65-$B$7*$B$6-$K$18*($D65-$B$6), $K$16)</f>
        <v>45534.712496667329</v>
      </c>
      <c r="K65">
        <f t="shared" si="4"/>
        <v>418.43225182978443</v>
      </c>
      <c r="M65" s="4">
        <f>IF($B65&lt;$B$9,      M64+($B$5*M64+$B$7*$B$6+O$18*($D65-$B$6))*$B$20,           M64+($B$5*M64-O$16)*$B$20)</f>
        <v>2196.1885060819441</v>
      </c>
      <c r="N65">
        <f>IF($B65&lt;=$B$9,        $D65-$B$7*$B$6-$O$18*($D65-$B$6),          $O$16)</f>
        <v>45534.799832682264</v>
      </c>
      <c r="O65">
        <f>EXP(-$O$17*$B65)*LN(N65)</f>
        <v>10.566011038339546</v>
      </c>
      <c r="Q65" s="4">
        <f>IF($B65&lt;$B$9,      Q64+($B$5*Q64+$B$7*$B$6+$S$18*($D65-$B$6))*$B$20,           Q64+($B$5*Q64-$S$16)*$B$20)</f>
        <v>2217.9843063103717</v>
      </c>
      <c r="R65">
        <f>IF($B65&lt;=$B$9,        $D65-$B$7*$B$6-$S$18*($D65-$B$6),          $S$16)</f>
        <v>45436.486765000001</v>
      </c>
      <c r="S65">
        <f>EXP(-$S$17*$B65)*($J65^(1-S$20)-1)/(1-S$20)</f>
        <v>0.98504105201235337</v>
      </c>
    </row>
    <row r="66" spans="1:19" x14ac:dyDescent="0.3">
      <c r="A66">
        <f t="shared" si="1"/>
        <v>25.44</v>
      </c>
      <c r="B66">
        <v>0.44</v>
      </c>
      <c r="C66" s="1">
        <f t="shared" si="2"/>
        <v>1.0137399679999999</v>
      </c>
      <c r="D66">
        <f t="shared" si="3"/>
        <v>50686.998399999997</v>
      </c>
      <c r="E66" s="8">
        <f>IF($B66&lt;$B$9,      E65+($B$5*E65+$B$7*$B$6+$B$8*($D66-$B$6))*$B$20,           E65+($B$5*E65-$B$12)*$B$20)</f>
        <v>2263.3752832340565</v>
      </c>
      <c r="G66" s="4">
        <v>2232.2160352999576</v>
      </c>
      <c r="I66" s="4">
        <f>IF($B66&lt;$B$9,      I65+($B$5*I65+$B$7*$B$6+$K$18*($D66-$B$6))*$B$20,           I65+($B$5*I65-$K$16)*$B$20)</f>
        <v>2248.3761344544196</v>
      </c>
      <c r="J66">
        <f xml:space="preserve">          IF($B66&lt;=$B$9,        $D66-$B$7*$B$6-$K$18*($D66-$B$6), $K$16)</f>
        <v>45547.039059215916</v>
      </c>
      <c r="K66">
        <f t="shared" si="4"/>
        <v>418.3427053258838</v>
      </c>
      <c r="M66" s="4">
        <f>IF($B66&lt;$B$9,      M65+($B$5*M65+$B$7*$B$6+O$18*($D66-$B$6))*$B$20,           M65+($B$5*M65-O$16)*$B$20)</f>
        <v>2248.3558719734615</v>
      </c>
      <c r="N66">
        <f>IF($B66&lt;=$B$9,        $D66-$B$7*$B$6-$O$18*($D66-$B$6),          $O$16)</f>
        <v>45547.128408561104</v>
      </c>
      <c r="O66">
        <f>EXP(-$O$17*$B66)*LN(N66)</f>
        <v>10.562580158497198</v>
      </c>
      <c r="Q66" s="4">
        <f>IF($B66&lt;$B$9,      Q65+($B$5*Q65+$B$7*$B$6+$S$18*($D66-$B$6))*$B$20,           Q65+($B$5*Q65-$S$16)*$B$20)</f>
        <v>2271.1650952175805</v>
      </c>
      <c r="R66">
        <f>IF($B66&lt;=$B$9,        $D66-$B$7*$B$6-$S$18*($D66-$B$6),          $S$16)</f>
        <v>45446.54896</v>
      </c>
      <c r="S66">
        <f>EXP(-$S$17*$B66)*($J66^(1-S$20)-1)/(1-S$20)</f>
        <v>0.98469635382350562</v>
      </c>
    </row>
    <row r="67" spans="1:19" x14ac:dyDescent="0.3">
      <c r="A67">
        <f t="shared" si="1"/>
        <v>25.45</v>
      </c>
      <c r="B67">
        <v>0.45</v>
      </c>
      <c r="C67" s="1">
        <f t="shared" si="2"/>
        <v>1.0140494500000001</v>
      </c>
      <c r="D67">
        <f t="shared" si="3"/>
        <v>50702.472500000003</v>
      </c>
      <c r="E67" s="8">
        <f>IF($B67&lt;$B$9,      E66+($B$5*E66+$B$7*$B$6+$B$8*($D67-$B$6))*$B$20,           E66+($B$5*E66-$B$12)*$B$20)</f>
        <v>2316.2748820831885</v>
      </c>
      <c r="G67" s="4">
        <v>2283.6997834123126</v>
      </c>
      <c r="I67" s="4">
        <f>IF($B67&lt;$B$9,      I66+($B$5*I66+$B$7*$B$6+$K$18*($D67-$B$6))*$B$20,           I66+($B$5*I66-$K$16)*$B$20)</f>
        <v>2300.59418425283</v>
      </c>
      <c r="J67">
        <f xml:space="preserve">          IF($B67&lt;=$B$9,        $D67-$B$7*$B$6-$K$18*($D67-$B$6), $K$16)</f>
        <v>45559.360684864849</v>
      </c>
      <c r="K67">
        <f t="shared" si="4"/>
        <v>418.25313979203543</v>
      </c>
      <c r="M67" s="4">
        <f>IF($B67&lt;$B$9,      M66+($B$5*M66+$B$7*$B$6+O$18*($D67-$B$6))*$B$20,           M66+($B$5*M66-O$16)*$B$20)</f>
        <v>2300.5730010613129</v>
      </c>
      <c r="N67">
        <f>IF($B67&lt;=$B$9,        $D67-$B$7*$B$6-$O$18*($D67-$B$6),          $O$16)</f>
        <v>45559.452046733946</v>
      </c>
      <c r="O67">
        <f>EXP(-$O$17*$B67)*LN(N67)</f>
        <v>10.559150207159965</v>
      </c>
      <c r="Q67" s="4">
        <f>IF($B67&lt;$B$9,      Q66+($B$5*Q66+$B$7*$B$6+$S$18*($D67-$B$6))*$B$20,           Q66+($B$5*Q66-$S$16)*$B$20)</f>
        <v>2324.4186567509068</v>
      </c>
      <c r="R67">
        <f>IF($B67&lt;=$B$9,        $D67-$B$7*$B$6-$S$18*($D67-$B$6),          $S$16)</f>
        <v>45456.607125000002</v>
      </c>
      <c r="S67">
        <f>EXP(-$S$17*$B67)*($J67^(1-S$20)-1)/(1-S$20)</f>
        <v>0.98435177625035841</v>
      </c>
    </row>
    <row r="68" spans="1:19" x14ac:dyDescent="0.3">
      <c r="A68">
        <f t="shared" si="1"/>
        <v>25.46</v>
      </c>
      <c r="B68">
        <v>0.46</v>
      </c>
      <c r="C68" s="1">
        <f t="shared" si="2"/>
        <v>1.0143588079999999</v>
      </c>
      <c r="D68">
        <f t="shared" si="3"/>
        <v>50717.940399999992</v>
      </c>
      <c r="E68" s="8">
        <f>IF($B68&lt;$B$9,      E67+($B$5*E67+$B$7*$B$6+$B$8*($D68-$B$6))*$B$20,           E67+($B$5*E67-$B$12)*$B$20)</f>
        <v>2369.2393994919175</v>
      </c>
      <c r="G68" s="4">
        <v>2335.2170187365068</v>
      </c>
      <c r="I68" s="4">
        <f>IF($B68&lt;$B$9,      I67+($B$5*I67+$B$7*$B$6+$K$18*($D68-$B$6))*$B$20,           I67+($B$5*I67-$K$16)*$B$20)</f>
        <v>2352.8620224811775</v>
      </c>
      <c r="J68">
        <f xml:space="preserve">          IF($B68&lt;=$B$9,        $D68-$B$7*$B$6-$K$18*($D68-$B$6), $K$16)</f>
        <v>45571.677373614111</v>
      </c>
      <c r="K68">
        <f t="shared" si="4"/>
        <v>418.16355527553577</v>
      </c>
      <c r="M68" s="4">
        <f>IF($B68&lt;$B$9,      M67+($B$5*M67+$B$7*$B$6+O$18*($D68-$B$6))*$B$20,           M67+($B$5*M67-O$16)*$B$20)</f>
        <v>2352.8398981396767</v>
      </c>
      <c r="N68">
        <f>IF($B68&lt;=$B$9,        $D68-$B$7*$B$6-$O$18*($D68-$B$6),          $O$16)</f>
        <v>45571.770747200753</v>
      </c>
      <c r="O68">
        <f>EXP(-$O$17*$B68)*LN(N68)</f>
        <v>10.555721184286247</v>
      </c>
      <c r="Q68" s="4">
        <f>IF($B68&lt;$B$9,      Q67+($B$5*Q67+$B$7*$B$6+$S$18*($D68-$B$6))*$B$20,           Q67+($B$5*Q67-$S$16)*$B$20)</f>
        <v>2377.7449946807697</v>
      </c>
      <c r="R68">
        <f>IF($B68&lt;=$B$9,        $D68-$B$7*$B$6-$S$18*($D68-$B$6),          $S$16)</f>
        <v>45466.661259999993</v>
      </c>
      <c r="S68">
        <f>EXP(-$S$17*$B68)*($J68^(1-S$20)-1)/(1-S$20)</f>
        <v>0.9840073192507145</v>
      </c>
    </row>
    <row r="69" spans="1:19" x14ac:dyDescent="0.3">
      <c r="A69">
        <f t="shared" si="1"/>
        <v>25.47</v>
      </c>
      <c r="B69">
        <v>0.47</v>
      </c>
      <c r="C69" s="1">
        <f t="shared" si="2"/>
        <v>1.014668042</v>
      </c>
      <c r="D69">
        <f t="shared" si="3"/>
        <v>50733.402099999999</v>
      </c>
      <c r="E69" s="8">
        <f>IF($B69&lt;$B$9,      E68+($B$5*E68+$B$7*$B$6+$B$8*($D69-$B$6))*$B$20,           E68+($B$5*E68-$B$12)*$B$20)</f>
        <v>2422.2688395817395</v>
      </c>
      <c r="G69" s="4">
        <v>2386.7677467930648</v>
      </c>
      <c r="I69" s="4">
        <f>IF($B69&lt;$B$9,      I68+($B$5*I68+$B$7*$B$6+$K$18*($D69-$B$6))*$B$20,           I68+($B$5*I68-$K$16)*$B$20)</f>
        <v>2405.1796539344086</v>
      </c>
      <c r="J69">
        <f xml:space="preserve">          IF($B69&lt;=$B$9,        $D69-$B$7*$B$6-$K$18*($D69-$B$6), $K$16)</f>
        <v>45583.989125463726</v>
      </c>
      <c r="K69">
        <f t="shared" si="4"/>
        <v>418.07395182362467</v>
      </c>
      <c r="M69" s="4">
        <f>IF($B69&lt;$B$9,      M68+($B$5*M68+$B$7*$B$6+O$18*($D69-$B$6))*$B$20,           M68+($B$5*M68-O$16)*$B$20)</f>
        <v>2405.15656800441</v>
      </c>
      <c r="N69">
        <f>IF($B69&lt;=$B$9,        $D69-$B$7*$B$6-$O$18*($D69-$B$6),          $O$16)</f>
        <v>45584.084509961562</v>
      </c>
      <c r="O69">
        <f>EXP(-$O$17*$B69)*LN(N69)</f>
        <v>10.552293089834093</v>
      </c>
      <c r="Q69" s="4">
        <f>IF($B69&lt;$B$9,      Q68+($B$5*Q68+$B$7*$B$6+$S$18*($D69-$B$6))*$B$20,           Q68+($B$5*Q68-$S$16)*$B$20)</f>
        <v>2431.144112778908</v>
      </c>
      <c r="R69">
        <f>IF($B69&lt;=$B$9,        $D69-$B$7*$B$6-$S$18*($D69-$B$6),          $S$16)</f>
        <v>45476.711365000003</v>
      </c>
      <c r="S69">
        <f>EXP(-$S$17*$B69)*($J69^(1-S$20)-1)/(1-S$20)</f>
        <v>0.98366298278239162</v>
      </c>
    </row>
    <row r="70" spans="1:19" x14ac:dyDescent="0.3">
      <c r="A70">
        <f t="shared" si="1"/>
        <v>25.48</v>
      </c>
      <c r="B70">
        <v>0.48</v>
      </c>
      <c r="C70" s="1">
        <f t="shared" si="2"/>
        <v>1.0149771519999999</v>
      </c>
      <c r="D70">
        <f t="shared" si="3"/>
        <v>50748.857599999996</v>
      </c>
      <c r="E70" s="8">
        <f>IF($B70&lt;$B$9,      E69+($B$5*E69+$B$7*$B$6+$B$8*($D70-$B$6))*$B$20,           E69+($B$5*E69-$B$12)*$B$20)</f>
        <v>2475.363206475593</v>
      </c>
      <c r="G70" s="4">
        <v>2438.3519731044425</v>
      </c>
      <c r="I70" s="4">
        <f>IF($B70&lt;$B$9,      I69+($B$5*I69+$B$7*$B$6+$K$18*($D70-$B$6))*$B$20,           I69+($B$5*I69-$K$16)*$B$20)</f>
        <v>2457.5470834091489</v>
      </c>
      <c r="J70">
        <f xml:space="preserve">          IF($B70&lt;=$B$9,        $D70-$B$7*$B$6-$K$18*($D70-$B$6), $K$16)</f>
        <v>45596.295940413671</v>
      </c>
      <c r="K70">
        <f t="shared" si="4"/>
        <v>417.98432948348557</v>
      </c>
      <c r="M70" s="4">
        <f>IF($B70&lt;$B$9,      M69+($B$5*M69+$B$7*$B$6+O$18*($D70-$B$6))*$B$20,           M69+($B$5*M69-O$16)*$B$20)</f>
        <v>2457.5230154530482</v>
      </c>
      <c r="N70">
        <f>IF($B70&lt;=$B$9,        $D70-$B$7*$B$6-$O$18*($D70-$B$6),          $O$16)</f>
        <v>45596.393335016342</v>
      </c>
      <c r="O70">
        <f>EXP(-$O$17*$B70)*LN(N70)</f>
        <v>10.548865923761191</v>
      </c>
      <c r="Q70" s="4">
        <f>IF($B70&lt;$B$9,      Q69+($B$5*Q69+$B$7*$B$6+$S$18*($D70-$B$6))*$B$20,           Q69+($B$5*Q69-$S$16)*$B$20)</f>
        <v>2484.6160148183808</v>
      </c>
      <c r="R70">
        <f>IF($B70&lt;=$B$9,        $D70-$B$7*$B$6-$S$18*($D70-$B$6),          $S$16)</f>
        <v>45486.757439999994</v>
      </c>
      <c r="S70">
        <f>EXP(-$S$17*$B70)*($J70^(1-S$20)-1)/(1-S$20)</f>
        <v>0.98331876680322183</v>
      </c>
    </row>
    <row r="71" spans="1:19" x14ac:dyDescent="0.3">
      <c r="A71">
        <f t="shared" si="1"/>
        <v>25.49</v>
      </c>
      <c r="B71">
        <v>0.49</v>
      </c>
      <c r="C71" s="1">
        <f t="shared" si="2"/>
        <v>1.015286138</v>
      </c>
      <c r="D71">
        <f t="shared" si="3"/>
        <v>50764.306900000003</v>
      </c>
      <c r="E71" s="8">
        <f>IF($B71&lt;$B$9,      E70+($B$5*E70+$B$7*$B$6+$B$8*($D71-$B$6))*$B$20,           E70+($B$5*E70-$B$12)*$B$20)</f>
        <v>2528.5225042978595</v>
      </c>
      <c r="G71" s="4">
        <v>2489.9697031950291</v>
      </c>
      <c r="I71" s="4">
        <f>IF($B71&lt;$B$9,      I70+($B$5*I70+$B$7*$B$6+$K$18*($D71-$B$6))*$B$20,           I70+($B$5*I70-$K$16)*$B$20)</f>
        <v>2509.9643157037026</v>
      </c>
      <c r="J71">
        <f xml:space="preserve">          IF($B71&lt;=$B$9,        $D71-$B$7*$B$6-$K$18*($D71-$B$6), $K$16)</f>
        <v>45608.597818463968</v>
      </c>
      <c r="K71">
        <f t="shared" si="4"/>
        <v>417.89468830224587</v>
      </c>
      <c r="M71" s="4">
        <f>IF($B71&lt;$B$9,      M70+($B$5*M70+$B$7*$B$6+O$18*($D71-$B$6))*$B$20,           M70+($B$5*M70-O$16)*$B$20)</f>
        <v>2509.9392452848056</v>
      </c>
      <c r="N71">
        <f>IF($B71&lt;=$B$9,        $D71-$B$7*$B$6-$O$18*($D71-$B$6),          $O$16)</f>
        <v>45608.69722236511</v>
      </c>
      <c r="O71">
        <f>EXP(-$O$17*$B71)*LN(N71)</f>
        <v>10.545439686024892</v>
      </c>
      <c r="Q71" s="4">
        <f>IF($B71&lt;$B$9,      Q70+($B$5*Q70+$B$7*$B$6+$S$18*($D71-$B$6))*$B$20,           Q70+($B$5*Q70-$S$16)*$B$20)</f>
        <v>2538.1607045735673</v>
      </c>
      <c r="R71">
        <f>IF($B71&lt;=$B$9,        $D71-$B$7*$B$6-$S$18*($D71-$B$6),          $S$16)</f>
        <v>45496.799485000003</v>
      </c>
      <c r="S71">
        <f>EXP(-$S$17*$B71)*($J71^(1-S$20)-1)/(1-S$20)</f>
        <v>0.98297467127105254</v>
      </c>
    </row>
    <row r="72" spans="1:19" x14ac:dyDescent="0.3">
      <c r="A72">
        <f t="shared" si="1"/>
        <v>25.5</v>
      </c>
      <c r="B72">
        <v>0.5</v>
      </c>
      <c r="C72" s="1">
        <f t="shared" si="2"/>
        <v>1.015595</v>
      </c>
      <c r="D72">
        <f t="shared" si="3"/>
        <v>50779.75</v>
      </c>
      <c r="E72" s="8">
        <f>IF($B72&lt;$B$9,      E71+($B$5*E71+$B$7*$B$6+$B$8*($D72-$B$6))*$B$20,           E71+($B$5*E71-$B$12)*$B$20)</f>
        <v>2581.7467371743637</v>
      </c>
      <c r="G72" s="4">
        <v>2541.6209425911475</v>
      </c>
      <c r="I72" s="4">
        <f>IF($B72&lt;$B$9,      I71+($B$5*I71+$B$7*$B$6+$K$18*($D72-$B$6))*$B$20,           I71+($B$5*I71-$K$16)*$B$20)</f>
        <v>2562.4313556180527</v>
      </c>
      <c r="J72">
        <f xml:space="preserve">          IF($B72&lt;=$B$9,        $D72-$B$7*$B$6-$K$18*($D72-$B$6), $K$16)</f>
        <v>45620.894759614595</v>
      </c>
      <c r="K72">
        <f t="shared" si="4"/>
        <v>417.80502832697658</v>
      </c>
      <c r="M72" s="4">
        <f>IF($B72&lt;$B$9,      M71+($B$5*M71+$B$7*$B$6+O$18*($D72-$B$6))*$B$20,           M71+($B$5*M71-O$16)*$B$20)</f>
        <v>2562.4052623005769</v>
      </c>
      <c r="N72">
        <f>IF($B72&lt;=$B$9,        $D72-$B$7*$B$6-$O$18*($D72-$B$6),          $O$16)</f>
        <v>45620.996172007857</v>
      </c>
      <c r="O72">
        <f>EXP(-$O$17*$B72)*LN(N72)</f>
        <v>10.542014376582181</v>
      </c>
      <c r="Q72" s="4">
        <f>IF($B72&lt;$B$9,      Q71+($B$5*Q71+$B$7*$B$6+$S$18*($D72-$B$6))*$B$20,           Q71+($B$5*Q71-$S$16)*$B$20)</f>
        <v>2591.7781858201679</v>
      </c>
      <c r="R72">
        <f>IF($B72&lt;=$B$9,        $D72-$B$7*$B$6-$S$18*($D72-$B$6),          $S$16)</f>
        <v>45506.837500000001</v>
      </c>
      <c r="S72">
        <f>EXP(-$S$17*$B72)*($J72^(1-S$20)-1)/(1-S$20)</f>
        <v>0.98263069614374543</v>
      </c>
    </row>
    <row r="73" spans="1:19" x14ac:dyDescent="0.3">
      <c r="A73">
        <f t="shared" si="1"/>
        <v>25.51</v>
      </c>
      <c r="B73">
        <v>0.51</v>
      </c>
      <c r="C73" s="1">
        <f t="shared" si="2"/>
        <v>1.015903738</v>
      </c>
      <c r="D73">
        <f t="shared" si="3"/>
        <v>50795.186900000001</v>
      </c>
      <c r="E73" s="8">
        <f>IF($B73&lt;$B$9,      E72+($B$5*E72+$B$7*$B$6+$B$8*($D73-$B$6))*$B$20,           E72+($B$5*E72-$B$12)*$B$20)</f>
        <v>2635.0359092323747</v>
      </c>
      <c r="G73" s="4">
        <v>2593.3056968210544</v>
      </c>
      <c r="I73" s="4">
        <f>IF($B73&lt;$B$9,      I72+($B$5*I72+$B$7*$B$6+$K$18*($D73-$B$6))*$B$20,           I72+($B$5*I72-$K$16)*$B$20)</f>
        <v>2614.9482079538634</v>
      </c>
      <c r="J73">
        <f xml:space="preserve">          IF($B73&lt;=$B$9,        $D73-$B$7*$B$6-$K$18*($D73-$B$6), $K$16)</f>
        <v>45633.186763865568</v>
      </c>
      <c r="K73">
        <f t="shared" si="4"/>
        <v>417.71534960469234</v>
      </c>
      <c r="M73" s="4">
        <f>IF($B73&lt;$B$9,      M72+($B$5*M72+$B$7*$B$6+O$18*($D73-$B$6))*$B$20,           M72+($B$5*M72-O$16)*$B$20)</f>
        <v>2614.9210713029361</v>
      </c>
      <c r="N73">
        <f>IF($B73&lt;=$B$9,        $D73-$B$7*$B$6-$O$18*($D73-$B$6),          $O$16)</f>
        <v>45633.290183944599</v>
      </c>
      <c r="O73">
        <f>EXP(-$O$17*$B73)*LN(N73)</f>
        <v>10.538589995389692</v>
      </c>
      <c r="Q73" s="4">
        <f>IF($B73&lt;$B$9,      Q72+($B$5*Q72+$B$7*$B$6+$S$18*($D73-$B$6))*$B$20,           Q72+($B$5*Q72-$S$16)*$B$20)</f>
        <v>2645.468462335205</v>
      </c>
      <c r="R73">
        <f>IF($B73&lt;=$B$9,        $D73-$B$7*$B$6-$S$18*($D73-$B$6),          $S$16)</f>
        <v>45516.871485000003</v>
      </c>
      <c r="S73">
        <f>EXP(-$S$17*$B73)*($J73^(1-S$20)-1)/(1-S$20)</f>
        <v>0.98228684137917688</v>
      </c>
    </row>
    <row r="74" spans="1:19" x14ac:dyDescent="0.3">
      <c r="A74">
        <f t="shared" si="1"/>
        <v>25.52</v>
      </c>
      <c r="B74">
        <v>0.52</v>
      </c>
      <c r="C74" s="1">
        <f t="shared" si="2"/>
        <v>1.0162123520000002</v>
      </c>
      <c r="D74">
        <f t="shared" si="3"/>
        <v>50810.617600000005</v>
      </c>
      <c r="E74" s="8">
        <f>IF($B74&lt;$B$9,      E73+($B$5*E73+$B$7*$B$6+$B$8*($D74-$B$6))*$B$20,           E73+($B$5*E73-$B$12)*$B$20)</f>
        <v>2688.390024600606</v>
      </c>
      <c r="G74" s="4">
        <v>2645.023971414942</v>
      </c>
      <c r="I74" s="4">
        <f>IF($B74&lt;$B$9,      I73+($B$5*I73+$B$7*$B$6+$K$18*($D74-$B$6))*$B$20,           I73+($B$5*I73-$K$16)*$B$20)</f>
        <v>2667.5148775144785</v>
      </c>
      <c r="J74">
        <f xml:space="preserve">          IF($B74&lt;=$B$9,        $D74-$B$7*$B$6-$K$18*($D74-$B$6), $K$16)</f>
        <v>45645.473831216885</v>
      </c>
      <c r="K74">
        <f t="shared" si="4"/>
        <v>417.6256521823521</v>
      </c>
      <c r="M74" s="4">
        <f>IF($B74&lt;$B$9,      M73+($B$5*M73+$B$7*$B$6+O$18*($D74-$B$6))*$B$20,           M73+($B$5*M73-O$16)*$B$20)</f>
        <v>2667.4866770961389</v>
      </c>
      <c r="N74">
        <f>IF($B74&lt;=$B$9,        $D74-$B$7*$B$6-$O$18*($D74-$B$6),          $O$16)</f>
        <v>45645.579258175312</v>
      </c>
      <c r="O74">
        <f>EXP(-$O$17*$B74)*LN(N74)</f>
        <v>10.535166542403719</v>
      </c>
      <c r="Q74" s="4">
        <f>IF($B74&lt;$B$9,      Q73+($B$5*Q73+$B$7*$B$6+$S$18*($D74-$B$6))*$B$20,           Q73+($B$5*Q73-$S$16)*$B$20)</f>
        <v>2699.2315378970225</v>
      </c>
      <c r="R74">
        <f>IF($B74&lt;=$B$9,        $D74-$B$7*$B$6-$S$18*($D74-$B$6),          $S$16)</f>
        <v>45526.901440000001</v>
      </c>
      <c r="S74">
        <f>EXP(-$S$17*$B74)*($J74^(1-S$20)-1)/(1-S$20)</f>
        <v>0.98194310693523801</v>
      </c>
    </row>
    <row r="75" spans="1:19" x14ac:dyDescent="0.3">
      <c r="A75">
        <f t="shared" si="1"/>
        <v>25.53</v>
      </c>
      <c r="B75">
        <v>0.53</v>
      </c>
      <c r="C75" s="1">
        <f t="shared" si="2"/>
        <v>1.0165208419999998</v>
      </c>
      <c r="D75">
        <f t="shared" si="3"/>
        <v>50826.042099999991</v>
      </c>
      <c r="E75" s="8">
        <f>IF($B75&lt;$B$9,      E74+($B$5*E74+$B$7*$B$6+$B$8*($D75-$B$6))*$B$20,           E74+($B$5*E74-$B$12)*$B$20)</f>
        <v>2741.8090874092163</v>
      </c>
      <c r="G75" s="4">
        <v>2696.7757719049373</v>
      </c>
      <c r="I75" s="4">
        <f>IF($B75&lt;$B$9,      I74+($B$5*I74+$B$7*$B$6+$K$18*($D75-$B$6))*$B$20,           I74+($B$5*I74-$K$16)*$B$20)</f>
        <v>2720.1313691049231</v>
      </c>
      <c r="J75">
        <f xml:space="preserve">          IF($B75&lt;=$B$9,        $D75-$B$7*$B$6-$K$18*($D75-$B$6), $K$16)</f>
        <v>45657.755961668525</v>
      </c>
      <c r="K75">
        <f t="shared" si="4"/>
        <v>417.53593610685851</v>
      </c>
      <c r="M75" s="4">
        <f>IF($B75&lt;$B$9,      M74+($B$5*M74+$B$7*$B$6+O$18*($D75-$B$6))*$B$20,           M74+($B$5*M74-O$16)*$B$20)</f>
        <v>2720.1020844861223</v>
      </c>
      <c r="N75">
        <f>IF($B75&lt;=$B$9,        $D75-$B$7*$B$6-$O$18*($D75-$B$6),          $O$16)</f>
        <v>45657.863394700005</v>
      </c>
      <c r="O75">
        <f>EXP(-$O$17*$B75)*LN(N75)</f>
        <v>10.531744017580195</v>
      </c>
      <c r="Q75" s="4">
        <f>IF($B75&lt;$B$9,      Q74+($B$5*Q74+$B$7*$B$6+$S$18*($D75-$B$6))*$B$20,           Q74+($B$5*Q74-$S$16)*$B$20)</f>
        <v>2753.0674162852865</v>
      </c>
      <c r="R75">
        <f>IF($B75&lt;=$B$9,        $D75-$B$7*$B$6-$S$18*($D75-$B$6),          $S$16)</f>
        <v>45536.927364999996</v>
      </c>
      <c r="S75">
        <f>EXP(-$S$17*$B75)*($J75^(1-S$20)-1)/(1-S$20)</f>
        <v>0.98159949276983505</v>
      </c>
    </row>
    <row r="76" spans="1:19" x14ac:dyDescent="0.3">
      <c r="A76">
        <f t="shared" si="1"/>
        <v>25.54</v>
      </c>
      <c r="B76">
        <v>0.54</v>
      </c>
      <c r="C76" s="1">
        <f t="shared" si="2"/>
        <v>1.0168292079999999</v>
      </c>
      <c r="D76">
        <f t="shared" si="3"/>
        <v>50841.460399999996</v>
      </c>
      <c r="E76" s="8">
        <f>IF($B76&lt;$B$9,      E75+($B$5*E75+$B$7*$B$6+$B$8*($D76-$B$6))*$B$20,           E75+($B$5*E75-$B$12)*$B$20)</f>
        <v>2795.2931017898095</v>
      </c>
      <c r="G76" s="4">
        <v>2748.5611038251041</v>
      </c>
      <c r="I76" s="4">
        <f>IF($B76&lt;$B$9,      I75+($B$5*I75+$B$7*$B$6+$K$18*($D76-$B$6))*$B$20,           I75+($B$5*I75-$K$16)*$B$20)</f>
        <v>2772.7976875319046</v>
      </c>
      <c r="J76">
        <f xml:space="preserve">          IF($B76&lt;=$B$9,        $D76-$B$7*$B$6-$K$18*($D76-$B$6), $K$16)</f>
        <v>45670.033155220517</v>
      </c>
      <c r="K76">
        <f t="shared" si="4"/>
        <v>417.44620142505858</v>
      </c>
      <c r="M76" s="4">
        <f>IF($B76&lt;$B$9,      M75+($B$5*M75+$B$7*$B$6+O$18*($D76-$B$6))*$B$20,           M75+($B$5*M75-O$16)*$B$20)</f>
        <v>2772.7672982805057</v>
      </c>
      <c r="N76">
        <f>IF($B76&lt;=$B$9,        $D76-$B$7*$B$6-$O$18*($D76-$B$6),          $O$16)</f>
        <v>45670.142593518693</v>
      </c>
      <c r="O76">
        <f>EXP(-$O$17*$B76)*LN(N76)</f>
        <v>10.528322420874712</v>
      </c>
      <c r="Q76" s="4">
        <f>IF($B76&lt;$B$9,      Q75+($B$5*Q75+$B$7*$B$6+$S$18*($D76-$B$6))*$B$20,           Q75+($B$5*Q75-$S$16)*$B$20)</f>
        <v>2806.9761012809863</v>
      </c>
      <c r="R76">
        <f>IF($B76&lt;=$B$9,        $D76-$B$7*$B$6-$S$18*($D76-$B$6),          $S$16)</f>
        <v>45546.949259999994</v>
      </c>
      <c r="S76">
        <f>EXP(-$S$17*$B76)*($J76^(1-S$20)-1)/(1-S$20)</f>
        <v>0.98125599884088865</v>
      </c>
    </row>
    <row r="77" spans="1:19" x14ac:dyDescent="0.3">
      <c r="A77">
        <f t="shared" si="1"/>
        <v>25.55</v>
      </c>
      <c r="B77">
        <v>0.55000000000000004</v>
      </c>
      <c r="C77" s="1">
        <f t="shared" si="2"/>
        <v>1.0171374500000001</v>
      </c>
      <c r="D77">
        <f t="shared" si="3"/>
        <v>50856.872500000005</v>
      </c>
      <c r="E77" s="8">
        <f>IF($B77&lt;$B$9,      E76+($B$5*E76+$B$7*$B$6+$B$8*($D77-$B$6))*$B$20,           E76+($B$5*E76-$B$12)*$B$20)</f>
        <v>2848.842071875436</v>
      </c>
      <c r="G77" s="4">
        <v>2800.3799727114429</v>
      </c>
      <c r="I77" s="4">
        <f>IF($B77&lt;$B$9,      I76+($B$5*I76+$B$7*$B$6+$K$18*($D77-$B$6))*$B$20,           I76+($B$5*I76-$K$16)*$B$20)</f>
        <v>2825.5138376038121</v>
      </c>
      <c r="J77">
        <f xml:space="preserve">          IF($B77&lt;=$B$9,        $D77-$B$7*$B$6-$K$18*($D77-$B$6), $K$16)</f>
        <v>45682.305411872861</v>
      </c>
      <c r="K77">
        <f t="shared" si="4"/>
        <v>417.35644818374328</v>
      </c>
      <c r="M77" s="4">
        <f>IF($B77&lt;$B$9,      M76+($B$5*M76+$B$7*$B$6+O$18*($D77-$B$6))*$B$20,           M76+($B$5*M76-O$16)*$B$20)</f>
        <v>2825.4823232885901</v>
      </c>
      <c r="N77">
        <f>IF($B77&lt;=$B$9,        $D77-$B$7*$B$6-$O$18*($D77-$B$6),          $O$16)</f>
        <v>45682.416854631367</v>
      </c>
      <c r="O77">
        <f>EXP(-$O$17*$B77)*LN(N77)</f>
        <v>10.524901752242512</v>
      </c>
      <c r="Q77" s="4">
        <f>IF($B77&lt;$B$9,      Q76+($B$5*Q76+$B$7*$B$6+$S$18*($D77-$B$6))*$B$20,           Q76+($B$5*Q76-$S$16)*$B$20)</f>
        <v>2860.9575966664347</v>
      </c>
      <c r="R77">
        <f>IF($B77&lt;=$B$9,        $D77-$B$7*$B$6-$S$18*($D77-$B$6),          $S$16)</f>
        <v>45556.967125000003</v>
      </c>
      <c r="S77">
        <f>EXP(-$S$17*$B77)*($J77^(1-S$20)-1)/(1-S$20)</f>
        <v>0.98091262510633404</v>
      </c>
    </row>
    <row r="78" spans="1:19" x14ac:dyDescent="0.3">
      <c r="A78">
        <f t="shared" si="1"/>
        <v>25.56</v>
      </c>
      <c r="B78">
        <v>0.56000000000000005</v>
      </c>
      <c r="C78" s="1">
        <f t="shared" si="2"/>
        <v>1.0174455680000001</v>
      </c>
      <c r="D78">
        <f t="shared" si="3"/>
        <v>50872.278400000003</v>
      </c>
      <c r="E78" s="8">
        <f>IF($B78&lt;$B$9,      E77+($B$5*E77+$B$7*$B$6+$B$8*($D78-$B$6))*$B$20,           E77+($B$5*E77-$B$12)*$B$20)</f>
        <v>2902.4560018005923</v>
      </c>
      <c r="G78" s="4">
        <v>2852.232384101892</v>
      </c>
      <c r="I78" s="4">
        <f>IF($B78&lt;$B$9,      I77+($B$5*I77+$B$7*$B$6+$K$18*($D78-$B$6))*$B$20,           I77+($B$5*I77-$K$16)*$B$20)</f>
        <v>2878.2798241307182</v>
      </c>
      <c r="J78">
        <f xml:space="preserve">          IF($B78&lt;=$B$9,        $D78-$B$7*$B$6-$K$18*($D78-$B$6), $K$16)</f>
        <v>45694.572731625529</v>
      </c>
      <c r="K78">
        <f t="shared" si="4"/>
        <v>417.26667642964748</v>
      </c>
      <c r="M78" s="4">
        <f>IF($B78&lt;$B$9,      M77+($B$5*M77+$B$7*$B$6+O$18*($D78-$B$6))*$B$20,           M77+($B$5*M77-O$16)*$B$20)</f>
        <v>2878.2471643213612</v>
      </c>
      <c r="N78">
        <f>IF($B78&lt;=$B$9,        $D78-$B$7*$B$6-$O$18*($D78-$B$6),          $O$16)</f>
        <v>45694.686178038013</v>
      </c>
      <c r="O78">
        <f>EXP(-$O$17*$B78)*LN(N78)</f>
        <v>10.521482011638481</v>
      </c>
      <c r="Q78" s="4">
        <f>IF($B78&lt;$B$9,      Q77+($B$5*Q77+$B$7*$B$6+$S$18*($D78-$B$6))*$B$20,           Q77+($B$5*Q77-$S$16)*$B$20)</f>
        <v>2915.0119062252679</v>
      </c>
      <c r="R78">
        <f>IF($B78&lt;=$B$9,        $D78-$B$7*$B$6-$S$18*($D78-$B$6),          $S$16)</f>
        <v>45566.980960000001</v>
      </c>
      <c r="S78">
        <f>EXP(-$S$17*$B78)*($J78^(1-S$20)-1)/(1-S$20)</f>
        <v>0.98056937152412127</v>
      </c>
    </row>
    <row r="79" spans="1:19" x14ac:dyDescent="0.3">
      <c r="A79">
        <f t="shared" si="1"/>
        <v>25.57</v>
      </c>
      <c r="B79">
        <v>0.57000000000000006</v>
      </c>
      <c r="C79" s="1">
        <f t="shared" si="2"/>
        <v>1.017753562</v>
      </c>
      <c r="D79">
        <f t="shared" si="3"/>
        <v>50887.678099999997</v>
      </c>
      <c r="E79" s="8">
        <f>IF($B79&lt;$B$9,      E78+($B$5*E78+$B$7*$B$6+$B$8*($D79-$B$6))*$B$20,           E78+($B$5*E78-$B$12)*$B$20)</f>
        <v>2956.1348957012224</v>
      </c>
      <c r="G79" s="4">
        <v>2904.1183435363278</v>
      </c>
      <c r="I79" s="4">
        <f>IF($B79&lt;$B$9,      I78+($B$5*I78+$B$7*$B$6+$K$18*($D79-$B$6))*$B$20,           I78+($B$5*I78-$K$16)*$B$20)</f>
        <v>2931.0956519243787</v>
      </c>
      <c r="J79">
        <f xml:space="preserve">          IF($B79&lt;=$B$9,        $D79-$B$7*$B$6-$K$18*($D79-$B$6), $K$16)</f>
        <v>45706.835114478541</v>
      </c>
      <c r="K79">
        <f t="shared" si="4"/>
        <v>417.17688620945086</v>
      </c>
      <c r="M79" s="4">
        <f>IF($B79&lt;$B$9,      M78+($B$5*M78+$B$7*$B$6+O$18*($D79-$B$6))*$B$20,           M78+($B$5*M78-O$16)*$B$20)</f>
        <v>2931.0618261914874</v>
      </c>
      <c r="N79">
        <f>IF($B79&lt;=$B$9,        $D79-$B$7*$B$6-$O$18*($D79-$B$6),          $O$16)</f>
        <v>45706.950563738646</v>
      </c>
      <c r="O79">
        <f>EXP(-$O$17*$B79)*LN(N79)</f>
        <v>10.51806319901717</v>
      </c>
      <c r="Q79" s="4">
        <f>IF($B79&lt;$B$9,      Q78+($B$5*Q78+$B$7*$B$6+$S$18*($D79-$B$6))*$B$20,           Q78+($B$5*Q78-$S$16)*$B$20)</f>
        <v>2969.1390337424468</v>
      </c>
      <c r="R79">
        <f>IF($B79&lt;=$B$9,        $D79-$B$7*$B$6-$S$18*($D79-$B$6),          $S$16)</f>
        <v>45576.990764999995</v>
      </c>
      <c r="S79">
        <f>EXP(-$S$17*$B79)*($J79^(1-S$20)-1)/(1-S$20)</f>
        <v>0.9802262380522152</v>
      </c>
    </row>
    <row r="80" spans="1:19" x14ac:dyDescent="0.3">
      <c r="A80">
        <f t="shared" si="1"/>
        <v>25.58</v>
      </c>
      <c r="B80">
        <v>0.58000000000000007</v>
      </c>
      <c r="C80" s="1">
        <f t="shared" si="2"/>
        <v>1.0180614320000001</v>
      </c>
      <c r="D80">
        <f t="shared" si="3"/>
        <v>50903.071600000003</v>
      </c>
      <c r="E80" s="8">
        <f>IF($B80&lt;$B$9,      E79+($B$5*E79+$B$7*$B$6+$B$8*($D80-$B$6))*$B$20,           E79+($B$5*E79-$B$12)*$B$20)</f>
        <v>3009.8787577147177</v>
      </c>
      <c r="G80" s="4">
        <v>2956.0378565565657</v>
      </c>
      <c r="I80" s="4">
        <f>IF($B80&lt;$B$9,      I79+($B$5*I79+$B$7*$B$6+$K$18*($D80-$B$6))*$B$20,           I79+($B$5*I79-$K$16)*$B$20)</f>
        <v>2983.9613257982332</v>
      </c>
      <c r="J80">
        <f xml:space="preserve">          IF($B80&lt;=$B$9,        $D80-$B$7*$B$6-$K$18*($D80-$B$6), $K$16)</f>
        <v>45719.092560431898</v>
      </c>
      <c r="K80">
        <f t="shared" si="4"/>
        <v>417.08707756977719</v>
      </c>
      <c r="M80" s="4">
        <f>IF($B80&lt;$B$9,      M79+($B$5*M79+$B$7*$B$6+O$18*($D80-$B$6))*$B$20,           M79+($B$5*M79-O$16)*$B$20)</f>
        <v>2983.9263137133216</v>
      </c>
      <c r="N80">
        <f>IF($B80&lt;=$B$9,        $D80-$B$7*$B$6-$O$18*($D80-$B$6),          $O$16)</f>
        <v>45719.210011733267</v>
      </c>
      <c r="O80">
        <f>EXP(-$O$17*$B80)*LN(N80)</f>
        <v>10.514645314332776</v>
      </c>
      <c r="Q80" s="4">
        <f>IF($B80&lt;$B$9,      Q79+($B$5*Q79+$B$7*$B$6+$S$18*($D80-$B$6))*$B$20,           Q79+($B$5*Q79-$S$16)*$B$20)</f>
        <v>3023.3389830042565</v>
      </c>
      <c r="R80">
        <f>IF($B80&lt;=$B$9,        $D80-$B$7*$B$6-$S$18*($D80-$B$6),          $S$16)</f>
        <v>45586.99654</v>
      </c>
      <c r="S80">
        <f>EXP(-$S$17*$B80)*($J80^(1-S$20)-1)/(1-S$20)</f>
        <v>0.97988322464859523</v>
      </c>
    </row>
    <row r="81" spans="1:19" x14ac:dyDescent="0.3">
      <c r="A81">
        <f t="shared" si="1"/>
        <v>25.59</v>
      </c>
      <c r="B81">
        <v>0.59000000000000008</v>
      </c>
      <c r="C81" s="1">
        <f t="shared" si="2"/>
        <v>1.0183691780000002</v>
      </c>
      <c r="D81">
        <f t="shared" si="3"/>
        <v>50918.458900000005</v>
      </c>
      <c r="E81" s="8">
        <f>IF($B81&lt;$B$9,      E80+($B$5*E80+$B$7*$B$6+$B$8*($D81-$B$6))*$B$20,           E80+($B$5*E80-$B$12)*$B$20)</f>
        <v>3063.6875919799177</v>
      </c>
      <c r="G81" s="4">
        <v>3007.9909287063606</v>
      </c>
      <c r="I81" s="4">
        <f>IF($B81&lt;$B$9,      I80+($B$5*I80+$B$7*$B$6+$K$18*($D81-$B$6))*$B$20,           I80+($B$5*I80-$K$16)*$B$20)</f>
        <v>3036.8768505674066</v>
      </c>
      <c r="J81">
        <f xml:space="preserve">          IF($B81&lt;=$B$9,        $D81-$B$7*$B$6-$K$18*($D81-$B$6), $K$16)</f>
        <v>45731.345069485593</v>
      </c>
      <c r="K81">
        <f t="shared" si="4"/>
        <v>416.99725055719466</v>
      </c>
      <c r="M81" s="4">
        <f>IF($B81&lt;$B$9,      M80+($B$5*M80+$B$7*$B$6+O$18*($D81-$B$6))*$B$20,           M80+($B$5*M80-O$16)*$B$20)</f>
        <v>3036.8406317029026</v>
      </c>
      <c r="N81">
        <f>IF($B81&lt;=$B$9,        $D81-$B$7*$B$6-$O$18*($D81-$B$6),          $O$16)</f>
        <v>45731.464522021874</v>
      </c>
      <c r="O81">
        <f>EXP(-$O$17*$B81)*LN(N81)</f>
        <v>10.511228357539157</v>
      </c>
      <c r="Q81" s="4">
        <f>IF($B81&lt;$B$9,      Q80+($B$5*Q80+$B$7*$B$6+$S$18*($D81-$B$6))*$B$20,           Q80+($B$5*Q80-$S$16)*$B$20)</f>
        <v>3077.6117577983082</v>
      </c>
      <c r="R81">
        <f>IF($B81&lt;=$B$9,        $D81-$B$7*$B$6-$S$18*($D81-$B$6),          $S$16)</f>
        <v>45596.998285000001</v>
      </c>
      <c r="S81">
        <f>EXP(-$S$17*$B81)*($J81^(1-S$20)-1)/(1-S$20)</f>
        <v>0.97954033127125539</v>
      </c>
    </row>
    <row r="82" spans="1:19" x14ac:dyDescent="0.3">
      <c r="A82">
        <f t="shared" si="1"/>
        <v>25.6</v>
      </c>
      <c r="B82">
        <v>0.60000000000000009</v>
      </c>
      <c r="C82" s="1">
        <f t="shared" si="2"/>
        <v>1.0186767999999999</v>
      </c>
      <c r="D82">
        <f t="shared" si="3"/>
        <v>50933.84</v>
      </c>
      <c r="E82" s="8">
        <f>IF($B82&lt;$B$9,      E81+($B$5*E81+$B$7*$B$6+$B$8*($D82-$B$6))*$B$20,           E81+($B$5*E81-$B$12)*$B$20)</f>
        <v>3117.5614026371104</v>
      </c>
      <c r="G82" s="4">
        <v>3059.9775655314079</v>
      </c>
      <c r="I82" s="4">
        <f>IF($B82&lt;$B$9,      I81+($B$5*I81+$B$7*$B$6+$K$18*($D82-$B$6))*$B$20,           I81+($B$5*I81-$K$16)*$B$20)</f>
        <v>3089.842231048709</v>
      </c>
      <c r="J82">
        <f xml:space="preserve">          IF($B82&lt;=$B$9,        $D82-$B$7*$B$6-$K$18*($D82-$B$6), $K$16)</f>
        <v>45743.592641639618</v>
      </c>
      <c r="K82">
        <f t="shared" si="4"/>
        <v>416.90740521821579</v>
      </c>
      <c r="M82" s="4">
        <f>IF($B82&lt;$B$9,      M81+($B$5*M81+$B$7*$B$6+O$18*($D82-$B$6))*$B$20,           M81+($B$5*M81-O$16)*$B$20)</f>
        <v>3089.8047849779541</v>
      </c>
      <c r="N82">
        <f>IF($B82&lt;=$B$9,        $D82-$B$7*$B$6-$O$18*($D82-$B$6),          $O$16)</f>
        <v>45743.714094604446</v>
      </c>
      <c r="O82">
        <f>EXP(-$O$17*$B82)*LN(N82)</f>
        <v>10.507812328589816</v>
      </c>
      <c r="Q82" s="4">
        <f>IF($B82&lt;$B$9,      Q81+($B$5*Q81+$B$7*$B$6+$S$18*($D82-$B$6))*$B$20,           Q81+($B$5*Q81-$S$16)*$B$20)</f>
        <v>3131.9573619135376</v>
      </c>
      <c r="R82">
        <f>IF($B82&lt;=$B$9,        $D82-$B$7*$B$6-$S$18*($D82-$B$6),          $S$16)</f>
        <v>45606.995999999999</v>
      </c>
      <c r="S82">
        <f>EXP(-$S$17*$B82)*($J82^(1-S$20)-1)/(1-S$20)</f>
        <v>0.97919755787820462</v>
      </c>
    </row>
    <row r="83" spans="1:19" x14ac:dyDescent="0.3">
      <c r="A83">
        <f t="shared" si="1"/>
        <v>25.61</v>
      </c>
      <c r="B83">
        <v>0.6100000000000001</v>
      </c>
      <c r="C83" s="1">
        <f t="shared" si="2"/>
        <v>1.0189842979999999</v>
      </c>
      <c r="D83">
        <f t="shared" si="3"/>
        <v>50949.214899999992</v>
      </c>
      <c r="E83" s="8">
        <f>IF($B83&lt;$B$9,      E82+($B$5*E82+$B$7*$B$6+$B$8*($D83-$B$6))*$B$20,           E82+($B$5*E82-$B$12)*$B$20)</f>
        <v>3171.5001938280334</v>
      </c>
      <c r="G83" s="4">
        <v>3111.9977725793437</v>
      </c>
      <c r="I83" s="4">
        <f>IF($B83&lt;$B$9,      I82+($B$5*I82+$B$7*$B$6+$K$18*($D83-$B$6))*$B$20,           I82+($B$5*I82-$K$16)*$B$20)</f>
        <v>3142.8574720606362</v>
      </c>
      <c r="J83">
        <f xml:space="preserve">          IF($B83&lt;=$B$9,        $D83-$B$7*$B$6-$K$18*($D83-$B$6), $K$16)</f>
        <v>45755.835276893988</v>
      </c>
      <c r="K83">
        <f t="shared" si="4"/>
        <v>416.81754159929812</v>
      </c>
      <c r="M83" s="4">
        <f>IF($B83&lt;$B$9,      M82+($B$5*M82+$B$7*$B$6+O$18*($D83-$B$6))*$B$20,           M82+($B$5*M82-O$16)*$B$20)</f>
        <v>3142.818778357886</v>
      </c>
      <c r="N83">
        <f>IF($B83&lt;=$B$9,        $D83-$B$7*$B$6-$O$18*($D83-$B$6),          $O$16)</f>
        <v>45755.958729481012</v>
      </c>
      <c r="O83">
        <f>EXP(-$O$17*$B83)*LN(N83)</f>
        <v>10.504397227437924</v>
      </c>
      <c r="Q83" s="4">
        <f>IF($B83&lt;$B$9,      Q82+($B$5*Q82+$B$7*$B$6+$S$18*($D83-$B$6))*$B$20,           Q82+($B$5*Q82-$S$16)*$B$20)</f>
        <v>3186.3757991402072</v>
      </c>
      <c r="R83">
        <f>IF($B83&lt;=$B$9,        $D83-$B$7*$B$6-$S$18*($D83-$B$6),          $S$16)</f>
        <v>45616.989684999993</v>
      </c>
      <c r="S83">
        <f>EXP(-$S$17*$B83)*($J83^(1-S$20)-1)/(1-S$20)</f>
        <v>0.97885490442746659</v>
      </c>
    </row>
    <row r="84" spans="1:19" x14ac:dyDescent="0.3">
      <c r="A84">
        <f t="shared" si="1"/>
        <v>25.62</v>
      </c>
      <c r="B84">
        <v>0.62000000000000011</v>
      </c>
      <c r="C84" s="1">
        <f t="shared" si="2"/>
        <v>1.019291672</v>
      </c>
      <c r="D84">
        <f t="shared" si="3"/>
        <v>50964.583600000005</v>
      </c>
      <c r="E84" s="8">
        <f>IF($B84&lt;$B$9,      E83+($B$5*E83+$B$7*$B$6+$B$8*($D84-$B$6))*$B$20,           E83+($B$5*E83-$B$12)*$B$20)</f>
        <v>3225.5039696958734</v>
      </c>
      <c r="G84" s="4">
        <v>3164.0515553997466</v>
      </c>
      <c r="I84" s="4">
        <f>IF($B84&lt;$B$9,      I83+($B$5*I83+$B$7*$B$6+$K$18*($D84-$B$6))*$B$20,           I83+($B$5*I83-$K$16)*$B$20)</f>
        <v>3195.9225784233704</v>
      </c>
      <c r="J84">
        <f xml:space="preserve">          IF($B84&lt;=$B$9,        $D84-$B$7*$B$6-$K$18*($D84-$B$6), $K$16)</f>
        <v>45768.072975248717</v>
      </c>
      <c r="K84">
        <f t="shared" si="4"/>
        <v>416.72765974684336</v>
      </c>
      <c r="M84" s="4">
        <f>IF($B84&lt;$B$9,      M83+($B$5*M83+$B$7*$B$6+O$18*($D84-$B$6))*$B$20,           M83+($B$5*M83-O$16)*$B$20)</f>
        <v>3195.8826166637955</v>
      </c>
      <c r="N84">
        <f>IF($B84&lt;=$B$9,        $D84-$B$7*$B$6-$O$18*($D84-$B$6),          $O$16)</f>
        <v>45768.198426651572</v>
      </c>
      <c r="O84">
        <f>EXP(-$O$17*$B84)*LN(N84)</f>
        <v>10.500983054036301</v>
      </c>
      <c r="Q84" s="4">
        <f>IF($B84&lt;$B$9,      Q83+($B$5*Q83+$B$7*$B$6+$S$18*($D84-$B$6))*$B$20,           Q83+($B$5*Q83-$S$16)*$B$20)</f>
        <v>3240.8670732699061</v>
      </c>
      <c r="R84">
        <f>IF($B84&lt;=$B$9,        $D84-$B$7*$B$6-$S$18*($D84-$B$6),          $S$16)</f>
        <v>45626.979340000005</v>
      </c>
      <c r="S84">
        <f>EXP(-$S$17*$B84)*($J84^(1-S$20)-1)/(1-S$20)</f>
        <v>0.97851237087707921</v>
      </c>
    </row>
    <row r="85" spans="1:19" x14ac:dyDescent="0.3">
      <c r="A85">
        <f t="shared" si="1"/>
        <v>25.63</v>
      </c>
      <c r="B85">
        <v>0.63</v>
      </c>
      <c r="C85" s="1">
        <f t="shared" si="2"/>
        <v>1.0195989220000001</v>
      </c>
      <c r="D85">
        <f t="shared" si="3"/>
        <v>50979.946100000008</v>
      </c>
      <c r="E85" s="8">
        <f>IF($B85&lt;$B$9,      E84+($B$5*E84+$B$7*$B$6+$B$8*($D85-$B$6))*$B$20,           E84+($B$5*E84-$B$12)*$B$20)</f>
        <v>3279.5727343852668</v>
      </c>
      <c r="G85" s="4">
        <v>3216.1389195441366</v>
      </c>
      <c r="I85" s="4">
        <f>IF($B85&lt;$B$9,      I84+($B$5*I84+$B$7*$B$6+$K$18*($D85-$B$6))*$B$20,           I84+($B$5*I84-$K$16)*$B$20)</f>
        <v>3249.0375549587811</v>
      </c>
      <c r="J85">
        <f xml:space="preserve">          IF($B85&lt;=$B$9,        $D85-$B$7*$B$6-$K$18*($D85-$B$6), $K$16)</f>
        <v>45780.305736703769</v>
      </c>
      <c r="K85">
        <f t="shared" si="4"/>
        <v>416.63775970719797</v>
      </c>
      <c r="M85" s="4">
        <f>IF($B85&lt;$B$9,      M84+($B$5*M84+$B$7*$B$6+O$18*($D85-$B$6))*$B$20,           M84+($B$5*M84-O$16)*$B$20)</f>
        <v>3248.9963047184669</v>
      </c>
      <c r="N85">
        <f>IF($B85&lt;=$B$9,        $D85-$B$7*$B$6-$O$18*($D85-$B$6),          $O$16)</f>
        <v>45780.433186116112</v>
      </c>
      <c r="O85">
        <f>EXP(-$O$17*$B85)*LN(N85)</f>
        <v>10.497569808337426</v>
      </c>
      <c r="Q85" s="4">
        <f>IF($B85&lt;$B$9,      Q84+($B$5*Q84+$B$7*$B$6+$S$18*($D85-$B$6))*$B$20,           Q84+($B$5*Q84-$S$16)*$B$20)</f>
        <v>3295.4311880955506</v>
      </c>
      <c r="R85">
        <f>IF($B85&lt;=$B$9,        $D85-$B$7*$B$6-$S$18*($D85-$B$6),          $S$16)</f>
        <v>45636.964965000006</v>
      </c>
      <c r="S85">
        <f>EXP(-$S$17*$B85)*($J85^(1-S$20)-1)/(1-S$20)</f>
        <v>0.97816995718509536</v>
      </c>
    </row>
    <row r="86" spans="1:19" x14ac:dyDescent="0.3">
      <c r="A86">
        <f t="shared" si="1"/>
        <v>25.64</v>
      </c>
      <c r="B86">
        <v>0.64</v>
      </c>
      <c r="C86" s="1">
        <f t="shared" si="2"/>
        <v>1.019906048</v>
      </c>
      <c r="D86">
        <f t="shared" si="3"/>
        <v>50995.3024</v>
      </c>
      <c r="E86" s="8">
        <f>IF($B86&lt;$B$9,      E85+($B$5*E85+$B$7*$B$6+$B$8*($D86-$B$6))*$B$20,           E85+($B$5*E85-$B$12)*$B$20)</f>
        <v>3333.7064920423018</v>
      </c>
      <c r="G86" s="4">
        <v>3268.2598705659771</v>
      </c>
      <c r="I86" s="4">
        <f>IF($B86&lt;$B$9,      I85+($B$5*I85+$B$7*$B$6+$K$18*($D86-$B$6))*$B$20,           I85+($B$5*I85-$K$16)*$B$20)</f>
        <v>3302.2024064904249</v>
      </c>
      <c r="J86">
        <f xml:space="preserve">          IF($B86&lt;=$B$9,        $D86-$B$7*$B$6-$K$18*($D86-$B$6), $K$16)</f>
        <v>45792.533561259159</v>
      </c>
      <c r="K86">
        <f t="shared" si="4"/>
        <v>416.54784152665337</v>
      </c>
      <c r="M86" s="4">
        <f>IF($B86&lt;$B$9,      M85+($B$5*M85+$B$7*$B$6+O$18*($D86-$B$6))*$B$20,           M85+($B$5*M85-O$16)*$B$20)</f>
        <v>3302.1598473463723</v>
      </c>
      <c r="N86">
        <f>IF($B86&lt;=$B$9,        $D86-$B$7*$B$6-$O$18*($D86-$B$6),          $O$16)</f>
        <v>45792.663007874624</v>
      </c>
      <c r="O86">
        <f>EXP(-$O$17*$B86)*LN(N86)</f>
        <v>10.494157490293432</v>
      </c>
      <c r="Q86" s="4">
        <f>IF($B86&lt;$B$9,      Q85+($B$5*Q85+$B$7*$B$6+$S$18*($D86-$B$6))*$B$20,           Q85+($B$5*Q85-$S$16)*$B$20)</f>
        <v>3350.068147411384</v>
      </c>
      <c r="R86">
        <f>IF($B86&lt;=$B$9,        $D86-$B$7*$B$6-$S$18*($D86-$B$6),          $S$16)</f>
        <v>45646.946559999997</v>
      </c>
      <c r="S86">
        <f>EXP(-$S$17*$B86)*($J86^(1-S$20)-1)/(1-S$20)</f>
        <v>0.9778276633095826</v>
      </c>
    </row>
    <row r="87" spans="1:19" x14ac:dyDescent="0.3">
      <c r="A87">
        <f t="shared" ref="A87:A150" si="5">B87+25</f>
        <v>25.65</v>
      </c>
      <c r="B87">
        <v>0.65</v>
      </c>
      <c r="C87" s="1">
        <f t="shared" ref="C87:C150" si="6">$B$2+$B$3*B87+$B$4*B87^2</f>
        <v>1.02021305</v>
      </c>
      <c r="D87">
        <f t="shared" ref="D87:D150" si="7">$B$6*C87</f>
        <v>51010.652499999997</v>
      </c>
      <c r="E87" s="8">
        <f>IF($B87&lt;$B$9,      E86+($B$5*E86+$B$7*$B$6+$B$8*($D87-$B$6))*$B$20,           E86+($B$5*E86-$B$12)*$B$20)</f>
        <v>3387.9052468145164</v>
      </c>
      <c r="G87" s="4">
        <v>3320.4144140206749</v>
      </c>
      <c r="I87" s="4">
        <f>IF($B87&lt;$B$9,      I86+($B$5*I86+$B$7*$B$6+$K$18*($D87-$B$6))*$B$20,           I86+($B$5*I86-$K$16)*$B$20)</f>
        <v>3355.4171378435476</v>
      </c>
      <c r="J87">
        <f xml:space="preserve">          IF($B87&lt;=$B$9,        $D87-$B$7*$B$6-$K$18*($D87-$B$6), $K$16)</f>
        <v>45804.756448914894</v>
      </c>
      <c r="K87">
        <f t="shared" ref="K87:K150" si="8">EXP(-$K$17*$B87)*($J87^(1-K$20)-1)/(1-K$20)</f>
        <v>416.45790525144571</v>
      </c>
      <c r="M87" s="4">
        <f>IF($B87&lt;$B$9,      M86+($B$5*M86+$B$7*$B$6+O$18*($D87-$B$6))*$B$20,           M86+($B$5*M86-O$16)*$B$20)</f>
        <v>3355.3732493736725</v>
      </c>
      <c r="N87">
        <f>IF($B87&lt;=$B$9,        $D87-$B$7*$B$6-$O$18*($D87-$B$6),          $O$16)</f>
        <v>45804.887891927123</v>
      </c>
      <c r="O87">
        <f>EXP(-$O$17*$B87)*LN(N87)</f>
        <v>10.490746099856121</v>
      </c>
      <c r="Q87" s="4">
        <f>IF($B87&lt;$B$9,      Q86+($B$5*Q86+$B$7*$B$6+$S$18*($D87-$B$6))*$B$20,           Q86+($B$5*Q86-$S$16)*$B$20)</f>
        <v>3404.7779550129781</v>
      </c>
      <c r="R87">
        <f>IF($B87&lt;=$B$9,        $D87-$B$7*$B$6-$S$18*($D87-$B$6),          $S$16)</f>
        <v>45656.924124999998</v>
      </c>
      <c r="S87">
        <f>EXP(-$S$17*$B87)*($J87^(1-S$20)-1)/(1-S$20)</f>
        <v>0.97748548920862299</v>
      </c>
    </row>
    <row r="88" spans="1:19" x14ac:dyDescent="0.3">
      <c r="A88">
        <f t="shared" si="5"/>
        <v>25.66</v>
      </c>
      <c r="B88">
        <v>0.66</v>
      </c>
      <c r="C88" s="1">
        <f t="shared" si="6"/>
        <v>1.0205199280000001</v>
      </c>
      <c r="D88">
        <f t="shared" si="7"/>
        <v>51025.996400000004</v>
      </c>
      <c r="E88" s="8">
        <f>IF($B88&lt;$B$9,      E87+($B$5*E87+$B$7*$B$6+$B$8*($D88-$B$6))*$B$20,           E87+($B$5*E87-$B$12)*$B$20)</f>
        <v>3442.1690028509015</v>
      </c>
      <c r="G88" s="4">
        <v>3372.6025554655821</v>
      </c>
      <c r="I88" s="4">
        <f>IF($B88&lt;$B$9,      I87+($B$5*I87+$B$7*$B$6+$K$18*($D88-$B$6))*$B$20,           I87+($B$5*I87-$K$16)*$B$20)</f>
        <v>3408.6817538450832</v>
      </c>
      <c r="J88">
        <f xml:space="preserve">          IF($B88&lt;=$B$9,        $D88-$B$7*$B$6-$K$18*($D88-$B$6), $K$16)</f>
        <v>45816.974399670973</v>
      </c>
      <c r="K88">
        <f t="shared" si="8"/>
        <v>416.36795092775611</v>
      </c>
      <c r="M88" s="4">
        <f>IF($B88&lt;$B$9,      M87+($B$5*M87+$B$7*$B$6+O$18*($D88-$B$6))*$B$20,           M87+($B$5*M87-O$16)*$B$20)</f>
        <v>3408.6365156282172</v>
      </c>
      <c r="N88">
        <f>IF($B88&lt;=$B$9,        $D88-$B$7*$B$6-$O$18*($D88-$B$6),          $O$16)</f>
        <v>45817.107838273609</v>
      </c>
      <c r="O88">
        <f>EXP(-$O$17*$B88)*LN(N88)</f>
        <v>10.487335636976947</v>
      </c>
      <c r="Q88" s="4">
        <f>IF($B88&lt;$B$9,      Q87+($B$5*Q87+$B$7*$B$6+$S$18*($D88-$B$6))*$B$20,           Q87+($B$5*Q87-$S$16)*$B$20)</f>
        <v>3459.5606146972327</v>
      </c>
      <c r="R88">
        <f>IF($B88&lt;=$B$9,        $D88-$B$7*$B$6-$S$18*($D88-$B$6),          $S$16)</f>
        <v>45666.897660000002</v>
      </c>
      <c r="S88">
        <f>EXP(-$S$17*$B88)*($J88^(1-S$20)-1)/(1-S$20)</f>
        <v>0.97714343484031352</v>
      </c>
    </row>
    <row r="89" spans="1:19" x14ac:dyDescent="0.3">
      <c r="A89">
        <f t="shared" si="5"/>
        <v>25.67</v>
      </c>
      <c r="B89">
        <v>0.67</v>
      </c>
      <c r="C89" s="1">
        <f t="shared" si="6"/>
        <v>1.0208266819999998</v>
      </c>
      <c r="D89">
        <f t="shared" si="7"/>
        <v>51041.334099999993</v>
      </c>
      <c r="E89" s="8">
        <f>IF($B89&lt;$B$9,      E88+($B$5*E88+$B$7*$B$6+$B$8*($D89-$B$6))*$B$20,           E88+($B$5*E88-$B$12)*$B$20)</f>
        <v>3496.4977643018992</v>
      </c>
      <c r="G89" s="4">
        <v>3424.8243004599949</v>
      </c>
      <c r="I89" s="4">
        <f>IF($B89&lt;$B$9,      I88+($B$5*I88+$B$7*$B$6+$K$18*($D89-$B$6))*$B$20,           I88+($B$5*I88-$K$16)*$B$20)</f>
        <v>3461.9962593236551</v>
      </c>
      <c r="J89">
        <f xml:space="preserve">          IF($B89&lt;=$B$9,        $D89-$B$7*$B$6-$K$18*($D89-$B$6), $K$16)</f>
        <v>45829.187413527383</v>
      </c>
      <c r="K89">
        <f t="shared" si="8"/>
        <v>416.27797860171046</v>
      </c>
      <c r="M89" s="4">
        <f>IF($B89&lt;$B$9,      M88+($B$5*M88+$B$7*$B$6+O$18*($D89-$B$6))*$B$20,           M88+($B$5*M88-O$16)*$B$20)</f>
        <v>3461.9496509395462</v>
      </c>
      <c r="N89">
        <f>IF($B89&lt;=$B$9,        $D89-$B$7*$B$6-$O$18*($D89-$B$6),          $O$16)</f>
        <v>45829.322846914067</v>
      </c>
      <c r="O89">
        <f>EXP(-$O$17*$B89)*LN(N89)</f>
        <v>10.483926101607025</v>
      </c>
      <c r="Q89" s="4">
        <f>IF($B89&lt;$B$9,      Q88+($B$5*Q88+$B$7*$B$6+$S$18*($D89-$B$6))*$B$20,           Q88+($B$5*Q88-$S$16)*$B$20)</f>
        <v>3514.4161302623766</v>
      </c>
      <c r="R89">
        <f>IF($B89&lt;=$B$9,        $D89-$B$7*$B$6-$S$18*($D89-$B$6),          $S$16)</f>
        <v>45676.867164999996</v>
      </c>
      <c r="S89">
        <f>EXP(-$S$17*$B89)*($J89^(1-S$20)-1)/(1-S$20)</f>
        <v>0.97680150016276535</v>
      </c>
    </row>
    <row r="90" spans="1:19" x14ac:dyDescent="0.3">
      <c r="A90">
        <f t="shared" si="5"/>
        <v>25.68</v>
      </c>
      <c r="B90">
        <v>0.68</v>
      </c>
      <c r="C90" s="1">
        <f t="shared" si="6"/>
        <v>1.0211333119999999</v>
      </c>
      <c r="D90">
        <f t="shared" si="7"/>
        <v>51056.665599999993</v>
      </c>
      <c r="E90" s="8">
        <f>IF($B90&lt;$B$9,      E89+($B$5*E89+$B$7*$B$6+$B$8*($D90-$B$6))*$B$20,           E89+($B$5*E89-$B$12)*$B$20)</f>
        <v>3550.8915353194047</v>
      </c>
      <c r="G90" s="4">
        <v>3477.079654565156</v>
      </c>
      <c r="I90" s="4">
        <f>IF($B90&lt;$B$9,      I89+($B$5*I89+$B$7*$B$6+$K$18*($D90-$B$6))*$B$20,           I89+($B$5*I89-$K$16)*$B$20)</f>
        <v>3515.3606591095768</v>
      </c>
      <c r="J90">
        <f xml:space="preserve">          IF($B90&lt;=$B$9,        $D90-$B$7*$B$6-$K$18*($D90-$B$6), $K$16)</f>
        <v>45841.395490484138</v>
      </c>
      <c r="K90">
        <f t="shared" si="8"/>
        <v>416.18798831937977</v>
      </c>
      <c r="M90" s="4">
        <f>IF($B90&lt;$B$9,      M89+($B$5*M89+$B$7*$B$6+O$18*($D90-$B$6))*$B$20,           M89+($B$5*M89-O$16)*$B$20)</f>
        <v>3515.3126601388899</v>
      </c>
      <c r="N90">
        <f>IF($B90&lt;=$B$9,        $D90-$B$7*$B$6-$O$18*($D90-$B$6),          $O$16)</f>
        <v>45841.532917848519</v>
      </c>
      <c r="O90">
        <f>EXP(-$O$17*$B90)*LN(N90)</f>
        <v>10.480517493697132</v>
      </c>
      <c r="Q90" s="4">
        <f>IF($B90&lt;$B$9,      Q89+($B$5*Q89+$B$7*$B$6+$S$18*($D90-$B$6))*$B$20,           Q89+($B$5*Q89-$S$16)*$B$20)</f>
        <v>3569.3445055079683</v>
      </c>
      <c r="R90">
        <f>IF($B90&lt;=$B$9,        $D90-$B$7*$B$6-$S$18*($D90-$B$6),          $S$16)</f>
        <v>45686.832639999993</v>
      </c>
      <c r="S90">
        <f>EXP(-$S$17*$B90)*($J90^(1-S$20)-1)/(1-S$20)</f>
        <v>0.97645968513410464</v>
      </c>
    </row>
    <row r="91" spans="1:19" x14ac:dyDescent="0.3">
      <c r="A91">
        <f t="shared" si="5"/>
        <v>25.69</v>
      </c>
      <c r="B91">
        <v>0.69000000000000006</v>
      </c>
      <c r="C91" s="1">
        <f t="shared" si="6"/>
        <v>1.0214398180000002</v>
      </c>
      <c r="D91">
        <f t="shared" si="7"/>
        <v>51071.990900000012</v>
      </c>
      <c r="E91" s="8">
        <f>IF($B91&lt;$B$9,      E90+($B$5*E90+$B$7*$B$6+$B$8*($D91-$B$6))*$B$20,           E90+($B$5*E90-$B$12)*$B$20)</f>
        <v>3605.3503200567666</v>
      </c>
      <c r="G91" s="4">
        <v>3529.368623344254</v>
      </c>
      <c r="I91" s="4">
        <f>IF($B91&lt;$B$9,      I90+($B$5*I90+$B$7*$B$6+$K$18*($D91-$B$6))*$B$20,           I90+($B$5*I90-$K$16)*$B$20)</f>
        <v>3568.7749580348527</v>
      </c>
      <c r="J91">
        <f xml:space="preserve">          IF($B91&lt;=$B$9,        $D91-$B$7*$B$6-$K$18*($D91-$B$6), $K$16)</f>
        <v>45853.598630541252</v>
      </c>
      <c r="K91">
        <f t="shared" si="8"/>
        <v>416.09798012678056</v>
      </c>
      <c r="M91" s="4">
        <f>IF($B91&lt;$B$9,      M90+($B$5*M90+$B$7*$B$6+O$18*($D91-$B$6))*$B$20,           M90+($B$5*M90-O$16)*$B$20)</f>
        <v>3568.7255480591689</v>
      </c>
      <c r="N91">
        <f>IF($B91&lt;=$B$9,        $D91-$B$7*$B$6-$O$18*($D91-$B$6),          $O$16)</f>
        <v>45853.738051076973</v>
      </c>
      <c r="O91">
        <f>EXP(-$O$17*$B91)*LN(N91)</f>
        <v>10.477109813197703</v>
      </c>
      <c r="Q91" s="4">
        <f>IF($B91&lt;$B$9,      Q90+($B$5*Q90+$B$7*$B$6+$S$18*($D91-$B$6))*$B$20,           Q90+($B$5*Q90-$S$16)*$B$20)</f>
        <v>3624.3457442348963</v>
      </c>
      <c r="R91">
        <f>IF($B91&lt;=$B$9,        $D91-$B$7*$B$6-$S$18*($D91-$B$6),          $S$16)</f>
        <v>45696.794085000009</v>
      </c>
      <c r="S91">
        <f>EXP(-$S$17*$B91)*($J91^(1-S$20)-1)/(1-S$20)</f>
        <v>0.97611798971247232</v>
      </c>
    </row>
    <row r="92" spans="1:19" x14ac:dyDescent="0.3">
      <c r="A92">
        <f t="shared" si="5"/>
        <v>25.7</v>
      </c>
      <c r="B92">
        <v>0.70000000000000007</v>
      </c>
      <c r="C92" s="1">
        <f t="shared" si="6"/>
        <v>1.0217461999999999</v>
      </c>
      <c r="D92">
        <f t="shared" si="7"/>
        <v>51087.31</v>
      </c>
      <c r="E92" s="8">
        <f>IF($B92&lt;$B$9,      E91+($B$5*E91+$B$7*$B$6+$B$8*($D92-$B$6))*$B$20,           E91+($B$5*E91-$B$12)*$B$20)</f>
        <v>3659.8741226687866</v>
      </c>
      <c r="G92" s="4">
        <v>3581.6912123624247</v>
      </c>
      <c r="I92" s="4">
        <f>IF($B92&lt;$B$9,      I91+($B$5*I91+$B$7*$B$6+$K$18*($D92-$B$6))*$B$20,           I91+($B$5*I91-$K$16)*$B$20)</f>
        <v>3622.239160933178</v>
      </c>
      <c r="J92">
        <f xml:space="preserve">          IF($B92&lt;=$B$9,        $D92-$B$7*$B$6-$K$18*($D92-$B$6), $K$16)</f>
        <v>45865.796833698681</v>
      </c>
      <c r="K92">
        <f t="shared" si="8"/>
        <v>416.00795406987379</v>
      </c>
      <c r="M92" s="4">
        <f>IF($B92&lt;$B$9,      M91+($B$5*M91+$B$7*$B$6+O$18*($D92-$B$6))*$B$20,           M91+($B$5*M91-O$16)*$B$20)</f>
        <v>3622.1883195349956</v>
      </c>
      <c r="N92">
        <f>IF($B92&lt;=$B$9,        $D92-$B$7*$B$6-$O$18*($D92-$B$6),          $O$16)</f>
        <v>45865.938246599377</v>
      </c>
      <c r="O92">
        <f>EXP(-$O$17*$B92)*LN(N92)</f>
        <v>10.47370306005884</v>
      </c>
      <c r="Q92" s="4">
        <f>IF($B92&lt;$B$9,      Q91+($B$5*Q91+$B$7*$B$6+$S$18*($D92-$B$6))*$B$20,           Q91+($B$5*Q91-$S$16)*$B$20)</f>
        <v>3679.4198502453787</v>
      </c>
      <c r="R92">
        <f>IF($B92&lt;=$B$9,        $D92-$B$7*$B$6-$S$18*($D92-$B$6),          $S$16)</f>
        <v>45706.751499999998</v>
      </c>
      <c r="S92">
        <f>EXP(-$S$17*$B92)*($J92^(1-S$20)-1)/(1-S$20)</f>
        <v>0.97577641385602365</v>
      </c>
    </row>
    <row r="93" spans="1:19" x14ac:dyDescent="0.3">
      <c r="A93">
        <f t="shared" si="5"/>
        <v>25.71</v>
      </c>
      <c r="B93">
        <v>0.71000000000000008</v>
      </c>
      <c r="C93" s="1">
        <f t="shared" si="6"/>
        <v>1.0220524579999999</v>
      </c>
      <c r="D93">
        <f t="shared" si="7"/>
        <v>51102.622899999995</v>
      </c>
      <c r="E93" s="8">
        <f>IF($B93&lt;$B$9,      E92+($B$5*E92+$B$7*$B$6+$B$8*($D93-$B$6))*$B$20,           E92+($B$5*E92-$B$12)*$B$20)</f>
        <v>3714.4629473117207</v>
      </c>
      <c r="G93" s="4">
        <v>3634.0474271867515</v>
      </c>
      <c r="I93" s="4">
        <f>IF($B93&lt;$B$9,      I92+($B$5*I92+$B$7*$B$6+$K$18*($D93-$B$6))*$B$20,           I92+($B$5*I92-$K$16)*$B$20)</f>
        <v>3675.75327263994</v>
      </c>
      <c r="J93">
        <f xml:space="preserve">          IF($B93&lt;=$B$9,        $D93-$B$7*$B$6-$K$18*($D93-$B$6), $K$16)</f>
        <v>45877.990099956456</v>
      </c>
      <c r="K93">
        <f t="shared" si="8"/>
        <v>415.91791019456628</v>
      </c>
      <c r="M93" s="4">
        <f>IF($B93&lt;$B$9,      M92+($B$5*M92+$B$7*$B$6+O$18*($D93-$B$6))*$B$20,           M92+($B$5*M92-O$16)*$B$20)</f>
        <v>3675.7009794026749</v>
      </c>
      <c r="N93">
        <f>IF($B93&lt;=$B$9,        $D93-$B$7*$B$6-$O$18*($D93-$B$6),          $O$16)</f>
        <v>45878.133504415775</v>
      </c>
      <c r="O93">
        <f>EXP(-$O$17*$B93)*LN(N93)</f>
        <v>10.470297234230308</v>
      </c>
      <c r="Q93" s="4">
        <f>IF($B93&lt;$B$9,      Q92+($B$5*Q92+$B$7*$B$6+$S$18*($D93-$B$6))*$B$20,           Q92+($B$5*Q92-$S$16)*$B$20)</f>
        <v>3734.5668273429646</v>
      </c>
      <c r="R93">
        <f>IF($B93&lt;=$B$9,        $D93-$B$7*$B$6-$S$18*($D93-$B$6),          $S$16)</f>
        <v>45716.704884999999</v>
      </c>
      <c r="S93">
        <f>EXP(-$S$17*$B93)*($J93^(1-S$20)-1)/(1-S$20)</f>
        <v>0.9754349575229283</v>
      </c>
    </row>
    <row r="94" spans="1:19" x14ac:dyDescent="0.3">
      <c r="A94">
        <f t="shared" si="5"/>
        <v>25.72</v>
      </c>
      <c r="B94">
        <v>0.72000000000000008</v>
      </c>
      <c r="C94" s="1">
        <f t="shared" si="6"/>
        <v>1.022358592</v>
      </c>
      <c r="D94">
        <f t="shared" si="7"/>
        <v>51117.929600000003</v>
      </c>
      <c r="E94" s="8">
        <f>IF($B94&lt;$B$9,      E93+($B$5*E93+$B$7*$B$6+$B$8*($D94-$B$6))*$B$20,           E93+($B$5*E93-$B$12)*$B$20)</f>
        <v>3769.11679814328</v>
      </c>
      <c r="G94" s="4">
        <v>3686.437273386267</v>
      </c>
      <c r="I94" s="4">
        <f>IF($B94&lt;$B$9,      I93+($B$5*I93+$B$7*$B$6+$K$18*($D94-$B$6))*$B$20,           I93+($B$5*I93-$K$16)*$B$20)</f>
        <v>3729.3172979922183</v>
      </c>
      <c r="J94">
        <f xml:space="preserve">          IF($B94&lt;=$B$9,        $D94-$B$7*$B$6-$K$18*($D94-$B$6), $K$16)</f>
        <v>45890.178429314583</v>
      </c>
      <c r="K94">
        <f t="shared" si="8"/>
        <v>415.82784854671002</v>
      </c>
      <c r="M94" s="4">
        <f>IF($B94&lt;$B$9,      M93+($B$5*M93+$B$7*$B$6+O$18*($D94-$B$6))*$B$20,           M93+($B$5*M93-O$16)*$B$20)</f>
        <v>3729.2635325002043</v>
      </c>
      <c r="N94">
        <f>IF($B94&lt;=$B$9,        $D94-$B$7*$B$6-$O$18*($D94-$B$6),          $O$16)</f>
        <v>45890.323824526167</v>
      </c>
      <c r="O94">
        <f>EXP(-$O$17*$B94)*LN(N94)</f>
        <v>10.466892335661532</v>
      </c>
      <c r="Q94" s="4">
        <f>IF($B94&lt;$B$9,      Q93+($B$5*Q93+$B$7*$B$6+$S$18*($D94-$B$6))*$B$20,           Q93+($B$5*Q93-$S$16)*$B$20)</f>
        <v>3789.7866793325347</v>
      </c>
      <c r="R94">
        <f>IF($B94&lt;=$B$9,        $D94-$B$7*$B$6-$S$18*($D94-$B$6),          $S$16)</f>
        <v>45726.654240000003</v>
      </c>
      <c r="S94">
        <f>EXP(-$S$17*$B94)*($J94^(1-S$20)-1)/(1-S$20)</f>
        <v>0.97509362067137129</v>
      </c>
    </row>
    <row r="95" spans="1:19" x14ac:dyDescent="0.3">
      <c r="A95">
        <f t="shared" si="5"/>
        <v>25.73</v>
      </c>
      <c r="B95">
        <v>0.73</v>
      </c>
      <c r="C95" s="1">
        <f t="shared" si="6"/>
        <v>1.0226646020000001</v>
      </c>
      <c r="D95">
        <f t="shared" si="7"/>
        <v>51133.230100000008</v>
      </c>
      <c r="E95" s="8">
        <f>IF($B95&lt;$B$9,      E94+($B$5*E94+$B$7*$B$6+$B$8*($D95-$B$6))*$B$20,           E94+($B$5*E94-$B$12)*$B$20)</f>
        <v>3823.8356793226303</v>
      </c>
      <c r="G95" s="4">
        <v>3738.8607565319521</v>
      </c>
      <c r="I95" s="4">
        <f>IF($B95&lt;$B$9,      I94+($B$5*I94+$B$7*$B$6+$K$18*($D95-$B$6))*$B$20,           I94+($B$5*I94-$K$16)*$B$20)</f>
        <v>3782.9312418287855</v>
      </c>
      <c r="J95">
        <f xml:space="preserve">          IF($B95&lt;=$B$9,        $D95-$B$7*$B$6-$K$18*($D95-$B$6), $K$16)</f>
        <v>45902.36182177304</v>
      </c>
      <c r="K95">
        <f t="shared" si="8"/>
        <v>415.73776917210199</v>
      </c>
      <c r="M95" s="4">
        <f>IF($B95&lt;$B$9,      M94+($B$5*M94+$B$7*$B$6+O$18*($D95-$B$6))*$B$20,           M94+($B$5*M94-O$16)*$B$20)</f>
        <v>3782.8759836672739</v>
      </c>
      <c r="N95">
        <f>IF($B95&lt;=$B$9,        $D95-$B$7*$B$6-$O$18*($D95-$B$6),          $O$16)</f>
        <v>45902.509206930539</v>
      </c>
      <c r="O95">
        <f>EXP(-$O$17*$B95)*LN(N95)</f>
        <v>10.463488364301602</v>
      </c>
      <c r="Q95" s="4">
        <f>IF($B95&lt;$B$9,      Q94+($B$5*Q94+$B$7*$B$6+$S$18*($D95-$B$6))*$B$20,           Q94+($B$5*Q94-$S$16)*$B$20)</f>
        <v>3845.0794100203011</v>
      </c>
      <c r="R95">
        <f>IF($B95&lt;=$B$9,        $D95-$B$7*$B$6-$S$18*($D95-$B$6),          $S$16)</f>
        <v>45736.599565000004</v>
      </c>
      <c r="S95">
        <f>EXP(-$S$17*$B95)*($J95^(1-S$20)-1)/(1-S$20)</f>
        <v>0.97475240325955148</v>
      </c>
    </row>
    <row r="96" spans="1:19" x14ac:dyDescent="0.3">
      <c r="A96">
        <f t="shared" si="5"/>
        <v>25.74</v>
      </c>
      <c r="B96">
        <v>0.74</v>
      </c>
      <c r="C96" s="1">
        <f t="shared" si="6"/>
        <v>1.0229704879999999</v>
      </c>
      <c r="D96">
        <f t="shared" si="7"/>
        <v>51148.524399999995</v>
      </c>
      <c r="E96" s="8">
        <f>IF($B96&lt;$B$9,      E95+($B$5*E95+$B$7*$B$6+$B$8*($D96-$B$6))*$B$20,           E95+($B$5*E95-$B$12)*$B$20)</f>
        <v>3878.6195950103934</v>
      </c>
      <c r="G96" s="4">
        <v>3791.3178821967381</v>
      </c>
      <c r="I96" s="4">
        <f>IF($B96&lt;$B$9,      I95+($B$5*I95+$B$7*$B$6+$K$18*($D96-$B$6))*$B$20,           I95+($B$5*I95-$K$16)*$B$20)</f>
        <v>3836.5951089901073</v>
      </c>
      <c r="J96">
        <f xml:space="preserve">          IF($B96&lt;=$B$9,        $D96-$B$7*$B$6-$K$18*($D96-$B$6), $K$16)</f>
        <v>45914.540277331827</v>
      </c>
      <c r="K96">
        <f t="shared" si="8"/>
        <v>415.64767211648524</v>
      </c>
      <c r="M96" s="4">
        <f>IF($B96&lt;$B$9,      M95+($B$5*M95+$B$7*$B$6+O$18*($D96-$B$6))*$B$20,           M95+($B$5*M95-O$16)*$B$20)</f>
        <v>3836.5383377452686</v>
      </c>
      <c r="N96">
        <f>IF($B96&lt;=$B$9,        $D96-$B$7*$B$6-$O$18*($D96-$B$6),          $O$16)</f>
        <v>45914.689651628883</v>
      </c>
      <c r="O96">
        <f>EXP(-$O$17*$B96)*LN(N96)</f>
        <v>10.460085320099276</v>
      </c>
      <c r="Q96" s="4">
        <f>IF($B96&lt;$B$9,      Q95+($B$5*Q95+$B$7*$B$6+$S$18*($D96-$B$6))*$B$20,           Q95+($B$5*Q95-$S$16)*$B$20)</f>
        <v>3900.4450232138083</v>
      </c>
      <c r="R96">
        <f>IF($B96&lt;=$B$9,        $D96-$B$7*$B$6-$S$18*($D96-$B$6),          $S$16)</f>
        <v>45746.540859999994</v>
      </c>
      <c r="S96">
        <f>EXP(-$S$17*$B96)*($J96^(1-S$20)-1)/(1-S$20)</f>
        <v>0.97441130524568298</v>
      </c>
    </row>
    <row r="97" spans="1:19" x14ac:dyDescent="0.3">
      <c r="A97">
        <f t="shared" si="5"/>
        <v>25.75</v>
      </c>
      <c r="B97">
        <v>0.75</v>
      </c>
      <c r="C97" s="1">
        <f t="shared" si="6"/>
        <v>1.0232762500000001</v>
      </c>
      <c r="D97">
        <f t="shared" si="7"/>
        <v>51163.812500000007</v>
      </c>
      <c r="E97" s="8">
        <f>IF($B97&lt;$B$9,      E96+($B$5*E96+$B$7*$B$6+$B$8*($D97-$B$6))*$B$20,           E96+($B$5*E96-$B$12)*$B$20)</f>
        <v>3933.468549368647</v>
      </c>
      <c r="G97" s="4">
        <v>3843.8086559555068</v>
      </c>
      <c r="I97" s="4">
        <f>IF($B97&lt;$B$9,      I96+($B$5*I96+$B$7*$B$6+$K$18*($D97-$B$6))*$B$20,           I96+($B$5*I96-$K$16)*$B$20)</f>
        <v>3890.308904318344</v>
      </c>
      <c r="J97">
        <f xml:space="preserve">          IF($B97&lt;=$B$9,        $D97-$B$7*$B$6-$K$18*($D97-$B$6), $K$16)</f>
        <v>45926.713795990981</v>
      </c>
      <c r="K97">
        <f t="shared" si="8"/>
        <v>415.557557425548</v>
      </c>
      <c r="M97" s="4">
        <f>IF($B97&lt;$B$9,      M96+($B$5*M96+$B$7*$B$6+O$18*($D97-$B$6))*$B$20,           M96+($B$5*M96-O$16)*$B$20)</f>
        <v>3890.2505995772672</v>
      </c>
      <c r="N97">
        <f>IF($B97&lt;=$B$9,        $D97-$B$7*$B$6-$O$18*($D97-$B$6),          $O$16)</f>
        <v>45926.865158621229</v>
      </c>
      <c r="O97">
        <f>EXP(-$O$17*$B97)*LN(N97)</f>
        <v>10.456683203002974</v>
      </c>
      <c r="Q97" s="4">
        <f>IF($B97&lt;$B$9,      Q96+($B$5*Q96+$B$7*$B$6+$S$18*($D97-$B$6))*$B$20,           Q96+($B$5*Q96-$S$16)*$B$20)</f>
        <v>3955.8835227219333</v>
      </c>
      <c r="R97">
        <f>IF($B97&lt;=$B$9,        $D97-$B$7*$B$6-$S$18*($D97-$B$6),          $S$16)</f>
        <v>45756.478125000001</v>
      </c>
      <c r="S97">
        <f>EXP(-$S$17*$B97)*($J97^(1-S$20)-1)/(1-S$20)</f>
        <v>0.97407032658799397</v>
      </c>
    </row>
    <row r="98" spans="1:19" x14ac:dyDescent="0.3">
      <c r="A98">
        <f t="shared" si="5"/>
        <v>25.76</v>
      </c>
      <c r="B98">
        <v>0.76</v>
      </c>
      <c r="C98" s="1">
        <f t="shared" si="6"/>
        <v>1.0235818880000001</v>
      </c>
      <c r="D98">
        <f t="shared" si="7"/>
        <v>51179.094400000002</v>
      </c>
      <c r="E98" s="8">
        <f>IF($B98&lt;$B$9,      E97+($B$5*E97+$B$7*$B$6+$B$8*($D98-$B$6))*$B$20,           E97+($B$5*E97-$B$12)*$B$20)</f>
        <v>3988.3825465609261</v>
      </c>
      <c r="G98" s="4">
        <v>3896.3330833850914</v>
      </c>
      <c r="I98" s="4">
        <f>IF($B98&lt;$B$9,      I97+($B$5*I97+$B$7*$B$6+$K$18*($D98-$B$6))*$B$20,           I97+($B$5*I97-$K$16)*$B$20)</f>
        <v>3944.0726326573508</v>
      </c>
      <c r="J98">
        <f xml:space="preserve">          IF($B98&lt;=$B$9,        $D98-$B$7*$B$6-$K$18*($D98-$B$6), $K$16)</f>
        <v>45938.882377750459</v>
      </c>
      <c r="K98">
        <f t="shared" si="8"/>
        <v>415.46742514492411</v>
      </c>
      <c r="M98" s="4">
        <f>IF($B98&lt;$B$9,      M97+($B$5*M97+$B$7*$B$6+O$18*($D98-$B$6))*$B$20,           M97+($B$5*M97-O$16)*$B$20)</f>
        <v>3944.0127740080438</v>
      </c>
      <c r="N98">
        <f>IF($B98&lt;=$B$9,        $D98-$B$7*$B$6-$O$18*($D98-$B$6),          $O$16)</f>
        <v>45939.03572790754</v>
      </c>
      <c r="O98">
        <f>EXP(-$O$17*$B98)*LN(N98)</f>
        <v>10.453282012960786</v>
      </c>
      <c r="Q98" s="4">
        <f>IF($B98&lt;$B$9,      Q97+($B$5*Q97+$B$7*$B$6+$S$18*($D98-$B$6))*$B$20,           Q97+($B$5*Q97-$S$16)*$B$20)</f>
        <v>4011.3949123548859</v>
      </c>
      <c r="R98">
        <f>IF($B98&lt;=$B$9,        $D98-$B$7*$B$6-$S$18*($D98-$B$6),          $S$16)</f>
        <v>45766.411359999998</v>
      </c>
      <c r="S98">
        <f>EXP(-$S$17*$B98)*($J98^(1-S$20)-1)/(1-S$20)</f>
        <v>0.97372946724472753</v>
      </c>
    </row>
    <row r="99" spans="1:19" x14ac:dyDescent="0.3">
      <c r="A99">
        <f t="shared" si="5"/>
        <v>25.77</v>
      </c>
      <c r="B99">
        <v>0.77</v>
      </c>
      <c r="C99" s="1">
        <f t="shared" si="6"/>
        <v>1.0238874019999999</v>
      </c>
      <c r="D99">
        <f t="shared" si="7"/>
        <v>51194.3701</v>
      </c>
      <c r="E99" s="8">
        <f>IF($B99&lt;$B$9,      E98+($B$5*E98+$B$7*$B$6+$B$8*($D99-$B$6))*$B$20,           E98+($B$5*E98-$B$12)*$B$20)</f>
        <v>4043.3615907522226</v>
      </c>
      <c r="G99" s="4">
        <v>3948.8911700642761</v>
      </c>
      <c r="I99" s="4">
        <f>IF($B99&lt;$B$9,      I98+($B$5*I98+$B$7*$B$6+$K$18*($D99-$B$6))*$B$20,           I98+($B$5*I98-$K$16)*$B$20)</f>
        <v>3997.886298852678</v>
      </c>
      <c r="J99">
        <f xml:space="preserve">          IF($B99&lt;=$B$9,        $D99-$B$7*$B$6-$K$18*($D99-$B$6), $K$16)</f>
        <v>45951.046022610273</v>
      </c>
      <c r="K99">
        <f t="shared" si="8"/>
        <v>415.37727532019306</v>
      </c>
      <c r="M99" s="4">
        <f>IF($B99&lt;$B$9,      M98+($B$5*M98+$B$7*$B$6+O$18*($D99-$B$6))*$B$20,           M98+($B$5*M98-O$16)*$B$20)</f>
        <v>3997.824865884068</v>
      </c>
      <c r="N99">
        <f>IF($B99&lt;=$B$9,        $D99-$B$7*$B$6-$O$18*($D99-$B$6),          $O$16)</f>
        <v>45951.201359487844</v>
      </c>
      <c r="O99">
        <f>EXP(-$O$17*$B99)*LN(N99)</f>
        <v>10.449881749920468</v>
      </c>
      <c r="Q99" s="4">
        <f>IF($B99&lt;$B$9,      Q98+($B$5*Q98+$B$7*$B$6+$S$18*($D99-$B$6))*$B$20,           Q98+($B$5*Q98-$S$16)*$B$20)</f>
        <v>4066.9791959242102</v>
      </c>
      <c r="R99">
        <f>IF($B99&lt;=$B$9,        $D99-$B$7*$B$6-$S$18*($D99-$B$6),          $S$16)</f>
        <v>45776.340564999999</v>
      </c>
      <c r="S99">
        <f>EXP(-$S$17*$B99)*($J99^(1-S$20)-1)/(1-S$20)</f>
        <v>0.97338872717414138</v>
      </c>
    </row>
    <row r="100" spans="1:19" x14ac:dyDescent="0.3">
      <c r="A100">
        <f t="shared" si="5"/>
        <v>25.78</v>
      </c>
      <c r="B100">
        <v>0.78</v>
      </c>
      <c r="C100" s="1">
        <f t="shared" si="6"/>
        <v>1.024192792</v>
      </c>
      <c r="D100">
        <f t="shared" si="7"/>
        <v>51209.639600000002</v>
      </c>
      <c r="E100" s="8">
        <f>IF($B100&lt;$B$9,      E99+($B$5*E99+$B$7*$B$6+$B$8*($D100-$B$6))*$B$20,           E99+($B$5*E99-$B$12)*$B$20)</f>
        <v>4098.4056861089857</v>
      </c>
      <c r="G100" s="4">
        <v>4001.4829215737986</v>
      </c>
      <c r="I100" s="4">
        <f>IF($B100&lt;$B$9,      I99+($B$5*I99+$B$7*$B$6+$K$18*($D100-$B$6))*$B$20,           I99+($B$5*I99-$K$16)*$B$20)</f>
        <v>4051.7499077515722</v>
      </c>
      <c r="J100">
        <f xml:space="preserve">          IF($B100&lt;=$B$9,        $D100-$B$7*$B$6-$K$18*($D100-$B$6), $K$16)</f>
        <v>45963.204730570433</v>
      </c>
      <c r="K100">
        <f t="shared" si="8"/>
        <v>415.28710799688014</v>
      </c>
      <c r="M100" s="4">
        <f>IF($B100&lt;$B$9,      M99+($B$5*M99+$B$7*$B$6+O$18*($D100-$B$6))*$B$20,           M99+($B$5*M99-O$16)*$B$20)</f>
        <v>4051.6868800535062</v>
      </c>
      <c r="N100">
        <f>IF($B100&lt;=$B$9,        $D100-$B$7*$B$6-$O$18*($D100-$B$6),          $O$16)</f>
        <v>45963.362053362129</v>
      </c>
      <c r="O100">
        <f>EXP(-$O$17*$B100)*LN(N100)</f>
        <v>10.44648241382944</v>
      </c>
      <c r="Q100" s="4">
        <f>IF($B100&lt;$B$9,      Q99+($B$5*Q99+$B$7*$B$6+$S$18*($D100-$B$6))*$B$20,           Q99+($B$5*Q99-$S$16)*$B$20)</f>
        <v>4122.636377242784</v>
      </c>
      <c r="R100">
        <f>IF($B100&lt;=$B$9,        $D100-$B$7*$B$6-$S$18*($D100-$B$6),          $S$16)</f>
        <v>45786.265740000003</v>
      </c>
      <c r="S100">
        <f>EXP(-$S$17*$B100)*($J100^(1-S$20)-1)/(1-S$20)</f>
        <v>0.97304810633450767</v>
      </c>
    </row>
    <row r="101" spans="1:19" x14ac:dyDescent="0.3">
      <c r="A101">
        <f t="shared" si="5"/>
        <v>25.79</v>
      </c>
      <c r="B101">
        <v>0.79</v>
      </c>
      <c r="C101" s="1">
        <f t="shared" si="6"/>
        <v>1.024498058</v>
      </c>
      <c r="D101">
        <f t="shared" si="7"/>
        <v>51224.902900000001</v>
      </c>
      <c r="E101" s="8">
        <f>IF($B101&lt;$B$9,      E100+($B$5*E100+$B$7*$B$6+$B$8*($D101-$B$6))*$B$20,           E100+($B$5*E100-$B$12)*$B$20)</f>
        <v>4153.5148367991242</v>
      </c>
      <c r="G101" s="4">
        <v>4054.1083434963493</v>
      </c>
      <c r="I101" s="4">
        <f>IF($B101&lt;$B$9,      I100+($B$5*I100+$B$7*$B$6+$K$18*($D101-$B$6))*$B$20,           I100+($B$5*I100-$K$16)*$B$20)</f>
        <v>4105.6634642029758</v>
      </c>
      <c r="J101">
        <f xml:space="preserve">          IF($B101&lt;=$B$9,        $D101-$B$7*$B$6-$K$18*($D101-$B$6), $K$16)</f>
        <v>45975.358501630937</v>
      </c>
      <c r="K101">
        <f t="shared" si="8"/>
        <v>415.19692322045637</v>
      </c>
      <c r="M101" s="4">
        <f>IF($B101&lt;$B$9,      M100+($B$5*M100+$B$7*$B$6+O$18*($D101-$B$6))*$B$20,           M100+($B$5*M100-O$16)*$B$20)</f>
        <v>4105.5988213662213</v>
      </c>
      <c r="N101">
        <f>IF($B101&lt;=$B$9,        $D101-$B$7*$B$6-$O$18*($D101-$B$6),          $O$16)</f>
        <v>45975.5178095304</v>
      </c>
      <c r="O101">
        <f>EXP(-$O$17*$B101)*LN(N101)</f>
        <v>10.443084004634793</v>
      </c>
      <c r="Q101" s="4">
        <f>IF($B101&lt;$B$9,      Q100+($B$5*Q100+$B$7*$B$6+$S$18*($D101-$B$6))*$B$20,           Q100+($B$5*Q100-$S$16)*$B$20)</f>
        <v>4178.3664601248192</v>
      </c>
      <c r="R101">
        <f>IF($B101&lt;=$B$9,        $D101-$B$7*$B$6-$S$18*($D101-$B$6),          $S$16)</f>
        <v>45796.186885000003</v>
      </c>
      <c r="S101">
        <f>EXP(-$S$17*$B101)*($J101^(1-S$20)-1)/(1-S$20)</f>
        <v>0.97270760468411299</v>
      </c>
    </row>
    <row r="102" spans="1:19" x14ac:dyDescent="0.3">
      <c r="A102">
        <f t="shared" si="5"/>
        <v>25.8</v>
      </c>
      <c r="B102">
        <v>0.8</v>
      </c>
      <c r="C102" s="1">
        <f t="shared" si="6"/>
        <v>1.0248031999999998</v>
      </c>
      <c r="D102">
        <f t="shared" si="7"/>
        <v>51240.159999999989</v>
      </c>
      <c r="E102" s="8">
        <f>IF($B102&lt;$B$9,      E101+($B$5*E101+$B$7*$B$6+$B$8*($D102-$B$6))*$B$20,           E101+($B$5*E101-$B$12)*$B$20)</f>
        <v>4208.6890469920036</v>
      </c>
      <c r="G102" s="4">
        <v>4106.7674414165731</v>
      </c>
      <c r="I102" s="4">
        <f>IF($B102&lt;$B$9,      I101+($B$5*I101+$B$7*$B$6+$K$18*($D102-$B$6))*$B$20,           I101+($B$5*I101-$K$16)*$B$20)</f>
        <v>4159.6269730575286</v>
      </c>
      <c r="J102">
        <f xml:space="preserve">          IF($B102&lt;=$B$9,        $D102-$B$7*$B$6-$K$18*($D102-$B$6), $K$16)</f>
        <v>45987.507335791764</v>
      </c>
      <c r="K102">
        <f t="shared" si="8"/>
        <v>415.10672103633863</v>
      </c>
      <c r="M102" s="4">
        <f>IF($B102&lt;$B$9,      M101+($B$5*M101+$B$7*$B$6+O$18*($D102-$B$6))*$B$20,           M101+($B$5*M101-O$16)*$B$20)</f>
        <v>4159.5606946737726</v>
      </c>
      <c r="N102">
        <f>IF($B102&lt;=$B$9,        $D102-$B$7*$B$6-$O$18*($D102-$B$6),          $O$16)</f>
        <v>45987.668627992643</v>
      </c>
      <c r="O102">
        <f>EXP(-$O$17*$B102)*LN(N102)</f>
        <v>10.43968652228329</v>
      </c>
      <c r="Q102" s="4">
        <f>IF($B102&lt;$B$9,      Q101+($B$5*Q101+$B$7*$B$6+$S$18*($D102-$B$6))*$B$20,           Q101+($B$5*Q101-$S$16)*$B$20)</f>
        <v>4234.1694483858628</v>
      </c>
      <c r="R102">
        <f>IF($B102&lt;=$B$9,        $D102-$B$7*$B$6-$S$18*($D102-$B$6),          $S$16)</f>
        <v>45806.103999999992</v>
      </c>
      <c r="S102">
        <f>EXP(-$S$17*$B102)*($J102^(1-S$20)-1)/(1-S$20)</f>
        <v>0.97236722218125904</v>
      </c>
    </row>
    <row r="103" spans="1:19" x14ac:dyDescent="0.3">
      <c r="A103">
        <f t="shared" si="5"/>
        <v>25.81</v>
      </c>
      <c r="B103">
        <v>0.81</v>
      </c>
      <c r="C103" s="1">
        <f t="shared" si="6"/>
        <v>1.025108218</v>
      </c>
      <c r="D103">
        <f t="shared" si="7"/>
        <v>51255.410899999995</v>
      </c>
      <c r="E103" s="8">
        <f>IF($B103&lt;$B$9,      E102+($B$5*E102+$B$7*$B$6+$B$8*($D103-$B$6))*$B$20,           E102+($B$5*E102-$B$12)*$B$20)</f>
        <v>4263.9283208584511</v>
      </c>
      <c r="G103" s="4">
        <v>4159.4602209210689</v>
      </c>
      <c r="I103" s="4">
        <f>IF($B103&lt;$B$9,      I102+($B$5*I102+$B$7*$B$6+$K$18*($D103-$B$6))*$B$20,           I102+($B$5*I102-$K$16)*$B$20)</f>
        <v>4213.6404391675687</v>
      </c>
      <c r="J103">
        <f xml:space="preserve">          IF($B103&lt;=$B$9,        $D103-$B$7*$B$6-$K$18*($D103-$B$6), $K$16)</f>
        <v>45999.651233052951</v>
      </c>
      <c r="K103">
        <f t="shared" si="8"/>
        <v>415.01650148988995</v>
      </c>
      <c r="M103" s="4">
        <f>IF($B103&lt;$B$9,      M102+($B$5*M102+$B$7*$B$6+O$18*($D103-$B$6))*$B$20,           M102+($B$5*M102-O$16)*$B$20)</f>
        <v>4213.5725048294198</v>
      </c>
      <c r="N103">
        <f>IF($B103&lt;=$B$9,        $D103-$B$7*$B$6-$O$18*($D103-$B$6),          $O$16)</f>
        <v>45999.814508748881</v>
      </c>
      <c r="O103">
        <f>EXP(-$O$17*$B103)*LN(N103)</f>
        <v>10.436289966721365</v>
      </c>
      <c r="Q103" s="4">
        <f>IF($B103&lt;$B$9,      Q102+($B$5*Q102+$B$7*$B$6+$S$18*($D103-$B$6))*$B$20,           Q102+($B$5*Q102-$S$16)*$B$20)</f>
        <v>4290.0453458427983</v>
      </c>
      <c r="R103">
        <f>IF($B103&lt;=$B$9,        $D103-$B$7*$B$6-$S$18*($D103-$B$6),          $S$16)</f>
        <v>45816.017084999999</v>
      </c>
      <c r="S103">
        <f>EXP(-$S$17*$B103)*($J103^(1-S$20)-1)/(1-S$20)</f>
        <v>0.9720269587842616</v>
      </c>
    </row>
    <row r="104" spans="1:19" x14ac:dyDescent="0.3">
      <c r="A104">
        <f t="shared" si="5"/>
        <v>25.82</v>
      </c>
      <c r="B104">
        <v>0.82000000000000006</v>
      </c>
      <c r="C104" s="1">
        <f t="shared" si="6"/>
        <v>1.0254131120000001</v>
      </c>
      <c r="D104">
        <f t="shared" si="7"/>
        <v>51270.655600000006</v>
      </c>
      <c r="E104" s="8">
        <f>IF($B104&lt;$B$9,      E103+($B$5*E103+$B$7*$B$6+$B$8*($D104-$B$6))*$B$20,           E103+($B$5*E103-$B$12)*$B$20)</f>
        <v>4319.2326625707519</v>
      </c>
      <c r="G104" s="4">
        <v>4212.1866875983915</v>
      </c>
      <c r="I104" s="4">
        <f>IF($B104&lt;$B$9,      I103+($B$5*I103+$B$7*$B$6+$K$18*($D104-$B$6))*$B$20,           I103+($B$5*I103-$K$16)*$B$20)</f>
        <v>4267.703867387133</v>
      </c>
      <c r="J104">
        <f xml:space="preserve">          IF($B104&lt;=$B$9,        $D104-$B$7*$B$6-$K$18*($D104-$B$6), $K$16)</f>
        <v>46011.790193414483</v>
      </c>
      <c r="K104">
        <f t="shared" si="8"/>
        <v>414.92626462641908</v>
      </c>
      <c r="M104" s="4">
        <f>IF($B104&lt;$B$9,      M103+($B$5*M103+$B$7*$B$6+O$18*($D104-$B$6))*$B$20,           M103+($B$5*M103-O$16)*$B$20)</f>
        <v>4267.6342566881194</v>
      </c>
      <c r="N104">
        <f>IF($B104&lt;=$B$9,        $D104-$B$7*$B$6-$O$18*($D104-$B$6),          $O$16)</f>
        <v>46011.955451799106</v>
      </c>
      <c r="O104">
        <f>EXP(-$O$17*$B104)*LN(N104)</f>
        <v>10.432894337895112</v>
      </c>
      <c r="Q104" s="4">
        <f>IF($B104&lt;$B$9,      Q103+($B$5*Q103+$B$7*$B$6+$S$18*($D104-$B$6))*$B$20,           Q103+($B$5*Q103-$S$16)*$B$20)</f>
        <v>4345.9941563138436</v>
      </c>
      <c r="R104">
        <f>IF($B104&lt;=$B$9,        $D104-$B$7*$B$6-$S$18*($D104-$B$6),          $S$16)</f>
        <v>45825.926140000003</v>
      </c>
      <c r="S104">
        <f>EXP(-$S$17*$B104)*($J104^(1-S$20)-1)/(1-S$20)</f>
        <v>0.97168681445145111</v>
      </c>
    </row>
    <row r="105" spans="1:19" x14ac:dyDescent="0.3">
      <c r="A105">
        <f t="shared" si="5"/>
        <v>25.83</v>
      </c>
      <c r="B105">
        <v>0.83000000000000007</v>
      </c>
      <c r="C105" s="1">
        <f t="shared" si="6"/>
        <v>1.0257178820000001</v>
      </c>
      <c r="D105">
        <f t="shared" si="7"/>
        <v>51285.894100000005</v>
      </c>
      <c r="E105" s="8">
        <f>IF($B105&lt;$B$9,      E104+($B$5*E104+$B$7*$B$6+$B$8*($D105-$B$6))*$B$20,           E104+($B$5*E104-$B$12)*$B$20)</f>
        <v>4374.6020763026518</v>
      </c>
      <c r="G105" s="4">
        <v>4264.9468470390511</v>
      </c>
      <c r="I105" s="4">
        <f>IF($B105&lt;$B$9,      I104+($B$5*I104+$B$7*$B$6+$K$18*($D105-$B$6))*$B$20,           I104+($B$5*I104-$K$16)*$B$20)</f>
        <v>4321.8172625719553</v>
      </c>
      <c r="J105">
        <f xml:space="preserve">          IF($B105&lt;=$B$9,        $D105-$B$7*$B$6-$K$18*($D105-$B$6), $K$16)</f>
        <v>46023.924216876345</v>
      </c>
      <c r="K105">
        <f t="shared" si="8"/>
        <v>414.83601049118084</v>
      </c>
      <c r="M105" s="4">
        <f>IF($B105&lt;$B$9,      M104+($B$5*M104+$B$7*$B$6+O$18*($D105-$B$6))*$B$20,           M104+($B$5*M104-O$16)*$B$20)</f>
        <v>4321.7459551065276</v>
      </c>
      <c r="N105">
        <f>IF($B105&lt;=$B$9,        $D105-$B$7*$B$6-$O$18*($D105-$B$6),          $O$16)</f>
        <v>46024.09145714331</v>
      </c>
      <c r="O105">
        <f>EXP(-$O$17*$B105)*LN(N105)</f>
        <v>10.429499635750307</v>
      </c>
      <c r="Q105" s="4">
        <f>IF($B105&lt;$B$9,      Q104+($B$5*Q104+$B$7*$B$6+$S$18*($D105-$B$6))*$B$20,           Q104+($B$5*Q104-$S$16)*$B$20)</f>
        <v>4402.0158836185537</v>
      </c>
      <c r="R105">
        <f>IF($B105&lt;=$B$9,        $D105-$B$7*$B$6-$S$18*($D105-$B$6),          $S$16)</f>
        <v>45835.831165000003</v>
      </c>
      <c r="S105">
        <f>EXP(-$S$17*$B105)*($J105^(1-S$20)-1)/(1-S$20)</f>
        <v>0.97134678914117278</v>
      </c>
    </row>
    <row r="106" spans="1:19" x14ac:dyDescent="0.3">
      <c r="A106">
        <f t="shared" si="5"/>
        <v>25.84</v>
      </c>
      <c r="B106">
        <v>0.84000000000000008</v>
      </c>
      <c r="C106" s="1">
        <f t="shared" si="6"/>
        <v>1.0260225279999999</v>
      </c>
      <c r="D106">
        <f t="shared" si="7"/>
        <v>51301.126399999994</v>
      </c>
      <c r="E106" s="8">
        <f>IF($B106&lt;$B$9,      E105+($B$5*E105+$B$7*$B$6+$B$8*($D106-$B$6))*$B$20,           E105+($B$5*E105-$B$12)*$B$20)</f>
        <v>4430.036566229358</v>
      </c>
      <c r="G106" s="4">
        <v>4317.7407048355144</v>
      </c>
      <c r="I106" s="4">
        <f>IF($B106&lt;$B$9,      I105+($B$5*I105+$B$7*$B$6+$K$18*($D106-$B$6))*$B$20,           I105+($B$5*I105-$K$16)*$B$20)</f>
        <v>4375.9806295794697</v>
      </c>
      <c r="J106">
        <f xml:space="preserve">          IF($B106&lt;=$B$9,        $D106-$B$7*$B$6-$K$18*($D106-$B$6), $K$16)</f>
        <v>46036.053303438537</v>
      </c>
      <c r="K106">
        <f t="shared" si="8"/>
        <v>414.74573912937626</v>
      </c>
      <c r="M106" s="4">
        <f>IF($B106&lt;$B$9,      M105+($B$5*M105+$B$7*$B$6+O$18*($D106-$B$6))*$B$20,           M105+($B$5*M105-O$16)*$B$20)</f>
        <v>4375.9076049429996</v>
      </c>
      <c r="N106">
        <f>IF($B106&lt;=$B$9,        $D106-$B$7*$B$6-$O$18*($D106-$B$6),          $O$16)</f>
        <v>46036.222524781486</v>
      </c>
      <c r="O106">
        <f>EXP(-$O$17*$B106)*LN(N106)</f>
        <v>10.426105860232392</v>
      </c>
      <c r="Q106" s="4">
        <f>IF($B106&lt;$B$9,      Q105+($B$5*Q105+$B$7*$B$6+$S$18*($D106-$B$6))*$B$20,           Q105+($B$5*Q105-$S$16)*$B$20)</f>
        <v>4458.1105315778204</v>
      </c>
      <c r="R106">
        <f>IF($B106&lt;=$B$9,        $D106-$B$7*$B$6-$S$18*($D106-$B$6),          $S$16)</f>
        <v>45845.73216</v>
      </c>
      <c r="S106">
        <f>EXP(-$S$17*$B106)*($J106^(1-S$20)-1)/(1-S$20)</f>
        <v>0.97100688281178604</v>
      </c>
    </row>
    <row r="107" spans="1:19" x14ac:dyDescent="0.3">
      <c r="A107">
        <f t="shared" si="5"/>
        <v>25.85</v>
      </c>
      <c r="B107">
        <v>0.85000000000000009</v>
      </c>
      <c r="C107" s="1">
        <f t="shared" si="6"/>
        <v>1.0263270499999999</v>
      </c>
      <c r="D107">
        <f t="shared" si="7"/>
        <v>51316.352499999994</v>
      </c>
      <c r="E107" s="8">
        <f>IF($B107&lt;$B$9,      E106+($B$5*E106+$B$7*$B$6+$B$8*($D107-$B$6))*$B$20,           E106+($B$5*E106-$B$12)*$B$20)</f>
        <v>4485.5361365275385</v>
      </c>
      <c r="G107" s="4">
        <v>4370.5682665822069</v>
      </c>
      <c r="I107" s="4">
        <f>IF($B107&lt;$B$9,      I106+($B$5*I106+$B$7*$B$6+$K$18*($D107-$B$6))*$B$20,           I106+($B$5*I106-$K$16)*$B$20)</f>
        <v>4430.1939732688115</v>
      </c>
      <c r="J107">
        <f xml:space="preserve">          IF($B107&lt;=$B$9,        $D107-$B$7*$B$6-$K$18*($D107-$B$6), $K$16)</f>
        <v>46048.177453101081</v>
      </c>
      <c r="K107">
        <f t="shared" si="8"/>
        <v>414.65545058615265</v>
      </c>
      <c r="M107" s="4">
        <f>IF($B107&lt;$B$9,      M106+($B$5*M106+$B$7*$B$6+O$18*($D107-$B$6))*$B$20,           M106+($B$5*M106-O$16)*$B$20)</f>
        <v>4430.119211057593</v>
      </c>
      <c r="N107">
        <f>IF($B107&lt;=$B$9,        $D107-$B$7*$B$6-$O$18*($D107-$B$6),          $O$16)</f>
        <v>46048.348654713656</v>
      </c>
      <c r="O107">
        <f>EXP(-$O$17*$B107)*LN(N107)</f>
        <v>10.422713011286485</v>
      </c>
      <c r="Q107" s="4">
        <f>IF($B107&lt;$B$9,      Q106+($B$5*Q106+$B$7*$B$6+$S$18*($D107-$B$6))*$B$20,           Q106+($B$5*Q106-$S$16)*$B$20)</f>
        <v>4514.2781040138725</v>
      </c>
      <c r="R107">
        <f>IF($B107&lt;=$B$9,        $D107-$B$7*$B$6-$S$18*($D107-$B$6),          $S$16)</f>
        <v>45855.629124999999</v>
      </c>
      <c r="S107">
        <f>EXP(-$S$17*$B107)*($J107^(1-S$20)-1)/(1-S$20)</f>
        <v>0.97066709542166529</v>
      </c>
    </row>
    <row r="108" spans="1:19" x14ac:dyDescent="0.3">
      <c r="A108">
        <f t="shared" si="5"/>
        <v>25.86</v>
      </c>
      <c r="B108">
        <v>0.8600000000000001</v>
      </c>
      <c r="C108" s="1">
        <f t="shared" si="6"/>
        <v>1.0266314480000001</v>
      </c>
      <c r="D108">
        <f t="shared" si="7"/>
        <v>51331.572400000005</v>
      </c>
      <c r="E108" s="8">
        <f>IF($B108&lt;$B$9,      E107+($B$5*E107+$B$7*$B$6+$B$8*($D108-$B$6))*$B$20,           E107+($B$5*E107-$B$12)*$B$20)</f>
        <v>4541.1007913753228</v>
      </c>
      <c r="G108" s="4">
        <v>4423.4295378755105</v>
      </c>
      <c r="I108" s="4">
        <f>IF($B108&lt;$B$9,      I107+($B$5*I107+$B$7*$B$6+$K$18*($D108-$B$6))*$B$20,           I107+($B$5*I107-$K$16)*$B$20)</f>
        <v>4484.4572985008163</v>
      </c>
      <c r="J108">
        <f xml:space="preserve">          IF($B108&lt;=$B$9,        $D108-$B$7*$B$6-$K$18*($D108-$B$6), $K$16)</f>
        <v>46060.296665863971</v>
      </c>
      <c r="K108">
        <f t="shared" si="8"/>
        <v>414.56514490660356</v>
      </c>
      <c r="M108" s="4">
        <f>IF($B108&lt;$B$9,      M107+($B$5*M107+$B$7*$B$6+O$18*($D108-$B$6))*$B$20,           M107+($B$5*M107-O$16)*$B$20)</f>
        <v>4484.3807783120646</v>
      </c>
      <c r="N108">
        <f>IF($B108&lt;=$B$9,        $D108-$B$7*$B$6-$O$18*($D108-$B$6),          $O$16)</f>
        <v>46060.469846939821</v>
      </c>
      <c r="O108">
        <f>EXP(-$O$17*$B108)*LN(N108)</f>
        <v>10.419321088857373</v>
      </c>
      <c r="Q108" s="4">
        <f>IF($B108&lt;$B$9,      Q107+($B$5*Q107+$B$7*$B$6+$S$18*($D108-$B$6))*$B$20,           Q107+($B$5*Q107-$S$16)*$B$20)</f>
        <v>4570.5186047502775</v>
      </c>
      <c r="R108">
        <f>IF($B108&lt;=$B$9,        $D108-$B$7*$B$6-$S$18*($D108-$B$6),          $S$16)</f>
        <v>45865.522060000003</v>
      </c>
      <c r="S108">
        <f>EXP(-$S$17*$B108)*($J108^(1-S$20)-1)/(1-S$20)</f>
        <v>0.97032742692919893</v>
      </c>
    </row>
    <row r="109" spans="1:19" x14ac:dyDescent="0.3">
      <c r="A109">
        <f t="shared" si="5"/>
        <v>25.87</v>
      </c>
      <c r="B109">
        <v>0.87000000000000011</v>
      </c>
      <c r="C109" s="1">
        <f t="shared" si="6"/>
        <v>1.0269357219999999</v>
      </c>
      <c r="D109">
        <f t="shared" si="7"/>
        <v>51346.786099999998</v>
      </c>
      <c r="E109" s="8">
        <f>IF($B109&lt;$B$9,      E108+($B$5*E108+$B$7*$B$6+$B$8*($D109-$B$6))*$B$20,           E108+($B$5*E108-$B$12)*$B$20)</f>
        <v>4596.730534952304</v>
      </c>
      <c r="G109" s="4">
        <v>4476.3245243137671</v>
      </c>
      <c r="I109" s="4">
        <f>IF($B109&lt;$B$9,      I108+($B$5*I108+$B$7*$B$6+$K$18*($D109-$B$6))*$B$20,           I108+($B$5*I108-$K$16)*$B$20)</f>
        <v>4538.7706101380199</v>
      </c>
      <c r="J109">
        <f xml:space="preserve">          IF($B109&lt;=$B$9,        $D109-$B$7*$B$6-$K$18*($D109-$B$6), $K$16)</f>
        <v>46072.41094172719</v>
      </c>
      <c r="K109">
        <f t="shared" si="8"/>
        <v>414.47482213576876</v>
      </c>
      <c r="M109" s="4">
        <f>IF($B109&lt;$B$9,      M108+($B$5*M108+$B$7*$B$6+O$18*($D109-$B$6))*$B$20,           M108+($B$5*M108-O$16)*$B$20)</f>
        <v>4538.6923115698746</v>
      </c>
      <c r="N109">
        <f>IF($B109&lt;=$B$9,        $D109-$B$7*$B$6-$O$18*($D109-$B$6),          $O$16)</f>
        <v>46072.58610145995</v>
      </c>
      <c r="O109">
        <f>EXP(-$O$17*$B109)*LN(N109)</f>
        <v>10.415930092889523</v>
      </c>
      <c r="Q109" s="4">
        <f>IF($B109&lt;$B$9,      Q108+($B$5*Q108+$B$7*$B$6+$S$18*($D109-$B$6))*$B$20,           Q108+($B$5*Q108-$S$16)*$B$20)</f>
        <v>4626.83203761194</v>
      </c>
      <c r="R109">
        <f>IF($B109&lt;=$B$9,        $D109-$B$7*$B$6-$S$18*($D109-$B$6),          $S$16)</f>
        <v>45875.410964999995</v>
      </c>
      <c r="S109">
        <f>EXP(-$S$17*$B109)*($J109^(1-S$20)-1)/(1-S$20)</f>
        <v>0.96998787729279079</v>
      </c>
    </row>
    <row r="110" spans="1:19" x14ac:dyDescent="0.3">
      <c r="A110">
        <f t="shared" si="5"/>
        <v>25.88</v>
      </c>
      <c r="B110">
        <v>0.88000000000000012</v>
      </c>
      <c r="C110" s="1">
        <f t="shared" si="6"/>
        <v>1.027239872</v>
      </c>
      <c r="D110">
        <f t="shared" si="7"/>
        <v>51361.993600000002</v>
      </c>
      <c r="E110" s="8">
        <f>IF($B110&lt;$B$9,      E109+($B$5*E109+$B$7*$B$6+$B$8*($D110-$B$6))*$B$20,           E109+($B$5*E109-$B$12)*$B$20)</f>
        <v>4652.4253714395372</v>
      </c>
      <c r="G110" s="4">
        <v>4529.2532314972768</v>
      </c>
      <c r="I110" s="4">
        <f>IF($B110&lt;$B$9,      I109+($B$5*I109+$B$7*$B$6+$K$18*($D110-$B$6))*$B$20,           I109+($B$5*I109-$K$16)*$B$20)</f>
        <v>4593.1339130446604</v>
      </c>
      <c r="J110">
        <f xml:space="preserve">          IF($B110&lt;=$B$9,        $D110-$B$7*$B$6-$K$18*($D110-$B$6), $K$16)</f>
        <v>46084.520280690762</v>
      </c>
      <c r="K110">
        <f t="shared" si="8"/>
        <v>414.38448231863458</v>
      </c>
      <c r="M110" s="4">
        <f>IF($B110&lt;$B$9,      M109+($B$5*M109+$B$7*$B$6+O$18*($D110-$B$6))*$B$20,           M109+($B$5*M109-O$16)*$B$20)</f>
        <v>4593.0538156961829</v>
      </c>
      <c r="N110">
        <f>IF($B110&lt;=$B$9,        $D110-$B$7*$B$6-$O$18*($D110-$B$6),          $O$16)</f>
        <v>46084.697418274067</v>
      </c>
      <c r="O110">
        <f>EXP(-$O$17*$B110)*LN(N110)</f>
        <v>10.412540023327072</v>
      </c>
      <c r="Q110" s="4">
        <f>IF($B110&lt;$B$9,      Q109+($B$5*Q109+$B$7*$B$6+$S$18*($D110-$B$6))*$B$20,           Q109+($B$5*Q109-$S$16)*$B$20)</f>
        <v>4683.2184064251041</v>
      </c>
      <c r="R110">
        <f>IF($B110&lt;=$B$9,        $D110-$B$7*$B$6-$S$18*($D110-$B$6),          $S$16)</f>
        <v>45885.295839999999</v>
      </c>
      <c r="S110">
        <f>EXP(-$S$17*$B110)*($J110^(1-S$20)-1)/(1-S$20)</f>
        <v>0.96964844647085813</v>
      </c>
    </row>
    <row r="111" spans="1:19" x14ac:dyDescent="0.3">
      <c r="A111">
        <f t="shared" si="5"/>
        <v>25.89</v>
      </c>
      <c r="B111">
        <v>0.89000000000000012</v>
      </c>
      <c r="C111" s="1">
        <f t="shared" si="6"/>
        <v>1.027543898</v>
      </c>
      <c r="D111">
        <f t="shared" si="7"/>
        <v>51377.194900000002</v>
      </c>
      <c r="E111" s="8">
        <f>IF($B111&lt;$B$9,      E110+($B$5*E110+$B$7*$B$6+$B$8*($D111-$B$6))*$B$20,           E110+($B$5*E110-$B$12)*$B$20)</f>
        <v>4708.1853050195414</v>
      </c>
      <c r="G111" s="4">
        <v>4582.2156650283005</v>
      </c>
      <c r="I111" s="4">
        <f>IF($B111&lt;$B$9,      I110+($B$5*I110+$B$7*$B$6+$K$18*($D111-$B$6))*$B$20,           I110+($B$5*I110-$K$16)*$B$20)</f>
        <v>4647.5472120866798</v>
      </c>
      <c r="J111">
        <f xml:space="preserve">          IF($B111&lt;=$B$9,        $D111-$B$7*$B$6-$K$18*($D111-$B$6), $K$16)</f>
        <v>46096.624682754664</v>
      </c>
      <c r="K111">
        <f t="shared" si="8"/>
        <v>414.29412550013359</v>
      </c>
      <c r="M111" s="4">
        <f>IF($B111&lt;$B$9,      M110+($B$5*M110+$B$7*$B$6+O$18*($D111-$B$6))*$B$20,           M110+($B$5*M110-O$16)*$B$20)</f>
        <v>4647.4652955578549</v>
      </c>
      <c r="N111">
        <f>IF($B111&lt;=$B$9,        $D111-$B$7*$B$6-$O$18*($D111-$B$6),          $O$16)</f>
        <v>46096.80379738217</v>
      </c>
      <c r="O111">
        <f>EXP(-$O$17*$B111)*LN(N111)</f>
        <v>10.409150880113833</v>
      </c>
      <c r="Q111" s="4">
        <f>IF($B111&lt;$B$9,      Q110+($B$5*Q110+$B$7*$B$6+$S$18*($D111-$B$6))*$B$20,           Q110+($B$5*Q110-$S$16)*$B$20)</f>
        <v>4739.677715017353</v>
      </c>
      <c r="R111">
        <f>IF($B111&lt;=$B$9,        $D111-$B$7*$B$6-$S$18*($D111-$B$6),          $S$16)</f>
        <v>45895.176684999999</v>
      </c>
      <c r="S111">
        <f>EXP(-$S$17*$B111)*($J111^(1-S$20)-1)/(1-S$20)</f>
        <v>0.96930913442183364</v>
      </c>
    </row>
    <row r="112" spans="1:19" x14ac:dyDescent="0.3">
      <c r="A112">
        <f t="shared" si="5"/>
        <v>25.9</v>
      </c>
      <c r="B112">
        <v>0.90000000000000013</v>
      </c>
      <c r="C112" s="1">
        <f t="shared" si="6"/>
        <v>1.0278478000000002</v>
      </c>
      <c r="D112">
        <f t="shared" si="7"/>
        <v>51392.390000000007</v>
      </c>
      <c r="E112" s="8">
        <f>IF($B112&lt;$B$9,      E111+($B$5*E111+$B$7*$B$6+$B$8*($D112-$B$6))*$B$20,           E111+($B$5*E111-$B$12)*$B$20)</f>
        <v>4764.0103398762985</v>
      </c>
      <c r="G112" s="4">
        <v>4635.2118305110607</v>
      </c>
      <c r="I112" s="4">
        <f>IF($B112&lt;$B$9,      I111+($B$5*I111+$B$7*$B$6+$K$18*($D112-$B$6))*$B$20,           I111+($B$5*I111-$K$16)*$B$20)</f>
        <v>4702.010512131721</v>
      </c>
      <c r="J112">
        <f xml:space="preserve">          IF($B112&lt;=$B$9,        $D112-$B$7*$B$6-$K$18*($D112-$B$6), $K$16)</f>
        <v>46108.724147918911</v>
      </c>
      <c r="K112">
        <f t="shared" si="8"/>
        <v>414.20375172514525</v>
      </c>
      <c r="M112" s="4">
        <f>IF($B112&lt;$B$9,      M111+($B$5*M111+$B$7*$B$6+O$18*($D112-$B$6))*$B$20,           M111+($B$5*M111-O$16)*$B$20)</f>
        <v>4701.9267560234575</v>
      </c>
      <c r="N112">
        <f>IF($B112&lt;=$B$9,        $D112-$B$7*$B$6-$O$18*($D112-$B$6),          $O$16)</f>
        <v>46108.90523878426</v>
      </c>
      <c r="O112">
        <f>EXP(-$O$17*$B112)*LN(N112)</f>
        <v>10.405762663193295</v>
      </c>
      <c r="Q112" s="4">
        <f>IF($B112&lt;$B$9,      Q111+($B$5*Q111+$B$7*$B$6+$S$18*($D112-$B$6))*$B$20,           Q111+($B$5*Q111-$S$16)*$B$20)</f>
        <v>4796.2099672176091</v>
      </c>
      <c r="R112">
        <f>IF($B112&lt;=$B$9,        $D112-$B$7*$B$6-$S$18*($D112-$B$6),          $S$16)</f>
        <v>45905.053500000002</v>
      </c>
      <c r="S112">
        <f>EXP(-$S$17*$B112)*($J112^(1-S$20)-1)/(1-S$20)</f>
        <v>0.96896994110416412</v>
      </c>
    </row>
    <row r="113" spans="1:19" x14ac:dyDescent="0.3">
      <c r="A113">
        <f t="shared" si="5"/>
        <v>25.91</v>
      </c>
      <c r="B113">
        <v>0.91</v>
      </c>
      <c r="C113" s="1">
        <f t="shared" si="6"/>
        <v>1.0281515779999999</v>
      </c>
      <c r="D113">
        <f t="shared" si="7"/>
        <v>51407.578899999993</v>
      </c>
      <c r="E113" s="8">
        <f>IF($B113&lt;$B$9,      E112+($B$5*E112+$B$7*$B$6+$B$8*($D113-$B$6))*$B$20,           E112+($B$5*E112-$B$12)*$B$20)</f>
        <v>4819.9004801952551</v>
      </c>
      <c r="G113" s="4">
        <v>4688.2417335517393</v>
      </c>
      <c r="I113" s="4">
        <f>IF($B113&lt;$B$9,      I112+($B$5*I112+$B$7*$B$6+$K$18*($D113-$B$6))*$B$20,           I112+($B$5*I112-$K$16)*$B$20)</f>
        <v>4756.5238180491324</v>
      </c>
      <c r="J113">
        <f xml:space="preserve">          IF($B113&lt;=$B$9,        $D113-$B$7*$B$6-$K$18*($D113-$B$6), $K$16)</f>
        <v>46120.818676183488</v>
      </c>
      <c r="K113">
        <f t="shared" si="8"/>
        <v>414.11336103849516</v>
      </c>
      <c r="M113" s="4">
        <f>IF($B113&lt;$B$9,      M112+($B$5*M112+$B$7*$B$6+O$18*($D113-$B$6))*$B$20,           M112+($B$5*M112-O$16)*$B$20)</f>
        <v>4756.4382019632621</v>
      </c>
      <c r="N113">
        <f>IF($B113&lt;=$B$9,        $D113-$B$7*$B$6-$O$18*($D113-$B$6),          $O$16)</f>
        <v>46121.001742480323</v>
      </c>
      <c r="O113">
        <f>EXP(-$O$17*$B113)*LN(N113)</f>
        <v>10.402375372508624</v>
      </c>
      <c r="Q113" s="4">
        <f>IF($B113&lt;$B$9,      Q112+($B$5*Q112+$B$7*$B$6+$S$18*($D113-$B$6))*$B$20,           Q112+($B$5*Q112-$S$16)*$B$20)</f>
        <v>4852.815166856135</v>
      </c>
      <c r="R113">
        <f>IF($B113&lt;=$B$9,        $D113-$B$7*$B$6-$S$18*($D113-$B$6),          $S$16)</f>
        <v>45914.926284999994</v>
      </c>
      <c r="S113">
        <f>EXP(-$S$17*$B113)*($J113^(1-S$20)-1)/(1-S$20)</f>
        <v>0.9686308664763108</v>
      </c>
    </row>
    <row r="114" spans="1:19" x14ac:dyDescent="0.3">
      <c r="A114">
        <f t="shared" si="5"/>
        <v>25.92</v>
      </c>
      <c r="B114">
        <v>0.92</v>
      </c>
      <c r="C114" s="1">
        <f t="shared" si="6"/>
        <v>1.028455232</v>
      </c>
      <c r="D114">
        <f t="shared" si="7"/>
        <v>51422.761599999998</v>
      </c>
      <c r="E114" s="8">
        <f>IF($B114&lt;$B$9,      E113+($B$5*E113+$B$7*$B$6+$B$8*($D114-$B$6))*$B$20,           E113+($B$5*E113-$B$12)*$B$20)</f>
        <v>4875.8557301633236</v>
      </c>
      <c r="G114" s="4">
        <v>4741.3053797584826</v>
      </c>
      <c r="I114" s="4">
        <f>IF($B114&lt;$B$9,      I113+($B$5*I113+$B$7*$B$6+$K$18*($D114-$B$6))*$B$20,           I113+($B$5*I113-$K$16)*$B$20)</f>
        <v>4811.0871347099655</v>
      </c>
      <c r="J114">
        <f xml:space="preserve">          IF($B114&lt;=$B$9,        $D114-$B$7*$B$6-$K$18*($D114-$B$6), $K$16)</f>
        <v>46132.908267548417</v>
      </c>
      <c r="K114">
        <f t="shared" si="8"/>
        <v>414.02295348495602</v>
      </c>
      <c r="M114" s="4">
        <f>IF($B114&lt;$B$9,      M113+($B$5*M113+$B$7*$B$6+O$18*($D114-$B$6))*$B$20,           M113+($B$5*M113-O$16)*$B$20)</f>
        <v>4810.9996382492454</v>
      </c>
      <c r="N114">
        <f>IF($B114&lt;=$B$9,        $D114-$B$7*$B$6-$O$18*($D114-$B$6),          $O$16)</f>
        <v>46133.093308470379</v>
      </c>
      <c r="O114">
        <f>EXP(-$O$17*$B114)*LN(N114)</f>
        <v>10.398989008002662</v>
      </c>
      <c r="Q114" s="4">
        <f>IF($B114&lt;$B$9,      Q113+($B$5*Q113+$B$7*$B$6+$S$18*($D114-$B$6))*$B$20,           Q113+($B$5*Q113-$S$16)*$B$20)</f>
        <v>4909.4933177645344</v>
      </c>
      <c r="R114">
        <f>IF($B114&lt;=$B$9,        $D114-$B$7*$B$6-$S$18*($D114-$B$6),          $S$16)</f>
        <v>45924.795039999997</v>
      </c>
      <c r="S114">
        <f>EXP(-$S$17*$B114)*($J114^(1-S$20)-1)/(1-S$20)</f>
        <v>0.96829191049674979</v>
      </c>
    </row>
    <row r="115" spans="1:19" x14ac:dyDescent="0.3">
      <c r="A115">
        <f t="shared" si="5"/>
        <v>25.93</v>
      </c>
      <c r="B115">
        <v>0.93</v>
      </c>
      <c r="C115" s="1">
        <f t="shared" si="6"/>
        <v>1.028758762</v>
      </c>
      <c r="D115">
        <f t="shared" si="7"/>
        <v>51437.938099999999</v>
      </c>
      <c r="E115" s="8">
        <f>IF($B115&lt;$B$9,      E114+($B$5*E114+$B$7*$B$6+$B$8*($D115-$B$6))*$B$20,           E114+($B$5*E114-$B$12)*$B$20)</f>
        <v>4931.8760939688809</v>
      </c>
      <c r="G115" s="4">
        <v>4794.4027747413984</v>
      </c>
      <c r="I115" s="4">
        <f>IF($B115&lt;$B$9,      I114+($B$5*I114+$B$7*$B$6+$K$18*($D115-$B$6))*$B$20,           I114+($B$5*I114-$K$16)*$B$20)</f>
        <v>4865.7004669869775</v>
      </c>
      <c r="J115">
        <f xml:space="preserve">          IF($B115&lt;=$B$9,        $D115-$B$7*$B$6-$K$18*($D115-$B$6), $K$16)</f>
        <v>46144.992922013684</v>
      </c>
      <c r="K115">
        <f t="shared" si="8"/>
        <v>413.93252910924707</v>
      </c>
      <c r="M115" s="4">
        <f>IF($B115&lt;$B$9,      M114+($B$5*M114+$B$7*$B$6+O$18*($D115-$B$6))*$B$20,           M114+($B$5*M114-O$16)*$B$20)</f>
        <v>4865.6110697550885</v>
      </c>
      <c r="N115">
        <f>IF($B115&lt;=$B$9,        $D115-$B$7*$B$6-$O$18*($D115-$B$6),          $O$16)</f>
        <v>46145.179936754415</v>
      </c>
      <c r="O115">
        <f>EXP(-$O$17*$B115)*LN(N115)</f>
        <v>10.395603569617933</v>
      </c>
      <c r="Q115" s="4">
        <f>IF($B115&lt;$B$9,      Q114+($B$5*Q114+$B$7*$B$6+$S$18*($D115-$B$6))*$B$20,           Q114+($B$5*Q114-$S$16)*$B$20)</f>
        <v>4966.2444237757518</v>
      </c>
      <c r="R115">
        <f>IF($B115&lt;=$B$9,        $D115-$B$7*$B$6-$S$18*($D115-$B$6),          $S$16)</f>
        <v>45934.659764999997</v>
      </c>
      <c r="S115">
        <f>EXP(-$S$17*$B115)*($J115^(1-S$20)-1)/(1-S$20)</f>
        <v>0.96795307312397161</v>
      </c>
    </row>
    <row r="116" spans="1:19" x14ac:dyDescent="0.3">
      <c r="A116">
        <f t="shared" si="5"/>
        <v>25.94</v>
      </c>
      <c r="B116">
        <v>0.94000000000000006</v>
      </c>
      <c r="C116" s="1">
        <f t="shared" si="6"/>
        <v>1.0290621679999998</v>
      </c>
      <c r="D116">
        <f t="shared" si="7"/>
        <v>51453.10839999999</v>
      </c>
      <c r="E116" s="8">
        <f>IF($B116&lt;$B$9,      E115+($B$5*E115+$B$7*$B$6+$B$8*($D116-$B$6))*$B$20,           E115+($B$5*E115-$B$12)*$B$20)</f>
        <v>4987.9615758017699</v>
      </c>
      <c r="G116" s="4">
        <v>4847.5339241125575</v>
      </c>
      <c r="I116" s="4">
        <f>IF($B116&lt;$B$9,      I115+($B$5*I115+$B$7*$B$6+$K$18*($D116-$B$6))*$B$20,           I115+($B$5*I115-$K$16)*$B$20)</f>
        <v>4920.3638197546297</v>
      </c>
      <c r="J116">
        <f xml:space="preserve">          IF($B116&lt;=$B$9,        $D116-$B$7*$B$6-$K$18*($D116-$B$6), $K$16)</f>
        <v>46157.072639579281</v>
      </c>
      <c r="K116">
        <f t="shared" si="8"/>
        <v>413.84208795603428</v>
      </c>
      <c r="M116" s="4">
        <f>IF($B116&lt;$B$9,      M115+($B$5*M115+$B$7*$B$6+O$18*($D116-$B$6))*$B$20,           M115+($B$5*M115-O$16)*$B$20)</f>
        <v>4920.2725013561785</v>
      </c>
      <c r="N116">
        <f>IF($B116&lt;=$B$9,        $D116-$B$7*$B$6-$O$18*($D116-$B$6),          $O$16)</f>
        <v>46157.261627332431</v>
      </c>
      <c r="O116">
        <f>EXP(-$O$17*$B116)*LN(N116)</f>
        <v>10.392219057296632</v>
      </c>
      <c r="Q116" s="4">
        <f>IF($B116&lt;$B$9,      Q115+($B$5*Q115+$B$7*$B$6+$S$18*($D116-$B$6))*$B$20,           Q115+($B$5*Q115-$S$16)*$B$20)</f>
        <v>5023.0684887240732</v>
      </c>
      <c r="R116">
        <f>IF($B116&lt;=$B$9,        $D116-$B$7*$B$6-$S$18*($D116-$B$6),          $S$16)</f>
        <v>45944.520459999992</v>
      </c>
      <c r="S116">
        <f>EXP(-$S$17*$B116)*($J116^(1-S$20)-1)/(1-S$20)</f>
        <v>0.9676143543164808</v>
      </c>
    </row>
    <row r="117" spans="1:19" x14ac:dyDescent="0.3">
      <c r="A117">
        <f t="shared" si="5"/>
        <v>25.95</v>
      </c>
      <c r="B117">
        <v>0.95000000000000007</v>
      </c>
      <c r="C117" s="1">
        <f t="shared" si="6"/>
        <v>1.02936545</v>
      </c>
      <c r="D117">
        <f t="shared" si="7"/>
        <v>51468.272499999999</v>
      </c>
      <c r="E117" s="8">
        <f>IF($B117&lt;$B$9,      E116+($B$5*E116+$B$7*$B$6+$B$8*($D117-$B$6))*$B$20,           E116+($B$5*E116-$B$12)*$B$20)</f>
        <v>5044.1121798533004</v>
      </c>
      <c r="G117" s="4">
        <v>4900.6988334859971</v>
      </c>
      <c r="I117" s="4">
        <f>IF($B117&lt;$B$9,      I116+($B$5*I116+$B$7*$B$6+$K$18*($D117-$B$6))*$B$20,           I116+($B$5*I116-$K$16)*$B$20)</f>
        <v>4975.0771978890916</v>
      </c>
      <c r="J117">
        <f xml:space="preserve">          IF($B117&lt;=$B$9,        $D117-$B$7*$B$6-$K$18*($D117-$B$6), $K$16)</f>
        <v>46169.147420245237</v>
      </c>
      <c r="K117">
        <f t="shared" si="8"/>
        <v>413.75163006993068</v>
      </c>
      <c r="M117" s="4">
        <f>IF($B117&lt;$B$9,      M116+($B$5*M116+$B$7*$B$6+O$18*($D117-$B$6))*$B$20,           M116+($B$5*M116-O$16)*$B$20)</f>
        <v>4974.9839379296091</v>
      </c>
      <c r="N117">
        <f>IF($B117&lt;=$B$9,        $D117-$B$7*$B$6-$O$18*($D117-$B$6),          $O$16)</f>
        <v>46169.338380204441</v>
      </c>
      <c r="O117">
        <f>EXP(-$O$17*$B117)*LN(N117)</f>
        <v>10.388835470980641</v>
      </c>
      <c r="Q117" s="4">
        <f>IF($B117&lt;$B$9,      Q116+($B$5*Q116+$B$7*$B$6+$S$18*($D117-$B$6))*$B$20,           Q116+($B$5*Q116-$S$16)*$B$20)</f>
        <v>5079.9655164451269</v>
      </c>
      <c r="R117">
        <f>IF($B117&lt;=$B$9,        $D117-$B$7*$B$6-$S$18*($D117-$B$6),          $S$16)</f>
        <v>45954.377124999999</v>
      </c>
      <c r="S117">
        <f>EXP(-$S$17*$B117)*($J117^(1-S$20)-1)/(1-S$20)</f>
        <v>0.9672757540327972</v>
      </c>
    </row>
    <row r="118" spans="1:19" x14ac:dyDescent="0.3">
      <c r="A118">
        <f t="shared" si="5"/>
        <v>25.96</v>
      </c>
      <c r="B118">
        <v>0.96000000000000008</v>
      </c>
      <c r="C118" s="1">
        <f t="shared" si="6"/>
        <v>1.0296686080000002</v>
      </c>
      <c r="D118">
        <f t="shared" si="7"/>
        <v>51483.430400000005</v>
      </c>
      <c r="E118" s="8">
        <f>IF($B118&lt;$B$9,      E117+($B$5*E117+$B$7*$B$6+$B$8*($D118-$B$6))*$B$20,           E117+($B$5*E117-$B$12)*$B$20)</f>
        <v>5100.3279103162495</v>
      </c>
      <c r="G118" s="4">
        <v>4953.8975084777176</v>
      </c>
      <c r="I118" s="4">
        <f>IF($B118&lt;$B$9,      I117+($B$5*I117+$B$7*$B$6+$K$18*($D118-$B$6))*$B$20,           I117+($B$5*I117-$K$16)*$B$20)</f>
        <v>5029.8406062682379</v>
      </c>
      <c r="J118">
        <f xml:space="preserve">          IF($B118&lt;=$B$9,        $D118-$B$7*$B$6-$K$18*($D118-$B$6), $K$16)</f>
        <v>46181.217264011524</v>
      </c>
      <c r="K118">
        <f t="shared" si="8"/>
        <v>413.66115549549602</v>
      </c>
      <c r="M118" s="4">
        <f>IF($B118&lt;$B$9,      M117+($B$5*M117+$B$7*$B$6+O$18*($D118-$B$6))*$B$20,           M117+($B$5*M117-O$16)*$B$20)</f>
        <v>5029.7453843541798</v>
      </c>
      <c r="N118">
        <f>IF($B118&lt;=$B$9,        $D118-$B$7*$B$6-$O$18*($D118-$B$6),          $O$16)</f>
        <v>46181.41019537043</v>
      </c>
      <c r="O118">
        <f>EXP(-$O$17*$B118)*LN(N118)</f>
        <v>10.385452810611516</v>
      </c>
      <c r="Q118" s="4">
        <f>IF($B118&lt;$B$9,      Q117+($B$5*Q117+$B$7*$B$6+$S$18*($D118-$B$6))*$B$20,           Q117+($B$5*Q117-$S$16)*$B$20)</f>
        <v>5136.9355107758829</v>
      </c>
      <c r="R118">
        <f>IF($B118&lt;=$B$9,        $D118-$B$7*$B$6-$S$18*($D118-$B$6),          $S$16)</f>
        <v>45964.229760000002</v>
      </c>
      <c r="S118">
        <f>EXP(-$S$17*$B118)*($J118^(1-S$20)-1)/(1-S$20)</f>
        <v>0.96693727223145454</v>
      </c>
    </row>
    <row r="119" spans="1:19" x14ac:dyDescent="0.3">
      <c r="A119">
        <f t="shared" si="5"/>
        <v>25.97</v>
      </c>
      <c r="B119">
        <v>0.97</v>
      </c>
      <c r="C119" s="1">
        <f t="shared" si="6"/>
        <v>1.029971642</v>
      </c>
      <c r="D119">
        <f t="shared" si="7"/>
        <v>51498.5821</v>
      </c>
      <c r="E119" s="8">
        <f>IF($B119&lt;$B$9,      E118+($B$5*E118+$B$7*$B$6+$B$8*($D119-$B$6))*$B$20,           E118+($B$5*E118-$B$12)*$B$20)</f>
        <v>5156.6087713848601</v>
      </c>
      <c r="G119" s="4">
        <v>5007.1299547056851</v>
      </c>
      <c r="I119" s="4">
        <f>IF($B119&lt;$B$9,      I118+($B$5*I118+$B$7*$B$6+$K$18*($D119-$B$6))*$B$20,           I118+($B$5*I118-$K$16)*$B$20)</f>
        <v>5084.6540497716505</v>
      </c>
      <c r="J119">
        <f xml:space="preserve">          IF($B119&lt;=$B$9,        $D119-$B$7*$B$6-$K$18*($D119-$B$6), $K$16)</f>
        <v>46193.282170878148</v>
      </c>
      <c r="K119">
        <f t="shared" si="8"/>
        <v>413.57066427723726</v>
      </c>
      <c r="M119" s="4">
        <f>IF($B119&lt;$B$9,      M118+($B$5*M118+$B$7*$B$6+O$18*($D119-$B$6))*$B$20,           M118+($B$5*M118-O$16)*$B$20)</f>
        <v>5084.5568455103994</v>
      </c>
      <c r="N119">
        <f>IF($B119&lt;=$B$9,        $D119-$B$7*$B$6-$O$18*($D119-$B$6),          $O$16)</f>
        <v>46193.477072830392</v>
      </c>
      <c r="O119">
        <f>EXP(-$O$17*$B119)*LN(N119)</f>
        <v>10.382071076130499</v>
      </c>
      <c r="Q119" s="4">
        <f>IF($B119&lt;$B$9,      Q118+($B$5*Q118+$B$7*$B$6+$S$18*($D119-$B$6))*$B$20,           Q118+($B$5*Q118-$S$16)*$B$20)</f>
        <v>5193.9784755546543</v>
      </c>
      <c r="R119">
        <f>IF($B119&lt;=$B$9,        $D119-$B$7*$B$6-$S$18*($D119-$B$6),          $S$16)</f>
        <v>45974.078365000001</v>
      </c>
      <c r="S119">
        <f>EXP(-$S$17*$B119)*($J119^(1-S$20)-1)/(1-S$20)</f>
        <v>0.96659890887100131</v>
      </c>
    </row>
    <row r="120" spans="1:19" x14ac:dyDescent="0.3">
      <c r="A120">
        <f t="shared" si="5"/>
        <v>25.98</v>
      </c>
      <c r="B120">
        <v>0.98</v>
      </c>
      <c r="C120" s="1">
        <f t="shared" si="6"/>
        <v>1.0302745519999998</v>
      </c>
      <c r="D120">
        <f t="shared" si="7"/>
        <v>51513.727599999991</v>
      </c>
      <c r="E120" s="8">
        <f>IF($B120&lt;$B$9,      E119+($B$5*E119+$B$7*$B$6+$B$8*($D120-$B$6))*$B$20,           E119+($B$5*E119-$B$12)*$B$20)</f>
        <v>5212.9547672548451</v>
      </c>
      <c r="G120" s="4">
        <v>5060.3961777898321</v>
      </c>
      <c r="I120" s="4">
        <f>IF($B120&lt;$B$9,      I119+($B$5*I119+$B$7*$B$6+$K$18*($D120-$B$6))*$B$20,           I119+($B$5*I119-$K$16)*$B$20)</f>
        <v>5139.5175332806193</v>
      </c>
      <c r="J120">
        <f xml:space="preserve">          IF($B120&lt;=$B$9,        $D120-$B$7*$B$6-$K$18*($D120-$B$6), $K$16)</f>
        <v>46205.34214084511</v>
      </c>
      <c r="K120">
        <f t="shared" si="8"/>
        <v>413.48015645960834</v>
      </c>
      <c r="M120" s="4">
        <f>IF($B120&lt;$B$9,      M119+($B$5*M119+$B$7*$B$6+O$18*($D120-$B$6))*$B$20,           M119+($B$5*M119-O$16)*$B$20)</f>
        <v>5139.4183262804845</v>
      </c>
      <c r="N120">
        <f>IF($B120&lt;=$B$9,        $D120-$B$7*$B$6-$O$18*($D120-$B$6),          $O$16)</f>
        <v>46205.539012584341</v>
      </c>
      <c r="O120">
        <f>EXP(-$O$17*$B120)*LN(N120)</f>
        <v>10.378690267478508</v>
      </c>
      <c r="Q120" s="4">
        <f>IF($B120&lt;$B$9,      Q119+($B$5*Q119+$B$7*$B$6+$S$18*($D120-$B$6))*$B$20,           Q119+($B$5*Q119-$S$16)*$B$20)</f>
        <v>5251.0944146210986</v>
      </c>
      <c r="R120">
        <f>IF($B120&lt;=$B$9,        $D120-$B$7*$B$6-$S$18*($D120-$B$6),          $S$16)</f>
        <v>45983.922939999997</v>
      </c>
      <c r="S120">
        <f>EXP(-$S$17*$B120)*($J120^(1-S$20)-1)/(1-S$20)</f>
        <v>0.96626066391000054</v>
      </c>
    </row>
    <row r="121" spans="1:19" x14ac:dyDescent="0.3">
      <c r="A121">
        <f t="shared" si="5"/>
        <v>25.99</v>
      </c>
      <c r="B121">
        <v>0.99</v>
      </c>
      <c r="C121" s="1">
        <f t="shared" si="6"/>
        <v>1.0305773380000001</v>
      </c>
      <c r="D121">
        <f t="shared" si="7"/>
        <v>51528.866900000001</v>
      </c>
      <c r="E121" s="8">
        <f>IF($B121&lt;$B$9,      E120+($B$5*E120+$B$7*$B$6+$B$8*($D121-$B$6))*$B$20,           E120+($B$5*E120-$B$12)*$B$20)</f>
        <v>5269.3659021233843</v>
      </c>
      <c r="G121" s="4">
        <v>5113.6961833520581</v>
      </c>
      <c r="I121" s="4">
        <f>IF($B121&lt;$B$9,      I120+($B$5*I120+$B$7*$B$6+$K$18*($D121-$B$6))*$B$20,           I120+($B$5*I120-$K$16)*$B$20)</f>
        <v>5194.4310616781431</v>
      </c>
      <c r="J121">
        <f xml:space="preserve">          IF($B121&lt;=$B$9,        $D121-$B$7*$B$6-$K$18*($D121-$B$6), $K$16)</f>
        <v>46217.397173912424</v>
      </c>
      <c r="K121">
        <f t="shared" si="8"/>
        <v>413.38963208701028</v>
      </c>
      <c r="M121" s="4">
        <f>IF($B121&lt;$B$9,      M120+($B$5*M120+$B$7*$B$6+O$18*($D121-$B$6))*$B$20,           M120+($B$5*M120-O$16)*$B$20)</f>
        <v>5194.3298315483598</v>
      </c>
      <c r="N121">
        <f>IF($B121&lt;=$B$9,        $D121-$B$7*$B$6-$O$18*($D121-$B$6),          $O$16)</f>
        <v>46217.596014632283</v>
      </c>
      <c r="O121">
        <f>EXP(-$O$17*$B121)*LN(N121)</f>
        <v>10.375310384596146</v>
      </c>
      <c r="Q121" s="4">
        <f>IF($B121&lt;$B$9,      Q120+($B$5*Q120+$B$7*$B$6+$S$18*($D121-$B$6))*$B$20,           Q120+($B$5*Q120-$S$16)*$B$20)</f>
        <v>5308.2833318162157</v>
      </c>
      <c r="R121">
        <f>IF($B121&lt;=$B$9,        $D121-$B$7*$B$6-$S$18*($D121-$B$6),          $S$16)</f>
        <v>45993.763485000003</v>
      </c>
      <c r="S121">
        <f>EXP(-$S$17*$B121)*($J121^(1-S$20)-1)/(1-S$20)</f>
        <v>0.96592253730702959</v>
      </c>
    </row>
    <row r="122" spans="1:19" x14ac:dyDescent="0.3">
      <c r="A122">
        <f t="shared" si="5"/>
        <v>26</v>
      </c>
      <c r="B122">
        <v>1</v>
      </c>
      <c r="C122" s="1">
        <f t="shared" si="6"/>
        <v>1.03088</v>
      </c>
      <c r="D122">
        <f t="shared" si="7"/>
        <v>51544</v>
      </c>
      <c r="E122" s="8">
        <f>IF($B122&lt;$B$9,      E121+($B$5*E121+$B$7*$B$6+$B$8*($D122-$B$6))*$B$20,           E121+($B$5*E121-$B$12)*$B$20)</f>
        <v>5325.8421801891272</v>
      </c>
      <c r="G122" s="4">
        <v>5167.029977016231</v>
      </c>
      <c r="I122" s="4">
        <f>IF($B122&lt;$B$9,      I121+($B$5*I121+$B$7*$B$6+$K$18*($D122-$B$6))*$B$20,           I121+($B$5*I121-$K$16)*$B$20)</f>
        <v>5249.3946398489297</v>
      </c>
      <c r="J122">
        <f xml:space="preserve">          IF($B122&lt;=$B$9,        $D122-$B$7*$B$6-$K$18*($D122-$B$6), $K$16)</f>
        <v>46229.447270080069</v>
      </c>
      <c r="K122">
        <f t="shared" si="8"/>
        <v>413.29909120379125</v>
      </c>
      <c r="M122" s="4">
        <f>IF($B122&lt;$B$9,      M121+($B$5*M121+$B$7*$B$6+O$18*($D122-$B$6))*$B$20,           M121+($B$5*M121-O$16)*$B$20)</f>
        <v>5249.2913661996599</v>
      </c>
      <c r="N122">
        <f>IF($B122&lt;=$B$9,        $D122-$B$7*$B$6-$O$18*($D122-$B$6),          $O$16)</f>
        <v>46229.648078974205</v>
      </c>
      <c r="O122">
        <f>EXP(-$O$17*$B122)*LN(N122)</f>
        <v>10.371931427423696</v>
      </c>
      <c r="Q122" s="4">
        <f>IF($B122&lt;$B$9,      Q121+($B$5*Q121+$B$7*$B$6+$S$18*($D122-$B$6))*$B$20,           Q121+($B$5*Q121-$S$16)*$B$20)</f>
        <v>5365.5452309823513</v>
      </c>
      <c r="R122">
        <f>IF($B122&lt;=$B$9,        $D122-$B$7*$B$6-$S$18*($D122-$B$6),          $S$16)</f>
        <v>46003.6</v>
      </c>
      <c r="S122">
        <f>EXP(-$S$17*$B122)*($J122^(1-S$20)-1)/(1-S$20)</f>
        <v>0.96558452902068004</v>
      </c>
    </row>
    <row r="123" spans="1:19" x14ac:dyDescent="0.3">
      <c r="A123">
        <f t="shared" si="5"/>
        <v>26.01</v>
      </c>
      <c r="B123">
        <v>1.01</v>
      </c>
      <c r="C123" s="1">
        <f t="shared" si="6"/>
        <v>1.0311825379999999</v>
      </c>
      <c r="D123">
        <f t="shared" si="7"/>
        <v>51559.126899999996</v>
      </c>
      <c r="E123" s="8">
        <f>IF($B123&lt;$B$9,      E122+($B$5*E122+$B$7*$B$6+$B$8*($D123-$B$6))*$B$20,           E122+($B$5*E122-$B$12)*$B$20)</f>
        <v>5382.3836056521932</v>
      </c>
      <c r="G123" s="4">
        <v>5220.3975644081866</v>
      </c>
      <c r="I123" s="4">
        <f>IF($B123&lt;$B$9,      I122+($B$5*I122+$B$7*$B$6+$K$18*($D123-$B$6))*$B$20,           I122+($B$5*I122-$K$16)*$B$20)</f>
        <v>5304.4082726793958</v>
      </c>
      <c r="J123">
        <f xml:space="preserve">          IF($B123&lt;=$B$9,        $D123-$B$7*$B$6-$K$18*($D123-$B$6), $K$16)</f>
        <v>46241.492429348058</v>
      </c>
      <c r="K123">
        <f t="shared" si="8"/>
        <v>413.20853385424698</v>
      </c>
      <c r="M123" s="4">
        <f>IF($B123&lt;$B$9,      M122+($B$5*M122+$B$7*$B$6+O$18*($D123-$B$6))*$B$20,           M122+($B$5*M122-O$16)*$B$20)</f>
        <v>5304.3029351217283</v>
      </c>
      <c r="N123">
        <f>IF($B123&lt;=$B$9,        $D123-$B$7*$B$6-$O$18*($D123-$B$6),          $O$16)</f>
        <v>46241.695205610107</v>
      </c>
      <c r="O123">
        <f>EXP(-$O$17*$B123)*LN(N123)</f>
        <v>10.368553395901129</v>
      </c>
      <c r="Q123" s="4">
        <f>IF($B123&lt;$B$9,      Q122+($B$5*Q122+$B$7*$B$6+$S$18*($D123-$B$6))*$B$20,           Q122+($B$5*Q122-$S$16)*$B$20)</f>
        <v>5422.8801159631948</v>
      </c>
      <c r="R123">
        <f>IF($B123&lt;=$B$9,        $D123-$B$7*$B$6-$S$18*($D123-$B$6),          $S$16)</f>
        <v>46013.432484999998</v>
      </c>
      <c r="S123">
        <f>EXP(-$S$17*$B123)*($J123^(1-S$20)-1)/(1-S$20)</f>
        <v>0.96524663900955865</v>
      </c>
    </row>
    <row r="124" spans="1:19" x14ac:dyDescent="0.3">
      <c r="A124">
        <f t="shared" si="5"/>
        <v>26.02</v>
      </c>
      <c r="B124">
        <v>1.02</v>
      </c>
      <c r="C124" s="1">
        <f t="shared" si="6"/>
        <v>1.031484952</v>
      </c>
      <c r="D124">
        <f t="shared" si="7"/>
        <v>51574.247600000002</v>
      </c>
      <c r="E124" s="8">
        <f>IF($B124&lt;$B$9,      E123+($B$5*E123+$B$7*$B$6+$B$8*($D124-$B$6))*$B$20,           E123+($B$5*E123-$B$12)*$B$20)</f>
        <v>5438.9901827141712</v>
      </c>
      <c r="G124" s="4">
        <v>5273.7989511557298</v>
      </c>
      <c r="I124" s="4">
        <f>IF($B124&lt;$B$9,      I123+($B$5*I123+$B$7*$B$6+$K$18*($D124-$B$6))*$B$20,           I123+($B$5*I123-$K$16)*$B$20)</f>
        <v>5359.4719650576699</v>
      </c>
      <c r="J124">
        <f xml:space="preserve">          IF($B124&lt;=$B$9,        $D124-$B$7*$B$6-$K$18*($D124-$B$6), $K$16)</f>
        <v>46253.532651716392</v>
      </c>
      <c r="K124">
        <f t="shared" si="8"/>
        <v>413.11796008262019</v>
      </c>
      <c r="M124" s="4">
        <f>IF($B124&lt;$B$9,      M123+($B$5*M123+$B$7*$B$6+O$18*($D124-$B$6))*$B$20,           M123+($B$5*M123-O$16)*$B$20)</f>
        <v>5359.364543203621</v>
      </c>
      <c r="N124">
        <f>IF($B124&lt;=$B$9,        $D124-$B$7*$B$6-$O$18*($D124-$B$6),          $O$16)</f>
        <v>46253.737394539996</v>
      </c>
      <c r="O124">
        <f>EXP(-$O$17*$B124)*LN(N124)</f>
        <v>10.365176289968092</v>
      </c>
      <c r="Q124" s="4">
        <f>IF($B124&lt;$B$9,      Q123+($B$5*Q123+$B$7*$B$6+$S$18*($D124-$B$6))*$B$20,           Q123+($B$5*Q123-$S$16)*$B$20)</f>
        <v>5480.2879906037815</v>
      </c>
      <c r="R124">
        <f>IF($B124&lt;=$B$9,        $D124-$B$7*$B$6-$S$18*($D124-$B$6),          $S$16)</f>
        <v>46023.26094</v>
      </c>
      <c r="S124">
        <f>EXP(-$S$17*$B124)*($J124^(1-S$20)-1)/(1-S$20)</f>
        <v>0.96490886723228608</v>
      </c>
    </row>
    <row r="125" spans="1:19" x14ac:dyDescent="0.3">
      <c r="A125">
        <f t="shared" si="5"/>
        <v>26.03</v>
      </c>
      <c r="B125">
        <v>1.03</v>
      </c>
      <c r="C125" s="1">
        <f t="shared" si="6"/>
        <v>1.031787242</v>
      </c>
      <c r="D125">
        <f t="shared" si="7"/>
        <v>51589.362100000006</v>
      </c>
      <c r="E125" s="8">
        <f>IF($B125&lt;$B$9,      E124+($B$5*E124+$B$7*$B$6+$B$8*($D125-$B$6))*$B$20,           E124+($B$5*E124-$B$12)*$B$20)</f>
        <v>5495.6619155781209</v>
      </c>
      <c r="G125" s="4">
        <v>5327.2341428886339</v>
      </c>
      <c r="I125" s="4">
        <f>IF($B125&lt;$B$9,      I124+($B$5*I124+$B$7*$B$6+$K$18*($D125-$B$6))*$B$20,           I124+($B$5*I124-$K$16)*$B$20)</f>
        <v>5414.5857218735891</v>
      </c>
      <c r="J125">
        <f xml:space="preserve">          IF($B125&lt;=$B$9,        $D125-$B$7*$B$6-$K$18*($D125-$B$6), $K$16)</f>
        <v>46265.567937185064</v>
      </c>
      <c r="K125">
        <f t="shared" si="8"/>
        <v>413.02736993310123</v>
      </c>
      <c r="M125" s="4">
        <f>IF($B125&lt;$B$9,      M124+($B$5*M124+$B$7*$B$6+O$18*($D125-$B$6))*$B$20,           M124+($B$5*M124-O$16)*$B$20)</f>
        <v>5414.476195336104</v>
      </c>
      <c r="N125">
        <f>IF($B125&lt;=$B$9,        $D125-$B$7*$B$6-$O$18*($D125-$B$6),          $O$16)</f>
        <v>46265.774645763871</v>
      </c>
      <c r="O125">
        <f>EXP(-$O$17*$B125)*LN(N125)</f>
        <v>10.361800109563926</v>
      </c>
      <c r="Q125" s="4">
        <f>IF($B125&lt;$B$9,      Q124+($B$5*Q124+$B$7*$B$6+$S$18*($D125-$B$6))*$B$20,           Q124+($B$5*Q124-$S$16)*$B$20)</f>
        <v>5537.7688587504927</v>
      </c>
      <c r="R125">
        <f>IF($B125&lt;=$B$9,        $D125-$B$7*$B$6-$S$18*($D125-$B$6),          $S$16)</f>
        <v>46033.085365000006</v>
      </c>
      <c r="S125">
        <f>EXP(-$S$17*$B125)*($J125^(1-S$20)-1)/(1-S$20)</f>
        <v>0.96457121364749754</v>
      </c>
    </row>
    <row r="126" spans="1:19" x14ac:dyDescent="0.3">
      <c r="A126">
        <f t="shared" si="5"/>
        <v>26.04</v>
      </c>
      <c r="B126">
        <v>1.04</v>
      </c>
      <c r="C126" s="1">
        <f t="shared" si="6"/>
        <v>1.0320894079999998</v>
      </c>
      <c r="D126">
        <f t="shared" si="7"/>
        <v>51604.470399999991</v>
      </c>
      <c r="E126" s="8">
        <f>IF($B126&lt;$B$9,      E125+($B$5*E125+$B$7*$B$6+$B$8*($D126-$B$6))*$B$20,           E125+($B$5*E125-$B$12)*$B$20)</f>
        <v>5552.3988084485736</v>
      </c>
      <c r="G126" s="4">
        <v>5380.7031452386445</v>
      </c>
      <c r="I126" s="4">
        <f>IF($B126&lt;$B$9,      I125+($B$5*I125+$B$7*$B$6+$K$18*($D126-$B$6))*$B$20,           I125+($B$5*I125-$K$16)*$B$20)</f>
        <v>5469.7495480187044</v>
      </c>
      <c r="J126">
        <f xml:space="preserve">          IF($B126&lt;=$B$9,        $D126-$B$7*$B$6-$K$18*($D126-$B$6), $K$16)</f>
        <v>46277.598285754058</v>
      </c>
      <c r="K126">
        <f t="shared" si="8"/>
        <v>412.93676344982754</v>
      </c>
      <c r="M126" s="4">
        <f>IF($B126&lt;$B$9,      M125+($B$5*M125+$B$7*$B$6+O$18*($D126-$B$6))*$B$20,           M125+($B$5*M125-O$16)*$B$20)</f>
        <v>5469.6378964116548</v>
      </c>
      <c r="N126">
        <f>IF($B126&lt;=$B$9,        $D126-$B$7*$B$6-$O$18*($D126-$B$6),          $O$16)</f>
        <v>46277.806959281712</v>
      </c>
      <c r="O126">
        <f>EXP(-$O$17*$B126)*LN(N126)</f>
        <v>10.35842485462765</v>
      </c>
      <c r="Q126" s="4">
        <f>IF($B126&lt;$B$9,      Q125+($B$5*Q125+$B$7*$B$6+$S$18*($D126-$B$6))*$B$20,           Q125+($B$5*Q125-$S$16)*$B$20)</f>
        <v>5595.3227242510557</v>
      </c>
      <c r="R126">
        <f>IF($B126&lt;=$B$9,        $D126-$B$7*$B$6-$S$18*($D126-$B$6),          $S$16)</f>
        <v>46042.905759999994</v>
      </c>
      <c r="S126">
        <f>EXP(-$S$17*$B126)*($J126^(1-S$20)-1)/(1-S$20)</f>
        <v>0.96423367821384287</v>
      </c>
    </row>
    <row r="127" spans="1:19" x14ac:dyDescent="0.3">
      <c r="A127">
        <f t="shared" si="5"/>
        <v>26.05</v>
      </c>
      <c r="B127">
        <v>1.05</v>
      </c>
      <c r="C127" s="1">
        <f t="shared" si="6"/>
        <v>1.03239145</v>
      </c>
      <c r="D127">
        <f t="shared" si="7"/>
        <v>51619.572500000002</v>
      </c>
      <c r="E127" s="8">
        <f>IF($B127&lt;$B$9,      E126+($B$5*E126+$B$7*$B$6+$B$8*($D127-$B$6))*$B$20,           E126+($B$5*E126-$B$12)*$B$20)</f>
        <v>5609.2008655315303</v>
      </c>
      <c r="G127" s="4">
        <v>5434.2059638394785</v>
      </c>
      <c r="I127" s="4">
        <f>IF($B127&lt;$B$9,      I126+($B$5*I126+$B$7*$B$6+$K$18*($D127-$B$6))*$B$20,           I126+($B$5*I126-$K$16)*$B$20)</f>
        <v>5524.9634483862765</v>
      </c>
      <c r="J127">
        <f xml:space="preserve">          IF($B127&lt;=$B$9,        $D127-$B$7*$B$6-$K$18*($D127-$B$6), $K$16)</f>
        <v>46289.62369742342</v>
      </c>
      <c r="K127">
        <f t="shared" si="8"/>
        <v>412.84614067688472</v>
      </c>
      <c r="M127" s="4">
        <f>IF($B127&lt;$B$9,      M126+($B$5*M126+$B$7*$B$6+O$18*($D127-$B$6))*$B$20,           M126+($B$5*M126-O$16)*$B$20)</f>
        <v>5524.8496513244636</v>
      </c>
      <c r="N127">
        <f>IF($B127&lt;=$B$9,        $D127-$B$7*$B$6-$O$18*($D127-$B$6),          $O$16)</f>
        <v>46289.834335093561</v>
      </c>
      <c r="O127">
        <f>EXP(-$O$17*$B127)*LN(N127)</f>
        <v>10.355050525097971</v>
      </c>
      <c r="Q127" s="4">
        <f>IF($B127&lt;$B$9,      Q126+($B$5*Q126+$B$7*$B$6+$S$18*($D127-$B$6))*$B$20,           Q126+($B$5*Q126-$S$16)*$B$20)</f>
        <v>5652.949590954544</v>
      </c>
      <c r="R127">
        <f>IF($B127&lt;=$B$9,        $D127-$B$7*$B$6-$S$18*($D127-$B$6),          $S$16)</f>
        <v>46052.722125</v>
      </c>
      <c r="S127">
        <f>EXP(-$S$17*$B127)*($J127^(1-S$20)-1)/(1-S$20)</f>
        <v>0.96389626088998626</v>
      </c>
    </row>
    <row r="128" spans="1:19" x14ac:dyDescent="0.3">
      <c r="A128">
        <f t="shared" si="5"/>
        <v>26.06</v>
      </c>
      <c r="B128">
        <v>1.06</v>
      </c>
      <c r="C128" s="1">
        <f t="shared" si="6"/>
        <v>1.0326933680000001</v>
      </c>
      <c r="D128">
        <f t="shared" si="7"/>
        <v>51634.668400000002</v>
      </c>
      <c r="E128" s="8">
        <f>IF($B128&lt;$B$9,      E127+($B$5*E127+$B$7*$B$6+$B$8*($D128-$B$6))*$B$20,           E127+($B$5*E127-$B$12)*$B$20)</f>
        <v>5666.0680910344663</v>
      </c>
      <c r="G128" s="4">
        <v>5487.7426043268224</v>
      </c>
      <c r="I128" s="4">
        <f>IF($B128&lt;$B$9,      I127+($B$5*I127+$B$7*$B$6+$K$18*($D128-$B$6))*$B$20,           I127+($B$5*I127-$K$16)*$B$20)</f>
        <v>5580.2274278712803</v>
      </c>
      <c r="J128">
        <f xml:space="preserve">          IF($B128&lt;=$B$9,        $D128-$B$7*$B$6-$K$18*($D128-$B$6), $K$16)</f>
        <v>46301.644172193111</v>
      </c>
      <c r="K128">
        <f t="shared" si="8"/>
        <v>412.75550165830538</v>
      </c>
      <c r="M128" s="4">
        <f>IF($B128&lt;$B$9,      M127+($B$5*M127+$B$7*$B$6+O$18*($D128-$B$6))*$B$20,           M127+($B$5*M127-O$16)*$B$20)</f>
        <v>5580.1114649704332</v>
      </c>
      <c r="N128">
        <f>IF($B128&lt;=$B$9,        $D128-$B$7*$B$6-$O$18*($D128-$B$6),          $O$16)</f>
        <v>46301.856773199383</v>
      </c>
      <c r="O128">
        <f>EXP(-$O$17*$B128)*LN(N128)</f>
        <v>10.35167712091328</v>
      </c>
      <c r="Q128" s="4">
        <f>IF($B128&lt;$B$9,      Q127+($B$5*Q127+$B$7*$B$6+$S$18*($D128-$B$6))*$B$20,           Q127+($B$5*Q127-$S$16)*$B$20)</f>
        <v>5710.649462711378</v>
      </c>
      <c r="R128">
        <f>IF($B128&lt;=$B$9,        $D128-$B$7*$B$6-$S$18*($D128-$B$6),          $S$16)</f>
        <v>46062.534460000003</v>
      </c>
      <c r="S128">
        <f>EXP(-$S$17*$B128)*($J128^(1-S$20)-1)/(1-S$20)</f>
        <v>0.96355896163460653</v>
      </c>
    </row>
    <row r="129" spans="1:19" x14ac:dyDescent="0.3">
      <c r="A129">
        <f t="shared" si="5"/>
        <v>26.07</v>
      </c>
      <c r="B129">
        <v>1.07</v>
      </c>
      <c r="C129" s="1">
        <f t="shared" si="6"/>
        <v>1.0329951620000002</v>
      </c>
      <c r="D129">
        <f t="shared" si="7"/>
        <v>51649.758100000006</v>
      </c>
      <c r="E129" s="8">
        <f>IF($B129&lt;$B$9,      E128+($B$5*E128+$B$7*$B$6+$B$8*($D129-$B$6))*$B$20,           E128+($B$5*E128-$B$12)*$B$20)</f>
        <v>5723.0004891663284</v>
      </c>
      <c r="G129" s="4">
        <v>5541.3130723383365</v>
      </c>
      <c r="I129" s="4">
        <f>IF($B129&lt;$B$9,      I128+($B$5*I128+$B$7*$B$6+$K$18*($D129-$B$6))*$B$20,           I128+($B$5*I128-$K$16)*$B$20)</f>
        <v>5635.5414913704035</v>
      </c>
      <c r="J129">
        <f xml:space="preserve">          IF($B129&lt;=$B$9,        $D129-$B$7*$B$6-$K$18*($D129-$B$6), $K$16)</f>
        <v>46313.659710063148</v>
      </c>
      <c r="K129">
        <f t="shared" si="8"/>
        <v>412.66484643807013</v>
      </c>
      <c r="M129" s="4">
        <f>IF($B129&lt;$B$9,      M128+($B$5*M128+$B$7*$B$6+O$18*($D129-$B$6))*$B$20,           M128+($B$5*M128-O$16)*$B$20)</f>
        <v>5635.4233422471807</v>
      </c>
      <c r="N129">
        <f>IF($B129&lt;=$B$9,        $D129-$B$7*$B$6-$O$18*($D129-$B$6),          $O$16)</f>
        <v>46313.874273599184</v>
      </c>
      <c r="O129">
        <f>EXP(-$O$17*$B129)*LN(N129)</f>
        <v>10.348304642011659</v>
      </c>
      <c r="Q129" s="4">
        <f>IF($B129&lt;$B$9,      Q128+($B$5*Q128+$B$7*$B$6+$S$18*($D129-$B$6))*$B$20,           Q128+($B$5*Q128-$S$16)*$B$20)</f>
        <v>5768.4223433733268</v>
      </c>
      <c r="R129">
        <f>IF($B129&lt;=$B$9,        $D129-$B$7*$B$6-$S$18*($D129-$B$6),          $S$16)</f>
        <v>46072.342765000001</v>
      </c>
      <c r="S129">
        <f>EXP(-$S$17*$B129)*($J129^(1-S$20)-1)/(1-S$20)</f>
        <v>0.96322178040639639</v>
      </c>
    </row>
    <row r="130" spans="1:19" x14ac:dyDescent="0.3">
      <c r="A130">
        <f t="shared" si="5"/>
        <v>26.08</v>
      </c>
      <c r="B130">
        <v>1.08</v>
      </c>
      <c r="C130" s="1">
        <f t="shared" si="6"/>
        <v>1.033296832</v>
      </c>
      <c r="D130">
        <f t="shared" si="7"/>
        <v>51664.8416</v>
      </c>
      <c r="E130" s="8">
        <f>IF($B130&lt;$B$9,      E129+($B$5*E129+$B$7*$B$6+$B$8*($D130-$B$6))*$B$20,           E129+($B$5*E129-$B$12)*$B$20)</f>
        <v>5779.9980641375369</v>
      </c>
      <c r="G130" s="4">
        <v>5594.9173735136546</v>
      </c>
      <c r="I130" s="4">
        <f>IF($B130&lt;$B$9,      I129+($B$5*I129+$B$7*$B$6+$K$18*($D130-$B$6))*$B$20,           I129+($B$5*I129-$K$16)*$B$20)</f>
        <v>5690.9056437820482</v>
      </c>
      <c r="J130">
        <f xml:space="preserve">          IF($B130&lt;=$B$9,        $D130-$B$7*$B$6-$K$18*($D130-$B$6), $K$16)</f>
        <v>46325.670311033507</v>
      </c>
      <c r="K130">
        <f t="shared" si="8"/>
        <v>412.57417506010705</v>
      </c>
      <c r="M130" s="4">
        <f>IF($B130&lt;$B$9,      M129+($B$5*M129+$B$7*$B$6+O$18*($D130-$B$6))*$B$20,           M129+($B$5*M129-O$16)*$B$20)</f>
        <v>5690.7852880540377</v>
      </c>
      <c r="N130">
        <f>IF($B130&lt;=$B$9,        $D130-$B$7*$B$6-$O$18*($D130-$B$6),          $O$16)</f>
        <v>46325.886836292972</v>
      </c>
      <c r="O130">
        <f>EXP(-$O$17*$B130)*LN(N130)</f>
        <v>10.344933088330878</v>
      </c>
      <c r="Q130" s="4">
        <f>IF($B130&lt;$B$9,      Q129+($B$5*Q129+$B$7*$B$6+$S$18*($D130-$B$6))*$B$20,           Q129+($B$5*Q129-$S$16)*$B$20)</f>
        <v>5826.2682367935076</v>
      </c>
      <c r="R130">
        <f>IF($B130&lt;=$B$9,        $D130-$B$7*$B$6-$S$18*($D130-$B$6),          $S$16)</f>
        <v>46082.147039999996</v>
      </c>
      <c r="S130">
        <f>EXP(-$S$17*$B130)*($J130^(1-S$20)-1)/(1-S$20)</f>
        <v>0.96288471716406354</v>
      </c>
    </row>
    <row r="131" spans="1:19" x14ac:dyDescent="0.3">
      <c r="A131">
        <f t="shared" si="5"/>
        <v>26.09</v>
      </c>
      <c r="B131">
        <v>1.0900000000000001</v>
      </c>
      <c r="C131" s="1">
        <f t="shared" si="6"/>
        <v>1.033598378</v>
      </c>
      <c r="D131">
        <f t="shared" si="7"/>
        <v>51679.918899999997</v>
      </c>
      <c r="E131" s="8">
        <f>IF($B131&lt;$B$9,      E130+($B$5*E130+$B$7*$B$6+$B$8*($D131-$B$6))*$B$20,           E130+($B$5*E130-$B$12)*$B$20)</f>
        <v>5837.0608201599853</v>
      </c>
      <c r="G131" s="4">
        <v>5648.5555134943843</v>
      </c>
      <c r="I131" s="4">
        <f>IF($B131&lt;$B$9,      I130+($B$5*I130+$B$7*$B$6+$K$18*($D131-$B$6))*$B$20,           I130+($B$5*I130-$K$16)*$B$20)</f>
        <v>5746.3198900063298</v>
      </c>
      <c r="J131">
        <f xml:space="preserve">          IF($B131&lt;=$B$9,        $D131-$B$7*$B$6-$K$18*($D131-$B$6), $K$16)</f>
        <v>46337.675975104219</v>
      </c>
      <c r="K131">
        <f t="shared" si="8"/>
        <v>412.48348756829216</v>
      </c>
      <c r="M131" s="4">
        <f>IF($B131&lt;$B$9,      M130+($B$5*M130+$B$7*$B$6+O$18*($D131-$B$6))*$B$20,           M130+($B$5*M130-O$16)*$B$20)</f>
        <v>5746.1973072920491</v>
      </c>
      <c r="N131">
        <f>IF($B131&lt;=$B$9,        $D131-$B$7*$B$6-$O$18*($D131-$B$6),          $O$16)</f>
        <v>46337.894461280739</v>
      </c>
      <c r="O131">
        <f>EXP(-$O$17*$B131)*LN(N131)</f>
        <v>10.341562459808392</v>
      </c>
      <c r="Q131" s="4">
        <f>IF($B131&lt;$B$9,      Q130+($B$5*Q130+$B$7*$B$6+$S$18*($D131-$B$6))*$B$20,           Q130+($B$5*Q130-$S$16)*$B$20)</f>
        <v>5884.1871468263853</v>
      </c>
      <c r="R131">
        <f>IF($B131&lt;=$B$9,        $D131-$B$7*$B$6-$S$18*($D131-$B$6),          $S$16)</f>
        <v>46091.947284999995</v>
      </c>
      <c r="S131">
        <f>EXP(-$S$17*$B131)*($J131^(1-S$20)-1)/(1-S$20)</f>
        <v>0.96254777186633</v>
      </c>
    </row>
    <row r="132" spans="1:19" x14ac:dyDescent="0.3">
      <c r="A132">
        <f t="shared" si="5"/>
        <v>26.1</v>
      </c>
      <c r="B132">
        <v>1.1000000000000001</v>
      </c>
      <c r="C132" s="1">
        <f t="shared" si="6"/>
        <v>1.0338998000000001</v>
      </c>
      <c r="D132">
        <f t="shared" si="7"/>
        <v>51694.990000000005</v>
      </c>
      <c r="E132" s="8">
        <f>IF($B132&lt;$B$9,      E131+($B$5*E131+$B$7*$B$6+$B$8*($D132-$B$6))*$B$20,           E131+($B$5*E131-$B$12)*$B$20)</f>
        <v>5894.1887614470415</v>
      </c>
      <c r="G132" s="4">
        <v>5702.2274979241074</v>
      </c>
      <c r="I132" s="4">
        <f>IF($B132&lt;$B$9,      I131+($B$5*I131+$B$7*$B$6+$K$18*($D132-$B$6))*$B$20,           I131+($B$5*I131-$K$16)*$B$20)</f>
        <v>5801.7842349450793</v>
      </c>
      <c r="J132">
        <f xml:space="preserve">          IF($B132&lt;=$B$9,        $D132-$B$7*$B$6-$K$18*($D132-$B$6), $K$16)</f>
        <v>46349.676702275276</v>
      </c>
      <c r="K132">
        <f t="shared" si="8"/>
        <v>412.39278400644946</v>
      </c>
      <c r="M132" s="4">
        <f>IF($B132&lt;$B$9,      M131+($B$5*M131+$B$7*$B$6+O$18*($D132-$B$6))*$B$20,           M131+($B$5*M131-O$16)*$B$20)</f>
        <v>5801.6594048639763</v>
      </c>
      <c r="N132">
        <f>IF($B132&lt;=$B$9,        $D132-$B$7*$B$6-$O$18*($D132-$B$6),          $O$16)</f>
        <v>46349.897148562501</v>
      </c>
      <c r="O132">
        <f>EXP(-$O$17*$B132)*LN(N132)</f>
        <v>10.338192756381346</v>
      </c>
      <c r="Q132" s="4">
        <f>IF($B132&lt;$B$9,      Q131+($B$5*Q131+$B$7*$B$6+$S$18*($D132-$B$6))*$B$20,           Q131+($B$5*Q131-$S$16)*$B$20)</f>
        <v>5942.1790773277744</v>
      </c>
      <c r="R132">
        <f>IF($B132&lt;=$B$9,        $D132-$B$7*$B$6-$S$18*($D132-$B$6),          $S$16)</f>
        <v>46101.743500000004</v>
      </c>
      <c r="S132">
        <f>EXP(-$S$17*$B132)*($J132^(1-S$20)-1)/(1-S$20)</f>
        <v>0.96221094447193223</v>
      </c>
    </row>
    <row r="133" spans="1:19" x14ac:dyDescent="0.3">
      <c r="A133">
        <f t="shared" si="5"/>
        <v>26.11</v>
      </c>
      <c r="B133">
        <v>1.1100000000000001</v>
      </c>
      <c r="C133" s="1">
        <f t="shared" si="6"/>
        <v>1.0342010979999998</v>
      </c>
      <c r="D133">
        <f t="shared" si="7"/>
        <v>51710.054899999988</v>
      </c>
      <c r="E133" s="8">
        <f>IF($B133&lt;$B$9,      E132+($B$5*E132+$B$7*$B$6+$B$8*($D133-$B$6))*$B$20,           E132+($B$5*E132-$B$12)*$B$20)</f>
        <v>5951.3818922135479</v>
      </c>
      <c r="G133" s="4">
        <v>5755.9333324483805</v>
      </c>
      <c r="I133" s="4">
        <f>IF($B133&lt;$B$9,      I132+($B$5*I132+$B$7*$B$6+$K$18*($D133-$B$6))*$B$20,           I132+($B$5*I132-$K$16)*$B$20)</f>
        <v>5857.2986835018437</v>
      </c>
      <c r="J133">
        <f xml:space="preserve">          IF($B133&lt;=$B$9,        $D133-$B$7*$B$6-$K$18*($D133-$B$6), $K$16)</f>
        <v>46361.672492546655</v>
      </c>
      <c r="K133">
        <f t="shared" si="8"/>
        <v>412.30206441835043</v>
      </c>
      <c r="M133" s="4">
        <f>IF($B133&lt;$B$9,      M132+($B$5*M132+$B$7*$B$6+O$18*($D133-$B$6))*$B$20,           M132+($B$5*M132-O$16)*$B$20)</f>
        <v>5857.1715856742967</v>
      </c>
      <c r="N133">
        <f>IF($B133&lt;=$B$9,        $D133-$B$7*$B$6-$O$18*($D133-$B$6),          $O$16)</f>
        <v>46361.89489813822</v>
      </c>
      <c r="O133">
        <f>EXP(-$O$17*$B133)*LN(N133)</f>
        <v>10.334823977986575</v>
      </c>
      <c r="Q133" s="4">
        <f>IF($B133&lt;$B$9,      Q132+($B$5*Q132+$B$7*$B$6+$S$18*($D133-$B$6))*$B$20,           Q132+($B$5*Q132-$S$16)*$B$20)</f>
        <v>6000.2440321548393</v>
      </c>
      <c r="R133">
        <f>IF($B133&lt;=$B$9,        $D133-$B$7*$B$6-$S$18*($D133-$B$6),          $S$16)</f>
        <v>46111.535684999995</v>
      </c>
      <c r="S133">
        <f>EXP(-$S$17*$B133)*($J133^(1-S$20)-1)/(1-S$20)</f>
        <v>0.96187423493962076</v>
      </c>
    </row>
    <row r="134" spans="1:19" x14ac:dyDescent="0.3">
      <c r="A134">
        <f t="shared" si="5"/>
        <v>26.12</v>
      </c>
      <c r="B134">
        <v>1.1200000000000001</v>
      </c>
      <c r="C134" s="1">
        <f t="shared" si="6"/>
        <v>1.0345022719999999</v>
      </c>
      <c r="D134">
        <f t="shared" si="7"/>
        <v>51725.113599999997</v>
      </c>
      <c r="E134" s="8">
        <f>IF($B134&lt;$B$9,      E133+($B$5*E133+$B$7*$B$6+$B$8*($D134-$B$6))*$B$20,           E133+($B$5*E133-$B$12)*$B$20)</f>
        <v>6008.6402166758226</v>
      </c>
      <c r="G134" s="4">
        <v>5809.6730227147373</v>
      </c>
      <c r="I134" s="4">
        <f>IF($B134&lt;$B$9,      I133+($B$5*I133+$B$7*$B$6+$K$18*($D134-$B$6))*$B$20,           I133+($B$5*I133-$K$16)*$B$20)</f>
        <v>5912.8632405818853</v>
      </c>
      <c r="J134">
        <f xml:space="preserve">          IF($B134&lt;=$B$9,        $D134-$B$7*$B$6-$K$18*($D134-$B$6), $K$16)</f>
        <v>46373.663345918394</v>
      </c>
      <c r="K134">
        <f t="shared" si="8"/>
        <v>412.21132884771509</v>
      </c>
      <c r="M134" s="4">
        <f>IF($B134&lt;$B$9,      M133+($B$5*M133+$B$7*$B$6+O$18*($D134-$B$6))*$B$20,           M133+($B$5*M133-O$16)*$B$20)</f>
        <v>5912.7338546292031</v>
      </c>
      <c r="N134">
        <f>IF($B134&lt;=$B$9,        $D134-$B$7*$B$6-$O$18*($D134-$B$6),          $O$16)</f>
        <v>46373.887710007948</v>
      </c>
      <c r="O134">
        <f>EXP(-$O$17*$B134)*LN(N134)</f>
        <v>10.331456124560606</v>
      </c>
      <c r="Q134" s="4">
        <f>IF($B134&lt;$B$9,      Q133+($B$5*Q133+$B$7*$B$6+$S$18*($D134-$B$6))*$B$20,           Q133+($B$5*Q133-$S$16)*$B$20)</f>
        <v>6058.3820151660939</v>
      </c>
      <c r="R134">
        <f>IF($B134&lt;=$B$9,        $D134-$B$7*$B$6-$S$18*($D134-$B$6),          $S$16)</f>
        <v>46121.323839999997</v>
      </c>
      <c r="S134">
        <f>EXP(-$S$17*$B134)*($J134^(1-S$20)-1)/(1-S$20)</f>
        <v>0.96153764322816104</v>
      </c>
    </row>
    <row r="135" spans="1:19" x14ac:dyDescent="0.3">
      <c r="A135">
        <f t="shared" si="5"/>
        <v>26.13</v>
      </c>
      <c r="B135">
        <v>1.1299999999999999</v>
      </c>
      <c r="C135" s="1">
        <f t="shared" si="6"/>
        <v>1.0348033220000001</v>
      </c>
      <c r="D135">
        <f t="shared" si="7"/>
        <v>51740.166100000009</v>
      </c>
      <c r="E135" s="8">
        <f>IF($B135&lt;$B$9,      E134+($B$5*E134+$B$7*$B$6+$B$8*($D135-$B$6))*$B$20,           E134+($B$5*E134-$B$12)*$B$20)</f>
        <v>6065.9637390516591</v>
      </c>
      <c r="G135" s="4">
        <v>5863.4465743726878</v>
      </c>
      <c r="I135" s="4">
        <f>IF($B135&lt;$B$9,      I134+($B$5*I134+$B$7*$B$6+$K$18*($D135-$B$6))*$B$20,           I134+($B$5*I134-$K$16)*$B$20)</f>
        <v>5968.4779110921845</v>
      </c>
      <c r="J135">
        <f xml:space="preserve">          IF($B135&lt;=$B$9,        $D135-$B$7*$B$6-$K$18*($D135-$B$6), $K$16)</f>
        <v>46385.649262390478</v>
      </c>
      <c r="K135">
        <f t="shared" si="8"/>
        <v>412.12057733821115</v>
      </c>
      <c r="M135" s="4">
        <f>IF($B135&lt;$B$9,      M134+($B$5*M134+$B$7*$B$6+O$18*($D135-$B$6))*$B$20,           M134+($B$5*M134-O$16)*$B$20)</f>
        <v>5968.3462166366071</v>
      </c>
      <c r="N135">
        <f>IF($B135&lt;=$B$9,        $D135-$B$7*$B$6-$O$18*($D135-$B$6),          $O$16)</f>
        <v>46385.875584171663</v>
      </c>
      <c r="O135">
        <f>EXP(-$O$17*$B135)*LN(N135)</f>
        <v>10.328089196039656</v>
      </c>
      <c r="Q135" s="4">
        <f>IF($B135&lt;$B$9,      Q134+($B$5*Q134+$B$7*$B$6+$S$18*($D135-$B$6))*$B$20,           Q134+($B$5*Q134-$S$16)*$B$20)</f>
        <v>6116.5930302214019</v>
      </c>
      <c r="R135">
        <f>IF($B135&lt;=$B$9,        $D135-$B$7*$B$6-$S$18*($D135-$B$6),          $S$16)</f>
        <v>46131.107965000003</v>
      </c>
      <c r="S135">
        <f>EXP(-$S$17*$B135)*($J135^(1-S$20)-1)/(1-S$20)</f>
        <v>0.9612011692963327</v>
      </c>
    </row>
    <row r="136" spans="1:19" x14ac:dyDescent="0.3">
      <c r="A136">
        <f t="shared" si="5"/>
        <v>26.14</v>
      </c>
      <c r="B136">
        <v>1.1400000000000001</v>
      </c>
      <c r="C136" s="1">
        <f t="shared" si="6"/>
        <v>1.0351042480000001</v>
      </c>
      <c r="D136">
        <f t="shared" si="7"/>
        <v>51755.212400000004</v>
      </c>
      <c r="E136" s="8">
        <f>IF($B136&lt;$B$9,      E135+($B$5*E135+$B$7*$B$6+$B$8*($D136-$B$6))*$B$20,           E135+($B$5*E135-$B$12)*$B$20)</f>
        <v>6123.3524635603271</v>
      </c>
      <c r="G136" s="4">
        <v>5917.2539930737184</v>
      </c>
      <c r="I136" s="4">
        <f>IF($B136&lt;$B$9,      I135+($B$5*I135+$B$7*$B$6+$K$18*($D136-$B$6))*$B$20,           I135+($B$5*I135-$K$16)*$B$20)</f>
        <v>6024.142699941438</v>
      </c>
      <c r="J136">
        <f xml:space="preserve">          IF($B136&lt;=$B$9,        $D136-$B$7*$B$6-$K$18*($D136-$B$6), $K$16)</f>
        <v>46397.630241962885</v>
      </c>
      <c r="K136">
        <f t="shared" si="8"/>
        <v>412.02980993345432</v>
      </c>
      <c r="M136" s="4">
        <f>IF($B136&lt;$B$9,      M135+($B$5*M135+$B$7*$B$6+O$18*($D136-$B$6))*$B$20,           M135+($B$5*M135-O$16)*$B$20)</f>
        <v>6024.0086766061368</v>
      </c>
      <c r="N136">
        <f>IF($B136&lt;=$B$9,        $D136-$B$7*$B$6-$O$18*($D136-$B$6),          $O$16)</f>
        <v>46397.858520629343</v>
      </c>
      <c r="O136">
        <f>EXP(-$O$17*$B136)*LN(N136)</f>
        <v>10.324723192359629</v>
      </c>
      <c r="Q136" s="4">
        <f>IF($B136&lt;$B$9,      Q135+($B$5*Q135+$B$7*$B$6+$S$18*($D136-$B$6))*$B$20,           Q135+($B$5*Q135-$S$16)*$B$20)</f>
        <v>6174.8770811819795</v>
      </c>
      <c r="R136">
        <f>IF($B136&lt;=$B$9,        $D136-$B$7*$B$6-$S$18*($D136-$B$6),          $S$16)</f>
        <v>46140.888060000005</v>
      </c>
      <c r="S136">
        <f>EXP(-$S$17*$B136)*($J136^(1-S$20)-1)/(1-S$20)</f>
        <v>0.9608648131029297</v>
      </c>
    </row>
    <row r="137" spans="1:19" x14ac:dyDescent="0.3">
      <c r="A137">
        <f t="shared" si="5"/>
        <v>26.15</v>
      </c>
      <c r="B137">
        <v>1.1499999999999999</v>
      </c>
      <c r="C137" s="1">
        <f t="shared" si="6"/>
        <v>1.03540505</v>
      </c>
      <c r="D137">
        <f t="shared" si="7"/>
        <v>51770.252500000002</v>
      </c>
      <c r="E137" s="8">
        <f>IF($B137&lt;$B$9,      E136+($B$5*E136+$B$7*$B$6+$B$8*($D137-$B$6))*$B$20,           E136+($B$5*E136-$B$12)*$B$20)</f>
        <v>6180.8063944225732</v>
      </c>
      <c r="G137" s="4">
        <v>5971.0952844712947</v>
      </c>
      <c r="I137" s="4">
        <f>IF($B137&lt;$B$9,      I136+($B$5*I136+$B$7*$B$6+$K$18*($D137-$B$6))*$B$20,           I136+($B$5*I136-$K$16)*$B$20)</f>
        <v>6079.8576120400612</v>
      </c>
      <c r="J137">
        <f xml:space="preserve">          IF($B137&lt;=$B$9,        $D137-$B$7*$B$6-$K$18*($D137-$B$6), $K$16)</f>
        <v>46409.606284635636</v>
      </c>
      <c r="K137">
        <f t="shared" si="8"/>
        <v>411.93902667700883</v>
      </c>
      <c r="M137" s="4">
        <f>IF($B137&lt;$B$9,      M136+($B$5*M136+$B$7*$B$6+O$18*($D137-$B$6))*$B$20,           M136+($B$5*M136-O$16)*$B$20)</f>
        <v>6079.7212394491389</v>
      </c>
      <c r="N137">
        <f>IF($B137&lt;=$B$9,        $D137-$B$7*$B$6-$O$18*($D137-$B$6),          $O$16)</f>
        <v>46409.836519381017</v>
      </c>
      <c r="O137">
        <f>EXP(-$O$17*$B137)*LN(N137)</f>
        <v>10.321358113456128</v>
      </c>
      <c r="Q137" s="4">
        <f>IF($B137&lt;$B$9,      Q136+($B$5*Q136+$B$7*$B$6+$S$18*($D137-$B$6))*$B$20,           Q136+($B$5*Q136-$S$16)*$B$20)</f>
        <v>6233.2341719103933</v>
      </c>
      <c r="R137">
        <f>IF($B137&lt;=$B$9,        $D137-$B$7*$B$6-$S$18*($D137-$B$6),          $S$16)</f>
        <v>46150.664125000003</v>
      </c>
      <c r="S137">
        <f>EXP(-$S$17*$B137)*($J137^(1-S$20)-1)/(1-S$20)</f>
        <v>0.96052857460676033</v>
      </c>
    </row>
    <row r="138" spans="1:19" x14ac:dyDescent="0.3">
      <c r="A138">
        <f t="shared" si="5"/>
        <v>26.16</v>
      </c>
      <c r="B138">
        <v>1.1600000000000001</v>
      </c>
      <c r="C138" s="1">
        <f t="shared" si="6"/>
        <v>1.0357057279999999</v>
      </c>
      <c r="D138">
        <f t="shared" si="7"/>
        <v>51785.286399999997</v>
      </c>
      <c r="E138" s="8">
        <f>IF($B138&lt;$B$9,      E137+($B$5*E137+$B$7*$B$6+$B$8*($D138-$B$6))*$B$20,           E137+($B$5*E137-$B$12)*$B$20)</f>
        <v>6238.3255358606211</v>
      </c>
      <c r="G138" s="4">
        <v>6024.9704542208592</v>
      </c>
      <c r="I138" s="4">
        <f>IF($B138&lt;$B$9,      I137+($B$5*I137+$B$7*$B$6+$K$18*($D138-$B$6))*$B$20,           I137+($B$5*I137-$K$16)*$B$20)</f>
        <v>6135.6226523001878</v>
      </c>
      <c r="J138">
        <f xml:space="preserve">          IF($B138&lt;=$B$9,        $D138-$B$7*$B$6-$K$18*($D138-$B$6), $K$16)</f>
        <v>46421.577390408725</v>
      </c>
      <c r="K138">
        <f t="shared" si="8"/>
        <v>411.84822761238701</v>
      </c>
      <c r="M138" s="4">
        <f>IF($B138&lt;$B$9,      M137+($B$5*M137+$B$7*$B$6+O$18*($D138-$B$6))*$B$20,           M137+($B$5*M137-O$16)*$B$20)</f>
        <v>6135.4839100786794</v>
      </c>
      <c r="N138">
        <f>IF($B138&lt;=$B$9,        $D138-$B$7*$B$6-$O$18*($D138-$B$6),          $O$16)</f>
        <v>46421.809580426663</v>
      </c>
      <c r="O138">
        <f>EXP(-$O$17*$B138)*LN(N138)</f>
        <v>10.317993959264443</v>
      </c>
      <c r="Q138" s="4">
        <f>IF($B138&lt;$B$9,      Q137+($B$5*Q137+$B$7*$B$6+$S$18*($D138-$B$6))*$B$20,           Q137+($B$5*Q137-$S$16)*$B$20)</f>
        <v>6291.6643062705616</v>
      </c>
      <c r="R138">
        <f>IF($B138&lt;=$B$9,        $D138-$B$7*$B$6-$S$18*($D138-$B$6),          $S$16)</f>
        <v>46160.436159999997</v>
      </c>
      <c r="S138">
        <f>EXP(-$S$17*$B138)*($J138^(1-S$20)-1)/(1-S$20)</f>
        <v>0.96019245376664786</v>
      </c>
    </row>
    <row r="139" spans="1:19" x14ac:dyDescent="0.3">
      <c r="A139">
        <f t="shared" si="5"/>
        <v>26.17</v>
      </c>
      <c r="B139">
        <v>1.17</v>
      </c>
      <c r="C139" s="1">
        <f t="shared" si="6"/>
        <v>1.036006282</v>
      </c>
      <c r="D139">
        <f t="shared" si="7"/>
        <v>51800.314100000003</v>
      </c>
      <c r="E139" s="8">
        <f>IF($B139&lt;$B$9,      E138+($B$5*E138+$B$7*$B$6+$B$8*($D139-$B$6))*$B$20,           E138+($B$5*E138-$B$12)*$B$20)</f>
        <v>6295.9098920981723</v>
      </c>
      <c r="G139" s="4">
        <v>6078.8795079798365</v>
      </c>
      <c r="I139" s="4">
        <f>IF($B139&lt;$B$9,      I138+($B$5*I138+$B$7*$B$6+$K$18*($D139-$B$6))*$B$20,           I138+($B$5*I138-$K$16)*$B$20)</f>
        <v>6191.4378256356713</v>
      </c>
      <c r="J139">
        <f xml:space="preserve">          IF($B139&lt;=$B$9,        $D139-$B$7*$B$6-$K$18*($D139-$B$6), $K$16)</f>
        <v>46433.543559282167</v>
      </c>
      <c r="K139">
        <f t="shared" si="8"/>
        <v>411.75741278304946</v>
      </c>
      <c r="M139" s="4">
        <f>IF($B139&lt;$B$9,      M138+($B$5*M138+$B$7*$B$6+O$18*($D139-$B$6))*$B$20,           M138+($B$5*M138-O$16)*$B$20)</f>
        <v>6191.2966934095439</v>
      </c>
      <c r="N139">
        <f>IF($B139&lt;=$B$9,        $D139-$B$7*$B$6-$O$18*($D139-$B$6),          $O$16)</f>
        <v>46433.777703766311</v>
      </c>
      <c r="O139">
        <f>EXP(-$O$17*$B139)*LN(N139)</f>
        <v>10.314630729719566</v>
      </c>
      <c r="Q139" s="4">
        <f>IF($B139&lt;$B$9,      Q138+($B$5*Q138+$B$7*$B$6+$S$18*($D139-$B$6))*$B$20,           Q138+($B$5*Q138-$S$16)*$B$20)</f>
        <v>6350.1674881277568</v>
      </c>
      <c r="R139">
        <f>IF($B139&lt;=$B$9,        $D139-$B$7*$B$6-$S$18*($D139-$B$6),          $S$16)</f>
        <v>46170.204165000003</v>
      </c>
      <c r="S139">
        <f>EXP(-$S$17*$B139)*($J139^(1-S$20)-1)/(1-S$20)</f>
        <v>0.95985645054142943</v>
      </c>
    </row>
    <row r="140" spans="1:19" x14ac:dyDescent="0.3">
      <c r="A140">
        <f t="shared" si="5"/>
        <v>26.18</v>
      </c>
      <c r="B140">
        <v>1.1800000000000002</v>
      </c>
      <c r="C140" s="1">
        <f t="shared" si="6"/>
        <v>1.036306712</v>
      </c>
      <c r="D140">
        <f t="shared" si="7"/>
        <v>51815.335599999999</v>
      </c>
      <c r="E140" s="8">
        <f>IF($B140&lt;$B$9,      E139+($B$5*E139+$B$7*$B$6+$B$8*($D140-$B$6))*$B$20,           E139+($B$5*E139-$B$12)*$B$20)</f>
        <v>6353.5594673604064</v>
      </c>
      <c r="G140" s="4">
        <v>6132.8224514076292</v>
      </c>
      <c r="I140" s="4">
        <f>IF($B140&lt;$B$9,      I139+($B$5*I139+$B$7*$B$6+$K$18*($D140-$B$6))*$B$20,           I139+($B$5*I139-$K$16)*$B$20)</f>
        <v>6247.303136962084</v>
      </c>
      <c r="J140">
        <f xml:space="preserve">          IF($B140&lt;=$B$9,        $D140-$B$7*$B$6-$K$18*($D140-$B$6), $K$16)</f>
        <v>46445.504791255938</v>
      </c>
      <c r="K140">
        <f t="shared" si="8"/>
        <v>411.66658223240512</v>
      </c>
      <c r="M140" s="4">
        <f>IF($B140&lt;$B$9,      M139+($B$5*M139+$B$7*$B$6+O$18*($D140-$B$6))*$B$20,           M139+($B$5*M139-O$16)*$B$20)</f>
        <v>6247.1595943582379</v>
      </c>
      <c r="N140">
        <f>IF($B140&lt;=$B$9,        $D140-$B$7*$B$6-$O$18*($D140-$B$6),          $O$16)</f>
        <v>46445.740889399924</v>
      </c>
      <c r="O140">
        <f>EXP(-$O$17*$B140)*LN(N140)</f>
        <v>10.311268424756172</v>
      </c>
      <c r="Q140" s="4">
        <f>IF($B140&lt;$B$9,      Q139+($B$5*Q139+$B$7*$B$6+$S$18*($D140-$B$6))*$B$20,           Q139+($B$5*Q139-$S$16)*$B$20)</f>
        <v>6408.7437213486019</v>
      </c>
      <c r="R140">
        <f>IF($B140&lt;=$B$9,        $D140-$B$7*$B$6-$S$18*($D140-$B$6),          $S$16)</f>
        <v>46179.968139999997</v>
      </c>
      <c r="S140">
        <f>EXP(-$S$17*$B140)*($J140^(1-S$20)-1)/(1-S$20)</f>
        <v>0.95952056488995641</v>
      </c>
    </row>
    <row r="141" spans="1:19" x14ac:dyDescent="0.3">
      <c r="A141">
        <f t="shared" si="5"/>
        <v>26.19</v>
      </c>
      <c r="B141">
        <v>1.19</v>
      </c>
      <c r="C141" s="1">
        <f t="shared" si="6"/>
        <v>1.036607018</v>
      </c>
      <c r="D141">
        <f t="shared" si="7"/>
        <v>51830.350899999998</v>
      </c>
      <c r="E141" s="8">
        <f>IF($B141&lt;$B$9,      E140+($B$5*E140+$B$7*$B$6+$B$8*($D141-$B$6))*$B$20,           E140+($B$5*E140-$B$12)*$B$20)</f>
        <v>6411.2742658739826</v>
      </c>
      <c r="G141" s="4">
        <v>6186.7992901656216</v>
      </c>
      <c r="I141" s="4">
        <f>IF($B141&lt;$B$9,      I140+($B$5*I140+$B$7*$B$6+$K$18*($D141-$B$6))*$B$20,           I140+($B$5*I140-$K$16)*$B$20)</f>
        <v>6303.2185911967199</v>
      </c>
      <c r="J141">
        <f xml:space="preserve">          IF($B141&lt;=$B$9,        $D141-$B$7*$B$6-$K$18*($D141-$B$6), $K$16)</f>
        <v>46457.461086330055</v>
      </c>
      <c r="K141">
        <f t="shared" si="8"/>
        <v>411.57573600381136</v>
      </c>
      <c r="M141" s="4">
        <f>IF($B141&lt;$B$9,      M140+($B$5*M140+$B$7*$B$6+O$18*($D141-$B$6))*$B$20,           M140+($B$5*M140-O$16)*$B$20)</f>
        <v>6303.0726178429877</v>
      </c>
      <c r="N141">
        <f>IF($B141&lt;=$B$9,        $D141-$B$7*$B$6-$O$18*($D141-$B$6),          $O$16)</f>
        <v>46457.69913732753</v>
      </c>
      <c r="O141">
        <f>EXP(-$O$17*$B141)*LN(N141)</f>
        <v>10.307907044308639</v>
      </c>
      <c r="Q141" s="4">
        <f>IF($B141&lt;$B$9,      Q140+($B$5*Q140+$B$7*$B$6+$S$18*($D141-$B$6))*$B$20,           Q140+($B$5*Q140-$S$16)*$B$20)</f>
        <v>6467.3930098010742</v>
      </c>
      <c r="R141">
        <f>IF($B141&lt;=$B$9,        $D141-$B$7*$B$6-$S$18*($D141-$B$6),          $S$16)</f>
        <v>46189.728084999995</v>
      </c>
      <c r="S141">
        <f>EXP(-$S$17*$B141)*($J141^(1-S$20)-1)/(1-S$20)</f>
        <v>0.95918479677109481</v>
      </c>
    </row>
    <row r="142" spans="1:19" x14ac:dyDescent="0.3">
      <c r="A142">
        <f t="shared" si="5"/>
        <v>26.2</v>
      </c>
      <c r="B142">
        <v>1.2000000000000002</v>
      </c>
      <c r="C142" s="1">
        <f t="shared" si="6"/>
        <v>1.0369072000000001</v>
      </c>
      <c r="D142">
        <f t="shared" si="7"/>
        <v>51845.360000000008</v>
      </c>
      <c r="E142" s="8">
        <f>IF($B142&lt;$B$9,      E141+($B$5*E141+$B$7*$B$6+$B$8*($D142-$B$6))*$B$20,           E141+($B$5*E141-$B$12)*$B$20)</f>
        <v>6469.054291867038</v>
      </c>
      <c r="G142" s="4">
        <v>6240.8100299171792</v>
      </c>
      <c r="I142" s="4">
        <f>IF($B142&lt;$B$9,      I141+($B$5*I141+$B$7*$B$6+$K$18*($D142-$B$6))*$B$20,           I141+($B$5*I141-$K$16)*$B$20)</f>
        <v>6359.184193258594</v>
      </c>
      <c r="J142">
        <f xml:space="preserve">          IF($B142&lt;=$B$9,        $D142-$B$7*$B$6-$K$18*($D142-$B$6), $K$16)</f>
        <v>46469.412444504516</v>
      </c>
      <c r="K142">
        <f t="shared" si="8"/>
        <v>411.48487414057416</v>
      </c>
      <c r="M142" s="4">
        <f>IF($B142&lt;$B$9,      M141+($B$5*M141+$B$7*$B$6+O$18*($D142-$B$6))*$B$20,           M141+($B$5*M141-O$16)*$B$20)</f>
        <v>6359.0357687837413</v>
      </c>
      <c r="N142">
        <f>IF($B142&lt;=$B$9,        $D142-$B$7*$B$6-$O$18*($D142-$B$6),          $O$16)</f>
        <v>46469.652447549124</v>
      </c>
      <c r="O142">
        <f>EXP(-$O$17*$B142)*LN(N142)</f>
        <v>10.304546588311034</v>
      </c>
      <c r="Q142" s="4">
        <f>IF($B142&lt;$B$9,      Q141+($B$5*Q141+$B$7*$B$6+$S$18*($D142-$B$6))*$B$20,           Q141+($B$5*Q141-$S$16)*$B$20)</f>
        <v>6526.1153573545043</v>
      </c>
      <c r="R142">
        <f>IF($B142&lt;=$B$9,        $D142-$B$7*$B$6-$S$18*($D142-$B$6),          $S$16)</f>
        <v>46199.484000000004</v>
      </c>
      <c r="S142">
        <f>EXP(-$S$17*$B142)*($J142^(1-S$20)-1)/(1-S$20)</f>
        <v>0.95884914614372518</v>
      </c>
    </row>
    <row r="143" spans="1:19" x14ac:dyDescent="0.3">
      <c r="A143">
        <f t="shared" si="5"/>
        <v>26.21</v>
      </c>
      <c r="B143">
        <v>1.21</v>
      </c>
      <c r="C143" s="1">
        <f t="shared" si="6"/>
        <v>1.0372072579999998</v>
      </c>
      <c r="D143">
        <f t="shared" si="7"/>
        <v>51860.362899999993</v>
      </c>
      <c r="E143" s="8">
        <f>IF($B143&lt;$B$9,      E142+($B$5*E142+$B$7*$B$6+$B$8*($D143-$B$6))*$B$20,           E142+($B$5*E142-$B$12)*$B$20)</f>
        <v>6526.8995495691915</v>
      </c>
      <c r="G143" s="4">
        <v>6294.8546763276499</v>
      </c>
      <c r="I143" s="4">
        <f>IF($B143&lt;$B$9,      I142+($B$5*I142+$B$7*$B$6+$K$18*($D143-$B$6))*$B$20,           I142+($B$5*I142-$K$16)*$B$20)</f>
        <v>6415.1999480684417</v>
      </c>
      <c r="J143">
        <f xml:space="preserve">          IF($B143&lt;=$B$9,        $D143-$B$7*$B$6-$K$18*($D143-$B$6), $K$16)</f>
        <v>46481.358865779301</v>
      </c>
      <c r="K143">
        <f t="shared" si="8"/>
        <v>411.39399668594785</v>
      </c>
      <c r="M143" s="4">
        <f>IF($B143&lt;$B$9,      M142+($B$5*M142+$B$7*$B$6+O$18*($D143-$B$6))*$B$20,           M142+($B$5*M142-O$16)*$B$20)</f>
        <v>6415.0490521021684</v>
      </c>
      <c r="N143">
        <f>IF($B143&lt;=$B$9,        $D143-$B$7*$B$6-$O$18*($D143-$B$6),          $O$16)</f>
        <v>46481.600820064683</v>
      </c>
      <c r="O143">
        <f>EXP(-$O$17*$B143)*LN(N143)</f>
        <v>10.301187056697128</v>
      </c>
      <c r="Q143" s="4">
        <f>IF($B143&lt;$B$9,      Q142+($B$5*Q142+$B$7*$B$6+$S$18*($D143-$B$6))*$B$20,           Q142+($B$5*Q142-$S$16)*$B$20)</f>
        <v>6584.9107678795781</v>
      </c>
      <c r="R143">
        <f>IF($B143&lt;=$B$9,        $D143-$B$7*$B$6-$S$18*($D143-$B$6),          $S$16)</f>
        <v>46209.235884999995</v>
      </c>
      <c r="S143">
        <f>EXP(-$S$17*$B143)*($J143^(1-S$20)-1)/(1-S$20)</f>
        <v>0.95851361296674231</v>
      </c>
    </row>
    <row r="144" spans="1:19" x14ac:dyDescent="0.3">
      <c r="A144">
        <f t="shared" si="5"/>
        <v>26.22</v>
      </c>
      <c r="B144">
        <v>1.2200000000000002</v>
      </c>
      <c r="C144" s="1">
        <f t="shared" si="6"/>
        <v>1.0375071919999999</v>
      </c>
      <c r="D144">
        <f t="shared" si="7"/>
        <v>51875.359599999996</v>
      </c>
      <c r="E144" s="8">
        <f>IF($B144&lt;$B$9,      E143+($B$5*E143+$B$7*$B$6+$B$8*($D144-$B$6))*$B$20,           E143+($B$5*E143-$B$12)*$B$20)</f>
        <v>6584.8100432115407</v>
      </c>
      <c r="G144" s="4">
        <v>6348.9332350643645</v>
      </c>
      <c r="I144" s="4">
        <f>IF($B144&lt;$B$9,      I143+($B$5*I143+$B$7*$B$6+$K$18*($D144-$B$6))*$B$20,           I143+($B$5*I143-$K$16)*$B$20)</f>
        <v>6471.2658605487213</v>
      </c>
      <c r="J144">
        <f xml:space="preserve">          IF($B144&lt;=$B$9,        $D144-$B$7*$B$6-$K$18*($D144-$B$6), $K$16)</f>
        <v>46493.300350154437</v>
      </c>
      <c r="K144">
        <f t="shared" si="8"/>
        <v>411.3031036831357</v>
      </c>
      <c r="M144" s="4">
        <f>IF($B144&lt;$B$9,      M143+($B$5*M143+$B$7*$B$6+O$18*($D144-$B$6))*$B$20,           M143+($B$5*M143-O$16)*$B$20)</f>
        <v>6471.112472721662</v>
      </c>
      <c r="N144">
        <f>IF($B144&lt;=$B$9,        $D144-$B$7*$B$6-$O$18*($D144-$B$6),          $O$16)</f>
        <v>46493.544254874243</v>
      </c>
      <c r="O144">
        <f>EXP(-$O$17*$B144)*LN(N144)</f>
        <v>10.297828449400383</v>
      </c>
      <c r="Q144" s="4">
        <f>IF($B144&lt;$B$9,      Q143+($B$5*Q143+$B$7*$B$6+$S$18*($D144-$B$6))*$B$20,           Q143+($B$5*Q143-$S$16)*$B$20)</f>
        <v>6643.7792452483363</v>
      </c>
      <c r="R144">
        <f>IF($B144&lt;=$B$9,        $D144-$B$7*$B$6-$S$18*($D144-$B$6),          $S$16)</f>
        <v>46218.983739999996</v>
      </c>
      <c r="S144">
        <f>EXP(-$S$17*$B144)*($J144^(1-S$20)-1)/(1-S$20)</f>
        <v>0.9581781971990555</v>
      </c>
    </row>
    <row r="145" spans="1:19" x14ac:dyDescent="0.3">
      <c r="A145">
        <f t="shared" si="5"/>
        <v>26.23</v>
      </c>
      <c r="B145">
        <v>1.23</v>
      </c>
      <c r="C145" s="1">
        <f t="shared" si="6"/>
        <v>1.0378070020000001</v>
      </c>
      <c r="D145">
        <f t="shared" si="7"/>
        <v>51890.350100000003</v>
      </c>
      <c r="E145" s="8">
        <f>IF($B145&lt;$B$9,      E144+($B$5*E144+$B$7*$B$6+$B$8*($D145-$B$6))*$B$20,           E144+($B$5*E144-$B$12)*$B$20)</f>
        <v>6642.7857770266646</v>
      </c>
      <c r="G145" s="4">
        <v>6403.0457117966371</v>
      </c>
      <c r="I145" s="4">
        <f>IF($B145&lt;$B$9,      I144+($B$5*I144+$B$7*$B$6+$K$18*($D145-$B$6))*$B$20,           I144+($B$5*I144-$K$16)*$B$20)</f>
        <v>6527.3819356236145</v>
      </c>
      <c r="J145">
        <f xml:space="preserve">          IF($B145&lt;=$B$9,        $D145-$B$7*$B$6-$K$18*($D145-$B$6), $K$16)</f>
        <v>46505.236897629919</v>
      </c>
      <c r="K145">
        <f t="shared" si="8"/>
        <v>411.21219517528931</v>
      </c>
      <c r="M145" s="4">
        <f>IF($B145&lt;$B$9,      M144+($B$5*M144+$B$7*$B$6+O$18*($D145-$B$6))*$B$20,           M144+($B$5*M144-O$16)*$B$20)</f>
        <v>6527.226035567337</v>
      </c>
      <c r="N145">
        <f>IF($B145&lt;=$B$9,        $D145-$B$7*$B$6-$O$18*($D145-$B$6),          $O$16)</f>
        <v>46505.482751977783</v>
      </c>
      <c r="O145">
        <f>EXP(-$O$17*$B145)*LN(N145)</f>
        <v>10.294470766353959</v>
      </c>
      <c r="Q145" s="4">
        <f>IF($B145&lt;$B$9,      Q144+($B$5*Q144+$B$7*$B$6+$S$18*($D145-$B$6))*$B$20,           Q144+($B$5*Q144-$S$16)*$B$20)</f>
        <v>6702.7207933341733</v>
      </c>
      <c r="R145">
        <f>IF($B145&lt;=$B$9,        $D145-$B$7*$B$6-$S$18*($D145-$B$6),          $S$16)</f>
        <v>46228.727565000001</v>
      </c>
      <c r="S145">
        <f>EXP(-$S$17*$B145)*($J145^(1-S$20)-1)/(1-S$20)</f>
        <v>0.95784289879958773</v>
      </c>
    </row>
    <row r="146" spans="1:19" x14ac:dyDescent="0.3">
      <c r="A146">
        <f t="shared" si="5"/>
        <v>26.240000000000002</v>
      </c>
      <c r="B146">
        <v>1.2400000000000002</v>
      </c>
      <c r="C146" s="1">
        <f t="shared" si="6"/>
        <v>1.0381066880000001</v>
      </c>
      <c r="D146">
        <f t="shared" si="7"/>
        <v>51905.3344</v>
      </c>
      <c r="E146" s="8">
        <f>IF($B146&lt;$B$9,      E145+($B$5*E145+$B$7*$B$6+$B$8*($D146-$B$6))*$B$20,           E145+($B$5*E145-$B$12)*$B$20)</f>
        <v>6700.8267552486241</v>
      </c>
      <c r="G146" s="4">
        <v>6457.1921121957657</v>
      </c>
      <c r="I146" s="4">
        <f>IF($B146&lt;$B$9,      I145+($B$5*I145+$B$7*$B$6+$K$18*($D146-$B$6))*$B$20,           I145+($B$5*I145-$K$16)*$B$20)</f>
        <v>6583.5481782190254</v>
      </c>
      <c r="J146">
        <f xml:space="preserve">          IF($B146&lt;=$B$9,        $D146-$B$7*$B$6-$K$18*($D146-$B$6), $K$16)</f>
        <v>46517.16850820573</v>
      </c>
      <c r="K146">
        <f t="shared" si="8"/>
        <v>411.12127120550923</v>
      </c>
      <c r="M146" s="4">
        <f>IF($B146&lt;$B$9,      M145+($B$5*M145+$B$7*$B$6+O$18*($D146-$B$6))*$B$20,           M145+($B$5*M145-O$16)*$B$20)</f>
        <v>6583.3897455660326</v>
      </c>
      <c r="N146">
        <f>IF($B146&lt;=$B$9,        $D146-$B$7*$B$6-$O$18*($D146-$B$6),          $O$16)</f>
        <v>46517.416311375302</v>
      </c>
      <c r="O146">
        <f>EXP(-$O$17*$B146)*LN(N146)</f>
        <v>10.291114007490711</v>
      </c>
      <c r="Q146" s="4">
        <f>IF($B146&lt;$B$9,      Q145+($B$5*Q145+$B$7*$B$6+$S$18*($D146-$B$6))*$B$20,           Q145+($B$5*Q145-$S$16)*$B$20)</f>
        <v>6761.7354160118402</v>
      </c>
      <c r="R146">
        <f>IF($B146&lt;=$B$9,        $D146-$B$7*$B$6-$S$18*($D146-$B$6),          $S$16)</f>
        <v>46238.467360000002</v>
      </c>
      <c r="S146">
        <f>EXP(-$S$17*$B146)*($J146^(1-S$20)-1)/(1-S$20)</f>
        <v>0.95750771772727716</v>
      </c>
    </row>
    <row r="147" spans="1:19" x14ac:dyDescent="0.3">
      <c r="A147">
        <f t="shared" si="5"/>
        <v>26.25</v>
      </c>
      <c r="B147">
        <v>1.25</v>
      </c>
      <c r="C147" s="1">
        <f t="shared" si="6"/>
        <v>1.03840625</v>
      </c>
      <c r="D147">
        <f t="shared" si="7"/>
        <v>51920.3125</v>
      </c>
      <c r="E147" s="8">
        <f>IF($B147&lt;$B$9,      E146+($B$5*E146+$B$7*$B$6+$B$8*($D147-$B$6))*$B$20,           E146+($B$5*E146-$B$12)*$B$20)</f>
        <v>6758.9329821129613</v>
      </c>
      <c r="G147" s="4">
        <v>6511.3724419350347</v>
      </c>
      <c r="I147" s="4">
        <f>IF($B147&lt;$B$9,      I146+($B$5*I146+$B$7*$B$6+$K$18*($D147-$B$6))*$B$20,           I146+($B$5*I146-$K$16)*$B$20)</f>
        <v>6639.7645932625828</v>
      </c>
      <c r="J147">
        <f xml:space="preserve">          IF($B147&lt;=$B$9,        $D147-$B$7*$B$6-$K$18*($D147-$B$6), $K$16)</f>
        <v>46529.095181881894</v>
      </c>
      <c r="K147">
        <f t="shared" si="8"/>
        <v>411.03033181684486</v>
      </c>
      <c r="M147" s="4">
        <f>IF($B147&lt;$B$9,      M146+($B$5*M146+$B$7*$B$6+O$18*($D147-$B$6))*$B$20,           M146+($B$5*M146-O$16)*$B$20)</f>
        <v>6639.6036076463124</v>
      </c>
      <c r="N147">
        <f>IF($B147&lt;=$B$9,        $D147-$B$7*$B$6-$O$18*($D147-$B$6),          $O$16)</f>
        <v>46529.344933066808</v>
      </c>
      <c r="O147">
        <f>EXP(-$O$17*$B147)*LN(N147)</f>
        <v>10.287758172743199</v>
      </c>
      <c r="Q147" s="4">
        <f>IF($B147&lt;$B$9,      Q146+($B$5*Q146+$B$7*$B$6+$S$18*($D147-$B$6))*$B$20,           Q146+($B$5*Q146-$S$16)*$B$20)</f>
        <v>6820.8231171574444</v>
      </c>
      <c r="R147">
        <f>IF($B147&lt;=$B$9,        $D147-$B$7*$B$6-$S$18*($D147-$B$6),          $S$16)</f>
        <v>46248.203125</v>
      </c>
      <c r="S147">
        <f>EXP(-$S$17*$B147)*($J147^(1-S$20)-1)/(1-S$20)</f>
        <v>0.95717265394107609</v>
      </c>
    </row>
    <row r="148" spans="1:19" x14ac:dyDescent="0.3">
      <c r="A148">
        <f t="shared" si="5"/>
        <v>26.26</v>
      </c>
      <c r="B148">
        <v>1.26</v>
      </c>
      <c r="C148" s="1">
        <f t="shared" si="6"/>
        <v>1.0387056880000001</v>
      </c>
      <c r="D148">
        <f t="shared" si="7"/>
        <v>51935.284400000004</v>
      </c>
      <c r="E148" s="8">
        <f>IF($B148&lt;$B$9,      E147+($B$5*E147+$B$7*$B$6+$B$8*($D148-$B$6))*$B$20,           E147+($B$5*E147-$B$12)*$B$20)</f>
        <v>6817.1044618567012</v>
      </c>
      <c r="G148" s="4">
        <v>6565.5867066897117</v>
      </c>
      <c r="I148" s="4">
        <f>IF($B148&lt;$B$9,      I147+($B$5*I147+$B$7*$B$6+$K$18*($D148-$B$6))*$B$20,           I147+($B$5*I147-$K$16)*$B$20)</f>
        <v>6696.0311856836406</v>
      </c>
      <c r="J148">
        <f xml:space="preserve">          IF($B148&lt;=$B$9,        $D148-$B$7*$B$6-$K$18*($D148-$B$6), $K$16)</f>
        <v>46541.016918658388</v>
      </c>
      <c r="K148">
        <f t="shared" si="8"/>
        <v>410.93937705229428</v>
      </c>
      <c r="M148" s="4">
        <f>IF($B148&lt;$B$9,      M147+($B$5*M147+$B$7*$B$6+O$18*($D148-$B$6))*$B$20,           M147+($B$5*M147-O$16)*$B$20)</f>
        <v>6695.8676267384653</v>
      </c>
      <c r="N148">
        <f>IF($B148&lt;=$B$9,        $D148-$B$7*$B$6-$O$18*($D148-$B$6),          $O$16)</f>
        <v>46541.268617052301</v>
      </c>
      <c r="O148">
        <f>EXP(-$O$17*$B148)*LN(N148)</f>
        <v>10.28440326204368</v>
      </c>
      <c r="Q148" s="4">
        <f>IF($B148&lt;$B$9,      Q147+($B$5*Q147+$B$7*$B$6+$S$18*($D148-$B$6))*$B$20,           Q147+($B$5*Q147-$S$16)*$B$20)</f>
        <v>6879.9839006484499</v>
      </c>
      <c r="R148">
        <f>IF($B148&lt;=$B$9,        $D148-$B$7*$B$6-$S$18*($D148-$B$6),          $S$16)</f>
        <v>46257.934860000001</v>
      </c>
      <c r="S148">
        <f>EXP(-$S$17*$B148)*($J148^(1-S$20)-1)/(1-S$20)</f>
        <v>0.95683770739995089</v>
      </c>
    </row>
    <row r="149" spans="1:19" x14ac:dyDescent="0.3">
      <c r="A149">
        <f t="shared" si="5"/>
        <v>26.27</v>
      </c>
      <c r="B149">
        <v>1.27</v>
      </c>
      <c r="C149" s="1">
        <f t="shared" si="6"/>
        <v>1.0390050020000001</v>
      </c>
      <c r="D149">
        <f t="shared" si="7"/>
        <v>51950.250100000005</v>
      </c>
      <c r="E149" s="8">
        <f>IF($B149&lt;$B$9,      E148+($B$5*E148+$B$7*$B$6+$B$8*($D149-$B$6))*$B$20,           E148+($B$5*E148-$B$12)*$B$20)</f>
        <v>6875.3411987183508</v>
      </c>
      <c r="G149" s="4">
        <v>6619.8349121370529</v>
      </c>
      <c r="I149" s="4">
        <f>IF($B149&lt;$B$9,      I148+($B$5*I148+$B$7*$B$6+$K$18*($D149-$B$6))*$B$20,           I148+($B$5*I148-$K$16)*$B$20)</f>
        <v>6752.3479604132781</v>
      </c>
      <c r="J149">
        <f xml:space="preserve">          IF($B149&lt;=$B$9,        $D149-$B$7*$B$6-$K$18*($D149-$B$6), $K$16)</f>
        <v>46552.933718535227</v>
      </c>
      <c r="K149">
        <f t="shared" si="8"/>
        <v>410.84840695480472</v>
      </c>
      <c r="M149" s="4">
        <f>IF($B149&lt;$B$9,      M148+($B$5*M148+$B$7*$B$6+O$18*($D149-$B$6))*$B$20,           M148+($B$5*M148-O$16)*$B$20)</f>
        <v>6752.1818077745065</v>
      </c>
      <c r="N149">
        <f>IF($B149&lt;=$B$9,        $D149-$B$7*$B$6-$O$18*($D149-$B$6),          $O$16)</f>
        <v>46553.187363331774</v>
      </c>
      <c r="O149">
        <f>EXP(-$O$17*$B149)*LN(N149)</f>
        <v>10.281049275324108</v>
      </c>
      <c r="Q149" s="4">
        <f>IF($B149&lt;$B$9,      Q148+($B$5*Q148+$B$7*$B$6+$S$18*($D149-$B$6))*$B$20,           Q148+($B$5*Q148-$S$16)*$B$20)</f>
        <v>6939.2177703636771</v>
      </c>
      <c r="R149">
        <f>IF($B149&lt;=$B$9,        $D149-$B$7*$B$6-$S$18*($D149-$B$6),          $S$16)</f>
        <v>46267.662565000006</v>
      </c>
      <c r="S149">
        <f>EXP(-$S$17*$B149)*($J149^(1-S$20)-1)/(1-S$20)</f>
        <v>0.95650287806288259</v>
      </c>
    </row>
    <row r="150" spans="1:19" x14ac:dyDescent="0.3">
      <c r="A150">
        <f t="shared" si="5"/>
        <v>26.28</v>
      </c>
      <c r="B150">
        <v>1.28</v>
      </c>
      <c r="C150" s="1">
        <f t="shared" si="6"/>
        <v>1.0393041919999999</v>
      </c>
      <c r="D150">
        <f t="shared" si="7"/>
        <v>51965.209599999995</v>
      </c>
      <c r="E150" s="8">
        <f>IF($B150&lt;$B$9,      E149+($B$5*E149+$B$7*$B$6+$B$8*($D150-$B$6))*$B$20,           E149+($B$5*E149-$B$12)*$B$20)</f>
        <v>6933.6431969379018</v>
      </c>
      <c r="G150" s="4">
        <v>6674.1170639563006</v>
      </c>
      <c r="I150" s="4">
        <f>IF($B150&lt;$B$9,      I149+($B$5*I149+$B$7*$B$6+$K$18*($D150-$B$6))*$B$20,           I149+($B$5*I149-$K$16)*$B$20)</f>
        <v>6808.7149223842989</v>
      </c>
      <c r="J150">
        <f xml:space="preserve">          IF($B150&lt;=$B$9,        $D150-$B$7*$B$6-$K$18*($D150-$B$6), $K$16)</f>
        <v>46564.845581512396</v>
      </c>
      <c r="K150">
        <f t="shared" si="8"/>
        <v>410.75742156727222</v>
      </c>
      <c r="M150" s="4">
        <f>IF($B150&lt;$B$9,      M149+($B$5*M149+$B$7*$B$6+O$18*($D150-$B$6))*$B$20,           M149+($B$5*M149-O$16)*$B$20)</f>
        <v>6808.5461556881755</v>
      </c>
      <c r="N150">
        <f>IF($B150&lt;=$B$9,        $D150-$B$7*$B$6-$O$18*($D150-$B$6),          $O$16)</f>
        <v>46565.101171905219</v>
      </c>
      <c r="O150">
        <f>EXP(-$O$17*$B150)*LN(N150)</f>
        <v>10.277696212516137</v>
      </c>
      <c r="Q150" s="4">
        <f>IF($B150&lt;$B$9,      Q149+($B$5*Q149+$B$7*$B$6+$S$18*($D150-$B$6))*$B$20,           Q149+($B$5*Q149-$S$16)*$B$20)</f>
        <v>6998.5247301833042</v>
      </c>
      <c r="R150">
        <f>IF($B150&lt;=$B$9,        $D150-$B$7*$B$6-$S$18*($D150-$B$6),          $S$16)</f>
        <v>46277.38624</v>
      </c>
      <c r="S150">
        <f>EXP(-$S$17*$B150)*($J150^(1-S$20)-1)/(1-S$20)</f>
        <v>0.95616816588886622</v>
      </c>
    </row>
    <row r="151" spans="1:19" x14ac:dyDescent="0.3">
      <c r="A151">
        <f t="shared" ref="A151:A214" si="9">B151+25</f>
        <v>26.29</v>
      </c>
      <c r="B151">
        <v>1.29</v>
      </c>
      <c r="C151" s="1">
        <f t="shared" ref="C151:C214" si="10">$B$2+$B$3*B151+$B$4*B151^2</f>
        <v>1.0396032580000001</v>
      </c>
      <c r="D151">
        <f t="shared" ref="D151:D214" si="11">$B$6*C151</f>
        <v>51980.162900000003</v>
      </c>
      <c r="E151" s="8">
        <f>IF($B151&lt;$B$9,      E150+($B$5*E150+$B$7*$B$6+$B$8*($D151-$B$6))*$B$20,           E150+($B$5*E150-$B$12)*$B$20)</f>
        <v>6992.0104607568301</v>
      </c>
      <c r="G151" s="4">
        <v>6728.4331678286853</v>
      </c>
      <c r="I151" s="4">
        <f>IF($B151&lt;$B$9,      I150+($B$5*I150+$B$7*$B$6+$K$18*($D151-$B$6))*$B$20,           I150+($B$5*I150-$K$16)*$B$20)</f>
        <v>6865.1320765312339</v>
      </c>
      <c r="J151">
        <f xml:space="preserve">          IF($B151&lt;=$B$9,        $D151-$B$7*$B$6-$K$18*($D151-$B$6), $K$16)</f>
        <v>46576.752507589925</v>
      </c>
      <c r="K151">
        <f t="shared" ref="K151:K214" si="12">EXP(-$K$17*$B151)*($J151^(1-K$20)-1)/(1-K$20)</f>
        <v>410.66642093254211</v>
      </c>
      <c r="M151" s="4">
        <f>IF($B151&lt;$B$9,      M150+($B$5*M150+$B$7*$B$6+O$18*($D151-$B$6))*$B$20,           M150+($B$5*M150-O$16)*$B$20)</f>
        <v>6864.9606754149399</v>
      </c>
      <c r="N151">
        <f>IF($B151&lt;=$B$9,        $D151-$B$7*$B$6-$O$18*($D151-$B$6),          $O$16)</f>
        <v>46577.010042772665</v>
      </c>
      <c r="O151">
        <f>EXP(-$O$17*$B151)*LN(N151)</f>
        <v>10.274344073551127</v>
      </c>
      <c r="Q151" s="4">
        <f>IF($B151&lt;$B$9,      Q150+($B$5*Q150+$B$7*$B$6+$S$18*($D151-$B$6))*$B$20,           Q150+($B$5*Q150-$S$16)*$B$20)</f>
        <v>7057.9047839888681</v>
      </c>
      <c r="R151">
        <f>IF($B151&lt;=$B$9,        $D151-$B$7*$B$6-$S$18*($D151-$B$6),          $S$16)</f>
        <v>46287.105885000004</v>
      </c>
      <c r="S151">
        <f>EXP(-$S$17*$B151)*($J151^(1-S$20)-1)/(1-S$20)</f>
        <v>0.95583357083691145</v>
      </c>
    </row>
    <row r="152" spans="1:19" x14ac:dyDescent="0.3">
      <c r="A152">
        <f t="shared" si="9"/>
        <v>26.3</v>
      </c>
      <c r="B152">
        <v>1.3</v>
      </c>
      <c r="C152" s="1">
        <f t="shared" si="10"/>
        <v>1.0399022</v>
      </c>
      <c r="D152">
        <f t="shared" si="11"/>
        <v>51995.11</v>
      </c>
      <c r="E152" s="8">
        <f>IF($B152&lt;$B$9,      E151+($B$5*E151+$B$7*$B$6+$B$8*($D152-$B$6))*$B$20,           E151+($B$5*E151-$B$12)*$B$20)</f>
        <v>7050.4429944180947</v>
      </c>
      <c r="G152" s="4">
        <v>6782.7832294374257</v>
      </c>
      <c r="I152" s="4">
        <f>IF($B152&lt;$B$9,      I151+($B$5*I151+$B$7*$B$6+$K$18*($D152-$B$6))*$B$20,           I151+($B$5*I151-$K$16)*$B$20)</f>
        <v>6921.5994277903419</v>
      </c>
      <c r="J152">
        <f xml:space="preserve">          IF($B152&lt;=$B$9,        $D152-$B$7*$B$6-$K$18*($D152-$B$6), $K$16)</f>
        <v>46588.654496767784</v>
      </c>
      <c r="K152">
        <f t="shared" si="12"/>
        <v>410.57540509340856</v>
      </c>
      <c r="M152" s="4">
        <f>IF($B152&lt;$B$9,      M151+($B$5*M151+$B$7*$B$6+O$18*($D152-$B$6))*$B$20,           M151+($B$5*M151-O$16)*$B$20)</f>
        <v>6921.4253718919945</v>
      </c>
      <c r="N152">
        <f>IF($B152&lt;=$B$9,        $D152-$B$7*$B$6-$O$18*($D152-$B$6),          $O$16)</f>
        <v>46588.913975934083</v>
      </c>
      <c r="O152">
        <f>EXP(-$O$17*$B152)*LN(N152)</f>
        <v>10.270992858360135</v>
      </c>
      <c r="Q152" s="4">
        <f>IF($B152&lt;$B$9,      Q151+($B$5*Q151+$B$7*$B$6+$S$18*($D152-$B$6))*$B$20,           Q151+($B$5*Q151-$S$16)*$B$20)</f>
        <v>7117.3579356632645</v>
      </c>
      <c r="R152">
        <f>IF($B152&lt;=$B$9,        $D152-$B$7*$B$6-$S$18*($D152-$B$6),          $S$16)</f>
        <v>46296.821499999998</v>
      </c>
      <c r="S152">
        <f>EXP(-$S$17*$B152)*($J152^(1-S$20)-1)/(1-S$20)</f>
        <v>0.95549909286604229</v>
      </c>
    </row>
    <row r="153" spans="1:19" x14ac:dyDescent="0.3">
      <c r="A153">
        <f t="shared" si="9"/>
        <v>26.31</v>
      </c>
      <c r="B153">
        <v>1.31</v>
      </c>
      <c r="C153" s="1">
        <f t="shared" si="10"/>
        <v>1.0402010180000001</v>
      </c>
      <c r="D153">
        <f t="shared" si="11"/>
        <v>52010.050900000002</v>
      </c>
      <c r="E153" s="8">
        <f>IF($B153&lt;$B$9,      E152+($B$5*E152+$B$7*$B$6+$B$8*($D153-$B$6))*$B$20,           E152+($B$5*E152-$B$12)*$B$20)</f>
        <v>7108.9408021661411</v>
      </c>
      <c r="G153" s="4">
        <v>6837.1672544677285</v>
      </c>
      <c r="I153" s="4">
        <f>IF($B153&lt;$B$9,      I152+($B$5*I152+$B$7*$B$6+$K$18*($D153-$B$6))*$B$20,           I152+($B$5*I152-$K$16)*$B$20)</f>
        <v>6978.1169810996089</v>
      </c>
      <c r="J153">
        <f xml:space="preserve">          IF($B153&lt;=$B$9,        $D153-$B$7*$B$6-$K$18*($D153-$B$6), $K$16)</f>
        <v>46600.55154904598</v>
      </c>
      <c r="K153">
        <f t="shared" si="12"/>
        <v>410.48437409261516</v>
      </c>
      <c r="M153" s="4">
        <f>IF($B153&lt;$B$9,      M152+($B$5*M152+$B$7*$B$6+O$18*($D153-$B$6))*$B$20,           M152+($B$5*M152-O$16)*$B$20)</f>
        <v>6977.9402500582619</v>
      </c>
      <c r="N153">
        <f>IF($B153&lt;=$B$9,        $D153-$B$7*$B$6-$O$18*($D153-$B$6),          $O$16)</f>
        <v>46600.812971389489</v>
      </c>
      <c r="O153">
        <f>EXP(-$O$17*$B153)*LN(N153)</f>
        <v>10.267642566873921</v>
      </c>
      <c r="Q153" s="4">
        <f>IF($B153&lt;$B$9,      Q152+($B$5*Q152+$B$7*$B$6+$S$18*($D153-$B$6))*$B$20,           Q152+($B$5*Q152-$S$16)*$B$20)</f>
        <v>7176.884189090747</v>
      </c>
      <c r="R153">
        <f>IF($B153&lt;=$B$9,        $D153-$B$7*$B$6-$S$18*($D153-$B$6),          $S$16)</f>
        <v>46306.533085000003</v>
      </c>
      <c r="S153">
        <f>EXP(-$S$17*$B153)*($J153^(1-S$20)-1)/(1-S$20)</f>
        <v>0.95516473193529683</v>
      </c>
    </row>
    <row r="154" spans="1:19" x14ac:dyDescent="0.3">
      <c r="A154">
        <f t="shared" si="9"/>
        <v>26.32</v>
      </c>
      <c r="B154">
        <v>1.32</v>
      </c>
      <c r="C154" s="1">
        <f t="shared" si="10"/>
        <v>1.0404997119999999</v>
      </c>
      <c r="D154">
        <f t="shared" si="11"/>
        <v>52024.985599999993</v>
      </c>
      <c r="E154" s="8">
        <f>IF($B154&lt;$B$9,      E153+($B$5*E153+$B$7*$B$6+$B$8*($D154-$B$6))*$B$20,           E153+($B$5*E153-$B$12)*$B$20)</f>
        <v>7167.5038882468989</v>
      </c>
      <c r="G154" s="4">
        <v>6891.5852486067924</v>
      </c>
      <c r="I154" s="4">
        <f>IF($B154&lt;$B$9,      I153+($B$5*I153+$B$7*$B$6+$K$18*($D154-$B$6))*$B$20,           I153+($B$5*I153-$K$16)*$B$20)</f>
        <v>7034.6847413987489</v>
      </c>
      <c r="J154">
        <f xml:space="preserve">          IF($B154&lt;=$B$9,        $D154-$B$7*$B$6-$K$18*($D154-$B$6), $K$16)</f>
        <v>46612.443664424514</v>
      </c>
      <c r="K154">
        <f t="shared" si="12"/>
        <v>410.39332797285471</v>
      </c>
      <c r="M154" s="4">
        <f>IF($B154&lt;$B$9,      M153+($B$5*M153+$B$7*$B$6+O$18*($D154-$B$6))*$B$20,           M153+($B$5*M153-O$16)*$B$20)</f>
        <v>7034.5053148543939</v>
      </c>
      <c r="N154">
        <f>IF($B154&lt;=$B$9,        $D154-$B$7*$B$6-$O$18*($D154-$B$6),          $O$16)</f>
        <v>46612.707029138874</v>
      </c>
      <c r="O154">
        <f>EXP(-$O$17*$B154)*LN(N154)</f>
        <v>10.264293199022948</v>
      </c>
      <c r="Q154" s="4">
        <f>IF($B154&lt;$B$9,      Q153+($B$5*Q153+$B$7*$B$6+$S$18*($D154-$B$6))*$B$20,           Q153+($B$5*Q153-$S$16)*$B$20)</f>
        <v>7236.4835481569289</v>
      </c>
      <c r="R154">
        <f>IF($B154&lt;=$B$9,        $D154-$B$7*$B$6-$S$18*($D154-$B$6),          $S$16)</f>
        <v>46316.240639999996</v>
      </c>
      <c r="S154">
        <f>EXP(-$S$17*$B154)*($J154^(1-S$20)-1)/(1-S$20)</f>
        <v>0.9548304880037275</v>
      </c>
    </row>
    <row r="155" spans="1:19" x14ac:dyDescent="0.3">
      <c r="A155">
        <f t="shared" si="9"/>
        <v>26.33</v>
      </c>
      <c r="B155">
        <v>1.33</v>
      </c>
      <c r="C155" s="1">
        <f t="shared" si="10"/>
        <v>1.0407982819999999</v>
      </c>
      <c r="D155">
        <f t="shared" si="11"/>
        <v>52039.914099999995</v>
      </c>
      <c r="E155" s="8">
        <f>IF($B155&lt;$B$9,      E154+($B$5*E154+$B$7*$B$6+$B$8*($D155-$B$6))*$B$20,           E154+($B$5*E154-$B$12)*$B$20)</f>
        <v>7226.1322569077856</v>
      </c>
      <c r="G155" s="4">
        <v>6946.0372175438051</v>
      </c>
      <c r="I155" s="4">
        <f>IF($B155&lt;$B$9,      I154+($B$5*I154+$B$7*$B$6+$K$18*($D155-$B$6))*$B$20,           I154+($B$5*I154-$K$16)*$B$20)</f>
        <v>7091.3027136292048</v>
      </c>
      <c r="J155">
        <f xml:space="preserve">          IF($B155&lt;=$B$9,        $D155-$B$7*$B$6-$K$18*($D155-$B$6), $K$16)</f>
        <v>46624.330842903393</v>
      </c>
      <c r="K155">
        <f t="shared" si="12"/>
        <v>410.30226677676927</v>
      </c>
      <c r="M155" s="4">
        <f>IF($B155&lt;$B$9,      M154+($B$5*M154+$B$7*$B$6+O$18*($D155-$B$6))*$B$20,           M154+($B$5*M154-O$16)*$B$20)</f>
        <v>7091.1205712227702</v>
      </c>
      <c r="N155">
        <f>IF($B155&lt;=$B$9,        $D155-$B$7*$B$6-$O$18*($D155-$B$6),          $O$16)</f>
        <v>46624.596149182245</v>
      </c>
      <c r="O155">
        <f>EXP(-$O$17*$B155)*LN(N155)</f>
        <v>10.260944754737388</v>
      </c>
      <c r="Q155" s="4">
        <f>IF($B155&lt;$B$9,      Q154+($B$5*Q154+$B$7*$B$6+$S$18*($D155-$B$6))*$B$20,           Q154+($B$5*Q154-$S$16)*$B$20)</f>
        <v>7296.1560167487842</v>
      </c>
      <c r="R155">
        <f>IF($B155&lt;=$B$9,        $D155-$B$7*$B$6-$S$18*($D155-$B$6),          $S$16)</f>
        <v>46325.944164999994</v>
      </c>
      <c r="S155">
        <f>EXP(-$S$17*$B155)*($J155^(1-S$20)-1)/(1-S$20)</f>
        <v>0.95449636103040147</v>
      </c>
    </row>
    <row r="156" spans="1:19" x14ac:dyDescent="0.3">
      <c r="A156">
        <f t="shared" si="9"/>
        <v>26.34</v>
      </c>
      <c r="B156">
        <v>1.34</v>
      </c>
      <c r="C156" s="1">
        <f t="shared" si="10"/>
        <v>1.0410967280000001</v>
      </c>
      <c r="D156">
        <f t="shared" si="11"/>
        <v>52054.836400000007</v>
      </c>
      <c r="E156" s="8">
        <f>IF($B156&lt;$B$9,      E155+($B$5*E155+$B$7*$B$6+$B$8*($D156-$B$6))*$B$20,           E155+($B$5*E155-$B$12)*$B$20)</f>
        <v>7284.8259123977032</v>
      </c>
      <c r="G156" s="4">
        <v>7000.5231669699451</v>
      </c>
      <c r="I156" s="4">
        <f>IF($B156&lt;$B$9,      I155+($B$5*I155+$B$7*$B$6+$K$18*($D156-$B$6))*$B$20,           I155+($B$5*I155-$K$16)*$B$20)</f>
        <v>7147.9709027341487</v>
      </c>
      <c r="J156">
        <f xml:space="preserve">          IF($B156&lt;=$B$9,        $D156-$B$7*$B$6-$K$18*($D156-$B$6), $K$16)</f>
        <v>46636.213084482624</v>
      </c>
      <c r="K156">
        <f t="shared" si="12"/>
        <v>410.21119054695038</v>
      </c>
      <c r="M156" s="4">
        <f>IF($B156&lt;$B$9,      M155+($B$5*M155+$B$7*$B$6+O$18*($D156-$B$6))*$B$20,           M155+($B$5*M155-O$16)*$B$20)</f>
        <v>7147.7860241075023</v>
      </c>
      <c r="N156">
        <f>IF($B156&lt;=$B$9,        $D156-$B$7*$B$6-$O$18*($D156-$B$6),          $O$16)</f>
        <v>46636.480331519611</v>
      </c>
      <c r="O156">
        <f>EXP(-$O$17*$B156)*LN(N156)</f>
        <v>10.257597233947108</v>
      </c>
      <c r="Q156" s="4">
        <f>IF($B156&lt;$B$9,      Q155+($B$5*Q155+$B$7*$B$6+$S$18*($D156-$B$6))*$B$20,           Q155+($B$5*Q155-$S$16)*$B$20)</f>
        <v>7355.9015987546463</v>
      </c>
      <c r="R156">
        <f>IF($B156&lt;=$B$9,        $D156-$B$7*$B$6-$S$18*($D156-$B$6),          $S$16)</f>
        <v>46335.643660000002</v>
      </c>
      <c r="S156">
        <f>EXP(-$S$17*$B156)*($J156^(1-S$20)-1)/(1-S$20)</f>
        <v>0.95416235097439961</v>
      </c>
    </row>
    <row r="157" spans="1:19" x14ac:dyDescent="0.3">
      <c r="A157">
        <f t="shared" si="9"/>
        <v>26.35</v>
      </c>
      <c r="B157">
        <v>1.35</v>
      </c>
      <c r="C157" s="1">
        <f t="shared" si="10"/>
        <v>1.04139505</v>
      </c>
      <c r="D157">
        <f t="shared" si="11"/>
        <v>52069.752500000002</v>
      </c>
      <c r="E157" s="8">
        <f>IF($B157&lt;$B$9,      E156+($B$5*E156+$B$7*$B$6+$B$8*($D157-$B$6))*$B$20,           E156+($B$5*E156-$B$12)*$B$20)</f>
        <v>7343.5848589670422</v>
      </c>
      <c r="G157" s="4">
        <v>7055.0431025783846</v>
      </c>
      <c r="I157" s="4">
        <f>IF($B157&lt;$B$9,      I156+($B$5*I156+$B$7*$B$6+$K$18*($D157-$B$6))*$B$20,           I156+($B$5*I156-$K$16)*$B$20)</f>
        <v>7204.689313658484</v>
      </c>
      <c r="J157">
        <f xml:space="preserve">          IF($B157&lt;=$B$9,        $D157-$B$7*$B$6-$K$18*($D157-$B$6), $K$16)</f>
        <v>46648.090389162178</v>
      </c>
      <c r="K157">
        <f t="shared" si="12"/>
        <v>410.12009932593867</v>
      </c>
      <c r="M157" s="4">
        <f>IF($B157&lt;$B$9,      M156+($B$5*M156+$B$7*$B$6+O$18*($D157-$B$6))*$B$20,           M156+($B$5*M156-O$16)*$B$20)</f>
        <v>7204.5016784544305</v>
      </c>
      <c r="N157">
        <f>IF($B157&lt;=$B$9,        $D157-$B$7*$B$6-$O$18*($D157-$B$6),          $O$16)</f>
        <v>46648.35957615095</v>
      </c>
      <c r="O157">
        <f>EXP(-$O$17*$B157)*LN(N157)</f>
        <v>10.254250636581682</v>
      </c>
      <c r="Q157" s="4">
        <f>IF($B157&lt;$B$9,      Q156+($B$5*Q156+$B$7*$B$6+$S$18*($D157-$B$6))*$B$20,           Q156+($B$5*Q156-$S$16)*$B$20)</f>
        <v>7415.7202980642105</v>
      </c>
      <c r="R157">
        <f>IF($B157&lt;=$B$9,        $D157-$B$7*$B$6-$S$18*($D157-$B$6),          $S$16)</f>
        <v>46345.339124999999</v>
      </c>
      <c r="S157">
        <f>EXP(-$S$17*$B157)*($J157^(1-S$20)-1)/(1-S$20)</f>
        <v>0.95382845779481751</v>
      </c>
    </row>
    <row r="158" spans="1:19" x14ac:dyDescent="0.3">
      <c r="A158">
        <f t="shared" si="9"/>
        <v>26.36</v>
      </c>
      <c r="B158">
        <v>1.36</v>
      </c>
      <c r="C158" s="1">
        <f t="shared" si="10"/>
        <v>1.0416932480000001</v>
      </c>
      <c r="D158">
        <f t="shared" si="11"/>
        <v>52084.662400000001</v>
      </c>
      <c r="E158" s="8">
        <f>IF($B158&lt;$B$9,      E157+($B$5*E157+$B$7*$B$6+$B$8*($D158-$B$6))*$B$20,           E157+($B$5*E157-$B$12)*$B$20)</f>
        <v>7402.4091008676805</v>
      </c>
      <c r="G158" s="4">
        <v>7109.5970300642866</v>
      </c>
      <c r="I158" s="4">
        <f>IF($B158&lt;$B$9,      I157+($B$5*I157+$B$7*$B$6+$K$18*($D158-$B$6))*$B$20,           I157+($B$5*I157-$K$16)*$B$20)</f>
        <v>7261.4579513488434</v>
      </c>
      <c r="J158">
        <f xml:space="preserve">          IF($B158&lt;=$B$9,        $D158-$B$7*$B$6-$K$18*($D158-$B$6), $K$16)</f>
        <v>46659.962756942085</v>
      </c>
      <c r="K158">
        <f t="shared" si="12"/>
        <v>410.02899315622483</v>
      </c>
      <c r="M158" s="4">
        <f>IF($B158&lt;$B$9,      M157+($B$5*M157+$B$7*$B$6+O$18*($D158-$B$6))*$B$20,           M157+($B$5*M157-O$16)*$B$20)</f>
        <v>7261.2675392111269</v>
      </c>
      <c r="N158">
        <f>IF($B158&lt;=$B$9,        $D158-$B$7*$B$6-$O$18*($D158-$B$6),          $O$16)</f>
        <v>46660.233883076267</v>
      </c>
      <c r="O158">
        <f>EXP(-$O$17*$B158)*LN(N158)</f>
        <v>10.250904962570395</v>
      </c>
      <c r="Q158" s="4">
        <f>IF($B158&lt;$B$9,      Q157+($B$5*Q157+$B$7*$B$6+$S$18*($D158-$B$6))*$B$20,           Q157+($B$5*Q157-$S$16)*$B$20)</f>
        <v>7475.6121185685333</v>
      </c>
      <c r="R158">
        <f>IF($B158&lt;=$B$9,        $D158-$B$7*$B$6-$S$18*($D158-$B$6),          $S$16)</f>
        <v>46355.030559999999</v>
      </c>
      <c r="S158">
        <f>EXP(-$S$17*$B158)*($J158^(1-S$20)-1)/(1-S$20)</f>
        <v>0.95349468145076477</v>
      </c>
    </row>
    <row r="159" spans="1:19" x14ac:dyDescent="0.3">
      <c r="A159">
        <f t="shared" si="9"/>
        <v>26.37</v>
      </c>
      <c r="B159">
        <v>1.37</v>
      </c>
      <c r="C159" s="1">
        <f t="shared" si="10"/>
        <v>1.0419913220000001</v>
      </c>
      <c r="D159">
        <f t="shared" si="11"/>
        <v>52099.566100000004</v>
      </c>
      <c r="E159" s="8">
        <f>IF($B159&lt;$B$9,      E158+($B$5*E158+$B$7*$B$6+$B$8*($D159-$B$6))*$B$20,           E158+($B$5*E158-$B$12)*$B$20)</f>
        <v>7461.2986423529846</v>
      </c>
      <c r="G159" s="4">
        <v>7164.1849551248088</v>
      </c>
      <c r="I159" s="4">
        <f>IF($B159&lt;$B$9,      I158+($B$5*I158+$B$7*$B$6+$K$18*($D159-$B$6))*$B$20,           I158+($B$5*I158-$K$16)*$B$20)</f>
        <v>7318.2768207535919</v>
      </c>
      <c r="J159">
        <f xml:space="preserve">          IF($B159&lt;=$B$9,        $D159-$B$7*$B$6-$K$18*($D159-$B$6), $K$16)</f>
        <v>46671.830187822321</v>
      </c>
      <c r="K159">
        <f t="shared" si="12"/>
        <v>409.93787208024867</v>
      </c>
      <c r="M159" s="4">
        <f>IF($B159&lt;$B$9,      M158+($B$5*M158+$B$7*$B$6+O$18*($D159-$B$6))*$B$20,           M158+($B$5*M158-O$16)*$B$20)</f>
        <v>7318.0836113268952</v>
      </c>
      <c r="N159">
        <f>IF($B159&lt;=$B$9,        $D159-$B$7*$B$6-$O$18*($D159-$B$6),          $O$16)</f>
        <v>46672.103252295579</v>
      </c>
      <c r="O159">
        <f>EXP(-$O$17*$B159)*LN(N159)</f>
        <v>10.247560211842233</v>
      </c>
      <c r="Q159" s="4">
        <f>IF($B159&lt;$B$9,      Q158+($B$5*Q158+$B$7*$B$6+$S$18*($D159-$B$6))*$B$20,           Q158+($B$5*Q158-$S$16)*$B$20)</f>
        <v>7535.577064160032</v>
      </c>
      <c r="R159">
        <f>IF($B159&lt;=$B$9,        $D159-$B$7*$B$6-$S$18*($D159-$B$6),          $S$16)</f>
        <v>46364.717965000003</v>
      </c>
      <c r="S159">
        <f>EXP(-$S$17*$B159)*($J159^(1-S$20)-1)/(1-S$20)</f>
        <v>0.95316102190136565</v>
      </c>
    </row>
    <row r="160" spans="1:19" x14ac:dyDescent="0.3">
      <c r="A160">
        <f t="shared" si="9"/>
        <v>26.38</v>
      </c>
      <c r="B160">
        <v>1.3800000000000001</v>
      </c>
      <c r="C160" s="1">
        <f t="shared" si="10"/>
        <v>1.0422892719999999</v>
      </c>
      <c r="D160">
        <f t="shared" si="11"/>
        <v>52114.463599999995</v>
      </c>
      <c r="E160" s="8">
        <f>IF($B160&lt;$B$9,      E159+($B$5*E159+$B$7*$B$6+$B$8*($D160-$B$6))*$B$20,           E159+($B$5*E159-$B$12)*$B$20)</f>
        <v>7520.2534876778082</v>
      </c>
      <c r="G160" s="4">
        <v>7218.8068834591022</v>
      </c>
      <c r="I160" s="4">
        <f>IF($B160&lt;$B$9,      I159+($B$5*I159+$B$7*$B$6+$K$18*($D160-$B$6))*$B$20,           I159+($B$5*I159-$K$16)*$B$20)</f>
        <v>7375.1459268228264</v>
      </c>
      <c r="J160">
        <f xml:space="preserve">          IF($B160&lt;=$B$9,        $D160-$B$7*$B$6-$K$18*($D160-$B$6), $K$16)</f>
        <v>46683.692681802902</v>
      </c>
      <c r="K160">
        <f t="shared" si="12"/>
        <v>409.8467361403998</v>
      </c>
      <c r="M160" s="4">
        <f>IF($B160&lt;$B$9,      M159+($B$5*M159+$B$7*$B$6+O$18*($D160-$B$6))*$B$20,           M159+($B$5*M159-O$16)*$B$20)</f>
        <v>7374.9498997527708</v>
      </c>
      <c r="N160">
        <f>IF($B160&lt;=$B$9,        $D160-$B$7*$B$6-$O$18*($D160-$B$6),          $O$16)</f>
        <v>46683.967683808856</v>
      </c>
      <c r="O160">
        <f>EXP(-$O$17*$B160)*LN(N160)</f>
        <v>10.244216384325885</v>
      </c>
      <c r="Q160" s="4">
        <f>IF($B160&lt;$B$9,      Q159+($B$5*Q159+$B$7*$B$6+$S$18*($D160-$B$6))*$B$20,           Q159+($B$5*Q159-$S$16)*$B$20)</f>
        <v>7595.615138732488</v>
      </c>
      <c r="R160">
        <f>IF($B160&lt;=$B$9,        $D160-$B$7*$B$6-$S$18*($D160-$B$6),          $S$16)</f>
        <v>46374.401339999997</v>
      </c>
      <c r="S160">
        <f>EXP(-$S$17*$B160)*($J160^(1-S$20)-1)/(1-S$20)</f>
        <v>0.95282747910575827</v>
      </c>
    </row>
    <row r="161" spans="1:19" x14ac:dyDescent="0.3">
      <c r="A161">
        <f t="shared" si="9"/>
        <v>26.39</v>
      </c>
      <c r="B161">
        <v>1.3900000000000001</v>
      </c>
      <c r="C161" s="1">
        <f t="shared" si="10"/>
        <v>1.042587098</v>
      </c>
      <c r="D161">
        <f t="shared" si="11"/>
        <v>52129.354900000006</v>
      </c>
      <c r="E161" s="8">
        <f>IF($B161&lt;$B$9,      E160+($B$5*E160+$B$7*$B$6+$B$8*($D161-$B$6))*$B$20,           E160+($B$5*E160-$B$12)*$B$20)</f>
        <v>7579.2736410984953</v>
      </c>
      <c r="G161" s="4">
        <v>7273.4628207683127</v>
      </c>
      <c r="I161" s="4">
        <f>IF($B161&lt;$B$9,      I160+($B$5*I160+$B$7*$B$6+$K$18*($D161-$B$6))*$B$20,           I160+($B$5*I160-$K$16)*$B$20)</f>
        <v>7432.0652745083762</v>
      </c>
      <c r="J161">
        <f xml:space="preserve">          IF($B161&lt;=$B$9,        $D161-$B$7*$B$6-$K$18*($D161-$B$6), $K$16)</f>
        <v>46695.550238883829</v>
      </c>
      <c r="K161">
        <f t="shared" si="12"/>
        <v>409.75558537901759</v>
      </c>
      <c r="M161" s="4">
        <f>IF($B161&lt;$B$9,      M160+($B$5*M160+$B$7*$B$6+O$18*($D161-$B$6))*$B$20,           M160+($B$5*M160-O$16)*$B$20)</f>
        <v>7431.8664094415226</v>
      </c>
      <c r="N161">
        <f>IF($B161&lt;=$B$9,        $D161-$B$7*$B$6-$O$18*($D161-$B$6),          $O$16)</f>
        <v>46695.827177616142</v>
      </c>
      <c r="O161">
        <f>EXP(-$O$17*$B161)*LN(N161)</f>
        <v>10.240873479949757</v>
      </c>
      <c r="Q161" s="4">
        <f>IF($B161&lt;$B$9,      Q160+($B$5*Q160+$B$7*$B$6+$S$18*($D161-$B$6))*$B$20,           Q160+($B$5*Q160-$S$16)*$B$20)</f>
        <v>7655.7263461810444</v>
      </c>
      <c r="R161">
        <f>IF($B161&lt;=$B$9,        $D161-$B$7*$B$6-$S$18*($D161-$B$6),          $S$16)</f>
        <v>46384.080685000001</v>
      </c>
      <c r="S161">
        <f>EXP(-$S$17*$B161)*($J161^(1-S$20)-1)/(1-S$20)</f>
        <v>0.95249405302309531</v>
      </c>
    </row>
    <row r="162" spans="1:19" x14ac:dyDescent="0.3">
      <c r="A162">
        <f t="shared" si="9"/>
        <v>26.4</v>
      </c>
      <c r="B162">
        <v>1.4</v>
      </c>
      <c r="C162" s="1">
        <f t="shared" si="10"/>
        <v>1.0428847999999999</v>
      </c>
      <c r="D162">
        <f t="shared" si="11"/>
        <v>52144.24</v>
      </c>
      <c r="E162" s="8">
        <f>IF($B162&lt;$B$9,      E161+($B$5*E161+$B$7*$B$6+$B$8*($D162-$B$6))*$B$20,           E161+($B$5*E161-$B$12)*$B$20)</f>
        <v>7638.3591068728801</v>
      </c>
      <c r="G162" s="4">
        <v>7328.1527727555813</v>
      </c>
      <c r="I162" s="4">
        <f>IF($B162&lt;$B$9,      I161+($B$5*I161+$B$7*$B$6+$K$18*($D162-$B$6))*$B$20,           I161+($B$5*I161-$K$16)*$B$20)</f>
        <v>7489.0348687638034</v>
      </c>
      <c r="J162">
        <f xml:space="preserve">          IF($B162&lt;=$B$9,        $D162-$B$7*$B$6-$K$18*($D162-$B$6), $K$16)</f>
        <v>46707.402859065085</v>
      </c>
      <c r="K162">
        <f t="shared" si="12"/>
        <v>409.66441983839093</v>
      </c>
      <c r="M162" s="4">
        <f>IF($B162&lt;$B$9,      M161+($B$5*M161+$B$7*$B$6+O$18*($D162-$B$6))*$B$20,           M161+($B$5*M161-O$16)*$B$20)</f>
        <v>7488.833145347653</v>
      </c>
      <c r="N162">
        <f>IF($B162&lt;=$B$9,        $D162-$B$7*$B$6-$O$18*($D162-$B$6),          $O$16)</f>
        <v>46707.681733717392</v>
      </c>
      <c r="O162">
        <f>EXP(-$O$17*$B162)*LN(N162)</f>
        <v>10.237531498641953</v>
      </c>
      <c r="Q162" s="4">
        <f>IF($B162&lt;$B$9,      Q161+($B$5*Q161+$B$7*$B$6+$S$18*($D162-$B$6))*$B$20,           Q161+($B$5*Q161-$S$16)*$B$20)</f>
        <v>7715.9106904022074</v>
      </c>
      <c r="R162">
        <f>IF($B162&lt;=$B$9,        $D162-$B$7*$B$6-$S$18*($D162-$B$6),          $S$16)</f>
        <v>46393.756000000001</v>
      </c>
      <c r="S162">
        <f>EXP(-$S$17*$B162)*($J162^(1-S$20)-1)/(1-S$20)</f>
        <v>0.95216074361254399</v>
      </c>
    </row>
    <row r="163" spans="1:19" x14ac:dyDescent="0.3">
      <c r="A163">
        <f t="shared" si="9"/>
        <v>26.41</v>
      </c>
      <c r="B163">
        <v>1.4100000000000001</v>
      </c>
      <c r="C163" s="1">
        <f t="shared" si="10"/>
        <v>1.043182378</v>
      </c>
      <c r="D163">
        <f t="shared" si="11"/>
        <v>52159.118900000001</v>
      </c>
      <c r="E163" s="8">
        <f>IF($B163&lt;$B$9,      E162+($B$5*E162+$B$7*$B$6+$B$8*($D163-$B$6))*$B$20,           E162+($B$5*E162-$B$12)*$B$20)</f>
        <v>7697.5098892602855</v>
      </c>
      <c r="G163" s="4">
        <v>7382.8767451260455</v>
      </c>
      <c r="I163" s="4">
        <f>IF($B163&lt;$B$9,      I162+($B$5*I162+$B$7*$B$6+$K$18*($D163-$B$6))*$B$20,           I162+($B$5*I162-$K$16)*$B$20)</f>
        <v>7546.0547145444034</v>
      </c>
      <c r="J163">
        <f xml:space="preserve">          IF($B163&lt;=$B$9,        $D163-$B$7*$B$6-$K$18*($D163-$B$6), $K$16)</f>
        <v>46719.250542346694</v>
      </c>
      <c r="K163">
        <f t="shared" si="12"/>
        <v>409.57323956075874</v>
      </c>
      <c r="M163" s="4">
        <f>IF($B163&lt;$B$9,      M162+($B$5*M162+$B$7*$B$6+O$18*($D163-$B$6))*$B$20,           M162+($B$5*M162-O$16)*$B$20)</f>
        <v>7545.850112427398</v>
      </c>
      <c r="N163">
        <f>IF($B163&lt;=$B$9,        $D163-$B$7*$B$6-$O$18*($D163-$B$6),          $O$16)</f>
        <v>46719.53135211263</v>
      </c>
      <c r="O163">
        <f>EXP(-$O$17*$B163)*LN(N163)</f>
        <v>10.234190440330293</v>
      </c>
      <c r="Q163" s="4">
        <f>IF($B163&lt;$B$9,      Q162+($B$5*Q162+$B$7*$B$6+$S$18*($D163-$B$6))*$B$20,           Q162+($B$5*Q162-$S$16)*$B$20)</f>
        <v>7776.1681752938484</v>
      </c>
      <c r="R163">
        <f>IF($B163&lt;=$B$9,        $D163-$B$7*$B$6-$S$18*($D163-$B$6),          $S$16)</f>
        <v>46403.427284999998</v>
      </c>
      <c r="S163">
        <f>EXP(-$S$17*$B163)*($J163^(1-S$20)-1)/(1-S$20)</f>
        <v>0.95182755083328485</v>
      </c>
    </row>
    <row r="164" spans="1:19" x14ac:dyDescent="0.3">
      <c r="A164">
        <f t="shared" si="9"/>
        <v>26.42</v>
      </c>
      <c r="B164">
        <v>1.42</v>
      </c>
      <c r="C164" s="1">
        <f t="shared" si="10"/>
        <v>1.0434798319999998</v>
      </c>
      <c r="D164">
        <f t="shared" si="11"/>
        <v>52173.991599999994</v>
      </c>
      <c r="E164" s="8">
        <f>IF($B164&lt;$B$9,      E163+($B$5*E163+$B$7*$B$6+$B$8*($D164-$B$6))*$B$20,           E163+($B$5*E163-$B$12)*$B$20)</f>
        <v>7756.7259925215267</v>
      </c>
      <c r="G164" s="4">
        <v>7437.6347435868392</v>
      </c>
      <c r="I164" s="4">
        <f>IF($B164&lt;$B$9,      I163+($B$5*I163+$B$7*$B$6+$K$18*($D164-$B$6))*$B$20,           I163+($B$5*I163-$K$16)*$B$20)</f>
        <v>7603.1248168072079</v>
      </c>
      <c r="J164">
        <f xml:space="preserve">          IF($B164&lt;=$B$9,        $D164-$B$7*$B$6-$K$18*($D164-$B$6), $K$16)</f>
        <v>46731.093288728625</v>
      </c>
      <c r="K164">
        <f t="shared" si="12"/>
        <v>409.48204458830969</v>
      </c>
      <c r="M164" s="4">
        <f>IF($B164&lt;$B$9,      M163+($B$5*M163+$B$7*$B$6+O$18*($D164-$B$6))*$B$20,           M163+($B$5*M163-O$16)*$B$20)</f>
        <v>7602.9173156387287</v>
      </c>
      <c r="N164">
        <f>IF($B164&lt;=$B$9,        $D164-$B$7*$B$6-$O$18*($D164-$B$6),          $O$16)</f>
        <v>46731.376032801847</v>
      </c>
      <c r="O164">
        <f>EXP(-$O$17*$B164)*LN(N164)</f>
        <v>10.230850304942301</v>
      </c>
      <c r="Q164" s="4">
        <f>IF($B164&lt;$B$9,      Q163+($B$5*Q163+$B$7*$B$6+$S$18*($D164-$B$6))*$B$20,           Q163+($B$5*Q163-$S$16)*$B$20)</f>
        <v>7836.4988047552015</v>
      </c>
      <c r="R164">
        <f>IF($B164&lt;=$B$9,        $D164-$B$7*$B$6-$S$18*($D164-$B$6),          $S$16)</f>
        <v>46413.094539999998</v>
      </c>
      <c r="S164">
        <f>EXP(-$S$17*$B164)*($J164^(1-S$20)-1)/(1-S$20)</f>
        <v>0.95149447464451387</v>
      </c>
    </row>
    <row r="165" spans="1:19" x14ac:dyDescent="0.3">
      <c r="A165">
        <f t="shared" si="9"/>
        <v>26.43</v>
      </c>
      <c r="B165">
        <v>1.4300000000000002</v>
      </c>
      <c r="C165" s="1">
        <f t="shared" si="10"/>
        <v>1.043777162</v>
      </c>
      <c r="D165">
        <f t="shared" si="11"/>
        <v>52188.858100000005</v>
      </c>
      <c r="E165" s="8">
        <f>IF($B165&lt;$B$9,      E164+($B$5*E164+$B$7*$B$6+$B$8*($D165-$B$6))*$B$20,           E164+($B$5*E164-$B$12)*$B$20)</f>
        <v>7816.0074209189088</v>
      </c>
      <c r="G165" s="4">
        <v>7492.4267738470944</v>
      </c>
      <c r="I165" s="4">
        <f>IF($B165&lt;$B$9,      I164+($B$5*I164+$B$7*$B$6+$K$18*($D165-$B$6))*$B$20,           I164+($B$5*I164-$K$16)*$B$20)</f>
        <v>7660.2451805109813</v>
      </c>
      <c r="J165">
        <f xml:space="preserve">          IF($B165&lt;=$B$9,        $D165-$B$7*$B$6-$K$18*($D165-$B$6), $K$16)</f>
        <v>46742.931098210916</v>
      </c>
      <c r="K165">
        <f t="shared" si="12"/>
        <v>409.39083496318256</v>
      </c>
      <c r="M165" s="4">
        <f>IF($B165&lt;$B$9,      M164+($B$5*M164+$B$7*$B$6+O$18*($D165-$B$6))*$B$20,           M164+($B$5*M164-O$16)*$B$20)</f>
        <v>7660.0347599413517</v>
      </c>
      <c r="N165">
        <f>IF($B165&lt;=$B$9,        $D165-$B$7*$B$6-$O$18*($D165-$B$6),          $O$16)</f>
        <v>46743.215775785065</v>
      </c>
      <c r="O165">
        <f>EXP(-$O$17*$B165)*LN(N165)</f>
        <v>10.227511092405212</v>
      </c>
      <c r="Q165" s="4">
        <f>IF($B165&lt;$B$9,      Q164+($B$5*Q164+$B$7*$B$6+$S$18*($D165-$B$6))*$B$20,           Q164+($B$5*Q164-$S$16)*$B$20)</f>
        <v>7896.9025826868656</v>
      </c>
      <c r="R165">
        <f>IF($B165&lt;=$B$9,        $D165-$B$7*$B$6-$S$18*($D165-$B$6),          $S$16)</f>
        <v>46422.757765000002</v>
      </c>
      <c r="S165">
        <f>EXP(-$S$17*$B165)*($J165^(1-S$20)-1)/(1-S$20)</f>
        <v>0.95116151500544044</v>
      </c>
    </row>
    <row r="166" spans="1:19" x14ac:dyDescent="0.3">
      <c r="A166">
        <f t="shared" si="9"/>
        <v>26.44</v>
      </c>
      <c r="B166">
        <v>1.44</v>
      </c>
      <c r="C166" s="1">
        <f t="shared" si="10"/>
        <v>1.044074368</v>
      </c>
      <c r="D166">
        <f t="shared" si="11"/>
        <v>52203.718399999998</v>
      </c>
      <c r="E166" s="8">
        <f>IF($B166&lt;$B$9,      E165+($B$5*E165+$B$7*$B$6+$B$8*($D166-$B$6))*$B$20,           E165+($B$5*E165-$B$12)*$B$20)</f>
        <v>7875.3541787162303</v>
      </c>
      <c r="G166" s="4">
        <v>7547.2528416179412</v>
      </c>
      <c r="I166" s="4">
        <f>IF($B166&lt;$B$9,      I165+($B$5*I165+$B$7*$B$6+$K$18*($D166-$B$6))*$B$20,           I165+($B$5*I165-$K$16)*$B$20)</f>
        <v>7717.4158106162249</v>
      </c>
      <c r="J166">
        <f xml:space="preserve">          IF($B166&lt;=$B$9,        $D166-$B$7*$B$6-$K$18*($D166-$B$6), $K$16)</f>
        <v>46754.763970793538</v>
      </c>
      <c r="K166">
        <f t="shared" si="12"/>
        <v>409.29961072746579</v>
      </c>
      <c r="M166" s="4">
        <f>IF($B166&lt;$B$9,      M165+($B$5*M165+$B$7*$B$6+O$18*($D166-$B$6))*$B$20,           M165+($B$5*M165-O$16)*$B$20)</f>
        <v>7717.2024502967088</v>
      </c>
      <c r="N166">
        <f>IF($B166&lt;=$B$9,        $D166-$B$7*$B$6-$O$18*($D166-$B$6),          $O$16)</f>
        <v>46755.050581062249</v>
      </c>
      <c r="O166">
        <f>EXP(-$O$17*$B166)*LN(N166)</f>
        <v>10.22417280264597</v>
      </c>
      <c r="Q166" s="4">
        <f>IF($B166&lt;$B$9,      Q165+($B$5*Q165+$B$7*$B$6+$S$18*($D166-$B$6))*$B$20,           Q165+($B$5*Q165-$S$16)*$B$20)</f>
        <v>7957.3795129908058</v>
      </c>
      <c r="R166">
        <f>IF($B166&lt;=$B$9,        $D166-$B$7*$B$6-$S$18*($D166-$B$6),          $S$16)</f>
        <v>46432.416960000002</v>
      </c>
      <c r="S166">
        <f>EXP(-$S$17*$B166)*($J166^(1-S$20)-1)/(1-S$20)</f>
        <v>0.95082867187528886</v>
      </c>
    </row>
    <row r="167" spans="1:19" x14ac:dyDescent="0.3">
      <c r="A167">
        <f t="shared" si="9"/>
        <v>26.45</v>
      </c>
      <c r="B167">
        <v>1.4500000000000002</v>
      </c>
      <c r="C167" s="1">
        <f t="shared" si="10"/>
        <v>1.0443714499999999</v>
      </c>
      <c r="D167">
        <f t="shared" si="11"/>
        <v>52218.572499999995</v>
      </c>
      <c r="E167" s="8">
        <f>IF($B167&lt;$B$9,      E166+($B$5*E166+$B$7*$B$6+$B$8*($D167-$B$6))*$B$20,           E166+($B$5*E166-$B$12)*$B$20)</f>
        <v>7934.7662701787813</v>
      </c>
      <c r="G167" s="4">
        <v>7602.1129526125078</v>
      </c>
      <c r="I167" s="4">
        <f>IF($B167&lt;$B$9,      I166+($B$5*I166+$B$7*$B$6+$K$18*($D167-$B$6))*$B$20,           I166+($B$5*I166-$K$16)*$B$20)</f>
        <v>7774.6367120851755</v>
      </c>
      <c r="J167">
        <f xml:space="preserve">          IF($B167&lt;=$B$9,        $D167-$B$7*$B$6-$K$18*($D167-$B$6), $K$16)</f>
        <v>46766.591906476497</v>
      </c>
      <c r="K167">
        <f t="shared" si="12"/>
        <v>409.20837192319811</v>
      </c>
      <c r="M167" s="4">
        <f>IF($B167&lt;$B$9,      M166+($B$5*M166+$B$7*$B$6+O$18*($D167-$B$6))*$B$20,           M166+($B$5*M166-O$16)*$B$20)</f>
        <v>7774.420391667978</v>
      </c>
      <c r="N167">
        <f>IF($B167&lt;=$B$9,        $D167-$B$7*$B$6-$O$18*($D167-$B$6),          $O$16)</f>
        <v>46766.880448633419</v>
      </c>
      <c r="O167">
        <f>EXP(-$O$17*$B167)*LN(N167)</f>
        <v>10.22083543559123</v>
      </c>
      <c r="Q167" s="4">
        <f>IF($B167&lt;$B$9,      Q166+($B$5*Q166+$B$7*$B$6+$S$18*($D167-$B$6))*$B$20,           Q166+($B$5*Q166-$S$16)*$B$20)</f>
        <v>8017.9295995703524</v>
      </c>
      <c r="R167">
        <f>IF($B167&lt;=$B$9,        $D167-$B$7*$B$6-$S$18*($D167-$B$6),          $S$16)</f>
        <v>46442.072124999999</v>
      </c>
      <c r="S167">
        <f>EXP(-$S$17*$B167)*($J167^(1-S$20)-1)/(1-S$20)</f>
        <v>0.95049594521329683</v>
      </c>
    </row>
    <row r="168" spans="1:19" x14ac:dyDescent="0.3">
      <c r="A168">
        <f t="shared" si="9"/>
        <v>26.46</v>
      </c>
      <c r="B168">
        <v>1.46</v>
      </c>
      <c r="C168" s="1">
        <f t="shared" si="10"/>
        <v>1.0446684079999999</v>
      </c>
      <c r="D168">
        <f t="shared" si="11"/>
        <v>52233.420399999995</v>
      </c>
      <c r="E168" s="8">
        <f>IF($B168&lt;$B$9,      E167+($B$5*E167+$B$7*$B$6+$B$8*($D168-$B$6))*$B$20,           E167+($B$5*E167-$B$12)*$B$20)</f>
        <v>7994.2436995733442</v>
      </c>
      <c r="G168" s="4">
        <v>7657.0071125459226</v>
      </c>
      <c r="I168" s="4">
        <f>IF($B168&lt;$B$9,      I167+($B$5*I167+$B$7*$B$6+$K$18*($D168-$B$6))*$B$20,           I167+($B$5*I167-$K$16)*$B$20)</f>
        <v>7831.907889881807</v>
      </c>
      <c r="J168">
        <f xml:space="preserve">          IF($B168&lt;=$B$9,        $D168-$B$7*$B$6-$K$18*($D168-$B$6), $K$16)</f>
        <v>46778.414905259808</v>
      </c>
      <c r="K168">
        <f t="shared" si="12"/>
        <v>409.11711859236857</v>
      </c>
      <c r="M168" s="4">
        <f>IF($B168&lt;$B$9,      M167+($B$5*M167+$B$7*$B$6+O$18*($D168-$B$6))*$B$20,           M167+($B$5*M167-O$16)*$B$20)</f>
        <v>7831.6885890200765</v>
      </c>
      <c r="N168">
        <f>IF($B168&lt;=$B$9,        $D168-$B$7*$B$6-$O$18*($D168-$B$6),          $O$16)</f>
        <v>46778.705378498576</v>
      </c>
      <c r="O168">
        <f>EXP(-$O$17*$B168)*LN(N168)</f>
        <v>10.217498991167361</v>
      </c>
      <c r="Q168" s="4">
        <f>IF($B168&lt;$B$9,      Q167+($B$5*Q167+$B$7*$B$6+$S$18*($D168-$B$6))*$B$20,           Q167+($B$5*Q167-$S$16)*$B$20)</f>
        <v>8078.5528463302016</v>
      </c>
      <c r="R168">
        <f>IF($B168&lt;=$B$9,        $D168-$B$7*$B$6-$S$18*($D168-$B$6),          $S$16)</f>
        <v>46451.723259999999</v>
      </c>
      <c r="S168">
        <f>EXP(-$S$17*$B168)*($J168^(1-S$20)-1)/(1-S$20)</f>
        <v>0.95016333497871741</v>
      </c>
    </row>
    <row r="169" spans="1:19" x14ac:dyDescent="0.3">
      <c r="A169">
        <f t="shared" si="9"/>
        <v>26.47</v>
      </c>
      <c r="B169">
        <v>1.4700000000000002</v>
      </c>
      <c r="C169" s="1">
        <f t="shared" si="10"/>
        <v>1.044965242</v>
      </c>
      <c r="D169">
        <f t="shared" si="11"/>
        <v>52248.2621</v>
      </c>
      <c r="E169" s="8">
        <f>IF($B169&lt;$B$9,      E168+($B$5*E168+$B$7*$B$6+$B$8*($D169-$B$6))*$B$20,           E168+($B$5*E168-$B$12)*$B$20)</f>
        <v>8053.786471168195</v>
      </c>
      <c r="G169" s="4">
        <v>7711.9353271353139</v>
      </c>
      <c r="I169" s="4">
        <f>IF($B169&lt;$B$9,      I168+($B$5*I168+$B$7*$B$6+$K$18*($D169-$B$6))*$B$20,           I168+($B$5*I168-$K$16)*$B$20)</f>
        <v>7889.2293489718313</v>
      </c>
      <c r="J169">
        <f xml:space="preserve">          IF($B169&lt;=$B$9,        $D169-$B$7*$B$6-$K$18*($D169-$B$6), $K$16)</f>
        <v>46790.232967143449</v>
      </c>
      <c r="K169">
        <f t="shared" si="12"/>
        <v>409.02585077691595</v>
      </c>
      <c r="M169" s="4">
        <f>IF($B169&lt;$B$9,      M168+($B$5*M168+$B$7*$B$6+O$18*($D169-$B$6))*$B$20,           M168+($B$5*M168-O$16)*$B$20)</f>
        <v>7889.0070473196565</v>
      </c>
      <c r="N169">
        <f>IF($B169&lt;=$B$9,        $D169-$B$7*$B$6-$O$18*($D169-$B$6),          $O$16)</f>
        <v>46790.525370657713</v>
      </c>
      <c r="O169">
        <f>EXP(-$O$17*$B169)*LN(N169)</f>
        <v>10.214163469300443</v>
      </c>
      <c r="Q169" s="4">
        <f>IF($B169&lt;$B$9,      Q168+($B$5*Q168+$B$7*$B$6+$S$18*($D169-$B$6))*$B$20,           Q168+($B$5*Q168-$S$16)*$B$20)</f>
        <v>8139.2492571764169</v>
      </c>
      <c r="R169">
        <f>IF($B169&lt;=$B$9,        $D169-$B$7*$B$6-$S$18*($D169-$B$6),          $S$16)</f>
        <v>46461.370365000002</v>
      </c>
      <c r="S169">
        <f>EXP(-$S$17*$B169)*($J169^(1-S$20)-1)/(1-S$20)</f>
        <v>0.94983084113081684</v>
      </c>
    </row>
    <row r="170" spans="1:19" x14ac:dyDescent="0.3">
      <c r="A170">
        <f t="shared" si="9"/>
        <v>26.48</v>
      </c>
      <c r="B170">
        <v>1.48</v>
      </c>
      <c r="C170" s="1">
        <f t="shared" si="10"/>
        <v>1.0452619520000002</v>
      </c>
      <c r="D170">
        <f t="shared" si="11"/>
        <v>52263.097600000008</v>
      </c>
      <c r="E170" s="8">
        <f>IF($B170&lt;$B$9,      E169+($B$5*E169+$B$7*$B$6+$B$8*($D170-$B$6))*$B$20,           E169+($B$5*E169-$B$12)*$B$20)</f>
        <v>8113.3945892331039</v>
      </c>
      <c r="G170" s="4">
        <v>7766.8976020998116</v>
      </c>
      <c r="I170" s="4">
        <f>IF($B170&lt;$B$9,      I169+($B$5*I169+$B$7*$B$6+$K$18*($D170-$B$6))*$B$20,           I169+($B$5*I169-$K$16)*$B$20)</f>
        <v>7946.6010943226975</v>
      </c>
      <c r="J170">
        <f xml:space="preserve">          IF($B170&lt;=$B$9,        $D170-$B$7*$B$6-$K$18*($D170-$B$6), $K$16)</f>
        <v>46802.046092127443</v>
      </c>
      <c r="K170">
        <f t="shared" si="12"/>
        <v>408.93456851872963</v>
      </c>
      <c r="M170" s="4">
        <f>IF($B170&lt;$B$9,      M169+($B$5*M169+$B$7*$B$6+O$18*($D170-$B$6))*$B$20,           M169+($B$5*M169-O$16)*$B$20)</f>
        <v>7946.3757715351103</v>
      </c>
      <c r="N170">
        <f>IF($B170&lt;=$B$9,        $D170-$B$7*$B$6-$O$18*($D170-$B$6),          $O$16)</f>
        <v>46802.340425110844</v>
      </c>
      <c r="O170">
        <f>EXP(-$O$17*$B170)*LN(N170)</f>
        <v>10.210828869916265</v>
      </c>
      <c r="Q170" s="4">
        <f>IF($B170&lt;$B$9,      Q169+($B$5*Q169+$B$7*$B$6+$S$18*($D170-$B$6))*$B$20,           Q169+($B$5*Q169-$S$16)*$B$20)</f>
        <v>8200.0188360164284</v>
      </c>
      <c r="R170">
        <f>IF($B170&lt;=$B$9,        $D170-$B$7*$B$6-$S$18*($D170-$B$6),          $S$16)</f>
        <v>46471.013440000002</v>
      </c>
      <c r="S170">
        <f>EXP(-$S$17*$B170)*($J170^(1-S$20)-1)/(1-S$20)</f>
        <v>0.94949846362887624</v>
      </c>
    </row>
    <row r="171" spans="1:19" x14ac:dyDescent="0.3">
      <c r="A171">
        <f t="shared" si="9"/>
        <v>26.490000000000002</v>
      </c>
      <c r="B171">
        <v>1.4900000000000002</v>
      </c>
      <c r="C171" s="1">
        <f t="shared" si="10"/>
        <v>1.0455585379999999</v>
      </c>
      <c r="D171">
        <f t="shared" si="11"/>
        <v>52277.926899999991</v>
      </c>
      <c r="E171" s="8">
        <f>IF($B171&lt;$B$9,      E170+($B$5*E170+$B$7*$B$6+$B$8*($D171-$B$6))*$B$20,           E170+($B$5*E170-$B$12)*$B$20)</f>
        <v>8173.0680580393355</v>
      </c>
      <c r="G171" s="4">
        <v>7821.8939431605468</v>
      </c>
      <c r="I171" s="4">
        <f>IF($B171&lt;$B$9,      I170+($B$5*I170+$B$7*$B$6+$K$18*($D171-$B$6))*$B$20,           I170+($B$5*I170-$K$16)*$B$20)</f>
        <v>8004.0231309035926</v>
      </c>
      <c r="J171">
        <f xml:space="preserve">          IF($B171&lt;=$B$9,        $D171-$B$7*$B$6-$K$18*($D171-$B$6), $K$16)</f>
        <v>46813.854280211759</v>
      </c>
      <c r="K171">
        <f t="shared" si="12"/>
        <v>408.84327185964889</v>
      </c>
      <c r="M171" s="4">
        <f>IF($B171&lt;$B$9,      M170+($B$5*M170+$B$7*$B$6+O$18*($D171-$B$6))*$B$20,           M170+($B$5*M170-O$16)*$B$20)</f>
        <v>8003.7947666365681</v>
      </c>
      <c r="N171">
        <f>IF($B171&lt;=$B$9,        $D171-$B$7*$B$6-$O$18*($D171-$B$6),          $O$16)</f>
        <v>46814.15054185794</v>
      </c>
      <c r="O171">
        <f>EXP(-$O$17*$B171)*LN(N171)</f>
        <v>10.207495192940332</v>
      </c>
      <c r="Q171" s="4">
        <f>IF($B171&lt;$B$9,      Q170+($B$5*Q170+$B$7*$B$6+$S$18*($D171-$B$6))*$B$20,           Q170+($B$5*Q170-$S$16)*$B$20)</f>
        <v>8260.8615867590343</v>
      </c>
      <c r="R171">
        <f>IF($B171&lt;=$B$9,        $D171-$B$7*$B$6-$S$18*($D171-$B$6),          $S$16)</f>
        <v>46480.652484999991</v>
      </c>
      <c r="S171">
        <f>EXP(-$S$17*$B171)*($J171^(1-S$20)-1)/(1-S$20)</f>
        <v>0.94916620243219052</v>
      </c>
    </row>
    <row r="172" spans="1:19" x14ac:dyDescent="0.3">
      <c r="A172">
        <f t="shared" si="9"/>
        <v>26.5</v>
      </c>
      <c r="B172">
        <v>1.5</v>
      </c>
      <c r="C172" s="1">
        <f t="shared" si="10"/>
        <v>1.045855</v>
      </c>
      <c r="D172">
        <f t="shared" si="11"/>
        <v>52292.75</v>
      </c>
      <c r="E172" s="8">
        <f>IF($B172&lt;$B$9,      E171+($B$5*E171+$B$7*$B$6+$B$8*($D172-$B$6))*$B$20,           E171+($B$5*E171-$B$12)*$B$20)</f>
        <v>8232.8068818596494</v>
      </c>
      <c r="G172" s="4">
        <v>7876.924356040653</v>
      </c>
      <c r="I172" s="4">
        <f>IF($B172&lt;$B$9,      I171+($B$5*I171+$B$7*$B$6+$K$18*($D172-$B$6))*$B$20,           I171+($B$5*I171-$K$16)*$B$20)</f>
        <v>8061.4954636854445</v>
      </c>
      <c r="J172">
        <f xml:space="preserve">          IF($B172&lt;=$B$9,        $D172-$B$7*$B$6-$K$18*($D172-$B$6), $K$16)</f>
        <v>46825.657531396428</v>
      </c>
      <c r="K172">
        <f t="shared" si="12"/>
        <v>408.75196084146393</v>
      </c>
      <c r="M172" s="4">
        <f>IF($B172&lt;$B$9,      M171+($B$5*M171+$B$7*$B$6+O$18*($D172-$B$6))*$B$20,           M171+($B$5*M171-O$16)*$B$20)</f>
        <v>8061.2640375959008</v>
      </c>
      <c r="N172">
        <f>IF($B172&lt;=$B$9,        $D172-$B$7*$B$6-$O$18*($D172-$B$6),          $O$16)</f>
        <v>46825.955720899037</v>
      </c>
      <c r="O172">
        <f>EXP(-$O$17*$B172)*LN(N172)</f>
        <v>10.204162438297864</v>
      </c>
      <c r="Q172" s="4">
        <f>IF($B172&lt;$B$9,      Q171+($B$5*Q171+$B$7*$B$6+$S$18*($D172-$B$6))*$B$20,           Q171+($B$5*Q171-$S$16)*$B$20)</f>
        <v>8321.7775133144005</v>
      </c>
      <c r="R172">
        <f>IF($B172&lt;=$B$9,        $D172-$B$7*$B$6-$S$18*($D172-$B$6),          $S$16)</f>
        <v>46490.287499999999</v>
      </c>
      <c r="S172">
        <f>EXP(-$S$17*$B172)*($J172^(1-S$20)-1)/(1-S$20)</f>
        <v>0.94883405750006966</v>
      </c>
    </row>
    <row r="173" spans="1:19" x14ac:dyDescent="0.3">
      <c r="A173">
        <f t="shared" si="9"/>
        <v>26.51</v>
      </c>
      <c r="B173">
        <v>1.51</v>
      </c>
      <c r="C173" s="1">
        <f t="shared" si="10"/>
        <v>1.046151338</v>
      </c>
      <c r="D173">
        <f t="shared" si="11"/>
        <v>52307.566900000005</v>
      </c>
      <c r="E173" s="8">
        <f>IF($B173&lt;$B$9,      E172+($B$5*E172+$B$7*$B$6+$B$8*($D173-$B$6))*$B$20,           E172+($B$5*E172-$B$12)*$B$20)</f>
        <v>8292.6110649682996</v>
      </c>
      <c r="G173" s="4">
        <v>7931.9888464652677</v>
      </c>
      <c r="I173" s="4">
        <f>IF($B173&lt;$B$9,      I172+($B$5*I172+$B$7*$B$6+$K$18*($D173-$B$6))*$B$20,           I172+($B$5*I172-$K$16)*$B$20)</f>
        <v>8119.0180976409201</v>
      </c>
      <c r="J173">
        <f xml:space="preserve">          IF($B173&lt;=$B$9,        $D173-$B$7*$B$6-$K$18*($D173-$B$6), $K$16)</f>
        <v>46837.455845681441</v>
      </c>
      <c r="K173">
        <f t="shared" si="12"/>
        <v>408.66063550591502</v>
      </c>
      <c r="M173" s="4">
        <f>IF($B173&lt;$B$9,      M172+($B$5*M172+$B$7*$B$6+O$18*($D173-$B$6))*$B$20,           M172+($B$5*M172-O$16)*$B$20)</f>
        <v>8118.7835893867186</v>
      </c>
      <c r="N173">
        <f>IF($B173&lt;=$B$9,        $D173-$B$7*$B$6-$O$18*($D173-$B$6),          $O$16)</f>
        <v>46837.755962234114</v>
      </c>
      <c r="O173">
        <f>EXP(-$O$17*$B173)*LN(N173)</f>
        <v>10.20083060591379</v>
      </c>
      <c r="Q173" s="4">
        <f>IF($B173&lt;$B$9,      Q172+($B$5*Q172+$B$7*$B$6+$S$18*($D173-$B$6))*$B$20,           Q172+($B$5*Q172-$S$16)*$B$20)</f>
        <v>8382.7666195940601</v>
      </c>
      <c r="R173">
        <f>IF($B173&lt;=$B$9,        $D173-$B$7*$B$6-$S$18*($D173-$B$6),          $S$16)</f>
        <v>46499.918485000002</v>
      </c>
      <c r="S173">
        <f>EXP(-$S$17*$B173)*($J173^(1-S$20)-1)/(1-S$20)</f>
        <v>0.94850202879183687</v>
      </c>
    </row>
    <row r="174" spans="1:19" x14ac:dyDescent="0.3">
      <c r="A174">
        <f t="shared" si="9"/>
        <v>26.52</v>
      </c>
      <c r="B174">
        <v>1.52</v>
      </c>
      <c r="C174" s="1">
        <f t="shared" si="10"/>
        <v>1.0464475519999998</v>
      </c>
      <c r="D174">
        <f t="shared" si="11"/>
        <v>52322.377599999993</v>
      </c>
      <c r="E174" s="8">
        <f>IF($B174&lt;$B$9,      E173+($B$5*E173+$B$7*$B$6+$B$8*($D174-$B$6))*$B$20,           E173+($B$5*E173-$B$12)*$B$20)</f>
        <v>8352.4806116410382</v>
      </c>
      <c r="G174" s="4">
        <v>7987.0874201615306</v>
      </c>
      <c r="I174" s="4">
        <f>IF($B174&lt;$B$9,      I173+($B$5*I173+$B$7*$B$6+$K$18*($D174-$B$6))*$B$20,           I173+($B$5*I173-$K$16)*$B$20)</f>
        <v>8176.591037744427</v>
      </c>
      <c r="J174">
        <f xml:space="preserve">          IF($B174&lt;=$B$9,        $D174-$B$7*$B$6-$K$18*($D174-$B$6), $K$16)</f>
        <v>46849.249223066778</v>
      </c>
      <c r="K174">
        <f t="shared" si="12"/>
        <v>408.56929589469286</v>
      </c>
      <c r="M174" s="4">
        <f>IF($B174&lt;$B$9,      M173+($B$5*M173+$B$7*$B$6+O$18*($D174-$B$6))*$B$20,           M173+($B$5*M173-O$16)*$B$20)</f>
        <v>8176.3534269843722</v>
      </c>
      <c r="N174">
        <f>IF($B174&lt;=$B$9,        $D174-$B$7*$B$6-$O$18*($D174-$B$6),          $O$16)</f>
        <v>46849.551265863156</v>
      </c>
      <c r="O174">
        <f>EXP(-$O$17*$B174)*LN(N174)</f>
        <v>10.197499695712763</v>
      </c>
      <c r="Q174" s="4">
        <f>IF($B174&lt;$B$9,      Q173+($B$5*Q173+$B$7*$B$6+$S$18*($D174-$B$6))*$B$20,           Q173+($B$5*Q173-$S$16)*$B$20)</f>
        <v>8443.8289095109176</v>
      </c>
      <c r="R174">
        <f>IF($B174&lt;=$B$9,        $D174-$B$7*$B$6-$S$18*($D174-$B$6),          $S$16)</f>
        <v>46509.545439999994</v>
      </c>
      <c r="S174">
        <f>EXP(-$S$17*$B174)*($J174^(1-S$20)-1)/(1-S$20)</f>
        <v>0.94817011626683001</v>
      </c>
    </row>
    <row r="175" spans="1:19" x14ac:dyDescent="0.3">
      <c r="A175">
        <f t="shared" si="9"/>
        <v>26.53</v>
      </c>
      <c r="B175">
        <v>1.53</v>
      </c>
      <c r="C175" s="1">
        <f t="shared" si="10"/>
        <v>1.046743642</v>
      </c>
      <c r="D175">
        <f t="shared" si="11"/>
        <v>52337.182099999998</v>
      </c>
      <c r="E175" s="8">
        <f>IF($B175&lt;$B$9,      E174+($B$5*E174+$B$7*$B$6+$B$8*($D175-$B$6))*$B$20,           E174+($B$5*E174-$B$12)*$B$20)</f>
        <v>8412.4155261551132</v>
      </c>
      <c r="G175" s="4">
        <v>8042.2200828585874</v>
      </c>
      <c r="I175" s="4">
        <f>IF($B175&lt;$B$9,      I174+($B$5*I174+$B$7*$B$6+$K$18*($D175-$B$6))*$B$20,           I174+($B$5*I174-$K$16)*$B$20)</f>
        <v>8234.2142889721126</v>
      </c>
      <c r="J175">
        <f xml:space="preserve">          IF($B175&lt;=$B$9,        $D175-$B$7*$B$6-$K$18*($D175-$B$6), $K$16)</f>
        <v>46861.037663552466</v>
      </c>
      <c r="K175">
        <f t="shared" si="12"/>
        <v>408.47794204943898</v>
      </c>
      <c r="M175" s="4">
        <f>IF($B175&lt;$B$9,      M174+($B$5*M174+$B$7*$B$6+O$18*($D175-$B$6))*$B$20,           M174+($B$5*M174-O$16)*$B$20)</f>
        <v>8233.9735553659539</v>
      </c>
      <c r="N175">
        <f>IF($B175&lt;=$B$9,        $D175-$B$7*$B$6-$O$18*($D175-$B$6),          $O$16)</f>
        <v>46861.341631786207</v>
      </c>
      <c r="O175">
        <f>EXP(-$O$17*$B175)*LN(N175)</f>
        <v>10.194169707619142</v>
      </c>
      <c r="Q175" s="4">
        <f>IF($B175&lt;$B$9,      Q174+($B$5*Q174+$B$7*$B$6+$S$18*($D175-$B$6))*$B$20,           Q174+($B$5*Q174-$S$16)*$B$20)</f>
        <v>8504.9643869792471</v>
      </c>
      <c r="R175">
        <f>IF($B175&lt;=$B$9,        $D175-$B$7*$B$6-$S$18*($D175-$B$6),          $S$16)</f>
        <v>46519.168364999998</v>
      </c>
      <c r="S175">
        <f>EXP(-$S$17*$B175)*($J175^(1-S$20)-1)/(1-S$20)</f>
        <v>0.94783831988440126</v>
      </c>
    </row>
    <row r="176" spans="1:19" x14ac:dyDescent="0.3">
      <c r="A176">
        <f t="shared" si="9"/>
        <v>26.54</v>
      </c>
      <c r="B176">
        <v>1.54</v>
      </c>
      <c r="C176" s="1">
        <f t="shared" si="10"/>
        <v>1.047039608</v>
      </c>
      <c r="D176">
        <f t="shared" si="11"/>
        <v>52351.9804</v>
      </c>
      <c r="E176" s="8">
        <f>IF($B176&lt;$B$9,      E175+($B$5*E175+$B$7*$B$6+$B$8*($D176-$B$6))*$B$20,           E175+($B$5*E175-$B$12)*$B$20)</f>
        <v>8472.4158127892679</v>
      </c>
      <c r="G176" s="4">
        <v>8097.3868402875878</v>
      </c>
      <c r="I176" s="4">
        <f>IF($B176&lt;$B$9,      I175+($B$5*I175+$B$7*$B$6+$K$18*($D176-$B$6))*$B$20,           I175+($B$5*I175-$K$16)*$B$20)</f>
        <v>8291.8878563018679</v>
      </c>
      <c r="J176">
        <f xml:space="preserve">          IF($B176&lt;=$B$9,        $D176-$B$7*$B$6-$K$18*($D176-$B$6), $K$16)</f>
        <v>46872.821167138492</v>
      </c>
      <c r="K176">
        <f t="shared" si="12"/>
        <v>408.38657401174521</v>
      </c>
      <c r="M176" s="4">
        <f>IF($B176&lt;$B$9,      M175+($B$5*M175+$B$7*$B$6+O$18*($D176-$B$6))*$B$20,           M175+($B$5*M175-O$16)*$B$20)</f>
        <v>8291.6439795102997</v>
      </c>
      <c r="N176">
        <f>IF($B176&lt;=$B$9,        $D176-$B$7*$B$6-$O$18*($D176-$B$6),          $O$16)</f>
        <v>46873.127060003229</v>
      </c>
      <c r="O176">
        <f>EXP(-$O$17*$B176)*LN(N176)</f>
        <v>10.190840641557006</v>
      </c>
      <c r="Q176" s="4">
        <f>IF($B176&lt;$B$9,      Q175+($B$5*Q175+$B$7*$B$6+$S$18*($D176-$B$6))*$B$20,           Q175+($B$5*Q175-$S$16)*$B$20)</f>
        <v>8566.173055914689</v>
      </c>
      <c r="R176">
        <f>IF($B176&lt;=$B$9,        $D176-$B$7*$B$6-$S$18*($D176-$B$6),          $S$16)</f>
        <v>46528.787259999997</v>
      </c>
      <c r="S176">
        <f>EXP(-$S$17*$B176)*($J176^(1-S$20)-1)/(1-S$20)</f>
        <v>0.9475066396039169</v>
      </c>
    </row>
    <row r="177" spans="1:19" x14ac:dyDescent="0.3">
      <c r="A177">
        <f t="shared" si="9"/>
        <v>26.55</v>
      </c>
      <c r="B177">
        <v>1.55</v>
      </c>
      <c r="C177" s="1">
        <f t="shared" si="10"/>
        <v>1.0473354499999998</v>
      </c>
      <c r="D177">
        <f t="shared" si="11"/>
        <v>52366.772499999992</v>
      </c>
      <c r="E177" s="8">
        <f>IF($B177&lt;$B$9,      E176+($B$5*E176+$B$7*$B$6+$B$8*($D177-$B$6))*$B$20,           E176+($B$5*E176-$B$12)*$B$20)</f>
        <v>8532.4814758237444</v>
      </c>
      <c r="G177" s="4">
        <v>8152.5876981816882</v>
      </c>
      <c r="I177" s="4">
        <f>IF($B177&lt;$B$9,      I176+($B$5*I176+$B$7*$B$6+$K$18*($D177-$B$6))*$B$20,           I176+($B$5*I176-$K$16)*$B$20)</f>
        <v>8349.6117447133256</v>
      </c>
      <c r="J177">
        <f xml:space="preserve">          IF($B177&lt;=$B$9,        $D177-$B$7*$B$6-$K$18*($D177-$B$6), $K$16)</f>
        <v>46884.599733824856</v>
      </c>
      <c r="K177">
        <f t="shared" si="12"/>
        <v>408.29519182315425</v>
      </c>
      <c r="M177" s="4">
        <f>IF($B177&lt;$B$9,      M176+($B$5*M176+$B$7*$B$6+O$18*($D177-$B$6))*$B$20,           M176+($B$5*M176-O$16)*$B$20)</f>
        <v>8349.3647043979854</v>
      </c>
      <c r="N177">
        <f>IF($B177&lt;=$B$9,        $D177-$B$7*$B$6-$O$18*($D177-$B$6),          $O$16)</f>
        <v>46884.907550514232</v>
      </c>
      <c r="O177">
        <f>EXP(-$O$17*$B177)*LN(N177)</f>
        <v>10.18751249745015</v>
      </c>
      <c r="Q177" s="4">
        <f>IF($B177&lt;$B$9,      Q176+($B$5*Q176+$B$7*$B$6+$S$18*($D177-$B$6))*$B$20,           Q176+($B$5*Q176-$S$16)*$B$20)</f>
        <v>8627.4549202342587</v>
      </c>
      <c r="R177">
        <f>IF($B177&lt;=$B$9,        $D177-$B$7*$B$6-$S$18*($D177-$B$6),          $S$16)</f>
        <v>46538.402124999993</v>
      </c>
      <c r="S177">
        <f>EXP(-$S$17*$B177)*($J177^(1-S$20)-1)/(1-S$20)</f>
        <v>0.9471750753847572</v>
      </c>
    </row>
    <row r="178" spans="1:19" x14ac:dyDescent="0.3">
      <c r="A178">
        <f t="shared" si="9"/>
        <v>26.56</v>
      </c>
      <c r="B178">
        <v>1.56</v>
      </c>
      <c r="C178" s="1">
        <f t="shared" si="10"/>
        <v>1.0476311679999999</v>
      </c>
      <c r="D178">
        <f t="shared" si="11"/>
        <v>52381.558399999994</v>
      </c>
      <c r="E178" s="8">
        <f>IF($B178&lt;$B$9,      E177+($B$5*E177+$B$7*$B$6+$B$8*($D178-$B$6))*$B$20,           E177+($B$5*E177-$B$12)*$B$20)</f>
        <v>8592.6125195402819</v>
      </c>
      <c r="G178" s="4">
        <v>8207.8226622760521</v>
      </c>
      <c r="I178" s="4">
        <f>IF($B178&lt;$B$9,      I177+($B$5*I177+$B$7*$B$6+$K$18*($D178-$B$6))*$B$20,           I177+($B$5*I177-$K$16)*$B$20)</f>
        <v>8407.385959187859</v>
      </c>
      <c r="J178">
        <f xml:space="preserve">          IF($B178&lt;=$B$9,        $D178-$B$7*$B$6-$K$18*($D178-$B$6), $K$16)</f>
        <v>46896.373363611565</v>
      </c>
      <c r="K178">
        <f t="shared" si="12"/>
        <v>408.20379552515942</v>
      </c>
      <c r="M178" s="4">
        <f>IF($B178&lt;$B$9,      M177+($B$5*M177+$B$7*$B$6+O$18*($D178-$B$6))*$B$20,           M177+($B$5*M177-O$16)*$B$20)</f>
        <v>8407.1357350113321</v>
      </c>
      <c r="N178">
        <f>IF($B178&lt;=$B$9,        $D178-$B$7*$B$6-$O$18*($D178-$B$6),          $O$16)</f>
        <v>46896.683103319221</v>
      </c>
      <c r="O178">
        <f>EXP(-$O$17*$B178)*LN(N178)</f>
        <v>10.18418527522209</v>
      </c>
      <c r="Q178" s="4">
        <f>IF($B178&lt;$B$9,      Q177+($B$5*Q177+$B$7*$B$6+$S$18*($D178-$B$6))*$B$20,           Q177+($B$5*Q177-$S$16)*$B$20)</f>
        <v>8688.8099838563412</v>
      </c>
      <c r="R178">
        <f>IF($B178&lt;=$B$9,        $D178-$B$7*$B$6-$S$18*($D178-$B$6),          $S$16)</f>
        <v>46548.012959999993</v>
      </c>
      <c r="S178">
        <f>EXP(-$S$17*$B178)*($J178^(1-S$20)-1)/(1-S$20)</f>
        <v>0.94684362718631709</v>
      </c>
    </row>
    <row r="179" spans="1:19" x14ac:dyDescent="0.3">
      <c r="A179">
        <f t="shared" si="9"/>
        <v>26.57</v>
      </c>
      <c r="B179">
        <v>1.57</v>
      </c>
      <c r="C179" s="1">
        <f t="shared" si="10"/>
        <v>1.0479267620000001</v>
      </c>
      <c r="D179">
        <f t="shared" si="11"/>
        <v>52396.338100000008</v>
      </c>
      <c r="E179" s="8">
        <f>IF($B179&lt;$B$9,      E178+($B$5*E178+$B$7*$B$6+$B$8*($D179-$B$6))*$B$20,           E178+($B$5*E178-$B$12)*$B$20)</f>
        <v>8652.8089482221203</v>
      </c>
      <c r="G179" s="4">
        <v>8263.0917383078486</v>
      </c>
      <c r="I179" s="4">
        <f>IF($B179&lt;$B$9,      I178+($B$5*I178+$B$7*$B$6+$K$18*($D179-$B$6))*$B$20,           I178+($B$5*I178-$K$16)*$B$20)</f>
        <v>8465.2105047085879</v>
      </c>
      <c r="J179">
        <f xml:space="preserve">          IF($B179&lt;=$B$9,        $D179-$B$7*$B$6-$K$18*($D179-$B$6), $K$16)</f>
        <v>46908.142056498626</v>
      </c>
      <c r="K179">
        <f t="shared" si="12"/>
        <v>408.11238515920502</v>
      </c>
      <c r="M179" s="4">
        <f>IF($B179&lt;$B$9,      M178+($B$5*M178+$B$7*$B$6+O$18*($D179-$B$6))*$B$20,           M178+($B$5*M178-O$16)*$B$20)</f>
        <v>8464.9570763344036</v>
      </c>
      <c r="N179">
        <f>IF($B179&lt;=$B$9,        $D179-$B$7*$B$6-$O$18*($D179-$B$6),          $O$16)</f>
        <v>46908.453718418205</v>
      </c>
      <c r="O179">
        <f>EXP(-$O$17*$B179)*LN(N179)</f>
        <v>10.180858974796056</v>
      </c>
      <c r="Q179" s="4">
        <f>IF($B179&lt;$B$9,      Q178+($B$5*Q178+$B$7*$B$6+$S$18*($D179-$B$6))*$B$20,           Q178+($B$5*Q178-$S$16)*$B$20)</f>
        <v>8750.2382507006914</v>
      </c>
      <c r="R179">
        <f>IF($B179&lt;=$B$9,        $D179-$B$7*$B$6-$S$18*($D179-$B$6),          $S$16)</f>
        <v>46557.619765000003</v>
      </c>
      <c r="S179">
        <f>EXP(-$S$17*$B179)*($J179^(1-S$20)-1)/(1-S$20)</f>
        <v>0.94651229496800537</v>
      </c>
    </row>
    <row r="180" spans="1:19" x14ac:dyDescent="0.3">
      <c r="A180">
        <f t="shared" si="9"/>
        <v>26.58</v>
      </c>
      <c r="B180">
        <v>1.58</v>
      </c>
      <c r="C180" s="1">
        <f t="shared" si="10"/>
        <v>1.0482222320000001</v>
      </c>
      <c r="D180">
        <f t="shared" si="11"/>
        <v>52411.111600000004</v>
      </c>
      <c r="E180" s="8">
        <f>IF($B180&lt;$B$9,      E179+($B$5*E179+$B$7*$B$6+$B$8*($D180-$B$6))*$B$20,           E179+($B$5*E179-$B$12)*$B$20)</f>
        <v>8713.0707661539982</v>
      </c>
      <c r="G180" s="4">
        <v>8318.3949320162556</v>
      </c>
      <c r="I180" s="4">
        <f>IF($B180&lt;$B$9,      I179+($B$5*I179+$B$7*$B$6+$K$18*($D180-$B$6))*$B$20,           I179+($B$5*I179-$K$16)*$B$20)</f>
        <v>8523.0853862603763</v>
      </c>
      <c r="J180">
        <f xml:space="preserve">          IF($B180&lt;=$B$9,        $D180-$B$7*$B$6-$K$18*($D180-$B$6), $K$16)</f>
        <v>46919.905812486009</v>
      </c>
      <c r="K180">
        <f t="shared" si="12"/>
        <v>408.02096076668585</v>
      </c>
      <c r="M180" s="4">
        <f>IF($B180&lt;$B$9,      M179+($B$5*M179+$B$7*$B$6+O$18*($D180-$B$6))*$B$20,           M179+($B$5*M179-O$16)*$B$20)</f>
        <v>8522.8287333530097</v>
      </c>
      <c r="N180">
        <f>IF($B180&lt;=$B$9,        $D180-$B$7*$B$6-$O$18*($D180-$B$6),          $O$16)</f>
        <v>46920.21939581116</v>
      </c>
      <c r="O180">
        <f>EXP(-$O$17*$B180)*LN(N180)</f>
        <v>10.177533596094996</v>
      </c>
      <c r="Q180" s="4">
        <f>IF($B180&lt;$B$9,      Q179+($B$5*Q179+$B$7*$B$6+$S$18*($D180-$B$6))*$B$20,           Q179+($B$5*Q179-$S$16)*$B$20)</f>
        <v>8811.7397246884375</v>
      </c>
      <c r="R180">
        <f>IF($B180&lt;=$B$9,        $D180-$B$7*$B$6-$S$18*($D180-$B$6),          $S$16)</f>
        <v>46567.222540000002</v>
      </c>
      <c r="S180">
        <f>EXP(-$S$17*$B180)*($J180^(1-S$20)-1)/(1-S$20)</f>
        <v>0.94618107868924495</v>
      </c>
    </row>
    <row r="181" spans="1:19" x14ac:dyDescent="0.3">
      <c r="A181">
        <f t="shared" si="9"/>
        <v>26.59</v>
      </c>
      <c r="B181">
        <v>1.59</v>
      </c>
      <c r="C181" s="1">
        <f t="shared" si="10"/>
        <v>1.048517578</v>
      </c>
      <c r="D181">
        <f t="shared" si="11"/>
        <v>52425.878900000003</v>
      </c>
      <c r="E181" s="8">
        <f>IF($B181&lt;$B$9,      E180+($B$5*E180+$B$7*$B$6+$B$8*($D181-$B$6))*$B$20,           E180+($B$5*E180-$B$12)*$B$20)</f>
        <v>8773.3979776221513</v>
      </c>
      <c r="G181" s="4">
        <v>8373.732249142462</v>
      </c>
      <c r="I181" s="4">
        <f>IF($B181&lt;$B$9,      I180+($B$5*I180+$B$7*$B$6+$K$18*($D181-$B$6))*$B$20,           I180+($B$5*I180-$K$16)*$B$20)</f>
        <v>8581.0106088298307</v>
      </c>
      <c r="J181">
        <f xml:space="preserve">          IF($B181&lt;=$B$9,        $D181-$B$7*$B$6-$K$18*($D181-$B$6), $K$16)</f>
        <v>46931.664631573738</v>
      </c>
      <c r="K181">
        <f t="shared" si="12"/>
        <v>407.92952238894799</v>
      </c>
      <c r="M181" s="4">
        <f>IF($B181&lt;$B$9,      M180+($B$5*M180+$B$7*$B$6+O$18*($D181-$B$6))*$B$20,           M180+($B$5*M180-O$16)*$B$20)</f>
        <v>8580.7507110547031</v>
      </c>
      <c r="N181">
        <f>IF($B181&lt;=$B$9,        $D181-$B$7*$B$6-$O$18*($D181-$B$6),          $O$16)</f>
        <v>46931.980135498095</v>
      </c>
      <c r="O181">
        <f>EXP(-$O$17*$B181)*LN(N181)</f>
        <v>10.174209139041576</v>
      </c>
      <c r="Q181" s="4">
        <f>IF($B181&lt;$B$9,      Q180+($B$5*Q180+$B$7*$B$6+$S$18*($D181-$B$6))*$B$20,           Q180+($B$5*Q180-$S$16)*$B$20)</f>
        <v>8873.3144097420791</v>
      </c>
      <c r="R181">
        <f>IF($B181&lt;=$B$9,        $D181-$B$7*$B$6-$S$18*($D181-$B$6),          $S$16)</f>
        <v>46576.821285000005</v>
      </c>
      <c r="S181">
        <f>EXP(-$S$17*$B181)*($J181^(1-S$20)-1)/(1-S$20)</f>
        <v>0.94584997830947326</v>
      </c>
    </row>
    <row r="182" spans="1:19" x14ac:dyDescent="0.3">
      <c r="A182">
        <f t="shared" si="9"/>
        <v>26.6</v>
      </c>
      <c r="B182">
        <v>1.6</v>
      </c>
      <c r="C182" s="1">
        <f t="shared" si="10"/>
        <v>1.0488128000000001</v>
      </c>
      <c r="D182">
        <f t="shared" si="11"/>
        <v>52440.640000000007</v>
      </c>
      <c r="E182" s="8">
        <f>IF($B182&lt;$B$9,      E181+($B$5*E181+$B$7*$B$6+$B$8*($D182-$B$6))*$B$20,           E181+($B$5*E181-$B$12)*$B$20)</f>
        <v>8833.7905869143196</v>
      </c>
      <c r="G182" s="4">
        <v>8429.1036954296615</v>
      </c>
      <c r="I182" s="4">
        <f>IF($B182&lt;$B$9,      I181+($B$5*I181+$B$7*$B$6+$K$18*($D182-$B$6))*$B$20,           I181+($B$5*I181-$K$16)*$B$20)</f>
        <v>8638.9861774053024</v>
      </c>
      <c r="J182">
        <f xml:space="preserve">          IF($B182&lt;=$B$9,        $D182-$B$7*$B$6-$K$18*($D182-$B$6), $K$16)</f>
        <v>46943.418513761811</v>
      </c>
      <c r="K182">
        <f t="shared" si="12"/>
        <v>407.83807006728819</v>
      </c>
      <c r="M182" s="4">
        <f>IF($B182&lt;$B$9,      M181+($B$5*M181+$B$7*$B$6+O$18*($D182-$B$6))*$B$20,           M181+($B$5*M181-O$16)*$B$20)</f>
        <v>8638.7230144287823</v>
      </c>
      <c r="N182">
        <f>IF($B182&lt;=$B$9,        $D182-$B$7*$B$6-$O$18*($D182-$B$6),          $O$16)</f>
        <v>46943.735937479025</v>
      </c>
      <c r="O182">
        <f>EXP(-$O$17*$B182)*LN(N182)</f>
        <v>10.170885603558188</v>
      </c>
      <c r="Q182" s="4">
        <f>IF($B182&lt;$B$9,      Q181+($B$5*Q181+$B$7*$B$6+$S$18*($D182-$B$6))*$B$20,           Q181+($B$5*Q181-$S$16)*$B$20)</f>
        <v>8934.9623097854892</v>
      </c>
      <c r="R182">
        <f>IF($B182&lt;=$B$9,        $D182-$B$7*$B$6-$S$18*($D182-$B$6),          $S$16)</f>
        <v>46586.416000000005</v>
      </c>
      <c r="S182">
        <f>EXP(-$S$17*$B182)*($J182^(1-S$20)-1)/(1-S$20)</f>
        <v>0.94551899378814153</v>
      </c>
    </row>
    <row r="183" spans="1:19" x14ac:dyDescent="0.3">
      <c r="A183">
        <f t="shared" si="9"/>
        <v>26.61</v>
      </c>
      <c r="B183">
        <v>1.61</v>
      </c>
      <c r="C183" s="1">
        <f t="shared" si="10"/>
        <v>1.0491078980000001</v>
      </c>
      <c r="D183">
        <f t="shared" si="11"/>
        <v>52455.394900000007</v>
      </c>
      <c r="E183" s="8">
        <f>IF($B183&lt;$B$9,      E182+($B$5*E182+$B$7*$B$6+$B$8*($D183-$B$6))*$B$20,           E182+($B$5*E182-$B$12)*$B$20)</f>
        <v>8894.2485983197403</v>
      </c>
      <c r="G183" s="4">
        <v>8484.5092766230628</v>
      </c>
      <c r="I183" s="4">
        <f>IF($B183&lt;$B$9,      I182+($B$5*I182+$B$7*$B$6+$K$18*($D183-$B$6))*$B$20,           I182+($B$5*I182-$K$16)*$B$20)</f>
        <v>8697.0120969768923</v>
      </c>
      <c r="J183">
        <f xml:space="preserve">          IF($B183&lt;=$B$9,        $D183-$B$7*$B$6-$K$18*($D183-$B$6), $K$16)</f>
        <v>46955.167459050223</v>
      </c>
      <c r="K183">
        <f t="shared" si="12"/>
        <v>407.74660384295447</v>
      </c>
      <c r="M183" s="4">
        <f>IF($B183&lt;$B$9,      M182+($B$5*M182+$B$7*$B$6+O$18*($D183-$B$6))*$B$20,           M182+($B$5*M182-O$16)*$B$20)</f>
        <v>8696.7456484662926</v>
      </c>
      <c r="N183">
        <f>IF($B183&lt;=$B$9,        $D183-$B$7*$B$6-$O$18*($D183-$B$6),          $O$16)</f>
        <v>46955.486801753934</v>
      </c>
      <c r="O183">
        <f>EXP(-$O$17*$B183)*LN(N183)</f>
        <v>10.167562989566939</v>
      </c>
      <c r="Q183" s="4">
        <f>IF($B183&lt;$B$9,      Q182+($B$5*Q182+$B$7*$B$6+$S$18*($D183-$B$6))*$B$20,           Q182+($B$5*Q182-$S$16)*$B$20)</f>
        <v>8996.6834287439142</v>
      </c>
      <c r="R183">
        <f>IF($B183&lt;=$B$9,        $D183-$B$7*$B$6-$S$18*($D183-$B$6),          $S$16)</f>
        <v>46596.006685000008</v>
      </c>
      <c r="S183">
        <f>EXP(-$S$17*$B183)*($J183^(1-S$20)-1)/(1-S$20)</f>
        <v>0.94518812508471561</v>
      </c>
    </row>
    <row r="184" spans="1:19" x14ac:dyDescent="0.3">
      <c r="A184">
        <f t="shared" si="9"/>
        <v>26.62</v>
      </c>
      <c r="B184">
        <v>1.62</v>
      </c>
      <c r="C184" s="1">
        <f t="shared" si="10"/>
        <v>1.0494028719999999</v>
      </c>
      <c r="D184">
        <f t="shared" si="11"/>
        <v>52470.143599999996</v>
      </c>
      <c r="E184" s="8">
        <f>IF($B184&lt;$B$9,      E183+($B$5*E183+$B$7*$B$6+$B$8*($D184-$B$6))*$B$20,           E183+($B$5*E183-$B$12)*$B$20)</f>
        <v>8954.7720161291527</v>
      </c>
      <c r="G184" s="4">
        <v>8539.9489984698812</v>
      </c>
      <c r="I184" s="4">
        <f>IF($B184&lt;$B$9,      I183+($B$5*I183+$B$7*$B$6+$K$18*($D184-$B$6))*$B$20,           I183+($B$5*I183-$K$16)*$B$20)</f>
        <v>8755.0883725364438</v>
      </c>
      <c r="J184">
        <f xml:space="preserve">          IF($B184&lt;=$B$9,        $D184-$B$7*$B$6-$K$18*($D184-$B$6), $K$16)</f>
        <v>46966.911467438964</v>
      </c>
      <c r="K184">
        <f t="shared" si="12"/>
        <v>407.65512375714565</v>
      </c>
      <c r="M184" s="4">
        <f>IF($B184&lt;$B$9,      M183+($B$5*M183+$B$7*$B$6+O$18*($D184-$B$6))*$B$20,           M183+($B$5*M183-O$16)*$B$20)</f>
        <v>8754.8186181600267</v>
      </c>
      <c r="N184">
        <f>IF($B184&lt;=$B$9,        $D184-$B$7*$B$6-$O$18*($D184-$B$6),          $O$16)</f>
        <v>46967.232728322815</v>
      </c>
      <c r="O184">
        <f>EXP(-$O$17*$B184)*LN(N184)</f>
        <v>10.164241296989655</v>
      </c>
      <c r="Q184" s="4">
        <f>IF($B184&lt;$B$9,      Q183+($B$5*Q183+$B$7*$B$6+$S$18*($D184-$B$6))*$B$20,           Q183+($B$5*Q183-$S$16)*$B$20)</f>
        <v>9058.4777705439737</v>
      </c>
      <c r="R184">
        <f>IF($B184&lt;=$B$9,        $D184-$B$7*$B$6-$S$18*($D184-$B$6),          $S$16)</f>
        <v>46605.593339999999</v>
      </c>
      <c r="S184">
        <f>EXP(-$S$17*$B184)*($J184^(1-S$20)-1)/(1-S$20)</f>
        <v>0.94485737215867494</v>
      </c>
    </row>
    <row r="185" spans="1:19" x14ac:dyDescent="0.3">
      <c r="A185">
        <f t="shared" si="9"/>
        <v>26.63</v>
      </c>
      <c r="B185">
        <v>1.6300000000000001</v>
      </c>
      <c r="C185" s="1">
        <f t="shared" si="10"/>
        <v>1.0496977219999999</v>
      </c>
      <c r="D185">
        <f t="shared" si="11"/>
        <v>52484.886099999996</v>
      </c>
      <c r="E185" s="8">
        <f>IF($B185&lt;$B$9,      E184+($B$5*E184+$B$7*$B$6+$B$8*($D185-$B$6))*$B$20,           E184+($B$5*E184-$B$12)*$B$20)</f>
        <v>9015.3608446347971</v>
      </c>
      <c r="G185" s="4">
        <v>8595.4228667193456</v>
      </c>
      <c r="I185" s="4">
        <f>IF($B185&lt;$B$9,      I184+($B$5*I184+$B$7*$B$6+$K$18*($D185-$B$6))*$B$20,           I184+($B$5*I184-$K$16)*$B$20)</f>
        <v>8813.2150090775503</v>
      </c>
      <c r="J185">
        <f xml:space="preserve">          IF($B185&lt;=$B$9,        $D185-$B$7*$B$6-$K$18*($D185-$B$6), $K$16)</f>
        <v>46978.65053892805</v>
      </c>
      <c r="K185">
        <f t="shared" si="12"/>
        <v>407.56362985101202</v>
      </c>
      <c r="M185" s="4">
        <f>IF($B185&lt;$B$9,      M184+($B$5*M184+$B$7*$B$6+O$18*($D185-$B$6))*$B$20,           M184+($B$5*M184-O$16)*$B$20)</f>
        <v>8812.941928504526</v>
      </c>
      <c r="N185">
        <f>IF($B185&lt;=$B$9,        $D185-$B$7*$B$6-$O$18*($D185-$B$6),          $O$16)</f>
        <v>46978.97371718569</v>
      </c>
      <c r="O185">
        <f>EXP(-$O$17*$B185)*LN(N185)</f>
        <v>10.160920525747887</v>
      </c>
      <c r="Q185" s="4">
        <f>IF($B185&lt;$B$9,      Q184+($B$5*Q184+$B$7*$B$6+$S$18*($D185-$B$6))*$B$20,           Q184+($B$5*Q184-$S$16)*$B$20)</f>
        <v>9120.3453391136645</v>
      </c>
      <c r="R185">
        <f>IF($B185&lt;=$B$9,        $D185-$B$7*$B$6-$S$18*($D185-$B$6),          $S$16)</f>
        <v>46615.175964999995</v>
      </c>
      <c r="S185">
        <f>EXP(-$S$17*$B185)*($J185^(1-S$20)-1)/(1-S$20)</f>
        <v>0.94452673496951367</v>
      </c>
    </row>
    <row r="186" spans="1:19" x14ac:dyDescent="0.3">
      <c r="A186">
        <f t="shared" si="9"/>
        <v>26.64</v>
      </c>
      <c r="B186">
        <v>1.6400000000000001</v>
      </c>
      <c r="C186" s="1">
        <f t="shared" si="10"/>
        <v>1.049992448</v>
      </c>
      <c r="D186">
        <f t="shared" si="11"/>
        <v>52499.6224</v>
      </c>
      <c r="E186" s="8">
        <f>IF($B186&lt;$B$9,      E185+($B$5*E185+$B$7*$B$6+$B$8*($D186-$B$6))*$B$20,           E185+($B$5*E185-$B$12)*$B$20)</f>
        <v>9076.0150881304198</v>
      </c>
      <c r="G186" s="4">
        <v>8650.9308871226967</v>
      </c>
      <c r="I186" s="4">
        <f>IF($B186&lt;$B$9,      I185+($B$5*I185+$B$7*$B$6+$K$18*($D186-$B$6))*$B$20,           I185+($B$5*I185-$K$16)*$B$20)</f>
        <v>8871.3920115955534</v>
      </c>
      <c r="J186">
        <f xml:space="preserve">          IF($B186&lt;=$B$9,        $D186-$B$7*$B$6-$K$18*($D186-$B$6), $K$16)</f>
        <v>46990.384673517488</v>
      </c>
      <c r="K186">
        <f t="shared" si="12"/>
        <v>407.47212216565498</v>
      </c>
      <c r="M186" s="4">
        <f>IF($B186&lt;$B$9,      M185+($B$5*M185+$B$7*$B$6+O$18*($D186-$B$6))*$B$20,           M185+($B$5*M185-O$16)*$B$20)</f>
        <v>8871.1155844960776</v>
      </c>
      <c r="N186">
        <f>IF($B186&lt;=$B$9,        $D186-$B$7*$B$6-$O$18*($D186-$B$6),          $O$16)</f>
        <v>46990.709768342545</v>
      </c>
      <c r="O186">
        <f>EXP(-$O$17*$B186)*LN(N186)</f>
        <v>10.157600675762907</v>
      </c>
      <c r="Q186" s="4">
        <f>IF($B186&lt;$B$9,      Q185+($B$5*Q185+$B$7*$B$6+$S$18*($D186-$B$6))*$B$20,           Q185+($B$5*Q185-$S$16)*$B$20)</f>
        <v>9182.2861383823547</v>
      </c>
      <c r="R186">
        <f>IF($B186&lt;=$B$9,        $D186-$B$7*$B$6-$S$18*($D186-$B$6),          $S$16)</f>
        <v>46624.754560000001</v>
      </c>
      <c r="S186">
        <f>EXP(-$S$17*$B186)*($J186^(1-S$20)-1)/(1-S$20)</f>
        <v>0.94419621347673977</v>
      </c>
    </row>
    <row r="187" spans="1:19" x14ac:dyDescent="0.3">
      <c r="A187">
        <f t="shared" si="9"/>
        <v>26.65</v>
      </c>
      <c r="B187">
        <v>1.6500000000000001</v>
      </c>
      <c r="C187" s="1">
        <f t="shared" si="10"/>
        <v>1.0502870500000001</v>
      </c>
      <c r="D187">
        <f t="shared" si="11"/>
        <v>52514.352500000008</v>
      </c>
      <c r="E187" s="8">
        <f>IF($B187&lt;$B$9,      E186+($B$5*E186+$B$7*$B$6+$B$8*($D187-$B$6))*$B$20,           E186+($B$5*E186-$B$12)*$B$20)</f>
        <v>9136.734750911266</v>
      </c>
      <c r="G187" s="4">
        <v>8706.4730654331888</v>
      </c>
      <c r="I187" s="4">
        <f>IF($B187&lt;$B$9,      I186+($B$5*I186+$B$7*$B$6+$K$18*($D187-$B$6))*$B$20,           I186+($B$5*I186-$K$16)*$B$20)</f>
        <v>8929.6193850875388</v>
      </c>
      <c r="J187">
        <f xml:space="preserve">          IF($B187&lt;=$B$9,        $D187-$B$7*$B$6-$K$18*($D187-$B$6), $K$16)</f>
        <v>47002.113871207264</v>
      </c>
      <c r="K187">
        <f t="shared" si="12"/>
        <v>407.380600742127</v>
      </c>
      <c r="M187" s="4">
        <f>IF($B187&lt;$B$9,      M186+($B$5*M186+$B$7*$B$6+O$18*($D187-$B$6))*$B$20,           M186+($B$5*M186-O$16)*$B$20)</f>
        <v>8929.339591132717</v>
      </c>
      <c r="N187">
        <f>IF($B187&lt;=$B$9,        $D187-$B$7*$B$6-$O$18*($D187-$B$6),          $O$16)</f>
        <v>47002.440881793395</v>
      </c>
      <c r="O187">
        <f>EXP(-$O$17*$B187)*LN(N187)</f>
        <v>10.154281746955711</v>
      </c>
      <c r="Q187" s="4">
        <f>IF($B187&lt;$B$9,      Q186+($B$5*Q186+$B$7*$B$6+$S$18*($D187-$B$6))*$B$20,           Q186+($B$5*Q186-$S$16)*$B$20)</f>
        <v>9244.3001722807894</v>
      </c>
      <c r="R187">
        <f>IF($B187&lt;=$B$9,        $D187-$B$7*$B$6-$S$18*($D187-$B$6),          $S$16)</f>
        <v>46634.329125000004</v>
      </c>
      <c r="S187">
        <f>EXP(-$S$17*$B187)*($J187^(1-S$20)-1)/(1-S$20)</f>
        <v>0.9438658076398756</v>
      </c>
    </row>
    <row r="188" spans="1:19" x14ac:dyDescent="0.3">
      <c r="A188">
        <f t="shared" si="9"/>
        <v>26.66</v>
      </c>
      <c r="B188">
        <v>1.6600000000000001</v>
      </c>
      <c r="C188" s="1">
        <f t="shared" si="10"/>
        <v>1.0505815279999999</v>
      </c>
      <c r="D188">
        <f t="shared" si="11"/>
        <v>52529.076399999998</v>
      </c>
      <c r="E188" s="8">
        <f>IF($B188&lt;$B$9,      E187+($B$5*E187+$B$7*$B$6+$B$8*($D188-$B$6))*$B$20,           E187+($B$5*E187-$B$12)*$B$20)</f>
        <v>9197.5198372740851</v>
      </c>
      <c r="G188" s="4">
        <v>8762.0494074060898</v>
      </c>
      <c r="I188" s="4">
        <f>IF($B188&lt;$B$9,      I187+($B$5*I187+$B$7*$B$6+$K$18*($D188-$B$6))*$B$20,           I187+($B$5*I187-$K$16)*$B$20)</f>
        <v>8987.897134552346</v>
      </c>
      <c r="J188">
        <f xml:space="preserve">          IF($B188&lt;=$B$9,        $D188-$B$7*$B$6-$K$18*($D188-$B$6), $K$16)</f>
        <v>47013.838131997371</v>
      </c>
      <c r="K188">
        <f t="shared" si="12"/>
        <v>407.28906562143209</v>
      </c>
      <c r="M188" s="4">
        <f>IF($B188&lt;$B$9,      M187+($B$5*M187+$B$7*$B$6+O$18*($D188-$B$6))*$B$20,           M187+($B$5*M187-O$16)*$B$20)</f>
        <v>8987.6139534142312</v>
      </c>
      <c r="N188">
        <f>IF($B188&lt;=$B$9,        $D188-$B$7*$B$6-$O$18*($D188-$B$6),          $O$16)</f>
        <v>47014.167057538209</v>
      </c>
      <c r="O188">
        <f>EXP(-$O$17*$B188)*LN(N188)</f>
        <v>10.150963739247016</v>
      </c>
      <c r="Q188" s="4">
        <f>IF($B188&lt;$B$9,      Q187+($B$5*Q187+$B$7*$B$6+$S$18*($D188-$B$6))*$B$20,           Q187+($B$5*Q187-$S$16)*$B$20)</f>
        <v>9306.3874447410872</v>
      </c>
      <c r="R188">
        <f>IF($B188&lt;=$B$9,        $D188-$B$7*$B$6-$S$18*($D188-$B$6),          $S$16)</f>
        <v>46643.899659999995</v>
      </c>
      <c r="S188">
        <f>EXP(-$S$17*$B188)*($J188^(1-S$20)-1)/(1-S$20)</f>
        <v>0.94353551741845743</v>
      </c>
    </row>
    <row r="189" spans="1:19" x14ac:dyDescent="0.3">
      <c r="A189">
        <f t="shared" si="9"/>
        <v>26.67</v>
      </c>
      <c r="B189">
        <v>1.6700000000000002</v>
      </c>
      <c r="C189" s="1">
        <f t="shared" si="10"/>
        <v>1.0508758819999999</v>
      </c>
      <c r="D189">
        <f t="shared" si="11"/>
        <v>52543.794099999999</v>
      </c>
      <c r="E189" s="8">
        <f>IF($B189&lt;$B$9,      E188+($B$5*E188+$B$7*$B$6+$B$8*($D189-$B$6))*$B$20,           E188+($B$5*E188-$B$12)*$B$20)</f>
        <v>9258.370351517131</v>
      </c>
      <c r="G189" s="4">
        <v>8817.6599187986812</v>
      </c>
      <c r="I189" s="4">
        <f>IF($B189&lt;$B$9,      I188+($B$5*I188+$B$7*$B$6+$K$18*($D189-$B$6))*$B$20,           I188+($B$5*I188-$K$16)*$B$20)</f>
        <v>9046.2252649905604</v>
      </c>
      <c r="J189">
        <f xml:space="preserve">          IF($B189&lt;=$B$9,        $D189-$B$7*$B$6-$K$18*($D189-$B$6), $K$16)</f>
        <v>47025.557455887822</v>
      </c>
      <c r="K189">
        <f t="shared" si="12"/>
        <v>407.19751684452558</v>
      </c>
      <c r="M189" s="4">
        <f>IF($B189&lt;$B$9,      M188+($B$5*M188+$B$7*$B$6+O$18*($D189-$B$6))*$B$20,           M188+($B$5*M188-O$16)*$B$20)</f>
        <v>9045.9386763421553</v>
      </c>
      <c r="N189">
        <f>IF($B189&lt;=$B$9,        $D189-$B$7*$B$6-$O$18*($D189-$B$6),          $O$16)</f>
        <v>47025.888295577017</v>
      </c>
      <c r="O189">
        <f>EXP(-$O$17*$B189)*LN(N189)</f>
        <v>10.14764665255726</v>
      </c>
      <c r="Q189" s="4">
        <f>IF($B189&lt;$B$9,      Q188+($B$5*Q188+$B$7*$B$6+$S$18*($D189-$B$6))*$B$20,           Q188+($B$5*Q188-$S$16)*$B$20)</f>
        <v>9368.5479596967471</v>
      </c>
      <c r="R189">
        <f>IF($B189&lt;=$B$9,        $D189-$B$7*$B$6-$S$18*($D189-$B$6),          $S$16)</f>
        <v>46653.466164999998</v>
      </c>
      <c r="S189">
        <f>EXP(-$S$17*$B189)*($J189^(1-S$20)-1)/(1-S$20)</f>
        <v>0.94320534277203583</v>
      </c>
    </row>
    <row r="190" spans="1:19" x14ac:dyDescent="0.3">
      <c r="A190">
        <f t="shared" si="9"/>
        <v>26.68</v>
      </c>
      <c r="B190">
        <v>1.6800000000000002</v>
      </c>
      <c r="C190" s="1">
        <f t="shared" si="10"/>
        <v>1.0511701120000001</v>
      </c>
      <c r="D190">
        <f t="shared" si="11"/>
        <v>52558.505600000004</v>
      </c>
      <c r="E190" s="8">
        <f>IF($B190&lt;$B$9,      E189+($B$5*E189+$B$7*$B$6+$B$8*($D190-$B$6))*$B$20,           E189+($B$5*E189-$B$12)*$B$20)</f>
        <v>9319.2862979401616</v>
      </c>
      <c r="G190" s="4">
        <v>8873.3046053702601</v>
      </c>
      <c r="I190" s="4">
        <f>IF($B190&lt;$B$9,      I189+($B$5*I189+$B$7*$B$6+$K$18*($D190-$B$6))*$B$20,           I189+($B$5*I189-$K$16)*$B$20)</f>
        <v>9104.6037814045212</v>
      </c>
      <c r="J190">
        <f xml:space="preserve">          IF($B190&lt;=$B$9,        $D190-$B$7*$B$6-$K$18*($D190-$B$6), $K$16)</f>
        <v>47037.271842878617</v>
      </c>
      <c r="K190">
        <f t="shared" si="12"/>
        <v>407.10595445231422</v>
      </c>
      <c r="M190" s="4">
        <f>IF($B190&lt;$B$9,      M189+($B$5*M189+$B$7*$B$6+O$18*($D190-$B$6))*$B$20,           M189+($B$5*M189-O$16)*$B$20)</f>
        <v>9104.3137649197761</v>
      </c>
      <c r="N190">
        <f>IF($B190&lt;=$B$9,        $D190-$B$7*$B$6-$O$18*($D190-$B$6),          $O$16)</f>
        <v>47037.604595909812</v>
      </c>
      <c r="O190">
        <f>EXP(-$O$17*$B190)*LN(N190)</f>
        <v>10.144330486806611</v>
      </c>
      <c r="Q190" s="4">
        <f>IF($B190&lt;$B$9,      Q189+($B$5*Q189+$B$7*$B$6+$S$18*($D190-$B$6))*$B$20,           Q189+($B$5*Q189-$S$16)*$B$20)</f>
        <v>9430.7817210826415</v>
      </c>
      <c r="R190">
        <f>IF($B190&lt;=$B$9,        $D190-$B$7*$B$6-$S$18*($D190-$B$6),          $S$16)</f>
        <v>46663.028640000004</v>
      </c>
      <c r="S190">
        <f>EXP(-$S$17*$B190)*($J190^(1-S$20)-1)/(1-S$20)</f>
        <v>0.94287528366017559</v>
      </c>
    </row>
    <row r="191" spans="1:19" x14ac:dyDescent="0.3">
      <c r="A191">
        <f t="shared" si="9"/>
        <v>26.69</v>
      </c>
      <c r="B191">
        <v>1.6900000000000002</v>
      </c>
      <c r="C191" s="1">
        <f t="shared" si="10"/>
        <v>1.051464218</v>
      </c>
      <c r="D191">
        <f t="shared" si="11"/>
        <v>52573.210899999998</v>
      </c>
      <c r="E191" s="8">
        <f>IF($B191&lt;$B$9,      E190+($B$5*E190+$B$7*$B$6+$B$8*($D191-$B$6))*$B$20,           E190+($B$5*E190-$B$12)*$B$20)</f>
        <v>9380.2676808444412</v>
      </c>
      <c r="G191" s="4">
        <v>8928.9834728821388</v>
      </c>
      <c r="I191" s="4">
        <f>IF($B191&lt;$B$9,      I190+($B$5*I190+$B$7*$B$6+$K$18*($D191-$B$6))*$B$20,           I190+($B$5*I190-$K$16)*$B$20)</f>
        <v>9163.0326887983156</v>
      </c>
      <c r="J191">
        <f xml:space="preserve">          IF($B191&lt;=$B$9,        $D191-$B$7*$B$6-$K$18*($D191-$B$6), $K$16)</f>
        <v>47048.981292969744</v>
      </c>
      <c r="K191">
        <f t="shared" si="12"/>
        <v>407.01437848565627</v>
      </c>
      <c r="M191" s="4">
        <f>IF($B191&lt;$B$9,      M190+($B$5*M190+$B$7*$B$6+O$18*($D191-$B$6))*$B$20,           M190+($B$5*M190-O$16)*$B$20)</f>
        <v>9162.739224152132</v>
      </c>
      <c r="N191">
        <f>IF($B191&lt;=$B$9,        $D191-$B$7*$B$6-$O$18*($D191-$B$6),          $O$16)</f>
        <v>47049.315958536587</v>
      </c>
      <c r="O191">
        <f>EXP(-$O$17*$B191)*LN(N191)</f>
        <v>10.141015241914959</v>
      </c>
      <c r="Q191" s="4">
        <f>IF($B191&lt;$B$9,      Q190+($B$5*Q190+$B$7*$B$6+$S$18*($D191-$B$6))*$B$20,           Q190+($B$5*Q190-$S$16)*$B$20)</f>
        <v>9493.08873283502</v>
      </c>
      <c r="R191">
        <f>IF($B191&lt;=$B$9,        $D191-$B$7*$B$6-$S$18*($D191-$B$6),          $S$16)</f>
        <v>46672.587084999999</v>
      </c>
      <c r="S191">
        <f>EXP(-$S$17*$B191)*($J191^(1-S$20)-1)/(1-S$20)</f>
        <v>0.94254534004245527</v>
      </c>
    </row>
    <row r="192" spans="1:19" x14ac:dyDescent="0.3">
      <c r="A192">
        <f t="shared" si="9"/>
        <v>26.7</v>
      </c>
      <c r="B192">
        <v>1.7000000000000002</v>
      </c>
      <c r="C192" s="1">
        <f t="shared" si="10"/>
        <v>1.0517582000000001</v>
      </c>
      <c r="D192">
        <f t="shared" si="11"/>
        <v>52587.91</v>
      </c>
      <c r="E192" s="8">
        <f>IF($B192&lt;$B$9,      E191+($B$5*E191+$B$7*$B$6+$B$8*($D192-$B$6))*$B$20,           E191+($B$5*E191-$B$12)*$B$20)</f>
        <v>9441.3145045327365</v>
      </c>
      <c r="G192" s="4">
        <v>8984.696527097647</v>
      </c>
      <c r="I192" s="4">
        <f>IF($B192&lt;$B$9,      I191+($B$5*I191+$B$7*$B$6+$K$18*($D192-$B$6))*$B$20,           I191+($B$5*I191-$K$16)*$B$20)</f>
        <v>9221.5119921777823</v>
      </c>
      <c r="J192">
        <f xml:space="preserve">          IF($B192&lt;=$B$9,        $D192-$B$7*$B$6-$K$18*($D192-$B$6), $K$16)</f>
        <v>47060.685806161222</v>
      </c>
      <c r="K192">
        <f t="shared" si="12"/>
        <v>406.92278898536165</v>
      </c>
      <c r="M192" s="4">
        <f>IF($B192&lt;$B$9,      M191+($B$5*M191+$B$7*$B$6+O$18*($D192-$B$6))*$B$20,           M191+($B$5*M191-O$16)*$B$20)</f>
        <v>9221.2150590460114</v>
      </c>
      <c r="N192">
        <f>IF($B192&lt;=$B$9,        $D192-$B$7*$B$6-$O$18*($D192-$B$6),          $O$16)</f>
        <v>47061.022383457348</v>
      </c>
      <c r="O192">
        <f>EXP(-$O$17*$B192)*LN(N192)</f>
        <v>10.137700917801915</v>
      </c>
      <c r="Q192" s="4">
        <f>IF($B192&lt;$B$9,      Q191+($B$5*Q191+$B$7*$B$6+$S$18*($D192-$B$6))*$B$20,           Q191+($B$5*Q191-$S$16)*$B$20)</f>
        <v>9555.4689988915125</v>
      </c>
      <c r="R192">
        <f>IF($B192&lt;=$B$9,        $D192-$B$7*$B$6-$S$18*($D192-$B$6),          $S$16)</f>
        <v>46682.141500000005</v>
      </c>
      <c r="S192">
        <f>EXP(-$S$17*$B192)*($J192^(1-S$20)-1)/(1-S$20)</f>
        <v>0.94221551187846808</v>
      </c>
    </row>
    <row r="193" spans="1:19" x14ac:dyDescent="0.3">
      <c r="A193">
        <f t="shared" si="9"/>
        <v>26.71</v>
      </c>
      <c r="B193">
        <v>1.71</v>
      </c>
      <c r="C193" s="1">
        <f t="shared" si="10"/>
        <v>1.0520520580000001</v>
      </c>
      <c r="D193">
        <f t="shared" si="11"/>
        <v>52602.602900000005</v>
      </c>
      <c r="E193" s="8">
        <f>IF($B193&lt;$B$9,      E192+($B$5*E192+$B$7*$B$6+$B$8*($D193-$B$6))*$B$20,           E192+($B$5*E192-$B$12)*$B$20)</f>
        <v>9502.4267733093238</v>
      </c>
      <c r="G193" s="4">
        <v>9040.4437737821318</v>
      </c>
      <c r="I193" s="4">
        <f>IF($B193&lt;$B$9,      I192+($B$5*I192+$B$7*$B$6+$K$18*($D193-$B$6))*$B$20,           I192+($B$5*I192-$K$16)*$B$20)</f>
        <v>9280.0416965505137</v>
      </c>
      <c r="J193">
        <f xml:space="preserve">          IF($B193&lt;=$B$9,        $D193-$B$7*$B$6-$K$18*($D193-$B$6), $K$16)</f>
        <v>47072.385382453038</v>
      </c>
      <c r="K193">
        <f t="shared" si="12"/>
        <v>406.83118599219188</v>
      </c>
      <c r="M193" s="4">
        <f>IF($B193&lt;$B$9,      M192+($B$5*M192+$B$7*$B$6+O$18*($D193-$B$6))*$B$20,           M192+($B$5*M192-O$16)*$B$20)</f>
        <v>9279.7412746099562</v>
      </c>
      <c r="N193">
        <f>IF($B193&lt;=$B$9,        $D193-$B$7*$B$6-$O$18*($D193-$B$6),          $O$16)</f>
        <v>47072.723870672089</v>
      </c>
      <c r="O193">
        <f>EXP(-$O$17*$B193)*LN(N193)</f>
        <v>10.134387514386828</v>
      </c>
      <c r="Q193" s="4">
        <f>IF($B193&lt;$B$9,      Q192+($B$5*Q192+$B$7*$B$6+$S$18*($D193-$B$6))*$B$20,           Q192+($B$5*Q192-$S$16)*$B$20)</f>
        <v>9617.9225231911241</v>
      </c>
      <c r="R193">
        <f>IF($B193&lt;=$B$9,        $D193-$B$7*$B$6-$S$18*($D193-$B$6),          $S$16)</f>
        <v>46691.691885</v>
      </c>
      <c r="S193">
        <f>EXP(-$S$17*$B193)*($J193^(1-S$20)-1)/(1-S$20)</f>
        <v>0.94188579912782111</v>
      </c>
    </row>
    <row r="194" spans="1:19" x14ac:dyDescent="0.3">
      <c r="A194">
        <f t="shared" si="9"/>
        <v>26.72</v>
      </c>
      <c r="B194">
        <v>1.72</v>
      </c>
      <c r="C194" s="1">
        <f t="shared" si="10"/>
        <v>1.0523457919999999</v>
      </c>
      <c r="D194">
        <f t="shared" si="11"/>
        <v>52617.289599999996</v>
      </c>
      <c r="E194" s="8">
        <f>IF($B194&lt;$B$9,      E193+($B$5*E193+$B$7*$B$6+$B$8*($D194-$B$6))*$B$20,           E193+($B$5*E193-$B$12)*$B$20)</f>
        <v>9563.6044914799822</v>
      </c>
      <c r="G194" s="4">
        <v>9096.2252187029553</v>
      </c>
      <c r="I194" s="4">
        <f>IF($B194&lt;$B$9,      I193+($B$5*I193+$B$7*$B$6+$K$18*($D194-$B$6))*$B$20,           I193+($B$5*I193-$K$16)*$B$20)</f>
        <v>9338.6218069258539</v>
      </c>
      <c r="J194">
        <f xml:space="preserve">          IF($B194&lt;=$B$9,        $D194-$B$7*$B$6-$K$18*($D194-$B$6), $K$16)</f>
        <v>47084.080021845184</v>
      </c>
      <c r="K194">
        <f t="shared" si="12"/>
        <v>406.7395695468598</v>
      </c>
      <c r="M194" s="4">
        <f>IF($B194&lt;$B$9,      M193+($B$5*M193+$B$7*$B$6+O$18*($D194-$B$6))*$B$20,           M193+($B$5*M193-O$16)*$B$20)</f>
        <v>9338.3178758542617</v>
      </c>
      <c r="N194">
        <f>IF($B194&lt;=$B$9,        $D194-$B$7*$B$6-$O$18*($D194-$B$6),          $O$16)</f>
        <v>47084.420420180802</v>
      </c>
      <c r="O194">
        <f>EXP(-$O$17*$B194)*LN(N194)</f>
        <v>10.131075031588759</v>
      </c>
      <c r="Q194" s="4">
        <f>IF($B194&lt;$B$9,      Q193+($B$5*Q193+$B$7*$B$6+$S$18*($D194-$B$6))*$B$20,           Q193+($B$5*Q193-$S$16)*$B$20)</f>
        <v>9680.4493096742408</v>
      </c>
      <c r="R194">
        <f>IF($B194&lt;=$B$9,        $D194-$B$7*$B$6-$S$18*($D194-$B$6),          $S$16)</f>
        <v>46701.238239999999</v>
      </c>
      <c r="S194">
        <f>EXP(-$S$17*$B194)*($J194^(1-S$20)-1)/(1-S$20)</f>
        <v>0.94155620175013521</v>
      </c>
    </row>
    <row r="195" spans="1:19" x14ac:dyDescent="0.3">
      <c r="A195">
        <f t="shared" si="9"/>
        <v>26.73</v>
      </c>
      <c r="B195">
        <v>1.73</v>
      </c>
      <c r="C195" s="1">
        <f t="shared" si="10"/>
        <v>1.0526394020000001</v>
      </c>
      <c r="D195">
        <f t="shared" si="11"/>
        <v>52631.970100000006</v>
      </c>
      <c r="E195" s="8">
        <f>IF($B195&lt;$B$9,      E194+($B$5*E194+$B$7*$B$6+$B$8*($D195-$B$6))*$B$20,           E194+($B$5*E194-$B$12)*$B$20)</f>
        <v>9624.8476633520004</v>
      </c>
      <c r="G195" s="4">
        <v>9152.040867629501</v>
      </c>
      <c r="I195" s="4">
        <f>IF($B195&lt;$B$9,      I194+($B$5*I194+$B$7*$B$6+$K$18*($D195-$B$6))*$B$20,           I194+($B$5*I194-$K$16)*$B$20)</f>
        <v>9397.2523283149003</v>
      </c>
      <c r="J195">
        <f xml:space="preserve">          IF($B195&lt;=$B$9,        $D195-$B$7*$B$6-$K$18*($D195-$B$6), $K$16)</f>
        <v>47095.769724337682</v>
      </c>
      <c r="K195">
        <f t="shared" si="12"/>
        <v>406.64793969003068</v>
      </c>
      <c r="M195" s="4">
        <f>IF($B195&lt;$B$9,      M194+($B$5*M194+$B$7*$B$6+O$18*($D195-$B$6))*$B$20,           M194+($B$5*M194-O$16)*$B$20)</f>
        <v>9396.944867790975</v>
      </c>
      <c r="N195">
        <f>IF($B195&lt;=$B$9,        $D195-$B$7*$B$6-$O$18*($D195-$B$6),          $O$16)</f>
        <v>47096.112031983517</v>
      </c>
      <c r="O195">
        <f>EXP(-$O$17*$B195)*LN(N195)</f>
        <v>10.127763469326505</v>
      </c>
      <c r="Q195" s="4">
        <f>IF($B195&lt;$B$9,      Q194+($B$5*Q194+$B$7*$B$6+$S$18*($D195-$B$6))*$B$20,           Q194+($B$5*Q194-$S$16)*$B$20)</f>
        <v>9743.049362282627</v>
      </c>
      <c r="R195">
        <f>IF($B195&lt;=$B$9,        $D195-$B$7*$B$6-$S$18*($D195-$B$6),          $S$16)</f>
        <v>46710.780565000001</v>
      </c>
      <c r="S195">
        <f>EXP(-$S$17*$B195)*($J195^(1-S$20)-1)/(1-S$20)</f>
        <v>0.94122671970504579</v>
      </c>
    </row>
    <row r="196" spans="1:19" x14ac:dyDescent="0.3">
      <c r="A196">
        <f t="shared" si="9"/>
        <v>26.74</v>
      </c>
      <c r="B196">
        <v>1.74</v>
      </c>
      <c r="C196" s="1">
        <f t="shared" si="10"/>
        <v>1.052932888</v>
      </c>
      <c r="D196">
        <f t="shared" si="11"/>
        <v>52646.644399999997</v>
      </c>
      <c r="E196" s="8">
        <f>IF($B196&lt;$B$9,      E195+($B$5*E195+$B$7*$B$6+$B$8*($D196-$B$6))*$B$20,           E195+($B$5*E195-$B$12)*$B$20)</f>
        <v>9686.1562932341731</v>
      </c>
      <c r="G196" s="4">
        <v>9207.8907263331712</v>
      </c>
      <c r="I196" s="4">
        <f>IF($B196&lt;$B$9,      I195+($B$5*I195+$B$7*$B$6+$K$18*($D196-$B$6))*$B$20,           I195+($B$5*I195-$K$16)*$B$20)</f>
        <v>9455.9332657305058</v>
      </c>
      <c r="J196">
        <f xml:space="preserve">          IF($B196&lt;=$B$9,        $D196-$B$7*$B$6-$K$18*($D196-$B$6), $K$16)</f>
        <v>47107.454489930511</v>
      </c>
      <c r="K196">
        <f t="shared" si="12"/>
        <v>406.55629646232092</v>
      </c>
      <c r="M196" s="4">
        <f>IF($B196&lt;$B$9,      M195+($B$5*M195+$B$7*$B$6+O$18*($D196-$B$6))*$B$20,           M195+($B$5*M195-O$16)*$B$20)</f>
        <v>9455.6222554339001</v>
      </c>
      <c r="N196">
        <f>IF($B196&lt;=$B$9,        $D196-$B$7*$B$6-$O$18*($D196-$B$6),          $O$16)</f>
        <v>47107.798706080204</v>
      </c>
      <c r="O196">
        <f>EXP(-$O$17*$B196)*LN(N196)</f>
        <v>10.124452827518589</v>
      </c>
      <c r="Q196" s="4">
        <f>IF($B196&lt;$B$9,      Q195+($B$5*Q195+$B$7*$B$6+$S$18*($D196-$B$6))*$B$20,           Q195+($B$5*Q195-$S$16)*$B$20)</f>
        <v>9805.7226849594263</v>
      </c>
      <c r="R196">
        <f>IF($B196&lt;=$B$9,        $D196-$B$7*$B$6-$S$18*($D196-$B$6),          $S$16)</f>
        <v>46720.318859999999</v>
      </c>
      <c r="S196">
        <f>EXP(-$S$17*$B196)*($J196^(1-S$20)-1)/(1-S$20)</f>
        <v>0.94089735295220245</v>
      </c>
    </row>
    <row r="197" spans="1:19" x14ac:dyDescent="0.3">
      <c r="A197">
        <f t="shared" si="9"/>
        <v>26.75</v>
      </c>
      <c r="B197">
        <v>1.75</v>
      </c>
      <c r="C197" s="1">
        <f t="shared" si="10"/>
        <v>1.05322625</v>
      </c>
      <c r="D197">
        <f t="shared" si="11"/>
        <v>52661.3125</v>
      </c>
      <c r="E197" s="8">
        <f>IF($B197&lt;$B$9,      E196+($B$5*E196+$B$7*$B$6+$B$8*($D197-$B$6))*$B$20,           E196+($B$5*E196-$B$12)*$B$20)</f>
        <v>9747.5303854368049</v>
      </c>
      <c r="G197" s="4">
        <v>9263.7748005873873</v>
      </c>
      <c r="I197" s="4">
        <f>IF($B197&lt;$B$9,      I196+($B$5*I196+$B$7*$B$6+$K$18*($D197-$B$6))*$B$20,           I196+($B$5*I196-$K$16)*$B$20)</f>
        <v>9514.664624187275</v>
      </c>
      <c r="J197">
        <f xml:space="preserve">          IF($B197&lt;=$B$9,        $D197-$B$7*$B$6-$K$18*($D197-$B$6), $K$16)</f>
        <v>47119.134318623685</v>
      </c>
      <c r="K197">
        <f t="shared" si="12"/>
        <v>406.46463990429925</v>
      </c>
      <c r="M197" s="4">
        <f>IF($B197&lt;$B$9,      M196+($B$5*M196+$B$7*$B$6+O$18*($D197-$B$6))*$B$20,           M196+($B$5*M196-O$16)*$B$20)</f>
        <v>9514.3500437985931</v>
      </c>
      <c r="N197">
        <f>IF($B197&lt;=$B$9,        $D197-$B$7*$B$6-$O$18*($D197-$B$6),          $O$16)</f>
        <v>47119.480442470878</v>
      </c>
      <c r="O197">
        <f>EXP(-$O$17*$B197)*LN(N197)</f>
        <v>10.12114310608326</v>
      </c>
      <c r="Q197" s="4">
        <f>IF($B197&lt;$B$9,      Q196+($B$5*Q196+$B$7*$B$6+$S$18*($D197-$B$6))*$B$20,           Q196+($B$5*Q196-$S$16)*$B$20)</f>
        <v>9868.4692816491624</v>
      </c>
      <c r="R197">
        <f>IF($B197&lt;=$B$9,        $D197-$B$7*$B$6-$S$18*($D197-$B$6),          $S$16)</f>
        <v>46729.853125000001</v>
      </c>
      <c r="S197">
        <f>EXP(-$S$17*$B197)*($J197^(1-S$20)-1)/(1-S$20)</f>
        <v>0.94056810145126868</v>
      </c>
    </row>
    <row r="198" spans="1:19" x14ac:dyDescent="0.3">
      <c r="A198">
        <f t="shared" si="9"/>
        <v>26.76</v>
      </c>
      <c r="B198">
        <v>1.76</v>
      </c>
      <c r="C198" s="1">
        <f t="shared" si="10"/>
        <v>1.0535194879999998</v>
      </c>
      <c r="D198">
        <f t="shared" si="11"/>
        <v>52675.974399999992</v>
      </c>
      <c r="E198" s="8">
        <f>IF($B198&lt;$B$9,      E197+($B$5*E197+$B$7*$B$6+$B$8*($D198-$B$6))*$B$20,           E197+($B$5*E197-$B$12)*$B$20)</f>
        <v>9808.9699442717083</v>
      </c>
      <c r="G198" s="4">
        <v>9319.6930961675935</v>
      </c>
      <c r="I198" s="4">
        <f>IF($B198&lt;$B$9,      I197+($B$5*I197+$B$7*$B$6+$K$18*($D198-$B$6))*$B$20,           I197+($B$5*I197-$K$16)*$B$20)</f>
        <v>9573.4464087015676</v>
      </c>
      <c r="J198">
        <f xml:space="preserve">          IF($B198&lt;=$B$9,        $D198-$B$7*$B$6-$K$18*($D198-$B$6), $K$16)</f>
        <v>47130.809210417196</v>
      </c>
      <c r="K198">
        <f t="shared" si="12"/>
        <v>406.372970056486</v>
      </c>
      <c r="M198" s="4">
        <f>IF($B198&lt;$B$9,      M197+($B$5*M197+$B$7*$B$6+O$18*($D198-$B$6))*$B$20,           M197+($B$5*M197-O$16)*$B$20)</f>
        <v>9573.1282379023669</v>
      </c>
      <c r="N198">
        <f>IF($B198&lt;=$B$9,        $D198-$B$7*$B$6-$O$18*($D198-$B$6),          $O$16)</f>
        <v>47131.157241155532</v>
      </c>
      <c r="O198">
        <f>EXP(-$O$17*$B198)*LN(N198)</f>
        <v>10.117834304938498</v>
      </c>
      <c r="Q198" s="4">
        <f>IF($B198&lt;$B$9,      Q197+($B$5*Q197+$B$7*$B$6+$S$18*($D198-$B$6))*$B$20,           Q197+($B$5*Q197-$S$16)*$B$20)</f>
        <v>9931.2891562977402</v>
      </c>
      <c r="R198">
        <f>IF($B198&lt;=$B$9,        $D198-$B$7*$B$6-$S$18*($D198-$B$6),          $S$16)</f>
        <v>46739.383359999993</v>
      </c>
      <c r="S198">
        <f>EXP(-$S$17*$B198)*($J198^(1-S$20)-1)/(1-S$20)</f>
        <v>0.94023896516192196</v>
      </c>
    </row>
    <row r="199" spans="1:19" x14ac:dyDescent="0.3">
      <c r="A199">
        <f t="shared" si="9"/>
        <v>26.77</v>
      </c>
      <c r="B199">
        <v>1.77</v>
      </c>
      <c r="C199" s="1">
        <f t="shared" si="10"/>
        <v>1.053812602</v>
      </c>
      <c r="D199">
        <f t="shared" si="11"/>
        <v>52690.630100000002</v>
      </c>
      <c r="E199" s="8">
        <f>IF($B199&lt;$B$9,      E198+($B$5*E198+$B$7*$B$6+$B$8*($D199-$B$6))*$B$20,           E198+($B$5*E198-$B$12)*$B$20)</f>
        <v>9870.4749740522038</v>
      </c>
      <c r="G199" s="4">
        <v>9375.6456188512529</v>
      </c>
      <c r="I199" s="4">
        <f>IF($B199&lt;$B$9,      I198+($B$5*I198+$B$7*$B$6+$K$18*($D199-$B$6))*$B$20,           I198+($B$5*I198-$K$16)*$B$20)</f>
        <v>9632.2786242915026</v>
      </c>
      <c r="J199">
        <f xml:space="preserve">          IF($B199&lt;=$B$9,        $D199-$B$7*$B$6-$K$18*($D199-$B$6), $K$16)</f>
        <v>47142.479165311059</v>
      </c>
      <c r="K199">
        <f t="shared" si="12"/>
        <v>406.28128695935374</v>
      </c>
      <c r="M199" s="4">
        <f>IF($B199&lt;$B$9,      M198+($B$5*M198+$B$7*$B$6+O$18*($D199-$B$6))*$B$20,           M198+($B$5*M198-O$16)*$B$20)</f>
        <v>9631.9568427642917</v>
      </c>
      <c r="N199">
        <f>IF($B199&lt;=$B$9,        $D199-$B$7*$B$6-$O$18*($D199-$B$6),          $O$16)</f>
        <v>47142.829102134179</v>
      </c>
      <c r="O199">
        <f>EXP(-$O$17*$B199)*LN(N199)</f>
        <v>10.11452642400201</v>
      </c>
      <c r="Q199" s="4">
        <f>IF($B199&lt;$B$9,      Q198+($B$5*Q198+$B$7*$B$6+$S$18*($D199-$B$6))*$B$20,           Q198+($B$5*Q198-$S$16)*$B$20)</f>
        <v>9994.1823128524447</v>
      </c>
      <c r="R199">
        <f>IF($B199&lt;=$B$9,        $D199-$B$7*$B$6-$S$18*($D199-$B$6),          $S$16)</f>
        <v>46748.909565000002</v>
      </c>
      <c r="S199">
        <f>EXP(-$S$17*$B199)*($J199^(1-S$20)-1)/(1-S$20)</f>
        <v>0.93990994404385397</v>
      </c>
    </row>
    <row r="200" spans="1:19" x14ac:dyDescent="0.3">
      <c r="A200">
        <f t="shared" si="9"/>
        <v>26.78</v>
      </c>
      <c r="B200">
        <v>1.78</v>
      </c>
      <c r="C200" s="1">
        <f t="shared" si="10"/>
        <v>1.054105592</v>
      </c>
      <c r="D200">
        <f t="shared" si="11"/>
        <v>52705.279600000002</v>
      </c>
      <c r="E200" s="8">
        <f>IF($B200&lt;$B$9,      E199+($B$5*E199+$B$7*$B$6+$B$8*($D200-$B$6))*$B$20,           E199+($B$5*E199-$B$12)*$B$20)</f>
        <v>9932.0454790931217</v>
      </c>
      <c r="G200" s="4">
        <v>9431.6323744178517</v>
      </c>
      <c r="I200" s="4">
        <f>IF($B200&lt;$B$9,      I199+($B$5*I199+$B$7*$B$6+$K$18*($D200-$B$6))*$B$20,           I199+($B$5*I199-$K$16)*$B$20)</f>
        <v>9691.1612759769523</v>
      </c>
      <c r="J200">
        <f xml:space="preserve">          IF($B200&lt;=$B$9,        $D200-$B$7*$B$6-$K$18*($D200-$B$6), $K$16)</f>
        <v>47154.144183305252</v>
      </c>
      <c r="K200">
        <f t="shared" si="12"/>
        <v>406.18959065332683</v>
      </c>
      <c r="M200" s="4">
        <f>IF($B200&lt;$B$9,      M199+($B$5*M199+$B$7*$B$6+O$18*($D200-$B$6))*$B$20,           M199+($B$5*M199-O$16)*$B$20)</f>
        <v>9690.835863405191</v>
      </c>
      <c r="N200">
        <f>IF($B200&lt;=$B$9,        $D200-$B$7*$B$6-$O$18*($D200-$B$6),          $O$16)</f>
        <v>47154.496025406806</v>
      </c>
      <c r="O200">
        <f>EXP(-$O$17*$B200)*LN(N200)</f>
        <v>10.111219463191238</v>
      </c>
      <c r="Q200" s="4">
        <f>IF($B200&lt;$B$9,      Q199+($B$5*Q199+$B$7*$B$6+$S$18*($D200-$B$6))*$B$20,           Q199+($B$5*Q199-$S$16)*$B$20)</f>
        <v>10057.148755261944</v>
      </c>
      <c r="R200">
        <f>IF($B200&lt;=$B$9,        $D200-$B$7*$B$6-$S$18*($D200-$B$6),          $S$16)</f>
        <v>46758.43174</v>
      </c>
      <c r="S200">
        <f>EXP(-$S$17*$B200)*($J200^(1-S$20)-1)/(1-S$20)</f>
        <v>0.93958103805677062</v>
      </c>
    </row>
    <row r="201" spans="1:19" x14ac:dyDescent="0.3">
      <c r="A201">
        <f t="shared" si="9"/>
        <v>26.79</v>
      </c>
      <c r="B201">
        <v>1.79</v>
      </c>
      <c r="C201" s="1">
        <f t="shared" si="10"/>
        <v>1.0543984579999999</v>
      </c>
      <c r="D201">
        <f t="shared" si="11"/>
        <v>52719.92289999999</v>
      </c>
      <c r="E201" s="8">
        <f>IF($B201&lt;$B$9,      E200+($B$5*E200+$B$7*$B$6+$B$8*($D201-$B$6))*$B$20,           E200+($B$5*E200-$B$12)*$B$20)</f>
        <v>9993.6814637108037</v>
      </c>
      <c r="G201" s="4">
        <v>9487.6533686488983</v>
      </c>
      <c r="I201" s="4">
        <f>IF($B201&lt;$B$9,      I200+($B$5*I200+$B$7*$B$6+$K$18*($D201-$B$6))*$B$20,           I200+($B$5*I200-$K$16)*$B$20)</f>
        <v>9750.0943687795461</v>
      </c>
      <c r="J201">
        <f xml:space="preserve">          IF($B201&lt;=$B$9,        $D201-$B$7*$B$6-$K$18*($D201-$B$6), $K$16)</f>
        <v>47165.804264399783</v>
      </c>
      <c r="K201">
        <f t="shared" si="12"/>
        <v>406.09788117878179</v>
      </c>
      <c r="M201" s="4">
        <f>IF($B201&lt;$B$9,      M200+($B$5*M200+$B$7*$B$6+O$18*($D201-$B$6))*$B$20,           M200+($B$5*M200-O$16)*$B$20)</f>
        <v>9749.7653048476495</v>
      </c>
      <c r="N201">
        <f>IF($B201&lt;=$B$9,        $D201-$B$7*$B$6-$O$18*($D201-$B$6),          $O$16)</f>
        <v>47166.158010973406</v>
      </c>
      <c r="O201">
        <f>EXP(-$O$17*$B201)*LN(N201)</f>
        <v>10.10791342242335</v>
      </c>
      <c r="Q201" s="4">
        <f>IF($B201&lt;$B$9,      Q200+($B$5*Q200+$B$7*$B$6+$S$18*($D201-$B$6))*$B$20,           Q200+($B$5*Q200-$S$16)*$B$20)</f>
        <v>10120.188487476285</v>
      </c>
      <c r="R201">
        <f>IF($B201&lt;=$B$9,        $D201-$B$7*$B$6-$S$18*($D201-$B$6),          $S$16)</f>
        <v>46767.949884999995</v>
      </c>
      <c r="S201">
        <f>EXP(-$S$17*$B201)*($J201^(1-S$20)-1)/(1-S$20)</f>
        <v>0.93925224716039168</v>
      </c>
    </row>
    <row r="202" spans="1:19" x14ac:dyDescent="0.3">
      <c r="A202">
        <f t="shared" si="9"/>
        <v>26.8</v>
      </c>
      <c r="B202">
        <v>1.8</v>
      </c>
      <c r="C202" s="1">
        <f t="shared" si="10"/>
        <v>1.0546911999999999</v>
      </c>
      <c r="D202">
        <f t="shared" si="11"/>
        <v>52734.559999999998</v>
      </c>
      <c r="E202" s="8">
        <f>IF($B202&lt;$B$9,      E201+($B$5*E201+$B$7*$B$6+$B$8*($D202-$B$6))*$B$20,           E201+($B$5*E201-$B$12)*$B$20)</f>
        <v>10055.382932223103</v>
      </c>
      <c r="G202" s="4">
        <v>9543.7086073279261</v>
      </c>
      <c r="I202" s="4">
        <f>IF($B202&lt;$B$9,      I201+($B$5*I201+$B$7*$B$6+$K$18*($D202-$B$6))*$B$20,           I201+($B$5*I201-$K$16)*$B$20)</f>
        <v>9809.0779077226725</v>
      </c>
      <c r="J202">
        <f xml:space="preserve">          IF($B202&lt;=$B$9,        $D202-$B$7*$B$6-$K$18*($D202-$B$6), $K$16)</f>
        <v>47177.459408594666</v>
      </c>
      <c r="K202">
        <f t="shared" si="12"/>
        <v>406.00615857604754</v>
      </c>
      <c r="M202" s="4">
        <f>IF($B202&lt;$B$9,      M201+($B$5*M201+$B$7*$B$6+O$18*($D202-$B$6))*$B$20,           M201+($B$5*M201-O$16)*$B$20)</f>
        <v>9808.7451721160069</v>
      </c>
      <c r="N202">
        <f>IF($B202&lt;=$B$9,        $D202-$B$7*$B$6-$O$18*($D202-$B$6),          $O$16)</f>
        <v>47177.815058834007</v>
      </c>
      <c r="O202">
        <f>EXP(-$O$17*$B202)*LN(N202)</f>
        <v>10.104608301615244</v>
      </c>
      <c r="Q202" s="4">
        <f>IF($B202&lt;$B$9,      Q201+($B$5*Q201+$B$7*$B$6+$S$18*($D202-$B$6))*$B$20,           Q201+($B$5*Q201-$S$16)*$B$20)</f>
        <v>10183.301513446902</v>
      </c>
      <c r="R202">
        <f>IF($B202&lt;=$B$9,        $D202-$B$7*$B$6-$S$18*($D202-$B$6),          $S$16)</f>
        <v>46777.464</v>
      </c>
      <c r="S202">
        <f>EXP(-$S$17*$B202)*($J202^(1-S$20)-1)/(1-S$20)</f>
        <v>0.93892357131445137</v>
      </c>
    </row>
    <row r="203" spans="1:19" x14ac:dyDescent="0.3">
      <c r="A203">
        <f t="shared" si="9"/>
        <v>26.81</v>
      </c>
      <c r="B203">
        <v>1.81</v>
      </c>
      <c r="C203" s="1">
        <f t="shared" si="10"/>
        <v>1.054983818</v>
      </c>
      <c r="D203">
        <f t="shared" si="11"/>
        <v>52749.190900000001</v>
      </c>
      <c r="E203" s="8">
        <f>IF($B203&lt;$B$9,      E202+($B$5*E202+$B$7*$B$6+$B$8*($D203-$B$6))*$B$20,           E202+($B$5*E202-$B$12)*$B$20)</f>
        <v>10117.149888949381</v>
      </c>
      <c r="G203" s="4">
        <v>9599.7980962404908</v>
      </c>
      <c r="I203" s="4">
        <f>IF($B203&lt;$B$9,      I202+($B$5*I202+$B$7*$B$6+$K$18*($D203-$B$6))*$B$20,           I202+($B$5*I202-$K$16)*$B$20)</f>
        <v>9868.1118978314771</v>
      </c>
      <c r="J203">
        <f xml:space="preserve">          IF($B203&lt;=$B$9,        $D203-$B$7*$B$6-$K$18*($D203-$B$6), $K$16)</f>
        <v>47189.10961588988</v>
      </c>
      <c r="K203">
        <f t="shared" si="12"/>
        <v>405.91442288540475</v>
      </c>
      <c r="M203" s="4">
        <f>IF($B203&lt;$B$9,      M202+($B$5*M202+$B$7*$B$6+O$18*($D203-$B$6))*$B$20,           M202+($B$5*M202-O$16)*$B$20)</f>
        <v>9867.7754702363618</v>
      </c>
      <c r="N203">
        <f>IF($B203&lt;=$B$9,        $D203-$B$7*$B$6-$O$18*($D203-$B$6),          $O$16)</f>
        <v>47189.46716898858</v>
      </c>
      <c r="O203">
        <f>EXP(-$O$17*$B203)*LN(N203)</f>
        <v>10.101304100683551</v>
      </c>
      <c r="Q203" s="4">
        <f>IF($B203&lt;$B$9,      Q202+($B$5*Q202+$B$7*$B$6+$S$18*($D203-$B$6))*$B$20,           Q202+($B$5*Q202-$S$16)*$B$20)</f>
        <v>10246.48783712661</v>
      </c>
      <c r="R203">
        <f>IF($B203&lt;=$B$9,        $D203-$B$7*$B$6-$S$18*($D203-$B$6),          $S$16)</f>
        <v>46786.974085000002</v>
      </c>
      <c r="S203">
        <f>EXP(-$S$17*$B203)*($J203^(1-S$20)-1)/(1-S$20)</f>
        <v>0.93859501047869764</v>
      </c>
    </row>
    <row r="204" spans="1:19" x14ac:dyDescent="0.3">
      <c r="A204">
        <f t="shared" si="9"/>
        <v>26.82</v>
      </c>
      <c r="B204">
        <v>1.82</v>
      </c>
      <c r="C204" s="1">
        <f t="shared" si="10"/>
        <v>1.0552763120000002</v>
      </c>
      <c r="D204">
        <f t="shared" si="11"/>
        <v>52763.815600000009</v>
      </c>
      <c r="E204" s="8">
        <f>IF($B204&lt;$B$9,      E203+($B$5*E203+$B$7*$B$6+$B$8*($D204-$B$6))*$B$20,           E203+($B$5*E203-$B$12)*$B$20)</f>
        <v>10178.982338210513</v>
      </c>
      <c r="G204" s="4">
        <v>9655.9218411741749</v>
      </c>
      <c r="I204" s="4">
        <f>IF($B204&lt;$B$9,      I203+($B$5*I203+$B$7*$B$6+$K$18*($D204-$B$6))*$B$20,           I203+($B$5*I203-$K$16)*$B$20)</f>
        <v>9927.1963441328644</v>
      </c>
      <c r="J204">
        <f xml:space="preserve">          IF($B204&lt;=$B$9,        $D204-$B$7*$B$6-$K$18*($D204-$B$6), $K$16)</f>
        <v>47200.754886285446</v>
      </c>
      <c r="K204">
        <f t="shared" si="12"/>
        <v>405.8226741470869</v>
      </c>
      <c r="M204" s="4">
        <f>IF($B204&lt;$B$9,      M203+($B$5*M203+$B$7*$B$6+O$18*($D204-$B$6))*$B$20,           M203+($B$5*M203-O$16)*$B$20)</f>
        <v>9926.8562042365738</v>
      </c>
      <c r="N204">
        <f>IF($B204&lt;=$B$9,        $D204-$B$7*$B$6-$O$18*($D204-$B$6),          $O$16)</f>
        <v>47201.114341437147</v>
      </c>
      <c r="O204">
        <f>EXP(-$O$17*$B204)*LN(N204)</f>
        <v>10.098000819544637</v>
      </c>
      <c r="Q204" s="4">
        <f>IF($B204&lt;$B$9,      Q203+($B$5*Q203+$B$7*$B$6+$S$18*($D204-$B$6))*$B$20,           Q203+($B$5*Q203-$S$16)*$B$20)</f>
        <v>10309.747462469604</v>
      </c>
      <c r="R204">
        <f>IF($B204&lt;=$B$9,        $D204-$B$7*$B$6-$S$18*($D204-$B$6),          $S$16)</f>
        <v>46796.480140000007</v>
      </c>
      <c r="S204">
        <f>EXP(-$S$17*$B204)*($J204^(1-S$20)-1)/(1-S$20)</f>
        <v>0.93826656461289237</v>
      </c>
    </row>
    <row r="205" spans="1:19" x14ac:dyDescent="0.3">
      <c r="A205">
        <f t="shared" si="9"/>
        <v>26.83</v>
      </c>
      <c r="B205">
        <v>1.83</v>
      </c>
      <c r="C205" s="1">
        <f t="shared" si="10"/>
        <v>1.0555686819999999</v>
      </c>
      <c r="D205">
        <f t="shared" si="11"/>
        <v>52778.434099999991</v>
      </c>
      <c r="E205" s="8">
        <f>IF($B205&lt;$B$9,      E204+($B$5*E204+$B$7*$B$6+$B$8*($D205-$B$6))*$B$20,           E204+($B$5*E204-$B$12)*$B$20)</f>
        <v>10240.880284328887</v>
      </c>
      <c r="G205" s="4">
        <v>9712.0798479185851</v>
      </c>
      <c r="I205" s="4">
        <f>IF($B205&lt;$B$9,      I204+($B$5*I204+$B$7*$B$6+$K$18*($D205-$B$6))*$B$20,           I204+($B$5*I204-$K$16)*$B$20)</f>
        <v>9986.3312516554979</v>
      </c>
      <c r="J205">
        <f xml:space="preserve">          IF($B205&lt;=$B$9,        $D205-$B$7*$B$6-$K$18*($D205-$B$6), $K$16)</f>
        <v>47212.395219781327</v>
      </c>
      <c r="K205">
        <f t="shared" si="12"/>
        <v>405.73091240127911</v>
      </c>
      <c r="M205" s="4">
        <f>IF($B205&lt;$B$9,      M204+($B$5*M204+$B$7*$B$6+O$18*($D205-$B$6))*$B$20,           M204+($B$5*M204-O$16)*$B$20)</f>
        <v>9985.9873791462596</v>
      </c>
      <c r="N205">
        <f>IF($B205&lt;=$B$9,        $D205-$B$7*$B$6-$O$18*($D205-$B$6),          $O$16)</f>
        <v>47212.756576179672</v>
      </c>
      <c r="O205">
        <f>EXP(-$O$17*$B205)*LN(N205)</f>
        <v>10.094698458114598</v>
      </c>
      <c r="Q205" s="4">
        <f>IF($B205&lt;$B$9,      Q204+($B$5*Q204+$B$7*$B$6+$S$18*($D205-$B$6))*$B$20,           Q204+($B$5*Q204-$S$16)*$B$20)</f>
        <v>10373.080393431468</v>
      </c>
      <c r="R205">
        <f>IF($B205&lt;=$B$9,        $D205-$B$7*$B$6-$S$18*($D205-$B$6),          $S$16)</f>
        <v>46805.982164999994</v>
      </c>
      <c r="S205">
        <f>EXP(-$S$17*$B205)*($J205^(1-S$20)-1)/(1-S$20)</f>
        <v>0.93793823367681184</v>
      </c>
    </row>
    <row r="206" spans="1:19" x14ac:dyDescent="0.3">
      <c r="A206">
        <f t="shared" si="9"/>
        <v>26.84</v>
      </c>
      <c r="B206">
        <v>1.84</v>
      </c>
      <c r="C206" s="1">
        <f t="shared" si="10"/>
        <v>1.055860928</v>
      </c>
      <c r="D206">
        <f t="shared" si="11"/>
        <v>52793.046399999999</v>
      </c>
      <c r="E206" s="8">
        <f>IF($B206&lt;$B$9,      E205+($B$5*E205+$B$7*$B$6+$B$8*($D206-$B$6))*$B$20,           E205+($B$5*E205-$B$12)*$B$20)</f>
        <v>10302.843731628402</v>
      </c>
      <c r="G206" s="4">
        <v>9768.2721222653563</v>
      </c>
      <c r="I206" s="4">
        <f>IF($B206&lt;$B$9,      I205+($B$5*I205+$B$7*$B$6+$K$18*($D206-$B$6))*$B$20,           I205+($B$5*I205-$K$16)*$B$20)</f>
        <v>10045.516625429802</v>
      </c>
      <c r="J206">
        <f xml:space="preserve">          IF($B206&lt;=$B$9,        $D206-$B$7*$B$6-$K$18*($D206-$B$6), $K$16)</f>
        <v>47224.030616377575</v>
      </c>
      <c r="K206">
        <f t="shared" si="12"/>
        <v>405.63913768811966</v>
      </c>
      <c r="M206" s="4">
        <f>IF($B206&lt;$B$9,      M205+($B$5*M205+$B$7*$B$6+O$18*($D206-$B$6))*$B$20,           M205+($B$5*M205-O$16)*$B$20)</f>
        <v>10045.168999996798</v>
      </c>
      <c r="N206">
        <f>IF($B206&lt;=$B$9,        $D206-$B$7*$B$6-$O$18*($D206-$B$6),          $O$16)</f>
        <v>47224.393873216206</v>
      </c>
      <c r="O206">
        <f>EXP(-$O$17*$B206)*LN(N206)</f>
        <v>10.09139701630926</v>
      </c>
      <c r="Q206" s="4">
        <f>IF($B206&lt;$B$9,      Q205+($B$5*Q205+$B$7*$B$6+$S$18*($D206-$B$6))*$B$20,           Q205+($B$5*Q205-$S$16)*$B$20)</f>
        <v>10436.486633969169</v>
      </c>
      <c r="R206">
        <f>IF($B206&lt;=$B$9,        $D206-$B$7*$B$6-$S$18*($D206-$B$6),          $S$16)</f>
        <v>46815.480159999999</v>
      </c>
      <c r="S206">
        <f>EXP(-$S$17*$B206)*($J206^(1-S$20)-1)/(1-S$20)</f>
        <v>0.93761001763024654</v>
      </c>
    </row>
    <row r="207" spans="1:19" x14ac:dyDescent="0.3">
      <c r="A207">
        <f t="shared" si="9"/>
        <v>26.85</v>
      </c>
      <c r="B207">
        <v>1.85</v>
      </c>
      <c r="C207" s="1">
        <f t="shared" si="10"/>
        <v>1.05615305</v>
      </c>
      <c r="D207">
        <f t="shared" si="11"/>
        <v>52807.652500000004</v>
      </c>
      <c r="E207" s="8">
        <f>IF($B207&lt;$B$9,      E206+($B$5*E206+$B$7*$B$6+$B$8*($D207-$B$6))*$B$20,           E206+($B$5*E206-$B$12)*$B$20)</f>
        <v>10364.872684434471</v>
      </c>
      <c r="G207" s="4">
        <v>9824.4986700081499</v>
      </c>
      <c r="I207" s="4">
        <f>IF($B207&lt;$B$9,      I206+($B$5*I206+$B$7*$B$6+$K$18*($D207-$B$6))*$B$20,           I206+($B$5*I206-$K$16)*$B$20)</f>
        <v>10104.752470487962</v>
      </c>
      <c r="J207">
        <f xml:space="preserve">          IF($B207&lt;=$B$9,        $D207-$B$7*$B$6-$K$18*($D207-$B$6), $K$16)</f>
        <v>47235.661076074153</v>
      </c>
      <c r="K207">
        <f t="shared" si="12"/>
        <v>405.54735004769861</v>
      </c>
      <c r="M207" s="4">
        <f>IF($B207&lt;$B$9,      M206+($B$5*M206+$B$7*$B$6+O$18*($D207-$B$6))*$B$20,           M206+($B$5*M206-O$16)*$B$20)</f>
        <v>10104.40107182133</v>
      </c>
      <c r="N207">
        <f>IF($B207&lt;=$B$9,        $D207-$B$7*$B$6-$O$18*($D207-$B$6),          $O$16)</f>
        <v>47236.026232546719</v>
      </c>
      <c r="O207">
        <f>EXP(-$O$17*$B207)*LN(N207)</f>
        <v>10.088096494044191</v>
      </c>
      <c r="Q207" s="4">
        <f>IF($B207&lt;$B$9,      Q206+($B$5*Q206+$B$7*$B$6+$S$18*($D207-$B$6))*$B$20,           Q206+($B$5*Q206-$S$16)*$B$20)</f>
        <v>10499.966188041059</v>
      </c>
      <c r="R207">
        <f>IF($B207&lt;=$B$9,        $D207-$B$7*$B$6-$S$18*($D207-$B$6),          $S$16)</f>
        <v>46824.974125000001</v>
      </c>
      <c r="S207">
        <f>EXP(-$S$17*$B207)*($J207^(1-S$20)-1)/(1-S$20)</f>
        <v>0.93728191643300052</v>
      </c>
    </row>
    <row r="208" spans="1:19" x14ac:dyDescent="0.3">
      <c r="A208">
        <f t="shared" si="9"/>
        <v>26.86</v>
      </c>
      <c r="B208">
        <v>1.86</v>
      </c>
      <c r="C208" s="1">
        <f t="shared" si="10"/>
        <v>1.0564450479999998</v>
      </c>
      <c r="D208">
        <f t="shared" si="11"/>
        <v>52822.25239999999</v>
      </c>
      <c r="E208" s="8">
        <f>IF($B208&lt;$B$9,      E207+($B$5*E207+$B$7*$B$6+$B$8*($D208-$B$6))*$B$20,           E207+($B$5*E207-$B$12)*$B$20)</f>
        <v>10426.967147074023</v>
      </c>
      <c r="G208" s="4">
        <v>9880.7594969426536</v>
      </c>
      <c r="I208" s="4">
        <f>IF($B208&lt;$B$9,      I207+($B$5*I207+$B$7*$B$6+$K$18*($D208-$B$6))*$B$20,           I207+($B$5*I207-$K$16)*$B$20)</f>
        <v>10164.038791863921</v>
      </c>
      <c r="J208">
        <f xml:space="preserve">          IF($B208&lt;=$B$9,        $D208-$B$7*$B$6-$K$18*($D208-$B$6), $K$16)</f>
        <v>47247.286598871062</v>
      </c>
      <c r="K208">
        <f t="shared" si="12"/>
        <v>405.45554952005892</v>
      </c>
      <c r="M208" s="4">
        <f>IF($B208&lt;$B$9,      M207+($B$5*M207+$B$7*$B$6+O$18*($D208-$B$6))*$B$20,           M207+($B$5*M207-O$16)*$B$20)</f>
        <v>10163.683599654756</v>
      </c>
      <c r="N208">
        <f>IF($B208&lt;=$B$9,        $D208-$B$7*$B$6-$O$18*($D208-$B$6),          $O$16)</f>
        <v>47247.653654171198</v>
      </c>
      <c r="O208">
        <f>EXP(-$O$17*$B208)*LN(N208)</f>
        <v>10.084796891234685</v>
      </c>
      <c r="Q208" s="4">
        <f>IF($B208&lt;$B$9,      Q207+($B$5*Q207+$B$7*$B$6+$S$18*($D208-$B$6))*$B$20,           Q207+($B$5*Q207-$S$16)*$B$20)</f>
        <v>10563.519059606873</v>
      </c>
      <c r="R208">
        <f>IF($B208&lt;=$B$9,        $D208-$B$7*$B$6-$S$18*($D208-$B$6),          $S$16)</f>
        <v>46834.464059999991</v>
      </c>
      <c r="S208">
        <f>EXP(-$S$17*$B208)*($J208^(1-S$20)-1)/(1-S$20)</f>
        <v>0.93695393004489225</v>
      </c>
    </row>
    <row r="209" spans="1:19" x14ac:dyDescent="0.3">
      <c r="A209">
        <f t="shared" si="9"/>
        <v>26.87</v>
      </c>
      <c r="B209">
        <v>1.87</v>
      </c>
      <c r="C209" s="1">
        <f t="shared" si="10"/>
        <v>1.056736922</v>
      </c>
      <c r="D209">
        <f t="shared" si="11"/>
        <v>52836.846100000002</v>
      </c>
      <c r="E209" s="8">
        <f>IF($B209&lt;$B$9,      E208+($B$5*E208+$B$7*$B$6+$B$8*($D209-$B$6))*$B$20,           E208+($B$5*E208-$B$12)*$B$20)</f>
        <v>10489.1271238755</v>
      </c>
      <c r="G209" s="4">
        <v>9937.0546088665833</v>
      </c>
      <c r="I209" s="4">
        <f>IF($B209&lt;$B$9,      I208+($B$5*I208+$B$7*$B$6+$K$18*($D209-$B$6))*$B$20,           I208+($B$5*I208-$K$16)*$B$20)</f>
        <v>10223.37559459339</v>
      </c>
      <c r="J209">
        <f xml:space="preserve">          IF($B209&lt;=$B$9,        $D209-$B$7*$B$6-$K$18*($D209-$B$6), $K$16)</f>
        <v>47258.90718476833</v>
      </c>
      <c r="K209">
        <f t="shared" si="12"/>
        <v>405.36373614519601</v>
      </c>
      <c r="M209" s="4">
        <f>IF($B209&lt;$B$9,      M208+($B$5*M208+$B$7*$B$6+O$18*($D209-$B$6))*$B$20,           M208+($B$5*M208-O$16)*$B$20)</f>
        <v>10223.016588533739</v>
      </c>
      <c r="N209">
        <f>IF($B209&lt;=$B$9,        $D209-$B$7*$B$6-$O$18*($D209-$B$6),          $O$16)</f>
        <v>47259.276138089685</v>
      </c>
      <c r="O209">
        <f>EXP(-$O$17*$B209)*LN(N209)</f>
        <v>10.081498207795775</v>
      </c>
      <c r="Q209" s="4">
        <f>IF($B209&lt;$B$9,      Q208+($B$5*Q208+$B$7*$B$6+$S$18*($D209-$B$6))*$B$20,           Q208+($B$5*Q208-$S$16)*$B$20)</f>
        <v>10627.145252627735</v>
      </c>
      <c r="R209">
        <f>IF($B209&lt;=$B$9,        $D209-$B$7*$B$6-$S$18*($D209-$B$6),          $S$16)</f>
        <v>46843.949965</v>
      </c>
      <c r="S209">
        <f>EXP(-$S$17*$B209)*($J209^(1-S$20)-1)/(1-S$20)</f>
        <v>0.93662605842575386</v>
      </c>
    </row>
    <row r="210" spans="1:19" x14ac:dyDescent="0.3">
      <c r="A210">
        <f t="shared" si="9"/>
        <v>26.88</v>
      </c>
      <c r="B210">
        <v>1.8800000000000001</v>
      </c>
      <c r="C210" s="1">
        <f t="shared" si="10"/>
        <v>1.0570286719999999</v>
      </c>
      <c r="D210">
        <f t="shared" si="11"/>
        <v>52851.433599999997</v>
      </c>
      <c r="E210" s="8">
        <f>IF($B210&lt;$B$9,      E209+($B$5*E209+$B$7*$B$6+$B$8*($D210-$B$6))*$B$20,           E209+($B$5*E209-$B$12)*$B$20)</f>
        <v>10551.352619168856</v>
      </c>
      <c r="G210" s="4">
        <v>9993.3840115796866</v>
      </c>
      <c r="I210" s="4">
        <f>IF($B210&lt;$B$9,      I209+($B$5*I209+$B$7*$B$6+$K$18*($D210-$B$6))*$B$20,           I209+($B$5*I209-$K$16)*$B$20)</f>
        <v>10282.762883713838</v>
      </c>
      <c r="J210">
        <f xml:space="preserve">          IF($B210&lt;=$B$9,        $D210-$B$7*$B$6-$K$18*($D210-$B$6), $K$16)</f>
        <v>47270.522833765928</v>
      </c>
      <c r="K210">
        <f t="shared" si="12"/>
        <v>405.27190996305785</v>
      </c>
      <c r="M210" s="4">
        <f>IF($B210&lt;$B$9,      M209+($B$5*M209+$B$7*$B$6+O$18*($D210-$B$6))*$B$20,           M209+($B$5*M209-O$16)*$B$20)</f>
        <v>10282.400043496704</v>
      </c>
      <c r="N210">
        <f>IF($B210&lt;=$B$9,        $D210-$B$7*$B$6-$O$18*($D210-$B$6),          $O$16)</f>
        <v>47270.893684302137</v>
      </c>
      <c r="O210">
        <f>EXP(-$O$17*$B210)*LN(N210)</f>
        <v>10.078200443642229</v>
      </c>
      <c r="Q210" s="4">
        <f>IF($B210&lt;$B$9,      Q209+($B$5*Q209+$B$7*$B$6+$S$18*($D210-$B$6))*$B$20,           Q209+($B$5*Q209-$S$16)*$B$20)</f>
        <v>10690.844771066155</v>
      </c>
      <c r="R210">
        <f>IF($B210&lt;=$B$9,        $D210-$B$7*$B$6-$S$18*($D210-$B$6),          $S$16)</f>
        <v>46853.431839999997</v>
      </c>
      <c r="S210">
        <f>EXP(-$S$17*$B210)*($J210^(1-S$20)-1)/(1-S$20)</f>
        <v>0.93629830153543225</v>
      </c>
    </row>
    <row r="211" spans="1:19" x14ac:dyDescent="0.3">
      <c r="A211">
        <f t="shared" si="9"/>
        <v>26.89</v>
      </c>
      <c r="B211">
        <v>1.8900000000000001</v>
      </c>
      <c r="C211" s="1">
        <f t="shared" si="10"/>
        <v>1.0573202979999998</v>
      </c>
      <c r="D211">
        <f t="shared" si="11"/>
        <v>52866.014899999995</v>
      </c>
      <c r="E211" s="8">
        <f>IF($B211&lt;$B$9,      E210+($B$5*E210+$B$7*$B$6+$B$8*($D211-$B$6))*$B$20,           E210+($B$5*E210-$B$12)*$B$20)</f>
        <v>10613.643637285566</v>
      </c>
      <c r="G211" s="4">
        <v>10049.747710883739</v>
      </c>
      <c r="I211" s="4">
        <f>IF($B211&lt;$B$9,      I210+($B$5*I210+$B$7*$B$6+$K$18*($D211-$B$6))*$B$20,           I210+($B$5*I210-$K$16)*$B$20)</f>
        <v>10342.200664264499</v>
      </c>
      <c r="J211">
        <f xml:space="preserve">          IF($B211&lt;=$B$9,        $D211-$B$7*$B$6-$K$18*($D211-$B$6), $K$16)</f>
        <v>47282.133545863864</v>
      </c>
      <c r="K211">
        <f t="shared" si="12"/>
        <v>405.18007101354505</v>
      </c>
      <c r="M211" s="4">
        <f>IF($B211&lt;$B$9,      M210+($B$5*M210+$B$7*$B$6+O$18*($D211-$B$6))*$B$20,           M210+($B$5*M210-O$16)*$B$20)</f>
        <v>10341.833969583842</v>
      </c>
      <c r="N211">
        <f>IF($B211&lt;=$B$9,        $D211-$B$7*$B$6-$O$18*($D211-$B$6),          $O$16)</f>
        <v>47282.506292808575</v>
      </c>
      <c r="O211">
        <f>EXP(-$O$17*$B211)*LN(N211)</f>
        <v>10.074903598688554</v>
      </c>
      <c r="Q211" s="4">
        <f>IF($B211&lt;$B$9,      Q210+($B$5*Q210+$B$7*$B$6+$S$18*($D211-$B$6))*$B$20,           Q210+($B$5*Q210-$S$16)*$B$20)</f>
        <v>10754.617618886028</v>
      </c>
      <c r="R211">
        <f>IF($B211&lt;=$B$9,        $D211-$B$7*$B$6-$S$18*($D211-$B$6),          $S$16)</f>
        <v>46862.909684999999</v>
      </c>
      <c r="S211">
        <f>EXP(-$S$17*$B211)*($J211^(1-S$20)-1)/(1-S$20)</f>
        <v>0.93597065933378754</v>
      </c>
    </row>
    <row r="212" spans="1:19" x14ac:dyDescent="0.3">
      <c r="A212">
        <f t="shared" si="9"/>
        <v>26.9</v>
      </c>
      <c r="B212">
        <v>1.9000000000000001</v>
      </c>
      <c r="C212" s="1">
        <f t="shared" si="10"/>
        <v>1.0576117999999999</v>
      </c>
      <c r="D212">
        <f t="shared" si="11"/>
        <v>52880.59</v>
      </c>
      <c r="E212" s="8">
        <f>IF($B212&lt;$B$9,      E211+($B$5*E211+$B$7*$B$6+$B$8*($D212-$B$6))*$B$20,           E211+($B$5*E211-$B$12)*$B$20)</f>
        <v>10676.000182558615</v>
      </c>
      <c r="G212" s="4">
        <v>10106.145712582549</v>
      </c>
      <c r="I212" s="4">
        <f>IF($B212&lt;$B$9,      I211+($B$5*I211+$B$7*$B$6+$K$18*($D212-$B$6))*$B$20,           I211+($B$5*I211-$K$16)*$B$20)</f>
        <v>10401.688941286371</v>
      </c>
      <c r="J212">
        <f xml:space="preserve">          IF($B212&lt;=$B$9,        $D212-$B$7*$B$6-$K$18*($D212-$B$6), $K$16)</f>
        <v>47293.739321062145</v>
      </c>
      <c r="K212">
        <f t="shared" si="12"/>
        <v>405.08821933651109</v>
      </c>
      <c r="M212" s="4">
        <f>IF($B212&lt;$B$9,      M211+($B$5*M211+$B$7*$B$6+O$18*($D212-$B$6))*$B$20,           M211+($B$5*M211-O$16)*$B$20)</f>
        <v>10401.318371837106</v>
      </c>
      <c r="N212">
        <f>IF($B212&lt;=$B$9,        $D212-$B$7*$B$6-$O$18*($D212-$B$6),          $O$16)</f>
        <v>47294.113963609008</v>
      </c>
      <c r="O212">
        <f>EXP(-$O$17*$B212)*LN(N212)</f>
        <v>10.071607672848984</v>
      </c>
      <c r="Q212" s="4">
        <f>IF($B212&lt;$B$9,      Q211+($B$5*Q211+$B$7*$B$6+$S$18*($D212-$B$6))*$B$20,           Q211+($B$5*Q211-$S$16)*$B$20)</f>
        <v>10818.463800052637</v>
      </c>
      <c r="R212">
        <f>IF($B212&lt;=$B$9,        $D212-$B$7*$B$6-$S$18*($D212-$B$6),          $S$16)</f>
        <v>46872.383499999996</v>
      </c>
      <c r="S212">
        <f>EXP(-$S$17*$B212)*($J212^(1-S$20)-1)/(1-S$20)</f>
        <v>0.93564313178069436</v>
      </c>
    </row>
    <row r="213" spans="1:19" x14ac:dyDescent="0.3">
      <c r="A213">
        <f t="shared" si="9"/>
        <v>26.91</v>
      </c>
      <c r="B213">
        <v>1.9100000000000001</v>
      </c>
      <c r="C213" s="1">
        <f t="shared" si="10"/>
        <v>1.0579031780000001</v>
      </c>
      <c r="D213">
        <f t="shared" si="11"/>
        <v>52895.158900000002</v>
      </c>
      <c r="E213" s="8">
        <f>IF($B213&lt;$B$9,      E212+($B$5*E212+$B$7*$B$6+$B$8*($D213-$B$6))*$B$20,           E212+($B$5*E212-$B$12)*$B$20)</f>
        <v>10738.422259322511</v>
      </c>
      <c r="G213" s="4">
        <v>10162.578022481954</v>
      </c>
      <c r="I213" s="4">
        <f>IF($B213&lt;$B$9,      I212+($B$5*I212+$B$7*$B$6+$K$18*($D213-$B$6))*$B$20,           I212+($B$5*I212-$K$16)*$B$20)</f>
        <v>10461.227719822215</v>
      </c>
      <c r="J213">
        <f xml:space="preserve">          IF($B213&lt;=$B$9,        $D213-$B$7*$B$6-$K$18*($D213-$B$6), $K$16)</f>
        <v>47305.34015936077</v>
      </c>
      <c r="K213">
        <f t="shared" si="12"/>
        <v>404.99635497176206</v>
      </c>
      <c r="M213" s="4">
        <f>IF($B213&lt;$B$9,      M212+($B$5*M212+$B$7*$B$6+O$18*($D213-$B$6))*$B$20,           M212+($B$5*M212-O$16)*$B$20)</f>
        <v>10460.853255300215</v>
      </c>
      <c r="N213">
        <f>IF($B213&lt;=$B$9,        $D213-$B$7*$B$6-$O$18*($D213-$B$6),          $O$16)</f>
        <v>47305.716696703421</v>
      </c>
      <c r="O213">
        <f>EXP(-$O$17*$B213)*LN(N213)</f>
        <v>10.068312666037503</v>
      </c>
      <c r="Q213" s="4">
        <f>IF($B213&lt;$B$9,      Q212+($B$5*Q212+$B$7*$B$6+$S$18*($D213-$B$6))*$B$20,           Q212+($B$5*Q212-$S$16)*$B$20)</f>
        <v>10882.383318532657</v>
      </c>
      <c r="R213">
        <f>IF($B213&lt;=$B$9,        $D213-$B$7*$B$6-$S$18*($D213-$B$6),          $S$16)</f>
        <v>46881.853285000005</v>
      </c>
      <c r="S213">
        <f>EXP(-$S$17*$B213)*($J213^(1-S$20)-1)/(1-S$20)</f>
        <v>0.93531571883604125</v>
      </c>
    </row>
    <row r="214" spans="1:19" x14ac:dyDescent="0.3">
      <c r="A214">
        <f t="shared" si="9"/>
        <v>26.92</v>
      </c>
      <c r="B214">
        <v>1.9200000000000002</v>
      </c>
      <c r="C214" s="1">
        <f t="shared" si="10"/>
        <v>1.0581944320000001</v>
      </c>
      <c r="D214">
        <f t="shared" si="11"/>
        <v>52909.721600000004</v>
      </c>
      <c r="E214" s="8">
        <f>IF($B214&lt;$B$9,      E213+($B$5*E213+$B$7*$B$6+$B$8*($D214-$B$6))*$B$20,           E213+($B$5*E213-$B$12)*$B$20)</f>
        <v>10800.909871913274</v>
      </c>
      <c r="G214" s="4">
        <v>10219.044646389822</v>
      </c>
      <c r="I214" s="4">
        <f>IF($B214&lt;$B$9,      I213+($B$5*I213+$B$7*$B$6+$K$18*($D214-$B$6))*$B$20,           I213+($B$5*I213-$K$16)*$B$20)</f>
        <v>10520.817004916555</v>
      </c>
      <c r="J214">
        <f xml:space="preserve">          IF($B214&lt;=$B$9,        $D214-$B$7*$B$6-$K$18*($D214-$B$6), $K$16)</f>
        <v>47316.936060759734</v>
      </c>
      <c r="K214">
        <f t="shared" si="12"/>
        <v>404.90447795905715</v>
      </c>
      <c r="M214" s="4">
        <f>IF($B214&lt;$B$9,      M213+($B$5*M213+$B$7*$B$6+O$18*($D214-$B$6))*$B$20,           M213+($B$5*M213-O$16)*$B$20)</f>
        <v>10520.438625018653</v>
      </c>
      <c r="N214">
        <f>IF($B214&lt;=$B$9,        $D214-$B$7*$B$6-$O$18*($D214-$B$6),          $O$16)</f>
        <v>47317.314492091813</v>
      </c>
      <c r="O214">
        <f>EXP(-$O$17*$B214)*LN(N214)</f>
        <v>10.06501857816782</v>
      </c>
      <c r="Q214" s="4">
        <f>IF($B214&lt;$B$9,      Q213+($B$5*Q213+$B$7*$B$6+$S$18*($D214-$B$6))*$B$20,           Q213+($B$5*Q213-$S$16)*$B$20)</f>
        <v>10946.376178294144</v>
      </c>
      <c r="R214">
        <f>IF($B214&lt;=$B$9,        $D214-$B$7*$B$6-$S$18*($D214-$B$6),          $S$16)</f>
        <v>46891.319040000002</v>
      </c>
      <c r="S214">
        <f>EXP(-$S$17*$B214)*($J214^(1-S$20)-1)/(1-S$20)</f>
        <v>0.93498842045973085</v>
      </c>
    </row>
    <row r="215" spans="1:19" x14ac:dyDescent="0.3">
      <c r="A215">
        <f t="shared" ref="A215:A278" si="13">B215+25</f>
        <v>26.93</v>
      </c>
      <c r="B215">
        <v>1.9300000000000002</v>
      </c>
      <c r="C215" s="1">
        <f t="shared" ref="C215:C278" si="14">$B$2+$B$3*B215+$B$4*B215^2</f>
        <v>1.058485562</v>
      </c>
      <c r="D215">
        <f t="shared" ref="D215:D278" si="15">$B$6*C215</f>
        <v>52924.278100000003</v>
      </c>
      <c r="E215" s="8">
        <f>IF($B215&lt;$B$9,      E214+($B$5*E214+$B$7*$B$6+$B$8*($D215-$B$6))*$B$20,           E214+($B$5*E214-$B$12)*$B$20)</f>
        <v>10863.463024668445</v>
      </c>
      <c r="G215" s="4">
        <v>10275.545590116059</v>
      </c>
      <c r="I215" s="4">
        <f>IF($B215&lt;$B$9,      I214+($B$5*I214+$B$7*$B$6+$K$18*($D215-$B$6))*$B$20,           I214+($B$5*I214-$K$16)*$B$20)</f>
        <v>10580.456801615685</v>
      </c>
      <c r="J215">
        <f xml:space="preserve">          IF($B215&lt;=$B$9,        $D215-$B$7*$B$6-$K$18*($D215-$B$6), $K$16)</f>
        <v>47328.527025259034</v>
      </c>
      <c r="K215">
        <f t="shared" ref="K215:K278" si="16">EXP(-$K$17*$B215)*($J215^(1-K$20)-1)/(1-K$20)</f>
        <v>404.81258833810813</v>
      </c>
      <c r="M215" s="4">
        <f>IF($B215&lt;$B$9,      M214+($B$5*M214+$B$7*$B$6+O$18*($D215-$B$6))*$B$20,           M214+($B$5*M214-O$16)*$B$20)</f>
        <v>10580.074486039668</v>
      </c>
      <c r="N215">
        <f>IF($B215&lt;=$B$9,        $D215-$B$7*$B$6-$O$18*($D215-$B$6),          $O$16)</f>
        <v>47328.907349774185</v>
      </c>
      <c r="O215">
        <f>EXP(-$O$17*$B215)*LN(N215)</f>
        <v>10.061725409153395</v>
      </c>
      <c r="Q215" s="4">
        <f>IF($B215&lt;$B$9,      Q214+($B$5*Q214+$B$7*$B$6+$S$18*($D215-$B$6))*$B$20,           Q214+($B$5*Q214-$S$16)*$B$20)</f>
        <v>11010.442383306547</v>
      </c>
      <c r="R215">
        <f>IF($B215&lt;=$B$9,        $D215-$B$7*$B$6-$S$18*($D215-$B$6),          $S$16)</f>
        <v>46900.780765000003</v>
      </c>
      <c r="S215">
        <f>EXP(-$S$17*$B215)*($J215^(1-S$20)-1)/(1-S$20)</f>
        <v>0.93466123661167955</v>
      </c>
    </row>
    <row r="216" spans="1:19" x14ac:dyDescent="0.3">
      <c r="A216">
        <f t="shared" si="13"/>
        <v>26.94</v>
      </c>
      <c r="B216">
        <v>1.9400000000000002</v>
      </c>
      <c r="C216" s="1">
        <f t="shared" si="14"/>
        <v>1.0587765680000001</v>
      </c>
      <c r="D216">
        <f t="shared" si="15"/>
        <v>52938.828400000006</v>
      </c>
      <c r="E216" s="8">
        <f>IF($B216&lt;$B$9,      E215+($B$5*E215+$B$7*$B$6+$B$8*($D216-$B$6))*$B$20,           E215+($B$5*E215-$B$12)*$B$20)</f>
        <v>10926.081721927079</v>
      </c>
      <c r="G216" s="4">
        <v>10332.080859472599</v>
      </c>
      <c r="I216" s="4">
        <f>IF($B216&lt;$B$9,      I215+($B$5*I215+$B$7*$B$6+$K$18*($D216-$B$6))*$B$20,           I215+($B$5*I215-$K$16)*$B$20)</f>
        <v>10640.147114967664</v>
      </c>
      <c r="J216">
        <f xml:space="preserve">          IF($B216&lt;=$B$9,        $D216-$B$7*$B$6-$K$18*($D216-$B$6), $K$16)</f>
        <v>47340.113052858673</v>
      </c>
      <c r="K216">
        <f t="shared" si="16"/>
        <v>404.72068614857994</v>
      </c>
      <c r="M216" s="4">
        <f>IF($B216&lt;$B$9,      M215+($B$5*M215+$B$7*$B$6+O$18*($D216-$B$6))*$B$20,           M215+($B$5*M215-O$16)*$B$20)</f>
        <v>10639.760843412276</v>
      </c>
      <c r="N216">
        <f>IF($B216&lt;=$B$9,        $D216-$B$7*$B$6-$O$18*($D216-$B$6),          $O$16)</f>
        <v>47340.495269750551</v>
      </c>
      <c r="O216">
        <f>EXP(-$O$17*$B216)*LN(N216)</f>
        <v>10.058433158907413</v>
      </c>
      <c r="Q216" s="4">
        <f>IF($B216&lt;$B$9,      Q215+($B$5*Q215+$B$7*$B$6+$S$18*($D216-$B$6))*$B$20,           Q215+($B$5*Q215-$S$16)*$B$20)</f>
        <v>11074.581937540705</v>
      </c>
      <c r="R216">
        <f>IF($B216&lt;=$B$9,        $D216-$B$7*$B$6-$S$18*($D216-$B$6),          $S$16)</f>
        <v>46910.23846</v>
      </c>
      <c r="S216">
        <f>EXP(-$S$17*$B216)*($J216^(1-S$20)-1)/(1-S$20)</f>
        <v>0.93433416725181795</v>
      </c>
    </row>
    <row r="217" spans="1:19" x14ac:dyDescent="0.3">
      <c r="A217">
        <f t="shared" si="13"/>
        <v>26.95</v>
      </c>
      <c r="B217">
        <v>1.9500000000000002</v>
      </c>
      <c r="C217" s="1">
        <f t="shared" si="14"/>
        <v>1.0590674500000001</v>
      </c>
      <c r="D217">
        <f t="shared" si="15"/>
        <v>52953.372500000005</v>
      </c>
      <c r="E217" s="8">
        <f>IF($B217&lt;$B$9,      E216+($B$5*E216+$B$7*$B$6+$B$8*($D217-$B$6))*$B$20,           E216+($B$5*E216-$B$12)*$B$20)</f>
        <v>10988.765968029755</v>
      </c>
      <c r="G217" s="4">
        <v>10388.650460273415</v>
      </c>
      <c r="I217" s="4">
        <f>IF($B217&lt;$B$9,      I216+($B$5*I216+$B$7*$B$6+$K$18*($D217-$B$6))*$B$20,           I216+($B$5*I216-$K$16)*$B$20)</f>
        <v>10699.887950022316</v>
      </c>
      <c r="J217">
        <f xml:space="preserve">          IF($B217&lt;=$B$9,        $D217-$B$7*$B$6-$K$18*($D217-$B$6), $K$16)</f>
        <v>47351.694143558656</v>
      </c>
      <c r="K217">
        <f t="shared" si="16"/>
        <v>404.62877143009041</v>
      </c>
      <c r="M217" s="4">
        <f>IF($B217&lt;$B$9,      M216+($B$5*M216+$B$7*$B$6+O$18*($D217-$B$6))*$B$20,           M216+($B$5*M216-O$16)*$B$20)</f>
        <v>10699.497702187262</v>
      </c>
      <c r="N217">
        <f>IF($B217&lt;=$B$9,        $D217-$B$7*$B$6-$O$18*($D217-$B$6),          $O$16)</f>
        <v>47352.078252020889</v>
      </c>
      <c r="O217">
        <f>EXP(-$O$17*$B217)*LN(N217)</f>
        <v>10.055141827342808</v>
      </c>
      <c r="Q217" s="4">
        <f>IF($B217&lt;$B$9,      Q216+($B$5*Q216+$B$7*$B$6+$S$18*($D217-$B$6))*$B$20,           Q216+($B$5*Q216-$S$16)*$B$20)</f>
        <v>11138.794844968845</v>
      </c>
      <c r="R217">
        <f>IF($B217&lt;=$B$9,        $D217-$B$7*$B$6-$S$18*($D217-$B$6),          $S$16)</f>
        <v>46919.692125000001</v>
      </c>
      <c r="S217">
        <f>EXP(-$S$17*$B217)*($J217^(1-S$20)-1)/(1-S$20)</f>
        <v>0.93400721234009076</v>
      </c>
    </row>
    <row r="218" spans="1:19" x14ac:dyDescent="0.3">
      <c r="A218">
        <f t="shared" si="13"/>
        <v>26.96</v>
      </c>
      <c r="B218">
        <v>1.96</v>
      </c>
      <c r="C218" s="1">
        <f t="shared" si="14"/>
        <v>1.0593582079999999</v>
      </c>
      <c r="D218">
        <f t="shared" si="15"/>
        <v>52967.910399999993</v>
      </c>
      <c r="E218" s="8">
        <f>IF($B218&lt;$B$9,      E217+($B$5*E217+$B$7*$B$6+$B$8*($D218-$B$6))*$B$20,           E217+($B$5*E217-$B$12)*$B$20)</f>
        <v>11051.515767318566</v>
      </c>
      <c r="G218" s="4">
        <v>10445.254398334511</v>
      </c>
      <c r="I218" s="4">
        <f>IF($B218&lt;$B$9,      I217+($B$5*I217+$B$7*$B$6+$K$18*($D218-$B$6))*$B$20,           I217+($B$5*I217-$K$16)*$B$20)</f>
        <v>10759.679311831234</v>
      </c>
      <c r="J218">
        <f xml:space="preserve">          IF($B218&lt;=$B$9,        $D218-$B$7*$B$6-$K$18*($D218-$B$6), $K$16)</f>
        <v>47363.270297358969</v>
      </c>
      <c r="K218">
        <f t="shared" si="16"/>
        <v>404.53684422221068</v>
      </c>
      <c r="M218" s="4">
        <f>IF($B218&lt;$B$9,      M217+($B$5*M217+$B$7*$B$6+O$18*($D218-$B$6))*$B$20,           M217+($B$5*M217-O$16)*$B$20)</f>
        <v>10759.285067417175</v>
      </c>
      <c r="N218">
        <f>IF($B218&lt;=$B$9,        $D218-$B$7*$B$6-$O$18*($D218-$B$6),          $O$16)</f>
        <v>47363.656296585206</v>
      </c>
      <c r="O218">
        <f>EXP(-$O$17*$B218)*LN(N218)</f>
        <v>10.051851414372253</v>
      </c>
      <c r="Q218" s="4">
        <f>IF($B218&lt;$B$9,      Q217+($B$5*Q217+$B$7*$B$6+$S$18*($D218-$B$6))*$B$20,           Q217+($B$5*Q217-$S$16)*$B$20)</f>
        <v>11203.081109564584</v>
      </c>
      <c r="R218">
        <f>IF($B218&lt;=$B$9,        $D218-$B$7*$B$6-$S$18*($D218-$B$6),          $S$16)</f>
        <v>46929.141759999999</v>
      </c>
      <c r="S218">
        <f>EXP(-$S$17*$B218)*($J218^(1-S$20)-1)/(1-S$20)</f>
        <v>0.93368037183645658</v>
      </c>
    </row>
    <row r="219" spans="1:19" x14ac:dyDescent="0.3">
      <c r="A219">
        <f t="shared" si="13"/>
        <v>26.97</v>
      </c>
      <c r="B219">
        <v>1.97</v>
      </c>
      <c r="C219" s="1">
        <f t="shared" si="14"/>
        <v>1.0596488419999999</v>
      </c>
      <c r="D219">
        <f t="shared" si="15"/>
        <v>52982.442099999993</v>
      </c>
      <c r="E219" s="8">
        <f>IF($B219&lt;$B$9,      E218+($B$5*E218+$B$7*$B$6+$B$8*($D219-$B$6))*$B$20,           E218+($B$5*E218-$B$12)*$B$20)</f>
        <v>11114.331124137127</v>
      </c>
      <c r="G219" s="4">
        <v>10501.892679473929</v>
      </c>
      <c r="I219" s="4">
        <f>IF($B219&lt;$B$9,      I218+($B$5*I218+$B$7*$B$6+$K$18*($D219-$B$6))*$B$20,           I218+($B$5*I218-$K$16)*$B$20)</f>
        <v>10819.52120544778</v>
      </c>
      <c r="J219">
        <f xml:space="preserve">          IF($B219&lt;=$B$9,        $D219-$B$7*$B$6-$K$18*($D219-$B$6), $K$16)</f>
        <v>47374.841514259628</v>
      </c>
      <c r="K219">
        <f t="shared" si="16"/>
        <v>404.44490456446471</v>
      </c>
      <c r="M219" s="4">
        <f>IF($B219&lt;$B$9,      M218+($B$5*M218+$B$7*$B$6+O$18*($D219-$B$6))*$B$20,           M218+($B$5*M218-O$16)*$B$20)</f>
        <v>10819.122944156336</v>
      </c>
      <c r="N219">
        <f>IF($B219&lt;=$B$9,        $D219-$B$7*$B$6-$O$18*($D219-$B$6),          $O$16)</f>
        <v>47375.229403443518</v>
      </c>
      <c r="O219">
        <f>EXP(-$O$17*$B219)*LN(N219)</f>
        <v>10.048561919908158</v>
      </c>
      <c r="Q219" s="4">
        <f>IF($B219&lt;$B$9,      Q218+($B$5*Q218+$B$7*$B$6+$S$18*($D219-$B$6))*$B$20,           Q218+($B$5*Q218-$S$16)*$B$20)</f>
        <v>11267.440735302931</v>
      </c>
      <c r="R219">
        <f>IF($B219&lt;=$B$9,        $D219-$B$7*$B$6-$S$18*($D219-$B$6),          $S$16)</f>
        <v>46938.587364999992</v>
      </c>
      <c r="S219">
        <f>EXP(-$S$17*$B219)*($J219^(1-S$20)-1)/(1-S$20)</f>
        <v>0.93335364570088808</v>
      </c>
    </row>
    <row r="220" spans="1:19" x14ac:dyDescent="0.3">
      <c r="A220">
        <f t="shared" si="13"/>
        <v>26.98</v>
      </c>
      <c r="B220">
        <v>1.98</v>
      </c>
      <c r="C220" s="1">
        <f t="shared" si="14"/>
        <v>1.059939352</v>
      </c>
      <c r="D220">
        <f t="shared" si="15"/>
        <v>52996.967600000004</v>
      </c>
      <c r="E220" s="8">
        <f>IF($B220&lt;$B$9,      E219+($B$5*E219+$B$7*$B$6+$B$8*($D220-$B$6))*$B$20,           E219+($B$5*E219-$B$12)*$B$20)</f>
        <v>11177.212042830575</v>
      </c>
      <c r="G220" s="4">
        <v>10558.565309511745</v>
      </c>
      <c r="I220" s="4">
        <f>IF($B220&lt;$B$9,      I219+($B$5*I219+$B$7*$B$6+$K$18*($D220-$B$6))*$B$20,           I219+($B$5*I219-$K$16)*$B$20)</f>
        <v>10879.41363592708</v>
      </c>
      <c r="J220">
        <f xml:space="preserve">          IF($B220&lt;=$B$9,        $D220-$B$7*$B$6-$K$18*($D220-$B$6), $K$16)</f>
        <v>47386.407794260638</v>
      </c>
      <c r="K220">
        <f t="shared" si="16"/>
        <v>404.35295249632986</v>
      </c>
      <c r="M220" s="4">
        <f>IF($B220&lt;$B$9,      M219+($B$5*M219+$B$7*$B$6+O$18*($D220-$B$6))*$B$20,           M219+($B$5*M219-O$16)*$B$20)</f>
        <v>10879.011337460832</v>
      </c>
      <c r="N220">
        <f>IF($B220&lt;=$B$9,        $D220-$B$7*$B$6-$O$18*($D220-$B$6),          $O$16)</f>
        <v>47386.797572595817</v>
      </c>
      <c r="O220">
        <f>EXP(-$O$17*$B220)*LN(N220)</f>
        <v>10.045273343862675</v>
      </c>
      <c r="Q220" s="4">
        <f>IF($B220&lt;$B$9,      Q219+($B$5*Q219+$B$7*$B$6+$S$18*($D220-$B$6))*$B$20,           Q219+($B$5*Q219-$S$16)*$B$20)</f>
        <v>11331.873726160287</v>
      </c>
      <c r="R220">
        <f>IF($B220&lt;=$B$9,        $D220-$B$7*$B$6-$S$18*($D220-$B$6),          $S$16)</f>
        <v>46948.028940000004</v>
      </c>
      <c r="S220">
        <f>EXP(-$S$17*$B220)*($J220^(1-S$20)-1)/(1-S$20)</f>
        <v>0.93302703389337149</v>
      </c>
    </row>
    <row r="221" spans="1:19" x14ac:dyDescent="0.3">
      <c r="A221">
        <f t="shared" si="13"/>
        <v>26.99</v>
      </c>
      <c r="B221">
        <v>1.99</v>
      </c>
      <c r="C221" s="1">
        <f t="shared" si="14"/>
        <v>1.0602297380000001</v>
      </c>
      <c r="D221">
        <f t="shared" si="15"/>
        <v>53011.486900000004</v>
      </c>
      <c r="E221" s="8">
        <f>IF($B221&lt;$B$9,      E220+($B$5*E220+$B$7*$B$6+$B$8*($D221-$B$6))*$B$20,           E220+($B$5*E220-$B$12)*$B$20)</f>
        <v>11240.158527745565</v>
      </c>
      <c r="G221" s="4">
        <v>10615.272294270075</v>
      </c>
      <c r="I221" s="4">
        <f>IF($B221&lt;$B$9,      I220+($B$5*I220+$B$7*$B$6+$K$18*($D221-$B$6))*$B$20,           I220+($B$5*I220-$K$16)*$B$20)</f>
        <v>10939.356608326034</v>
      </c>
      <c r="J221">
        <f xml:space="preserve">          IF($B221&lt;=$B$9,        $D221-$B$7*$B$6-$K$18*($D221-$B$6), $K$16)</f>
        <v>47397.969137361986</v>
      </c>
      <c r="K221">
        <f t="shared" si="16"/>
        <v>404.26098805723655</v>
      </c>
      <c r="M221" s="4">
        <f>IF($B221&lt;$B$9,      M220+($B$5*M220+$B$7*$B$6+O$18*($D221-$B$6))*$B$20,           M220+($B$5*M220-O$16)*$B$20)</f>
        <v>10938.950252388522</v>
      </c>
      <c r="N221">
        <f>IF($B221&lt;=$B$9,        $D221-$B$7*$B$6-$O$18*($D221-$B$6),          $O$16)</f>
        <v>47398.360804042095</v>
      </c>
      <c r="O221">
        <f>EXP(-$O$17*$B221)*LN(N221)</f>
        <v>10.041985686147697</v>
      </c>
      <c r="Q221" s="4">
        <f>IF($B221&lt;$B$9,      Q220+($B$5*Q220+$B$7*$B$6+$S$18*($D221-$B$6))*$B$20,           Q220+($B$5*Q220-$S$16)*$B$20)</f>
        <v>11396.380086114443</v>
      </c>
      <c r="R221">
        <f>IF($B221&lt;=$B$9,        $D221-$B$7*$B$6-$S$18*($D221-$B$6),          $S$16)</f>
        <v>46957.466485000004</v>
      </c>
      <c r="S221">
        <f>EXP(-$S$17*$B221)*($J221^(1-S$20)-1)/(1-S$20)</f>
        <v>0.93270053637390771</v>
      </c>
    </row>
    <row r="222" spans="1:19" x14ac:dyDescent="0.3">
      <c r="A222">
        <f t="shared" si="13"/>
        <v>27</v>
      </c>
      <c r="B222">
        <v>2</v>
      </c>
      <c r="C222" s="1">
        <f t="shared" si="14"/>
        <v>1.0605199999999999</v>
      </c>
      <c r="D222">
        <f t="shared" si="15"/>
        <v>53025.999999999993</v>
      </c>
      <c r="E222" s="8">
        <f>IF($B222&lt;$B$9,      E221+($B$5*E221+$B$7*$B$6+$B$8*($D222-$B$6))*$B$20,           E221+($B$5*E221-$B$12)*$B$20)</f>
        <v>11303.170583230276</v>
      </c>
      <c r="G222" s="4">
        <v>10672.01363957307</v>
      </c>
      <c r="I222" s="4">
        <f>IF($B222&lt;$B$9,      I221+($B$5*I221+$B$7*$B$6+$K$18*($D222-$B$6))*$B$20,           I221+($B$5*I221-$K$16)*$B$20)</f>
        <v>10999.350127703312</v>
      </c>
      <c r="J222">
        <f xml:space="preserve">          IF($B222&lt;=$B$9,        $D222-$B$7*$B$6-$K$18*($D222-$B$6), $K$16)</f>
        <v>47409.525543563657</v>
      </c>
      <c r="K222">
        <f t="shared" si="16"/>
        <v>404.16901128656866</v>
      </c>
      <c r="M222" s="4">
        <f>IF($B222&lt;$B$9,      M221+($B$5*M221+$B$7*$B$6+O$18*($D222-$B$6))*$B$20,           M221+($B$5*M221-O$16)*$B$20)</f>
        <v>10998.939693999035</v>
      </c>
      <c r="N222">
        <f>IF($B222&lt;=$B$9,        $D222-$B$7*$B$6-$O$18*($D222-$B$6),          $O$16)</f>
        <v>47409.919097782345</v>
      </c>
      <c r="O222">
        <f>EXP(-$O$17*$B222)*LN(N222)</f>
        <v>10.038698946674863</v>
      </c>
      <c r="Q222" s="4">
        <f>IF($B222&lt;$B$9,      Q221+($B$5*Q221+$B$7*$B$6+$S$18*($D222-$B$6))*$B$20,           Q221+($B$5*Q221-$S$16)*$B$20)</f>
        <v>11460.959819144582</v>
      </c>
      <c r="R222">
        <f>IF($B222&lt;=$B$9,        $D222-$B$7*$B$6-$S$18*($D222-$B$6),          $S$16)</f>
        <v>46966.899999999994</v>
      </c>
      <c r="S222">
        <f>EXP(-$S$17*$B222)*($J222^(1-S$20)-1)/(1-S$20)</f>
        <v>0.93237415310251126</v>
      </c>
    </row>
    <row r="223" spans="1:19" x14ac:dyDescent="0.3">
      <c r="A223">
        <f t="shared" si="13"/>
        <v>27.009999999999998</v>
      </c>
      <c r="B223">
        <v>2.0099999999999998</v>
      </c>
      <c r="C223" s="1">
        <f t="shared" si="14"/>
        <v>1.0608101379999999</v>
      </c>
      <c r="D223">
        <f t="shared" si="15"/>
        <v>53040.506899999993</v>
      </c>
      <c r="E223" s="8">
        <f>IF($B223&lt;$B$9,      E222+($B$5*E222+$B$7*$B$6+$B$8*($D223-$B$6))*$B$20,           E222+($B$5*E222-$B$12)*$B$20)</f>
        <v>11366.248213634406</v>
      </c>
      <c r="G223" s="4">
        <v>10728.78935124692</v>
      </c>
      <c r="I223" s="4">
        <f>IF($B223&lt;$B$9,      I222+($B$5*I222+$B$7*$B$6+$K$18*($D223-$B$6))*$B$20,           I222+($B$5*I222-$K$16)*$B$20)</f>
        <v>11059.394199119351</v>
      </c>
      <c r="J223">
        <f xml:space="preserve">          IF($B223&lt;=$B$9,        $D223-$B$7*$B$6-$K$18*($D223-$B$6), $K$16)</f>
        <v>47421.07701286568</v>
      </c>
      <c r="K223">
        <f t="shared" si="16"/>
        <v>404.07702222366345</v>
      </c>
      <c r="M223" s="4">
        <f>IF($B223&lt;$B$9,      M222+($B$5*M222+$B$7*$B$6+O$18*($D223-$B$6))*$B$20,           M222+($B$5*M222-O$16)*$B$20)</f>
        <v>11058.979667353768</v>
      </c>
      <c r="N223">
        <f>IF($B223&lt;=$B$9,        $D223-$B$7*$B$6-$O$18*($D223-$B$6),          $O$16)</f>
        <v>47421.472453816583</v>
      </c>
      <c r="O223">
        <f>EXP(-$O$17*$B223)*LN(N223)</f>
        <v>10.035413125355547</v>
      </c>
      <c r="Q223" s="4">
        <f>IF($B223&lt;$B$9,      Q222+($B$5*Q222+$B$7*$B$6+$S$18*($D223-$B$6))*$B$20,           Q222+($B$5*Q222-$S$16)*$B$20)</f>
        <v>11525.612929231283</v>
      </c>
      <c r="R223">
        <f>IF($B223&lt;=$B$9,        $D223-$B$7*$B$6-$S$18*($D223-$B$6),          $S$16)</f>
        <v>46976.329484999995</v>
      </c>
      <c r="S223">
        <f>EXP(-$S$17*$B223)*($J223^(1-S$20)-1)/(1-S$20)</f>
        <v>0.93204788403921057</v>
      </c>
    </row>
    <row r="224" spans="1:19" x14ac:dyDescent="0.3">
      <c r="A224">
        <f t="shared" si="13"/>
        <v>27.02</v>
      </c>
      <c r="B224">
        <v>2.02</v>
      </c>
      <c r="C224" s="1">
        <f t="shared" si="14"/>
        <v>1.0611001520000001</v>
      </c>
      <c r="D224">
        <f t="shared" si="15"/>
        <v>53055.007600000004</v>
      </c>
      <c r="E224" s="8">
        <f>IF($B224&lt;$B$9,      E223+($B$5*E223+$B$7*$B$6+$B$8*($D224-$B$6))*$B$20,           E223+($B$5*E223-$B$12)*$B$20)</f>
        <v>11429.391423309178</v>
      </c>
      <c r="G224" s="4">
        <v>10785.599435119857</v>
      </c>
      <c r="I224" s="4">
        <f>IF($B224&lt;$B$9,      I223+($B$5*I223+$B$7*$B$6+$K$18*($D224-$B$6))*$B$20,           I223+($B$5*I223-$K$16)*$B$20)</f>
        <v>11119.488827636364</v>
      </c>
      <c r="J224">
        <f xml:space="preserve">          IF($B224&lt;=$B$9,        $D224-$B$7*$B$6-$K$18*($D224-$B$6), $K$16)</f>
        <v>47432.623545268056</v>
      </c>
      <c r="K224">
        <f t="shared" si="16"/>
        <v>403.98502090781136</v>
      </c>
      <c r="M224" s="4">
        <f>IF($B224&lt;$B$9,      M223+($B$5*M223+$B$7*$B$6+O$18*($D224-$B$6))*$B$20,           M223+($B$5*M223-O$16)*$B$20)</f>
        <v>11119.070177515894</v>
      </c>
      <c r="N224">
        <f>IF($B224&lt;=$B$9,        $D224-$B$7*$B$6-$O$18*($D224-$B$6),          $O$16)</f>
        <v>47433.020872144822</v>
      </c>
      <c r="O224">
        <f>EXP(-$O$17*$B224)*LN(N224)</f>
        <v>10.032128222100871</v>
      </c>
      <c r="Q224" s="4">
        <f>IF($B224&lt;$B$9,      Q223+($B$5*Q223+$B$7*$B$6+$S$18*($D224-$B$6))*$B$20,           Q223+($B$5*Q223-$S$16)*$B$20)</f>
        <v>11590.339420356515</v>
      </c>
      <c r="R224">
        <f>IF($B224&lt;=$B$9,        $D224-$B$7*$B$6-$S$18*($D224-$B$6),          $S$16)</f>
        <v>46985.754940000006</v>
      </c>
      <c r="S224">
        <f>EXP(-$S$17*$B224)*($J224^(1-S$20)-1)/(1-S$20)</f>
        <v>0.93172172914404816</v>
      </c>
    </row>
    <row r="225" spans="1:19" x14ac:dyDescent="0.3">
      <c r="A225">
        <f t="shared" si="13"/>
        <v>27.03</v>
      </c>
      <c r="B225">
        <v>2.0300000000000002</v>
      </c>
      <c r="C225" s="1">
        <f t="shared" si="14"/>
        <v>1.061390042</v>
      </c>
      <c r="D225">
        <f t="shared" si="15"/>
        <v>53069.502099999998</v>
      </c>
      <c r="E225" s="8">
        <f>IF($B225&lt;$B$9,      E224+($B$5*E224+$B$7*$B$6+$B$8*($D225-$B$6))*$B$20,           E224+($B$5*E224-$B$12)*$B$20)</f>
        <v>11492.600216607336</v>
      </c>
      <c r="G225" s="4">
        <v>10842.443897022149</v>
      </c>
      <c r="I225" s="4">
        <f>IF($B225&lt;$B$9,      I224+($B$5*I224+$B$7*$B$6+$K$18*($D225-$B$6))*$B$20,           I224+($B$5*I224-$K$16)*$B$20)</f>
        <v>11179.634018318329</v>
      </c>
      <c r="J225">
        <f xml:space="preserve">          IF($B225&lt;=$B$9,        $D225-$B$7*$B$6-$K$18*($D225-$B$6), $K$16)</f>
        <v>47444.165140770754</v>
      </c>
      <c r="K225">
        <f t="shared" si="16"/>
        <v>403.89300737825647</v>
      </c>
      <c r="M225" s="4">
        <f>IF($B225&lt;$B$9,      M224+($B$5*M224+$B$7*$B$6+O$18*($D225-$B$6))*$B$20,           M224+($B$5*M224-O$16)*$B$20)</f>
        <v>11179.211229550354</v>
      </c>
      <c r="N225">
        <f>IF($B225&lt;=$B$9,        $D225-$B$7*$B$6-$O$18*($D225-$B$6),          $O$16)</f>
        <v>47444.564352767025</v>
      </c>
      <c r="O225">
        <f>EXP(-$O$17*$B225)*LN(N225)</f>
        <v>10.028844236821703</v>
      </c>
      <c r="Q225" s="4">
        <f>IF($B225&lt;$B$9,      Q224+($B$5*Q224+$B$7*$B$6+$S$18*($D225-$B$6))*$B$20,           Q224+($B$5*Q224-$S$16)*$B$20)</f>
        <v>11655.139296503639</v>
      </c>
      <c r="R225">
        <f>IF($B225&lt;=$B$9,        $D225-$B$7*$B$6-$S$18*($D225-$B$6),          $S$16)</f>
        <v>46995.176364999999</v>
      </c>
      <c r="S225">
        <f>EXP(-$S$17*$B225)*($J225^(1-S$20)-1)/(1-S$20)</f>
        <v>0.93139568837708075</v>
      </c>
    </row>
    <row r="226" spans="1:19" x14ac:dyDescent="0.3">
      <c r="A226">
        <f t="shared" si="13"/>
        <v>27.04</v>
      </c>
      <c r="B226">
        <v>2.04</v>
      </c>
      <c r="C226" s="1">
        <f t="shared" si="14"/>
        <v>1.0616798080000001</v>
      </c>
      <c r="D226">
        <f t="shared" si="15"/>
        <v>53083.990400000002</v>
      </c>
      <c r="E226" s="8">
        <f>IF($B226&lt;$B$9,      E225+($B$5*E225+$B$7*$B$6+$B$8*($D226-$B$6))*$B$20,           E225+($B$5*E225-$B$12)*$B$20)</f>
        <v>11555.874597883148</v>
      </c>
      <c r="G226" s="4">
        <v>10899.322742786107</v>
      </c>
      <c r="I226" s="4">
        <f>IF($B226&lt;$B$9,      I225+($B$5*I225+$B$7*$B$6+$K$18*($D226-$B$6))*$B$20,           I225+($B$5*I225-$K$16)*$B$20)</f>
        <v>11239.829776231003</v>
      </c>
      <c r="J226">
        <f xml:space="preserve">          IF($B226&lt;=$B$9,        $D226-$B$7*$B$6-$K$18*($D226-$B$6), $K$16)</f>
        <v>47455.701799373805</v>
      </c>
      <c r="K226">
        <f t="shared" si="16"/>
        <v>403.80098167419646</v>
      </c>
      <c r="M226" s="4">
        <f>IF($B226&lt;$B$9,      M225+($B$5*M225+$B$7*$B$6+O$18*($D226-$B$6))*$B$20,           M225+($B$5*M225-O$16)*$B$20)</f>
        <v>11239.402828523864</v>
      </c>
      <c r="N226">
        <f>IF($B226&lt;=$B$9,        $D226-$B$7*$B$6-$O$18*($D226-$B$6),          $O$16)</f>
        <v>47456.102895683223</v>
      </c>
      <c r="O226">
        <f>EXP(-$O$17*$B226)*LN(N226)</f>
        <v>10.025561169428647</v>
      </c>
      <c r="Q226" s="4">
        <f>IF($B226&lt;$B$9,      Q225+($B$5*Q225+$B$7*$B$6+$S$18*($D226-$B$6))*$B$20,           Q225+($B$5*Q225-$S$16)*$B$20)</f>
        <v>11720.012561657415</v>
      </c>
      <c r="R226">
        <f>IF($B226&lt;=$B$9,        $D226-$B$7*$B$6-$S$18*($D226-$B$6),          $S$16)</f>
        <v>47004.593760000003</v>
      </c>
      <c r="S226">
        <f>EXP(-$S$17*$B226)*($J226^(1-S$20)-1)/(1-S$20)</f>
        <v>0.93106976169837841</v>
      </c>
    </row>
    <row r="227" spans="1:19" x14ac:dyDescent="0.3">
      <c r="A227">
        <f t="shared" si="13"/>
        <v>27.05</v>
      </c>
      <c r="B227">
        <v>2.0499999999999998</v>
      </c>
      <c r="C227" s="1">
        <f t="shared" si="14"/>
        <v>1.0619694500000001</v>
      </c>
      <c r="D227">
        <f t="shared" si="15"/>
        <v>53098.472500000003</v>
      </c>
      <c r="E227" s="8">
        <f>IF($B227&lt;$B$9,      E226+($B$5*E226+$B$7*$B$6+$B$8*($D227-$B$6))*$B$20,           E226+($B$5*E226-$B$12)*$B$20)</f>
        <v>11619.214571492408</v>
      </c>
      <c r="G227" s="4">
        <v>10956.235978246083</v>
      </c>
      <c r="I227" s="4">
        <f>IF($B227&lt;$B$9,      I226+($B$5*I226+$B$7*$B$6+$K$18*($D227-$B$6))*$B$20,           I226+($B$5*I226-$K$16)*$B$20)</f>
        <v>11300.076106441911</v>
      </c>
      <c r="J227">
        <f xml:space="preserve">          IF($B227&lt;=$B$9,        $D227-$B$7*$B$6-$K$18*($D227-$B$6), $K$16)</f>
        <v>47467.233521077193</v>
      </c>
      <c r="K227">
        <f t="shared" si="16"/>
        <v>403.70894383478242</v>
      </c>
      <c r="M227" s="4">
        <f>IF($B227&lt;$B$9,      M226+($B$5*M226+$B$7*$B$6+O$18*($D227-$B$6))*$B$20,           M226+($B$5*M226-O$16)*$B$20)</f>
        <v>11299.644979504914</v>
      </c>
      <c r="N227">
        <f>IF($B227&lt;=$B$9,        $D227-$B$7*$B$6-$O$18*($D227-$B$6),          $O$16)</f>
        <v>47467.636500893401</v>
      </c>
      <c r="O227">
        <f>EXP(-$O$17*$B227)*LN(N227)</f>
        <v>10.022279019832061</v>
      </c>
      <c r="Q227" s="4">
        <f>IF($B227&lt;$B$9,      Q226+($B$5*Q226+$B$7*$B$6+$S$18*($D227-$B$6))*$B$20,           Q226+($B$5*Q226-$S$16)*$B$20)</f>
        <v>11784.959219803995</v>
      </c>
      <c r="R227">
        <f>IF($B227&lt;=$B$9,        $D227-$B$7*$B$6-$S$18*($D227-$B$6),          $S$16)</f>
        <v>47014.007125000004</v>
      </c>
      <c r="S227">
        <f>EXP(-$S$17*$B227)*($J227^(1-S$20)-1)/(1-S$20)</f>
        <v>0.93074394906802582</v>
      </c>
    </row>
    <row r="228" spans="1:19" x14ac:dyDescent="0.3">
      <c r="A228">
        <f t="shared" si="13"/>
        <v>27.06</v>
      </c>
      <c r="B228">
        <v>2.06</v>
      </c>
      <c r="C228" s="1">
        <f t="shared" si="14"/>
        <v>1.0622589680000001</v>
      </c>
      <c r="D228">
        <f t="shared" si="15"/>
        <v>53112.948400000001</v>
      </c>
      <c r="E228" s="8">
        <f>IF($B228&lt;$B$9,      E227+($B$5*E227+$B$7*$B$6+$B$8*($D228-$B$6))*$B$20,           E227+($B$5*E227-$B$12)*$B$20)</f>
        <v>11682.620141792431</v>
      </c>
      <c r="G228" s="4">
        <v>11013.183609238469</v>
      </c>
      <c r="I228" s="4">
        <f>IF($B228&lt;$B$9,      I227+($B$5*I227+$B$7*$B$6+$K$18*($D228-$B$6))*$B$20,           I227+($B$5*I227-$K$16)*$B$20)</f>
        <v>11360.373014020357</v>
      </c>
      <c r="J228">
        <f xml:space="preserve">          IF($B228&lt;=$B$9,        $D228-$B$7*$B$6-$K$18*($D228-$B$6), $K$16)</f>
        <v>47478.760305880911</v>
      </c>
      <c r="K228">
        <f t="shared" si="16"/>
        <v>403.61689389911908</v>
      </c>
      <c r="M228" s="4">
        <f>IF($B228&lt;$B$9,      M227+($B$5*M227+$B$7*$B$6+O$18*($D228-$B$6))*$B$20,           M227+($B$5*M227-O$16)*$B$20)</f>
        <v>11359.937687563764</v>
      </c>
      <c r="N228">
        <f>IF($B228&lt;=$B$9,        $D228-$B$7*$B$6-$O$18*($D228-$B$6),          $O$16)</f>
        <v>47479.165168397558</v>
      </c>
      <c r="O228">
        <f>EXP(-$O$17*$B228)*LN(N228)</f>
        <v>10.018997787942041</v>
      </c>
      <c r="Q228" s="4">
        <f>IF($B228&lt;$B$9,      Q227+($B$5*Q227+$B$7*$B$6+$S$18*($D228-$B$6))*$B$20,           Q227+($B$5*Q227-$S$16)*$B$20)</f>
        <v>11849.979274930927</v>
      </c>
      <c r="R228">
        <f>IF($B228&lt;=$B$9,        $D228-$B$7*$B$6-$S$18*($D228-$B$6),          $S$16)</f>
        <v>47023.41646</v>
      </c>
      <c r="S228">
        <f>EXP(-$S$17*$B228)*($J228^(1-S$20)-1)/(1-S$20)</f>
        <v>0.93041825044612125</v>
      </c>
    </row>
    <row r="229" spans="1:19" x14ac:dyDescent="0.3">
      <c r="A229">
        <f t="shared" si="13"/>
        <v>27.07</v>
      </c>
      <c r="B229">
        <v>2.0700000000000003</v>
      </c>
      <c r="C229" s="1">
        <f t="shared" si="14"/>
        <v>1.062548362</v>
      </c>
      <c r="D229">
        <f t="shared" si="15"/>
        <v>53127.418100000003</v>
      </c>
      <c r="E229" s="8">
        <f>IF($B229&lt;$B$9,      E228+($B$5*E228+$B$7*$B$6+$B$8*($D229-$B$6))*$B$20,           E228+($B$5*E228-$B$12)*$B$20)</f>
        <v>11746.091313142058</v>
      </c>
      <c r="G229" s="4">
        <v>11070.165641601703</v>
      </c>
      <c r="I229" s="4">
        <f>IF($B229&lt;$B$9,      I228+($B$5*I228+$B$7*$B$6+$K$18*($D229-$B$6))*$B$20,           I228+($B$5*I228-$K$16)*$B$20)</f>
        <v>11420.720504037414</v>
      </c>
      <c r="J229">
        <f xml:space="preserve">          IF($B229&lt;=$B$9,        $D229-$B$7*$B$6-$K$18*($D229-$B$6), $K$16)</f>
        <v>47490.282153784981</v>
      </c>
      <c r="K229">
        <f t="shared" si="16"/>
        <v>403.52483190626492</v>
      </c>
      <c r="M229" s="4">
        <f>IF($B229&lt;$B$9,      M228+($B$5*M228+$B$7*$B$6+O$18*($D229-$B$6))*$B$20,           M228+($B$5*M228-O$16)*$B$20)</f>
        <v>11420.280957772455</v>
      </c>
      <c r="N229">
        <f>IF($B229&lt;=$B$9,        $D229-$B$7*$B$6-$O$18*($D229-$B$6),          $O$16)</f>
        <v>47490.688898195702</v>
      </c>
      <c r="O229">
        <f>EXP(-$O$17*$B229)*LN(N229)</f>
        <v>10.015717473668433</v>
      </c>
      <c r="Q229" s="4">
        <f>IF($B229&lt;$B$9,      Q228+($B$5*Q228+$B$7*$B$6+$S$18*($D229-$B$6))*$B$20,           Q228+($B$5*Q228-$S$16)*$B$20)</f>
        <v>11915.072731027152</v>
      </c>
      <c r="R229">
        <f>IF($B229&lt;=$B$9,        $D229-$B$7*$B$6-$S$18*($D229-$B$6),          $S$16)</f>
        <v>47032.821765000001</v>
      </c>
      <c r="S229">
        <f>EXP(-$S$17*$B229)*($J229^(1-S$20)-1)/(1-S$20)</f>
        <v>0.93009266579277694</v>
      </c>
    </row>
    <row r="230" spans="1:19" x14ac:dyDescent="0.3">
      <c r="A230">
        <f t="shared" si="13"/>
        <v>27.08</v>
      </c>
      <c r="B230">
        <v>2.08</v>
      </c>
      <c r="C230" s="1">
        <f t="shared" si="14"/>
        <v>1.0628376319999999</v>
      </c>
      <c r="D230">
        <f t="shared" si="15"/>
        <v>53141.881599999993</v>
      </c>
      <c r="E230" s="8">
        <f>IF($B230&lt;$B$9,      E229+($B$5*E229+$B$7*$B$6+$B$8*($D230-$B$6))*$B$20,           E229+($B$5*E229-$B$12)*$B$20)</f>
        <v>11809.628089901658</v>
      </c>
      <c r="G230" s="4">
        <v>11127.182081176265</v>
      </c>
      <c r="I230" s="4">
        <f>IF($B230&lt;$B$9,      I229+($B$5*I229+$B$7*$B$6+$K$18*($D230-$B$6))*$B$20,           I229+($B$5*I229-$K$16)*$B$20)</f>
        <v>11481.118581565934</v>
      </c>
      <c r="J230">
        <f xml:space="preserve">          IF($B230&lt;=$B$9,        $D230-$B$7*$B$6-$K$18*($D230-$B$6), $K$16)</f>
        <v>47501.799064789382</v>
      </c>
      <c r="K230">
        <f t="shared" si="16"/>
        <v>403.43275789523227</v>
      </c>
      <c r="M230" s="4">
        <f>IF($B230&lt;$B$9,      M229+($B$5*M229+$B$7*$B$6+O$18*($D230-$B$6))*$B$20,           M229+($B$5*M229-O$16)*$B$20)</f>
        <v>11480.674795204797</v>
      </c>
      <c r="N230">
        <f>IF($B230&lt;=$B$9,        $D230-$B$7*$B$6-$O$18*($D230-$B$6),          $O$16)</f>
        <v>47502.207690287818</v>
      </c>
      <c r="O230">
        <f>EXP(-$O$17*$B230)*LN(N230)</f>
        <v>10.012438076920827</v>
      </c>
      <c r="Q230" s="4">
        <f>IF($B230&lt;$B$9,      Q229+($B$5*Q229+$B$7*$B$6+$S$18*($D230-$B$6))*$B$20,           Q229+($B$5*Q229-$S$16)*$B$20)</f>
        <v>11980.239592083011</v>
      </c>
      <c r="R230">
        <f>IF($B230&lt;=$B$9,        $D230-$B$7*$B$6-$S$18*($D230-$B$6),          $S$16)</f>
        <v>47042.223039999997</v>
      </c>
      <c r="S230">
        <f>EXP(-$S$17*$B230)*($J230^(1-S$20)-1)/(1-S$20)</f>
        <v>0.92976719506811922</v>
      </c>
    </row>
    <row r="231" spans="1:19" x14ac:dyDescent="0.3">
      <c r="A231">
        <f t="shared" si="13"/>
        <v>27.09</v>
      </c>
      <c r="B231">
        <v>2.09</v>
      </c>
      <c r="C231" s="1">
        <f t="shared" si="14"/>
        <v>1.063126778</v>
      </c>
      <c r="D231">
        <f t="shared" si="15"/>
        <v>53156.338900000002</v>
      </c>
      <c r="E231" s="8">
        <f>IF($B231&lt;$B$9,      E230+($B$5*E230+$B$7*$B$6+$B$8*($D231-$B$6))*$B$20,           E230+($B$5*E230-$B$12)*$B$20)</f>
        <v>11873.230476433124</v>
      </c>
      <c r="G231" s="4">
        <v>11184.232933804677</v>
      </c>
      <c r="I231" s="4">
        <f>IF($B231&lt;$B$9,      I230+($B$5*I230+$B$7*$B$6+$K$18*($D231-$B$6))*$B$20,           I230+($B$5*I230-$K$16)*$B$20)</f>
        <v>11541.567251680541</v>
      </c>
      <c r="J231">
        <f xml:space="preserve">          IF($B231&lt;=$B$9,        $D231-$B$7*$B$6-$K$18*($D231-$B$6), $K$16)</f>
        <v>47513.311038894135</v>
      </c>
      <c r="K231">
        <f t="shared" si="16"/>
        <v>403.34067190498712</v>
      </c>
      <c r="M231" s="4">
        <f>IF($B231&lt;$B$9,      M230+($B$5*M230+$B$7*$B$6+O$18*($D231-$B$6))*$B$20,           M230+($B$5*M230-O$16)*$B$20)</f>
        <v>11541.11920493638</v>
      </c>
      <c r="N231">
        <f>IF($B231&lt;=$B$9,        $D231-$B$7*$B$6-$O$18*($D231-$B$6),          $O$16)</f>
        <v>47513.721544673936</v>
      </c>
      <c r="O231">
        <f>EXP(-$O$17*$B231)*LN(N231)</f>
        <v>10.009159597608562</v>
      </c>
      <c r="Q231" s="4">
        <f>IF($B231&lt;$B$9,      Q230+($B$5*Q230+$B$7*$B$6+$S$18*($D231-$B$6))*$B$20,           Q230+($B$5*Q230-$S$16)*$B$20)</f>
        <v>12045.47986209024</v>
      </c>
      <c r="R231">
        <f>IF($B231&lt;=$B$9,        $D231-$B$7*$B$6-$S$18*($D231-$B$6),          $S$16)</f>
        <v>47051.620285000005</v>
      </c>
      <c r="S231">
        <f>EXP(-$S$17*$B231)*($J231^(1-S$20)-1)/(1-S$20)</f>
        <v>0.92944183823228832</v>
      </c>
    </row>
    <row r="232" spans="1:19" x14ac:dyDescent="0.3">
      <c r="A232">
        <f t="shared" si="13"/>
        <v>27.1</v>
      </c>
      <c r="B232">
        <v>2.1</v>
      </c>
      <c r="C232" s="1">
        <f t="shared" si="14"/>
        <v>1.0634158</v>
      </c>
      <c r="D232">
        <f t="shared" si="15"/>
        <v>53170.79</v>
      </c>
      <c r="E232" s="8">
        <f>IF($B232&lt;$B$9,      E231+($B$5*E231+$B$7*$B$6+$B$8*($D232-$B$6))*$B$20,           E231+($B$5*E231-$B$12)*$B$20)</f>
        <v>11936.898477099876</v>
      </c>
      <c r="G232" s="4">
        <v>11241.318205331509</v>
      </c>
      <c r="I232" s="4">
        <f>IF($B232&lt;$B$9,      I231+($B$5*I231+$B$7*$B$6+$K$18*($D232-$B$6))*$B$20,           I231+($B$5*I231-$K$16)*$B$20)</f>
        <v>11602.066519457636</v>
      </c>
      <c r="J232">
        <f xml:space="preserve">          IF($B232&lt;=$B$9,        $D232-$B$7*$B$6-$K$18*($D232-$B$6), $K$16)</f>
        <v>47524.818076099218</v>
      </c>
      <c r="K232">
        <f t="shared" si="16"/>
        <v>403.2485739744493</v>
      </c>
      <c r="M232" s="4">
        <f>IF($B232&lt;$B$9,      M231+($B$5*M231+$B$7*$B$6+O$18*($D232-$B$6))*$B$20,           M231+($B$5*M231-O$16)*$B$20)</f>
        <v>11601.614192044568</v>
      </c>
      <c r="N232">
        <f>IF($B232&lt;=$B$9,        $D232-$B$7*$B$6-$O$18*($D232-$B$6),          $O$16)</f>
        <v>47525.230461354033</v>
      </c>
      <c r="O232">
        <f>EXP(-$O$17*$B232)*LN(N232)</f>
        <v>10.005882035640719</v>
      </c>
      <c r="Q232" s="4">
        <f>IF($B232&lt;$B$9,      Q231+($B$5*Q231+$B$7*$B$6+$S$18*($D232-$B$6))*$B$20,           Q231+($B$5*Q231-$S$16)*$B$20)</f>
        <v>12110.793545041972</v>
      </c>
      <c r="R232">
        <f>IF($B232&lt;=$B$9,        $D232-$B$7*$B$6-$S$18*($D232-$B$6),          $S$16)</f>
        <v>47061.013500000001</v>
      </c>
      <c r="S232">
        <f>EXP(-$S$17*$B232)*($J232^(1-S$20)-1)/(1-S$20)</f>
        <v>0.92911659524543821</v>
      </c>
    </row>
    <row r="233" spans="1:19" x14ac:dyDescent="0.3">
      <c r="A233">
        <f t="shared" si="13"/>
        <v>27.11</v>
      </c>
      <c r="B233">
        <v>2.1100000000000003</v>
      </c>
      <c r="C233" s="1">
        <f t="shared" si="14"/>
        <v>1.063704698</v>
      </c>
      <c r="D233">
        <f t="shared" si="15"/>
        <v>53185.234900000003</v>
      </c>
      <c r="E233" s="8">
        <f>IF($B233&lt;$B$9,      E232+($B$5*E232+$B$7*$B$6+$B$8*($D233-$B$6))*$B$20,           E232+($B$5*E232-$B$12)*$B$20)</f>
        <v>12000.632096266861</v>
      </c>
      <c r="G233" s="4">
        <v>11298.437901603374</v>
      </c>
      <c r="I233" s="4">
        <f>IF($B233&lt;$B$9,      I232+($B$5*I232+$B$7*$B$6+$K$18*($D233-$B$6))*$B$20,           I232+($B$5*I232-$K$16)*$B$20)</f>
        <v>11662.616389975399</v>
      </c>
      <c r="J233">
        <f xml:space="preserve">          IF($B233&lt;=$B$9,        $D233-$B$7*$B$6-$K$18*($D233-$B$6), $K$16)</f>
        <v>47536.320176404646</v>
      </c>
      <c r="K233">
        <f t="shared" si="16"/>
        <v>403.15646414249261</v>
      </c>
      <c r="M233" s="4">
        <f>IF($B233&lt;$B$9,      M232+($B$5*M232+$B$7*$B$6+O$18*($D233-$B$6))*$B$20,           M232+($B$5*M232-O$16)*$B$20)</f>
        <v>11662.159761608502</v>
      </c>
      <c r="N233">
        <f>IF($B233&lt;=$B$9,        $D233-$B$7*$B$6-$O$18*($D233-$B$6),          $O$16)</f>
        <v>47536.734440328109</v>
      </c>
      <c r="O233">
        <f>EXP(-$O$17*$B233)*LN(N233)</f>
        <v>10.002605390926133</v>
      </c>
      <c r="Q233" s="4">
        <f>IF($B233&lt;$B$9,      Q232+($B$5*Q232+$B$7*$B$6+$S$18*($D233-$B$6))*$B$20,           Q232+($B$5*Q232-$S$16)*$B$20)</f>
        <v>12176.180644932736</v>
      </c>
      <c r="R233">
        <f>IF($B233&lt;=$B$9,        $D233-$B$7*$B$6-$S$18*($D233-$B$6),          $S$16)</f>
        <v>47070.402685000001</v>
      </c>
      <c r="S233">
        <f>EXP(-$S$17*$B233)*($J233^(1-S$20)-1)/(1-S$20)</f>
        <v>0.92879146606773699</v>
      </c>
    </row>
    <row r="234" spans="1:19" x14ac:dyDescent="0.3">
      <c r="A234">
        <f t="shared" si="13"/>
        <v>27.12</v>
      </c>
      <c r="B234">
        <v>2.12</v>
      </c>
      <c r="C234" s="1">
        <f t="shared" si="14"/>
        <v>1.0639934720000002</v>
      </c>
      <c r="D234">
        <f t="shared" si="15"/>
        <v>53199.673600000009</v>
      </c>
      <c r="E234" s="8">
        <f>IF($B234&lt;$B$9,      E233+($B$5*E233+$B$7*$B$6+$B$8*($D234-$B$6))*$B$20,           E233+($B$5*E233-$B$12)*$B$20)</f>
        <v>12064.431338300556</v>
      </c>
      <c r="G234" s="4">
        <v>11355.592028468936</v>
      </c>
      <c r="I234" s="4">
        <f>IF($B234&lt;$B$9,      I233+($B$5*I233+$B$7*$B$6+$K$18*($D234-$B$6))*$B$20,           I233+($B$5*I233-$K$16)*$B$20)</f>
        <v>11723.216868313786</v>
      </c>
      <c r="J234">
        <f xml:space="preserve">          IF($B234&lt;=$B$9,        $D234-$B$7*$B$6-$K$18*($D234-$B$6), $K$16)</f>
        <v>47547.817339810419</v>
      </c>
      <c r="K234">
        <f t="shared" si="16"/>
        <v>403.06434244794491</v>
      </c>
      <c r="M234" s="4">
        <f>IF($B234&lt;$B$9,      M233+($B$5*M233+$B$7*$B$6+O$18*($D234-$B$6))*$B$20,           M233+($B$5*M233-O$16)*$B$20)</f>
        <v>11722.755918709103</v>
      </c>
      <c r="N234">
        <f>IF($B234&lt;=$B$9,        $D234-$B$7*$B$6-$O$18*($D234-$B$6),          $O$16)</f>
        <v>47548.233481596173</v>
      </c>
      <c r="O234">
        <f>EXP(-$O$17*$B234)*LN(N234)</f>
        <v>9.9993296633733877</v>
      </c>
      <c r="Q234" s="4">
        <f>IF($B234&lt;$B$9,      Q233+($B$5*Q233+$B$7*$B$6+$S$18*($D234-$B$6))*$B$20,           Q233+($B$5*Q233-$S$16)*$B$20)</f>
        <v>12241.641165758463</v>
      </c>
      <c r="R234">
        <f>IF($B234&lt;=$B$9,        $D234-$B$7*$B$6-$S$18*($D234-$B$6),          $S$16)</f>
        <v>47079.787840000005</v>
      </c>
      <c r="S234">
        <f>EXP(-$S$17*$B234)*($J234^(1-S$20)-1)/(1-S$20)</f>
        <v>0.92846645065936695</v>
      </c>
    </row>
    <row r="235" spans="1:19" x14ac:dyDescent="0.3">
      <c r="A235">
        <f t="shared" si="13"/>
        <v>27.13</v>
      </c>
      <c r="B235">
        <v>2.13</v>
      </c>
      <c r="C235" s="1">
        <f t="shared" si="14"/>
        <v>1.0642821219999998</v>
      </c>
      <c r="D235">
        <f t="shared" si="15"/>
        <v>53214.10609999999</v>
      </c>
      <c r="E235" s="8">
        <f>IF($B235&lt;$B$9,      E234+($B$5*E234+$B$7*$B$6+$B$8*($D235-$B$6))*$B$20,           E234+($B$5*E234-$B$12)*$B$20)</f>
        <v>12128.296207568961</v>
      </c>
      <c r="G235" s="4">
        <v>11412.780591778901</v>
      </c>
      <c r="I235" s="4">
        <f>IF($B235&lt;$B$9,      I234+($B$5*I234+$B$7*$B$6+$K$18*($D235-$B$6))*$B$20,           I234+($B$5*I234-$K$16)*$B$20)</f>
        <v>11783.867959554531</v>
      </c>
      <c r="J235">
        <f xml:space="preserve">          IF($B235&lt;=$B$9,        $D235-$B$7*$B$6-$K$18*($D235-$B$6), $K$16)</f>
        <v>47559.309566316515</v>
      </c>
      <c r="K235">
        <f t="shared" si="16"/>
        <v>402.97220892958785</v>
      </c>
      <c r="M235" s="4">
        <f>IF($B235&lt;$B$9,      M234+($B$5*M234+$B$7*$B$6+O$18*($D235-$B$6))*$B$20,           M234+($B$5*M234-O$16)*$B$20)</f>
        <v>11783.402668429069</v>
      </c>
      <c r="N235">
        <f>IF($B235&lt;=$B$9,        $D235-$B$7*$B$6-$O$18*($D235-$B$6),          $O$16)</f>
        <v>47559.727585158202</v>
      </c>
      <c r="O235">
        <f>EXP(-$O$17*$B235)*LN(N235)</f>
        <v>9.9960548528908078</v>
      </c>
      <c r="Q235" s="4">
        <f>IF($B235&lt;$B$9,      Q234+($B$5*Q234+$B$7*$B$6+$S$18*($D235-$B$6))*$B$20,           Q234+($B$5*Q234-$S$16)*$B$20)</f>
        <v>12307.175111516479</v>
      </c>
      <c r="R235">
        <f>IF($B235&lt;=$B$9,        $D235-$B$7*$B$6-$S$18*($D235-$B$6),          $S$16)</f>
        <v>47089.16896499999</v>
      </c>
      <c r="S235">
        <f>EXP(-$S$17*$B235)*($J235^(1-S$20)-1)/(1-S$20)</f>
        <v>0.92814154898052348</v>
      </c>
    </row>
    <row r="236" spans="1:19" x14ac:dyDescent="0.3">
      <c r="A236">
        <f t="shared" si="13"/>
        <v>27.14</v>
      </c>
      <c r="B236">
        <v>2.14</v>
      </c>
      <c r="C236" s="1">
        <f t="shared" si="14"/>
        <v>1.0645706479999999</v>
      </c>
      <c r="D236">
        <f t="shared" si="15"/>
        <v>53228.532399999996</v>
      </c>
      <c r="E236" s="8">
        <f>IF($B236&lt;$B$9,      E235+($B$5*E235+$B$7*$B$6+$B$8*($D236-$B$6))*$B$20,           E235+($B$5*E235-$B$12)*$B$20)</f>
        <v>12192.226708441611</v>
      </c>
      <c r="G236" s="4">
        <v>11470.003597386023</v>
      </c>
      <c r="I236" s="4">
        <f>IF($B236&lt;$B$9,      I235+($B$5*I235+$B$7*$B$6+$K$18*($D236-$B$6))*$B$20,           I235+($B$5*I235-$K$16)*$B$20)</f>
        <v>11844.569668781145</v>
      </c>
      <c r="J236">
        <f xml:space="preserve">          IF($B236&lt;=$B$9,        $D236-$B$7*$B$6-$K$18*($D236-$B$6), $K$16)</f>
        <v>47570.796855922963</v>
      </c>
      <c r="K236">
        <f t="shared" si="16"/>
        <v>402.88006362615744</v>
      </c>
      <c r="M236" s="4">
        <f>IF($B236&lt;$B$9,      M235+($B$5*M235+$B$7*$B$6+O$18*($D236-$B$6))*$B$20,           M235+($B$5*M235-O$16)*$B$20)</f>
        <v>11844.100015852877</v>
      </c>
      <c r="N236">
        <f>IF($B236&lt;=$B$9,        $D236-$B$7*$B$6-$O$18*($D236-$B$6),          $O$16)</f>
        <v>47571.216751014232</v>
      </c>
      <c r="O236">
        <f>EXP(-$O$17*$B236)*LN(N236)</f>
        <v>9.9927809593864758</v>
      </c>
      <c r="Q236" s="4">
        <f>IF($B236&lt;$B$9,      Q235+($B$5*Q235+$B$7*$B$6+$S$18*($D236-$B$6))*$B$20,           Q235+($B$5*Q235-$S$16)*$B$20)</f>
        <v>12372.782486205509</v>
      </c>
      <c r="R236">
        <f>IF($B236&lt;=$B$9,        $D236-$B$7*$B$6-$S$18*($D236-$B$6),          $S$16)</f>
        <v>47098.546060000001</v>
      </c>
      <c r="S236">
        <f>EXP(-$S$17*$B236)*($J236^(1-S$20)-1)/(1-S$20)</f>
        <v>0.92781676099141663</v>
      </c>
    </row>
    <row r="237" spans="1:19" x14ac:dyDescent="0.3">
      <c r="A237">
        <f t="shared" si="13"/>
        <v>27.15</v>
      </c>
      <c r="B237">
        <v>2.1500000000000004</v>
      </c>
      <c r="C237" s="1">
        <f t="shared" si="14"/>
        <v>1.0648590500000001</v>
      </c>
      <c r="D237">
        <f t="shared" si="15"/>
        <v>53242.952500000007</v>
      </c>
      <c r="E237" s="8">
        <f>IF($B237&lt;$B$9,      E236+($B$5*E236+$B$7*$B$6+$B$8*($D237-$B$6))*$B$20,           E236+($B$5*E236-$B$12)*$B$20)</f>
        <v>12256.222845289565</v>
      </c>
      <c r="G237" s="4">
        <v>11527.261051145108</v>
      </c>
      <c r="I237" s="4">
        <f>IF($B237&lt;$B$9,      I236+($B$5*I236+$B$7*$B$6+$K$18*($D237-$B$6))*$B$20,           I236+($B$5*I236-$K$16)*$B$20)</f>
        <v>11905.322001078921</v>
      </c>
      <c r="J237">
        <f xml:space="preserve">          IF($B237&lt;=$B$9,        $D237-$B$7*$B$6-$K$18*($D237-$B$6), $K$16)</f>
        <v>47582.279208629763</v>
      </c>
      <c r="K237">
        <f t="shared" si="16"/>
        <v>402.78790657634374</v>
      </c>
      <c r="M237" s="4">
        <f>IF($B237&lt;$B$9,      M236+($B$5*M236+$B$7*$B$6+O$18*($D237-$B$6))*$B$20,           M236+($B$5*M236-O$16)*$B$20)</f>
        <v>11904.847966066784</v>
      </c>
      <c r="N237">
        <f>IF($B237&lt;=$B$9,        $D237-$B$7*$B$6-$O$18*($D237-$B$6),          $O$16)</f>
        <v>47582.700979164256</v>
      </c>
      <c r="O237">
        <f>EXP(-$O$17*$B237)*LN(N237)</f>
        <v>9.9895079827682185</v>
      </c>
      <c r="Q237" s="4">
        <f>IF($B237&lt;$B$9,      Q236+($B$5*Q236+$B$7*$B$6+$S$18*($D237-$B$6))*$B$20,           Q236+($B$5*Q236-$S$16)*$B$20)</f>
        <v>12438.463293825682</v>
      </c>
      <c r="R237">
        <f>IF($B237&lt;=$B$9,        $D237-$B$7*$B$6-$S$18*($D237-$B$6),          $S$16)</f>
        <v>47107.919125000008</v>
      </c>
      <c r="S237">
        <f>EXP(-$S$17*$B237)*($J237^(1-S$20)-1)/(1-S$20)</f>
        <v>0.92749208665227012</v>
      </c>
    </row>
    <row r="238" spans="1:19" x14ac:dyDescent="0.3">
      <c r="A238">
        <f t="shared" si="13"/>
        <v>27.16</v>
      </c>
      <c r="B238">
        <v>2.16</v>
      </c>
      <c r="C238" s="1">
        <f t="shared" si="14"/>
        <v>1.0651473280000001</v>
      </c>
      <c r="D238">
        <f t="shared" si="15"/>
        <v>53257.366400000006</v>
      </c>
      <c r="E238" s="8">
        <f>IF($B238&lt;$B$9,      E237+($B$5*E237+$B$7*$B$6+$B$8*($D238-$B$6))*$B$20,           E237+($B$5*E237-$B$12)*$B$20)</f>
        <v>12320.284622485417</v>
      </c>
      <c r="G238" s="4">
        <v>11584.552958913009</v>
      </c>
      <c r="I238" s="4">
        <f>IF($B238&lt;$B$9,      I237+($B$5*I237+$B$7*$B$6+$K$18*($D238-$B$6))*$B$20,           I237+($B$5*I237-$K$16)*$B$20)</f>
        <v>11966.12496153493</v>
      </c>
      <c r="J238">
        <f xml:space="preserve">          IF($B238&lt;=$B$9,        $D238-$B$7*$B$6-$K$18*($D238-$B$6), $K$16)</f>
        <v>47593.756624436894</v>
      </c>
      <c r="K238">
        <f t="shared" si="16"/>
        <v>402.69573781879075</v>
      </c>
      <c r="M238" s="4">
        <f>IF($B238&lt;$B$9,      M237+($B$5*M237+$B$7*$B$6+O$18*($D238-$B$6))*$B$20,           M237+($B$5*M237-O$16)*$B$20)</f>
        <v>11965.646524158825</v>
      </c>
      <c r="N238">
        <f>IF($B238&lt;=$B$9,        $D238-$B$7*$B$6-$O$18*($D238-$B$6),          $O$16)</f>
        <v>47594.180269608245</v>
      </c>
      <c r="O238">
        <f>EXP(-$O$17*$B238)*LN(N238)</f>
        <v>9.9862359229436173</v>
      </c>
      <c r="Q238" s="4">
        <f>IF($B238&lt;$B$9,      Q237+($B$5*Q237+$B$7*$B$6+$S$18*($D238-$B$6))*$B$20,           Q237+($B$5*Q237-$S$16)*$B$20)</f>
        <v>12504.217538378522</v>
      </c>
      <c r="R238">
        <f>IF($B238&lt;=$B$9,        $D238-$B$7*$B$6-$S$18*($D238-$B$6),          $S$16)</f>
        <v>47117.288160000004</v>
      </c>
      <c r="S238">
        <f>EXP(-$S$17*$B238)*($J238^(1-S$20)-1)/(1-S$20)</f>
        <v>0.92716752592332163</v>
      </c>
    </row>
    <row r="239" spans="1:19" x14ac:dyDescent="0.3">
      <c r="A239">
        <f t="shared" si="13"/>
        <v>27.17</v>
      </c>
      <c r="B239">
        <v>2.17</v>
      </c>
      <c r="C239" s="1">
        <f t="shared" si="14"/>
        <v>1.065435482</v>
      </c>
      <c r="D239">
        <f t="shared" si="15"/>
        <v>53271.774100000002</v>
      </c>
      <c r="E239" s="8">
        <f>IF($B239&lt;$B$9,      E238+($B$5*E238+$B$7*$B$6+$B$8*($D239-$B$6))*$B$20,           E238+($B$5*E238-$B$12)*$B$20)</f>
        <v>12384.412044403287</v>
      </c>
      <c r="G239" s="4">
        <v>11641.879326548629</v>
      </c>
      <c r="I239" s="4">
        <f>IF($B239&lt;$B$9,      I238+($B$5*I238+$B$7*$B$6+$K$18*($D239-$B$6))*$B$20,           I238+($B$5*I238-$K$16)*$B$20)</f>
        <v>12026.978555238024</v>
      </c>
      <c r="J239">
        <f xml:space="preserve">          IF($B239&lt;=$B$9,        $D239-$B$7*$B$6-$K$18*($D239-$B$6), $K$16)</f>
        <v>47605.229103344362</v>
      </c>
      <c r="K239">
        <f t="shared" si="16"/>
        <v>402.60355739209706</v>
      </c>
      <c r="M239" s="4">
        <f>IF($B239&lt;$B$9,      M238+($B$5*M238+$B$7*$B$6+O$18*($D239-$B$6))*$B$20,           M238+($B$5*M238-O$16)*$B$20)</f>
        <v>12026.495695218819</v>
      </c>
      <c r="N239">
        <f>IF($B239&lt;=$B$9,        $D239-$B$7*$B$6-$O$18*($D239-$B$6),          $O$16)</f>
        <v>47605.654622346221</v>
      </c>
      <c r="O239">
        <f>EXP(-$O$17*$B239)*LN(N239)</f>
        <v>9.9829647798200032</v>
      </c>
      <c r="Q239" s="4">
        <f>IF($B239&lt;$B$9,      Q238+($B$5*Q238+$B$7*$B$6+$S$18*($D239-$B$6))*$B$20,           Q238+($B$5*Q238-$S$16)*$B$20)</f>
        <v>12570.045223866953</v>
      </c>
      <c r="R239">
        <f>IF($B239&lt;=$B$9,        $D239-$B$7*$B$6-$S$18*($D239-$B$6),          $S$16)</f>
        <v>47126.653165000003</v>
      </c>
      <c r="S239">
        <f>EXP(-$S$17*$B239)*($J239^(1-S$20)-1)/(1-S$20)</f>
        <v>0.92684307876482286</v>
      </c>
    </row>
    <row r="240" spans="1:19" x14ac:dyDescent="0.3">
      <c r="A240">
        <f t="shared" si="13"/>
        <v>27.18</v>
      </c>
      <c r="B240">
        <v>2.1800000000000002</v>
      </c>
      <c r="C240" s="1">
        <f t="shared" si="14"/>
        <v>1.0657235119999999</v>
      </c>
      <c r="D240">
        <f t="shared" si="15"/>
        <v>53286.175599999995</v>
      </c>
      <c r="E240" s="8">
        <f>IF($B240&lt;$B$9,      E239+($B$5*E239+$B$7*$B$6+$B$8*($D240-$B$6))*$B$20,           E239+($B$5*E239-$B$12)*$B$20)</f>
        <v>12448.605115418828</v>
      </c>
      <c r="G240" s="4">
        <v>11699.240159912921</v>
      </c>
      <c r="I240" s="4">
        <f>IF($B240&lt;$B$9,      I239+($B$5*I239+$B$7*$B$6+$K$18*($D240-$B$6))*$B$20,           I239+($B$5*I239-$K$16)*$B$20)</f>
        <v>12087.882787278835</v>
      </c>
      <c r="J240">
        <f xml:space="preserve">          IF($B240&lt;=$B$9,        $D240-$B$7*$B$6-$K$18*($D240-$B$6), $K$16)</f>
        <v>47616.69664535216</v>
      </c>
      <c r="K240">
        <f t="shared" si="16"/>
        <v>402.51136533481531</v>
      </c>
      <c r="M240" s="4">
        <f>IF($B240&lt;$B$9,      M239+($B$5*M239+$B$7*$B$6+O$18*($D240-$B$6))*$B$20,           M239+($B$5*M239-O$16)*$B$20)</f>
        <v>12087.395484338364</v>
      </c>
      <c r="N240">
        <f>IF($B240&lt;=$B$9,        $D240-$B$7*$B$6-$O$18*($D240-$B$6),          $O$16)</f>
        <v>47617.124037378177</v>
      </c>
      <c r="O240">
        <f>EXP(-$O$17*$B240)*LN(N240)</f>
        <v>9.9796945533044585</v>
      </c>
      <c r="Q240" s="4">
        <f>IF($B240&lt;$B$9,      Q239+($B$5*Q239+$B$7*$B$6+$S$18*($D240-$B$6))*$B$20,           Q239+($B$5*Q239-$S$16)*$B$20)</f>
        <v>12635.946354295307</v>
      </c>
      <c r="R240">
        <f>IF($B240&lt;=$B$9,        $D240-$B$7*$B$6-$S$18*($D240-$B$6),          $S$16)</f>
        <v>47136.014139999999</v>
      </c>
      <c r="S240">
        <f>EXP(-$S$17*$B240)*($J240^(1-S$20)-1)/(1-S$20)</f>
        <v>0.92651874513703891</v>
      </c>
    </row>
    <row r="241" spans="1:19" x14ac:dyDescent="0.3">
      <c r="A241">
        <f t="shared" si="13"/>
        <v>27.19</v>
      </c>
      <c r="B241">
        <v>2.1900000000000004</v>
      </c>
      <c r="C241" s="1">
        <f t="shared" si="14"/>
        <v>1.066011418</v>
      </c>
      <c r="D241">
        <f t="shared" si="15"/>
        <v>53300.570899999999</v>
      </c>
      <c r="E241" s="8">
        <f>IF($B241&lt;$B$9,      E240+($B$5*E240+$B$7*$B$6+$B$8*($D241-$B$6))*$B$20,           E240+($B$5*E240-$B$12)*$B$20)</f>
        <v>12512.863839909225</v>
      </c>
      <c r="G241" s="4">
        <v>11756.63546486889</v>
      </c>
      <c r="I241" s="4">
        <f>IF($B241&lt;$B$9,      I240+($B$5*I240+$B$7*$B$6+$K$18*($D241-$B$6))*$B$20,           I240+($B$5*I240-$K$16)*$B$20)</f>
        <v>12148.83766274978</v>
      </c>
      <c r="J241">
        <f xml:space="preserve">          IF($B241&lt;=$B$9,        $D241-$B$7*$B$6-$K$18*($D241-$B$6), $K$16)</f>
        <v>47628.159250460318</v>
      </c>
      <c r="K241">
        <f t="shared" si="16"/>
        <v>402.41916168545265</v>
      </c>
      <c r="M241" s="4">
        <f>IF($B241&lt;$B$9,      M240+($B$5*M240+$B$7*$B$6+O$18*($D241-$B$6))*$B$20,           M240+($B$5*M240-O$16)*$B$20)</f>
        <v>12148.345896610841</v>
      </c>
      <c r="N241">
        <f>IF($B241&lt;=$B$9,        $D241-$B$7*$B$6-$O$18*($D241-$B$6),          $O$16)</f>
        <v>47628.588514704119</v>
      </c>
      <c r="O241">
        <f>EXP(-$O$17*$B241)*LN(N241)</f>
        <v>9.9764252433038134</v>
      </c>
      <c r="Q241" s="4">
        <f>IF($B241&lt;$B$9,      Q240+($B$5*Q240+$B$7*$B$6+$S$18*($D241-$B$6))*$B$20,           Q240+($B$5*Q240-$S$16)*$B$20)</f>
        <v>12701.920933669311</v>
      </c>
      <c r="R241">
        <f>IF($B241&lt;=$B$9,        $D241-$B$7*$B$6-$S$18*($D241-$B$6),          $S$16)</f>
        <v>47145.371084999999</v>
      </c>
      <c r="S241">
        <f>EXP(-$S$17*$B241)*($J241^(1-S$20)-1)/(1-S$20)</f>
        <v>0.92619452500024901</v>
      </c>
    </row>
    <row r="242" spans="1:19" x14ac:dyDescent="0.3">
      <c r="A242">
        <f t="shared" si="13"/>
        <v>27.2</v>
      </c>
      <c r="B242">
        <v>2.2000000000000002</v>
      </c>
      <c r="C242" s="1">
        <f t="shared" si="14"/>
        <v>1.0662992</v>
      </c>
      <c r="D242">
        <f t="shared" si="15"/>
        <v>53314.96</v>
      </c>
      <c r="E242" s="8">
        <f>IF($B242&lt;$B$9,      E241+($B$5*E241+$B$7*$B$6+$B$8*($D242-$B$6))*$B$20,           E241+($B$5*E241-$B$12)*$B$20)</f>
        <v>12577.188222253193</v>
      </c>
      <c r="G242" s="4">
        <v>11814.065247281595</v>
      </c>
      <c r="I242" s="4">
        <f>IF($B242&lt;$B$9,      I241+($B$5*I241+$B$7*$B$6+$K$18*($D242-$B$6))*$B$20,           I241+($B$5*I241-$K$16)*$B$20)</f>
        <v>12209.843186745054</v>
      </c>
      <c r="J242">
        <f xml:space="preserve">          IF($B242&lt;=$B$9,        $D242-$B$7*$B$6-$K$18*($D242-$B$6), $K$16)</f>
        <v>47639.616918668806</v>
      </c>
      <c r="K242">
        <f t="shared" si="16"/>
        <v>402.3269464824707</v>
      </c>
      <c r="M242" s="4">
        <f>IF($B242&lt;$B$9,      M241+($B$5*M241+$B$7*$B$6+O$18*($D242-$B$6))*$B$20,           M241+($B$5*M241-O$16)*$B$20)</f>
        <v>12209.346937131415</v>
      </c>
      <c r="N242">
        <f>IF($B242&lt;=$B$9,        $D242-$B$7*$B$6-$O$18*($D242-$B$6),          $O$16)</f>
        <v>47640.048054324048</v>
      </c>
      <c r="O242">
        <f>EXP(-$O$17*$B242)*LN(N242)</f>
        <v>9.9731568497246599</v>
      </c>
      <c r="Q242" s="4">
        <f>IF($B242&lt;$B$9,      Q241+($B$5*Q241+$B$7*$B$6+$S$18*($D242-$B$6))*$B$20,           Q241+($B$5*Q241-$S$16)*$B$20)</f>
        <v>12767.968965996095</v>
      </c>
      <c r="R242">
        <f>IF($B242&lt;=$B$9,        $D242-$B$7*$B$6-$S$18*($D242-$B$6),          $S$16)</f>
        <v>47154.724000000002</v>
      </c>
      <c r="S242">
        <f>EXP(-$S$17*$B242)*($J242^(1-S$20)-1)/(1-S$20)</f>
        <v>0.9258704183147467</v>
      </c>
    </row>
    <row r="243" spans="1:19" x14ac:dyDescent="0.3">
      <c r="A243">
        <f t="shared" si="13"/>
        <v>27.21</v>
      </c>
      <c r="B243">
        <v>2.21</v>
      </c>
      <c r="C243" s="1">
        <f t="shared" si="14"/>
        <v>1.066586858</v>
      </c>
      <c r="D243">
        <f t="shared" si="15"/>
        <v>53329.342899999996</v>
      </c>
      <c r="E243" s="8">
        <f>IF($B243&lt;$B$9,      E242+($B$5*E242+$B$7*$B$6+$B$8*($D243-$B$6))*$B$20,           E242+($B$5*E242-$B$12)*$B$20)</f>
        <v>12641.578266830982</v>
      </c>
      <c r="G243" s="4">
        <v>11871.529513018144</v>
      </c>
      <c r="I243" s="4">
        <f>IF($B243&lt;$B$9,      I242+($B$5*I242+$B$7*$B$6+$K$18*($D243-$B$6))*$B$20,           I242+($B$5*I242-$K$16)*$B$20)</f>
        <v>12270.899364360639</v>
      </c>
      <c r="J243">
        <f xml:space="preserve">          IF($B243&lt;=$B$9,        $D243-$B$7*$B$6-$K$18*($D243-$B$6), $K$16)</f>
        <v>47651.069649977631</v>
      </c>
      <c r="K243">
        <f t="shared" si="16"/>
        <v>402.23471976428539</v>
      </c>
      <c r="M243" s="4">
        <f>IF($B243&lt;$B$9,      M242+($B$5*M242+$B$7*$B$6+O$18*($D243-$B$6))*$B$20,           M242+($B$5*M242-O$16)*$B$20)</f>
        <v>12270.398610997032</v>
      </c>
      <c r="N243">
        <f>IF($B243&lt;=$B$9,        $D243-$B$7*$B$6-$O$18*($D243-$B$6),          $O$16)</f>
        <v>47651.502656237957</v>
      </c>
      <c r="O243">
        <f>EXP(-$O$17*$B243)*LN(N243)</f>
        <v>9.9698893724733342</v>
      </c>
      <c r="Q243" s="4">
        <f>IF($B243&lt;$B$9,      Q242+($B$5*Q242+$B$7*$B$6+$S$18*($D243-$B$6))*$B$20,           Q242+($B$5*Q242-$S$16)*$B$20)</f>
        <v>12834.090455284193</v>
      </c>
      <c r="R243">
        <f>IF($B243&lt;=$B$9,        $D243-$B$7*$B$6-$S$18*($D243-$B$6),          $S$16)</f>
        <v>47164.072884999994</v>
      </c>
      <c r="S243">
        <f>EXP(-$S$17*$B243)*($J243^(1-S$20)-1)/(1-S$20)</f>
        <v>0.92554642504083906</v>
      </c>
    </row>
    <row r="244" spans="1:19" x14ac:dyDescent="0.3">
      <c r="A244">
        <f t="shared" si="13"/>
        <v>27.22</v>
      </c>
      <c r="B244">
        <v>2.2199999999999998</v>
      </c>
      <c r="C244" s="1">
        <f t="shared" si="14"/>
        <v>1.0668743920000001</v>
      </c>
      <c r="D244">
        <f t="shared" si="15"/>
        <v>53343.719600000004</v>
      </c>
      <c r="E244" s="8">
        <f>IF($B244&lt;$B$9,      E243+($B$5*E243+$B$7*$B$6+$B$8*($D244-$B$6))*$B$20,           E243+($B$5*E243-$B$12)*$B$20)</f>
        <v>12706.033978024372</v>
      </c>
      <c r="G244" s="4">
        <v>11929.0282679477</v>
      </c>
      <c r="I244" s="4">
        <f>IF($B244&lt;$B$9,      I243+($B$5*I243+$B$7*$B$6+$K$18*($D244-$B$6))*$B$20,           I243+($B$5*I243-$K$16)*$B$20)</f>
        <v>12332.006200694297</v>
      </c>
      <c r="J244">
        <f xml:space="preserve">          IF($B244&lt;=$B$9,        $D244-$B$7*$B$6-$K$18*($D244-$B$6), $K$16)</f>
        <v>47662.517444386809</v>
      </c>
      <c r="K244">
        <f t="shared" si="16"/>
        <v>402.14248156926715</v>
      </c>
      <c r="M244" s="4">
        <f>IF($B244&lt;$B$9,      M243+($B$5*M243+$B$7*$B$6+O$18*($D244-$B$6))*$B$20,           M243+($B$5*M243-O$16)*$B$20)</f>
        <v>12331.500923306423</v>
      </c>
      <c r="N244">
        <f>IF($B244&lt;=$B$9,        $D244-$B$7*$B$6-$O$18*($D244-$B$6),          $O$16)</f>
        <v>47662.95232044586</v>
      </c>
      <c r="O244">
        <f>EXP(-$O$17*$B244)*LN(N244)</f>
        <v>9.9666228114559292</v>
      </c>
      <c r="Q244" s="4">
        <f>IF($B244&lt;$B$9,      Q243+($B$5*Q243+$B$7*$B$6+$S$18*($D244-$B$6))*$B$20,           Q243+($B$5*Q243-$S$16)*$B$20)</f>
        <v>12900.285405543542</v>
      </c>
      <c r="R244">
        <f>IF($B244&lt;=$B$9,        $D244-$B$7*$B$6-$S$18*($D244-$B$6),          $S$16)</f>
        <v>47173.417740000004</v>
      </c>
      <c r="S244">
        <f>EXP(-$S$17*$B244)*($J244^(1-S$20)-1)/(1-S$20)</f>
        <v>0.92522254513884683</v>
      </c>
    </row>
    <row r="245" spans="1:19" x14ac:dyDescent="0.3">
      <c r="A245">
        <f t="shared" si="13"/>
        <v>27.23</v>
      </c>
      <c r="B245">
        <v>2.23</v>
      </c>
      <c r="C245" s="1">
        <f t="shared" si="14"/>
        <v>1.067161802</v>
      </c>
      <c r="D245">
        <f t="shared" si="15"/>
        <v>53358.090100000001</v>
      </c>
      <c r="E245" s="8">
        <f>IF($B245&lt;$B$9,      E244+($B$5*E244+$B$7*$B$6+$B$8*($D245-$B$6))*$B$20,           E244+($B$5*E244-$B$12)*$B$20)</f>
        <v>12770.55536021668</v>
      </c>
      <c r="G245" s="4">
        <v>11986.561517941482</v>
      </c>
      <c r="I245" s="4">
        <f>IF($B245&lt;$B$9,      I244+($B$5*I244+$B$7*$B$6+$K$18*($D245-$B$6))*$B$20,           I244+($B$5*I244-$K$16)*$B$20)</f>
        <v>12393.163700845576</v>
      </c>
      <c r="J245">
        <f xml:space="preserve">          IF($B245&lt;=$B$9,        $D245-$B$7*$B$6-$K$18*($D245-$B$6), $K$16)</f>
        <v>47673.960301896317</v>
      </c>
      <c r="K245">
        <f t="shared" si="16"/>
        <v>402.05023193574107</v>
      </c>
      <c r="M245" s="4">
        <f>IF($B245&lt;$B$9,      M244+($B$5*M244+$B$7*$B$6+O$18*($D245-$B$6))*$B$20,           M244+($B$5*M244-O$16)*$B$20)</f>
        <v>12392.653879160103</v>
      </c>
      <c r="N245">
        <f>IF($B245&lt;=$B$9,        $D245-$B$7*$B$6-$O$18*($D245-$B$6),          $O$16)</f>
        <v>47674.397046947735</v>
      </c>
      <c r="O245">
        <f>EXP(-$O$17*$B245)*LN(N245)</f>
        <v>9.9633571665782945</v>
      </c>
      <c r="Q245" s="4">
        <f>IF($B245&lt;$B$9,      Q244+($B$5*Q244+$B$7*$B$6+$S$18*($D245-$B$6))*$B$20,           Q244+($B$5*Q244-$S$16)*$B$20)</f>
        <v>12966.553820785482</v>
      </c>
      <c r="R245">
        <f>IF($B245&lt;=$B$9,        $D245-$B$7*$B$6-$S$18*($D245-$B$6),          $S$16)</f>
        <v>47182.758565000004</v>
      </c>
      <c r="S245">
        <f>EXP(-$S$17*$B245)*($J245^(1-S$20)-1)/(1-S$20)</f>
        <v>0.92489877856910485</v>
      </c>
    </row>
    <row r="246" spans="1:19" x14ac:dyDescent="0.3">
      <c r="A246">
        <f t="shared" si="13"/>
        <v>27.240000000000002</v>
      </c>
      <c r="B246">
        <v>2.2400000000000002</v>
      </c>
      <c r="C246" s="1">
        <f t="shared" si="14"/>
        <v>1.067449088</v>
      </c>
      <c r="D246">
        <f t="shared" si="15"/>
        <v>53372.454400000002</v>
      </c>
      <c r="E246" s="8">
        <f>IF($B246&lt;$B$9,      E245+($B$5*E245+$B$7*$B$6+$B$8*($D246-$B$6))*$B$20,           E245+($B$5*E245-$B$12)*$B$20)</f>
        <v>12835.142417792757</v>
      </c>
      <c r="G246" s="4">
        <v>12044.129268872761</v>
      </c>
      <c r="I246" s="4">
        <f>IF($B246&lt;$B$9,      I245+($B$5*I245+$B$7*$B$6+$K$18*($D246-$B$6))*$B$20,           I245+($B$5*I245-$K$16)*$B$20)</f>
        <v>12454.371869915811</v>
      </c>
      <c r="J246">
        <f xml:space="preserve">          IF($B246&lt;=$B$9,        $D246-$B$7*$B$6-$K$18*($D246-$B$6), $K$16)</f>
        <v>47685.39822250617</v>
      </c>
      <c r="K246">
        <f t="shared" si="16"/>
        <v>401.95797090198693</v>
      </c>
      <c r="M246" s="4">
        <f>IF($B246&lt;$B$9,      M245+($B$5*M245+$B$7*$B$6+O$18*($D246-$B$6))*$B$20,           M245+($B$5*M245-O$16)*$B$20)</f>
        <v>12453.857483660373</v>
      </c>
      <c r="N246">
        <f>IF($B246&lt;=$B$9,        $D246-$B$7*$B$6-$O$18*($D246-$B$6),          $O$16)</f>
        <v>47685.836835743597</v>
      </c>
      <c r="O246">
        <f>EXP(-$O$17*$B246)*LN(N246)</f>
        <v>9.9600924377460309</v>
      </c>
      <c r="Q246" s="4">
        <f>IF($B246&lt;$B$9,      Q245+($B$5*Q245+$B$7*$B$6+$S$18*($D246-$B$6))*$B$20,           Q245+($B$5*Q245-$S$16)*$B$20)</f>
        <v>13032.895705022758</v>
      </c>
      <c r="R246">
        <f>IF($B246&lt;=$B$9,        $D246-$B$7*$B$6-$S$18*($D246-$B$6),          $S$16)</f>
        <v>47192.095359999999</v>
      </c>
      <c r="S246">
        <f>EXP(-$S$17*$B246)*($J246^(1-S$20)-1)/(1-S$20)</f>
        <v>0.92457512529196206</v>
      </c>
    </row>
    <row r="247" spans="1:19" x14ac:dyDescent="0.3">
      <c r="A247">
        <f t="shared" si="13"/>
        <v>27.25</v>
      </c>
      <c r="B247">
        <v>2.25</v>
      </c>
      <c r="C247" s="1">
        <f t="shared" si="14"/>
        <v>1.0677362500000001</v>
      </c>
      <c r="D247">
        <f t="shared" si="15"/>
        <v>53386.8125</v>
      </c>
      <c r="E247" s="8">
        <f>IF($B247&lt;$B$9,      E246+($B$5*E246+$B$7*$B$6+$B$8*($D247-$B$6))*$B$20,           E246+($B$5*E246-$B$12)*$B$20)</f>
        <v>12899.795155138983</v>
      </c>
      <c r="G247" s="4">
        <v>12101.731526616866</v>
      </c>
      <c r="I247" s="4">
        <f>IF($B247&lt;$B$9,      I246+($B$5*I246+$B$7*$B$6+$K$18*($D247-$B$6))*$B$20,           I246+($B$5*I246-$K$16)*$B$20)</f>
        <v>12515.630713008117</v>
      </c>
      <c r="J247">
        <f xml:space="preserve">          IF($B247&lt;=$B$9,        $D247-$B$7*$B$6-$K$18*($D247-$B$6), $K$16)</f>
        <v>47696.83120621636</v>
      </c>
      <c r="K247">
        <f t="shared" si="16"/>
        <v>401.86569850623908</v>
      </c>
      <c r="M247" s="4">
        <f>IF($B247&lt;$B$9,      M246+($B$5*M246+$B$7*$B$6+O$18*($D247-$B$6))*$B$20,           M246+($B$5*M246-O$16)*$B$20)</f>
        <v>12515.11174191132</v>
      </c>
      <c r="N247">
        <f>IF($B247&lt;=$B$9,        $D247-$B$7*$B$6-$O$18*($D247-$B$6),          $O$16)</f>
        <v>47697.271686833439</v>
      </c>
      <c r="O247">
        <f>EXP(-$O$17*$B247)*LN(N247)</f>
        <v>9.9568286248644977</v>
      </c>
      <c r="Q247" s="4">
        <f>IF($B247&lt;$B$9,      Q246+($B$5*Q246+$B$7*$B$6+$S$18*($D247-$B$6))*$B$20,           Q246+($B$5*Q246-$S$16)*$B$20)</f>
        <v>13099.311062269517</v>
      </c>
      <c r="R247">
        <f>IF($B247&lt;=$B$9,        $D247-$B$7*$B$6-$S$18*($D247-$B$6),          $S$16)</f>
        <v>47201.428124999999</v>
      </c>
      <c r="S247">
        <f>EXP(-$S$17*$B247)*($J247^(1-S$20)-1)/(1-S$20)</f>
        <v>0.92425158526778084</v>
      </c>
    </row>
    <row r="248" spans="1:19" x14ac:dyDescent="0.3">
      <c r="A248">
        <f t="shared" si="13"/>
        <v>27.259999999999998</v>
      </c>
      <c r="B248">
        <v>2.2599999999999998</v>
      </c>
      <c r="C248" s="1">
        <f t="shared" si="14"/>
        <v>1.068023288</v>
      </c>
      <c r="D248">
        <f t="shared" si="15"/>
        <v>53401.164400000001</v>
      </c>
      <c r="E248" s="8">
        <f>IF($B248&lt;$B$9,      E247+($B$5*E247+$B$7*$B$6+$B$8*($D248-$B$6))*$B$20,           E247+($B$5*E247-$B$12)*$B$20)</f>
        <v>12964.513576643281</v>
      </c>
      <c r="G248" s="4">
        <v>12159.368297051182</v>
      </c>
      <c r="I248" s="4">
        <f>IF($B248&lt;$B$9,      I247+($B$5*I247+$B$7*$B$6+$K$18*($D248-$B$6))*$B$20,           I247+($B$5*I247-$K$16)*$B$20)</f>
        <v>12576.940235227401</v>
      </c>
      <c r="J248">
        <f xml:space="preserve">          IF($B248&lt;=$B$9,        $D248-$B$7*$B$6-$K$18*($D248-$B$6), $K$16)</f>
        <v>47708.259253026896</v>
      </c>
      <c r="K248">
        <f t="shared" si="16"/>
        <v>401.7734147866866</v>
      </c>
      <c r="M248" s="4">
        <f>IF($B248&lt;$B$9,      M247+($B$5*M247+$B$7*$B$6+O$18*($D248-$B$6))*$B$20,           M247+($B$5*M247-O$16)*$B$20)</f>
        <v>12576.416659018816</v>
      </c>
      <c r="N248">
        <f>IF($B248&lt;=$B$9,        $D248-$B$7*$B$6-$O$18*($D248-$B$6),          $O$16)</f>
        <v>47708.701600217268</v>
      </c>
      <c r="O248">
        <f>EXP(-$O$17*$B248)*LN(N248)</f>
        <v>9.9535657278388019</v>
      </c>
      <c r="Q248" s="4">
        <f>IF($B248&lt;$B$9,      Q247+($B$5*Q247+$B$7*$B$6+$S$18*($D248-$B$6))*$B$20,           Q247+($B$5*Q247-$S$16)*$B$20)</f>
        <v>13165.799896541312</v>
      </c>
      <c r="R248">
        <f>IF($B248&lt;=$B$9,        $D248-$B$7*$B$6-$S$18*($D248-$B$6),          $S$16)</f>
        <v>47210.756860000001</v>
      </c>
      <c r="S248">
        <f>EXP(-$S$17*$B248)*($J248^(1-S$20)-1)/(1-S$20)</f>
        <v>0.92392815845693754</v>
      </c>
    </row>
    <row r="249" spans="1:19" x14ac:dyDescent="0.3">
      <c r="A249">
        <f t="shared" si="13"/>
        <v>27.27</v>
      </c>
      <c r="B249">
        <v>2.27</v>
      </c>
      <c r="C249" s="1">
        <f t="shared" si="14"/>
        <v>1.0683102019999999</v>
      </c>
      <c r="D249">
        <f t="shared" si="15"/>
        <v>53415.5101</v>
      </c>
      <c r="E249" s="8">
        <f>IF($B249&lt;$B$9,      E248+($B$5*E248+$B$7*$B$6+$B$8*($D249-$B$6))*$B$20,           E248+($B$5*E248-$B$12)*$B$20)</f>
        <v>13029.297686695107</v>
      </c>
      <c r="G249" s="4">
        <v>12217.039586055149</v>
      </c>
      <c r="I249" s="4">
        <f>IF($B249&lt;$B$9,      I248+($B$5*I248+$B$7*$B$6+$K$18*($D249-$B$6))*$B$20,           I248+($B$5*I248-$K$16)*$B$20)</f>
        <v>12638.300441680352</v>
      </c>
      <c r="J249">
        <f xml:space="preserve">          IF($B249&lt;=$B$9,        $D249-$B$7*$B$6-$K$18*($D249-$B$6), $K$16)</f>
        <v>47719.682362937769</v>
      </c>
      <c r="K249">
        <f t="shared" si="16"/>
        <v>401.68111978147351</v>
      </c>
      <c r="M249" s="4">
        <f>IF($B249&lt;$B$9,      M248+($B$5*M248+$B$7*$B$6+O$18*($D249-$B$6))*$B$20,           M248+($B$5*M248-O$16)*$B$20)</f>
        <v>12637.772240090522</v>
      </c>
      <c r="N249">
        <f>IF($B249&lt;=$B$9,        $D249-$B$7*$B$6-$O$18*($D249-$B$6),          $O$16)</f>
        <v>47720.126575895076</v>
      </c>
      <c r="O249">
        <f>EXP(-$O$17*$B249)*LN(N249)</f>
        <v>9.950303746573816</v>
      </c>
      <c r="Q249" s="4">
        <f>IF($B249&lt;$B$9,      Q248+($B$5*Q248+$B$7*$B$6+$S$18*($D249-$B$6))*$B$20,           Q248+($B$5*Q248-$S$16)*$B$20)</f>
        <v>13232.362211855101</v>
      </c>
      <c r="R249">
        <f>IF($B249&lt;=$B$9,        $D249-$B$7*$B$6-$S$18*($D249-$B$6),          $S$16)</f>
        <v>47220.081565</v>
      </c>
      <c r="S249">
        <f>EXP(-$S$17*$B249)*($J249^(1-S$20)-1)/(1-S$20)</f>
        <v>0.92360484481982263</v>
      </c>
    </row>
    <row r="250" spans="1:19" x14ac:dyDescent="0.3">
      <c r="A250">
        <f t="shared" si="13"/>
        <v>27.28</v>
      </c>
      <c r="B250">
        <v>2.2800000000000002</v>
      </c>
      <c r="C250" s="1">
        <f t="shared" si="14"/>
        <v>1.068596992</v>
      </c>
      <c r="D250">
        <f t="shared" si="15"/>
        <v>53429.849600000001</v>
      </c>
      <c r="E250" s="8">
        <f>IF($B250&lt;$B$9,      E249+($B$5*E249+$B$7*$B$6+$B$8*($D250-$B$6))*$B$20,           E249+($B$5*E249-$B$12)*$B$20)</f>
        <v>13094.147489685451</v>
      </c>
      <c r="G250" s="4">
        <v>12274.745399510268</v>
      </c>
      <c r="I250" s="4">
        <f>IF($B250&lt;$B$9,      I249+($B$5*I249+$B$7*$B$6+$K$18*($D250-$B$6))*$B$20,           I249+($B$5*I249-$K$16)*$B$20)</f>
        <v>12699.71133747545</v>
      </c>
      <c r="J250">
        <f xml:space="preserve">          IF($B250&lt;=$B$9,        $D250-$B$7*$B$6-$K$18*($D250-$B$6), $K$16)</f>
        <v>47731.100535948986</v>
      </c>
      <c r="K250">
        <f t="shared" si="16"/>
        <v>401.58881352869855</v>
      </c>
      <c r="M250" s="4">
        <f>IF($B250&lt;$B$9,      M249+($B$5*M249+$B$7*$B$6+O$18*($D250-$B$6))*$B$20,           M249+($B$5*M249-O$16)*$B$20)</f>
        <v>12699.178490235885</v>
      </c>
      <c r="N250">
        <f>IF($B250&lt;=$B$9,        $D250-$B$7*$B$6-$O$18*($D250-$B$6),          $O$16)</f>
        <v>47731.546613866871</v>
      </c>
      <c r="O250">
        <f>EXP(-$O$17*$B250)*LN(N250)</f>
        <v>9.9470426809741639</v>
      </c>
      <c r="Q250" s="4">
        <f>IF($B250&lt;$B$9,      Q249+($B$5*Q249+$B$7*$B$6+$S$18*($D250-$B$6))*$B$20,           Q249+($B$5*Q249-$S$16)*$B$20)</f>
        <v>13298.998012229251</v>
      </c>
      <c r="R250">
        <f>IF($B250&lt;=$B$9,        $D250-$B$7*$B$6-$S$18*($D250-$B$6),          $S$16)</f>
        <v>47229.402240000003</v>
      </c>
      <c r="S250">
        <f>EXP(-$S$17*$B250)*($J250^(1-S$20)-1)/(1-S$20)</f>
        <v>0.92328164431684012</v>
      </c>
    </row>
    <row r="251" spans="1:19" x14ac:dyDescent="0.3">
      <c r="A251">
        <f t="shared" si="13"/>
        <v>27.29</v>
      </c>
      <c r="B251">
        <v>2.29</v>
      </c>
      <c r="C251" s="1">
        <f t="shared" si="14"/>
        <v>1.0688836580000001</v>
      </c>
      <c r="D251">
        <f t="shared" si="15"/>
        <v>53444.182900000007</v>
      </c>
      <c r="E251" s="8">
        <f>IF($B251&lt;$B$9,      E250+($B$5*E250+$B$7*$B$6+$B$8*($D251-$B$6))*$B$20,           E250+($B$5*E250-$B$12)*$B$20)</f>
        <v>13159.06299000684</v>
      </c>
      <c r="G251" s="4">
        <v>12332.485743300096</v>
      </c>
      <c r="I251" s="4">
        <f>IF($B251&lt;$B$9,      I250+($B$5*I250+$B$7*$B$6+$K$18*($D251-$B$6))*$B$20,           I250+($B$5*I250-$K$16)*$B$20)</f>
        <v>12761.172927722961</v>
      </c>
      <c r="J251">
        <f xml:space="preserve">          IF($B251&lt;=$B$9,        $D251-$B$7*$B$6-$K$18*($D251-$B$6), $K$16)</f>
        <v>47742.513772060542</v>
      </c>
      <c r="K251">
        <f t="shared" si="16"/>
        <v>401.49649606641538</v>
      </c>
      <c r="M251" s="4">
        <f>IF($B251&lt;$B$9,      M250+($B$5*M250+$B$7*$B$6+O$18*($D251-$B$6))*$B$20,           M250+($B$5*M250-O$16)*$B$20)</f>
        <v>12760.635414566141</v>
      </c>
      <c r="N251">
        <f>IF($B251&lt;=$B$9,        $D251-$B$7*$B$6-$O$18*($D251-$B$6),          $O$16)</f>
        <v>47742.961714132653</v>
      </c>
      <c r="O251">
        <f>EXP(-$O$17*$B251)*LN(N251)</f>
        <v>9.9437825309442314</v>
      </c>
      <c r="Q251" s="4">
        <f>IF($B251&lt;$B$9,      Q250+($B$5*Q250+$B$7*$B$6+$S$18*($D251-$B$6))*$B$20,           Q250+($B$5*Q250-$S$16)*$B$20)</f>
        <v>13365.707301683531</v>
      </c>
      <c r="R251">
        <f>IF($B251&lt;=$B$9,        $D251-$B$7*$B$6-$S$18*($D251-$B$6),          $S$16)</f>
        <v>47238.718885000002</v>
      </c>
      <c r="S251">
        <f>EXP(-$S$17*$B251)*($J251^(1-S$20)-1)/(1-S$20)</f>
        <v>0.922958556908408</v>
      </c>
    </row>
    <row r="252" spans="1:19" x14ac:dyDescent="0.3">
      <c r="A252">
        <f t="shared" si="13"/>
        <v>27.3</v>
      </c>
      <c r="B252">
        <v>2.2999999999999998</v>
      </c>
      <c r="C252" s="1">
        <f t="shared" si="14"/>
        <v>1.0691701999999998</v>
      </c>
      <c r="D252">
        <f t="shared" si="15"/>
        <v>53458.509999999995</v>
      </c>
      <c r="E252" s="8">
        <f>IF($B252&lt;$B$9,      E251+($B$5*E251+$B$7*$B$6+$B$8*($D252-$B$6))*$B$20,           E251+($B$5*E251-$B$12)*$B$20)</f>
        <v>13224.044192053341</v>
      </c>
      <c r="G252" s="4">
        <v>12390.260623310251</v>
      </c>
      <c r="I252" s="4">
        <f>IF($B252&lt;$B$9,      I251+($B$5*I251+$B$7*$B$6+$K$18*($D252-$B$6))*$B$20,           I251+($B$5*I251-$K$16)*$B$20)</f>
        <v>12822.68521753494</v>
      </c>
      <c r="J252">
        <f xml:space="preserve">          IF($B252&lt;=$B$9,        $D252-$B$7*$B$6-$K$18*($D252-$B$6), $K$16)</f>
        <v>47753.922071272427</v>
      </c>
      <c r="K252">
        <f t="shared" si="16"/>
        <v>401.40416743263251</v>
      </c>
      <c r="M252" s="4">
        <f>IF($B252&lt;$B$9,      M251+($B$5*M251+$B$7*$B$6+O$18*($D252-$B$6))*$B$20,           M251+($B$5*M251-O$16)*$B$20)</f>
        <v>12822.143018194314</v>
      </c>
      <c r="N252">
        <f>IF($B252&lt;=$B$9,        $D252-$B$7*$B$6-$O$18*($D252-$B$6),          $O$16)</f>
        <v>47754.371876692407</v>
      </c>
      <c r="O252">
        <f>EXP(-$O$17*$B252)*LN(N252)</f>
        <v>9.9405232963881538</v>
      </c>
      <c r="Q252" s="4">
        <f>IF($B252&lt;$B$9,      Q251+($B$5*Q251+$B$7*$B$6+$S$18*($D252-$B$6))*$B$20,           Q251+($B$5*Q251-$S$16)*$B$20)</f>
        <v>13432.49008423912</v>
      </c>
      <c r="R252">
        <f>IF($B252&lt;=$B$9,        $D252-$B$7*$B$6-$S$18*($D252-$B$6),          $S$16)</f>
        <v>47248.031499999997</v>
      </c>
      <c r="S252">
        <f>EXP(-$S$17*$B252)*($J252^(1-S$20)-1)/(1-S$20)</f>
        <v>0.92263558255495803</v>
      </c>
    </row>
    <row r="253" spans="1:19" x14ac:dyDescent="0.3">
      <c r="A253">
        <f t="shared" si="13"/>
        <v>27.31</v>
      </c>
      <c r="B253">
        <v>2.31</v>
      </c>
      <c r="C253" s="1">
        <f t="shared" si="14"/>
        <v>1.069456618</v>
      </c>
      <c r="D253">
        <f t="shared" si="15"/>
        <v>53472.830900000001</v>
      </c>
      <c r="E253" s="8">
        <f>IF($B253&lt;$B$9,      E252+($B$5*E252+$B$7*$B$6+$B$8*($D253-$B$6))*$B$20,           E252+($B$5*E252-$B$12)*$B$20)</f>
        <v>13289.091100220559</v>
      </c>
      <c r="G253" s="4">
        <v>12448.070045428409</v>
      </c>
      <c r="I253" s="4">
        <f>IF($B253&lt;$B$9,      I252+($B$5*I252+$B$7*$B$6+$K$18*($D253-$B$6))*$B$20,           I252+($B$5*I252-$K$16)*$B$20)</f>
        <v>12884.24821202523</v>
      </c>
      <c r="J253">
        <f xml:space="preserve">          IF($B253&lt;=$B$9,        $D253-$B$7*$B$6-$K$18*($D253-$B$6), $K$16)</f>
        <v>47765.325433584665</v>
      </c>
      <c r="K253">
        <f t="shared" si="16"/>
        <v>401.31182766531379</v>
      </c>
      <c r="M253" s="4">
        <f>IF($B253&lt;$B$9,      M252+($B$5*M252+$B$7*$B$6+O$18*($D253-$B$6))*$B$20,           M252+($B$5*M252-O$16)*$B$20)</f>
        <v>12883.70130623522</v>
      </c>
      <c r="N253">
        <f>IF($B253&lt;=$B$9,        $D253-$B$7*$B$6-$O$18*($D253-$B$6),          $O$16)</f>
        <v>47765.777101546155</v>
      </c>
      <c r="O253">
        <f>EXP(-$O$17*$B253)*LN(N253)</f>
        <v>9.9372649772098338</v>
      </c>
      <c r="Q253" s="4">
        <f>IF($B253&lt;$B$9,      Q252+($B$5*Q252+$B$7*$B$6+$S$18*($D253-$B$6))*$B$20,           Q252+($B$5*Q252-$S$16)*$B$20)</f>
        <v>13499.346363918603</v>
      </c>
      <c r="R253">
        <f>IF($B253&lt;=$B$9,        $D253-$B$7*$B$6-$S$18*($D253-$B$6),          $S$16)</f>
        <v>47257.340085000003</v>
      </c>
      <c r="S253">
        <f>EXP(-$S$17*$B253)*($J253^(1-S$20)-1)/(1-S$20)</f>
        <v>0.92231272121693586</v>
      </c>
    </row>
    <row r="254" spans="1:19" x14ac:dyDescent="0.3">
      <c r="A254">
        <f t="shared" si="13"/>
        <v>27.32</v>
      </c>
      <c r="B254">
        <v>2.3200000000000003</v>
      </c>
      <c r="C254" s="1">
        <f t="shared" si="14"/>
        <v>1.0697429119999999</v>
      </c>
      <c r="D254">
        <f t="shared" si="15"/>
        <v>53487.145599999996</v>
      </c>
      <c r="E254" s="8">
        <f>IF($B254&lt;$B$9,      E253+($B$5*E253+$B$7*$B$6+$B$8*($D254-$B$6))*$B$20,           E253+($B$5*E253-$B$12)*$B$20)</f>
        <v>13354.203718905637</v>
      </c>
      <c r="G254" s="4">
        <v>12505.914015544309</v>
      </c>
      <c r="I254" s="4">
        <f>IF($B254&lt;$B$9,      I253+($B$5*I253+$B$7*$B$6+$K$18*($D254-$B$6))*$B$20,           I253+($B$5*I253-$K$16)*$B$20)</f>
        <v>12945.861916309466</v>
      </c>
      <c r="J254">
        <f xml:space="preserve">          IF($B254&lt;=$B$9,        $D254-$B$7*$B$6-$K$18*($D254-$B$6), $K$16)</f>
        <v>47776.723858997233</v>
      </c>
      <c r="K254">
        <f t="shared" si="16"/>
        <v>401.21947680237776</v>
      </c>
      <c r="M254" s="4">
        <f>IF($B254&lt;$B$9,      M253+($B$5*M253+$B$7*$B$6+O$18*($D254-$B$6))*$B$20,           M253+($B$5*M253-O$16)*$B$20)</f>
        <v>12945.310283805464</v>
      </c>
      <c r="N254">
        <f>IF($B254&lt;=$B$9,        $D254-$B$7*$B$6-$O$18*($D254-$B$6),          $O$16)</f>
        <v>47777.177388693883</v>
      </c>
      <c r="O254">
        <f>EXP(-$O$17*$B254)*LN(N254)</f>
        <v>9.9340075733129272</v>
      </c>
      <c r="Q254" s="4">
        <f>IF($B254&lt;$B$9,      Q253+($B$5*Q253+$B$7*$B$6+$S$18*($D254-$B$6))*$B$20,           Q253+($B$5*Q253-$S$16)*$B$20)</f>
        <v>13566.276144745974</v>
      </c>
      <c r="R254">
        <f>IF($B254&lt;=$B$9,        $D254-$B$7*$B$6-$S$18*($D254-$B$6),          $S$16)</f>
        <v>47266.644639999999</v>
      </c>
      <c r="S254">
        <f>EXP(-$S$17*$B254)*($J254^(1-S$20)-1)/(1-S$20)</f>
        <v>0.921989972854801</v>
      </c>
    </row>
    <row r="255" spans="1:19" x14ac:dyDescent="0.3">
      <c r="A255">
        <f t="shared" si="13"/>
        <v>27.33</v>
      </c>
      <c r="B255">
        <v>2.33</v>
      </c>
      <c r="C255" s="1">
        <f t="shared" si="14"/>
        <v>1.070029082</v>
      </c>
      <c r="D255">
        <f t="shared" si="15"/>
        <v>53501.454100000003</v>
      </c>
      <c r="E255" s="8">
        <f>IF($B255&lt;$B$9,      E254+($B$5*E254+$B$7*$B$6+$B$8*($D255-$B$6))*$B$20,           E254+($B$5*E254-$B$12)*$B$20)</f>
        <v>13419.382052507255</v>
      </c>
      <c r="G255" s="4">
        <v>12563.79253954975</v>
      </c>
      <c r="I255" s="4">
        <f>IF($B255&lt;$B$9,      I254+($B$5*I254+$B$7*$B$6+$K$18*($D255-$B$6))*$B$20,           I254+($B$5*I254-$K$16)*$B$20)</f>
        <v>13007.526335505074</v>
      </c>
      <c r="J255">
        <f xml:space="preserve">          IF($B255&lt;=$B$9,        $D255-$B$7*$B$6-$K$18*($D255-$B$6), $K$16)</f>
        <v>47788.117347510153</v>
      </c>
      <c r="K255">
        <f t="shared" si="16"/>
        <v>401.12711488169833</v>
      </c>
      <c r="M255" s="4">
        <f>IF($B255&lt;$B$9,      M254+($B$5*M254+$B$7*$B$6+O$18*($D255-$B$6))*$B$20,           M254+($B$5*M254-O$16)*$B$20)</f>
        <v>13006.96995602344</v>
      </c>
      <c r="N255">
        <f>IF($B255&lt;=$B$9,        $D255-$B$7*$B$6-$O$18*($D255-$B$6),          $O$16)</f>
        <v>47788.572738135597</v>
      </c>
      <c r="O255">
        <f>EXP(-$O$17*$B255)*LN(N255)</f>
        <v>9.930751084600848</v>
      </c>
      <c r="Q255" s="4">
        <f>IF($B255&lt;$B$9,      Q254+($B$5*Q254+$B$7*$B$6+$S$18*($D255-$B$6))*$B$20,           Q254+($B$5*Q254-$S$16)*$B$20)</f>
        <v>13633.279430746636</v>
      </c>
      <c r="R255">
        <f>IF($B255&lt;=$B$9,        $D255-$B$7*$B$6-$S$18*($D255-$B$6),          $S$16)</f>
        <v>47275.945165000005</v>
      </c>
      <c r="S255">
        <f>EXP(-$S$17*$B255)*($J255^(1-S$20)-1)/(1-S$20)</f>
        <v>0.92166733742902662</v>
      </c>
    </row>
    <row r="256" spans="1:19" x14ac:dyDescent="0.3">
      <c r="A256">
        <f t="shared" si="13"/>
        <v>27.34</v>
      </c>
      <c r="B256">
        <v>2.34</v>
      </c>
      <c r="C256" s="1">
        <f t="shared" si="14"/>
        <v>1.0703151279999998</v>
      </c>
      <c r="D256">
        <f t="shared" si="15"/>
        <v>53515.756399999991</v>
      </c>
      <c r="E256" s="8">
        <f>IF($B256&lt;$B$9,      E255+($B$5*E255+$B$7*$B$6+$B$8*($D256-$B$6))*$B$20,           E255+($B$5*E255-$B$12)*$B$20)</f>
        <v>13484.626105425632</v>
      </c>
      <c r="G256" s="4">
        <v>12621.705623338592</v>
      </c>
      <c r="I256" s="4">
        <f>IF($B256&lt;$B$9,      I255+($B$5*I255+$B$7*$B$6+$K$18*($D256-$B$6))*$B$20,           I255+($B$5*I255-$K$16)*$B$20)</f>
        <v>13069.241474731267</v>
      </c>
      <c r="J256">
        <f xml:space="preserve">          IF($B256&lt;=$B$9,        $D256-$B$7*$B$6-$K$18*($D256-$B$6), $K$16)</f>
        <v>47799.505899123404</v>
      </c>
      <c r="K256">
        <f t="shared" si="16"/>
        <v>401.03474194110447</v>
      </c>
      <c r="M256" s="4">
        <f>IF($B256&lt;$B$9,      M255+($B$5*M255+$B$7*$B$6+O$18*($D256-$B$6))*$B$20,           M255+($B$5*M255-O$16)*$B$20)</f>
        <v>13068.680328009335</v>
      </c>
      <c r="N256">
        <f>IF($B256&lt;=$B$9,        $D256-$B$7*$B$6-$O$18*($D256-$B$6),          $O$16)</f>
        <v>47799.963149871284</v>
      </c>
      <c r="O256">
        <f>EXP(-$O$17*$B256)*LN(N256)</f>
        <v>9.9274955109767742</v>
      </c>
      <c r="Q256" s="4">
        <f>IF($B256&lt;$B$9,      Q255+($B$5*Q255+$B$7*$B$6+$S$18*($D256-$B$6))*$B$20,           Q255+($B$5*Q255-$S$16)*$B$20)</f>
        <v>13700.356225947397</v>
      </c>
      <c r="R256">
        <f>IF($B256&lt;=$B$9,        $D256-$B$7*$B$6-$S$18*($D256-$B$6),          $S$16)</f>
        <v>47285.241659999992</v>
      </c>
      <c r="S256">
        <f>EXP(-$S$17*$B256)*($J256^(1-S$20)-1)/(1-S$20)</f>
        <v>0.92134481490010001</v>
      </c>
    </row>
    <row r="257" spans="1:19" x14ac:dyDescent="0.3">
      <c r="A257">
        <f t="shared" si="13"/>
        <v>27.35</v>
      </c>
      <c r="B257">
        <v>2.35</v>
      </c>
      <c r="C257" s="1">
        <f t="shared" si="14"/>
        <v>1.0706010500000001</v>
      </c>
      <c r="D257">
        <f t="shared" si="15"/>
        <v>53530.052500000005</v>
      </c>
      <c r="E257" s="8">
        <f>IF($B257&lt;$B$9,      E256+($B$5*E256+$B$7*$B$6+$B$8*($D257-$B$6))*$B$20,           E256+($B$5*E256-$B$12)*$B$20)</f>
        <v>13549.935882062531</v>
      </c>
      <c r="G257" s="4">
        <v>12679.653272806761</v>
      </c>
      <c r="I257" s="4">
        <f>IF($B257&lt;$B$9,      I256+($B$5*I256+$B$7*$B$6+$K$18*($D257-$B$6))*$B$20,           I256+($B$5*I256-$K$16)*$B$20)</f>
        <v>13131.007339109054</v>
      </c>
      <c r="J257">
        <f xml:space="preserve">          IF($B257&lt;=$B$9,        $D257-$B$7*$B$6-$K$18*($D257-$B$6), $K$16)</f>
        <v>47810.889513837006</v>
      </c>
      <c r="K257">
        <f t="shared" si="16"/>
        <v>400.94235801838039</v>
      </c>
      <c r="M257" s="4">
        <f>IF($B257&lt;$B$9,      M256+($B$5*M256+$B$7*$B$6+O$18*($D257-$B$6))*$B$20,           M256+($B$5*M256-O$16)*$B$20)</f>
        <v>13130.441404885129</v>
      </c>
      <c r="N257">
        <f>IF($B257&lt;=$B$9,        $D257-$B$7*$B$6-$O$18*($D257-$B$6),          $O$16)</f>
        <v>47811.348623900973</v>
      </c>
      <c r="O257">
        <f>EXP(-$O$17*$B257)*LN(N257)</f>
        <v>9.9242408523436403</v>
      </c>
      <c r="Q257" s="4">
        <f>IF($B257&lt;$B$9,      Q256+($B$5*Q256+$B$7*$B$6+$S$18*($D257-$B$6))*$B$20,           Q256+($B$5*Q256-$S$16)*$B$20)</f>
        <v>13767.506534376478</v>
      </c>
      <c r="R257">
        <f>IF($B257&lt;=$B$9,        $D257-$B$7*$B$6-$S$18*($D257-$B$6),          $S$16)</f>
        <v>47294.534125000006</v>
      </c>
      <c r="S257">
        <f>EXP(-$S$17*$B257)*($J257^(1-S$20)-1)/(1-S$20)</f>
        <v>0.92102240522852186</v>
      </c>
    </row>
    <row r="258" spans="1:19" x14ac:dyDescent="0.3">
      <c r="A258">
        <f t="shared" si="13"/>
        <v>27.36</v>
      </c>
      <c r="B258">
        <v>2.3600000000000003</v>
      </c>
      <c r="C258" s="1">
        <f t="shared" si="14"/>
        <v>1.070886848</v>
      </c>
      <c r="D258">
        <f t="shared" si="15"/>
        <v>53544.342400000001</v>
      </c>
      <c r="E258" s="8">
        <f>IF($B258&lt;$B$9,      E257+($B$5*E257+$B$7*$B$6+$B$8*($D258-$B$6))*$B$20,           E257+($B$5*E257-$B$12)*$B$20)</f>
        <v>13615.311386821253</v>
      </c>
      <c r="G258" s="4">
        <v>12737.635493852244</v>
      </c>
      <c r="I258" s="4">
        <f>IF($B258&lt;$B$9,      I257+($B$5*I257+$B$7*$B$6+$K$18*($D258-$B$6))*$B$20,           I257+($B$5*I257-$K$16)*$B$20)</f>
        <v>13192.823933761232</v>
      </c>
      <c r="J258">
        <f xml:space="preserve">          IF($B258&lt;=$B$9,        $D258-$B$7*$B$6-$K$18*($D258-$B$6), $K$16)</f>
        <v>47822.268191650939</v>
      </c>
      <c r="K258">
        <f t="shared" si="16"/>
        <v>400.84996315126557</v>
      </c>
      <c r="M258" s="4">
        <f>IF($B258&lt;$B$9,      M257+($B$5*M257+$B$7*$B$6+O$18*($D258-$B$6))*$B$20,           M257+($B$5*M257-O$16)*$B$20)</f>
        <v>13192.253191774593</v>
      </c>
      <c r="N258">
        <f>IF($B258&lt;=$B$9,        $D258-$B$7*$B$6-$O$18*($D258-$B$6),          $O$16)</f>
        <v>47822.729160224626</v>
      </c>
      <c r="O258">
        <f>EXP(-$O$17*$B258)*LN(N258)</f>
        <v>9.9209871086041463</v>
      </c>
      <c r="Q258" s="4">
        <f>IF($B258&lt;$B$9,      Q257+($B$5*Q257+$B$7*$B$6+$S$18*($D258-$B$6))*$B$20,           Q257+($B$5*Q257-$S$16)*$B$20)</f>
        <v>13834.73036006351</v>
      </c>
      <c r="R258">
        <f>IF($B258&lt;=$B$9,        $D258-$B$7*$B$6-$S$18*($D258-$B$6),          $S$16)</f>
        <v>47303.822560000001</v>
      </c>
      <c r="S258">
        <f>EXP(-$S$17*$B258)*($J258^(1-S$20)-1)/(1-S$20)</f>
        <v>0.9207001083748072</v>
      </c>
    </row>
    <row r="259" spans="1:19" x14ac:dyDescent="0.3">
      <c r="A259">
        <f t="shared" si="13"/>
        <v>27.37</v>
      </c>
      <c r="B259">
        <v>2.37</v>
      </c>
      <c r="C259" s="1">
        <f t="shared" si="14"/>
        <v>1.0711725219999999</v>
      </c>
      <c r="D259">
        <f t="shared" si="15"/>
        <v>53558.626099999994</v>
      </c>
      <c r="E259" s="8">
        <f>IF($B259&lt;$B$9,      E258+($B$5*E258+$B$7*$B$6+$B$8*($D259-$B$6))*$B$20,           E258+($B$5*E258-$B$12)*$B$20)</f>
        <v>13680.752624106641</v>
      </c>
      <c r="G259" s="4">
        <v>12795.652292375093</v>
      </c>
      <c r="I259" s="4">
        <f>IF($B259&lt;$B$9,      I258+($B$5*I258+$B$7*$B$6+$K$18*($D259-$B$6))*$B$20,           I258+($B$5*I258-$K$16)*$B$20)</f>
        <v>13254.691263812396</v>
      </c>
      <c r="J259">
        <f xml:space="preserve">          IF($B259&lt;=$B$9,        $D259-$B$7*$B$6-$K$18*($D259-$B$6), $K$16)</f>
        <v>47833.64193256521</v>
      </c>
      <c r="K259">
        <f t="shared" si="16"/>
        <v>400.75755737745482</v>
      </c>
      <c r="M259" s="4">
        <f>IF($B259&lt;$B$9,      M258+($B$5*M258+$B$7*$B$6+O$18*($D259-$B$6))*$B$20,           M258+($B$5*M258-O$16)*$B$20)</f>
        <v>13254.115693803291</v>
      </c>
      <c r="N259">
        <f>IF($B259&lt;=$B$9,        $D259-$B$7*$B$6-$O$18*($D259-$B$6),          $O$16)</f>
        <v>47834.104758842266</v>
      </c>
      <c r="O259">
        <f>EXP(-$O$17*$B259)*LN(N259)</f>
        <v>9.9177342796607455</v>
      </c>
      <c r="Q259" s="4">
        <f>IF($B259&lt;$B$9,      Q258+($B$5*Q258+$B$7*$B$6+$S$18*($D259-$B$6))*$B$20,           Q258+($B$5*Q258-$S$16)*$B$20)</f>
        <v>13902.027707039531</v>
      </c>
      <c r="R259">
        <f>IF($B259&lt;=$B$9,        $D259-$B$7*$B$6-$S$18*($D259-$B$6),          $S$16)</f>
        <v>47313.106964999999</v>
      </c>
      <c r="S259">
        <f>EXP(-$S$17*$B259)*($J259^(1-S$20)-1)/(1-S$20)</f>
        <v>0.9203779242994844</v>
      </c>
    </row>
    <row r="260" spans="1:19" x14ac:dyDescent="0.3">
      <c r="A260">
        <f t="shared" si="13"/>
        <v>27.38</v>
      </c>
      <c r="B260">
        <v>2.38</v>
      </c>
      <c r="C260" s="1">
        <f t="shared" si="14"/>
        <v>1.071458072</v>
      </c>
      <c r="D260">
        <f t="shared" si="15"/>
        <v>53572.903599999998</v>
      </c>
      <c r="E260" s="8">
        <f>IF($B260&lt;$B$9,      E259+($B$5*E259+$B$7*$B$6+$B$8*($D260-$B$6))*$B$20,           E259+($B$5*E259-$B$12)*$B$20)</f>
        <v>13746.259598325078</v>
      </c>
      <c r="G260" s="4">
        <v>12853.703674277423</v>
      </c>
      <c r="I260" s="4">
        <f>IF($B260&lt;$B$9,      I259+($B$5*I259+$B$7*$B$6+$K$18*($D260-$B$6))*$B$20,           I259+($B$5*I259-$K$16)*$B$20)</f>
        <v>13316.609334388932</v>
      </c>
      <c r="J260">
        <f xml:space="preserve">          IF($B260&lt;=$B$9,        $D260-$B$7*$B$6-$K$18*($D260-$B$6), $K$16)</f>
        <v>47845.010736579832</v>
      </c>
      <c r="K260">
        <f t="shared" si="16"/>
        <v>400.66514073459837</v>
      </c>
      <c r="M260" s="4">
        <f>IF($B260&lt;$B$9,      M259+($B$5*M259+$B$7*$B$6+O$18*($D260-$B$6))*$B$20,           M259+($B$5*M259-O$16)*$B$20)</f>
        <v>13316.028916098583</v>
      </c>
      <c r="N260">
        <f>IF($B260&lt;=$B$9,        $D260-$B$7*$B$6-$O$18*($D260-$B$6),          $O$16)</f>
        <v>47845.4754197539</v>
      </c>
      <c r="O260">
        <f>EXP(-$O$17*$B260)*LN(N260)</f>
        <v>9.9144823654156617</v>
      </c>
      <c r="Q260" s="4">
        <f>IF($B260&lt;$B$9,      Q259+($B$5*Q259+$B$7*$B$6+$S$18*($D260-$B$6))*$B$20,           Q259+($B$5*Q259-$S$16)*$B$20)</f>
        <v>13969.398579336996</v>
      </c>
      <c r="R260">
        <f>IF($B260&lt;=$B$9,        $D260-$B$7*$B$6-$S$18*($D260-$B$6),          $S$16)</f>
        <v>47322.387340000001</v>
      </c>
      <c r="S260">
        <f>EXP(-$S$17*$B260)*($J260^(1-S$20)-1)/(1-S$20)</f>
        <v>0.92005585296309567</v>
      </c>
    </row>
    <row r="261" spans="1:19" x14ac:dyDescent="0.3">
      <c r="A261">
        <f t="shared" si="13"/>
        <v>27.39</v>
      </c>
      <c r="B261">
        <v>2.39</v>
      </c>
      <c r="C261" s="1">
        <f t="shared" si="14"/>
        <v>1.071743498</v>
      </c>
      <c r="D261">
        <f t="shared" si="15"/>
        <v>53587.174899999998</v>
      </c>
      <c r="E261" s="8">
        <f>IF($B261&lt;$B$9,      E260+($B$5*E260+$B$7*$B$6+$B$8*($D261-$B$6))*$B$20,           E260+($B$5*E260-$B$12)*$B$20)</f>
        <v>13811.832313884492</v>
      </c>
      <c r="G261" s="4">
        <v>12911.789645463421</v>
      </c>
      <c r="I261" s="4">
        <f>IF($B261&lt;$B$9,      I260+($B$5*I260+$B$7*$B$6+$K$18*($D261-$B$6))*$B$20,           I260+($B$5*I260-$K$16)*$B$20)</f>
        <v>13378.57815061902</v>
      </c>
      <c r="J261">
        <f xml:space="preserve">          IF($B261&lt;=$B$9,        $D261-$B$7*$B$6-$K$18*($D261-$B$6), $K$16)</f>
        <v>47856.374603694792</v>
      </c>
      <c r="K261">
        <f t="shared" si="16"/>
        <v>400.5727132603019</v>
      </c>
      <c r="M261" s="4">
        <f>IF($B261&lt;$B$9,      M260+($B$5*M260+$B$7*$B$6+O$18*($D261-$B$6))*$B$20,           M260+($B$5*M260-O$16)*$B$20)</f>
        <v>13377.992863789623</v>
      </c>
      <c r="N261">
        <f>IF($B261&lt;=$B$9,        $D261-$B$7*$B$6-$O$18*($D261-$B$6),          $O$16)</f>
        <v>47856.841142959514</v>
      </c>
      <c r="O261">
        <f>EXP(-$O$17*$B261)*LN(N261)</f>
        <v>9.9112313657708739</v>
      </c>
      <c r="Q261" s="4">
        <f>IF($B261&lt;$B$9,      Q260+($B$5*Q260+$B$7*$B$6+$S$18*($D261-$B$6))*$B$20,           Q260+($B$5*Q260-$S$16)*$B$20)</f>
        <v>14036.842980989764</v>
      </c>
      <c r="R261">
        <f>IF($B261&lt;=$B$9,        $D261-$B$7*$B$6-$S$18*($D261-$B$6),          $S$16)</f>
        <v>47331.663685</v>
      </c>
      <c r="S261">
        <f>EXP(-$S$17*$B261)*($J261^(1-S$20)-1)/(1-S$20)</f>
        <v>0.91973389432619712</v>
      </c>
    </row>
    <row r="262" spans="1:19" x14ac:dyDescent="0.3">
      <c r="A262">
        <f t="shared" si="13"/>
        <v>27.4</v>
      </c>
      <c r="B262">
        <v>2.4000000000000004</v>
      </c>
      <c r="C262" s="1">
        <f t="shared" si="14"/>
        <v>1.0720288</v>
      </c>
      <c r="D262">
        <f t="shared" si="15"/>
        <v>53601.440000000002</v>
      </c>
      <c r="E262" s="8">
        <f>IF($B262&lt;$B$9,      E261+($B$5*E261+$B$7*$B$6+$B$8*($D262-$B$6))*$B$20,           E261+($B$5*E261-$B$12)*$B$20)</f>
        <v>13877.470775194352</v>
      </c>
      <c r="G262" s="4">
        <v>12969.910211839333</v>
      </c>
      <c r="I262" s="4">
        <f>IF($B262&lt;$B$9,      I261+($B$5*I261+$B$7*$B$6+$K$18*($D262-$B$6))*$B$20,           I261+($B$5*I261-$K$16)*$B$20)</f>
        <v>13440.597717632636</v>
      </c>
      <c r="J262">
        <f xml:space="preserve">          IF($B262&lt;=$B$9,        $D262-$B$7*$B$6-$K$18*($D262-$B$6), $K$16)</f>
        <v>47867.73353391009</v>
      </c>
      <c r="K262">
        <f t="shared" si="16"/>
        <v>400.48027499212645</v>
      </c>
      <c r="M262" s="4">
        <f>IF($B262&lt;$B$9,      M261+($B$5*M261+$B$7*$B$6+O$18*($D262-$B$6))*$B$20,           M261+($B$5*M261-O$16)*$B$20)</f>
        <v>13440.007542007357</v>
      </c>
      <c r="N262">
        <f>IF($B262&lt;=$B$9,        $D262-$B$7*$B$6-$O$18*($D262-$B$6),          $O$16)</f>
        <v>47868.201928459108</v>
      </c>
      <c r="O262">
        <f>EXP(-$O$17*$B262)*LN(N262)</f>
        <v>9.9079812806281282</v>
      </c>
      <c r="Q262" s="4">
        <f>IF($B262&lt;$B$9,      Q261+($B$5*Q261+$B$7*$B$6+$S$18*($D262-$B$6))*$B$20,           Q261+($B$5*Q261-$S$16)*$B$20)</f>
        <v>14104.360916033111</v>
      </c>
      <c r="R262">
        <f>IF($B262&lt;=$B$9,        $D262-$B$7*$B$6-$S$18*($D262-$B$6),          $S$16)</f>
        <v>47340.936000000002</v>
      </c>
      <c r="S262">
        <f>EXP(-$S$17*$B262)*($J262^(1-S$20)-1)/(1-S$20)</f>
        <v>0.91941204834935908</v>
      </c>
    </row>
    <row r="263" spans="1:19" x14ac:dyDescent="0.3">
      <c r="A263">
        <f t="shared" si="13"/>
        <v>27.41</v>
      </c>
      <c r="B263">
        <v>2.41</v>
      </c>
      <c r="C263" s="1">
        <f t="shared" si="14"/>
        <v>1.0723139779999999</v>
      </c>
      <c r="D263">
        <f t="shared" si="15"/>
        <v>53615.698899999996</v>
      </c>
      <c r="E263" s="8">
        <f>IF($B263&lt;$B$9,      E262+($B$5*E262+$B$7*$B$6+$B$8*($D263-$B$6))*$B$20,           E262+($B$5*E262-$B$12)*$B$20)</f>
        <v>13943.17498666567</v>
      </c>
      <c r="G263" s="4">
        <v>13028.065379313477</v>
      </c>
      <c r="I263" s="4">
        <f>IF($B263&lt;$B$9,      I262+($B$5*I262+$B$7*$B$6+$K$18*($D263-$B$6))*$B$20,           I262+($B$5*I262-$K$16)*$B$20)</f>
        <v>13502.66804056155</v>
      </c>
      <c r="J263">
        <f xml:space="preserve">          IF($B263&lt;=$B$9,        $D263-$B$7*$B$6-$K$18*($D263-$B$6), $K$16)</f>
        <v>47879.087527225725</v>
      </c>
      <c r="K263">
        <f t="shared" si="16"/>
        <v>400.38782596758875</v>
      </c>
      <c r="M263" s="4">
        <f>IF($B263&lt;$B$9,      M262+($B$5*M262+$B$7*$B$6+O$18*($D263-$B$6))*$B$20,           M262+($B$5*M262-O$16)*$B$20)</f>
        <v>13502.072955884532</v>
      </c>
      <c r="N263">
        <f>IF($B263&lt;=$B$9,        $D263-$B$7*$B$6-$O$18*($D263-$B$6),          $O$16)</f>
        <v>47879.557776252681</v>
      </c>
      <c r="O263">
        <f>EXP(-$O$17*$B263)*LN(N263)</f>
        <v>9.9047321098889292</v>
      </c>
      <c r="Q263" s="4">
        <f>IF($B263&lt;$B$9,      Q262+($B$5*Q262+$B$7*$B$6+$S$18*($D263-$B$6))*$B$20,           Q262+($B$5*Q262-$S$16)*$B$20)</f>
        <v>14171.952388503722</v>
      </c>
      <c r="R263">
        <f>IF($B263&lt;=$B$9,        $D263-$B$7*$B$6-$S$18*($D263-$B$6),          $S$16)</f>
        <v>47350.204285</v>
      </c>
      <c r="S263">
        <f>EXP(-$S$17*$B263)*($J263^(1-S$20)-1)/(1-S$20)</f>
        <v>0.91909031499316474</v>
      </c>
    </row>
    <row r="264" spans="1:19" x14ac:dyDescent="0.3">
      <c r="A264">
        <f t="shared" si="13"/>
        <v>27.42</v>
      </c>
      <c r="B264">
        <v>2.42</v>
      </c>
      <c r="C264" s="1">
        <f t="shared" si="14"/>
        <v>1.0725990320000001</v>
      </c>
      <c r="D264">
        <f t="shared" si="15"/>
        <v>53629.9516</v>
      </c>
      <c r="E264" s="8">
        <f>IF($B264&lt;$B$9,      E263+($B$5*E263+$B$7*$B$6+$B$8*($D264-$B$6))*$B$20,           E263+($B$5*E263-$B$12)*$B$20)</f>
        <v>14008.944952711003</v>
      </c>
      <c r="G264" s="4">
        <v>13086.255153796237</v>
      </c>
      <c r="I264" s="4">
        <f>IF($B264&lt;$B$9,      I263+($B$5*I263+$B$7*$B$6+$K$18*($D264-$B$6))*$B$20,           I263+($B$5*I263-$K$16)*$B$20)</f>
        <v>13564.789124539329</v>
      </c>
      <c r="J264">
        <f xml:space="preserve">          IF($B264&lt;=$B$9,        $D264-$B$7*$B$6-$K$18*($D264-$B$6), $K$16)</f>
        <v>47890.436583641706</v>
      </c>
      <c r="K264">
        <f t="shared" si="16"/>
        <v>400.29536622416123</v>
      </c>
      <c r="M264" s="4">
        <f>IF($B264&lt;$B$9,      M263+($B$5*M263+$B$7*$B$6+O$18*($D264-$B$6))*$B$20,           M263+($B$5*M263-O$16)*$B$20)</f>
        <v>13564.18911055569</v>
      </c>
      <c r="N264">
        <f>IF($B264&lt;=$B$9,        $D264-$B$7*$B$6-$O$18*($D264-$B$6),          $O$16)</f>
        <v>47890.908686340248</v>
      </c>
      <c r="O264">
        <f>EXP(-$O$17*$B264)*LN(N264)</f>
        <v>9.901483853454554</v>
      </c>
      <c r="Q264" s="4">
        <f>IF($B264&lt;$B$9,      Q263+($B$5*Q263+$B$7*$B$6+$S$18*($D264-$B$6))*$B$20,           Q263+($B$5*Q263-$S$16)*$B$20)</f>
        <v>14239.617402439699</v>
      </c>
      <c r="R264">
        <f>IF($B264&lt;=$B$9,        $D264-$B$7*$B$6-$S$18*($D264-$B$6),          $S$16)</f>
        <v>47359.468540000002</v>
      </c>
      <c r="S264">
        <f>EXP(-$S$17*$B264)*($J264^(1-S$20)-1)/(1-S$20)</f>
        <v>0.91876869421821195</v>
      </c>
    </row>
    <row r="265" spans="1:19" x14ac:dyDescent="0.3">
      <c r="A265">
        <f t="shared" si="13"/>
        <v>27.43</v>
      </c>
      <c r="B265">
        <v>2.4300000000000002</v>
      </c>
      <c r="C265" s="1">
        <f t="shared" si="14"/>
        <v>1.0728839620000001</v>
      </c>
      <c r="D265">
        <f t="shared" si="15"/>
        <v>53644.198100000009</v>
      </c>
      <c r="E265" s="8">
        <f>IF($B265&lt;$B$9,      E264+($B$5*E264+$B$7*$B$6+$B$8*($D265-$B$6))*$B$20,           E264+($B$5*E264-$B$12)*$B$20)</f>
        <v>14074.780677744451</v>
      </c>
      <c r="G265" s="4">
        <v>13144.479541200066</v>
      </c>
      <c r="I265" s="4">
        <f>IF($B265&lt;$B$9,      I264+($B$5*I264+$B$7*$B$6+$K$18*($D265-$B$6))*$B$20,           I264+($B$5*I264-$K$16)*$B$20)</f>
        <v>13626.960974701338</v>
      </c>
      <c r="J265">
        <f xml:space="preserve">          IF($B265&lt;=$B$9,        $D265-$B$7*$B$6-$K$18*($D265-$B$6), $K$16)</f>
        <v>47901.780703158031</v>
      </c>
      <c r="K265">
        <f t="shared" si="16"/>
        <v>400.20289579927169</v>
      </c>
      <c r="M265" s="4">
        <f>IF($B265&lt;$B$9,      M264+($B$5*M264+$B$7*$B$6+O$18*($D265-$B$6))*$B$20,           M264+($B$5*M264-O$16)*$B$20)</f>
        <v>13626.356011157166</v>
      </c>
      <c r="N265">
        <f>IF($B265&lt;=$B$9,        $D265-$B$7*$B$6-$O$18*($D265-$B$6),          $O$16)</f>
        <v>47902.254658721802</v>
      </c>
      <c r="O265">
        <f>EXP(-$O$17*$B265)*LN(N265)</f>
        <v>9.8982365112260329</v>
      </c>
      <c r="Q265" s="4">
        <f>IF($B265&lt;$B$9,      Q264+($B$5*Q264+$B$7*$B$6+$S$18*($D265-$B$6))*$B$20,           Q264+($B$5*Q264-$S$16)*$B$20)</f>
        <v>14307.355961880552</v>
      </c>
      <c r="R265">
        <f>IF($B265&lt;=$B$9,        $D265-$B$7*$B$6-$S$18*($D265-$B$6),          $S$16)</f>
        <v>47368.728765000007</v>
      </c>
      <c r="S265">
        <f>EXP(-$S$17*$B265)*($J265^(1-S$20)-1)/(1-S$20)</f>
        <v>0.91844718598511177</v>
      </c>
    </row>
    <row r="266" spans="1:19" x14ac:dyDescent="0.3">
      <c r="A266">
        <f t="shared" si="13"/>
        <v>27.44</v>
      </c>
      <c r="B266">
        <v>2.4400000000000004</v>
      </c>
      <c r="C266" s="1">
        <f t="shared" si="14"/>
        <v>1.0731687679999999</v>
      </c>
      <c r="D266">
        <f t="shared" si="15"/>
        <v>53658.438399999999</v>
      </c>
      <c r="E266" s="8">
        <f>IF($B266&lt;$B$9,      E265+($B$5*E265+$B$7*$B$6+$B$8*($D266-$B$6))*$B$20,           E265+($B$5*E265-$B$12)*$B$20)</f>
        <v>14140.682166181661</v>
      </c>
      <c r="G266" s="4">
        <v>13202.738547439485</v>
      </c>
      <c r="I266" s="4">
        <f>IF($B266&lt;$B$9,      I265+($B$5*I265+$B$7*$B$6+$K$18*($D266-$B$6))*$B$20,           I265+($B$5*I265-$K$16)*$B$20)</f>
        <v>13689.183596184737</v>
      </c>
      <c r="J266">
        <f xml:space="preserve">          IF($B266&lt;=$B$9,        $D266-$B$7*$B$6-$K$18*($D266-$B$6), $K$16)</f>
        <v>47913.119885774679</v>
      </c>
      <c r="K266">
        <f t="shared" si="16"/>
        <v>400.11041473030366</v>
      </c>
      <c r="M266" s="4">
        <f>IF($B266&lt;$B$9,      M265+($B$5*M265+$B$7*$B$6+O$18*($D266-$B$6))*$B$20,           M265+($B$5*M265-O$16)*$B$20)</f>
        <v>13688.573662827097</v>
      </c>
      <c r="N266">
        <f>IF($B266&lt;=$B$9,        $D266-$B$7*$B$6-$O$18*($D266-$B$6),          $O$16)</f>
        <v>47913.595693397321</v>
      </c>
      <c r="O266">
        <f>EXP(-$O$17*$B266)*LN(N266)</f>
        <v>9.8949900831041671</v>
      </c>
      <c r="Q266" s="4">
        <f>IF($B266&lt;$B$9,      Q265+($B$5*Q265+$B$7*$B$6+$S$18*($D266-$B$6))*$B$20,           Q265+($B$5*Q265-$S$16)*$B$20)</f>
        <v>14375.16807086721</v>
      </c>
      <c r="R266">
        <f>IF($B266&lt;=$B$9,        $D266-$B$7*$B$6-$S$18*($D266-$B$6),          $S$16)</f>
        <v>47377.984960000002</v>
      </c>
      <c r="S266">
        <f>EXP(-$S$17*$B266)*($J266^(1-S$20)-1)/(1-S$20)</f>
        <v>0.91812579025448904</v>
      </c>
    </row>
    <row r="267" spans="1:19" x14ac:dyDescent="0.3">
      <c r="A267">
        <f t="shared" si="13"/>
        <v>27.45</v>
      </c>
      <c r="B267">
        <v>2.4500000000000002</v>
      </c>
      <c r="C267" s="1">
        <f t="shared" si="14"/>
        <v>1.0734534499999999</v>
      </c>
      <c r="D267">
        <f t="shared" si="15"/>
        <v>53672.672499999993</v>
      </c>
      <c r="E267" s="8">
        <f>IF($B267&lt;$B$9,      E266+($B$5*E266+$B$7*$B$6+$B$8*($D267-$B$6))*$B$20,           E266+($B$5*E266-$B$12)*$B$20)</f>
        <v>14206.649422439825</v>
      </c>
      <c r="G267" s="4">
        <v>13261.032178431089</v>
      </c>
      <c r="I267" s="4">
        <f>IF($B267&lt;$B$9,      I266+($B$5*I266+$B$7*$B$6+$K$18*($D267-$B$6))*$B$20,           I266+($B$5*I266-$K$16)*$B$20)</f>
        <v>13751.456994128484</v>
      </c>
      <c r="J267">
        <f xml:space="preserve">          IF($B267&lt;=$B$9,        $D267-$B$7*$B$6-$K$18*($D267-$B$6), $K$16)</f>
        <v>47924.454131491679</v>
      </c>
      <c r="K267">
        <f t="shared" si="16"/>
        <v>400.01792305459674</v>
      </c>
      <c r="M267" s="4">
        <f>IF($B267&lt;$B$9,      M266+($B$5*M266+$B$7*$B$6+O$18*($D267-$B$6))*$B$20,           M266+($B$5*M266-O$16)*$B$20)</f>
        <v>13750.842070705417</v>
      </c>
      <c r="N267">
        <f>IF($B267&lt;=$B$9,        $D267-$B$7*$B$6-$O$18*($D267-$B$6),          $O$16)</f>
        <v>47924.931790366827</v>
      </c>
      <c r="O267">
        <f>EXP(-$O$17*$B267)*LN(N267)</f>
        <v>9.8917445689895249</v>
      </c>
      <c r="Q267" s="4">
        <f>IF($B267&lt;$B$9,      Q266+($B$5*Q266+$B$7*$B$6+$S$18*($D267-$B$6))*$B$20,           Q266+($B$5*Q266-$S$16)*$B$20)</f>
        <v>14443.053733442013</v>
      </c>
      <c r="R267">
        <f>IF($B267&lt;=$B$9,        $D267-$B$7*$B$6-$S$18*($D267-$B$6),          $S$16)</f>
        <v>47387.237124999992</v>
      </c>
      <c r="S267">
        <f>EXP(-$S$17*$B267)*($J267^(1-S$20)-1)/(1-S$20)</f>
        <v>0.91780450698698313</v>
      </c>
    </row>
    <row r="268" spans="1:19" x14ac:dyDescent="0.3">
      <c r="A268">
        <f t="shared" si="13"/>
        <v>27.46</v>
      </c>
      <c r="B268">
        <v>2.46</v>
      </c>
      <c r="C268" s="1">
        <f t="shared" si="14"/>
        <v>1.0737380080000001</v>
      </c>
      <c r="D268">
        <f t="shared" si="15"/>
        <v>53686.900400000006</v>
      </c>
      <c r="E268" s="8">
        <f>IF($B268&lt;$B$9,      E267+($B$5*E267+$B$7*$B$6+$B$8*($D268-$B$6))*$B$20,           E267+($B$5*E267-$B$12)*$B$20)</f>
        <v>14272.682450937678</v>
      </c>
      <c r="G268" s="4">
        <v>13319.36044009354</v>
      </c>
      <c r="I268" s="4">
        <f>IF($B268&lt;$B$9,      I267+($B$5*I267+$B$7*$B$6+$K$18*($D268-$B$6))*$B$20,           I267+($B$5*I267-$K$16)*$B$20)</f>
        <v>13813.781173673338</v>
      </c>
      <c r="J268">
        <f xml:space="preserve">          IF($B268&lt;=$B$9,        $D268-$B$7*$B$6-$K$18*($D268-$B$6), $K$16)</f>
        <v>47935.783440309024</v>
      </c>
      <c r="K268">
        <f t="shared" si="16"/>
        <v>399.92542080944611</v>
      </c>
      <c r="M268" s="4">
        <f>IF($B268&lt;$B$9,      M267+($B$5*M267+$B$7*$B$6+O$18*($D268-$B$6))*$B$20,           M267+($B$5*M267-O$16)*$B$20)</f>
        <v>13813.161239933861</v>
      </c>
      <c r="N268">
        <f>IF($B268&lt;=$B$9,        $D268-$B$7*$B$6-$O$18*($D268-$B$6),          $O$16)</f>
        <v>47936.262949630334</v>
      </c>
      <c r="O268">
        <f>EXP(-$O$17*$B268)*LN(N268)</f>
        <v>9.8884999687824351</v>
      </c>
      <c r="Q268" s="4">
        <f>IF($B268&lt;$B$9,      Q267+($B$5*Q267+$B$7*$B$6+$S$18*($D268-$B$6))*$B$20,           Q267+($B$5*Q267-$S$16)*$B$20)</f>
        <v>14511.012953648718</v>
      </c>
      <c r="R268">
        <f>IF($B268&lt;=$B$9,        $D268-$B$7*$B$6-$S$18*($D268-$B$6),          $S$16)</f>
        <v>47396.485260000001</v>
      </c>
      <c r="S268">
        <f>EXP(-$S$17*$B268)*($J268^(1-S$20)-1)/(1-S$20)</f>
        <v>0.91748333614324618</v>
      </c>
    </row>
    <row r="269" spans="1:19" x14ac:dyDescent="0.3">
      <c r="A269">
        <f t="shared" si="13"/>
        <v>27.47</v>
      </c>
      <c r="B269">
        <v>2.4699999999999998</v>
      </c>
      <c r="C269" s="1">
        <f t="shared" si="14"/>
        <v>1.074022442</v>
      </c>
      <c r="D269">
        <f t="shared" si="15"/>
        <v>53701.122100000001</v>
      </c>
      <c r="E269" s="8">
        <f>IF($B269&lt;$B$9,      E268+($B$5*E268+$B$7*$B$6+$B$8*($D269-$B$6))*$B$20,           E268+($B$5*E268-$B$12)*$B$20)</f>
        <v>14338.781256095506</v>
      </c>
      <c r="G269" s="4">
        <v>13377.723338347572</v>
      </c>
      <c r="I269" s="4">
        <f>IF($B269&lt;$B$9,      I268+($B$5*I268+$B$7*$B$6+$K$18*($D269-$B$6))*$B$20,           I268+($B$5*I268-$K$16)*$B$20)</f>
        <v>13876.156139961857</v>
      </c>
      <c r="J269">
        <f xml:space="preserve">          IF($B269&lt;=$B$9,        $D269-$B$7*$B$6-$K$18*($D269-$B$6), $K$16)</f>
        <v>47947.107812226699</v>
      </c>
      <c r="K269">
        <f t="shared" si="16"/>
        <v>399.83290803210269</v>
      </c>
      <c r="M269" s="4">
        <f>IF($B269&lt;$B$9,      M268+($B$5*M268+$B$7*$B$6+O$18*($D269-$B$6))*$B$20,           M268+($B$5*M268-O$16)*$B$20)</f>
        <v>13875.53117565596</v>
      </c>
      <c r="N269">
        <f>IF($B269&lt;=$B$9,        $D269-$B$7*$B$6-$O$18*($D269-$B$6),          $O$16)</f>
        <v>47947.589171187807</v>
      </c>
      <c r="O269">
        <f>EXP(-$O$17*$B269)*LN(N269)</f>
        <v>9.8852562823829953</v>
      </c>
      <c r="Q269" s="4">
        <f>IF($B269&lt;$B$9,      Q268+($B$5*Q268+$B$7*$B$6+$S$18*($D269-$B$6))*$B$20,           Q268+($B$5*Q268-$S$16)*$B$20)</f>
        <v>14579.045735532496</v>
      </c>
      <c r="R269">
        <f>IF($B269&lt;=$B$9,        $D269-$B$7*$B$6-$S$18*($D269-$B$6),          $S$16)</f>
        <v>47405.729364999999</v>
      </c>
      <c r="S269">
        <f>EXP(-$S$17*$B269)*($J269^(1-S$20)-1)/(1-S$20)</f>
        <v>0.91716227768394432</v>
      </c>
    </row>
    <row r="270" spans="1:19" x14ac:dyDescent="0.3">
      <c r="A270">
        <f t="shared" si="13"/>
        <v>27.48</v>
      </c>
      <c r="B270">
        <v>2.48</v>
      </c>
      <c r="C270" s="1">
        <f t="shared" si="14"/>
        <v>1.074306752</v>
      </c>
      <c r="D270">
        <f t="shared" si="15"/>
        <v>53715.337599999999</v>
      </c>
      <c r="E270" s="8">
        <f>IF($B270&lt;$B$9,      E269+($B$5*E269+$B$7*$B$6+$B$8*($D270-$B$6))*$B$20,           E269+($B$5*E269-$B$12)*$B$20)</f>
        <v>14404.945842335139</v>
      </c>
      <c r="G270" s="4">
        <v>13436.120879115993</v>
      </c>
      <c r="I270" s="4">
        <f>IF($B270&lt;$B$9,      I269+($B$5*I269+$B$7*$B$6+$K$18*($D270-$B$6))*$B$20,           I269+($B$5*I269-$K$16)*$B$20)</f>
        <v>13938.581898138396</v>
      </c>
      <c r="J270">
        <f xml:space="preserve">          IF($B270&lt;=$B$9,        $D270-$B$7*$B$6-$K$18*($D270-$B$6), $K$16)</f>
        <v>47958.427247244719</v>
      </c>
      <c r="K270">
        <f t="shared" si="16"/>
        <v>399.74038475977363</v>
      </c>
      <c r="M270" s="4">
        <f>IF($B270&lt;$B$9,      M269+($B$5*M269+$B$7*$B$6+O$18*($D270-$B$6))*$B$20,           M269+($B$5*M269-O$16)*$B$20)</f>
        <v>13937.951883017047</v>
      </c>
      <c r="N270">
        <f>IF($B270&lt;=$B$9,        $D270-$B$7*$B$6-$O$18*($D270-$B$6),          $O$16)</f>
        <v>47958.910455039273</v>
      </c>
      <c r="O270">
        <f>EXP(-$O$17*$B270)*LN(N270)</f>
        <v>9.8820135096910668</v>
      </c>
      <c r="Q270" s="4">
        <f>IF($B270&lt;$B$9,      Q269+($B$5*Q269+$B$7*$B$6+$S$18*($D270-$B$6))*$B$20,           Q269+($B$5*Q269-$S$16)*$B$20)</f>
        <v>14647.152083139932</v>
      </c>
      <c r="R270">
        <f>IF($B270&lt;=$B$9,        $D270-$B$7*$B$6-$S$18*($D270-$B$6),          $S$16)</f>
        <v>47414.969440000001</v>
      </c>
      <c r="S270">
        <f>EXP(-$S$17*$B270)*($J270^(1-S$20)-1)/(1-S$20)</f>
        <v>0.91684133156975822</v>
      </c>
    </row>
    <row r="271" spans="1:19" x14ac:dyDescent="0.3">
      <c r="A271">
        <f t="shared" si="13"/>
        <v>27.490000000000002</v>
      </c>
      <c r="B271">
        <v>2.4900000000000002</v>
      </c>
      <c r="C271" s="1">
        <f t="shared" si="14"/>
        <v>1.0745909380000001</v>
      </c>
      <c r="D271">
        <f t="shared" si="15"/>
        <v>53729.546900000001</v>
      </c>
      <c r="E271" s="8">
        <f>IF($B271&lt;$B$9,      E270+($B$5*E270+$B$7*$B$6+$B$8*($D271-$B$6))*$B$20,           E270+($B$5*E270-$B$12)*$B$20)</f>
        <v>14471.176214079956</v>
      </c>
      <c r="G271" s="4">
        <v>13494.553068323685</v>
      </c>
      <c r="I271" s="4">
        <f>IF($B271&lt;$B$9,      I270+($B$5*I270+$B$7*$B$6+$K$18*($D271-$B$6))*$B$20,           I270+($B$5*I270-$K$16)*$B$20)</f>
        <v>14001.058453349115</v>
      </c>
      <c r="J271">
        <f xml:space="preserve">          IF($B271&lt;=$B$9,        $D271-$B$7*$B$6-$K$18*($D271-$B$6), $K$16)</f>
        <v>47969.741745363084</v>
      </c>
      <c r="K271">
        <f t="shared" si="16"/>
        <v>399.64785102962185</v>
      </c>
      <c r="M271" s="4">
        <f>IF($B271&lt;$B$9,      M270+($B$5*M270+$B$7*$B$6+O$18*($D271-$B$6))*$B$20,           M270+($B$5*M270-O$16)*$B$20)</f>
        <v>14000.423367164256</v>
      </c>
      <c r="N271">
        <f>IF($B271&lt;=$B$9,        $D271-$B$7*$B$6-$O$18*($D271-$B$6),          $O$16)</f>
        <v>47970.226801184719</v>
      </c>
      <c r="O271">
        <f>EXP(-$O$17*$B271)*LN(N271)</f>
        <v>9.8787716506062857</v>
      </c>
      <c r="Q271" s="4">
        <f>IF($B271&lt;$B$9,      Q270+($B$5*Q270+$B$7*$B$6+$S$18*($D271-$B$6))*$B$20,           Q270+($B$5*Q270-$S$16)*$B$20)</f>
        <v>14715.332000519031</v>
      </c>
      <c r="R271">
        <f>IF($B271&lt;=$B$9,        $D271-$B$7*$B$6-$S$18*($D271-$B$6),          $S$16)</f>
        <v>47424.205484999999</v>
      </c>
      <c r="S271">
        <f>EXP(-$S$17*$B271)*($J271^(1-S$20)-1)/(1-S$20)</f>
        <v>0.91652049776138111</v>
      </c>
    </row>
    <row r="272" spans="1:19" x14ac:dyDescent="0.3">
      <c r="A272">
        <f t="shared" si="13"/>
        <v>27.5</v>
      </c>
      <c r="B272">
        <v>2.5</v>
      </c>
      <c r="C272" s="1">
        <f t="shared" si="14"/>
        <v>1.074875</v>
      </c>
      <c r="D272">
        <f t="shared" si="15"/>
        <v>53743.75</v>
      </c>
      <c r="E272" s="8">
        <f>IF($B272&lt;$B$9,      E271+($B$5*E271+$B$7*$B$6+$B$8*($D272-$B$6))*$B$20,           E271+($B$5*E271-$B$12)*$B$20)</f>
        <v>14537.472375754884</v>
      </c>
      <c r="G272" s="4">
        <v>13553.019911897598</v>
      </c>
      <c r="I272" s="4">
        <f>IF($B272&lt;$B$9,      I271+($B$5*I271+$B$7*$B$6+$K$18*($D272-$B$6))*$B$20,           I271+($B$5*I271-$K$16)*$B$20)</f>
        <v>14063.58581074197</v>
      </c>
      <c r="J272">
        <f xml:space="preserve">          IF($B272&lt;=$B$9,        $D272-$B$7*$B$6-$K$18*($D272-$B$6), $K$16)</f>
        <v>47981.051306581779</v>
      </c>
      <c r="K272">
        <f t="shared" si="16"/>
        <v>399.55530687876626</v>
      </c>
      <c r="M272" s="4">
        <f>IF($B272&lt;$B$9,      M271+($B$5*M271+$B$7*$B$6+O$18*($D272-$B$6))*$B$20,           M271+($B$5*M271-O$16)*$B$20)</f>
        <v>14062.945633246522</v>
      </c>
      <c r="N272">
        <f>IF($B272&lt;=$B$9,        $D272-$B$7*$B$6-$O$18*($D272-$B$6),          $O$16)</f>
        <v>47981.538209624145</v>
      </c>
      <c r="O272">
        <f>EXP(-$O$17*$B272)*LN(N272)</f>
        <v>9.8755307050280461</v>
      </c>
      <c r="Q272" s="4">
        <f>IF($B272&lt;$B$9,      Q271+($B$5*Q271+$B$7*$B$6+$S$18*($D272-$B$6))*$B$20,           Q271+($B$5*Q271-$S$16)*$B$20)</f>
        <v>14783.585491719212</v>
      </c>
      <c r="R272">
        <f>IF($B272&lt;=$B$9,        $D272-$B$7*$B$6-$S$18*($D272-$B$6),          $S$16)</f>
        <v>47433.4375</v>
      </c>
      <c r="S272">
        <f>EXP(-$S$17*$B272)*($J272^(1-S$20)-1)/(1-S$20)</f>
        <v>0.91619977621952076</v>
      </c>
    </row>
    <row r="273" spans="1:19" x14ac:dyDescent="0.3">
      <c r="A273">
        <f t="shared" si="13"/>
        <v>27.509999999999998</v>
      </c>
      <c r="B273">
        <v>2.5099999999999998</v>
      </c>
      <c r="C273" s="1">
        <f t="shared" si="14"/>
        <v>1.075158938</v>
      </c>
      <c r="D273">
        <f t="shared" si="15"/>
        <v>53757.946899999995</v>
      </c>
      <c r="E273" s="8">
        <f>IF($B273&lt;$B$9,      E272+($B$5*E272+$B$7*$B$6+$B$8*($D273-$B$6))*$B$20,           E272+($B$5*E272-$B$12)*$B$20)</f>
        <v>14603.834331786398</v>
      </c>
      <c r="G273" s="4">
        <v>13611.521415766761</v>
      </c>
      <c r="I273" s="4">
        <f>IF($B273&lt;$B$9,      I272+($B$5*I272+$B$7*$B$6+$K$18*($D273-$B$6))*$B$20,           I272+($B$5*I272-$K$16)*$B$20)</f>
        <v>14126.163975466721</v>
      </c>
      <c r="J273">
        <f xml:space="preserve">          IF($B273&lt;=$B$9,        $D273-$B$7*$B$6-$K$18*($D273-$B$6), $K$16)</f>
        <v>47992.35593090082</v>
      </c>
      <c r="K273">
        <f t="shared" si="16"/>
        <v>399.46275234428197</v>
      </c>
      <c r="M273" s="4">
        <f>IF($B273&lt;$B$9,      M272+($B$5*M272+$B$7*$B$6+O$18*($D273-$B$6))*$B$20,           M272+($B$5*M272-O$16)*$B$20)</f>
        <v>14125.518686414582</v>
      </c>
      <c r="N273">
        <f>IF($B273&lt;=$B$9,        $D273-$B$7*$B$6-$O$18*($D273-$B$6),          $O$16)</f>
        <v>47992.844680357557</v>
      </c>
      <c r="O273">
        <f>EXP(-$O$17*$B273)*LN(N273)</f>
        <v>9.8722906728555166</v>
      </c>
      <c r="Q273" s="4">
        <f>IF($B273&lt;$B$9,      Q272+($B$5*Q272+$B$7*$B$6+$S$18*($D273-$B$6))*$B$20,           Q272+($B$5*Q272-$S$16)*$B$20)</f>
        <v>14851.912560791314</v>
      </c>
      <c r="R273">
        <f>IF($B273&lt;=$B$9,        $D273-$B$7*$B$6-$S$18*($D273-$B$6),          $S$16)</f>
        <v>47442.665484999998</v>
      </c>
      <c r="S273">
        <f>EXP(-$S$17*$B273)*($J273^(1-S$20)-1)/(1-S$20)</f>
        <v>0.91587916690489857</v>
      </c>
    </row>
    <row r="274" spans="1:19" x14ac:dyDescent="0.3">
      <c r="A274">
        <f t="shared" si="13"/>
        <v>27.52</v>
      </c>
      <c r="B274">
        <v>2.52</v>
      </c>
      <c r="C274" s="1">
        <f t="shared" si="14"/>
        <v>1.0754427520000001</v>
      </c>
      <c r="D274">
        <f t="shared" si="15"/>
        <v>53772.137600000002</v>
      </c>
      <c r="E274" s="8">
        <f>IF($B274&lt;$B$9,      E273+($B$5*E273+$B$7*$B$6+$B$8*($D274-$B$6))*$B$20,           E273+($B$5*E273-$B$12)*$B$20)</f>
        <v>14670.262086602523</v>
      </c>
      <c r="G274" s="4">
        <v>13670.05758586228</v>
      </c>
      <c r="I274" s="4">
        <f>IF($B274&lt;$B$9,      I273+($B$5*I273+$B$7*$B$6+$K$18*($D274-$B$6))*$B$20,           I273+($B$5*I273-$K$16)*$B$20)</f>
        <v>14188.792952674932</v>
      </c>
      <c r="J274">
        <f xml:space="preserve">          IF($B274&lt;=$B$9,        $D274-$B$7*$B$6-$K$18*($D274-$B$6), $K$16)</f>
        <v>48003.655618320205</v>
      </c>
      <c r="K274">
        <f t="shared" si="16"/>
        <v>399.37018746320024</v>
      </c>
      <c r="M274" s="4">
        <f>IF($B274&lt;$B$9,      M273+($B$5*M273+$B$7*$B$6+O$18*($D274-$B$6))*$B$20,           M273+($B$5*M273-O$16)*$B$20)</f>
        <v>14188.142531820977</v>
      </c>
      <c r="N274">
        <f>IF($B274&lt;=$B$9,        $D274-$B$7*$B$6-$O$18*($D274-$B$6),          $O$16)</f>
        <v>48004.146213384956</v>
      </c>
      <c r="O274">
        <f>EXP(-$O$17*$B274)*LN(N274)</f>
        <v>9.8690515539876333</v>
      </c>
      <c r="Q274" s="4">
        <f>IF($B274&lt;$B$9,      Q273+($B$5*Q273+$B$7*$B$6+$S$18*($D274-$B$6))*$B$20,           Q273+($B$5*Q273-$S$16)*$B$20)</f>
        <v>14920.31321178759</v>
      </c>
      <c r="R274">
        <f>IF($B274&lt;=$B$9,        $D274-$B$7*$B$6-$S$18*($D274-$B$6),          $S$16)</f>
        <v>47451.889439999999</v>
      </c>
      <c r="S274">
        <f>EXP(-$S$17*$B274)*($J274^(1-S$20)-1)/(1-S$20)</f>
        <v>0.91555866977824951</v>
      </c>
    </row>
    <row r="275" spans="1:19" x14ac:dyDescent="0.3">
      <c r="A275">
        <f t="shared" si="13"/>
        <v>27.53</v>
      </c>
      <c r="B275">
        <v>2.5300000000000002</v>
      </c>
      <c r="C275" s="1">
        <f t="shared" si="14"/>
        <v>1.0757264420000001</v>
      </c>
      <c r="D275">
        <f t="shared" si="15"/>
        <v>53786.322100000005</v>
      </c>
      <c r="E275" s="8">
        <f>IF($B275&lt;$B$9,      E274+($B$5*E274+$B$7*$B$6+$B$8*($D275-$B$6))*$B$20,           E274+($B$5*E274-$B$12)*$B$20)</f>
        <v>14736.755644632834</v>
      </c>
      <c r="G275" s="4">
        <v>13728.628428117332</v>
      </c>
      <c r="I275" s="4">
        <f>IF($B275&lt;$B$9,      I274+($B$5*I274+$B$7*$B$6+$K$18*($D275-$B$6))*$B$20,           I274+($B$5*I274-$K$16)*$B$20)</f>
        <v>14251.472747519969</v>
      </c>
      <c r="J275">
        <f xml:space="preserve">          IF($B275&lt;=$B$9,        $D275-$B$7*$B$6-$K$18*($D275-$B$6), $K$16)</f>
        <v>48014.950368839927</v>
      </c>
      <c r="K275">
        <f t="shared" si="16"/>
        <v>399.27761227250824</v>
      </c>
      <c r="M275" s="4">
        <f>IF($B275&lt;$B$9,      M274+($B$5*M274+$B$7*$B$6+O$18*($D275-$B$6))*$B$20,           M274+($B$5*M274-O$16)*$B$20)</f>
        <v>14250.817174620051</v>
      </c>
      <c r="N275">
        <f>IF($B275&lt;=$B$9,        $D275-$B$7*$B$6-$O$18*($D275-$B$6),          $O$16)</f>
        <v>48015.442808706335</v>
      </c>
      <c r="O275">
        <f>EXP(-$O$17*$B275)*LN(N275)</f>
        <v>9.8658133483230994</v>
      </c>
      <c r="Q275" s="4">
        <f>IF($B275&lt;$B$9,      Q274+($B$5*Q274+$B$7*$B$6+$S$18*($D275-$B$6))*$B$20,           Q274+($B$5*Q274-$S$16)*$B$20)</f>
        <v>14988.787448761715</v>
      </c>
      <c r="R275">
        <f>IF($B275&lt;=$B$9,        $D275-$B$7*$B$6-$S$18*($D275-$B$6),          $S$16)</f>
        <v>47461.109365000004</v>
      </c>
      <c r="S275">
        <f>EXP(-$S$17*$B275)*($J275^(1-S$20)-1)/(1-S$20)</f>
        <v>0.9152382848003221</v>
      </c>
    </row>
    <row r="276" spans="1:19" x14ac:dyDescent="0.3">
      <c r="A276">
        <f t="shared" si="13"/>
        <v>27.54</v>
      </c>
      <c r="B276">
        <v>2.54</v>
      </c>
      <c r="C276" s="1">
        <f t="shared" si="14"/>
        <v>1.0760100079999999</v>
      </c>
      <c r="D276">
        <f t="shared" si="15"/>
        <v>53800.500399999997</v>
      </c>
      <c r="E276" s="8">
        <f>IF($B276&lt;$B$9,      E275+($B$5*E275+$B$7*$B$6+$B$8*($D276-$B$6))*$B$20,           E275+($B$5*E275-$B$12)*$B$20)</f>
        <v>14803.315010308455</v>
      </c>
      <c r="G276" s="4">
        <v>13787.233948467174</v>
      </c>
      <c r="I276" s="4">
        <f>IF($B276&lt;$B$9,      I275+($B$5*I275+$B$7*$B$6+$K$18*($D276-$B$6))*$B$20,           I275+($B$5*I275-$K$16)*$B$20)</f>
        <v>14314.203365157002</v>
      </c>
      <c r="J276">
        <f xml:space="preserve">          IF($B276&lt;=$B$9,        $D276-$B$7*$B$6-$K$18*($D276-$B$6), $K$16)</f>
        <v>48026.240182459987</v>
      </c>
      <c r="K276">
        <f t="shared" si="16"/>
        <v>399.18502680914963</v>
      </c>
      <c r="M276" s="4">
        <f>IF($B276&lt;$B$9,      M275+($B$5*M275+$B$7*$B$6+O$18*($D276-$B$6))*$B$20,           M275+($B$5*M275-O$16)*$B$20)</f>
        <v>14313.542619967951</v>
      </c>
      <c r="N276">
        <f>IF($B276&lt;=$B$9,        $D276-$B$7*$B$6-$O$18*($D276-$B$6),          $O$16)</f>
        <v>48026.734466321694</v>
      </c>
      <c r="O276">
        <f>EXP(-$O$17*$B276)*LN(N276)</f>
        <v>9.8625760557603872</v>
      </c>
      <c r="Q276" s="4">
        <f>IF($B276&lt;$B$9,      Q275+($B$5*Q275+$B$7*$B$6+$S$18*($D276-$B$6))*$B$20,           Q275+($B$5*Q275-$S$16)*$B$20)</f>
        <v>15057.335275768783</v>
      </c>
      <c r="R276">
        <f>IF($B276&lt;=$B$9,        $D276-$B$7*$B$6-$S$18*($D276-$B$6),          $S$16)</f>
        <v>47470.325259999998</v>
      </c>
      <c r="S276">
        <f>EXP(-$S$17*$B276)*($J276^(1-S$20)-1)/(1-S$20)</f>
        <v>0.91491801193187916</v>
      </c>
    </row>
    <row r="277" spans="1:19" x14ac:dyDescent="0.3">
      <c r="A277">
        <f t="shared" si="13"/>
        <v>27.55</v>
      </c>
      <c r="B277">
        <v>2.5499999999999998</v>
      </c>
      <c r="C277" s="1">
        <f t="shared" si="14"/>
        <v>1.0762934499999999</v>
      </c>
      <c r="D277">
        <f t="shared" si="15"/>
        <v>53814.672499999993</v>
      </c>
      <c r="E277" s="8">
        <f>IF($B277&lt;$B$9,      E276+($B$5*E276+$B$7*$B$6+$B$8*($D277-$B$6))*$B$20,           E276+($B$5*E276-$B$12)*$B$20)</f>
        <v>14869.940188062063</v>
      </c>
      <c r="G277" s="4">
        <v>13845.874152849137</v>
      </c>
      <c r="I277" s="4">
        <f>IF($B277&lt;$B$9,      I276+($B$5*I276+$B$7*$B$6+$K$18*($D277-$B$6))*$B$20,           I276+($B$5*I276-$K$16)*$B$20)</f>
        <v>14376.984810743003</v>
      </c>
      <c r="J277">
        <f xml:space="preserve">          IF($B277&lt;=$B$9,        $D277-$B$7*$B$6-$K$18*($D277-$B$6), $K$16)</f>
        <v>48037.525059180385</v>
      </c>
      <c r="K277">
        <f t="shared" si="16"/>
        <v>399.09243111002428</v>
      </c>
      <c r="M277" s="4">
        <f>IF($B277&lt;$B$9,      M276+($B$5*M276+$B$7*$B$6+O$18*($D277-$B$6))*$B$20,           M276+($B$5*M276-O$16)*$B$20)</f>
        <v>14376.31887302263</v>
      </c>
      <c r="N277">
        <f>IF($B277&lt;=$B$9,        $D277-$B$7*$B$6-$O$18*($D277-$B$6),          $O$16)</f>
        <v>48038.021186231039</v>
      </c>
      <c r="O277">
        <f>EXP(-$O$17*$B277)*LN(N277)</f>
        <v>9.8593396761977452</v>
      </c>
      <c r="Q277" s="4">
        <f>IF($B277&lt;$B$9,      Q276+($B$5*Q276+$B$7*$B$6+$S$18*($D277-$B$6))*$B$20,           Q276+($B$5*Q276-$S$16)*$B$20)</f>
        <v>15125.956696865302</v>
      </c>
      <c r="R277">
        <f>IF($B277&lt;=$B$9,        $D277-$B$7*$B$6-$S$18*($D277-$B$6),          $S$16)</f>
        <v>47479.537124999995</v>
      </c>
      <c r="S277">
        <f>EXP(-$S$17*$B277)*($J277^(1-S$20)-1)/(1-S$20)</f>
        <v>0.91459785113369663</v>
      </c>
    </row>
    <row r="278" spans="1:19" x14ac:dyDescent="0.3">
      <c r="A278">
        <f t="shared" si="13"/>
        <v>27.560000000000002</v>
      </c>
      <c r="B278">
        <v>2.5600000000000005</v>
      </c>
      <c r="C278" s="1">
        <f t="shared" si="14"/>
        <v>1.076576768</v>
      </c>
      <c r="D278">
        <f t="shared" si="15"/>
        <v>53828.838400000001</v>
      </c>
      <c r="E278" s="8">
        <f>IF($B278&lt;$B$9,      E277+($B$5*E277+$B$7*$B$6+$B$8*($D278-$B$6))*$B$20,           E277+($B$5*E277-$B$12)*$B$20)</f>
        <v>14936.631182327885</v>
      </c>
      <c r="G278" s="4">
        <v>13904.549047202634</v>
      </c>
      <c r="I278" s="4">
        <f>IF($B278&lt;$B$9,      I277+($B$5*I277+$B$7*$B$6+$K$18*($D278-$B$6))*$B$20,           I277+($B$5*I277-$K$16)*$B$20)</f>
        <v>14439.81708943675</v>
      </c>
      <c r="J278">
        <f xml:space="preserve">          IF($B278&lt;=$B$9,        $D278-$B$7*$B$6-$K$18*($D278-$B$6), $K$16)</f>
        <v>48048.804999001135</v>
      </c>
      <c r="K278">
        <f t="shared" si="16"/>
        <v>398.99982521198848</v>
      </c>
      <c r="M278" s="4">
        <f>IF($B278&lt;$B$9,      M277+($B$5*M277+$B$7*$B$6+O$18*($D278-$B$6))*$B$20,           M277+($B$5*M277-O$16)*$B$20)</f>
        <v>14439.145938943844</v>
      </c>
      <c r="N278">
        <f>IF($B278&lt;=$B$9,        $D278-$B$7*$B$6-$O$18*($D278-$B$6),          $O$16)</f>
        <v>48049.302968434371</v>
      </c>
      <c r="O278">
        <f>EXP(-$O$17*$B278)*LN(N278)</f>
        <v>9.8561042095331821</v>
      </c>
      <c r="Q278" s="4">
        <f>IF($B278&lt;$B$9,      Q277+($B$5*Q277+$B$7*$B$6+$S$18*($D278-$B$6))*$B$20,           Q277+($B$5*Q277-$S$16)*$B$20)</f>
        <v>15194.651716109205</v>
      </c>
      <c r="R278">
        <f>IF($B278&lt;=$B$9,        $D278-$B$7*$B$6-$S$18*($D278-$B$6),          $S$16)</f>
        <v>47488.744960000004</v>
      </c>
      <c r="S278">
        <f>EXP(-$S$17*$B278)*($J278^(1-S$20)-1)/(1-S$20)</f>
        <v>0.91427780236656442</v>
      </c>
    </row>
    <row r="279" spans="1:19" x14ac:dyDescent="0.3">
      <c r="A279">
        <f t="shared" ref="A279:A342" si="17">B279+25</f>
        <v>27.57</v>
      </c>
      <c r="B279">
        <v>2.5700000000000003</v>
      </c>
      <c r="C279" s="1">
        <f t="shared" ref="C279:C342" si="18">$B$2+$B$3*B279+$B$4*B279^2</f>
        <v>1.0768599620000001</v>
      </c>
      <c r="D279">
        <f t="shared" ref="D279:D342" si="19">$B$6*C279</f>
        <v>53842.998100000004</v>
      </c>
      <c r="E279" s="8">
        <f>IF($B279&lt;$B$9,      E278+($B$5*E278+$B$7*$B$6+$B$8*($D279-$B$6))*$B$20,           E278+($B$5*E278-$B$12)*$B$20)</f>
        <v>15003.3879975417</v>
      </c>
      <c r="G279" s="4">
        <v>13963.258637469155</v>
      </c>
      <c r="I279" s="4">
        <f>IF($B279&lt;$B$9,      I278+($B$5*I278+$B$7*$B$6+$K$18*($D279-$B$6))*$B$20,           I278+($B$5*I278-$K$16)*$B$20)</f>
        <v>14502.700206398831</v>
      </c>
      <c r="J279">
        <f xml:space="preserve">          IF($B279&lt;=$B$9,        $D279-$B$7*$B$6-$K$18*($D279-$B$6), $K$16)</f>
        <v>48060.080001922222</v>
      </c>
      <c r="K279">
        <f t="shared" ref="K279:K342" si="20">EXP(-$K$17*$B279)*($J279^(1-K$20)-1)/(1-K$20)</f>
        <v>398.90720915185477</v>
      </c>
      <c r="M279" s="4">
        <f>IF($B279&lt;$B$9,      M278+($B$5*M278+$B$7*$B$6+O$18*($D279-$B$6))*$B$20,           M278+($B$5*M278-O$16)*$B$20)</f>
        <v>14502.023822893158</v>
      </c>
      <c r="N279">
        <f>IF($B279&lt;=$B$9,        $D279-$B$7*$B$6-$O$18*($D279-$B$6),          $O$16)</f>
        <v>48060.57981293169</v>
      </c>
      <c r="O279">
        <f>EXP(-$O$17*$B279)*LN(N279)</f>
        <v>9.8528696556644881</v>
      </c>
      <c r="Q279" s="4">
        <f>IF($B279&lt;$B$9,      Q278+($B$5*Q278+$B$7*$B$6+$S$18*($D279-$B$6))*$B$20,           Q278+($B$5*Q278-$S$16)*$B$20)</f>
        <v>15263.420337559843</v>
      </c>
      <c r="R279">
        <f>IF($B279&lt;=$B$9,        $D279-$B$7*$B$6-$S$18*($D279-$B$6),          $S$16)</f>
        <v>47497.948765000001</v>
      </c>
      <c r="S279">
        <f>EXP(-$S$17*$B279)*($J279^(1-S$20)-1)/(1-S$20)</f>
        <v>0.91395786559128622</v>
      </c>
    </row>
    <row r="280" spans="1:19" x14ac:dyDescent="0.3">
      <c r="A280">
        <f t="shared" si="17"/>
        <v>27.58</v>
      </c>
      <c r="B280">
        <v>2.58</v>
      </c>
      <c r="C280" s="1">
        <f t="shared" si="18"/>
        <v>1.0771430319999999</v>
      </c>
      <c r="D280">
        <f t="shared" si="19"/>
        <v>53857.151599999997</v>
      </c>
      <c r="E280" s="8">
        <f>IF($B280&lt;$B$9,      E279+($B$5*E279+$B$7*$B$6+$B$8*($D280-$B$6))*$B$20,           E279+($B$5*E279-$B$12)*$B$20)</f>
        <v>15070.210638140839</v>
      </c>
      <c r="G280" s="4">
        <v>14022.002929592269</v>
      </c>
      <c r="I280" s="4">
        <f>IF($B280&lt;$B$9,      I279+($B$5*I279+$B$7*$B$6+$K$18*($D280-$B$6))*$B$20,           I279+($B$5*I279-$K$16)*$B$20)</f>
        <v>14565.634166791635</v>
      </c>
      <c r="J280">
        <f xml:space="preserve">          IF($B280&lt;=$B$9,        $D280-$B$7*$B$6-$K$18*($D280-$B$6), $K$16)</f>
        <v>48071.35006794364</v>
      </c>
      <c r="K280">
        <f t="shared" si="20"/>
        <v>398.81458296639198</v>
      </c>
      <c r="M280" s="4">
        <f>IF($B280&lt;$B$9,      M279+($B$5*M279+$B$7*$B$6+O$18*($D280-$B$6))*$B$20,           M279+($B$5*M279-O$16)*$B$20)</f>
        <v>14564.952530033941</v>
      </c>
      <c r="N280">
        <f>IF($B280&lt;=$B$9,        $D280-$B$7*$B$6-$O$18*($D280-$B$6),          $O$16)</f>
        <v>48071.851719722981</v>
      </c>
      <c r="O280">
        <f>EXP(-$O$17*$B280)*LN(N280)</f>
        <v>9.849636014489219</v>
      </c>
      <c r="Q280" s="4">
        <f>IF($B280&lt;$B$9,      Q279+($B$5*Q279+$B$7*$B$6+$S$18*($D280-$B$6))*$B$20,           Q279+($B$5*Q279-$S$16)*$B$20)</f>
        <v>15332.262565277988</v>
      </c>
      <c r="R280">
        <f>IF($B280&lt;=$B$9,        $D280-$B$7*$B$6-$S$18*($D280-$B$6),          $S$16)</f>
        <v>47507.148539999995</v>
      </c>
      <c r="S280">
        <f>EXP(-$S$17*$B280)*($J280^(1-S$20)-1)/(1-S$20)</f>
        <v>0.91363804076867938</v>
      </c>
    </row>
    <row r="281" spans="1:19" x14ac:dyDescent="0.3">
      <c r="A281">
        <f t="shared" si="17"/>
        <v>27.59</v>
      </c>
      <c r="B281">
        <v>2.59</v>
      </c>
      <c r="C281" s="1">
        <f t="shared" si="18"/>
        <v>1.077425978</v>
      </c>
      <c r="D281">
        <f t="shared" si="19"/>
        <v>53871.298899999994</v>
      </c>
      <c r="E281" s="8">
        <f>IF($B281&lt;$B$9,      E280+($B$5*E280+$B$7*$B$6+$B$8*($D281-$B$6))*$B$20,           E280+($B$5*E280-$B$12)*$B$20)</f>
        <v>15137.099108564189</v>
      </c>
      <c r="G281" s="4">
        <v>14080.781929517625</v>
      </c>
      <c r="I281" s="4">
        <f>IF($B281&lt;$B$9,      I280+($B$5*I280+$B$7*$B$6+$K$18*($D281-$B$6))*$B$20,           I280+($B$5*I280-$K$16)*$B$20)</f>
        <v>14628.618975779358</v>
      </c>
      <c r="J281">
        <f xml:space="preserve">          IF($B281&lt;=$B$9,        $D281-$B$7*$B$6-$K$18*($D281-$B$6), $K$16)</f>
        <v>48082.615197065403</v>
      </c>
      <c r="K281">
        <f t="shared" si="20"/>
        <v>398.72194669232596</v>
      </c>
      <c r="M281" s="4">
        <f>IF($B281&lt;$B$9,      M280+($B$5*M280+$B$7*$B$6+O$18*($D281-$B$6))*$B$20,           M280+($B$5*M280-O$16)*$B$20)</f>
        <v>14627.93206553137</v>
      </c>
      <c r="N281">
        <f>IF($B281&lt;=$B$9,        $D281-$B$7*$B$6-$O$18*($D281-$B$6),          $O$16)</f>
        <v>48083.118688808259</v>
      </c>
      <c r="O281">
        <f>EXP(-$O$17*$B281)*LN(N281)</f>
        <v>9.846403285904703</v>
      </c>
      <c r="Q281" s="4">
        <f>IF($B281&lt;$B$9,      Q280+($B$5*Q280+$B$7*$B$6+$S$18*($D281-$B$6))*$B$20,           Q280+($B$5*Q280-$S$16)*$B$20)</f>
        <v>15401.178403325835</v>
      </c>
      <c r="R281">
        <f>IF($B281&lt;=$B$9,        $D281-$B$7*$B$6-$S$18*($D281-$B$6),          $S$16)</f>
        <v>47516.344284999999</v>
      </c>
      <c r="S281">
        <f>EXP(-$S$17*$B281)*($J281^(1-S$20)-1)/(1-S$20)</f>
        <v>0.9133183278595749</v>
      </c>
    </row>
    <row r="282" spans="1:19" x14ac:dyDescent="0.3">
      <c r="A282">
        <f t="shared" si="17"/>
        <v>27.6</v>
      </c>
      <c r="B282">
        <v>2.5999999999999996</v>
      </c>
      <c r="C282" s="1">
        <f t="shared" si="18"/>
        <v>1.0777088000000001</v>
      </c>
      <c r="D282">
        <f t="shared" si="19"/>
        <v>53885.44000000001</v>
      </c>
      <c r="E282" s="8">
        <f>IF($B282&lt;$B$9,      E281+($B$5*E281+$B$7*$B$6+$B$8*($D282-$B$6))*$B$20,           E281+($B$5*E281-$B$12)*$B$20)</f>
        <v>15204.053413252186</v>
      </c>
      <c r="G282" s="4">
        <v>14139.595643192955</v>
      </c>
      <c r="I282" s="4">
        <f>IF($B282&lt;$B$9,      I281+($B$5*I281+$B$7*$B$6+$K$18*($D282-$B$6))*$B$20,           I281+($B$5*I281-$K$16)*$B$20)</f>
        <v>14691.654638528005</v>
      </c>
      <c r="J282">
        <f xml:space="preserve">          IF($B282&lt;=$B$9,        $D282-$B$7*$B$6-$K$18*($D282-$B$6), $K$16)</f>
        <v>48093.875389287517</v>
      </c>
      <c r="K282">
        <f t="shared" si="20"/>
        <v>398.62930036633861</v>
      </c>
      <c r="M282" s="4">
        <f>IF($B282&lt;$B$9,      M281+($B$5*M281+$B$7*$B$6+O$18*($D282-$B$6))*$B$20,           M281+($B$5*M281-O$16)*$B$20)</f>
        <v>14690.96243455243</v>
      </c>
      <c r="N282">
        <f>IF($B282&lt;=$B$9,        $D282-$B$7*$B$6-$O$18*($D282-$B$6),          $O$16)</f>
        <v>48094.380720187532</v>
      </c>
      <c r="O282">
        <f>EXP(-$O$17*$B282)*LN(N282)</f>
        <v>9.8431714698080413</v>
      </c>
      <c r="Q282" s="4">
        <f>IF($B282&lt;$B$9,      Q281+($B$5*Q281+$B$7*$B$6+$S$18*($D282-$B$6))*$B$20,           Q281+($B$5*Q281-$S$16)*$B$20)</f>
        <v>15470.167855767</v>
      </c>
      <c r="R282">
        <f>IF($B282&lt;=$B$9,        $D282-$B$7*$B$6-$S$18*($D282-$B$6),          $S$16)</f>
        <v>47525.536000000007</v>
      </c>
      <c r="S282">
        <f>EXP(-$S$17*$B282)*($J282^(1-S$20)-1)/(1-S$20)</f>
        <v>0.91299872682481742</v>
      </c>
    </row>
    <row r="283" spans="1:19" x14ac:dyDescent="0.3">
      <c r="A283">
        <f t="shared" si="17"/>
        <v>27.61</v>
      </c>
      <c r="B283">
        <v>2.6100000000000003</v>
      </c>
      <c r="C283" s="1">
        <f t="shared" si="18"/>
        <v>1.0779914979999998</v>
      </c>
      <c r="D283">
        <f t="shared" si="19"/>
        <v>53899.574899999992</v>
      </c>
      <c r="E283" s="8">
        <f>IF($B283&lt;$B$9,      E282+($B$5*E282+$B$7*$B$6+$B$8*($D283-$B$6))*$B$20,           E282+($B$5*E282-$B$12)*$B$20)</f>
        <v>15271.073556646825</v>
      </c>
      <c r="G283" s="4">
        <v>14198.444076568072</v>
      </c>
      <c r="I283" s="4">
        <f>IF($B283&lt;$B$9,      I282+($B$5*I282+$B$7*$B$6+$K$18*($D283-$B$6))*$B$20,           I282+($B$5*I282-$K$16)*$B$20)</f>
        <v>14754.741160205391</v>
      </c>
      <c r="J283">
        <f xml:space="preserve">          IF($B283&lt;=$B$9,        $D283-$B$7*$B$6-$K$18*($D283-$B$6), $K$16)</f>
        <v>48105.130644609948</v>
      </c>
      <c r="K283">
        <f t="shared" si="20"/>
        <v>398.53664402506848</v>
      </c>
      <c r="M283" s="4">
        <f>IF($B283&lt;$B$9,      M282+($B$5*M282+$B$7*$B$6+O$18*($D283-$B$6))*$B$20,           M282+($B$5*M282-O$16)*$B$20)</f>
        <v>14754.043642265915</v>
      </c>
      <c r="N283">
        <f>IF($B283&lt;=$B$9,        $D283-$B$7*$B$6-$O$18*($D283-$B$6),          $O$16)</f>
        <v>48105.637813860769</v>
      </c>
      <c r="O283">
        <f>EXP(-$O$17*$B283)*LN(N283)</f>
        <v>9.839940566096109</v>
      </c>
      <c r="Q283" s="4">
        <f>IF($B283&lt;$B$9,      Q282+($B$5*Q282+$B$7*$B$6+$S$18*($D283-$B$6))*$B$20,           Q282+($B$5*Q282-$S$16)*$B$20)</f>
        <v>15539.230926666518</v>
      </c>
      <c r="R283">
        <f>IF($B283&lt;=$B$9,        $D283-$B$7*$B$6-$S$18*($D283-$B$6),          $S$16)</f>
        <v>47534.723684999997</v>
      </c>
      <c r="S283">
        <f>EXP(-$S$17*$B283)*($J283^(1-S$20)-1)/(1-S$20)</f>
        <v>0.91267923762526537</v>
      </c>
    </row>
    <row r="284" spans="1:19" x14ac:dyDescent="0.3">
      <c r="A284">
        <f t="shared" si="17"/>
        <v>27.62</v>
      </c>
      <c r="B284">
        <v>2.62</v>
      </c>
      <c r="C284" s="1">
        <f t="shared" si="18"/>
        <v>1.0782740719999999</v>
      </c>
      <c r="D284">
        <f t="shared" si="19"/>
        <v>53913.703599999993</v>
      </c>
      <c r="E284" s="8">
        <f>IF($B284&lt;$B$9,      E283+($B$5*E283+$B$7*$B$6+$B$8*($D284-$B$6))*$B$20,           E283+($B$5*E283-$B$12)*$B$20)</f>
        <v>15338.15954319165</v>
      </c>
      <c r="G284" s="4">
        <v>14257.32723559487</v>
      </c>
      <c r="I284" s="4">
        <f>IF($B284&lt;$B$9,      I283+($B$5*I283+$B$7*$B$6+$K$18*($D284-$B$6))*$B$20,           I283+($B$5*I283-$K$16)*$B$20)</f>
        <v>14817.878545981135</v>
      </c>
      <c r="J284">
        <f xml:space="preserve">          IF($B284&lt;=$B$9,        $D284-$B$7*$B$6-$K$18*($D284-$B$6), $K$16)</f>
        <v>48116.380963032738</v>
      </c>
      <c r="K284">
        <f t="shared" si="20"/>
        <v>398.44397770511108</v>
      </c>
      <c r="M284" s="4">
        <f>IF($B284&lt;$B$9,      M283+($B$5*M283+$B$7*$B$6+O$18*($D284-$B$6))*$B$20,           M283+($B$5*M283-O$16)*$B$20)</f>
        <v>14817.175693842428</v>
      </c>
      <c r="N284">
        <f>IF($B284&lt;=$B$9,        $D284-$B$7*$B$6-$O$18*($D284-$B$6),          $O$16)</f>
        <v>48116.889969827993</v>
      </c>
      <c r="O284">
        <f>EXP(-$O$17*$B284)*LN(N284)</f>
        <v>9.8367105746655561</v>
      </c>
      <c r="Q284" s="4">
        <f>IF($B284&lt;$B$9,      Q283+($B$5*Q283+$B$7*$B$6+$S$18*($D284-$B$6))*$B$20,           Q283+($B$5*Q283-$S$16)*$B$20)</f>
        <v>15608.36762009085</v>
      </c>
      <c r="R284">
        <f>IF($B284&lt;=$B$9,        $D284-$B$7*$B$6-$S$18*($D284-$B$6),          $S$16)</f>
        <v>47543.907339999998</v>
      </c>
      <c r="S284">
        <f>EXP(-$S$17*$B284)*($J284^(1-S$20)-1)/(1-S$20)</f>
        <v>0.91235986022179083</v>
      </c>
    </row>
    <row r="285" spans="1:19" x14ac:dyDescent="0.3">
      <c r="A285">
        <f t="shared" si="17"/>
        <v>27.63</v>
      </c>
      <c r="B285">
        <v>2.63</v>
      </c>
      <c r="C285" s="1">
        <f t="shared" si="18"/>
        <v>1.078556522</v>
      </c>
      <c r="D285">
        <f t="shared" si="19"/>
        <v>53927.826099999998</v>
      </c>
      <c r="E285" s="8">
        <f>IF($B285&lt;$B$9,      E284+($B$5*E284+$B$7*$B$6+$B$8*($D285-$B$6))*$B$20,           E284+($B$5*E284-$B$12)*$B$20)</f>
        <v>15405.311377331767</v>
      </c>
      <c r="G285" s="4">
        <v>14316.245126227328</v>
      </c>
      <c r="I285" s="4">
        <f>IF($B285&lt;$B$9,      I284+($B$5*I284+$B$7*$B$6+$K$18*($D285-$B$6))*$B$20,           I284+($B$5*I284-$K$16)*$B$20)</f>
        <v>14881.066801026669</v>
      </c>
      <c r="J285">
        <f xml:space="preserve">          IF($B285&lt;=$B$9,        $D285-$B$7*$B$6-$K$18*($D285-$B$6), $K$16)</f>
        <v>48127.626344555865</v>
      </c>
      <c r="K285">
        <f t="shared" si="20"/>
        <v>398.35130144301826</v>
      </c>
      <c r="M285" s="4">
        <f>IF($B285&lt;$B$9,      M284+($B$5*M284+$B$7*$B$6+O$18*($D285-$B$6))*$B$20,           M284+($B$5*M284-O$16)*$B$20)</f>
        <v>14880.358594454381</v>
      </c>
      <c r="N285">
        <f>IF($B285&lt;=$B$9,        $D285-$B$7*$B$6-$O$18*($D285-$B$6),          $O$16)</f>
        <v>48128.137188089211</v>
      </c>
      <c r="O285">
        <f>EXP(-$O$17*$B285)*LN(N285)</f>
        <v>9.8334814954128049</v>
      </c>
      <c r="Q285" s="4">
        <f>IF($B285&lt;$B$9,      Q284+($B$5*Q284+$B$7*$B$6+$S$18*($D285-$B$6))*$B$20,           Q284+($B$5*Q284-$S$16)*$B$20)</f>
        <v>15677.577940107882</v>
      </c>
      <c r="R285">
        <f>IF($B285&lt;=$B$9,        $D285-$B$7*$B$6-$S$18*($D285-$B$6),          $S$16)</f>
        <v>47553.086965000002</v>
      </c>
      <c r="S285">
        <f>EXP(-$S$17*$B285)*($J285^(1-S$20)-1)/(1-S$20)</f>
        <v>0.91204059457527964</v>
      </c>
    </row>
    <row r="286" spans="1:19" x14ac:dyDescent="0.3">
      <c r="A286">
        <f t="shared" si="17"/>
        <v>27.64</v>
      </c>
      <c r="B286">
        <v>2.6399999999999997</v>
      </c>
      <c r="C286" s="1">
        <f t="shared" si="18"/>
        <v>1.078838848</v>
      </c>
      <c r="D286">
        <f t="shared" si="19"/>
        <v>53941.9424</v>
      </c>
      <c r="E286" s="8">
        <f>IF($B286&lt;$B$9,      E285+($B$5*E285+$B$7*$B$6+$B$8*($D286-$B$6))*$B$20,           E285+($B$5*E285-$B$12)*$B$20)</f>
        <v>15472.529063513834</v>
      </c>
      <c r="G286" s="4">
        <v>14375.197754421508</v>
      </c>
      <c r="I286" s="4">
        <f>IF($B286&lt;$B$9,      I285+($B$5*I285+$B$7*$B$6+$K$18*($D286-$B$6))*$B$20,           I285+($B$5*I285-$K$16)*$B$20)</f>
        <v>14944.305930515235</v>
      </c>
      <c r="J286">
        <f xml:space="preserve">          IF($B286&lt;=$B$9,        $D286-$B$7*$B$6-$K$18*($D286-$B$6), $K$16)</f>
        <v>48138.86678917933</v>
      </c>
      <c r="K286">
        <f t="shared" si="20"/>
        <v>398.25861527529884</v>
      </c>
      <c r="M286" s="4">
        <f>IF($B286&lt;$B$9,      M285+($B$5*M285+$B$7*$B$6+O$18*($D286-$B$6))*$B$20,           M285+($B$5*M285-O$16)*$B$20)</f>
        <v>14943.592349275996</v>
      </c>
      <c r="N286">
        <f>IF($B286&lt;=$B$9,        $D286-$B$7*$B$6-$O$18*($D286-$B$6),          $O$16)</f>
        <v>48139.379468644409</v>
      </c>
      <c r="O286">
        <f>EXP(-$O$17*$B286)*LN(N286)</f>
        <v>9.8302533282340452</v>
      </c>
      <c r="Q286" s="4">
        <f>IF($B286&lt;$B$9,      Q285+($B$5*Q285+$B$7*$B$6+$S$18*($D286-$B$6))*$B$20,           Q285+($B$5*Q285-$S$16)*$B$20)</f>
        <v>15746.861890786919</v>
      </c>
      <c r="R286">
        <f>IF($B286&lt;=$B$9,        $D286-$B$7*$B$6-$S$18*($D286-$B$6),          $S$16)</f>
        <v>47562.262560000003</v>
      </c>
      <c r="S286">
        <f>EXP(-$S$17*$B286)*($J286^(1-S$20)-1)/(1-S$20)</f>
        <v>0.91172144064663119</v>
      </c>
    </row>
    <row r="287" spans="1:19" x14ac:dyDescent="0.3">
      <c r="A287">
        <f t="shared" si="17"/>
        <v>27.65</v>
      </c>
      <c r="B287">
        <v>2.6500000000000004</v>
      </c>
      <c r="C287" s="1">
        <f t="shared" si="18"/>
        <v>1.0791210499999999</v>
      </c>
      <c r="D287">
        <f t="shared" si="19"/>
        <v>53956.052499999998</v>
      </c>
      <c r="E287" s="8">
        <f>IF($B287&lt;$B$9,      E286+($B$5*E286+$B$7*$B$6+$B$8*($D287-$B$6))*$B$20,           E286+($B$5*E286-$B$12)*$B$20)</f>
        <v>15539.812606186064</v>
      </c>
      <c r="G287" s="4">
        <v>14434.185126135555</v>
      </c>
      <c r="I287" s="4">
        <f>IF($B287&lt;$B$9,      I286+($B$5*I286+$B$7*$B$6+$K$18*($D287-$B$6))*$B$20,           I286+($B$5*I286-$K$16)*$B$20)</f>
        <v>15007.595939621884</v>
      </c>
      <c r="J287">
        <f xml:space="preserve">          IF($B287&lt;=$B$9,        $D287-$B$7*$B$6-$K$18*($D287-$B$6), $K$16)</f>
        <v>48150.10229690314</v>
      </c>
      <c r="K287">
        <f t="shared" si="20"/>
        <v>398.16591923841833</v>
      </c>
      <c r="M287" s="4">
        <f>IF($B287&lt;$B$9,      M286+($B$5*M286+$B$7*$B$6+O$18*($D287-$B$6))*$B$20,           M286+($B$5*M286-O$16)*$B$20)</f>
        <v>15006.876963483306</v>
      </c>
      <c r="N287">
        <f>IF($B287&lt;=$B$9,        $D287-$B$7*$B$6-$O$18*($D287-$B$6),          $O$16)</f>
        <v>48150.616811493586</v>
      </c>
      <c r="O287">
        <f>EXP(-$O$17*$B287)*LN(N287)</f>
        <v>9.8270260730252517</v>
      </c>
      <c r="Q287" s="4">
        <f>IF($B287&lt;$B$9,      Q286+($B$5*Q286+$B$7*$B$6+$S$18*($D287-$B$6))*$B$20,           Q286+($B$5*Q286-$S$16)*$B$20)</f>
        <v>15816.219476198694</v>
      </c>
      <c r="R287">
        <f>IF($B287&lt;=$B$9,        $D287-$B$7*$B$6-$S$18*($D287-$B$6),          $S$16)</f>
        <v>47571.434125</v>
      </c>
      <c r="S287">
        <f>EXP(-$S$17*$B287)*($J287^(1-S$20)-1)/(1-S$20)</f>
        <v>0.91140239839675841</v>
      </c>
    </row>
    <row r="288" spans="1:19" x14ac:dyDescent="0.3">
      <c r="A288">
        <f t="shared" si="17"/>
        <v>27.66</v>
      </c>
      <c r="B288">
        <v>2.66</v>
      </c>
      <c r="C288" s="1">
        <f t="shared" si="18"/>
        <v>1.079403128</v>
      </c>
      <c r="D288">
        <f t="shared" si="19"/>
        <v>53970.1564</v>
      </c>
      <c r="E288" s="8">
        <f>IF($B288&lt;$B$9,      E287+($B$5*E287+$B$7*$B$6+$B$8*($D288-$B$6))*$B$20,           E287+($B$5*E287-$B$12)*$B$20)</f>
        <v>15607.162009798229</v>
      </c>
      <c r="G288" s="4">
        <v>14493.207247329703</v>
      </c>
      <c r="I288" s="4">
        <f>IF($B288&lt;$B$9,      I287+($B$5*I287+$B$7*$B$6+$K$18*($D288-$B$6))*$B$20,           I287+($B$5*I287-$K$16)*$B$20)</f>
        <v>15070.936833523479</v>
      </c>
      <c r="J288">
        <f xml:space="preserve">          IF($B288&lt;=$B$9,        $D288-$B$7*$B$6-$K$18*($D288-$B$6), $K$16)</f>
        <v>48161.332867727288</v>
      </c>
      <c r="K288">
        <f t="shared" si="20"/>
        <v>398.07321336879909</v>
      </c>
      <c r="M288" s="4">
        <f>IF($B288&lt;$B$9,      M287+($B$5*M287+$B$7*$B$6+O$18*($D288-$B$6))*$B$20,           M287+($B$5*M287-O$16)*$B$20)</f>
        <v>15070.212442254158</v>
      </c>
      <c r="N288">
        <f>IF($B288&lt;=$B$9,        $D288-$B$7*$B$6-$O$18*($D288-$B$6),          $O$16)</f>
        <v>48161.849216636758</v>
      </c>
      <c r="O288">
        <f>EXP(-$O$17*$B288)*LN(N288)</f>
        <v>9.8237997296821717</v>
      </c>
      <c r="Q288" s="4">
        <f>IF($B288&lt;$B$9,      Q287+($B$5*Q287+$B$7*$B$6+$S$18*($D288-$B$6))*$B$20,           Q287+($B$5*Q287-$S$16)*$B$20)</f>
        <v>15885.650700415363</v>
      </c>
      <c r="R288">
        <f>IF($B288&lt;=$B$9,        $D288-$B$7*$B$6-$S$18*($D288-$B$6),          $S$16)</f>
        <v>47580.60166</v>
      </c>
      <c r="S288">
        <f>EXP(-$S$17*$B288)*($J288^(1-S$20)-1)/(1-S$20)</f>
        <v>0.91108346778658833</v>
      </c>
    </row>
    <row r="289" spans="1:19" x14ac:dyDescent="0.3">
      <c r="A289">
        <f t="shared" si="17"/>
        <v>27.67</v>
      </c>
      <c r="B289">
        <v>2.67</v>
      </c>
      <c r="C289" s="1">
        <f t="shared" si="18"/>
        <v>1.0796850820000001</v>
      </c>
      <c r="D289">
        <f t="shared" si="19"/>
        <v>53984.254100000006</v>
      </c>
      <c r="E289" s="8">
        <f>IF($B289&lt;$B$9,      E288+($B$5*E288+$B$7*$B$6+$B$8*($D289-$B$6))*$B$20,           E288+($B$5*E288-$B$12)*$B$20)</f>
        <v>15674.577278801658</v>
      </c>
      <c r="G289" s="4">
        <v>14552.264123966268</v>
      </c>
      <c r="I289" s="4">
        <f>IF($B289&lt;$B$9,      I288+($B$5*I288+$B$7*$B$6+$K$18*($D289-$B$6))*$B$20,           I288+($B$5*I288-$K$16)*$B$20)</f>
        <v>15134.328617398694</v>
      </c>
      <c r="J289">
        <f xml:space="preserve">          IF($B289&lt;=$B$9,        $D289-$B$7*$B$6-$K$18*($D289-$B$6), $K$16)</f>
        <v>48172.55850165178</v>
      </c>
      <c r="K289">
        <f t="shared" si="20"/>
        <v>397.98049770282046</v>
      </c>
      <c r="M289" s="4">
        <f>IF($B289&lt;$B$9,      M288+($B$5*M288+$B$7*$B$6+O$18*($D289-$B$6))*$B$20,           M288+($B$5*M288-O$16)*$B$20)</f>
        <v>15133.598790768208</v>
      </c>
      <c r="N289">
        <f>IF($B289&lt;=$B$9,        $D289-$B$7*$B$6-$O$18*($D289-$B$6),          $O$16)</f>
        <v>48173.076684073909</v>
      </c>
      <c r="O289">
        <f>EXP(-$O$17*$B289)*LN(N289)</f>
        <v>9.820574298100329</v>
      </c>
      <c r="Q289" s="4">
        <f>IF($B289&lt;$B$9,      Q288+($B$5*Q288+$B$7*$B$6+$S$18*($D289-$B$6))*$B$20,           Q288+($B$5*Q288-$S$16)*$B$20)</f>
        <v>15955.155567510508</v>
      </c>
      <c r="R289">
        <f>IF($B289&lt;=$B$9,        $D289-$B$7*$B$6-$S$18*($D289-$B$6),          $S$16)</f>
        <v>47589.765165000004</v>
      </c>
      <c r="S289">
        <f>EXP(-$S$17*$B289)*($J289^(1-S$20)-1)/(1-S$20)</f>
        <v>0.91076464877706131</v>
      </c>
    </row>
    <row r="290" spans="1:19" x14ac:dyDescent="0.3">
      <c r="A290">
        <f t="shared" si="17"/>
        <v>27.68</v>
      </c>
      <c r="B290">
        <v>2.6799999999999997</v>
      </c>
      <c r="C290" s="1">
        <f t="shared" si="18"/>
        <v>1.0799669119999999</v>
      </c>
      <c r="D290">
        <f t="shared" si="19"/>
        <v>53998.345600000001</v>
      </c>
      <c r="E290" s="8">
        <f>IF($B290&lt;$B$9,      E289+($B$5*E289+$B$7*$B$6+$B$8*($D290-$B$6))*$B$20,           E289+($B$5*E289-$B$12)*$B$20)</f>
        <v>15742.058417649239</v>
      </c>
      <c r="G290" s="4">
        <v>14611.355762009656</v>
      </c>
      <c r="I290" s="4">
        <f>IF($B290&lt;$B$9,      I289+($B$5*I289+$B$7*$B$6+$K$18*($D290-$B$6))*$B$20,           I289+($B$5*I289-$K$16)*$B$20)</f>
        <v>15197.771296428018</v>
      </c>
      <c r="J290">
        <f xml:space="preserve">          IF($B290&lt;=$B$9,        $D290-$B$7*$B$6-$K$18*($D290-$B$6), $K$16)</f>
        <v>48183.779198676602</v>
      </c>
      <c r="K290">
        <f t="shared" si="20"/>
        <v>397.88777227681868</v>
      </c>
      <c r="M290" s="4">
        <f>IF($B290&lt;$B$9,      M289+($B$5*M289+$B$7*$B$6+O$18*($D290-$B$6))*$B$20,           M289+($B$5*M289-O$16)*$B$20)</f>
        <v>15197.036014206928</v>
      </c>
      <c r="N290">
        <f>IF($B290&lt;=$B$9,        $D290-$B$7*$B$6-$O$18*($D290-$B$6),          $O$16)</f>
        <v>48184.299213805032</v>
      </c>
      <c r="O290">
        <f>EXP(-$O$17*$B290)*LN(N290)</f>
        <v>9.8173497781750179</v>
      </c>
      <c r="Q290" s="4">
        <f>IF($B290&lt;$B$9,      Q289+($B$5*Q289+$B$7*$B$6+$S$18*($D290-$B$6))*$B$20,           Q289+($B$5*Q289-$S$16)*$B$20)</f>
        <v>16024.734081559138</v>
      </c>
      <c r="R290">
        <f>IF($B290&lt;=$B$9,        $D290-$B$7*$B$6-$S$18*($D290-$B$6),          $S$16)</f>
        <v>47598.924639999997</v>
      </c>
      <c r="S290">
        <f>EXP(-$S$17*$B290)*($J290^(1-S$20)-1)/(1-S$20)</f>
        <v>0.91044594132913126</v>
      </c>
    </row>
    <row r="291" spans="1:19" x14ac:dyDescent="0.3">
      <c r="A291">
        <f t="shared" si="17"/>
        <v>27.69</v>
      </c>
      <c r="B291">
        <v>2.6900000000000004</v>
      </c>
      <c r="C291" s="1">
        <f t="shared" si="18"/>
        <v>1.0802486179999999</v>
      </c>
      <c r="D291">
        <f t="shared" si="19"/>
        <v>54012.430899999999</v>
      </c>
      <c r="E291" s="8">
        <f>IF($B291&lt;$B$9,      E290+($B$5*E290+$B$7*$B$6+$B$8*($D291-$B$6))*$B$20,           E290+($B$5*E290-$B$12)*$B$20)</f>
        <v>15809.605430795416</v>
      </c>
      <c r="G291" s="4">
        <v>14670.48216742636</v>
      </c>
      <c r="I291" s="4">
        <f>IF($B291&lt;$B$9,      I290+($B$5*I290+$B$7*$B$6+$K$18*($D291-$B$6))*$B$20,           I290+($B$5*I290-$K$16)*$B$20)</f>
        <v>15261.26487579375</v>
      </c>
      <c r="J291">
        <f xml:space="preserve">          IF($B291&lt;=$B$9,        $D291-$B$7*$B$6-$K$18*($D291-$B$6), $K$16)</f>
        <v>48194.99495880177</v>
      </c>
      <c r="K291">
        <f t="shared" si="20"/>
        <v>397.79503712708708</v>
      </c>
      <c r="M291" s="4">
        <f>IF($B291&lt;$B$9,      M290+($B$5*M290+$B$7*$B$6+O$18*($D291-$B$6))*$B$20,           M290+($B$5*M290-O$16)*$B$20)</f>
        <v>15260.524117753599</v>
      </c>
      <c r="N291">
        <f>IF($B291&lt;=$B$9,        $D291-$B$7*$B$6-$O$18*($D291-$B$6),          $O$16)</f>
        <v>48195.516805830142</v>
      </c>
      <c r="O291">
        <f>EXP(-$O$17*$B291)*LN(N291)</f>
        <v>9.8141261698013142</v>
      </c>
      <c r="Q291" s="4">
        <f>IF($B291&lt;$B$9,      Q290+($B$5*Q290+$B$7*$B$6+$S$18*($D291-$B$6))*$B$20,           Q290+($B$5*Q290-$S$16)*$B$20)</f>
        <v>16094.386246637683</v>
      </c>
      <c r="R291">
        <f>IF($B291&lt;=$B$9,        $D291-$B$7*$B$6-$S$18*($D291-$B$6),          $S$16)</f>
        <v>47608.080085000001</v>
      </c>
      <c r="S291">
        <f>EXP(-$S$17*$B291)*($J291^(1-S$20)-1)/(1-S$20)</f>
        <v>0.91012734540376627</v>
      </c>
    </row>
    <row r="292" spans="1:19" x14ac:dyDescent="0.3">
      <c r="A292">
        <f t="shared" si="17"/>
        <v>27.7</v>
      </c>
      <c r="B292">
        <v>2.7</v>
      </c>
      <c r="C292" s="1">
        <f t="shared" si="18"/>
        <v>1.0805302000000001</v>
      </c>
      <c r="D292">
        <f t="shared" si="19"/>
        <v>54026.51</v>
      </c>
      <c r="E292" s="8">
        <f>IF($B292&lt;$B$9,      E291+($B$5*E291+$B$7*$B$6+$B$8*($D292-$B$6))*$B$20,           E291+($B$5*E291-$B$12)*$B$20)</f>
        <v>15877.218322696195</v>
      </c>
      <c r="G292" s="4">
        <v>14729.643346184959</v>
      </c>
      <c r="I292" s="4">
        <f>IF($B292&lt;$B$9,      I291+($B$5*I291+$B$7*$B$6+$K$18*($D292-$B$6))*$B$20,           I291+($B$5*I291-$K$16)*$B$20)</f>
        <v>15324.809360680005</v>
      </c>
      <c r="J292">
        <f xml:space="preserve">          IF($B292&lt;=$B$9,        $D292-$B$7*$B$6-$K$18*($D292-$B$6), $K$16)</f>
        <v>48206.205782027275</v>
      </c>
      <c r="K292">
        <f t="shared" si="20"/>
        <v>397.7022922898758</v>
      </c>
      <c r="M292" s="4">
        <f>IF($B292&lt;$B$9,      M291+($B$5*M291+$B$7*$B$6+O$18*($D292-$B$6))*$B$20,           M291+($B$5*M291-O$16)*$B$20)</f>
        <v>15324.063106593321</v>
      </c>
      <c r="N292">
        <f>IF($B292&lt;=$B$9,        $D292-$B$7*$B$6-$O$18*($D292-$B$6),          $O$16)</f>
        <v>48206.729460149247</v>
      </c>
      <c r="O292">
        <f>EXP(-$O$17*$B292)*LN(N292)</f>
        <v>9.8109034728740721</v>
      </c>
      <c r="Q292" s="4">
        <f>IF($B292&lt;$B$9,      Q291+($B$5*Q291+$B$7*$B$6+$S$18*($D292-$B$6))*$B$20,           Q291+($B$5*Q291-$S$16)*$B$20)</f>
        <v>16164.112066824006</v>
      </c>
      <c r="R292">
        <f>IF($B292&lt;=$B$9,        $D292-$B$7*$B$6-$S$18*($D292-$B$6),          $S$16)</f>
        <v>47617.231500000002</v>
      </c>
      <c r="S292">
        <f>EXP(-$S$17*$B292)*($J292^(1-S$20)-1)/(1-S$20)</f>
        <v>0.90980886096194735</v>
      </c>
    </row>
    <row r="293" spans="1:19" x14ac:dyDescent="0.3">
      <c r="A293">
        <f t="shared" si="17"/>
        <v>27.71</v>
      </c>
      <c r="B293">
        <v>2.71</v>
      </c>
      <c r="C293" s="1">
        <f t="shared" si="18"/>
        <v>1.080811658</v>
      </c>
      <c r="D293">
        <f t="shared" si="19"/>
        <v>54040.582900000001</v>
      </c>
      <c r="E293" s="8">
        <f>IF($B293&lt;$B$9,      E292+($B$5*E292+$B$7*$B$6+$B$8*($D293-$B$6))*$B$20,           E292+($B$5*E292-$B$12)*$B$20)</f>
        <v>15944.897097809138</v>
      </c>
      <c r="G293" s="4">
        <v>14788.839304256124</v>
      </c>
      <c r="I293" s="4">
        <f>IF($B293&lt;$B$9,      I292+($B$5*I292+$B$7*$B$6+$K$18*($D293-$B$6))*$B$20,           I292+($B$5*I292-$K$16)*$B$20)</f>
        <v>15388.404756272712</v>
      </c>
      <c r="J293">
        <f xml:space="preserve">          IF($B293&lt;=$B$9,        $D293-$B$7*$B$6-$K$18*($D293-$B$6), $K$16)</f>
        <v>48217.411668353125</v>
      </c>
      <c r="K293">
        <f t="shared" si="20"/>
        <v>397.60953780139243</v>
      </c>
      <c r="M293" s="4">
        <f>IF($B293&lt;$B$9,      M292+($B$5*M292+$B$7*$B$6+O$18*($D293-$B$6))*$B$20,           M292+($B$5*M292-O$16)*$B$20)</f>
        <v>15387.652985913006</v>
      </c>
      <c r="N293">
        <f>IF($B293&lt;=$B$9,        $D293-$B$7*$B$6-$O$18*($D293-$B$6),          $O$16)</f>
        <v>48217.937176762323</v>
      </c>
      <c r="O293">
        <f>EXP(-$O$17*$B293)*LN(N293)</f>
        <v>9.8076816872879213</v>
      </c>
      <c r="Q293" s="4">
        <f>IF($B293&lt;$B$9,      Q292+($B$5*Q292+$B$7*$B$6+$S$18*($D293-$B$6))*$B$20,           Q292+($B$5*Q292-$S$16)*$B$20)</f>
        <v>16233.911546197394</v>
      </c>
      <c r="R293">
        <f>IF($B293&lt;=$B$9,        $D293-$B$7*$B$6-$S$18*($D293-$B$6),          $S$16)</f>
        <v>47626.378884999998</v>
      </c>
      <c r="S293">
        <f>EXP(-$S$17*$B293)*($J293^(1-S$20)-1)/(1-S$20)</f>
        <v>0.9094904879646698</v>
      </c>
    </row>
    <row r="294" spans="1:19" x14ac:dyDescent="0.3">
      <c r="A294">
        <f t="shared" si="17"/>
        <v>27.72</v>
      </c>
      <c r="B294">
        <v>2.7199999999999998</v>
      </c>
      <c r="C294" s="1">
        <f t="shared" si="18"/>
        <v>1.0810929920000001</v>
      </c>
      <c r="D294">
        <f t="shared" si="19"/>
        <v>54054.649600000004</v>
      </c>
      <c r="E294" s="8">
        <f>IF($B294&lt;$B$9,      E293+($B$5*E293+$B$7*$B$6+$B$8*($D294-$B$6))*$B$20,           E293+($B$5*E293-$B$12)*$B$20)</f>
        <v>16012.641760593371</v>
      </c>
      <c r="G294" s="4">
        <v>14848.070047612613</v>
      </c>
      <c r="I294" s="4">
        <f>IF($B294&lt;$B$9,      I293+($B$5*I293+$B$7*$B$6+$K$18*($D294-$B$6))*$B$20,           I293+($B$5*I293-$K$16)*$B$20)</f>
        <v>15452.051067759614</v>
      </c>
      <c r="J294">
        <f xml:space="preserve">          IF($B294&lt;=$B$9,        $D294-$B$7*$B$6-$K$18*($D294-$B$6), $K$16)</f>
        <v>48228.612617779312</v>
      </c>
      <c r="K294">
        <f t="shared" si="20"/>
        <v>397.51677369780157</v>
      </c>
      <c r="M294" s="4">
        <f>IF($B294&lt;$B$9,      M293+($B$5*M293+$B$7*$B$6+O$18*($D294-$B$6))*$B$20,           M293+($B$5*M293-O$16)*$B$20)</f>
        <v>15451.293760901382</v>
      </c>
      <c r="N294">
        <f>IF($B294&lt;=$B$9,        $D294-$B$7*$B$6-$O$18*($D294-$B$6),          $O$16)</f>
        <v>48229.139955669387</v>
      </c>
      <c r="O294">
        <f>EXP(-$O$17*$B294)*LN(N294)</f>
        <v>9.8044608129372683</v>
      </c>
      <c r="Q294" s="4">
        <f>IF($B294&lt;$B$9,      Q293+($B$5*Q293+$B$7*$B$6+$S$18*($D294-$B$6))*$B$20,           Q293+($B$5*Q293-$S$16)*$B$20)</f>
        <v>16303.784688838563</v>
      </c>
      <c r="R294">
        <f>IF($B294&lt;=$B$9,        $D294-$B$7*$B$6-$S$18*($D294-$B$6),          $S$16)</f>
        <v>47635.522240000006</v>
      </c>
      <c r="S294">
        <f>EXP(-$S$17*$B294)*($J294^(1-S$20)-1)/(1-S$20)</f>
        <v>0.90917222637294226</v>
      </c>
    </row>
    <row r="295" spans="1:19" x14ac:dyDescent="0.3">
      <c r="A295">
        <f t="shared" si="17"/>
        <v>27.73</v>
      </c>
      <c r="B295">
        <v>2.7300000000000004</v>
      </c>
      <c r="C295" s="1">
        <f t="shared" si="18"/>
        <v>1.0813742020000001</v>
      </c>
      <c r="D295">
        <f t="shared" si="19"/>
        <v>54068.710100000004</v>
      </c>
      <c r="E295" s="8">
        <f>IF($B295&lt;$B$9,      E294+($B$5*E294+$B$7*$B$6+$B$8*($D295-$B$6))*$B$20,           E294+($B$5*E294-$B$12)*$B$20)</f>
        <v>16080.452315509579</v>
      </c>
      <c r="G295" s="4">
        <v>14907.335582229278</v>
      </c>
      <c r="I295" s="4">
        <f>IF($B295&lt;$B$9,      I294+($B$5*I294+$B$7*$B$6+$K$18*($D295-$B$6))*$B$20,           I294+($B$5*I294-$K$16)*$B$20)</f>
        <v>15515.748300330271</v>
      </c>
      <c r="J295">
        <f xml:space="preserve">          IF($B295&lt;=$B$9,        $D295-$B$7*$B$6-$K$18*($D295-$B$6), $K$16)</f>
        <v>48239.808630305844</v>
      </c>
      <c r="K295">
        <f t="shared" si="20"/>
        <v>397.42400001522486</v>
      </c>
      <c r="M295" s="4">
        <f>IF($B295&lt;$B$9,      M294+($B$5*M294+$B$7*$B$6+O$18*($D295-$B$6))*$B$20,           M294+($B$5*M294-O$16)*$B$20)</f>
        <v>15514.985436748993</v>
      </c>
      <c r="N295">
        <f>IF($B295&lt;=$B$9,        $D295-$B$7*$B$6-$O$18*($D295-$B$6),          $O$16)</f>
        <v>48240.337796870437</v>
      </c>
      <c r="O295">
        <f>EXP(-$O$17*$B295)*LN(N295)</f>
        <v>9.8012408497163026</v>
      </c>
      <c r="Q295" s="4">
        <f>IF($B295&lt;$B$9,      Q294+($B$5*Q294+$B$7*$B$6+$S$18*($D295-$B$6))*$B$20,           Q294+($B$5*Q294-$S$16)*$B$20)</f>
        <v>16373.731498829657</v>
      </c>
      <c r="R295">
        <f>IF($B295&lt;=$B$9,        $D295-$B$7*$B$6-$S$18*($D295-$B$6),          $S$16)</f>
        <v>47644.661565000002</v>
      </c>
      <c r="S295">
        <f>EXP(-$S$17*$B295)*($J295^(1-S$20)-1)/(1-S$20)</f>
        <v>0.9088540761477869</v>
      </c>
    </row>
    <row r="296" spans="1:19" x14ac:dyDescent="0.3">
      <c r="A296">
        <f t="shared" si="17"/>
        <v>27.740000000000002</v>
      </c>
      <c r="B296">
        <v>2.74</v>
      </c>
      <c r="C296" s="1">
        <f t="shared" si="18"/>
        <v>1.0816552880000001</v>
      </c>
      <c r="D296">
        <f t="shared" si="19"/>
        <v>54082.764400000007</v>
      </c>
      <c r="E296" s="8">
        <f>IF($B296&lt;$B$9,      E295+($B$5*E295+$B$7*$B$6+$B$8*($D296-$B$6))*$B$20,           E295+($B$5*E295-$B$12)*$B$20)</f>
        <v>16148.328767020008</v>
      </c>
      <c r="G296" s="4">
        <v>14966.635914083057</v>
      </c>
      <c r="I296" s="4">
        <f>IF($B296&lt;$B$9,      I295+($B$5*I295+$B$7*$B$6+$K$18*($D296-$B$6))*$B$20,           I295+($B$5*I295-$K$16)*$B$20)</f>
        <v>15579.49645917606</v>
      </c>
      <c r="J296">
        <f xml:space="preserve">          IF($B296&lt;=$B$9,        $D296-$B$7*$B$6-$K$18*($D296-$B$6), $K$16)</f>
        <v>48250.999705932714</v>
      </c>
      <c r="K296">
        <f t="shared" si="20"/>
        <v>397.33121678974146</v>
      </c>
      <c r="M296" s="4">
        <f>IF($B296&lt;$B$9,      M295+($B$5*M295+$B$7*$B$6+O$18*($D296-$B$6))*$B$20,           M295+($B$5*M295-O$16)*$B$20)</f>
        <v>15578.7280186482</v>
      </c>
      <c r="N296">
        <f>IF($B296&lt;=$B$9,        $D296-$B$7*$B$6-$O$18*($D296-$B$6),          $O$16)</f>
        <v>48251.530700365467</v>
      </c>
      <c r="O296">
        <f>EXP(-$O$17*$B296)*LN(N296)</f>
        <v>9.7980217975189881</v>
      </c>
      <c r="Q296" s="4">
        <f>IF($B296&lt;$B$9,      Q295+($B$5*Q295+$B$7*$B$6+$S$18*($D296-$B$6))*$B$20,           Q295+($B$5*Q295-$S$16)*$B$20)</f>
        <v>16443.751980254248</v>
      </c>
      <c r="R296">
        <f>IF($B296&lt;=$B$9,        $D296-$B$7*$B$6-$S$18*($D296-$B$6),          $S$16)</f>
        <v>47653.796860000002</v>
      </c>
      <c r="S296">
        <f>EXP(-$S$17*$B296)*($J296^(1-S$20)-1)/(1-S$20)</f>
        <v>0.90853603725023979</v>
      </c>
    </row>
    <row r="297" spans="1:19" x14ac:dyDescent="0.3">
      <c r="A297">
        <f t="shared" si="17"/>
        <v>27.75</v>
      </c>
      <c r="B297">
        <v>2.75</v>
      </c>
      <c r="C297" s="1">
        <f t="shared" si="18"/>
        <v>1.08193625</v>
      </c>
      <c r="D297">
        <f t="shared" si="19"/>
        <v>54096.8125</v>
      </c>
      <c r="E297" s="8">
        <f>IF($B297&lt;$B$9,      E296+($B$5*E296+$B$7*$B$6+$B$8*($D297-$B$6))*$B$20,           E296+($B$5*E296-$B$12)*$B$20)</f>
        <v>16216.271119588466</v>
      </c>
      <c r="G297" s="4">
        <v>15025.971049152986</v>
      </c>
      <c r="I297" s="4">
        <f>IF($B297&lt;$B$9,      I296+($B$5*I296+$B$7*$B$6+$K$18*($D297-$B$6))*$B$20,           I296+($B$5*I296-$K$16)*$B$20)</f>
        <v>15643.295549490173</v>
      </c>
      <c r="J297">
        <f xml:space="preserve">          IF($B297&lt;=$B$9,        $D297-$B$7*$B$6-$K$18*($D297-$B$6), $K$16)</f>
        <v>48262.185844659922</v>
      </c>
      <c r="K297">
        <f t="shared" si="20"/>
        <v>397.23842405738753</v>
      </c>
      <c r="M297" s="4">
        <f>IF($B297&lt;$B$9,      M296+($B$5*M296+$B$7*$B$6+O$18*($D297-$B$6))*$B$20,           M296+($B$5*M296-O$16)*$B$20)</f>
        <v>15642.521511793182</v>
      </c>
      <c r="N297">
        <f>IF($B297&lt;=$B$9,        $D297-$B$7*$B$6-$O$18*($D297-$B$6),          $O$16)</f>
        <v>48262.718666154477</v>
      </c>
      <c r="O297">
        <f>EXP(-$O$17*$B297)*LN(N297)</f>
        <v>9.7948036562390701</v>
      </c>
      <c r="Q297" s="4">
        <f>IF($B297&lt;$B$9,      Q296+($B$5*Q296+$B$7*$B$6+$S$18*($D297-$B$6))*$B$20,           Q296+($B$5*Q296-$S$16)*$B$20)</f>
        <v>16513.846137197339</v>
      </c>
      <c r="R297">
        <f>IF($B297&lt;=$B$9,        $D297-$B$7*$B$6-$S$18*($D297-$B$6),          $S$16)</f>
        <v>47662.928124999999</v>
      </c>
      <c r="S297">
        <f>EXP(-$S$17*$B297)*($J297^(1-S$20)-1)/(1-S$20)</f>
        <v>0.90821810964135019</v>
      </c>
    </row>
    <row r="298" spans="1:19" x14ac:dyDescent="0.3">
      <c r="A298">
        <f t="shared" si="17"/>
        <v>27.759999999999998</v>
      </c>
      <c r="B298">
        <v>2.76</v>
      </c>
      <c r="C298" s="1">
        <f t="shared" si="18"/>
        <v>1.0822170879999999</v>
      </c>
      <c r="D298">
        <f t="shared" si="19"/>
        <v>54110.854399999997</v>
      </c>
      <c r="E298" s="8">
        <f>IF($B298&lt;$B$9,      E297+($B$5*E297+$B$7*$B$6+$B$8*($D298-$B$6))*$B$20,           E297+($B$5*E297-$B$12)*$B$20)</f>
        <v>16284.279377680321</v>
      </c>
      <c r="G298" s="4">
        <v>15085.34099342019</v>
      </c>
      <c r="I298" s="4">
        <f>IF($B298&lt;$B$9,      I297+($B$5*I297+$B$7*$B$6+$K$18*($D298-$B$6))*$B$20,           I297+($B$5*I297-$K$16)*$B$20)</f>
        <v>15707.145576467619</v>
      </c>
      <c r="J298">
        <f xml:space="preserve">          IF($B298&lt;=$B$9,        $D298-$B$7*$B$6-$K$18*($D298-$B$6), $K$16)</f>
        <v>48273.367046487467</v>
      </c>
      <c r="K298">
        <f t="shared" si="20"/>
        <v>397.14562185415701</v>
      </c>
      <c r="M298" s="4">
        <f>IF($B298&lt;$B$9,      M297+($B$5*M297+$B$7*$B$6+O$18*($D298-$B$6))*$B$20,           M297+($B$5*M297-O$16)*$B$20)</f>
        <v>15706.365921379935</v>
      </c>
      <c r="N298">
        <f>IF($B298&lt;=$B$9,        $D298-$B$7*$B$6-$O$18*($D298-$B$6),          $O$16)</f>
        <v>48273.901694237473</v>
      </c>
      <c r="O298">
        <f>EXP(-$O$17*$B298)*LN(N298)</f>
        <v>9.7915864257700775</v>
      </c>
      <c r="Q298" s="4">
        <f>IF($B298&lt;$B$9,      Q297+($B$5*Q297+$B$7*$B$6+$S$18*($D298-$B$6))*$B$20,           Q297+($B$5*Q297-$S$16)*$B$20)</f>
        <v>16584.013973745357</v>
      </c>
      <c r="R298">
        <f>IF($B298&lt;=$B$9,        $D298-$B$7*$B$6-$S$18*($D298-$B$6),          $S$16)</f>
        <v>47672.055359999998</v>
      </c>
      <c r="S298">
        <f>EXP(-$S$17*$B298)*($J298^(1-S$20)-1)/(1-S$20)</f>
        <v>0.90790029328218169</v>
      </c>
    </row>
    <row r="299" spans="1:19" x14ac:dyDescent="0.3">
      <c r="A299">
        <f t="shared" si="17"/>
        <v>27.77</v>
      </c>
      <c r="B299">
        <v>2.7700000000000005</v>
      </c>
      <c r="C299" s="1">
        <f t="shared" si="18"/>
        <v>1.082497802</v>
      </c>
      <c r="D299">
        <f t="shared" si="19"/>
        <v>54124.890099999997</v>
      </c>
      <c r="E299" s="8">
        <f>IF($B299&lt;$B$9,      E298+($B$5*E298+$B$7*$B$6+$B$8*($D299-$B$6))*$B$20,           E298+($B$5*E298-$B$12)*$B$20)</f>
        <v>16352.353545762509</v>
      </c>
      <c r="G299" s="4">
        <v>15144.745752867888</v>
      </c>
      <c r="I299" s="4">
        <f>IF($B299&lt;$B$9,      I298+($B$5*I298+$B$7*$B$6+$K$18*($D299-$B$6))*$B$20,           I298+($B$5*I298-$K$16)*$B$20)</f>
        <v>15771.046545305229</v>
      </c>
      <c r="J299">
        <f xml:space="preserve">          IF($B299&lt;=$B$9,        $D299-$B$7*$B$6-$K$18*($D299-$B$6), $K$16)</f>
        <v>48284.543311415357</v>
      </c>
      <c r="K299">
        <f t="shared" si="20"/>
        <v>397.05281021600098</v>
      </c>
      <c r="M299" s="4">
        <f>IF($B299&lt;$B$9,      M298+($B$5*M298+$B$7*$B$6+O$18*($D299-$B$6))*$B$20,           M298+($B$5*M298-O$16)*$B$20)</f>
        <v>15770.261252606273</v>
      </c>
      <c r="N299">
        <f>IF($B299&lt;=$B$9,        $D299-$B$7*$B$6-$O$18*($D299-$B$6),          $O$16)</f>
        <v>48285.079784614456</v>
      </c>
      <c r="O299">
        <f>EXP(-$O$17*$B299)*LN(N299)</f>
        <v>9.7883701060053099</v>
      </c>
      <c r="Q299" s="4">
        <f>IF($B299&lt;$B$9,      Q298+($B$5*Q298+$B$7*$B$6+$S$18*($D299-$B$6))*$B$20,           Q298+($B$5*Q298-$S$16)*$B$20)</f>
        <v>16654.255493986169</v>
      </c>
      <c r="R299">
        <f>IF($B299&lt;=$B$9,        $D299-$B$7*$B$6-$S$18*($D299-$B$6),          $S$16)</f>
        <v>47681.178564999995</v>
      </c>
      <c r="S299">
        <f>EXP(-$S$17*$B299)*($J299^(1-S$20)-1)/(1-S$20)</f>
        <v>0.90758258813381087</v>
      </c>
    </row>
    <row r="300" spans="1:19" x14ac:dyDescent="0.3">
      <c r="A300">
        <f t="shared" si="17"/>
        <v>27.78</v>
      </c>
      <c r="B300">
        <v>2.7800000000000002</v>
      </c>
      <c r="C300" s="1">
        <f t="shared" si="18"/>
        <v>1.082778392</v>
      </c>
      <c r="D300">
        <f t="shared" si="19"/>
        <v>54138.919600000001</v>
      </c>
      <c r="E300" s="8">
        <f>IF($B300&lt;$B$9,      E299+($B$5*E299+$B$7*$B$6+$B$8*($D300-$B$6))*$B$20,           E299+($B$5*E299-$B$12)*$B$20)</f>
        <v>16420.493628303528</v>
      </c>
      <c r="G300" s="4">
        <v>15204.185333481391</v>
      </c>
      <c r="I300" s="4">
        <f>IF($B300&lt;$B$9,      I299+($B$5*I299+$B$7*$B$6+$K$18*($D300-$B$6))*$B$20,           I299+($B$5*I299-$K$16)*$B$20)</f>
        <v>15834.998461201651</v>
      </c>
      <c r="J300">
        <f xml:space="preserve">          IF($B300&lt;=$B$9,        $D300-$B$7*$B$6-$K$18*($D300-$B$6), $K$16)</f>
        <v>48295.714639443591</v>
      </c>
      <c r="K300">
        <f t="shared" si="20"/>
        <v>396.95998917882798</v>
      </c>
      <c r="M300" s="4">
        <f>IF($B300&lt;$B$9,      M299+($B$5*M299+$B$7*$B$6+O$18*($D300-$B$6))*$B$20,           M299+($B$5*M299-O$16)*$B$20)</f>
        <v>15834.207510671831</v>
      </c>
      <c r="N300">
        <f>IF($B300&lt;=$B$9,        $D300-$B$7*$B$6-$O$18*($D300-$B$6),          $O$16)</f>
        <v>48296.252937285419</v>
      </c>
      <c r="O300">
        <f>EXP(-$O$17*$B300)*LN(N300)</f>
        <v>9.7851546968378607</v>
      </c>
      <c r="Q300" s="4">
        <f>IF($B300&lt;$B$9,      Q299+($B$5*Q299+$B$7*$B$6+$S$18*($D300-$B$6))*$B$20,           Q299+($B$5*Q299-$S$16)*$B$20)</f>
        <v>16724.570702009063</v>
      </c>
      <c r="R300">
        <f>IF($B300&lt;=$B$9,        $D300-$B$7*$B$6-$S$18*($D300-$B$6),          $S$16)</f>
        <v>47690.297740000002</v>
      </c>
      <c r="S300">
        <f>EXP(-$S$17*$B300)*($J300^(1-S$20)-1)/(1-S$20)</f>
        <v>0.90726499415732786</v>
      </c>
    </row>
    <row r="301" spans="1:19" x14ac:dyDescent="0.3">
      <c r="A301">
        <f t="shared" si="17"/>
        <v>27.79</v>
      </c>
      <c r="B301">
        <v>2.79</v>
      </c>
      <c r="C301" s="1">
        <f t="shared" si="18"/>
        <v>1.083058858</v>
      </c>
      <c r="D301">
        <f t="shared" si="19"/>
        <v>54152.942900000002</v>
      </c>
      <c r="E301" s="8">
        <f>IF($B301&lt;$B$9,      E300+($B$5*E300+$B$7*$B$6+$B$8*($D301-$B$6))*$B$20,           E300+($B$5*E300-$B$12)*$B$20)</f>
        <v>16488.699629773433</v>
      </c>
      <c r="G301" s="4">
        <v>15263.65974124811</v>
      </c>
      <c r="I301" s="4">
        <f>IF($B301&lt;$B$9,      I300+($B$5*I300+$B$7*$B$6+$K$18*($D301-$B$6))*$B$20,           I300+($B$5*I300-$K$16)*$B$20)</f>
        <v>15899.00132935735</v>
      </c>
      <c r="J301">
        <f xml:space="preserve">          IF($B301&lt;=$B$9,        $D301-$B$7*$B$6-$K$18*($D301-$B$6), $K$16)</f>
        <v>48306.881030572164</v>
      </c>
      <c r="K301">
        <f t="shared" si="20"/>
        <v>396.86715877850418</v>
      </c>
      <c r="M301" s="4">
        <f>IF($B301&lt;$B$9,      M300+($B$5*M300+$B$7*$B$6+O$18*($D301-$B$6))*$B$20,           M300+($B$5*M300-O$16)*$B$20)</f>
        <v>15898.204700778062</v>
      </c>
      <c r="N301">
        <f>IF($B301&lt;=$B$9,        $D301-$B$7*$B$6-$O$18*($D301-$B$6),          $O$16)</f>
        <v>48307.421152250368</v>
      </c>
      <c r="O301">
        <f>EXP(-$O$17*$B301)*LN(N301)</f>
        <v>9.7819401981605942</v>
      </c>
      <c r="Q301" s="4">
        <f>IF($B301&lt;$B$9,      Q300+($B$5*Q300+$B$7*$B$6+$S$18*($D301-$B$6))*$B$20,           Q300+($B$5*Q300-$S$16)*$B$20)</f>
        <v>16794.959601904768</v>
      </c>
      <c r="R301">
        <f>IF($B301&lt;=$B$9,        $D301-$B$7*$B$6-$S$18*($D301-$B$6),          $S$16)</f>
        <v>47699.412884999998</v>
      </c>
      <c r="S301">
        <f>EXP(-$S$17*$B301)*($J301^(1-S$20)-1)/(1-S$20)</f>
        <v>0.90694751131383722</v>
      </c>
    </row>
    <row r="302" spans="1:19" x14ac:dyDescent="0.3">
      <c r="A302">
        <f t="shared" si="17"/>
        <v>27.8</v>
      </c>
      <c r="B302">
        <v>2.8</v>
      </c>
      <c r="C302" s="1">
        <f t="shared" si="18"/>
        <v>1.0833391999999999</v>
      </c>
      <c r="D302">
        <f t="shared" si="19"/>
        <v>54166.96</v>
      </c>
      <c r="E302" s="8">
        <f>IF($B302&lt;$B$9,      E301+($B$5*E301+$B$7*$B$6+$B$8*($D302-$B$6))*$B$20,           E301+($B$5*E301-$B$12)*$B$20)</f>
        <v>16556.971554643853</v>
      </c>
      <c r="G302" s="4">
        <v>15323.168982157547</v>
      </c>
      <c r="I302" s="4">
        <f>IF($B302&lt;$B$9,      I301+($B$5*I301+$B$7*$B$6+$K$18*($D302-$B$6))*$B$20,           I301+($B$5*I301-$K$16)*$B$20)</f>
        <v>15963.055154974614</v>
      </c>
      <c r="J302">
        <f xml:space="preserve">          IF($B302&lt;=$B$9,        $D302-$B$7*$B$6-$K$18*($D302-$B$6), $K$16)</f>
        <v>48318.042484801073</v>
      </c>
      <c r="K302">
        <f t="shared" si="20"/>
        <v>396.77431905085314</v>
      </c>
      <c r="M302" s="4">
        <f>IF($B302&lt;$B$9,      M301+($B$5*M301+$B$7*$B$6+O$18*($D302-$B$6))*$B$20,           M301+($B$5*M301-O$16)*$B$20)</f>
        <v>15962.252828128241</v>
      </c>
      <c r="N302">
        <f>IF($B302&lt;=$B$9,        $D302-$B$7*$B$6-$O$18*($D302-$B$6),          $O$16)</f>
        <v>48318.584429509297</v>
      </c>
      <c r="O302">
        <f>EXP(-$O$17*$B302)*LN(N302)</f>
        <v>9.7787266098661618</v>
      </c>
      <c r="Q302" s="4">
        <f>IF($B302&lt;$B$9,      Q301+($B$5*Q301+$B$7*$B$6+$S$18*($D302-$B$6))*$B$20,           Q301+($B$5*Q301-$S$16)*$B$20)</f>
        <v>16865.422197765434</v>
      </c>
      <c r="R302">
        <f>IF($B302&lt;=$B$9,        $D302-$B$7*$B$6-$S$18*($D302-$B$6),          $S$16)</f>
        <v>47708.523999999998</v>
      </c>
      <c r="S302">
        <f>EXP(-$S$17*$B302)*($J302^(1-S$20)-1)/(1-S$20)</f>
        <v>0.90663013956445615</v>
      </c>
    </row>
    <row r="303" spans="1:19" x14ac:dyDescent="0.3">
      <c r="A303">
        <f t="shared" si="17"/>
        <v>27.810000000000002</v>
      </c>
      <c r="B303">
        <v>2.8100000000000005</v>
      </c>
      <c r="C303" s="1">
        <f t="shared" si="18"/>
        <v>1.0836194180000001</v>
      </c>
      <c r="D303">
        <f t="shared" si="19"/>
        <v>54180.9709</v>
      </c>
      <c r="E303" s="8">
        <f>IF($B303&lt;$B$9,      E302+($B$5*E302+$B$7*$B$6+$B$8*($D303-$B$6))*$B$20,           E302+($B$5*E302-$B$12)*$B$20)</f>
        <v>16625.309407387977</v>
      </c>
      <c r="G303" s="4">
        <v>15382.713062201303</v>
      </c>
      <c r="I303" s="4">
        <f>IF($B303&lt;$B$9,      I302+($B$5*I302+$B$7*$B$6+$K$18*($D303-$B$6))*$B$20,           I302+($B$5*I302-$K$16)*$B$20)</f>
        <v>16027.159943257551</v>
      </c>
      <c r="J303">
        <f xml:space="preserve">          IF($B303&lt;=$B$9,        $D303-$B$7*$B$6-$K$18*($D303-$B$6), $K$16)</f>
        <v>48329.199002130328</v>
      </c>
      <c r="K303">
        <f t="shared" si="20"/>
        <v>396.68147003165615</v>
      </c>
      <c r="M303" s="4">
        <f>IF($B303&lt;$B$9,      M302+($B$5*M302+$B$7*$B$6+O$18*($D303-$B$6))*$B$20,           M302+($B$5*M302-O$16)*$B$20)</f>
        <v>16026.351897927463</v>
      </c>
      <c r="N303">
        <f>IF($B303&lt;=$B$9,        $D303-$B$7*$B$6-$O$18*($D303-$B$6),          $O$16)</f>
        <v>48329.742769062213</v>
      </c>
      <c r="O303">
        <f>EXP(-$O$17*$B303)*LN(N303)</f>
        <v>9.7755139318469961</v>
      </c>
      <c r="Q303" s="4">
        <f>IF($B303&lt;$B$9,      Q302+($B$5*Q302+$B$7*$B$6+$S$18*($D303-$B$6))*$B$20,           Q302+($B$5*Q302-$S$16)*$B$20)</f>
        <v>16935.958493684651</v>
      </c>
      <c r="R303">
        <f>IF($B303&lt;=$B$9,        $D303-$B$7*$B$6-$S$18*($D303-$B$6),          $S$16)</f>
        <v>47717.631085000001</v>
      </c>
      <c r="S303">
        <f>EXP(-$S$17*$B303)*($J303^(1-S$20)-1)/(1-S$20)</f>
        <v>0.90631287887031575</v>
      </c>
    </row>
    <row r="304" spans="1:19" x14ac:dyDescent="0.3">
      <c r="A304">
        <f t="shared" si="17"/>
        <v>27.82</v>
      </c>
      <c r="B304">
        <v>2.8200000000000003</v>
      </c>
      <c r="C304" s="1">
        <f t="shared" si="18"/>
        <v>1.0838995119999999</v>
      </c>
      <c r="D304">
        <f t="shared" si="19"/>
        <v>54194.975599999998</v>
      </c>
      <c r="E304" s="8">
        <f>IF($B304&lt;$B$9,      E303+($B$5*E303+$B$7*$B$6+$B$8*($D304-$B$6))*$B$20,           E303+($B$5*E303-$B$12)*$B$20)</f>
        <v>16693.713192480562</v>
      </c>
      <c r="G304" s="4">
        <v>15442.291987373073</v>
      </c>
      <c r="I304" s="4">
        <f>IF($B304&lt;$B$9,      I303+($B$5*I303+$B$7*$B$6+$K$18*($D304-$B$6))*$B$20,           I303+($B$5*I303-$K$16)*$B$20)</f>
        <v>16091.315699412093</v>
      </c>
      <c r="J304">
        <f xml:space="preserve">          IF($B304&lt;=$B$9,        $D304-$B$7*$B$6-$K$18*($D304-$B$6), $K$16)</f>
        <v>48340.350582559913</v>
      </c>
      <c r="K304">
        <f t="shared" si="20"/>
        <v>396.5886117566522</v>
      </c>
      <c r="M304" s="4">
        <f>IF($B304&lt;$B$9,      M303+($B$5*M303+$B$7*$B$6+O$18*($D304-$B$6))*$B$20,           M303+($B$5*M303-O$16)*$B$20)</f>
        <v>16090.501915382647</v>
      </c>
      <c r="N304">
        <f>IF($B304&lt;=$B$9,        $D304-$B$7*$B$6-$O$18*($D304-$B$6),          $O$16)</f>
        <v>48340.896170909109</v>
      </c>
      <c r="O304">
        <f>EXP(-$O$17*$B304)*LN(N304)</f>
        <v>9.7723021639953114</v>
      </c>
      <c r="Q304" s="4">
        <f>IF($B304&lt;$B$9,      Q303+($B$5*Q303+$B$7*$B$6+$S$18*($D304-$B$6))*$B$20,           Q303+($B$5*Q303-$S$16)*$B$20)</f>
        <v>17006.568493757441</v>
      </c>
      <c r="R304">
        <f>IF($B304&lt;=$B$9,        $D304-$B$7*$B$6-$S$18*($D304-$B$6),          $S$16)</f>
        <v>47726.73414</v>
      </c>
      <c r="S304">
        <f>EXP(-$S$17*$B304)*($J304^(1-S$20)-1)/(1-S$20)</f>
        <v>0.90599572919256111</v>
      </c>
    </row>
    <row r="305" spans="1:19" x14ac:dyDescent="0.3">
      <c r="A305">
        <f t="shared" si="17"/>
        <v>27.83</v>
      </c>
      <c r="B305">
        <v>2.83</v>
      </c>
      <c r="C305" s="1">
        <f t="shared" si="18"/>
        <v>1.0841794820000001</v>
      </c>
      <c r="D305">
        <f t="shared" si="19"/>
        <v>54208.974100000007</v>
      </c>
      <c r="E305" s="8">
        <f>IF($B305&lt;$B$9,      E304+($B$5*E304+$B$7*$B$6+$B$8*($D305-$B$6))*$B$20,           E304+($B$5*E304-$B$12)*$B$20)</f>
        <v>16762.18291439793</v>
      </c>
      <c r="G305" s="4">
        <v>15501.905763668654</v>
      </c>
      <c r="I305" s="4">
        <f>IF($B305&lt;$B$9,      I304+($B$5*I304+$B$7*$B$6+$K$18*($D305-$B$6))*$B$20,           I304+($B$5*I304-$K$16)*$B$20)</f>
        <v>16155.522428645989</v>
      </c>
      <c r="J305">
        <f xml:space="preserve">          IF($B305&lt;=$B$9,        $D305-$B$7*$B$6-$K$18*($D305-$B$6), $K$16)</f>
        <v>48351.497226089858</v>
      </c>
      <c r="K305">
        <f t="shared" si="20"/>
        <v>396.49574426153799</v>
      </c>
      <c r="M305" s="4">
        <f>IF($B305&lt;$B$9,      M304+($B$5*M304+$B$7*$B$6+O$18*($D305-$B$6))*$B$20,           M304+($B$5*M304-O$16)*$B$20)</f>
        <v>16154.702885702531</v>
      </c>
      <c r="N305">
        <f>IF($B305&lt;=$B$9,        $D305-$B$7*$B$6-$O$18*($D305-$B$6),          $O$16)</f>
        <v>48352.044635049999</v>
      </c>
      <c r="O305">
        <f>EXP(-$O$17*$B305)*LN(N305)</f>
        <v>9.7690913062031086</v>
      </c>
      <c r="Q305" s="4">
        <f>IF($B305&lt;$B$9,      Q304+($B$5*Q304+$B$7*$B$6+$S$18*($D305-$B$6))*$B$20,           Q304+($B$5*Q304-$S$16)*$B$20)</f>
        <v>17077.252202080257</v>
      </c>
      <c r="R305">
        <f>IF($B305&lt;=$B$9,        $D305-$B$7*$B$6-$S$18*($D305-$B$6),          $S$16)</f>
        <v>47735.833165000004</v>
      </c>
      <c r="S305">
        <f>EXP(-$S$17*$B305)*($J305^(1-S$20)-1)/(1-S$20)</f>
        <v>0.9056786904923505</v>
      </c>
    </row>
    <row r="306" spans="1:19" x14ac:dyDescent="0.3">
      <c r="A306">
        <f t="shared" si="17"/>
        <v>27.84</v>
      </c>
      <c r="B306">
        <v>2.84</v>
      </c>
      <c r="C306" s="1">
        <f t="shared" si="18"/>
        <v>1.0844593280000001</v>
      </c>
      <c r="D306">
        <f t="shared" si="19"/>
        <v>54222.966400000005</v>
      </c>
      <c r="E306" s="8">
        <f>IF($B306&lt;$B$9,      E305+($B$5*E305+$B$7*$B$6+$B$8*($D306-$B$6))*$B$20,           E305+($B$5*E305-$B$12)*$B$20)</f>
        <v>16830.718577617969</v>
      </c>
      <c r="G306" s="4">
        <v>15561.554397085938</v>
      </c>
      <c r="I306" s="4">
        <f>IF($B306&lt;$B$9,      I305+($B$5*I305+$B$7*$B$6+$K$18*($D306-$B$6))*$B$20,           I305+($B$5*I305-$K$16)*$B$20)</f>
        <v>16219.780136168814</v>
      </c>
      <c r="J306">
        <f xml:space="preserve">          IF($B306&lt;=$B$9,        $D306-$B$7*$B$6-$K$18*($D306-$B$6), $K$16)</f>
        <v>48362.638932720125</v>
      </c>
      <c r="K306">
        <f t="shared" si="20"/>
        <v>396.40286758196783</v>
      </c>
      <c r="M306" s="4">
        <f>IF($B306&lt;$B$9,      M305+($B$5*M305+$B$7*$B$6+O$18*($D306-$B$6))*$B$20,           M305+($B$5*M305-O$16)*$B$20)</f>
        <v>16218.954814097679</v>
      </c>
      <c r="N306">
        <f>IF($B306&lt;=$B$9,        $D306-$B$7*$B$6-$O$18*($D306-$B$6),          $O$16)</f>
        <v>48363.188161484861</v>
      </c>
      <c r="O306">
        <f>EXP(-$O$17*$B306)*LN(N306)</f>
        <v>9.7658813583621686</v>
      </c>
      <c r="Q306" s="4">
        <f>IF($B306&lt;$B$9,      Q305+($B$5*Q305+$B$7*$B$6+$S$18*($D306-$B$6))*$B$20,           Q305+($B$5*Q305-$S$16)*$B$20)</f>
        <v>17148.009622750986</v>
      </c>
      <c r="R306">
        <f>IF($B306&lt;=$B$9,        $D306-$B$7*$B$6-$S$18*($D306-$B$6),          $S$16)</f>
        <v>47744.928160000003</v>
      </c>
      <c r="S306">
        <f>EXP(-$S$17*$B306)*($J306^(1-S$20)-1)/(1-S$20)</f>
        <v>0.90536176273085578</v>
      </c>
    </row>
    <row r="307" spans="1:19" x14ac:dyDescent="0.3">
      <c r="A307">
        <f t="shared" si="17"/>
        <v>27.85</v>
      </c>
      <c r="B307">
        <v>2.8500000000000005</v>
      </c>
      <c r="C307" s="1">
        <f t="shared" si="18"/>
        <v>1.08473905</v>
      </c>
      <c r="D307">
        <f t="shared" si="19"/>
        <v>54236.952499999999</v>
      </c>
      <c r="E307" s="8">
        <f>IF($B307&lt;$B$9,      E306+($B$5*E306+$B$7*$B$6+$B$8*($D307-$B$6))*$B$20,           E306+($B$5*E306-$B$12)*$B$20)</f>
        <v>16899.320186620134</v>
      </c>
      <c r="G307" s="4">
        <v>15621.237893624919</v>
      </c>
      <c r="I307" s="4">
        <f>IF($B307&lt;$B$9,      I306+($B$5*I306+$B$7*$B$6+$K$18*($D307-$B$6))*$B$20,           I306+($B$5*I306-$K$16)*$B$20)</f>
        <v>16284.088827191967</v>
      </c>
      <c r="J307">
        <f xml:space="preserve">          IF($B307&lt;=$B$9,        $D307-$B$7*$B$6-$K$18*($D307-$B$6), $K$16)</f>
        <v>48373.775702450737</v>
      </c>
      <c r="K307">
        <f t="shared" si="20"/>
        <v>396.30998175355393</v>
      </c>
      <c r="M307" s="4">
        <f>IF($B307&lt;$B$9,      M306+($B$5*M306+$B$7*$B$6+O$18*($D307-$B$6))*$B$20,           M306+($B$5*M306-O$16)*$B$20)</f>
        <v>16283.257705780476</v>
      </c>
      <c r="N307">
        <f>IF($B307&lt;=$B$9,        $D307-$B$7*$B$6-$O$18*($D307-$B$6),          $O$16)</f>
        <v>48374.326750213702</v>
      </c>
      <c r="O307">
        <f>EXP(-$O$17*$B307)*LN(N307)</f>
        <v>9.7626723203640573</v>
      </c>
      <c r="Q307" s="4">
        <f>IF($B307&lt;$B$9,      Q306+($B$5*Q306+$B$7*$B$6+$S$18*($D307-$B$6))*$B$20,           Q306+($B$5*Q306-$S$16)*$B$20)</f>
        <v>17218.840759868948</v>
      </c>
      <c r="R307">
        <f>IF($B307&lt;=$B$9,        $D307-$B$7*$B$6-$S$18*($D307-$B$6),          $S$16)</f>
        <v>47754.019124999999</v>
      </c>
      <c r="S307">
        <f>EXP(-$S$17*$B307)*($J307^(1-S$20)-1)/(1-S$20)</f>
        <v>0.90504494586926243</v>
      </c>
    </row>
    <row r="308" spans="1:19" x14ac:dyDescent="0.3">
      <c r="A308">
        <f t="shared" si="17"/>
        <v>27.86</v>
      </c>
      <c r="B308">
        <v>2.8600000000000003</v>
      </c>
      <c r="C308" s="1">
        <f t="shared" si="18"/>
        <v>1.0850186479999999</v>
      </c>
      <c r="D308">
        <f t="shared" si="19"/>
        <v>54250.932399999998</v>
      </c>
      <c r="E308" s="8">
        <f>IF($B308&lt;$B$9,      E307+($B$5*E307+$B$7*$B$6+$B$8*($D308-$B$6))*$B$20,           E307+($B$5*E307-$B$12)*$B$20)</f>
        <v>16967.98774588545</v>
      </c>
      <c r="G308" s="4">
        <v>15680.956259287688</v>
      </c>
      <c r="I308" s="4">
        <f>IF($B308&lt;$B$9,      I307+($B$5*I307+$B$7*$B$6+$K$18*($D308-$B$6))*$B$20,           I307+($B$5*I307-$K$16)*$B$20)</f>
        <v>16348.448506928667</v>
      </c>
      <c r="J308">
        <f xml:space="preserve">          IF($B308&lt;=$B$9,        $D308-$B$7*$B$6-$K$18*($D308-$B$6), $K$16)</f>
        <v>48384.907535281687</v>
      </c>
      <c r="K308">
        <f t="shared" si="20"/>
        <v>396.21708681186641</v>
      </c>
      <c r="M308" s="4">
        <f>IF($B308&lt;$B$9,      M307+($B$5*M307+$B$7*$B$6+O$18*($D308-$B$6))*$B$20,           M307+($B$5*M307-O$16)*$B$20)</f>
        <v>16347.611565965133</v>
      </c>
      <c r="N308">
        <f>IF($B308&lt;=$B$9,        $D308-$B$7*$B$6-$O$18*($D308-$B$6),          $O$16)</f>
        <v>48385.460401236531</v>
      </c>
      <c r="O308">
        <f>EXP(-$O$17*$B308)*LN(N308)</f>
        <v>9.7594641921001255</v>
      </c>
      <c r="Q308" s="4">
        <f>IF($B308&lt;$B$9,      Q307+($B$5*Q307+$B$7*$B$6+$S$18*($D308-$B$6))*$B$20,           Q307+($B$5*Q307-$S$16)*$B$20)</f>
        <v>17289.745617534903</v>
      </c>
      <c r="R308">
        <f>IF($B308&lt;=$B$9,        $D308-$B$7*$B$6-$S$18*($D308-$B$6),          $S$16)</f>
        <v>47763.106059999998</v>
      </c>
      <c r="S308">
        <f>EXP(-$S$17*$B308)*($J308^(1-S$20)-1)/(1-S$20)</f>
        <v>0.90472823986876971</v>
      </c>
    </row>
    <row r="309" spans="1:19" x14ac:dyDescent="0.3">
      <c r="A309">
        <f t="shared" si="17"/>
        <v>27.87</v>
      </c>
      <c r="B309">
        <v>2.87</v>
      </c>
      <c r="C309" s="1">
        <f t="shared" si="18"/>
        <v>1.085298122</v>
      </c>
      <c r="D309">
        <f t="shared" si="19"/>
        <v>54264.9061</v>
      </c>
      <c r="E309" s="8">
        <f>IF($B309&lt;$B$9,      E308+($B$5*E308+$B$7*$B$6+$B$8*($D309-$B$6))*$B$20,           E308+($B$5*E308-$B$12)*$B$20)</f>
        <v>17036.721259896509</v>
      </c>
      <c r="G309" s="4">
        <v>15740.709500078439</v>
      </c>
      <c r="I309" s="4">
        <f>IF($B309&lt;$B$9,      I308+($B$5*I308+$B$7*$B$6+$K$18*($D309-$B$6))*$B$20,           I308+($B$5*I308-$K$16)*$B$20)</f>
        <v>16412.859180593961</v>
      </c>
      <c r="J309">
        <f xml:space="preserve">          IF($B309&lt;=$B$9,        $D309-$B$7*$B$6-$K$18*($D309-$B$6), $K$16)</f>
        <v>48396.034431212982</v>
      </c>
      <c r="K309">
        <f t="shared" si="20"/>
        <v>396.12418279243332</v>
      </c>
      <c r="M309" s="4">
        <f>IF($B309&lt;$B$9,      M308+($B$5*M308+$B$7*$B$6+O$18*($D309-$B$6))*$B$20,           M308+($B$5*M308-O$16)*$B$20)</f>
        <v>16412.016399867687</v>
      </c>
      <c r="N309">
        <f>IF($B309&lt;=$B$9,        $D309-$B$7*$B$6-$O$18*($D309-$B$6),          $O$16)</f>
        <v>48396.589114553353</v>
      </c>
      <c r="O309">
        <f>EXP(-$O$17*$B309)*LN(N309)</f>
        <v>9.756256973461511</v>
      </c>
      <c r="Q309" s="4">
        <f>IF($B309&lt;$B$9,      Q308+($B$5*Q308+$B$7*$B$6+$S$18*($D309-$B$6))*$B$20,           Q308+($B$5*Q308-$S$16)*$B$20)</f>
        <v>17360.72419985104</v>
      </c>
      <c r="R309">
        <f>IF($B309&lt;=$B$9,        $D309-$B$7*$B$6-$S$18*($D309-$B$6),          $S$16)</f>
        <v>47772.188965000001</v>
      </c>
      <c r="S309">
        <f>EXP(-$S$17*$B309)*($J309^(1-S$20)-1)/(1-S$20)</f>
        <v>0.9044116446905901</v>
      </c>
    </row>
    <row r="310" spans="1:19" x14ac:dyDescent="0.3">
      <c r="A310">
        <f t="shared" si="17"/>
        <v>27.88</v>
      </c>
      <c r="B310">
        <v>2.88</v>
      </c>
      <c r="C310" s="1">
        <f t="shared" si="18"/>
        <v>1.085577472</v>
      </c>
      <c r="D310">
        <f t="shared" si="19"/>
        <v>54278.873599999999</v>
      </c>
      <c r="E310" s="8">
        <f>IF($B310&lt;$B$9,      E309+($B$5*E309+$B$7*$B$6+$B$8*($D310-$B$6))*$B$20,           E309+($B$5*E309-$B$12)*$B$20)</f>
        <v>17105.520733137473</v>
      </c>
      <c r="G310" s="4">
        <v>15800.497622003466</v>
      </c>
      <c r="I310" s="4">
        <f>IF($B310&lt;$B$9,      I309+($B$5*I309+$B$7*$B$6+$K$18*($D310-$B$6))*$B$20,           I309+($B$5*I309-$K$16)*$B$20)</f>
        <v>16477.320853404723</v>
      </c>
      <c r="J310">
        <f xml:space="preserve">          IF($B310&lt;=$B$9,        $D310-$B$7*$B$6-$K$18*($D310-$B$6), $K$16)</f>
        <v>48407.156390244621</v>
      </c>
      <c r="K310">
        <f t="shared" si="20"/>
        <v>396.03126973074063</v>
      </c>
      <c r="M310" s="4">
        <f>IF($B310&lt;$B$9,      M309+($B$5*M309+$B$7*$B$6+O$18*($D310-$B$6))*$B$20,           M309+($B$5*M309-O$16)*$B$20)</f>
        <v>16476.472212705998</v>
      </c>
      <c r="N310">
        <f>IF($B310&lt;=$B$9,        $D310-$B$7*$B$6-$O$18*($D310-$B$6),          $O$16)</f>
        <v>48407.712890164148</v>
      </c>
      <c r="O310">
        <f>EXP(-$O$17*$B310)*LN(N310)</f>
        <v>9.7530506643391348</v>
      </c>
      <c r="Q310" s="4">
        <f>IF($B310&lt;$B$9,      Q309+($B$5*Q309+$B$7*$B$6+$S$18*($D310-$B$6))*$B$20,           Q309+($B$5*Q309-$S$16)*$B$20)</f>
        <v>17431.776510920987</v>
      </c>
      <c r="R310">
        <f>IF($B310&lt;=$B$9,        $D310-$B$7*$B$6-$S$18*($D310-$B$6),          $S$16)</f>
        <v>47781.26784</v>
      </c>
      <c r="S310">
        <f>EXP(-$S$17*$B310)*($J310^(1-S$20)-1)/(1-S$20)</f>
        <v>0.90409516029594994</v>
      </c>
    </row>
    <row r="311" spans="1:19" x14ac:dyDescent="0.3">
      <c r="A311">
        <f t="shared" si="17"/>
        <v>27.89</v>
      </c>
      <c r="B311">
        <v>2.8899999999999997</v>
      </c>
      <c r="C311" s="1">
        <f t="shared" si="18"/>
        <v>1.085856698</v>
      </c>
      <c r="D311">
        <f t="shared" si="19"/>
        <v>54292.834899999994</v>
      </c>
      <c r="E311" s="8">
        <f>IF($B311&lt;$B$9,      E310+($B$5*E310+$B$7*$B$6+$B$8*($D311-$B$6))*$B$20,           E310+($B$5*E310-$B$12)*$B$20)</f>
        <v>17174.386170094072</v>
      </c>
      <c r="G311" s="4">
        <v>15860.320631071167</v>
      </c>
      <c r="I311" s="4">
        <f>IF($B311&lt;$B$9,      I310+($B$5*I310+$B$7*$B$6+$K$18*($D311-$B$6))*$B$20,           I310+($B$5*I310-$K$16)*$B$20)</f>
        <v>16541.83353057965</v>
      </c>
      <c r="J311">
        <f xml:space="preserve">          IF($B311&lt;=$B$9,        $D311-$B$7*$B$6-$K$18*($D311-$B$6), $K$16)</f>
        <v>48418.273412376591</v>
      </c>
      <c r="K311">
        <f t="shared" si="20"/>
        <v>395.93834766223222</v>
      </c>
      <c r="M311" s="4">
        <f>IF($B311&lt;$B$9,      M310+($B$5*M310+$B$7*$B$6+O$18*($D311-$B$6))*$B$20,           M310+($B$5*M310-O$16)*$B$20)</f>
        <v>16540.979009699757</v>
      </c>
      <c r="N311">
        <f>IF($B311&lt;=$B$9,        $D311-$B$7*$B$6-$O$18*($D311-$B$6),          $O$16)</f>
        <v>48418.831728068923</v>
      </c>
      <c r="O311">
        <f>EXP(-$O$17*$B311)*LN(N311)</f>
        <v>9.7498452646237048</v>
      </c>
      <c r="Q311" s="4">
        <f>IF($B311&lt;$B$9,      Q310+($B$5*Q310+$B$7*$B$6+$S$18*($D311-$B$6))*$B$20,           Q310+($B$5*Q310-$S$16)*$B$20)</f>
        <v>17502.90255484981</v>
      </c>
      <c r="R311">
        <f>IF($B311&lt;=$B$9,        $D311-$B$7*$B$6-$S$18*($D311-$B$6),          $S$16)</f>
        <v>47790.342684999996</v>
      </c>
      <c r="S311">
        <f>EXP(-$S$17*$B311)*($J311^(1-S$20)-1)/(1-S$20)</f>
        <v>0.90377878664608891</v>
      </c>
    </row>
    <row r="312" spans="1:19" x14ac:dyDescent="0.3">
      <c r="A312">
        <f t="shared" si="17"/>
        <v>27.9</v>
      </c>
      <c r="B312">
        <v>2.9000000000000004</v>
      </c>
      <c r="C312" s="1">
        <f t="shared" si="18"/>
        <v>1.0861358000000001</v>
      </c>
      <c r="D312">
        <f t="shared" si="19"/>
        <v>54306.790000000008</v>
      </c>
      <c r="E312" s="8">
        <f>IF($B312&lt;$B$9,      E311+($B$5*E311+$B$7*$B$6+$B$8*($D312-$B$6))*$B$20,           E311+($B$5*E311-$B$12)*$B$20)</f>
        <v>17243.317575253604</v>
      </c>
      <c r="G312" s="4">
        <v>15920.178533292041</v>
      </c>
      <c r="I312" s="4">
        <f>IF($B312&lt;$B$9,      I311+($B$5*I311+$B$7*$B$6+$K$18*($D312-$B$6))*$B$20,           I311+($B$5*I311-$K$16)*$B$20)</f>
        <v>16606.397217339265</v>
      </c>
      <c r="J312">
        <f xml:space="preserve">          IF($B312&lt;=$B$9,        $D312-$B$7*$B$6-$K$18*($D312-$B$6), $K$16)</f>
        <v>48429.385497608913</v>
      </c>
      <c r="K312">
        <f t="shared" si="20"/>
        <v>395.84541662231021</v>
      </c>
      <c r="M312" s="4">
        <f>IF($B312&lt;$B$9,      M311+($B$5*M311+$B$7*$B$6+O$18*($D312-$B$6))*$B$20,           M311+($B$5*M311-O$16)*$B$20)</f>
        <v>16605.536796070475</v>
      </c>
      <c r="N312">
        <f>IF($B312&lt;=$B$9,        $D312-$B$7*$B$6-$O$18*($D312-$B$6),          $O$16)</f>
        <v>48429.945628267698</v>
      </c>
      <c r="O312">
        <f>EXP(-$O$17*$B312)*LN(N312)</f>
        <v>9.7466407742057157</v>
      </c>
      <c r="Q312" s="4">
        <f>IF($B312&lt;$B$9,      Q311+($B$5*Q311+$B$7*$B$6+$S$18*($D312-$B$6))*$B$20,           Q311+($B$5*Q311-$S$16)*$B$20)</f>
        <v>17574.102335744006</v>
      </c>
      <c r="R312">
        <f>IF($B312&lt;=$B$9,        $D312-$B$7*$B$6-$S$18*($D312-$B$6),          $S$16)</f>
        <v>47799.413500000002</v>
      </c>
      <c r="S312">
        <f>EXP(-$S$17*$B312)*($J312^(1-S$20)-1)/(1-S$20)</f>
        <v>0.90346252370226043</v>
      </c>
    </row>
    <row r="313" spans="1:19" x14ac:dyDescent="0.3">
      <c r="A313">
        <f t="shared" si="17"/>
        <v>27.91</v>
      </c>
      <c r="B313">
        <v>2.91</v>
      </c>
      <c r="C313" s="1">
        <f t="shared" si="18"/>
        <v>1.0864147780000002</v>
      </c>
      <c r="D313">
        <f t="shared" si="19"/>
        <v>54320.738900000011</v>
      </c>
      <c r="E313" s="8">
        <f>IF($B313&lt;$B$9,      E312+($B$5*E312+$B$7*$B$6+$B$8*($D313-$B$6))*$B$20,           E312+($B$5*E312-$B$12)*$B$20)</f>
        <v>17312.314953104942</v>
      </c>
      <c r="G313" s="4">
        <v>15980.071334678692</v>
      </c>
      <c r="I313" s="4">
        <f>IF($B313&lt;$B$9,      I312+($B$5*I312+$B$7*$B$6+$K$18*($D313-$B$6))*$B$20,           I312+($B$5*I312-$K$16)*$B$20)</f>
        <v>16671.011918905919</v>
      </c>
      <c r="J313">
        <f xml:space="preserve">          IF($B313&lt;=$B$9,        $D313-$B$7*$B$6-$K$18*($D313-$B$6), $K$16)</f>
        <v>48440.492645941573</v>
      </c>
      <c r="K313">
        <f t="shared" si="20"/>
        <v>395.75247664633469</v>
      </c>
      <c r="M313" s="4">
        <f>IF($B313&lt;$B$9,      M312+($B$5*M312+$B$7*$B$6+O$18*($D313-$B$6))*$B$20,           M312+($B$5*M312-O$16)*$B$20)</f>
        <v>16670.145577041494</v>
      </c>
      <c r="N313">
        <f>IF($B313&lt;=$B$9,        $D313-$B$7*$B$6-$O$18*($D313-$B$6),          $O$16)</f>
        <v>48441.054590760454</v>
      </c>
      <c r="O313">
        <f>EXP(-$O$17*$B313)*LN(N313)</f>
        <v>9.7434371929754473</v>
      </c>
      <c r="Q313" s="4">
        <f>IF($B313&lt;$B$9,      Q312+($B$5*Q312+$B$7*$B$6+$S$18*($D313-$B$6))*$B$20,           Q312+($B$5*Q312-$S$16)*$B$20)</f>
        <v>17645.375857711515</v>
      </c>
      <c r="R313">
        <f>IF($B313&lt;=$B$9,        $D313-$B$7*$B$6-$S$18*($D313-$B$6),          $S$16)</f>
        <v>47808.480285000005</v>
      </c>
      <c r="S313">
        <f>EXP(-$S$17*$B313)*($J313^(1-S$20)-1)/(1-S$20)</f>
        <v>0.90314637142573118</v>
      </c>
    </row>
    <row r="314" spans="1:19" x14ac:dyDescent="0.3">
      <c r="A314">
        <f t="shared" si="17"/>
        <v>27.92</v>
      </c>
      <c r="B314">
        <v>2.92</v>
      </c>
      <c r="C314" s="1">
        <f t="shared" si="18"/>
        <v>1.086693632</v>
      </c>
      <c r="D314">
        <f t="shared" si="19"/>
        <v>54334.681600000004</v>
      </c>
      <c r="E314" s="8">
        <f>IF($B314&lt;$B$9,      E313+($B$5*E313+$B$7*$B$6+$B$8*($D314-$B$6))*$B$20,           E313+($B$5*E313-$B$12)*$B$20)</f>
        <v>17381.37830813853</v>
      </c>
      <c r="G314" s="4">
        <v>16039.99904124583</v>
      </c>
      <c r="I314" s="4">
        <f>IF($B314&lt;$B$9,      I313+($B$5*I313+$B$7*$B$6+$K$18*($D314-$B$6))*$B$20,           I313+($B$5*I313-$K$16)*$B$20)</f>
        <v>16735.677640503789</v>
      </c>
      <c r="J314">
        <f xml:space="preserve">          IF($B314&lt;=$B$9,        $D314-$B$7*$B$6-$K$18*($D314-$B$6), $K$16)</f>
        <v>48451.594857374563</v>
      </c>
      <c r="K314">
        <f t="shared" si="20"/>
        <v>395.65952776962394</v>
      </c>
      <c r="M314" s="4">
        <f>IF($B314&lt;$B$9,      M313+($B$5*M313+$B$7*$B$6+O$18*($D314-$B$6))*$B$20,           M313+($B$5*M313-O$16)*$B$20)</f>
        <v>16734.805357837988</v>
      </c>
      <c r="N314">
        <f>IF($B314&lt;=$B$9,        $D314-$B$7*$B$6-$O$18*($D314-$B$6),          $O$16)</f>
        <v>48452.158615547174</v>
      </c>
      <c r="O314">
        <f>EXP(-$O$17*$B314)*LN(N314)</f>
        <v>9.7402345208229697</v>
      </c>
      <c r="Q314" s="4">
        <f>IF($B314&lt;$B$9,      Q313+($B$5*Q313+$B$7*$B$6+$S$18*($D314-$B$6))*$B$20,           Q313+($B$5*Q313-$S$16)*$B$20)</f>
        <v>17716.723124861714</v>
      </c>
      <c r="R314">
        <f>IF($B314&lt;=$B$9,        $D314-$B$7*$B$6-$S$18*($D314-$B$6),          $S$16)</f>
        <v>47817.543040000004</v>
      </c>
      <c r="S314">
        <f>EXP(-$S$17*$B314)*($J314^(1-S$20)-1)/(1-S$20)</f>
        <v>0.90283032977778188</v>
      </c>
    </row>
    <row r="315" spans="1:19" x14ac:dyDescent="0.3">
      <c r="A315">
        <f t="shared" si="17"/>
        <v>27.93</v>
      </c>
      <c r="B315">
        <v>2.9299999999999997</v>
      </c>
      <c r="C315" s="1">
        <f t="shared" si="18"/>
        <v>1.086972362</v>
      </c>
      <c r="D315">
        <f t="shared" si="19"/>
        <v>54348.6181</v>
      </c>
      <c r="E315" s="8">
        <f>IF($B315&lt;$B$9,      E314+($B$5*E314+$B$7*$B$6+$B$8*($D315-$B$6))*$B$20,           E314+($B$5*E314-$B$12)*$B$20)</f>
        <v>17450.507644846377</v>
      </c>
      <c r="G315" s="4">
        <v>16099.961659010267</v>
      </c>
      <c r="I315" s="4">
        <f>IF($B315&lt;$B$9,      I314+($B$5*I314+$B$7*$B$6+$K$18*($D315-$B$6))*$B$20,           I314+($B$5*I314-$K$16)*$B$20)</f>
        <v>16800.394387358887</v>
      </c>
      <c r="J315">
        <f xml:space="preserve">          IF($B315&lt;=$B$9,        $D315-$B$7*$B$6-$K$18*($D315-$B$6), $K$16)</f>
        <v>48462.692131907897</v>
      </c>
      <c r="K315">
        <f t="shared" si="20"/>
        <v>395.56657002745447</v>
      </c>
      <c r="M315" s="4">
        <f>IF($B315&lt;$B$9,      M314+($B$5*M314+$B$7*$B$6+O$18*($D315-$B$6))*$B$20,           M314+($B$5*M314-O$16)*$B$20)</f>
        <v>16799.516143686953</v>
      </c>
      <c r="N315">
        <f>IF($B315&lt;=$B$9,        $D315-$B$7*$B$6-$O$18*($D315-$B$6),          $O$16)</f>
        <v>48463.257702627889</v>
      </c>
      <c r="O315">
        <f>EXP(-$O$17*$B315)*LN(N315)</f>
        <v>9.7370327576381364</v>
      </c>
      <c r="Q315" s="4">
        <f>IF($B315&lt;$B$9,      Q314+($B$5*Q314+$B$7*$B$6+$S$18*($D315-$B$6))*$B$20,           Q314+($B$5*Q314-$S$16)*$B$20)</f>
        <v>17788.144141305416</v>
      </c>
      <c r="R315">
        <f>IF($B315&lt;=$B$9,        $D315-$B$7*$B$6-$S$18*($D315-$B$6),          $S$16)</f>
        <v>47826.601764999999</v>
      </c>
      <c r="S315">
        <f>EXP(-$S$17*$B315)*($J315^(1-S$20)-1)/(1-S$20)</f>
        <v>0.90251439871970629</v>
      </c>
    </row>
    <row r="316" spans="1:19" x14ac:dyDescent="0.3">
      <c r="A316">
        <f t="shared" si="17"/>
        <v>27.94</v>
      </c>
      <c r="B316">
        <v>2.9400000000000004</v>
      </c>
      <c r="C316" s="1">
        <f t="shared" si="18"/>
        <v>1.087250968</v>
      </c>
      <c r="D316">
        <f t="shared" si="19"/>
        <v>54362.5484</v>
      </c>
      <c r="E316" s="8">
        <f>IF($B316&lt;$B$9,      E315+($B$5*E315+$B$7*$B$6+$B$8*($D316-$B$6))*$B$20,           E315+($B$5*E315-$B$12)*$B$20)</f>
        <v>17519.702967722074</v>
      </c>
      <c r="G316" s="4">
        <v>16159.959193990921</v>
      </c>
      <c r="I316" s="4">
        <f>IF($B316&lt;$B$9,      I315+($B$5*I315+$B$7*$B$6+$K$18*($D316-$B$6))*$B$20,           I315+($B$5*I315-$K$16)*$B$20)</f>
        <v>16865.162164699046</v>
      </c>
      <c r="J316">
        <f xml:space="preserve">          IF($B316&lt;=$B$9,        $D316-$B$7*$B$6-$K$18*($D316-$B$6), $K$16)</f>
        <v>48473.78446954157</v>
      </c>
      <c r="K316">
        <f t="shared" si="20"/>
        <v>395.4736034550611</v>
      </c>
      <c r="M316" s="4">
        <f>IF($B316&lt;$B$9,      M315+($B$5*M315+$B$7*$B$6+O$18*($D316-$B$6))*$B$20,           M315+($B$5*M315-O$16)*$B$20)</f>
        <v>16864.277939817217</v>
      </c>
      <c r="N316">
        <f>IF($B316&lt;=$B$9,        $D316-$B$7*$B$6-$O$18*($D316-$B$6),          $O$16)</f>
        <v>48474.35185200259</v>
      </c>
      <c r="O316">
        <f>EXP(-$O$17*$B316)*LN(N316)</f>
        <v>9.7338319033105929</v>
      </c>
      <c r="Q316" s="4">
        <f>IF($B316&lt;$B$9,      Q315+($B$5*Q315+$B$7*$B$6+$S$18*($D316-$B$6))*$B$20,           Q315+($B$5*Q315-$S$16)*$B$20)</f>
        <v>17859.638911154874</v>
      </c>
      <c r="R316">
        <f>IF($B316&lt;=$B$9,        $D316-$B$7*$B$6-$S$18*($D316-$B$6),          $S$16)</f>
        <v>47835.656459999998</v>
      </c>
      <c r="S316">
        <f>EXP(-$S$17*$B316)*($J316^(1-S$20)-1)/(1-S$20)</f>
        <v>0.9021985782128118</v>
      </c>
    </row>
    <row r="317" spans="1:19" x14ac:dyDescent="0.3">
      <c r="A317">
        <f t="shared" si="17"/>
        <v>27.95</v>
      </c>
      <c r="B317">
        <v>2.95</v>
      </c>
      <c r="C317" s="1">
        <f t="shared" si="18"/>
        <v>1.0875294499999999</v>
      </c>
      <c r="D317">
        <f t="shared" si="19"/>
        <v>54376.472499999996</v>
      </c>
      <c r="E317" s="8">
        <f>IF($B317&lt;$B$9,      E316+($B$5*E316+$B$7*$B$6+$B$8*($D317-$B$6))*$B$20,           E316+($B$5*E316-$B$12)*$B$20)</f>
        <v>17588.964281260778</v>
      </c>
      <c r="G317" s="4">
        <v>16219.991652208817</v>
      </c>
      <c r="I317" s="4">
        <f>IF($B317&lt;$B$9,      I316+($B$5*I316+$B$7*$B$6+$K$18*($D317-$B$6))*$B$20,           I316+($B$5*I316-$K$16)*$B$20)</f>
        <v>16929.980977753934</v>
      </c>
      <c r="J317">
        <f xml:space="preserve">          IF($B317&lt;=$B$9,        $D317-$B$7*$B$6-$K$18*($D317-$B$6), $K$16)</f>
        <v>48484.871870275587</v>
      </c>
      <c r="K317">
        <f t="shared" si="20"/>
        <v>395.38062808763698</v>
      </c>
      <c r="M317" s="4">
        <f>IF($B317&lt;$B$9,      M316+($B$5*M316+$B$7*$B$6+O$18*($D317-$B$6))*$B$20,           M316+($B$5*M316-O$16)*$B$20)</f>
        <v>16929.09075145944</v>
      </c>
      <c r="N317">
        <f>IF($B317&lt;=$B$9,        $D317-$B$7*$B$6-$O$18*($D317-$B$6),          $O$16)</f>
        <v>48485.441063671264</v>
      </c>
      <c r="O317">
        <f>EXP(-$O$17*$B317)*LN(N317)</f>
        <v>9.7306319577297735</v>
      </c>
      <c r="Q317" s="4">
        <f>IF($B317&lt;$B$9,      Q316+($B$5*Q316+$B$7*$B$6+$S$18*($D317-$B$6))*$B$20,           Q316+($B$5*Q316-$S$16)*$B$20)</f>
        <v>17931.207438523779</v>
      </c>
      <c r="R317">
        <f>IF($B317&lt;=$B$9,        $D317-$B$7*$B$6-$S$18*($D317-$B$6),          $S$16)</f>
        <v>47844.707125000001</v>
      </c>
      <c r="S317">
        <f>EXP(-$S$17*$B317)*($J317^(1-S$20)-1)/(1-S$20)</f>
        <v>0.90188286821841968</v>
      </c>
    </row>
    <row r="318" spans="1:19" x14ac:dyDescent="0.3">
      <c r="A318">
        <f t="shared" si="17"/>
        <v>27.96</v>
      </c>
      <c r="B318">
        <v>2.96</v>
      </c>
      <c r="C318" s="1">
        <f t="shared" si="18"/>
        <v>1.087807808</v>
      </c>
      <c r="D318">
        <f t="shared" si="19"/>
        <v>54390.390399999997</v>
      </c>
      <c r="E318" s="8">
        <f>IF($B318&lt;$B$9,      E317+($B$5*E317+$B$7*$B$6+$B$8*($D318-$B$6))*$B$20,           E317+($B$5*E317-$B$12)*$B$20)</f>
        <v>17658.291589959219</v>
      </c>
      <c r="G318" s="4">
        <v>16280.05903968709</v>
      </c>
      <c r="I318" s="4">
        <f>IF($B318&lt;$B$9,      I317+($B$5*I317+$B$7*$B$6+$K$18*($D318-$B$6))*$B$20,           I317+($B$5*I317-$K$16)*$B$20)</f>
        <v>16994.850831755048</v>
      </c>
      <c r="J318">
        <f xml:space="preserve">          IF($B318&lt;=$B$9,        $D318-$B$7*$B$6-$K$18*($D318-$B$6), $K$16)</f>
        <v>48495.954334109942</v>
      </c>
      <c r="K318">
        <f t="shared" si="20"/>
        <v>395.28764396033347</v>
      </c>
      <c r="M318" s="4">
        <f>IF($B318&lt;$B$9,      M317+($B$5*M317+$B$7*$B$6+O$18*($D318-$B$6))*$B$20,           M317+($B$5*M317-O$16)*$B$20)</f>
        <v>16993.954583846113</v>
      </c>
      <c r="N318">
        <f>IF($B318&lt;=$B$9,        $D318-$B$7*$B$6-$O$18*($D318-$B$6),          $O$16)</f>
        <v>48496.525337633931</v>
      </c>
      <c r="O318">
        <f>EXP(-$O$17*$B318)*LN(N318)</f>
        <v>9.7274329207849028</v>
      </c>
      <c r="Q318" s="4">
        <f>IF($B318&lt;$B$9,      Q317+($B$5*Q317+$B$7*$B$6+$S$18*($D318-$B$6))*$B$20,           Q317+($B$5*Q317-$S$16)*$B$20)</f>
        <v>18002.849727527264</v>
      </c>
      <c r="R318">
        <f>IF($B318&lt;=$B$9,        $D318-$B$7*$B$6-$S$18*($D318-$B$6),          $S$16)</f>
        <v>47853.75376</v>
      </c>
      <c r="S318">
        <f>EXP(-$S$17*$B318)*($J318^(1-S$20)-1)/(1-S$20)</f>
        <v>0.9015672686978643</v>
      </c>
    </row>
    <row r="319" spans="1:19" x14ac:dyDescent="0.3">
      <c r="A319">
        <f t="shared" si="17"/>
        <v>27.97</v>
      </c>
      <c r="B319">
        <v>2.9699999999999998</v>
      </c>
      <c r="C319" s="1">
        <f t="shared" si="18"/>
        <v>1.088086042</v>
      </c>
      <c r="D319">
        <f t="shared" si="19"/>
        <v>54404.302100000001</v>
      </c>
      <c r="E319" s="8">
        <f>IF($B319&lt;$B$9,      E318+($B$5*E318+$B$7*$B$6+$B$8*($D319-$B$6))*$B$20,           E318+($B$5*E318-$B$12)*$B$20)</f>
        <v>17727.684898315703</v>
      </c>
      <c r="G319" s="4">
        <v>16340.161362450981</v>
      </c>
      <c r="I319" s="4">
        <f>IF($B319&lt;$B$9,      I318+($B$5*I318+$B$7*$B$6+$K$18*($D319-$B$6))*$B$20,           I318+($B$5*I318-$K$16)*$B$20)</f>
        <v>17059.771731935714</v>
      </c>
      <c r="J319">
        <f xml:space="preserve">          IF($B319&lt;=$B$9,        $D319-$B$7*$B$6-$K$18*($D319-$B$6), $K$16)</f>
        <v>48507.031861044641</v>
      </c>
      <c r="K319">
        <f t="shared" si="20"/>
        <v>395.19465110826042</v>
      </c>
      <c r="M319" s="4">
        <f>IF($B319&lt;$B$9,      M318+($B$5*M318+$B$7*$B$6+O$18*($D319-$B$6))*$B$20,           M318+($B$5*M318-O$16)*$B$20)</f>
        <v>17058.869442211551</v>
      </c>
      <c r="N319">
        <f>IF($B319&lt;=$B$9,        $D319-$B$7*$B$6-$O$18*($D319-$B$6),          $O$16)</f>
        <v>48507.604673890586</v>
      </c>
      <c r="O319">
        <f>EXP(-$O$17*$B319)*LN(N319)</f>
        <v>9.724234792364987</v>
      </c>
      <c r="Q319" s="4">
        <f>IF($B319&lt;$B$9,      Q318+($B$5*Q318+$B$7*$B$6+$S$18*($D319-$B$6))*$B$20,           Q318+($B$5*Q318-$S$16)*$B$20)</f>
        <v>18074.565782281898</v>
      </c>
      <c r="R319">
        <f>IF($B319&lt;=$B$9,        $D319-$B$7*$B$6-$S$18*($D319-$B$6),          $S$16)</f>
        <v>47862.796365000002</v>
      </c>
      <c r="S319">
        <f>EXP(-$S$17*$B319)*($J319^(1-S$20)-1)/(1-S$20)</f>
        <v>0.90125177961249381</v>
      </c>
    </row>
    <row r="320" spans="1:19" x14ac:dyDescent="0.3">
      <c r="A320">
        <f t="shared" si="17"/>
        <v>27.98</v>
      </c>
      <c r="B320">
        <v>2.9800000000000004</v>
      </c>
      <c r="C320" s="1">
        <f t="shared" si="18"/>
        <v>1.0883641519999998</v>
      </c>
      <c r="D320">
        <f t="shared" si="19"/>
        <v>54418.207599999987</v>
      </c>
      <c r="E320" s="8">
        <f>IF($B320&lt;$B$9,      E319+($B$5*E319+$B$7*$B$6+$B$8*($D320-$B$6))*$B$20,           E319+($B$5*E319-$B$12)*$B$20)</f>
        <v>17797.144210830113</v>
      </c>
      <c r="G320" s="4">
        <v>16400.298626527838</v>
      </c>
      <c r="I320" s="4">
        <f>IF($B320&lt;$B$9,      I319+($B$5*I319+$B$7*$B$6+$K$18*($D320-$B$6))*$B$20,           I319+($B$5*I319-$K$16)*$B$20)</f>
        <v>17124.743683531095</v>
      </c>
      <c r="J320">
        <f xml:space="preserve">          IF($B320&lt;=$B$9,        $D320-$B$7*$B$6-$K$18*($D320-$B$6), $K$16)</f>
        <v>48518.104451079671</v>
      </c>
      <c r="K320">
        <f t="shared" si="20"/>
        <v>395.10164956648612</v>
      </c>
      <c r="M320" s="4">
        <f>IF($B320&lt;$B$9,      M319+($B$5*M319+$B$7*$B$6+O$18*($D320-$B$6))*$B$20,           M319+($B$5*M319-O$16)*$B$20)</f>
        <v>17123.835331791914</v>
      </c>
      <c r="N320">
        <f>IF($B320&lt;=$B$9,        $D320-$B$7*$B$6-$O$18*($D320-$B$6),          $O$16)</f>
        <v>48518.679072441206</v>
      </c>
      <c r="O320">
        <f>EXP(-$O$17*$B320)*LN(N320)</f>
        <v>9.7210375723588296</v>
      </c>
      <c r="Q320" s="4">
        <f>IF($B320&lt;$B$9,      Q319+($B$5*Q319+$B$7*$B$6+$S$18*($D320-$B$6))*$B$20,           Q319+($B$5*Q319-$S$16)*$B$20)</f>
        <v>18146.355606905698</v>
      </c>
      <c r="R320">
        <f>IF($B320&lt;=$B$9,        $D320-$B$7*$B$6-$S$18*($D320-$B$6),          $S$16)</f>
        <v>47871.834939999993</v>
      </c>
      <c r="S320">
        <f>EXP(-$S$17*$B320)*($J320^(1-S$20)-1)/(1-S$20)</f>
        <v>0.90093640092366956</v>
      </c>
    </row>
    <row r="321" spans="1:19" x14ac:dyDescent="0.3">
      <c r="A321">
        <f t="shared" si="17"/>
        <v>27.990000000000002</v>
      </c>
      <c r="B321">
        <v>2.99</v>
      </c>
      <c r="C321" s="1">
        <f t="shared" si="18"/>
        <v>1.088642138</v>
      </c>
      <c r="D321">
        <f t="shared" si="19"/>
        <v>54432.106899999999</v>
      </c>
      <c r="E321" s="8">
        <f>IF($B321&lt;$B$9,      E320+($B$5*E320+$B$7*$B$6+$B$8*($D321-$B$6))*$B$20,           E320+($B$5*E320-$B$12)*$B$20)</f>
        <v>17866.669532003903</v>
      </c>
      <c r="G321" s="4">
        <v>16460.470837947123</v>
      </c>
      <c r="I321" s="4">
        <f>IF($B321&lt;$B$9,      I320+($B$5*I320+$B$7*$B$6+$K$18*($D321-$B$6))*$B$20,           I320+($B$5*I320-$K$16)*$B$20)</f>
        <v>17189.766691778179</v>
      </c>
      <c r="J321">
        <f xml:space="preserve">          IF($B321&lt;=$B$9,        $D321-$B$7*$B$6-$K$18*($D321-$B$6), $K$16)</f>
        <v>48529.17210421506</v>
      </c>
      <c r="K321">
        <f t="shared" si="20"/>
        <v>395.00863937003743</v>
      </c>
      <c r="M321" s="4">
        <f>IF($B321&lt;$B$9,      M320+($B$5*M320+$B$7*$B$6+O$18*($D321-$B$6))*$B$20,           M320+($B$5*M320-O$16)*$B$20)</f>
        <v>17188.852257825183</v>
      </c>
      <c r="N321">
        <f>IF($B321&lt;=$B$9,        $D321-$B$7*$B$6-$O$18*($D321-$B$6),          $O$16)</f>
        <v>48529.748533285827</v>
      </c>
      <c r="O321">
        <f>EXP(-$O$17*$B321)*LN(N321)</f>
        <v>9.7178412606550282</v>
      </c>
      <c r="Q321" s="4">
        <f>IF($B321&lt;$B$9,      Q320+($B$5*Q320+$B$7*$B$6+$S$18*($D321-$B$6))*$B$20,           Q320+($B$5*Q320-$S$16)*$B$20)</f>
        <v>18218.219205518115</v>
      </c>
      <c r="R321">
        <f>IF($B321&lt;=$B$9,        $D321-$B$7*$B$6-$S$18*($D321-$B$6),          $S$16)</f>
        <v>47880.869485000003</v>
      </c>
      <c r="S321">
        <f>EXP(-$S$17*$B321)*($J321^(1-S$20)-1)/(1-S$20)</f>
        <v>0.90062113259276688</v>
      </c>
    </row>
    <row r="322" spans="1:19" x14ac:dyDescent="0.3">
      <c r="A322">
        <f t="shared" si="17"/>
        <v>28</v>
      </c>
      <c r="B322">
        <v>3</v>
      </c>
      <c r="C322" s="1">
        <f t="shared" si="18"/>
        <v>1.0889200000000001</v>
      </c>
      <c r="D322">
        <f t="shared" si="19"/>
        <v>54446.000000000007</v>
      </c>
      <c r="E322" s="8">
        <f>IF($B322&lt;$B$9,      E321+($B$5*E321+$B$7*$B$6+$B$8*($D322-$B$6))*$B$20,           E321+($B$5*E321-$B$12)*$B$20)</f>
        <v>17936.260866340104</v>
      </c>
      <c r="G322" s="4">
        <v>16520.678002740406</v>
      </c>
      <c r="I322" s="4">
        <f>IF($B322&lt;$B$9,      I321+($B$5*I321+$B$7*$B$6+$K$18*($D322-$B$6))*$B$20,           I321+($B$5*I321-$K$16)*$B$20)</f>
        <v>17254.840761915795</v>
      </c>
      <c r="J322">
        <f xml:space="preserve">          IF($B322&lt;=$B$9,        $D322-$B$7*$B$6-$K$18*($D322-$B$6), $K$16)</f>
        <v>48540.234820450787</v>
      </c>
      <c r="K322">
        <f t="shared" si="20"/>
        <v>394.9156205538996</v>
      </c>
      <c r="M322" s="4">
        <f>IF($B322&lt;$B$9,      M321+($B$5*M321+$B$7*$B$6+O$18*($D322-$B$6))*$B$20,           M321+($B$5*M321-O$16)*$B$20)</f>
        <v>17253.920225551177</v>
      </c>
      <c r="N322">
        <f>IF($B322&lt;=$B$9,        $D322-$B$7*$B$6-$O$18*($D322-$B$6),          $O$16)</f>
        <v>48540.813056424435</v>
      </c>
      <c r="O322">
        <f>EXP(-$O$17*$B322)*LN(N322)</f>
        <v>9.7146458571419601</v>
      </c>
      <c r="Q322" s="4">
        <f>IF($B322&lt;$B$9,      Q321+($B$5*Q321+$B$7*$B$6+$S$18*($D322-$B$6))*$B$20,           Q321+($B$5*Q321-$S$16)*$B$20)</f>
        <v>18290.156582240048</v>
      </c>
      <c r="R322">
        <f>IF($B322&lt;=$B$9,        $D322-$B$7*$B$6-$S$18*($D322-$B$6),          $S$16)</f>
        <v>47889.9</v>
      </c>
      <c r="S322">
        <f>EXP(-$S$17*$B322)*($J322^(1-S$20)-1)/(1-S$20)</f>
        <v>0.90030597458117423</v>
      </c>
    </row>
    <row r="323" spans="1:19" x14ac:dyDescent="0.3">
      <c r="A323">
        <f t="shared" si="17"/>
        <v>28.009999999999998</v>
      </c>
      <c r="B323">
        <v>3.01</v>
      </c>
      <c r="C323" s="1">
        <f t="shared" si="18"/>
        <v>1.0891977380000002</v>
      </c>
      <c r="D323">
        <f t="shared" si="19"/>
        <v>54459.886900000012</v>
      </c>
      <c r="E323" s="8">
        <f>IF($B323&lt;$B$9,      E322+($B$5*E322+$B$7*$B$6+$B$8*($D323-$B$6))*$B$20,           E322+($B$5*E322-$B$12)*$B$20)</f>
        <v>18005.918218343322</v>
      </c>
      <c r="G323" s="4">
        <v>16580.920126941364</v>
      </c>
      <c r="I323" s="4">
        <f>IF($B323&lt;$B$9,      I322+($B$5*I322+$B$7*$B$6+$K$18*($D323-$B$6))*$B$20,           I322+($B$5*I322-$K$16)*$B$20)</f>
        <v>17319.965899184597</v>
      </c>
      <c r="J323">
        <f xml:space="preserve">          IF($B323&lt;=$B$9,        $D323-$B$7*$B$6-$K$18*($D323-$B$6), $K$16)</f>
        <v>48551.292599786844</v>
      </c>
      <c r="K323">
        <f t="shared" si="20"/>
        <v>394.82259315301661</v>
      </c>
      <c r="M323" s="4">
        <f>IF($B323&lt;$B$9,      M322+($B$5*M322+$B$7*$B$6+O$18*($D323-$B$6))*$B$20,           M322+($B$5*M322-O$16)*$B$20)</f>
        <v>17319.03924021155</v>
      </c>
      <c r="N323">
        <f>IF($B323&lt;=$B$9,        $D323-$B$7*$B$6-$O$18*($D323-$B$6),          $O$16)</f>
        <v>48551.872641857022</v>
      </c>
      <c r="O323">
        <f>EXP(-$O$17*$B323)*LN(N323)</f>
        <v>9.7114513617078035</v>
      </c>
      <c r="Q323" s="4">
        <f>IF($B323&lt;$B$9,      Q322+($B$5*Q322+$B$7*$B$6+$S$18*($D323-$B$6))*$B$20,           Q322+($B$5*Q322-$S$16)*$B$20)</f>
        <v>18362.167741193833</v>
      </c>
      <c r="R323">
        <f>IF($B323&lt;=$B$9,        $D323-$B$7*$B$6-$S$18*($D323-$B$6),          $S$16)</f>
        <v>47898.926485000011</v>
      </c>
      <c r="S323">
        <f>EXP(-$S$17*$B323)*($J323^(1-S$20)-1)/(1-S$20)</f>
        <v>0.8999909268502938</v>
      </c>
    </row>
    <row r="324" spans="1:19" x14ac:dyDescent="0.3">
      <c r="A324">
        <f t="shared" si="17"/>
        <v>28.02</v>
      </c>
      <c r="B324">
        <v>3.0200000000000005</v>
      </c>
      <c r="C324" s="1">
        <f t="shared" si="18"/>
        <v>1.089475352</v>
      </c>
      <c r="D324">
        <f t="shared" si="19"/>
        <v>54473.767599999999</v>
      </c>
      <c r="E324" s="8">
        <f>IF($B324&lt;$B$9,      E323+($B$5*E323+$B$7*$B$6+$B$8*($D324-$B$6))*$B$20,           E323+($B$5*E323-$B$12)*$B$20)</f>
        <v>18075.641592519743</v>
      </c>
      <c r="G324" s="4">
        <v>16641.197216585795</v>
      </c>
      <c r="I324" s="4">
        <f>IF($B324&lt;$B$9,      I323+($B$5*I323+$B$7*$B$6+$K$18*($D324-$B$6))*$B$20,           I323+($B$5*I323-$K$16)*$B$20)</f>
        <v>17385.14210882708</v>
      </c>
      <c r="J324">
        <f xml:space="preserve">          IF($B324&lt;=$B$9,        $D324-$B$7*$B$6-$K$18*($D324-$B$6), $K$16)</f>
        <v>48562.345442223239</v>
      </c>
      <c r="K324">
        <f t="shared" si="20"/>
        <v>394.72955720229118</v>
      </c>
      <c r="M324" s="4">
        <f>IF($B324&lt;$B$9,      M323+($B$5*M323+$B$7*$B$6+O$18*($D324-$B$6))*$B$20,           M323+($B$5*M323-O$16)*$B$20)</f>
        <v>17384.20930704979</v>
      </c>
      <c r="N324">
        <f>IF($B324&lt;=$B$9,        $D324-$B$7*$B$6-$O$18*($D324-$B$6),          $O$16)</f>
        <v>48562.927289583575</v>
      </c>
      <c r="O324">
        <f>EXP(-$O$17*$B324)*LN(N324)</f>
        <v>9.7082577742405221</v>
      </c>
      <c r="Q324" s="4">
        <f>IF($B324&lt;$B$9,      Q323+($B$5*Q323+$B$7*$B$6+$S$18*($D324-$B$6))*$B$20,           Q323+($B$5*Q323-$S$16)*$B$20)</f>
        <v>18434.252686503249</v>
      </c>
      <c r="R324">
        <f>IF($B324&lt;=$B$9,        $D324-$B$7*$B$6-$S$18*($D324-$B$6),          $S$16)</f>
        <v>47907.948940000002</v>
      </c>
      <c r="S324">
        <f>EXP(-$S$17*$B324)*($J324^(1-S$20)-1)/(1-S$20)</f>
        <v>0.89967598936154092</v>
      </c>
    </row>
    <row r="325" spans="1:19" x14ac:dyDescent="0.3">
      <c r="A325">
        <f t="shared" si="17"/>
        <v>28.03</v>
      </c>
      <c r="B325">
        <v>3.0300000000000002</v>
      </c>
      <c r="C325" s="1">
        <f t="shared" si="18"/>
        <v>1.089752842</v>
      </c>
      <c r="D325">
        <f t="shared" si="19"/>
        <v>54487.642099999997</v>
      </c>
      <c r="E325" s="8">
        <f>IF($B325&lt;$B$9,      E324+($B$5*E324+$B$7*$B$6+$B$8*($D325-$B$6))*$B$20,           E324+($B$5*E324-$B$12)*$B$20)</f>
        <v>18145.430993377126</v>
      </c>
      <c r="G325" s="4">
        <v>16701.509277711601</v>
      </c>
      <c r="I325" s="4">
        <f>IF($B325&lt;$B$9,      I324+($B$5*I324+$B$7*$B$6+$K$18*($D325-$B$6))*$B$20,           I324+($B$5*I324-$K$16)*$B$20)</f>
        <v>17450.369396087568</v>
      </c>
      <c r="J325">
        <f xml:space="preserve">          IF($B325&lt;=$B$9,        $D325-$B$7*$B$6-$K$18*($D325-$B$6), $K$16)</f>
        <v>48573.393347759971</v>
      </c>
      <c r="K325">
        <f t="shared" si="20"/>
        <v>394.63651273658445</v>
      </c>
      <c r="M325" s="4">
        <f>IF($B325&lt;$B$9,      M324+($B$5*M324+$B$7*$B$6+O$18*($D325-$B$6))*$B$20,           M324+($B$5*M324-O$16)*$B$20)</f>
        <v>17449.430431311215</v>
      </c>
      <c r="N325">
        <f>IF($B325&lt;=$B$9,        $D325-$B$7*$B$6-$O$18*($D325-$B$6),          $O$16)</f>
        <v>48573.976999604121</v>
      </c>
      <c r="O325">
        <f>EXP(-$O$17*$B325)*LN(N325)</f>
        <v>9.7050650946278765</v>
      </c>
      <c r="Q325" s="4">
        <f>IF($B325&lt;$B$9,      Q324+($B$5*Q324+$B$7*$B$6+$S$18*($D325-$B$6))*$B$20,           Q324+($B$5*Q324-$S$16)*$B$20)</f>
        <v>18506.411422293524</v>
      </c>
      <c r="R325">
        <f>IF($B325&lt;=$B$9,        $D325-$B$7*$B$6-$S$18*($D325-$B$6),          $S$16)</f>
        <v>47916.967364999997</v>
      </c>
      <c r="S325">
        <f>EXP(-$S$17*$B325)*($J325^(1-S$20)-1)/(1-S$20)</f>
        <v>0.89936116207634498</v>
      </c>
    </row>
    <row r="326" spans="1:19" x14ac:dyDescent="0.3">
      <c r="A326">
        <f t="shared" si="17"/>
        <v>28.04</v>
      </c>
      <c r="B326">
        <v>3.04</v>
      </c>
      <c r="C326" s="1">
        <f t="shared" si="18"/>
        <v>1.0900302080000002</v>
      </c>
      <c r="D326">
        <f t="shared" si="19"/>
        <v>54501.510400000006</v>
      </c>
      <c r="E326" s="8">
        <f>IF($B326&lt;$B$9,      E325+($B$5*E325+$B$7*$B$6+$B$8*($D326-$B$6))*$B$20,           E325+($B$5*E325-$B$12)*$B$20)</f>
        <v>18215.286425424809</v>
      </c>
      <c r="G326" s="4">
        <v>16761.856316358801</v>
      </c>
      <c r="I326" s="4">
        <f>IF($B326&lt;$B$9,      I325+($B$5*I325+$B$7*$B$6+$K$18*($D326-$B$6))*$B$20,           I325+($B$5*I325-$K$16)*$B$20)</f>
        <v>17515.647766212227</v>
      </c>
      <c r="J326">
        <f xml:space="preserve">          IF($B326&lt;=$B$9,        $D326-$B$7*$B$6-$K$18*($D326-$B$6), $K$16)</f>
        <v>48584.436316397063</v>
      </c>
      <c r="K326">
        <f t="shared" si="20"/>
        <v>394.54345979071667</v>
      </c>
      <c r="M326" s="4">
        <f>IF($B326&lt;$B$9,      M325+($B$5*M325+$B$7*$B$6+O$18*($D326-$B$6))*$B$20,           M325+($B$5*M325-O$16)*$B$20)</f>
        <v>17514.702618242987</v>
      </c>
      <c r="N326">
        <f>IF($B326&lt;=$B$9,        $D326-$B$7*$B$6-$O$18*($D326-$B$6),          $O$16)</f>
        <v>48585.021771918662</v>
      </c>
      <c r="O326">
        <f>EXP(-$O$17*$B326)*LN(N326)</f>
        <v>9.7018733227574199</v>
      </c>
      <c r="Q326" s="4">
        <f>IF($B326&lt;$B$9,      Q325+($B$5*Q325+$B$7*$B$6+$S$18*($D326-$B$6))*$B$20,           Q325+($B$5*Q325-$S$16)*$B$20)</f>
        <v>18578.643952691327</v>
      </c>
      <c r="R326">
        <f>IF($B326&lt;=$B$9,        $D326-$B$7*$B$6-$S$18*($D326-$B$6),          $S$16)</f>
        <v>47925.981760000002</v>
      </c>
      <c r="S326">
        <f>EXP(-$S$17*$B326)*($J326^(1-S$20)-1)/(1-S$20)</f>
        <v>0.89904644495614838</v>
      </c>
    </row>
    <row r="327" spans="1:19" x14ac:dyDescent="0.3">
      <c r="A327">
        <f t="shared" si="17"/>
        <v>28.05</v>
      </c>
      <c r="B327">
        <v>3.05</v>
      </c>
      <c r="C327" s="1">
        <f t="shared" si="18"/>
        <v>1.0903074499999998</v>
      </c>
      <c r="D327">
        <f t="shared" si="19"/>
        <v>54515.37249999999</v>
      </c>
      <c r="E327" s="8">
        <f>IF($B327&lt;$B$9,      E326+($B$5*E326+$B$7*$B$6+$B$8*($D327-$B$6))*$B$20,           E326+($B$5*E326-$B$12)*$B$20)</f>
        <v>18285.207893173709</v>
      </c>
      <c r="G327" s="4">
        <v>16822.238338569525</v>
      </c>
      <c r="I327" s="4">
        <f>IF($B327&lt;$B$9,      I326+($B$5*I326+$B$7*$B$6+$K$18*($D327-$B$6))*$B$20,           I326+($B$5*I326-$K$16)*$B$20)</f>
        <v>17580.977224449056</v>
      </c>
      <c r="J327">
        <f xml:space="preserve">          IF($B327&lt;=$B$9,        $D327-$B$7*$B$6-$K$18*($D327-$B$6), $K$16)</f>
        <v>48595.47434813447</v>
      </c>
      <c r="K327">
        <f t="shared" si="20"/>
        <v>394.45039839946656</v>
      </c>
      <c r="M327" s="4">
        <f>IF($B327&lt;$B$9,      M326+($B$5*M326+$B$7*$B$6+O$18*($D327-$B$6))*$B$20,           M326+($B$5*M326-O$16)*$B$20)</f>
        <v>17580.025873094102</v>
      </c>
      <c r="N327">
        <f>IF($B327&lt;=$B$9,        $D327-$B$7*$B$6-$O$18*($D327-$B$6),          $O$16)</f>
        <v>48596.061606527168</v>
      </c>
      <c r="O327">
        <f>EXP(-$O$17*$B327)*LN(N327)</f>
        <v>9.6986824585164975</v>
      </c>
      <c r="Q327" s="4">
        <f>IF($B327&lt;$B$9,      Q326+($B$5*Q326+$B$7*$B$6+$S$18*($D327-$B$6))*$B$20,           Q326+($B$5*Q326-$S$16)*$B$20)</f>
        <v>18650.950281824767</v>
      </c>
      <c r="R327">
        <f>IF($B327&lt;=$B$9,        $D327-$B$7*$B$6-$S$18*($D327-$B$6),          $S$16)</f>
        <v>47934.992124999997</v>
      </c>
      <c r="S327">
        <f>EXP(-$S$17*$B327)*($J327^(1-S$20)-1)/(1-S$20)</f>
        <v>0.8987318379624073</v>
      </c>
    </row>
    <row r="328" spans="1:19" x14ac:dyDescent="0.3">
      <c r="A328">
        <f t="shared" si="17"/>
        <v>28.060000000000002</v>
      </c>
      <c r="B328">
        <v>3.0600000000000005</v>
      </c>
      <c r="C328" s="1">
        <f t="shared" si="18"/>
        <v>1.0905845679999999</v>
      </c>
      <c r="D328">
        <f t="shared" si="19"/>
        <v>54529.228399999993</v>
      </c>
      <c r="E328" s="8">
        <f>IF($B328&lt;$B$9,      E327+($B$5*E327+$B$7*$B$6+$B$8*($D328-$B$6))*$B$20,           E327+($B$5*E327-$B$12)*$B$20)</f>
        <v>18355.19540113632</v>
      </c>
      <c r="G328" s="4">
        <v>16882.655350388024</v>
      </c>
      <c r="I328" s="4">
        <f>IF($B328&lt;$B$9,      I327+($B$5*I327+$B$7*$B$6+$K$18*($D328-$B$6))*$B$20,           I327+($B$5*I327-$K$16)*$B$20)</f>
        <v>17646.357776047891</v>
      </c>
      <c r="J328">
        <f xml:space="preserve">          IF($B328&lt;=$B$9,        $D328-$B$7*$B$6-$K$18*($D328-$B$6), $K$16)</f>
        <v>48606.50744297223</v>
      </c>
      <c r="K328">
        <f t="shared" si="20"/>
        <v>394.35732859757184</v>
      </c>
      <c r="M328" s="4">
        <f>IF($B328&lt;$B$9,      M327+($B$5*M327+$B$7*$B$6+O$18*($D328-$B$6))*$B$20,           M327+($B$5*M327-O$16)*$B$20)</f>
        <v>17645.40020111539</v>
      </c>
      <c r="N328">
        <f>IF($B328&lt;=$B$9,        $D328-$B$7*$B$6-$O$18*($D328-$B$6),          $O$16)</f>
        <v>48607.096503429668</v>
      </c>
      <c r="O328">
        <f>EXP(-$O$17*$B328)*LN(N328)</f>
        <v>9.6954925017922431</v>
      </c>
      <c r="Q328" s="4">
        <f>IF($B328&lt;$B$9,      Q327+($B$5*Q327+$B$7*$B$6+$S$18*($D328-$B$6))*$B$20,           Q327+($B$5*Q327-$S$16)*$B$20)</f>
        <v>18723.330413823405</v>
      </c>
      <c r="R328">
        <f>IF($B328&lt;=$B$9,        $D328-$B$7*$B$6-$S$18*($D328-$B$6),          $S$16)</f>
        <v>47943.998459999995</v>
      </c>
      <c r="S328">
        <f>EXP(-$S$17*$B328)*($J328^(1-S$20)-1)/(1-S$20)</f>
        <v>0.89841734105659088</v>
      </c>
    </row>
    <row r="329" spans="1:19" x14ac:dyDescent="0.3">
      <c r="A329">
        <f t="shared" si="17"/>
        <v>28.07</v>
      </c>
      <c r="B329">
        <v>3.0700000000000003</v>
      </c>
      <c r="C329" s="1">
        <f t="shared" si="18"/>
        <v>1.090861562</v>
      </c>
      <c r="D329">
        <f t="shared" si="19"/>
        <v>54543.078099999999</v>
      </c>
      <c r="E329" s="8">
        <f>IF($B329&lt;$B$9,      E328+($B$5*E328+$B$7*$B$6+$B$8*($D329-$B$6))*$B$20,           E328+($B$5*E328-$B$12)*$B$20)</f>
        <v>18425.248953826718</v>
      </c>
      <c r="G329" s="4">
        <v>16943.107357860659</v>
      </c>
      <c r="I329" s="4">
        <f>IF($B329&lt;$B$9,      I328+($B$5*I328+$B$7*$B$6+$K$18*($D329-$B$6))*$B$20,           I328+($B$5*I328-$K$16)*$B$20)</f>
        <v>17711.789426260406</v>
      </c>
      <c r="J329">
        <f xml:space="preserve">          IF($B329&lt;=$B$9,        $D329-$B$7*$B$6-$K$18*($D329-$B$6), $K$16)</f>
        <v>48617.535600910334</v>
      </c>
      <c r="K329">
        <f t="shared" si="20"/>
        <v>394.26425041972914</v>
      </c>
      <c r="M329" s="4">
        <f>IF($B329&lt;$B$9,      M328+($B$5*M328+$B$7*$B$6+O$18*($D329-$B$6))*$B$20,           M328+($B$5*M328-O$16)*$B$20)</f>
        <v>17710.82560755952</v>
      </c>
      <c r="N329">
        <f>IF($B329&lt;=$B$9,        $D329-$B$7*$B$6-$O$18*($D329-$B$6),          $O$16)</f>
        <v>48618.126462626155</v>
      </c>
      <c r="O329">
        <f>EXP(-$O$17*$B329)*LN(N329)</f>
        <v>9.6923034524715899</v>
      </c>
      <c r="Q329" s="4">
        <f>IF($B329&lt;$B$9,      Q328+($B$5*Q328+$B$7*$B$6+$S$18*($D329-$B$6))*$B$20,           Q328+($B$5*Q328-$S$16)*$B$20)</f>
        <v>18795.784352818242</v>
      </c>
      <c r="R329">
        <f>IF($B329&lt;=$B$9,        $D329-$B$7*$B$6-$S$18*($D329-$B$6),          $S$16)</f>
        <v>47953.000764999997</v>
      </c>
      <c r="S329">
        <f>EXP(-$S$17*$B329)*($J329^(1-S$20)-1)/(1-S$20)</f>
        <v>0.89810295420018249</v>
      </c>
    </row>
    <row r="330" spans="1:19" x14ac:dyDescent="0.3">
      <c r="A330">
        <f t="shared" si="17"/>
        <v>28.08</v>
      </c>
      <c r="B330">
        <v>3.08</v>
      </c>
      <c r="C330" s="1">
        <f t="shared" si="18"/>
        <v>1.0911384320000002</v>
      </c>
      <c r="D330">
        <f t="shared" si="19"/>
        <v>54556.921600000009</v>
      </c>
      <c r="E330" s="8">
        <f>IF($B330&lt;$B$9,      E329+($B$5*E329+$B$7*$B$6+$B$8*($D330-$B$6))*$B$20,           E329+($B$5*E329-$B$12)*$B$20)</f>
        <v>18495.368555760557</v>
      </c>
      <c r="G330" s="4">
        <v>17003.594367035912</v>
      </c>
      <c r="I330" s="4">
        <f>IF($B330&lt;$B$9,      I329+($B$5*I329+$B$7*$B$6+$K$18*($D330-$B$6))*$B$20,           I329+($B$5*I329-$K$16)*$B$20)</f>
        <v>17777.272180340111</v>
      </c>
      <c r="J330">
        <f xml:space="preserve">          IF($B330&lt;=$B$9,        $D330-$B$7*$B$6-$K$18*($D330-$B$6), $K$16)</f>
        <v>48628.558821948784</v>
      </c>
      <c r="K330">
        <f t="shared" si="20"/>
        <v>394.17116390059397</v>
      </c>
      <c r="M330" s="4">
        <f>IF($B330&lt;$B$9,      M329+($B$5*M329+$B$7*$B$6+O$18*($D330-$B$6))*$B$20,           M329+($B$5*M329-O$16)*$B$20)</f>
        <v>17776.302097681</v>
      </c>
      <c r="N330">
        <f>IF($B330&lt;=$B$9,        $D330-$B$7*$B$6-$O$18*($D330-$B$6),          $O$16)</f>
        <v>48629.151484116628</v>
      </c>
      <c r="O330">
        <f>EXP(-$O$17*$B330)*LN(N330)</f>
        <v>9.6891153104412684</v>
      </c>
      <c r="Q330" s="4">
        <f>IF($B330&lt;$B$9,      Q329+($B$5*Q329+$B$7*$B$6+$S$18*($D330-$B$6))*$B$20,           Q329+($B$5*Q329-$S$16)*$B$20)</f>
        <v>18868.312102941727</v>
      </c>
      <c r="R330">
        <f>IF($B330&lt;=$B$9,        $D330-$B$7*$B$6-$S$18*($D330-$B$6),          $S$16)</f>
        <v>47961.999040000002</v>
      </c>
      <c r="S330">
        <f>EXP(-$S$17*$B330)*($J330^(1-S$20)-1)/(1-S$20)</f>
        <v>0.89778867735467849</v>
      </c>
    </row>
    <row r="331" spans="1:19" x14ac:dyDescent="0.3">
      <c r="A331">
        <f t="shared" si="17"/>
        <v>28.09</v>
      </c>
      <c r="B331">
        <v>3.09</v>
      </c>
      <c r="C331" s="1">
        <f t="shared" si="18"/>
        <v>1.0914151779999999</v>
      </c>
      <c r="D331">
        <f t="shared" si="19"/>
        <v>54570.758899999993</v>
      </c>
      <c r="E331" s="8">
        <f>IF($B331&lt;$B$9,      E330+($B$5*E330+$B$7*$B$6+$B$8*($D331-$B$6))*$B$20,           E330+($B$5*E330-$B$12)*$B$20)</f>
        <v>18565.554211455074</v>
      </c>
      <c r="G331" s="4">
        <v>17064.116383964374</v>
      </c>
      <c r="I331" s="4">
        <f>IF($B331&lt;$B$9,      I330+($B$5*I330+$B$7*$B$6+$K$18*($D331-$B$6))*$B$20,           I330+($B$5*I330-$K$16)*$B$20)</f>
        <v>17842.806043542354</v>
      </c>
      <c r="J331">
        <f xml:space="preserve">          IF($B331&lt;=$B$9,        $D331-$B$7*$B$6-$K$18*($D331-$B$6), $K$16)</f>
        <v>48639.577106087556</v>
      </c>
      <c r="K331">
        <f t="shared" si="20"/>
        <v>394.07806907478073</v>
      </c>
      <c r="M331" s="4">
        <f>IF($B331&lt;$B$9,      M330+($B$5*M330+$B$7*$B$6+O$18*($D331-$B$6))*$B$20,           M330+($B$5*M330-O$16)*$B$20)</f>
        <v>17841.829676736179</v>
      </c>
      <c r="N331">
        <f>IF($B331&lt;=$B$9,        $D331-$B$7*$B$6-$O$18*($D331-$B$6),          $O$16)</f>
        <v>48640.171567901067</v>
      </c>
      <c r="O331">
        <f>EXP(-$O$17*$B331)*LN(N331)</f>
        <v>9.6859280755877961</v>
      </c>
      <c r="Q331" s="4">
        <f>IF($B331&lt;$B$9,      Q330+($B$5*Q330+$B$7*$B$6+$S$18*($D331-$B$6))*$B$20,           Q330+($B$5*Q330-$S$16)*$B$20)</f>
        <v>18940.913668327757</v>
      </c>
      <c r="R331">
        <f>IF($B331&lt;=$B$9,        $D331-$B$7*$B$6-$S$18*($D331-$B$6),          $S$16)</f>
        <v>47970.993284999997</v>
      </c>
      <c r="S331">
        <f>EXP(-$S$17*$B331)*($J331^(1-S$20)-1)/(1-S$20)</f>
        <v>0.89747451048158855</v>
      </c>
    </row>
    <row r="332" spans="1:19" x14ac:dyDescent="0.3">
      <c r="A332">
        <f t="shared" si="17"/>
        <v>28.1</v>
      </c>
      <c r="B332">
        <v>3.1000000000000005</v>
      </c>
      <c r="C332" s="1">
        <f t="shared" si="18"/>
        <v>1.0916918</v>
      </c>
      <c r="D332">
        <f t="shared" si="19"/>
        <v>54584.59</v>
      </c>
      <c r="E332" s="8">
        <f>IF($B332&lt;$B$9,      E331+($B$5*E331+$B$7*$B$6+$B$8*($D332-$B$6))*$B$20,           E331+($B$5*E331-$B$12)*$B$20)</f>
        <v>18635.805925429082</v>
      </c>
      <c r="G332" s="4">
        <v>17124.673414698762</v>
      </c>
      <c r="I332" s="4">
        <f>IF($B332&lt;$B$9,      I331+($B$5*I331+$B$7*$B$6+$K$18*($D332-$B$6))*$B$20,           I331+($B$5*I331-$K$16)*$B$20)</f>
        <v>17908.391021124327</v>
      </c>
      <c r="J332">
        <f xml:space="preserve">          IF($B332&lt;=$B$9,        $D332-$B$7*$B$6-$K$18*($D332-$B$6), $K$16)</f>
        <v>48650.59045332668</v>
      </c>
      <c r="K332">
        <f t="shared" si="20"/>
        <v>393.98496597686318</v>
      </c>
      <c r="M332" s="4">
        <f>IF($B332&lt;$B$9,      M331+($B$5*M331+$B$7*$B$6+O$18*($D332-$B$6))*$B$20,           M331+($B$5*M331-O$16)*$B$20)</f>
        <v>17907.408349983241</v>
      </c>
      <c r="N332">
        <f>IF($B332&lt;=$B$9,        $D332-$B$7*$B$6-$O$18*($D332-$B$6),          $O$16)</f>
        <v>48651.186713979499</v>
      </c>
      <c r="O332">
        <f>EXP(-$O$17*$B332)*LN(N332)</f>
        <v>9.6827417477974933</v>
      </c>
      <c r="Q332" s="4">
        <f>IF($B332&lt;$B$9,      Q331+($B$5*Q331+$B$7*$B$6+$S$18*($D332-$B$6))*$B$20,           Q331+($B$5*Q331-$S$16)*$B$20)</f>
        <v>19013.589053111671</v>
      </c>
      <c r="R332">
        <f>IF($B332&lt;=$B$9,        $D332-$B$7*$B$6-$S$18*($D332-$B$6),          $S$16)</f>
        <v>47979.983499999995</v>
      </c>
      <c r="S332">
        <f>EXP(-$S$17*$B332)*($J332^(1-S$20)-1)/(1-S$20)</f>
        <v>0.89716045354243645</v>
      </c>
    </row>
    <row r="333" spans="1:19" x14ac:dyDescent="0.3">
      <c r="A333">
        <f t="shared" si="17"/>
        <v>28.11</v>
      </c>
      <c r="B333">
        <v>3.1100000000000003</v>
      </c>
      <c r="C333" s="1">
        <f t="shared" si="18"/>
        <v>1.0919682980000001</v>
      </c>
      <c r="D333">
        <f t="shared" si="19"/>
        <v>54598.414900000003</v>
      </c>
      <c r="E333" s="8">
        <f>IF($B333&lt;$B$9,      E332+($B$5*E332+$B$7*$B$6+$B$8*($D333-$B$6))*$B$20,           E332+($B$5*E332-$B$12)*$B$20)</f>
        <v>18706.123702202982</v>
      </c>
      <c r="G333" s="4">
        <v>17185.265465293905</v>
      </c>
      <c r="I333" s="4">
        <f>IF($B333&lt;$B$9,      I332+($B$5*I332+$B$7*$B$6+$K$18*($D333-$B$6))*$B$20,           I332+($B$5*I332-$K$16)*$B$20)</f>
        <v>17974.02711834506</v>
      </c>
      <c r="J333">
        <f xml:space="preserve">          IF($B333&lt;=$B$9,        $D333-$B$7*$B$6-$K$18*($D333-$B$6), $K$16)</f>
        <v>48661.59886366615</v>
      </c>
      <c r="K333">
        <f t="shared" si="20"/>
        <v>393.89185464137393</v>
      </c>
      <c r="M333" s="4">
        <f>IF($B333&lt;$B$9,      M332+($B$5*M332+$B$7*$B$6+O$18*($D333-$B$6))*$B$20,           M332+($B$5*M332-O$16)*$B$20)</f>
        <v>17973.038122682217</v>
      </c>
      <c r="N333">
        <f>IF($B333&lt;=$B$9,        $D333-$B$7*$B$6-$O$18*($D333-$B$6),          $O$16)</f>
        <v>48662.196922351926</v>
      </c>
      <c r="O333">
        <f>EXP(-$O$17*$B333)*LN(N333)</f>
        <v>9.6795563269564706</v>
      </c>
      <c r="Q333" s="4">
        <f>IF($B333&lt;$B$9,      Q332+($B$5*Q332+$B$7*$B$6+$S$18*($D333-$B$6))*$B$20,           Q332+($B$5*Q332-$S$16)*$B$20)</f>
        <v>19086.338261430261</v>
      </c>
      <c r="R333">
        <f>IF($B333&lt;=$B$9,        $D333-$B$7*$B$6-$S$18*($D333-$B$6),          $S$16)</f>
        <v>47988.969685000004</v>
      </c>
      <c r="S333">
        <f>EXP(-$S$17*$B333)*($J333^(1-S$20)-1)/(1-S$20)</f>
        <v>0.89684650649875874</v>
      </c>
    </row>
    <row r="334" spans="1:19" x14ac:dyDescent="0.3">
      <c r="A334">
        <f t="shared" si="17"/>
        <v>28.12</v>
      </c>
      <c r="B334">
        <v>3.12</v>
      </c>
      <c r="C334" s="1">
        <f t="shared" si="18"/>
        <v>1.0922446719999999</v>
      </c>
      <c r="D334">
        <f t="shared" si="19"/>
        <v>54612.233599999992</v>
      </c>
      <c r="E334" s="8">
        <f>IF($B334&lt;$B$9,      E333+($B$5*E333+$B$7*$B$6+$B$8*($D334-$B$6))*$B$20,           E333+($B$5*E333-$B$12)*$B$20)</f>
        <v>18776.507546298752</v>
      </c>
      <c r="G334" s="4">
        <v>17245.892541806759</v>
      </c>
      <c r="I334" s="4">
        <f>IF($B334&lt;$B$9,      I333+($B$5*I333+$B$7*$B$6+$K$18*($D334-$B$6))*$B$20,           I333+($B$5*I333-$K$16)*$B$20)</f>
        <v>18039.714340465423</v>
      </c>
      <c r="J334">
        <f xml:space="preserve">          IF($B334&lt;=$B$9,        $D334-$B$7*$B$6-$K$18*($D334-$B$6), $K$16)</f>
        <v>48672.602337105942</v>
      </c>
      <c r="K334">
        <f t="shared" si="20"/>
        <v>393.79873510280459</v>
      </c>
      <c r="M334" s="4">
        <f>IF($B334&lt;$B$9,      M333+($B$5*M333+$B$7*$B$6+O$18*($D334-$B$6))*$B$20,           M333+($B$5*M333-O$16)*$B$20)</f>
        <v>18038.719000094974</v>
      </c>
      <c r="N334">
        <f>IF($B334&lt;=$B$9,        $D334-$B$7*$B$6-$O$18*($D334-$B$6),          $O$16)</f>
        <v>48673.202193018311</v>
      </c>
      <c r="O334">
        <f>EXP(-$O$17*$B334)*LN(N334)</f>
        <v>9.676371812950638</v>
      </c>
      <c r="Q334" s="4">
        <f>IF($B334&lt;$B$9,      Q333+($B$5*Q333+$B$7*$B$6+$S$18*($D334-$B$6))*$B$20,           Q333+($B$5*Q333-$S$16)*$B$20)</f>
        <v>19159.161297421761</v>
      </c>
      <c r="R334">
        <f>IF($B334&lt;=$B$9,        $D334-$B$7*$B$6-$S$18*($D334-$B$6),          $S$16)</f>
        <v>47997.951839999994</v>
      </c>
      <c r="S334">
        <f>EXP(-$S$17*$B334)*($J334^(1-S$20)-1)/(1-S$20)</f>
        <v>0.89653266931210562</v>
      </c>
    </row>
    <row r="335" spans="1:19" x14ac:dyDescent="0.3">
      <c r="A335">
        <f t="shared" si="17"/>
        <v>28.13</v>
      </c>
      <c r="B335">
        <v>3.13</v>
      </c>
      <c r="C335" s="1">
        <f t="shared" si="18"/>
        <v>1.0925209220000001</v>
      </c>
      <c r="D335">
        <f t="shared" si="19"/>
        <v>54626.0461</v>
      </c>
      <c r="E335" s="8">
        <f>IF($B335&lt;$B$9,      E334+($B$5*E334+$B$7*$B$6+$B$8*($D335-$B$6))*$B$20,           E334+($B$5*E334-$B$12)*$B$20)</f>
        <v>18846.957462239956</v>
      </c>
      <c r="G335" s="4">
        <v>17306.554650296392</v>
      </c>
      <c r="I335" s="4">
        <f>IF($B335&lt;$B$9,      I334+($B$5*I334+$B$7*$B$6+$K$18*($D335-$B$6))*$B$20,           I334+($B$5*I334-$K$16)*$B$20)</f>
        <v>18105.452692748124</v>
      </c>
      <c r="J335">
        <f xml:space="preserve">          IF($B335&lt;=$B$9,        $D335-$B$7*$B$6-$K$18*($D335-$B$6), $K$16)</f>
        <v>48683.600873646094</v>
      </c>
      <c r="K335">
        <f t="shared" si="20"/>
        <v>393.70560739560636</v>
      </c>
      <c r="M335" s="4">
        <f>IF($B335&lt;$B$9,      M334+($B$5*M334+$B$7*$B$6+O$18*($D335-$B$6))*$B$20,           M334+($B$5*M334-O$16)*$B$20)</f>
        <v>18104.450987485219</v>
      </c>
      <c r="N335">
        <f>IF($B335&lt;=$B$9,        $D335-$B$7*$B$6-$O$18*($D335-$B$6),          $O$16)</f>
        <v>48684.202525978704</v>
      </c>
      <c r="O335">
        <f>EXP(-$O$17*$B335)*LN(N335)</f>
        <v>9.6731882056657028</v>
      </c>
      <c r="Q335" s="4">
        <f>IF($B335&lt;$B$9,      Q334+($B$5*Q334+$B$7*$B$6+$S$18*($D335-$B$6))*$B$20,           Q334+($B$5*Q334-$S$16)*$B$20)</f>
        <v>19232.058165225859</v>
      </c>
      <c r="R335">
        <f>IF($B335&lt;=$B$9,        $D335-$B$7*$B$6-$S$18*($D335-$B$6),          $S$16)</f>
        <v>48006.929965000003</v>
      </c>
      <c r="S335">
        <f>EXP(-$S$17*$B335)*($J335^(1-S$20)-1)/(1-S$20)</f>
        <v>0.89621894194404128</v>
      </c>
    </row>
    <row r="336" spans="1:19" x14ac:dyDescent="0.3">
      <c r="A336">
        <f t="shared" si="17"/>
        <v>28.14</v>
      </c>
      <c r="B336">
        <v>3.1399999999999997</v>
      </c>
      <c r="C336" s="1">
        <f t="shared" si="18"/>
        <v>1.092797048</v>
      </c>
      <c r="D336">
        <f t="shared" si="19"/>
        <v>54639.852399999996</v>
      </c>
      <c r="E336" s="8">
        <f>IF($B336&lt;$B$9,      E335+($B$5*E335+$B$7*$B$6+$B$8*($D336-$B$6))*$B$20,           E335+($B$5*E335-$B$12)*$B$20)</f>
        <v>18917.473454551739</v>
      </c>
      <c r="G336" s="4">
        <v>17367.251796823995</v>
      </c>
      <c r="I336" s="4">
        <f>IF($B336&lt;$B$9,      I335+($B$5*I335+$B$7*$B$6+$K$18*($D336-$B$6))*$B$20,           I335+($B$5*I335-$K$16)*$B$20)</f>
        <v>18171.242180457721</v>
      </c>
      <c r="J336">
        <f xml:space="preserve">          IF($B336&lt;=$B$9,        $D336-$B$7*$B$6-$K$18*($D336-$B$6), $K$16)</f>
        <v>48694.594473286576</v>
      </c>
      <c r="K336">
        <f t="shared" si="20"/>
        <v>393.61247155418926</v>
      </c>
      <c r="M336" s="4">
        <f>IF($B336&lt;$B$9,      M335+($B$5*M335+$B$7*$B$6+O$18*($D336-$B$6))*$B$20,           M335+($B$5*M335-O$16)*$B$20)</f>
        <v>18170.234090118509</v>
      </c>
      <c r="N336">
        <f>IF($B336&lt;=$B$9,        $D336-$B$7*$B$6-$O$18*($D336-$B$6),          $O$16)</f>
        <v>48695.197921233063</v>
      </c>
      <c r="O336">
        <f>EXP(-$O$17*$B336)*LN(N336)</f>
        <v>9.6700055049871647</v>
      </c>
      <c r="Q336" s="4">
        <f>IF($B336&lt;$B$9,      Q335+($B$5*Q335+$B$7*$B$6+$S$18*($D336-$B$6))*$B$20,           Q335+($B$5*Q335-$S$16)*$B$20)</f>
        <v>19305.028868983689</v>
      </c>
      <c r="R336">
        <f>IF($B336&lt;=$B$9,        $D336-$B$7*$B$6-$S$18*($D336-$B$6),          $S$16)</f>
        <v>48015.904060000001</v>
      </c>
      <c r="S336">
        <f>EXP(-$S$17*$B336)*($J336^(1-S$20)-1)/(1-S$20)</f>
        <v>0.89590532435614223</v>
      </c>
    </row>
    <row r="337" spans="1:19" x14ac:dyDescent="0.3">
      <c r="A337">
        <f t="shared" si="17"/>
        <v>28.15</v>
      </c>
      <c r="B337">
        <v>3.1500000000000004</v>
      </c>
      <c r="C337" s="1">
        <f t="shared" si="18"/>
        <v>1.0930730500000001</v>
      </c>
      <c r="D337">
        <f t="shared" si="19"/>
        <v>54653.652500000004</v>
      </c>
      <c r="E337" s="8">
        <f>IF($B337&lt;$B$9,      E336+($B$5*E336+$B$7*$B$6+$B$8*($D337-$B$6))*$B$20,           E336+($B$5*E336-$B$12)*$B$20)</f>
        <v>18988.055527760833</v>
      </c>
      <c r="G337" s="4">
        <v>17427.983987452884</v>
      </c>
      <c r="I337" s="4">
        <f>IF($B337&lt;$B$9,      I336+($B$5*I336+$B$7*$B$6+$K$18*($D337-$B$6))*$B$20,           I336+($B$5*I336-$K$16)*$B$20)</f>
        <v>18237.082808860607</v>
      </c>
      <c r="J337">
        <f xml:space="preserve">          IF($B337&lt;=$B$9,        $D337-$B$7*$B$6-$K$18*($D337-$B$6), $K$16)</f>
        <v>48705.583136027402</v>
      </c>
      <c r="K337">
        <f t="shared" si="20"/>
        <v>393.51932761292284</v>
      </c>
      <c r="M337" s="4">
        <f>IF($B337&lt;$B$9,      M336+($B$5*M336+$B$7*$B$6+O$18*($D337-$B$6))*$B$20,           M336+($B$5*M336-O$16)*$B$20)</f>
        <v>18236.068313262236</v>
      </c>
      <c r="N337">
        <f>IF($B337&lt;=$B$9,        $D337-$B$7*$B$6-$O$18*($D337-$B$6),          $O$16)</f>
        <v>48706.188378781422</v>
      </c>
      <c r="O337">
        <f>EXP(-$O$17*$B337)*LN(N337)</f>
        <v>9.6668237108003243</v>
      </c>
      <c r="Q337" s="4">
        <f>IF($B337&lt;$B$9,      Q336+($B$5*Q336+$B$7*$B$6+$S$18*($D337-$B$6))*$B$20,           Q336+($B$5*Q336-$S$16)*$B$20)</f>
        <v>19378.073412837832</v>
      </c>
      <c r="R337">
        <f>IF($B337&lt;=$B$9,        $D337-$B$7*$B$6-$S$18*($D337-$B$6),          $S$16)</f>
        <v>48024.874125000002</v>
      </c>
      <c r="S337">
        <f>EXP(-$S$17*$B337)*($J337^(1-S$20)-1)/(1-S$20)</f>
        <v>0.89559181650999953</v>
      </c>
    </row>
    <row r="338" spans="1:19" x14ac:dyDescent="0.3">
      <c r="A338">
        <f t="shared" si="17"/>
        <v>28.16</v>
      </c>
      <c r="B338">
        <v>3.16</v>
      </c>
      <c r="C338" s="1">
        <f t="shared" si="18"/>
        <v>1.0933489279999999</v>
      </c>
      <c r="D338">
        <f t="shared" si="19"/>
        <v>54667.446400000001</v>
      </c>
      <c r="E338" s="8">
        <f>IF($B338&lt;$B$9,      E337+($B$5*E337+$B$7*$B$6+$B$8*($D338-$B$6))*$B$20,           E337+($B$5*E337-$B$12)*$B$20)</f>
        <v>19058.703686395547</v>
      </c>
      <c r="G338" s="4">
        <v>17488.751228248493</v>
      </c>
      <c r="I338" s="4">
        <f>IF($B338&lt;$B$9,      I337+($B$5*I337+$B$7*$B$6+$K$18*($D338-$B$6))*$B$20,           I337+($B$5*I337-$K$16)*$B$20)</f>
        <v>18302.974583225023</v>
      </c>
      <c r="J338">
        <f xml:space="preserve">          IF($B338&lt;=$B$9,        $D338-$B$7*$B$6-$K$18*($D338-$B$6), $K$16)</f>
        <v>48716.566861868567</v>
      </c>
      <c r="K338">
        <f t="shared" si="20"/>
        <v>393.42617560613593</v>
      </c>
      <c r="M338" s="4">
        <f>IF($B338&lt;$B$9,      M337+($B$5*M337+$B$7*$B$6+O$18*($D338-$B$6))*$B$20,           M337+($B$5*M337-O$16)*$B$20)</f>
        <v>18301.953662185639</v>
      </c>
      <c r="N338">
        <f>IF($B338&lt;=$B$9,        $D338-$B$7*$B$6-$O$18*($D338-$B$6),          $O$16)</f>
        <v>48717.173898623754</v>
      </c>
      <c r="O338">
        <f>EXP(-$O$17*$B338)*LN(N338)</f>
        <v>9.6636428229902833</v>
      </c>
      <c r="Q338" s="4">
        <f>IF($B338&lt;$B$9,      Q337+($B$5*Q337+$B$7*$B$6+$S$18*($D338-$B$6))*$B$20,           Q337+($B$5*Q337-$S$16)*$B$20)</f>
        <v>19451.191800932324</v>
      </c>
      <c r="R338">
        <f>IF($B338&lt;=$B$9,        $D338-$B$7*$B$6-$S$18*($D338-$B$6),          $S$16)</f>
        <v>48033.84016</v>
      </c>
      <c r="S338">
        <f>EXP(-$S$17*$B338)*($J338^(1-S$20)-1)/(1-S$20)</f>
        <v>0.89527841836721711</v>
      </c>
    </row>
    <row r="339" spans="1:19" x14ac:dyDescent="0.3">
      <c r="A339">
        <f t="shared" si="17"/>
        <v>28.17</v>
      </c>
      <c r="B339">
        <v>3.17</v>
      </c>
      <c r="C339" s="1">
        <f t="shared" si="18"/>
        <v>1.093624682</v>
      </c>
      <c r="D339">
        <f t="shared" si="19"/>
        <v>54681.234100000001</v>
      </c>
      <c r="E339" s="8">
        <f>IF($B339&lt;$B$9,      E338+($B$5*E338+$B$7*$B$6+$B$8*($D339-$B$6))*$B$20,           E338+($B$5*E338-$B$12)*$B$20)</f>
        <v>19129.417934985784</v>
      </c>
      <c r="G339" s="4">
        <v>17549.553525278381</v>
      </c>
      <c r="I339" s="4">
        <f>IF($B339&lt;$B$9,      I338+($B$5*I338+$B$7*$B$6+$K$18*($D339-$B$6))*$B$20,           I338+($B$5*I338-$K$16)*$B$20)</f>
        <v>18368.91750882105</v>
      </c>
      <c r="J339">
        <f xml:space="preserve">          IF($B339&lt;=$B$9,        $D339-$B$7*$B$6-$K$18*($D339-$B$6), $K$16)</f>
        <v>48727.545650810069</v>
      </c>
      <c r="K339">
        <f t="shared" si="20"/>
        <v>393.33301556811648</v>
      </c>
      <c r="M339" s="4">
        <f>IF($B339&lt;$B$9,      M338+($B$5*M338+$B$7*$B$6+O$18*($D339-$B$6))*$B$20,           M338+($B$5*M338-O$16)*$B$20)</f>
        <v>18367.890142159802</v>
      </c>
      <c r="N339">
        <f>IF($B339&lt;=$B$9,        $D339-$B$7*$B$6-$O$18*($D339-$B$6),          $O$16)</f>
        <v>48728.154480760073</v>
      </c>
      <c r="O339">
        <f>EXP(-$O$17*$B339)*LN(N339)</f>
        <v>9.660462841441932</v>
      </c>
      <c r="Q339" s="4">
        <f>IF($B339&lt;$B$9,      Q338+($B$5*Q338+$B$7*$B$6+$S$18*($D339-$B$6))*$B$20,           Q338+($B$5*Q338-$S$16)*$B$20)</f>
        <v>19524.384037412648</v>
      </c>
      <c r="R339">
        <f>IF($B339&lt;=$B$9,        $D339-$B$7*$B$6-$S$18*($D339-$B$6),          $S$16)</f>
        <v>48042.802165000001</v>
      </c>
      <c r="S339">
        <f>EXP(-$S$17*$B339)*($J339^(1-S$20)-1)/(1-S$20)</f>
        <v>0.89496512988941235</v>
      </c>
    </row>
    <row r="340" spans="1:19" x14ac:dyDescent="0.3">
      <c r="A340">
        <f t="shared" si="17"/>
        <v>28.18</v>
      </c>
      <c r="B340">
        <v>3.1799999999999997</v>
      </c>
      <c r="C340" s="1">
        <f t="shared" si="18"/>
        <v>1.0939003120000002</v>
      </c>
      <c r="D340">
        <f t="shared" si="19"/>
        <v>54695.015600000006</v>
      </c>
      <c r="E340" s="8">
        <f>IF($B340&lt;$B$9,      E339+($B$5*E339+$B$7*$B$6+$B$8*($D340-$B$6))*$B$20,           E339+($B$5*E339-$B$12)*$B$20)</f>
        <v>19200.198278063028</v>
      </c>
      <c r="G340" s="4">
        <v>17610.390884612229</v>
      </c>
      <c r="I340" s="4">
        <f>IF($B340&lt;$B$9,      I339+($B$5*I339+$B$7*$B$6+$K$18*($D340-$B$6))*$B$20,           I339+($B$5*I339-$K$16)*$B$20)</f>
        <v>18434.911590920619</v>
      </c>
      <c r="J340">
        <f xml:space="preserve">          IF($B340&lt;=$B$9,        $D340-$B$7*$B$6-$K$18*($D340-$B$6), $K$16)</f>
        <v>48738.519502851916</v>
      </c>
      <c r="K340">
        <f t="shared" si="20"/>
        <v>393.23984753311231</v>
      </c>
      <c r="M340" s="4">
        <f>IF($B340&lt;$B$9,      M339+($B$5*M339+$B$7*$B$6+O$18*($D340-$B$6))*$B$20,           M339+($B$5*M339-O$16)*$B$20)</f>
        <v>18433.877758457653</v>
      </c>
      <c r="N340">
        <f>IF($B340&lt;=$B$9,        $D340-$B$7*$B$6-$O$18*($D340-$B$6),          $O$16)</f>
        <v>48739.130125190371</v>
      </c>
      <c r="O340">
        <f>EXP(-$O$17*$B340)*LN(N340)</f>
        <v>9.6572837660399706</v>
      </c>
      <c r="Q340" s="4">
        <f>IF($B340&lt;$B$9,      Q339+($B$5*Q339+$B$7*$B$6+$S$18*($D340-$B$6))*$B$20,           Q339+($B$5*Q339-$S$16)*$B$20)</f>
        <v>19597.650126425742</v>
      </c>
      <c r="R340">
        <f>IF($B340&lt;=$B$9,        $D340-$B$7*$B$6-$S$18*($D340-$B$6),          $S$16)</f>
        <v>48051.760140000006</v>
      </c>
      <c r="S340">
        <f>EXP(-$S$17*$B340)*($J340^(1-S$20)-1)/(1-S$20)</f>
        <v>0.89465195103821604</v>
      </c>
    </row>
    <row r="341" spans="1:19" x14ac:dyDescent="0.3">
      <c r="A341">
        <f t="shared" si="17"/>
        <v>28.19</v>
      </c>
      <c r="B341">
        <v>3.1900000000000004</v>
      </c>
      <c r="C341" s="1">
        <f t="shared" si="18"/>
        <v>1.0941758179999999</v>
      </c>
      <c r="D341">
        <f t="shared" si="19"/>
        <v>54708.790899999993</v>
      </c>
      <c r="E341" s="8">
        <f>IF($B341&lt;$B$9,      E340+($B$5*E340+$B$7*$B$6+$B$8*($D341-$B$6))*$B$20,           E340+($B$5*E340-$B$12)*$B$20)</f>
        <v>19271.044720160349</v>
      </c>
      <c r="G341" s="4">
        <v>17671.263312321844</v>
      </c>
      <c r="I341" s="4">
        <f>IF($B341&lt;$B$9,      I340+($B$5*I340+$B$7*$B$6+$K$18*($D341-$B$6))*$B$20,           I340+($B$5*I340-$K$16)*$B$20)</f>
        <v>18500.9568347975</v>
      </c>
      <c r="J341">
        <f xml:space="preserve">          IF($B341&lt;=$B$9,        $D341-$B$7*$B$6-$K$18*($D341-$B$6), $K$16)</f>
        <v>48749.488417994093</v>
      </c>
      <c r="K341">
        <f t="shared" si="20"/>
        <v>393.14667153533043</v>
      </c>
      <c r="M341" s="4">
        <f>IF($B341&lt;$B$9,      M340+($B$5*M340+$B$7*$B$6+O$18*($D341-$B$6))*$B$20,           M340+($B$5*M340-O$16)*$B$20)</f>
        <v>18499.916516353966</v>
      </c>
      <c r="N341">
        <f>IF($B341&lt;=$B$9,        $D341-$B$7*$B$6-$O$18*($D341-$B$6),          $O$16)</f>
        <v>48750.100831914642</v>
      </c>
      <c r="O341">
        <f>EXP(-$O$17*$B341)*LN(N341)</f>
        <v>9.6541055966688933</v>
      </c>
      <c r="Q341" s="4">
        <f>IF($B341&lt;$B$9,      Q340+($B$5*Q340+$B$7*$B$6+$S$18*($D341-$B$6))*$B$20,           Q340+($B$5*Q340-$S$16)*$B$20)</f>
        <v>19670.990072119992</v>
      </c>
      <c r="R341">
        <f>IF($B341&lt;=$B$9,        $D341-$B$7*$B$6-$S$18*($D341-$B$6),          $S$16)</f>
        <v>48060.714084999992</v>
      </c>
      <c r="S341">
        <f>EXP(-$S$17*$B341)*($J341^(1-S$20)-1)/(1-S$20)</f>
        <v>0.89433888177527243</v>
      </c>
    </row>
    <row r="342" spans="1:19" x14ac:dyDescent="0.3">
      <c r="A342">
        <f t="shared" si="17"/>
        <v>28.2</v>
      </c>
      <c r="B342">
        <v>3.2</v>
      </c>
      <c r="C342" s="1">
        <f t="shared" si="18"/>
        <v>1.0944512</v>
      </c>
      <c r="D342">
        <f t="shared" si="19"/>
        <v>54722.559999999998</v>
      </c>
      <c r="E342" s="8">
        <f>IF($B342&lt;$B$9,      E341+($B$5*E341+$B$7*$B$6+$B$8*($D342-$B$6))*$B$20,           E341+($B$5*E341-$B$12)*$B$20)</f>
        <v>19341.957265812405</v>
      </c>
      <c r="G342" s="4">
        <v>17732.170814481156</v>
      </c>
      <c r="I342" s="4">
        <f>IF($B342&lt;$B$9,      I341+($B$5*I341+$B$7*$B$6+$K$18*($D342-$B$6))*$B$20,           I341+($B$5*I341-$K$16)*$B$20)</f>
        <v>18567.053245727311</v>
      </c>
      <c r="J342">
        <f xml:space="preserve">          IF($B342&lt;=$B$9,        $D342-$B$7*$B$6-$K$18*($D342-$B$6), $K$16)</f>
        <v>48760.452396236622</v>
      </c>
      <c r="K342">
        <f t="shared" si="20"/>
        <v>393.05348760893742</v>
      </c>
      <c r="M342" s="4">
        <f>IF($B342&lt;$B$9,      M341+($B$5*M341+$B$7*$B$6+O$18*($D342-$B$6))*$B$20,           M341+($B$5*M341-O$16)*$B$20)</f>
        <v>18566.006421125359</v>
      </c>
      <c r="N342">
        <f>IF($B342&lt;=$B$9,        $D342-$B$7*$B$6-$O$18*($D342-$B$6),          $O$16)</f>
        <v>48761.066600932914</v>
      </c>
      <c r="O342">
        <f>EXP(-$O$17*$B342)*LN(N342)</f>
        <v>9.6509283332129918</v>
      </c>
      <c r="Q342" s="4">
        <f>IF($B342&lt;$B$9,      Q341+($B$5*Q341+$B$7*$B$6+$S$18*($D342-$B$6))*$B$20,           Q341+($B$5*Q341-$S$16)*$B$20)</f>
        <v>19744.403878645233</v>
      </c>
      <c r="R342">
        <f>IF($B342&lt;=$B$9,        $D342-$B$7*$B$6-$S$18*($D342-$B$6),          $S$16)</f>
        <v>48069.663999999997</v>
      </c>
      <c r="S342">
        <f>EXP(-$S$17*$B342)*($J342^(1-S$20)-1)/(1-S$20)</f>
        <v>0.89402592206223963</v>
      </c>
    </row>
    <row r="343" spans="1:19" x14ac:dyDescent="0.3">
      <c r="A343">
        <f t="shared" ref="A343:A406" si="21">B343+25</f>
        <v>28.21</v>
      </c>
      <c r="B343">
        <v>3.21</v>
      </c>
      <c r="C343" s="1">
        <f t="shared" ref="C343:C406" si="22">$B$2+$B$3*B343+$B$4*B343^2</f>
        <v>1.094726458</v>
      </c>
      <c r="D343">
        <f t="shared" ref="D343:D406" si="23">$B$6*C343</f>
        <v>54736.322899999999</v>
      </c>
      <c r="E343" s="8">
        <f>IF($B343&lt;$B$9,      E342+($B$5*E342+$B$7*$B$6+$B$8*($D343-$B$6))*$B$20,           E342+($B$5*E342-$B$12)*$B$20)</f>
        <v>19412.935919555439</v>
      </c>
      <c r="G343" s="4">
        <v>17793.113397166224</v>
      </c>
      <c r="I343" s="4">
        <f>IF($B343&lt;$B$9,      I342+($B$5*I342+$B$7*$B$6+$K$18*($D343-$B$6))*$B$20,           I342+($B$5*I342-$K$16)*$B$20)</f>
        <v>18633.200828987519</v>
      </c>
      <c r="J343">
        <f xml:space="preserve">          IF($B343&lt;=$B$9,        $D343-$B$7*$B$6-$K$18*($D343-$B$6), $K$16)</f>
        <v>48771.411437579489</v>
      </c>
      <c r="K343">
        <f t="shared" ref="K343:K406" si="24">EXP(-$K$17*$B343)*($J343^(1-K$20)-1)/(1-K$20)</f>
        <v>392.96029578805934</v>
      </c>
      <c r="M343" s="4">
        <f>IF($B343&lt;$B$9,      M342+($B$5*M342+$B$7*$B$6+O$18*($D343-$B$6))*$B$20,           M342+($B$5*M342-O$16)*$B$20)</f>
        <v>18632.147478050301</v>
      </c>
      <c r="N343">
        <f>IF($B343&lt;=$B$9,        $D343-$B$7*$B$6-$O$18*($D343-$B$6),          $O$16)</f>
        <v>48772.027432245166</v>
      </c>
      <c r="O343">
        <f>EXP(-$O$17*$B343)*LN(N343)</f>
        <v>9.6477519755563623</v>
      </c>
      <c r="Q343" s="4">
        <f>IF($B343&lt;$B$9,      Q342+($B$5*Q342+$B$7*$B$6+$S$18*($D343-$B$6))*$B$20,           Q342+($B$5*Q342-$S$16)*$B$20)</f>
        <v>19817.891550152759</v>
      </c>
      <c r="R343">
        <f>IF($B343&lt;=$B$9,        $D343-$B$7*$B$6-$S$18*($D343-$B$6),          $S$16)</f>
        <v>48078.609884999998</v>
      </c>
      <c r="S343">
        <f>EXP(-$S$17*$B343)*($J343^(1-S$20)-1)/(1-S$20)</f>
        <v>0.89371307186078819</v>
      </c>
    </row>
    <row r="344" spans="1:19" x14ac:dyDescent="0.3">
      <c r="A344">
        <f t="shared" si="21"/>
        <v>28.22</v>
      </c>
      <c r="B344">
        <v>3.2199999999999998</v>
      </c>
      <c r="C344" s="1">
        <f t="shared" si="22"/>
        <v>1.0950015919999998</v>
      </c>
      <c r="D344">
        <f t="shared" si="23"/>
        <v>54750.07959999999</v>
      </c>
      <c r="E344" s="8">
        <f>IF($B344&lt;$B$9,      E343+($B$5*E343+$B$7*$B$6+$B$8*($D344-$B$6))*$B$20,           E343+($B$5*E343-$B$12)*$B$20)</f>
        <v>19483.980685927283</v>
      </c>
      <c r="G344" s="4">
        <v>17854.091066455232</v>
      </c>
      <c r="I344" s="4">
        <f>IF($B344&lt;$B$9,      I343+($B$5*I343+$B$7*$B$6+$K$18*($D344-$B$6))*$B$20,           I343+($B$5*I343-$K$16)*$B$20)</f>
        <v>18699.399589857439</v>
      </c>
      <c r="J344">
        <f xml:space="preserve">          IF($B344&lt;=$B$9,        $D344-$B$7*$B$6-$K$18*($D344-$B$6), $K$16)</f>
        <v>48782.365542022686</v>
      </c>
      <c r="K344">
        <f t="shared" si="24"/>
        <v>392.86709610678201</v>
      </c>
      <c r="M344" s="4">
        <f>IF($B344&lt;$B$9,      M343+($B$5*M343+$B$7*$B$6+O$18*($D344-$B$6))*$B$20,           M343+($B$5*M343-O$16)*$B$20)</f>
        <v>18698.339692409107</v>
      </c>
      <c r="N344">
        <f>IF($B344&lt;=$B$9,        $D344-$B$7*$B$6-$O$18*($D344-$B$6),          $O$16)</f>
        <v>48782.983325851397</v>
      </c>
      <c r="O344">
        <f>EXP(-$O$17*$B344)*LN(N344)</f>
        <v>9.6445765235829004</v>
      </c>
      <c r="Q344" s="4">
        <f>IF($B344&lt;$B$9,      Q343+($B$5*Q343+$B$7*$B$6+$S$18*($D344-$B$6))*$B$20,           Q343+($B$5*Q343-$S$16)*$B$20)</f>
        <v>19891.453090795312</v>
      </c>
      <c r="R344">
        <f>IF($B344&lt;=$B$9,        $D344-$B$7*$B$6-$S$18*($D344-$B$6),          $S$16)</f>
        <v>48087.551739999995</v>
      </c>
      <c r="S344">
        <f>EXP(-$S$17*$B344)*($J344^(1-S$20)-1)/(1-S$20)</f>
        <v>0.89340033113260309</v>
      </c>
    </row>
    <row r="345" spans="1:19" x14ac:dyDescent="0.3">
      <c r="A345">
        <f t="shared" si="21"/>
        <v>28.23</v>
      </c>
      <c r="B345">
        <v>3.2300000000000004</v>
      </c>
      <c r="C345" s="1">
        <f t="shared" si="22"/>
        <v>1.095276602</v>
      </c>
      <c r="D345">
        <f t="shared" si="23"/>
        <v>54763.830099999999</v>
      </c>
      <c r="E345" s="8">
        <f>IF($B345&lt;$B$9,      E344+($B$5*E344+$B$7*$B$6+$B$8*($D345-$B$6))*$B$20,           E344+($B$5*E344-$B$12)*$B$20)</f>
        <v>19555.091569467357</v>
      </c>
      <c r="G345" s="4">
        <v>17915.103828428491</v>
      </c>
      <c r="I345" s="4">
        <f>IF($B345&lt;$B$9,      I344+($B$5*I344+$B$7*$B$6+$K$18*($D345-$B$6))*$B$20,           I344+($B$5*I344-$K$16)*$B$20)</f>
        <v>18765.649533618227</v>
      </c>
      <c r="J345">
        <f xml:space="preserve">          IF($B345&lt;=$B$9,        $D345-$B$7*$B$6-$K$18*($D345-$B$6), $K$16)</f>
        <v>48793.314709566243</v>
      </c>
      <c r="K345">
        <f t="shared" si="24"/>
        <v>392.77388859915084</v>
      </c>
      <c r="M345" s="4">
        <f>IF($B345&lt;$B$9,      M344+($B$5*M344+$B$7*$B$6+O$18*($D345-$B$6))*$B$20,           M344+($B$5*M344-O$16)*$B$20)</f>
        <v>18764.583069483935</v>
      </c>
      <c r="N345">
        <f>IF($B345&lt;=$B$9,        $D345-$B$7*$B$6-$O$18*($D345-$B$6),          $O$16)</f>
        <v>48793.934281751615</v>
      </c>
      <c r="O345">
        <f>EXP(-$O$17*$B345)*LN(N345)</f>
        <v>9.6414019771762991</v>
      </c>
      <c r="Q345" s="4">
        <f>IF($B345&lt;$B$9,      Q344+($B$5*Q344+$B$7*$B$6+$S$18*($D345-$B$6))*$B$20,           Q344+($B$5*Q344-$S$16)*$B$20)</f>
        <v>19965.088504727089</v>
      </c>
      <c r="R345">
        <f>IF($B345&lt;=$B$9,        $D345-$B$7*$B$6-$S$18*($D345-$B$6),          $S$16)</f>
        <v>48096.489564999996</v>
      </c>
      <c r="S345">
        <f>EXP(-$S$17*$B345)*($J345^(1-S$20)-1)/(1-S$20)</f>
        <v>0.89308769983938185</v>
      </c>
    </row>
    <row r="346" spans="1:19" x14ac:dyDescent="0.3">
      <c r="A346">
        <f t="shared" si="21"/>
        <v>28.240000000000002</v>
      </c>
      <c r="B346">
        <v>3.24</v>
      </c>
      <c r="C346" s="1">
        <f t="shared" si="22"/>
        <v>1.0955514880000001</v>
      </c>
      <c r="D346">
        <f t="shared" si="23"/>
        <v>54777.574400000005</v>
      </c>
      <c r="E346" s="8">
        <f>IF($B346&lt;$B$9,      E345+($B$5*E345+$B$7*$B$6+$B$8*($D346-$B$6))*$B$20,           E345+($B$5*E345-$B$12)*$B$20)</f>
        <v>19626.268574716669</v>
      </c>
      <c r="G346" s="4">
        <v>17976.15168916844</v>
      </c>
      <c r="I346" s="4">
        <f>IF($B346&lt;$B$9,      I345+($B$5*I345+$B$7*$B$6+$K$18*($D346-$B$6))*$B$20,           I345+($B$5*I345-$K$16)*$B$20)</f>
        <v>18831.950665552893</v>
      </c>
      <c r="J346">
        <f xml:space="preserve">          IF($B346&lt;=$B$9,        $D346-$B$7*$B$6-$K$18*($D346-$B$6), $K$16)</f>
        <v>48804.258940210137</v>
      </c>
      <c r="K346">
        <f t="shared" si="24"/>
        <v>392.68067329917096</v>
      </c>
      <c r="M346" s="4">
        <f>IF($B346&lt;$B$9,      M345+($B$5*M345+$B$7*$B$6+O$18*($D346-$B$6))*$B$20,           M345+($B$5*M345-O$16)*$B$20)</f>
        <v>18830.877614558798</v>
      </c>
      <c r="N346">
        <f>IF($B346&lt;=$B$9,        $D346-$B$7*$B$6-$O$18*($D346-$B$6),          $O$16)</f>
        <v>48804.88029994582</v>
      </c>
      <c r="O346">
        <f>EXP(-$O$17*$B346)*LN(N346)</f>
        <v>9.6382283362200596</v>
      </c>
      <c r="Q346" s="4">
        <f>IF($B346&lt;$B$9,      Q345+($B$5*Q345+$B$7*$B$6+$S$18*($D346-$B$6))*$B$20,           Q345+($B$5*Q345-$S$16)*$B$20)</f>
        <v>20038.797796103743</v>
      </c>
      <c r="R346">
        <f>IF($B346&lt;=$B$9,        $D346-$B$7*$B$6-$S$18*($D346-$B$6),          $S$16)</f>
        <v>48105.423360000001</v>
      </c>
      <c r="S346">
        <f>EXP(-$S$17*$B346)*($J346^(1-S$20)-1)/(1-S$20)</f>
        <v>0.89277517794283601</v>
      </c>
    </row>
    <row r="347" spans="1:19" x14ac:dyDescent="0.3">
      <c r="A347">
        <f t="shared" si="21"/>
        <v>28.25</v>
      </c>
      <c r="B347">
        <v>3.25</v>
      </c>
      <c r="C347" s="1">
        <f t="shared" si="22"/>
        <v>1.0958262499999998</v>
      </c>
      <c r="D347">
        <f t="shared" si="23"/>
        <v>54791.312499999985</v>
      </c>
      <c r="E347" s="8">
        <f>IF($B347&lt;$B$9,      E346+($B$5*E346+$B$7*$B$6+$B$8*($D347-$B$6))*$B$20,           E346+($B$5*E346-$B$12)*$B$20)</f>
        <v>19697.511706217818</v>
      </c>
      <c r="G347" s="4">
        <v>18037.23465475965</v>
      </c>
      <c r="I347" s="4">
        <f>IF($B347&lt;$B$9,      I346+($B$5*I346+$B$7*$B$6+$K$18*($D347-$B$6))*$B$20,           I346+($B$5*I346-$K$16)*$B$20)</f>
        <v>18898.302990946293</v>
      </c>
      <c r="J347">
        <f xml:space="preserve">          IF($B347&lt;=$B$9,        $D347-$B$7*$B$6-$K$18*($D347-$B$6), $K$16)</f>
        <v>48815.198233954347</v>
      </c>
      <c r="K347">
        <f t="shared" si="24"/>
        <v>392.58745024080707</v>
      </c>
      <c r="M347" s="4">
        <f>IF($B347&lt;$B$9,      M346+($B$5*M346+$B$7*$B$6+O$18*($D347-$B$6))*$B$20,           M346+($B$5*M346-O$16)*$B$20)</f>
        <v>18897.223332919555</v>
      </c>
      <c r="N347">
        <f>IF($B347&lt;=$B$9,        $D347-$B$7*$B$6-$O$18*($D347-$B$6),          $O$16)</f>
        <v>48815.82138043399</v>
      </c>
      <c r="O347">
        <f>EXP(-$O$17*$B347)*LN(N347)</f>
        <v>9.635055600597477</v>
      </c>
      <c r="Q347" s="4">
        <f>IF($B347&lt;$B$9,      Q346+($B$5*Q346+$B$7*$B$6+$S$18*($D347-$B$6))*$B$20,           Q346+($B$5*Q346-$S$16)*$B$20)</f>
        <v>20112.580969082381</v>
      </c>
      <c r="R347">
        <f>IF($B347&lt;=$B$9,        $D347-$B$7*$B$6-$S$18*($D347-$B$6),          $S$16)</f>
        <v>48114.353124999994</v>
      </c>
      <c r="S347">
        <f>EXP(-$S$17*$B347)*($J347^(1-S$20)-1)/(1-S$20)</f>
        <v>0.89246276540469016</v>
      </c>
    </row>
    <row r="348" spans="1:19" x14ac:dyDescent="0.3">
      <c r="A348">
        <f t="shared" si="21"/>
        <v>28.259999999999998</v>
      </c>
      <c r="B348">
        <v>3.26</v>
      </c>
      <c r="C348" s="1">
        <f t="shared" si="22"/>
        <v>1.0961008880000001</v>
      </c>
      <c r="D348">
        <f t="shared" si="23"/>
        <v>54805.044400000006</v>
      </c>
      <c r="E348" s="8">
        <f>IF($B348&lt;$B$9,      E347+($B$5*E347+$B$7*$B$6+$B$8*($D348-$B$6))*$B$20,           E347+($B$5*E347-$B$12)*$B$20)</f>
        <v>19768.820968514996</v>
      </c>
      <c r="G348" s="4">
        <v>18098.352731288815</v>
      </c>
      <c r="I348" s="4">
        <f>IF($B348&lt;$B$9,      I347+($B$5*I347+$B$7*$B$6+$K$18*($D348-$B$6))*$B$20,           I347+($B$5*I347-$K$16)*$B$20)</f>
        <v>18964.706515085134</v>
      </c>
      <c r="J348">
        <f xml:space="preserve">          IF($B348&lt;=$B$9,        $D348-$B$7*$B$6-$K$18*($D348-$B$6), $K$16)</f>
        <v>48826.13259079893</v>
      </c>
      <c r="K348">
        <f t="shared" si="24"/>
        <v>392.49421945798417</v>
      </c>
      <c r="M348" s="4">
        <f>IF($B348&lt;$B$9,      M347+($B$5*M347+$B$7*$B$6+O$18*($D348-$B$6))*$B$20,           M347+($B$5*M347-O$16)*$B$20)</f>
        <v>18963.620229853914</v>
      </c>
      <c r="N348">
        <f>IF($B348&lt;=$B$9,        $D348-$B$7*$B$6-$O$18*($D348-$B$6),          $O$16)</f>
        <v>48826.757523216176</v>
      </c>
      <c r="O348">
        <f>EXP(-$O$17*$B348)*LN(N348)</f>
        <v>9.6318837701916529</v>
      </c>
      <c r="Q348" s="4">
        <f>IF($B348&lt;$B$9,      Q347+($B$5*Q347+$B$7*$B$6+$S$18*($D348-$B$6))*$B$20,           Q347+($B$5*Q347-$S$16)*$B$20)</f>
        <v>20186.438027821561</v>
      </c>
      <c r="R348">
        <f>IF($B348&lt;=$B$9,        $D348-$B$7*$B$6-$S$18*($D348-$B$6),          $S$16)</f>
        <v>48123.278860000006</v>
      </c>
      <c r="S348">
        <f>EXP(-$S$17*$B348)*($J348^(1-S$20)-1)/(1-S$20)</f>
        <v>0.89215046218668237</v>
      </c>
    </row>
    <row r="349" spans="1:19" x14ac:dyDescent="0.3">
      <c r="A349">
        <f t="shared" si="21"/>
        <v>28.27</v>
      </c>
      <c r="B349">
        <v>3.2700000000000005</v>
      </c>
      <c r="C349" s="1">
        <f t="shared" si="22"/>
        <v>1.0963754020000001</v>
      </c>
      <c r="D349">
        <f t="shared" si="23"/>
        <v>54818.770100000002</v>
      </c>
      <c r="E349" s="8">
        <f>IF($B349&lt;$B$9,      E348+($B$5*E348+$B$7*$B$6+$B$8*($D349-$B$6))*$B$20,           E348+($B$5*E348-$B$12)*$B$20)</f>
        <v>19840.196366153978</v>
      </c>
      <c r="G349" s="4">
        <v>18159.505924844765</v>
      </c>
      <c r="I349" s="4">
        <f>IF($B349&lt;$B$9,      I348+($B$5*I348+$B$7*$B$6+$K$18*($D349-$B$6))*$B$20,           I348+($B$5*I348-$K$16)*$B$20)</f>
        <v>19031.161243257975</v>
      </c>
      <c r="J349">
        <f xml:space="preserve">          IF($B349&lt;=$B$9,        $D349-$B$7*$B$6-$K$18*($D349-$B$6), $K$16)</f>
        <v>48837.062010743837</v>
      </c>
      <c r="K349">
        <f t="shared" si="24"/>
        <v>392.40098098458634</v>
      </c>
      <c r="M349" s="4">
        <f>IF($B349&lt;$B$9,      M348+($B$5*M348+$B$7*$B$6+O$18*($D349-$B$6))*$B$20,           M348+($B$5*M348-O$16)*$B$20)</f>
        <v>19030.068310651441</v>
      </c>
      <c r="N349">
        <f>IF($B349&lt;=$B$9,        $D349-$B$7*$B$6-$O$18*($D349-$B$6),          $O$16)</f>
        <v>48837.68872829232</v>
      </c>
      <c r="O349">
        <f>EXP(-$O$17*$B349)*LN(N349)</f>
        <v>9.6287128448854915</v>
      </c>
      <c r="Q349" s="4">
        <f>IF($B349&lt;$B$9,      Q348+($B$5*Q348+$B$7*$B$6+$S$18*($D349-$B$6))*$B$20,           Q348+($B$5*Q348-$S$16)*$B$20)</f>
        <v>20260.368976481299</v>
      </c>
      <c r="R349">
        <f>IF($B349&lt;=$B$9,        $D349-$B$7*$B$6-$S$18*($D349-$B$6),          $S$16)</f>
        <v>48132.200564999999</v>
      </c>
      <c r="S349">
        <f>EXP(-$S$17*$B349)*($J349^(1-S$20)-1)/(1-S$20)</f>
        <v>0.89183826825056389</v>
      </c>
    </row>
    <row r="350" spans="1:19" x14ac:dyDescent="0.3">
      <c r="A350">
        <f t="shared" si="21"/>
        <v>28.28</v>
      </c>
      <c r="B350">
        <v>3.2800000000000002</v>
      </c>
      <c r="C350" s="1">
        <f t="shared" si="22"/>
        <v>1.096649792</v>
      </c>
      <c r="D350">
        <f t="shared" si="23"/>
        <v>54832.489600000001</v>
      </c>
      <c r="E350" s="8">
        <f>IF($B350&lt;$B$9,      E349+($B$5*E349+$B$7*$B$6+$B$8*($D350-$B$6))*$B$20,           E349+($B$5*E349-$B$12)*$B$20)</f>
        <v>19911.637903682131</v>
      </c>
      <c r="G350" s="4">
        <v>18220.69424151846</v>
      </c>
      <c r="I350" s="4">
        <f>IF($B350&lt;$B$9,      I349+($B$5*I349+$B$7*$B$6+$K$18*($D350-$B$6))*$B$20,           I349+($B$5*I349-$K$16)*$B$20)</f>
        <v>19097.667180755223</v>
      </c>
      <c r="J350">
        <f xml:space="preserve">          IF($B350&lt;=$B$9,        $D350-$B$7*$B$6-$K$18*($D350-$B$6), $K$16)</f>
        <v>48847.986493789082</v>
      </c>
      <c r="K350">
        <f t="shared" si="24"/>
        <v>392.30773485445832</v>
      </c>
      <c r="M350" s="4">
        <f>IF($B350&lt;$B$9,      M349+($B$5*M349+$B$7*$B$6+O$18*($D350-$B$6))*$B$20,           M349+($B$5*M349-O$16)*$B$20)</f>
        <v>19096.567580603543</v>
      </c>
      <c r="N350">
        <f>IF($B350&lt;=$B$9,        $D350-$B$7*$B$6-$O$18*($D350-$B$6),          $O$16)</f>
        <v>48848.614995662458</v>
      </c>
      <c r="O350">
        <f>EXP(-$O$17*$B350)*LN(N350)</f>
        <v>9.6255428245617036</v>
      </c>
      <c r="Q350" s="4">
        <f>IF($B350&lt;$B$9,      Q349+($B$5*Q349+$B$7*$B$6+$S$18*($D350-$B$6))*$B$20,           Q349+($B$5*Q349-$S$16)*$B$20)</f>
        <v>20334.373819223067</v>
      </c>
      <c r="R350">
        <f>IF($B350&lt;=$B$9,        $D350-$B$7*$B$6-$S$18*($D350-$B$6),          $S$16)</f>
        <v>48141.118240000003</v>
      </c>
      <c r="S350">
        <f>EXP(-$S$17*$B350)*($J350^(1-S$20)-1)/(1-S$20)</f>
        <v>0.89152618355809998</v>
      </c>
    </row>
    <row r="351" spans="1:19" x14ac:dyDescent="0.3">
      <c r="A351">
        <f t="shared" si="21"/>
        <v>28.29</v>
      </c>
      <c r="B351">
        <v>3.29</v>
      </c>
      <c r="C351" s="1">
        <f t="shared" si="22"/>
        <v>1.0969240579999999</v>
      </c>
      <c r="D351">
        <f t="shared" si="23"/>
        <v>54846.202899999997</v>
      </c>
      <c r="E351" s="8">
        <f>IF($B351&lt;$B$9,      E350+($B$5*E350+$B$7*$B$6+$B$8*($D351-$B$6))*$B$20,           E350+($B$5*E350-$B$12)*$B$20)</f>
        <v>19983.145585648421</v>
      </c>
      <c r="G351" s="4">
        <v>18281.917687402991</v>
      </c>
      <c r="I351" s="4">
        <f>IF($B351&lt;$B$9,      I350+($B$5*I350+$B$7*$B$6+$K$18*($D351-$B$6))*$B$20,           I350+($B$5*I350-$K$16)*$B$20)</f>
        <v>19164.22433286914</v>
      </c>
      <c r="J351">
        <f xml:space="preserve">          IF($B351&lt;=$B$9,        $D351-$B$7*$B$6-$K$18*($D351-$B$6), $K$16)</f>
        <v>48858.906039934664</v>
      </c>
      <c r="K351">
        <f t="shared" si="24"/>
        <v>392.21448110140437</v>
      </c>
      <c r="M351" s="4">
        <f>IF($B351&lt;$B$9,      M350+($B$5*M350+$B$7*$B$6+O$18*($D351-$B$6))*$B$20,           M350+($B$5*M350-O$16)*$B$20)</f>
        <v>19163.118045003488</v>
      </c>
      <c r="N351">
        <f>IF($B351&lt;=$B$9,        $D351-$B$7*$B$6-$O$18*($D351-$B$6),          $O$16)</f>
        <v>48859.536325326568</v>
      </c>
      <c r="O351">
        <f>EXP(-$O$17*$B351)*LN(N351)</f>
        <v>9.6223737091027939</v>
      </c>
      <c r="Q351" s="4">
        <f>IF($B351&lt;$B$9,      Q350+($B$5*Q350+$B$7*$B$6+$S$18*($D351-$B$6))*$B$20,           Q350+($B$5*Q350-$S$16)*$B$20)</f>
        <v>20408.452560209797</v>
      </c>
      <c r="R351">
        <f>IF($B351&lt;=$B$9,        $D351-$B$7*$B$6-$S$18*($D351-$B$6),          $S$16)</f>
        <v>48150.031884999997</v>
      </c>
      <c r="S351">
        <f>EXP(-$S$17*$B351)*($J351^(1-S$20)-1)/(1-S$20)</f>
        <v>0.89121420807106844</v>
      </c>
    </row>
    <row r="352" spans="1:19" x14ac:dyDescent="0.3">
      <c r="A352">
        <f t="shared" si="21"/>
        <v>28.3</v>
      </c>
      <c r="B352">
        <v>3.3</v>
      </c>
      <c r="C352" s="1">
        <f t="shared" si="22"/>
        <v>1.0971982</v>
      </c>
      <c r="D352">
        <f t="shared" si="23"/>
        <v>54859.91</v>
      </c>
      <c r="E352" s="8">
        <f>IF($B352&lt;$B$9,      E351+($B$5*E351+$B$7*$B$6+$B$8*($D352-$B$6))*$B$20,           E351+($B$5*E351-$B$12)*$B$20)</f>
        <v>20054.719416603399</v>
      </c>
      <c r="G352" s="4">
        <v>18343.176268593583</v>
      </c>
      <c r="I352" s="4">
        <f>IF($B352&lt;$B$9,      I351+($B$5*I351+$B$7*$B$6+$K$18*($D352-$B$6))*$B$20,           I351+($B$5*I351-$K$16)*$B$20)</f>
        <v>19230.832704893837</v>
      </c>
      <c r="J352">
        <f xml:space="preserve">          IF($B352&lt;=$B$9,        $D352-$B$7*$B$6-$K$18*($D352-$B$6), $K$16)</f>
        <v>48869.820649180605</v>
      </c>
      <c r="K352">
        <f t="shared" si="24"/>
        <v>392.12121975918876</v>
      </c>
      <c r="M352" s="4">
        <f>IF($B352&lt;$B$9,      M351+($B$5*M351+$B$7*$B$6+O$18*($D352-$B$6))*$B$20,           M351+($B$5*M351-O$16)*$B$20)</f>
        <v>19229.719709146393</v>
      </c>
      <c r="N352">
        <f>IF($B352&lt;=$B$9,        $D352-$B$7*$B$6-$O$18*($D352-$B$6),          $O$16)</f>
        <v>48870.452717284672</v>
      </c>
      <c r="O352">
        <f>EXP(-$O$17*$B352)*LN(N352)</f>
        <v>9.6192054983910786</v>
      </c>
      <c r="Q352" s="4">
        <f>IF($B352&lt;$B$9,      Q351+($B$5*Q351+$B$7*$B$6+$S$18*($D352-$B$6))*$B$20,           Q351+($B$5*Q351-$S$16)*$B$20)</f>
        <v>20482.605203605868</v>
      </c>
      <c r="R352">
        <f>IF($B352&lt;=$B$9,        $D352-$B$7*$B$6-$S$18*($D352-$B$6),          $S$16)</f>
        <v>48158.941500000001</v>
      </c>
      <c r="S352">
        <f>EXP(-$S$17*$B352)*($J352^(1-S$20)-1)/(1-S$20)</f>
        <v>0.89090234175126093</v>
      </c>
    </row>
    <row r="353" spans="1:19" x14ac:dyDescent="0.3">
      <c r="A353">
        <f t="shared" si="21"/>
        <v>28.310000000000002</v>
      </c>
      <c r="B353">
        <v>3.3100000000000005</v>
      </c>
      <c r="C353" s="1">
        <f t="shared" si="22"/>
        <v>1.0974722180000001</v>
      </c>
      <c r="D353">
        <f t="shared" si="23"/>
        <v>54873.6109</v>
      </c>
      <c r="E353" s="8">
        <f>IF($B353&lt;$B$9,      E352+($B$5*E352+$B$7*$B$6+$B$8*($D353-$B$6))*$B$20,           E352+($B$5*E352-$B$12)*$B$20)</f>
        <v>20126.359401099209</v>
      </c>
      <c r="G353" s="4">
        <v>18404.46999118759</v>
      </c>
      <c r="I353" s="4">
        <f>IF($B353&lt;$B$9,      I352+($B$5*I352+$B$7*$B$6+$K$18*($D353-$B$6))*$B$20,           I352+($B$5*I352-$K$16)*$B$20)</f>
        <v>19297.49230212528</v>
      </c>
      <c r="J353">
        <f xml:space="preserve">          IF($B353&lt;=$B$9,        $D353-$B$7*$B$6-$K$18*($D353-$B$6), $K$16)</f>
        <v>48880.730321526869</v>
      </c>
      <c r="K353">
        <f t="shared" si="24"/>
        <v>392.02795086153588</v>
      </c>
      <c r="M353" s="4">
        <f>IF($B353&lt;$B$9,      M352+($B$5*M352+$B$7*$B$6+O$18*($D353-$B$6))*$B$20,           M352+($B$5*M352-O$16)*$B$20)</f>
        <v>19296.372578329228</v>
      </c>
      <c r="N353">
        <f>IF($B353&lt;=$B$9,        $D353-$B$7*$B$6-$O$18*($D353-$B$6),          $O$16)</f>
        <v>48881.364171536756</v>
      </c>
      <c r="O353">
        <f>EXP(-$O$17*$B353)*LN(N353)</f>
        <v>9.6160381923086753</v>
      </c>
      <c r="Q353" s="4">
        <f>IF($B353&lt;$B$9,      Q352+($B$5*Q352+$B$7*$B$6+$S$18*($D353-$B$6))*$B$20,           Q352+($B$5*Q352-$S$16)*$B$20)</f>
        <v>20556.831753577131</v>
      </c>
      <c r="R353">
        <f>IF($B353&lt;=$B$9,        $D353-$B$7*$B$6-$S$18*($D353-$B$6),          $S$16)</f>
        <v>48167.847085000001</v>
      </c>
      <c r="S353">
        <f>EXP(-$S$17*$B353)*($J353^(1-S$20)-1)/(1-S$20)</f>
        <v>0.89059058456048223</v>
      </c>
    </row>
    <row r="354" spans="1:19" x14ac:dyDescent="0.3">
      <c r="A354">
        <f t="shared" si="21"/>
        <v>28.32</v>
      </c>
      <c r="B354">
        <v>3.3200000000000003</v>
      </c>
      <c r="C354" s="1">
        <f t="shared" si="22"/>
        <v>1.0977461119999998</v>
      </c>
      <c r="D354">
        <f t="shared" si="23"/>
        <v>54887.305599999992</v>
      </c>
      <c r="E354" s="8">
        <f>IF($B354&lt;$B$9,      E353+($B$5*E353+$B$7*$B$6+$B$8*($D354-$B$6))*$B$20,           E353+($B$5*E353-$B$12)*$B$20)</f>
        <v>20198.065543689594</v>
      </c>
      <c r="G354" s="4">
        <v>18465.798861284507</v>
      </c>
      <c r="I354" s="4">
        <f>IF($B354&lt;$B$9,      I353+($B$5*I353+$B$7*$B$6+$K$18*($D354-$B$6))*$B$20,           I353+($B$5*I353-$K$16)*$B$20)</f>
        <v>19364.203129861289</v>
      </c>
      <c r="J354">
        <f xml:space="preserve">          IF($B354&lt;=$B$9,        $D354-$B$7*$B$6-$K$18*($D354-$B$6), $K$16)</f>
        <v>48891.635056973471</v>
      </c>
      <c r="K354">
        <f t="shared" si="24"/>
        <v>391.93467444213019</v>
      </c>
      <c r="M354" s="4">
        <f>IF($B354&lt;$B$9,      M353+($B$5*M353+$B$7*$B$6+O$18*($D354-$B$6))*$B$20,           M353+($B$5*M353-O$16)*$B$20)</f>
        <v>19363.076657850816</v>
      </c>
      <c r="N354">
        <f>IF($B354&lt;=$B$9,        $D354-$B$7*$B$6-$O$18*($D354-$B$6),          $O$16)</f>
        <v>48892.270688082819</v>
      </c>
      <c r="O354">
        <f>EXP(-$O$17*$B354)*LN(N354)</f>
        <v>9.6128717907375094</v>
      </c>
      <c r="Q354" s="4">
        <f>IF($B354&lt;$B$9,      Q353+($B$5*Q353+$B$7*$B$6+$S$18*($D354-$B$6))*$B$20,           Q353+($B$5*Q353-$S$16)*$B$20)</f>
        <v>20631.132214290883</v>
      </c>
      <c r="R354">
        <f>IF($B354&lt;=$B$9,        $D354-$B$7*$B$6-$S$18*($D354-$B$6),          $S$16)</f>
        <v>48176.748639999998</v>
      </c>
      <c r="S354">
        <f>EXP(-$S$17*$B354)*($J354^(1-S$20)-1)/(1-S$20)</f>
        <v>0.8902789364605509</v>
      </c>
    </row>
    <row r="355" spans="1:19" x14ac:dyDescent="0.3">
      <c r="A355">
        <f t="shared" si="21"/>
        <v>28.33</v>
      </c>
      <c r="B355">
        <v>3.33</v>
      </c>
      <c r="C355" s="1">
        <f t="shared" si="22"/>
        <v>1.098019882</v>
      </c>
      <c r="D355">
        <f t="shared" si="23"/>
        <v>54900.994100000004</v>
      </c>
      <c r="E355" s="8">
        <f>IF($B355&lt;$B$9,      E354+($B$5*E354+$B$7*$B$6+$B$8*($D355-$B$6))*$B$20,           E354+($B$5*E354-$B$12)*$B$20)</f>
        <v>20269.837848929885</v>
      </c>
      <c r="G355" s="4">
        <v>18527.162884985955</v>
      </c>
      <c r="I355" s="4">
        <f>IF($B355&lt;$B$9,      I354+($B$5*I354+$B$7*$B$6+$K$18*($D355-$B$6))*$B$20,           I354+($B$5*I354-$K$16)*$B$20)</f>
        <v>19430.965193401535</v>
      </c>
      <c r="J355">
        <f xml:space="preserve">          IF($B355&lt;=$B$9,        $D355-$B$7*$B$6-$K$18*($D355-$B$6), $K$16)</f>
        <v>48902.534855520433</v>
      </c>
      <c r="K355">
        <f t="shared" si="24"/>
        <v>391.84139053461632</v>
      </c>
      <c r="M355" s="4">
        <f>IF($B355&lt;$B$9,      M354+($B$5*M354+$B$7*$B$6+O$18*($D355-$B$6))*$B$20,           M354+($B$5*M354-O$16)*$B$20)</f>
        <v>19429.831953011835</v>
      </c>
      <c r="N355">
        <f>IF($B355&lt;=$B$9,        $D355-$B$7*$B$6-$O$18*($D355-$B$6),          $O$16)</f>
        <v>48903.172266922877</v>
      </c>
      <c r="O355">
        <f>EXP(-$O$17*$B355)*LN(N355)</f>
        <v>9.6097062935593076</v>
      </c>
      <c r="Q355" s="4">
        <f>IF($B355&lt;$B$9,      Q354+($B$5*Q354+$B$7*$B$6+$S$18*($D355-$B$6))*$B$20,           Q354+($B$5*Q354-$S$16)*$B$20)</f>
        <v>20705.506589915884</v>
      </c>
      <c r="R355">
        <f>IF($B355&lt;=$B$9,        $D355-$B$7*$B$6-$S$18*($D355-$B$6),          $S$16)</f>
        <v>48185.646165000006</v>
      </c>
      <c r="S355">
        <f>EXP(-$S$17*$B355)*($J355^(1-S$20)-1)/(1-S$20)</f>
        <v>0.88996739741329833</v>
      </c>
    </row>
    <row r="356" spans="1:19" x14ac:dyDescent="0.3">
      <c r="A356">
        <f t="shared" si="21"/>
        <v>28.34</v>
      </c>
      <c r="B356">
        <v>3.34</v>
      </c>
      <c r="C356" s="1">
        <f t="shared" si="22"/>
        <v>1.0982935280000001</v>
      </c>
      <c r="D356">
        <f t="shared" si="23"/>
        <v>54914.676400000004</v>
      </c>
      <c r="E356" s="8">
        <f>IF($B356&lt;$B$9,      E355+($B$5*E355+$B$7*$B$6+$B$8*($D356-$B$6))*$B$20,           E355+($B$5*E355-$B$12)*$B$20)</f>
        <v>20341.67632137701</v>
      </c>
      <c r="G356" s="4">
        <v>18588.562068395702</v>
      </c>
      <c r="I356" s="4">
        <f>IF($B356&lt;$B$9,      I355+($B$5*I355+$B$7*$B$6+$K$18*($D356-$B$6))*$B$20,           I355+($B$5*I355-$K$16)*$B$20)</f>
        <v>19497.778498047548</v>
      </c>
      <c r="J356">
        <f xml:space="preserve">          IF($B356&lt;=$B$9,        $D356-$B$7*$B$6-$K$18*($D356-$B$6), $K$16)</f>
        <v>48913.429717167724</v>
      </c>
      <c r="K356">
        <f t="shared" si="24"/>
        <v>391.74809917259898</v>
      </c>
      <c r="M356" s="4">
        <f>IF($B356&lt;$B$9,      M355+($B$5*M355+$B$7*$B$6+O$18*($D356-$B$6))*$B$20,           M355+($B$5*M355-O$16)*$B$20)</f>
        <v>19496.63846911482</v>
      </c>
      <c r="N356">
        <f>IF($B356&lt;=$B$9,        $D356-$B$7*$B$6-$O$18*($D356-$B$6),          $O$16)</f>
        <v>48914.068908056914</v>
      </c>
      <c r="O356">
        <f>EXP(-$O$17*$B356)*LN(N356)</f>
        <v>9.6065417006556064</v>
      </c>
      <c r="Q356" s="4">
        <f>IF($B356&lt;$B$9,      Q355+($B$5*Q355+$B$7*$B$6+$S$18*($D356-$B$6))*$B$20,           Q355+($B$5*Q355-$S$16)*$B$20)</f>
        <v>20779.954884622355</v>
      </c>
      <c r="R356">
        <f>IF($B356&lt;=$B$9,        $D356-$B$7*$B$6-$S$18*($D356-$B$6),          $S$16)</f>
        <v>48194.539660000002</v>
      </c>
      <c r="S356">
        <f>EXP(-$S$17*$B356)*($J356^(1-S$20)-1)/(1-S$20)</f>
        <v>0.88965596738056962</v>
      </c>
    </row>
    <row r="357" spans="1:19" x14ac:dyDescent="0.3">
      <c r="A357">
        <f t="shared" si="21"/>
        <v>28.35</v>
      </c>
      <c r="B357">
        <v>3.3500000000000005</v>
      </c>
      <c r="C357" s="1">
        <f t="shared" si="22"/>
        <v>1.09856705</v>
      </c>
      <c r="D357">
        <f t="shared" si="23"/>
        <v>54928.352500000001</v>
      </c>
      <c r="E357" s="8">
        <f>IF($B357&lt;$B$9,      E356+($B$5*E356+$B$7*$B$6+$B$8*($D357-$B$6))*$B$20,           E356+($B$5*E356-$B$12)*$B$20)</f>
        <v>20413.580965589492</v>
      </c>
      <c r="G357" s="4">
        <v>18649.996417619641</v>
      </c>
      <c r="I357" s="4">
        <f>IF($B357&lt;$B$9,      I356+($B$5*I356+$B$7*$B$6+$K$18*($D357-$B$6))*$B$20,           I356+($B$5*I356-$K$16)*$B$20)</f>
        <v>19564.643049102709</v>
      </c>
      <c r="J357">
        <f xml:space="preserve">          IF($B357&lt;=$B$9,        $D357-$B$7*$B$6-$K$18*($D357-$B$6), $K$16)</f>
        <v>48924.319641915354</v>
      </c>
      <c r="K357">
        <f t="shared" si="24"/>
        <v>391.65480038964307</v>
      </c>
      <c r="M357" s="4">
        <f>IF($B357&lt;$B$9,      M356+($B$5*M356+$B$7*$B$6+O$18*($D357-$B$6))*$B$20,           M356+($B$5*M356-O$16)*$B$20)</f>
        <v>19563.49621146416</v>
      </c>
      <c r="N357">
        <f>IF($B357&lt;=$B$9,        $D357-$B$7*$B$6-$O$18*($D357-$B$6),          $O$16)</f>
        <v>48924.960611484923</v>
      </c>
      <c r="O357">
        <f>EXP(-$O$17*$B357)*LN(N357)</f>
        <v>9.6033780119077399</v>
      </c>
      <c r="Q357" s="4">
        <f>IF($B357&lt;$B$9,      Q356+($B$5*Q356+$B$7*$B$6+$S$18*($D357-$B$6))*$B$20,           Q356+($B$5*Q356-$S$16)*$B$20)</f>
        <v>20854.477102581972</v>
      </c>
      <c r="R357">
        <f>IF($B357&lt;=$B$9,        $D357-$B$7*$B$6-$S$18*($D357-$B$6),          $S$16)</f>
        <v>48203.429125000002</v>
      </c>
      <c r="S357">
        <f>EXP(-$S$17*$B357)*($J357^(1-S$20)-1)/(1-S$20)</f>
        <v>0.88934464632422294</v>
      </c>
    </row>
    <row r="358" spans="1:19" x14ac:dyDescent="0.3">
      <c r="A358">
        <f t="shared" si="21"/>
        <v>28.36</v>
      </c>
      <c r="B358">
        <v>3.3600000000000003</v>
      </c>
      <c r="C358" s="1">
        <f t="shared" si="22"/>
        <v>1.098840448</v>
      </c>
      <c r="D358">
        <f t="shared" si="23"/>
        <v>54942.022400000002</v>
      </c>
      <c r="E358" s="8">
        <f>IF($B358&lt;$B$9,      E357+($B$5*E357+$B$7*$B$6+$B$8*($D358-$B$6))*$B$20,           E357+($B$5*E357-$B$12)*$B$20)</f>
        <v>20485.551786127449</v>
      </c>
      <c r="G358" s="4">
        <v>18711.465938765807</v>
      </c>
      <c r="I358" s="4">
        <f>IF($B358&lt;$B$9,      I357+($B$5*I357+$B$7*$B$6+$K$18*($D358-$B$6))*$B$20,           I357+($B$5*I357-$K$16)*$B$20)</f>
        <v>19631.558851872262</v>
      </c>
      <c r="J358">
        <f xml:space="preserve">          IF($B358&lt;=$B$9,        $D358-$B$7*$B$6-$K$18*($D358-$B$6), $K$16)</f>
        <v>48935.204629763321</v>
      </c>
      <c r="K358">
        <f t="shared" si="24"/>
        <v>391.56149421927387</v>
      </c>
      <c r="M358" s="4">
        <f>IF($B358&lt;$B$9,      M357+($B$5*M357+$B$7*$B$6+O$18*($D358-$B$6))*$B$20,           M357+($B$5*M357-O$16)*$B$20)</f>
        <v>19630.405185366104</v>
      </c>
      <c r="N358">
        <f>IF($B358&lt;=$B$9,        $D358-$B$7*$B$6-$O$18*($D358-$B$6),          $O$16)</f>
        <v>48935.847377206926</v>
      </c>
      <c r="O358">
        <f>EXP(-$O$17*$B358)*LN(N358)</f>
        <v>9.6002152271968608</v>
      </c>
      <c r="Q358" s="4">
        <f>IF($B358&lt;$B$9,      Q357+($B$5*Q357+$B$7*$B$6+$S$18*($D358-$B$6))*$B$20,           Q357+($B$5*Q357-$S$16)*$B$20)</f>
        <v>20929.073247967877</v>
      </c>
      <c r="R358">
        <f>IF($B358&lt;=$B$9,        $D358-$B$7*$B$6-$S$18*($D358-$B$6),          $S$16)</f>
        <v>48212.314559999999</v>
      </c>
      <c r="S358">
        <f>EXP(-$S$17*$B358)*($J358^(1-S$20)-1)/(1-S$20)</f>
        <v>0.8890334342061299</v>
      </c>
    </row>
    <row r="359" spans="1:19" x14ac:dyDescent="0.3">
      <c r="A359">
        <f t="shared" si="21"/>
        <v>28.37</v>
      </c>
      <c r="B359">
        <v>3.37</v>
      </c>
      <c r="C359" s="1">
        <f t="shared" si="22"/>
        <v>1.099113722</v>
      </c>
      <c r="D359">
        <f t="shared" si="23"/>
        <v>54955.686099999999</v>
      </c>
      <c r="E359" s="8">
        <f>IF($B359&lt;$B$9,      E358+($B$5*E358+$B$7*$B$6+$B$8*($D359-$B$6))*$B$20,           E358+($B$5*E358-$B$12)*$B$20)</f>
        <v>20557.588787552595</v>
      </c>
      <c r="G359" s="4">
        <v>18772.970637944374</v>
      </c>
      <c r="I359" s="4">
        <f>IF($B359&lt;$B$9,      I358+($B$5*I358+$B$7*$B$6+$K$18*($D359-$B$6))*$B$20,           I358+($B$5*I358-$K$16)*$B$20)</f>
        <v>19698.525911663299</v>
      </c>
      <c r="J359">
        <f xml:space="preserve">          IF($B359&lt;=$B$9,        $D359-$B$7*$B$6-$K$18*($D359-$B$6), $K$16)</f>
        <v>48946.084680711632</v>
      </c>
      <c r="K359">
        <f t="shared" si="24"/>
        <v>391.46818069497704</v>
      </c>
      <c r="M359" s="4">
        <f>IF($B359&lt;$B$9,      M358+($B$5*M358+$B$7*$B$6+O$18*($D359-$B$6))*$B$20,           M358+($B$5*M358-O$16)*$B$20)</f>
        <v>19697.365396128753</v>
      </c>
      <c r="N359">
        <f>IF($B359&lt;=$B$9,        $D359-$B$7*$B$6-$O$18*($D359-$B$6),          $O$16)</f>
        <v>48946.72920522291</v>
      </c>
      <c r="O359">
        <f>EXP(-$O$17*$B359)*LN(N359)</f>
        <v>9.5970533464039196</v>
      </c>
      <c r="Q359" s="4">
        <f>IF($B359&lt;$B$9,      Q358+($B$5*Q358+$B$7*$B$6+$S$18*($D359-$B$6))*$B$20,           Q358+($B$5*Q358-$S$16)*$B$20)</f>
        <v>21003.743324954667</v>
      </c>
      <c r="R359">
        <f>IF($B359&lt;=$B$9,        $D359-$B$7*$B$6-$S$18*($D359-$B$6),          $S$16)</f>
        <v>48221.195964999999</v>
      </c>
      <c r="S359">
        <f>EXP(-$S$17*$B359)*($J359^(1-S$20)-1)/(1-S$20)</f>
        <v>0.88872233098817555</v>
      </c>
    </row>
    <row r="360" spans="1:19" x14ac:dyDescent="0.3">
      <c r="A360">
        <f t="shared" si="21"/>
        <v>28.38</v>
      </c>
      <c r="B360">
        <v>3.38</v>
      </c>
      <c r="C360" s="1">
        <f t="shared" si="22"/>
        <v>1.099386872</v>
      </c>
      <c r="D360">
        <f t="shared" si="23"/>
        <v>54969.3436</v>
      </c>
      <c r="E360" s="8">
        <f>IF($B360&lt;$B$9,      E359+($B$5*E359+$B$7*$B$6+$B$8*($D360-$B$6))*$B$20,           E359+($B$5*E359-$B$12)*$B$20)</f>
        <v>20629.691974428239</v>
      </c>
      <c r="G360" s="4">
        <v>18834.510521267654</v>
      </c>
      <c r="I360" s="4">
        <f>IF($B360&lt;$B$9,      I359+($B$5*I359+$B$7*$B$6+$K$18*($D360-$B$6))*$B$20,           I359+($B$5*I359-$K$16)*$B$20)</f>
        <v>19765.544233784778</v>
      </c>
      <c r="J360">
        <f xml:space="preserve">          IF($B360&lt;=$B$9,        $D360-$B$7*$B$6-$K$18*($D360-$B$6), $K$16)</f>
        <v>48956.959794760282</v>
      </c>
      <c r="K360">
        <f t="shared" si="24"/>
        <v>391.37485985019833</v>
      </c>
      <c r="M360" s="4">
        <f>IF($B360&lt;$B$9,      M359+($B$5*M359+$B$7*$B$6+O$18*($D360-$B$6))*$B$20,           M359+($B$5*M359-O$16)*$B$20)</f>
        <v>19764.376849062068</v>
      </c>
      <c r="N360">
        <f>IF($B360&lt;=$B$9,        $D360-$B$7*$B$6-$O$18*($D360-$B$6),          $O$16)</f>
        <v>48957.606095532879</v>
      </c>
      <c r="O360">
        <f>EXP(-$O$17*$B360)*LN(N360)</f>
        <v>9.5938923694096765</v>
      </c>
      <c r="Q360" s="4">
        <f>IF($B360&lt;$B$9,      Q359+($B$5*Q359+$B$7*$B$6+$S$18*($D360-$B$6))*$B$20,           Q359+($B$5*Q359-$S$16)*$B$20)</f>
        <v>21078.487337718401</v>
      </c>
      <c r="R360">
        <f>IF($B360&lt;=$B$9,        $D360-$B$7*$B$6-$S$18*($D360-$B$6),          $S$16)</f>
        <v>48230.073340000003</v>
      </c>
      <c r="S360">
        <f>EXP(-$S$17*$B360)*($J360^(1-S$20)-1)/(1-S$20)</f>
        <v>0.88841133663225824</v>
      </c>
    </row>
    <row r="361" spans="1:19" x14ac:dyDescent="0.3">
      <c r="A361">
        <f t="shared" si="21"/>
        <v>28.39</v>
      </c>
      <c r="B361">
        <v>3.3899999999999997</v>
      </c>
      <c r="C361" s="1">
        <f t="shared" si="22"/>
        <v>1.0996598979999999</v>
      </c>
      <c r="D361">
        <f t="shared" si="23"/>
        <v>54982.994899999991</v>
      </c>
      <c r="E361" s="8">
        <f>IF($B361&lt;$B$9,      E360+($B$5*E360+$B$7*$B$6+$B$8*($D361-$B$6))*$B$20,           E360+($B$5*E360-$B$12)*$B$20)</f>
        <v>20701.861351319287</v>
      </c>
      <c r="G361" s="4">
        <v>18896.085594850098</v>
      </c>
      <c r="I361" s="4">
        <f>IF($B361&lt;$B$9,      I360+($B$5*I360+$B$7*$B$6+$K$18*($D361-$B$6))*$B$20,           I360+($B$5*I360-$K$16)*$B$20)</f>
        <v>19832.613823547508</v>
      </c>
      <c r="J361">
        <f xml:space="preserve">          IF($B361&lt;=$B$9,        $D361-$B$7*$B$6-$K$18*($D361-$B$6), $K$16)</f>
        <v>48967.829971909268</v>
      </c>
      <c r="K361">
        <f t="shared" si="24"/>
        <v>391.28153171834407</v>
      </c>
      <c r="M361" s="4">
        <f>IF($B361&lt;$B$9,      M360+($B$5*M360+$B$7*$B$6+O$18*($D361-$B$6))*$B$20,           M360+($B$5*M360-O$16)*$B$20)</f>
        <v>19831.439549477873</v>
      </c>
      <c r="N361">
        <f>IF($B361&lt;=$B$9,        $D361-$B$7*$B$6-$O$18*($D361-$B$6),          $O$16)</f>
        <v>48968.478048136822</v>
      </c>
      <c r="O361">
        <f>EXP(-$O$17*$B361)*LN(N361)</f>
        <v>9.5907322960947017</v>
      </c>
      <c r="Q361" s="4">
        <f>IF($B361&lt;$B$9,      Q360+($B$5*Q360+$B$7*$B$6+$S$18*($D361-$B$6))*$B$20,           Q360+($B$5*Q360-$S$16)*$B$20)</f>
        <v>21153.305290436601</v>
      </c>
      <c r="R361">
        <f>IF($B361&lt;=$B$9,        $D361-$B$7*$B$6-$S$18*($D361-$B$6),          $S$16)</f>
        <v>48238.946684999995</v>
      </c>
      <c r="S361">
        <f>EXP(-$S$17*$B361)*($J361^(1-S$20)-1)/(1-S$20)</f>
        <v>0.88810045110028946</v>
      </c>
    </row>
    <row r="362" spans="1:19" x14ac:dyDescent="0.3">
      <c r="A362">
        <f t="shared" si="21"/>
        <v>28.4</v>
      </c>
      <c r="B362">
        <v>3.4000000000000004</v>
      </c>
      <c r="C362" s="1">
        <f t="shared" si="22"/>
        <v>1.0999327999999999</v>
      </c>
      <c r="D362">
        <f t="shared" si="23"/>
        <v>54996.639999999999</v>
      </c>
      <c r="E362" s="8">
        <f>IF($B362&lt;$B$9,      E361+($B$5*E361+$B$7*$B$6+$B$8*($D362-$B$6))*$B$20,           E361+($B$5*E361-$B$12)*$B$20)</f>
        <v>20774.096922792247</v>
      </c>
      <c r="G362" s="4">
        <v>18957.695864808295</v>
      </c>
      <c r="I362" s="4">
        <f>IF($B362&lt;$B$9,      I361+($B$5*I361+$B$7*$B$6+$K$18*($D362-$B$6))*$B$20,           I361+($B$5*I361-$K$16)*$B$20)</f>
        <v>19899.734686264164</v>
      </c>
      <c r="J362">
        <f xml:space="preserve">          IF($B362&lt;=$B$9,        $D362-$B$7*$B$6-$K$18*($D362-$B$6), $K$16)</f>
        <v>48978.695212158607</v>
      </c>
      <c r="K362">
        <f t="shared" si="24"/>
        <v>391.18819633278127</v>
      </c>
      <c r="M362" s="4">
        <f>IF($B362&lt;$B$9,      M361+($B$5*M361+$B$7*$B$6+O$18*($D362-$B$6))*$B$20,           M361+($B$5*M361-O$16)*$B$20)</f>
        <v>19898.553502689843</v>
      </c>
      <c r="N362">
        <f>IF($B362&lt;=$B$9,        $D362-$B$7*$B$6-$O$18*($D362-$B$6),          $O$16)</f>
        <v>48979.345063034765</v>
      </c>
      <c r="O362">
        <f>EXP(-$O$17*$B362)*LN(N362)</f>
        <v>9.5875731263393664</v>
      </c>
      <c r="Q362" s="4">
        <f>IF($B362&lt;$B$9,      Q361+($B$5*Q361+$B$7*$B$6+$S$18*($D362-$B$6))*$B$20,           Q361+($B$5*Q361-$S$16)*$B$20)</f>
        <v>21228.197187288253</v>
      </c>
      <c r="R362">
        <f>IF($B362&lt;=$B$9,        $D362-$B$7*$B$6-$S$18*($D362-$B$6),          $S$16)</f>
        <v>48247.815999999999</v>
      </c>
      <c r="S362">
        <f>EXP(-$S$17*$B362)*($J362^(1-S$20)-1)/(1-S$20)</f>
        <v>0.88778967435419431</v>
      </c>
    </row>
    <row r="363" spans="1:19" x14ac:dyDescent="0.3">
      <c r="A363">
        <f t="shared" si="21"/>
        <v>28.41</v>
      </c>
      <c r="B363">
        <v>3.41</v>
      </c>
      <c r="C363" s="1">
        <f t="shared" si="22"/>
        <v>1.100205578</v>
      </c>
      <c r="D363">
        <f t="shared" si="23"/>
        <v>55010.278899999998</v>
      </c>
      <c r="E363" s="8">
        <f>IF($B363&lt;$B$9,      E362+($B$5*E362+$B$7*$B$6+$B$8*($D363-$B$6))*$B$20,           E362+($B$5*E362-$B$12)*$B$20)</f>
        <v>20846.398693415224</v>
      </c>
      <c r="G363" s="4">
        <v>19019.341337260976</v>
      </c>
      <c r="I363" s="4">
        <f>IF($B363&lt;$B$9,      I362+($B$5*I362+$B$7*$B$6+$K$18*($D363-$B$6))*$B$20,           I362+($B$5*I362-$K$16)*$B$20)</f>
        <v>19966.906827249273</v>
      </c>
      <c r="J363">
        <f xml:space="preserve">          IF($B363&lt;=$B$9,        $D363-$B$7*$B$6-$K$18*($D363-$B$6), $K$16)</f>
        <v>48989.555515508284</v>
      </c>
      <c r="K363">
        <f t="shared" si="24"/>
        <v>391.0948537268369</v>
      </c>
      <c r="M363" s="4">
        <f>IF($B363&lt;$B$9,      M362+($B$5*M362+$B$7*$B$6+O$18*($D363-$B$6))*$B$20,           M362+($B$5*M362-O$16)*$B$20)</f>
        <v>19965.718714013517</v>
      </c>
      <c r="N363">
        <f>IF($B363&lt;=$B$9,        $D363-$B$7*$B$6-$O$18*($D363-$B$6),          $O$16)</f>
        <v>48990.207140226681</v>
      </c>
      <c r="O363">
        <f>EXP(-$O$17*$B363)*LN(N363)</f>
        <v>9.5844148600238626</v>
      </c>
      <c r="Q363" s="4">
        <f>IF($B363&lt;$B$9,      Q362+($B$5*Q362+$B$7*$B$6+$S$18*($D363-$B$6))*$B$20,           Q362+($B$5*Q362-$S$16)*$B$20)</f>
        <v>21303.163032453805</v>
      </c>
      <c r="R363">
        <f>IF($B363&lt;=$B$9,        $D363-$B$7*$B$6-$S$18*($D363-$B$6),          $S$16)</f>
        <v>48256.681284999999</v>
      </c>
      <c r="S363">
        <f>EXP(-$S$17*$B363)*($J363^(1-S$20)-1)/(1-S$20)</f>
        <v>0.88747900635591082</v>
      </c>
    </row>
    <row r="364" spans="1:19" x14ac:dyDescent="0.3">
      <c r="A364">
        <f t="shared" si="21"/>
        <v>28.42</v>
      </c>
      <c r="B364">
        <v>3.42</v>
      </c>
      <c r="C364" s="1">
        <f t="shared" si="22"/>
        <v>1.1004782320000002</v>
      </c>
      <c r="D364">
        <f t="shared" si="23"/>
        <v>55023.911600000007</v>
      </c>
      <c r="E364" s="8">
        <f>IF($B364&lt;$B$9,      E363+($B$5*E363+$B$7*$B$6+$B$8*($D364-$B$6))*$B$20,           E363+($B$5*E363-$B$12)*$B$20)</f>
        <v>20918.766667757918</v>
      </c>
      <c r="G364" s="4">
        <v>19081.022018329018</v>
      </c>
      <c r="I364" s="4">
        <f>IF($B364&lt;$B$9,      I363+($B$5*I363+$B$7*$B$6+$K$18*($D364-$B$6))*$B$20,           I363+($B$5*I363-$K$16)*$B$20)</f>
        <v>20034.130251819228</v>
      </c>
      <c r="J364">
        <f xml:space="preserve">          IF($B364&lt;=$B$9,        $D364-$B$7*$B$6-$K$18*($D364-$B$6), $K$16)</f>
        <v>49000.410881958298</v>
      </c>
      <c r="K364">
        <f t="shared" si="24"/>
        <v>391.00150393379886</v>
      </c>
      <c r="M364" s="4">
        <f>IF($B364&lt;$B$9,      M363+($B$5*M363+$B$7*$B$6+O$18*($D364-$B$6))*$B$20,           M363+($B$5*M363-O$16)*$B$20)</f>
        <v>20032.935188766296</v>
      </c>
      <c r="N364">
        <f>IF($B364&lt;=$B$9,        $D364-$B$7*$B$6-$O$18*($D364-$B$6),          $O$16)</f>
        <v>49001.064279712591</v>
      </c>
      <c r="O364">
        <f>EXP(-$O$17*$B364)*LN(N364)</f>
        <v>9.5812574970281759</v>
      </c>
      <c r="Q364" s="4">
        <f>IF($B364&lt;$B$9,      Q363+($B$5*Q363+$B$7*$B$6+$S$18*($D364-$B$6))*$B$20,           Q363+($B$5*Q363-$S$16)*$B$20)</f>
        <v>21378.202830115166</v>
      </c>
      <c r="R364">
        <f>IF($B364&lt;=$B$9,        $D364-$B$7*$B$6-$S$18*($D364-$B$6),          $S$16)</f>
        <v>48265.542540000002</v>
      </c>
      <c r="S364">
        <f>EXP(-$S$17*$B364)*($J364^(1-S$20)-1)/(1-S$20)</f>
        <v>0.88716844706739073</v>
      </c>
    </row>
    <row r="365" spans="1:19" x14ac:dyDescent="0.3">
      <c r="A365">
        <f t="shared" si="21"/>
        <v>28.43</v>
      </c>
      <c r="B365">
        <v>3.4299999999999997</v>
      </c>
      <c r="C365" s="1">
        <f t="shared" si="22"/>
        <v>1.1007507619999999</v>
      </c>
      <c r="D365">
        <f t="shared" si="23"/>
        <v>55037.538099999991</v>
      </c>
      <c r="E365" s="8">
        <f>IF($B365&lt;$B$9,      E364+($B$5*E364+$B$7*$B$6+$B$8*($D365-$B$6))*$B$20,           E364+($B$5*E364-$B$12)*$B$20)</f>
        <v>20991.200850391633</v>
      </c>
      <c r="G365" s="4">
        <v>19142.737914135432</v>
      </c>
      <c r="I365" s="4">
        <f>IF($B365&lt;$B$9,      I364+($B$5*I364+$B$7*$B$6+$K$18*($D365-$B$6))*$B$20,           I364+($B$5*I364-$K$16)*$B$20)</f>
        <v>20101.404965292277</v>
      </c>
      <c r="J365">
        <f xml:space="preserve">          IF($B365&lt;=$B$9,        $D365-$B$7*$B$6-$K$18*($D365-$B$6), $K$16)</f>
        <v>49011.261311508642</v>
      </c>
      <c r="K365">
        <f t="shared" si="24"/>
        <v>390.9081469869156</v>
      </c>
      <c r="M365" s="4">
        <f>IF($B365&lt;$B$9,      M364+($B$5*M364+$B$7*$B$6+O$18*($D365-$B$6))*$B$20,           M364+($B$5*M364-O$16)*$B$20)</f>
        <v>20100.202932267439</v>
      </c>
      <c r="N365">
        <f>IF($B365&lt;=$B$9,        $D365-$B$7*$B$6-$O$18*($D365-$B$6),          $O$16)</f>
        <v>49011.916481492459</v>
      </c>
      <c r="O365">
        <f>EXP(-$O$17*$B365)*LN(N365)</f>
        <v>9.5781010372321145</v>
      </c>
      <c r="Q365" s="4">
        <f>IF($B365&lt;$B$9,      Q364+($B$5*Q364+$B$7*$B$6+$S$18*($D365-$B$6))*$B$20,           Q364+($B$5*Q364-$S$16)*$B$20)</f>
        <v>21453.316584455708</v>
      </c>
      <c r="R365">
        <f>IF($B365&lt;=$B$9,        $D365-$B$7*$B$6-$S$18*($D365-$B$6),          $S$16)</f>
        <v>48274.399764999995</v>
      </c>
      <c r="S365">
        <f>EXP(-$S$17*$B365)*($J365^(1-S$20)-1)/(1-S$20)</f>
        <v>0.88685799645059882</v>
      </c>
    </row>
    <row r="366" spans="1:19" x14ac:dyDescent="0.3">
      <c r="A366">
        <f t="shared" si="21"/>
        <v>28.44</v>
      </c>
      <c r="B366">
        <v>3.4400000000000004</v>
      </c>
      <c r="C366" s="1">
        <f t="shared" si="22"/>
        <v>1.101023168</v>
      </c>
      <c r="D366">
        <f t="shared" si="23"/>
        <v>55051.1584</v>
      </c>
      <c r="E366" s="8">
        <f>IF($B366&lt;$B$9,      E365+($B$5*E365+$B$7*$B$6+$B$8*($D366-$B$6))*$B$20,           E365+($B$5*E365-$B$12)*$B$20)</f>
        <v>21063.701245889271</v>
      </c>
      <c r="G366" s="4">
        <v>19204.48903080538</v>
      </c>
      <c r="I366" s="4">
        <f>IF($B366&lt;$B$9,      I365+($B$5*I365+$B$7*$B$6+$K$18*($D366-$B$6))*$B$20,           I365+($B$5*I365-$K$16)*$B$20)</f>
        <v>20168.730972988535</v>
      </c>
      <c r="J366">
        <f xml:space="preserve">          IF($B366&lt;=$B$9,        $D366-$B$7*$B$6-$K$18*($D366-$B$6), $K$16)</f>
        <v>49022.106804159346</v>
      </c>
      <c r="K366">
        <f t="shared" si="24"/>
        <v>390.81478291939618</v>
      </c>
      <c r="M366" s="4">
        <f>IF($B366&lt;$B$9,      M365+($B$5*M365+$B$7*$B$6+O$18*($D366-$B$6))*$B$20,           M365+($B$5*M365-O$16)*$B$20)</f>
        <v>20167.521949838068</v>
      </c>
      <c r="N366">
        <f>IF($B366&lt;=$B$9,        $D366-$B$7*$B$6-$O$18*($D366-$B$6),          $O$16)</f>
        <v>49022.763745566335</v>
      </c>
      <c r="O366">
        <f>EXP(-$O$17*$B366)*LN(N366)</f>
        <v>9.5749454805152894</v>
      </c>
      <c r="Q366" s="4">
        <f>IF($B366&lt;$B$9,      Q365+($B$5*Q365+$B$7*$B$6+$S$18*($D366-$B$6))*$B$20,           Q365+($B$5*Q365-$S$16)*$B$20)</f>
        <v>21528.504299660268</v>
      </c>
      <c r="R366">
        <f>IF($B366&lt;=$B$9,        $D366-$B$7*$B$6-$S$18*($D366-$B$6),          $S$16)</f>
        <v>48283.252959999998</v>
      </c>
      <c r="S366">
        <f>EXP(-$S$17*$B366)*($J366^(1-S$20)-1)/(1-S$20)</f>
        <v>0.88654765446751316</v>
      </c>
    </row>
    <row r="367" spans="1:19" x14ac:dyDescent="0.3">
      <c r="A367">
        <f t="shared" si="21"/>
        <v>28.45</v>
      </c>
      <c r="B367">
        <v>3.45</v>
      </c>
      <c r="C367" s="1">
        <f t="shared" si="22"/>
        <v>1.1012954500000001</v>
      </c>
      <c r="D367">
        <f t="shared" si="23"/>
        <v>55064.772500000006</v>
      </c>
      <c r="E367" s="8">
        <f>IF($B367&lt;$B$9,      E366+($B$5*E366+$B$7*$B$6+$B$8*($D367-$B$6))*$B$20,           E366+($B$5*E366-$B$12)*$B$20)</f>
        <v>21136.267858825333</v>
      </c>
      <c r="G367" s="4">
        <v>19266.27537446616</v>
      </c>
      <c r="I367" s="4">
        <f>IF($B367&lt;$B$9,      I366+($B$5*I366+$B$7*$B$6+$K$18*($D367-$B$6))*$B$20,           I366+($B$5*I366-$K$16)*$B$20)</f>
        <v>20236.108280229975</v>
      </c>
      <c r="J367">
        <f xml:space="preserve">          IF($B367&lt;=$B$9,        $D367-$B$7*$B$6-$K$18*($D367-$B$6), $K$16)</f>
        <v>49032.94735991038</v>
      </c>
      <c r="K367">
        <f t="shared" si="24"/>
        <v>390.72141176441022</v>
      </c>
      <c r="M367" s="4">
        <f>IF($B367&lt;$B$9,      M366+($B$5*M366+$B$7*$B$6+O$18*($D367-$B$6))*$B$20,           M366+($B$5*M366-O$16)*$B$20)</f>
        <v>20234.89224680117</v>
      </c>
      <c r="N367">
        <f>IF($B367&lt;=$B$9,        $D367-$B$7*$B$6-$O$18*($D367-$B$6),          $O$16)</f>
        <v>49033.606071934191</v>
      </c>
      <c r="O367">
        <f>EXP(-$O$17*$B367)*LN(N367)</f>
        <v>9.5717908267571215</v>
      </c>
      <c r="Q367" s="4">
        <f>IF($B367&lt;$B$9,      Q366+($B$5*Q366+$B$7*$B$6+$S$18*($D367-$B$6))*$B$20,           Q366+($B$5*Q366-$S$16)*$B$20)</f>
        <v>21603.765979915148</v>
      </c>
      <c r="R367">
        <f>IF($B367&lt;=$B$9,        $D367-$B$7*$B$6-$S$18*($D367-$B$6),          $S$16)</f>
        <v>48292.102125000005</v>
      </c>
      <c r="S367">
        <f>EXP(-$S$17*$B367)*($J367^(1-S$20)-1)/(1-S$20)</f>
        <v>0.88623742108012538</v>
      </c>
    </row>
    <row r="368" spans="1:19" x14ac:dyDescent="0.3">
      <c r="A368">
        <f t="shared" si="21"/>
        <v>28.46</v>
      </c>
      <c r="B368">
        <v>3.46</v>
      </c>
      <c r="C368" s="1">
        <f t="shared" si="22"/>
        <v>1.1015676079999999</v>
      </c>
      <c r="D368">
        <f t="shared" si="23"/>
        <v>55078.380399999995</v>
      </c>
      <c r="E368" s="8">
        <f>IF($B368&lt;$B$9,      E367+($B$5*E367+$B$7*$B$6+$B$8*($D368-$B$6))*$B$20,           E367+($B$5*E367-$B$12)*$B$20)</f>
        <v>21208.900693775922</v>
      </c>
      <c r="G368" s="4">
        <v>19328.096951247222</v>
      </c>
      <c r="I368" s="4">
        <f>IF($B368&lt;$B$9,      I367+($B$5*I367+$B$7*$B$6+$K$18*($D368-$B$6))*$B$20,           I367+($B$5*I367-$K$16)*$B$20)</f>
        <v>20303.536892340438</v>
      </c>
      <c r="J368">
        <f xml:space="preserve">          IF($B368&lt;=$B$9,        $D368-$B$7*$B$6-$K$18*($D368-$B$6), $K$16)</f>
        <v>49043.782978761752</v>
      </c>
      <c r="K368">
        <f t="shared" si="24"/>
        <v>390.62803355508817</v>
      </c>
      <c r="M368" s="4">
        <f>IF($B368&lt;$B$9,      M367+($B$5*M367+$B$7*$B$6+O$18*($D368-$B$6))*$B$20,           M367+($B$5*M367-O$16)*$B$20)</f>
        <v>20302.31382848159</v>
      </c>
      <c r="N368">
        <f>IF($B368&lt;=$B$9,        $D368-$B$7*$B$6-$O$18*($D368-$B$6),          $O$16)</f>
        <v>49044.44346059602</v>
      </c>
      <c r="O368">
        <f>EXP(-$O$17*$B368)*LN(N368)</f>
        <v>9.5686370758368469</v>
      </c>
      <c r="Q368" s="4">
        <f>IF($B368&lt;$B$9,      Q367+($B$5*Q367+$B$7*$B$6+$S$18*($D368-$B$6))*$B$20,           Q367+($B$5*Q367-$S$16)*$B$20)</f>
        <v>21679.101629408116</v>
      </c>
      <c r="R368">
        <f>IF($B368&lt;=$B$9,        $D368-$B$7*$B$6-$S$18*($D368-$B$6),          $S$16)</f>
        <v>48300.947259999994</v>
      </c>
      <c r="S368">
        <f>EXP(-$S$17*$B368)*($J368^(1-S$20)-1)/(1-S$20)</f>
        <v>0.88592729625044009</v>
      </c>
    </row>
    <row r="369" spans="1:19" x14ac:dyDescent="0.3">
      <c r="A369">
        <f t="shared" si="21"/>
        <v>28.47</v>
      </c>
      <c r="B369">
        <v>3.4699999999999998</v>
      </c>
      <c r="C369" s="1">
        <f t="shared" si="22"/>
        <v>1.1018396420000001</v>
      </c>
      <c r="D369">
        <f t="shared" si="23"/>
        <v>55091.982100000001</v>
      </c>
      <c r="E369" s="8">
        <f>IF($B369&lt;$B$9,      E368+($B$5*E368+$B$7*$B$6+$B$8*($D369-$B$6))*$B$20,           E368+($B$5*E368-$B$12)*$B$20)</f>
        <v>21281.599755318744</v>
      </c>
      <c r="G369" s="4">
        <v>19389.95376728016</v>
      </c>
      <c r="I369" s="4">
        <f>IF($B369&lt;$B$9,      I368+($B$5*I368+$B$7*$B$6+$K$18*($D369-$B$6))*$B$20,           I368+($B$5*I368-$K$16)*$B$20)</f>
        <v>20371.016814645624</v>
      </c>
      <c r="J369">
        <f xml:space="preserve">          IF($B369&lt;=$B$9,        $D369-$B$7*$B$6-$K$18*($D369-$B$6), $K$16)</f>
        <v>49054.613660713469</v>
      </c>
      <c r="K369">
        <f t="shared" si="24"/>
        <v>390.53464832452136</v>
      </c>
      <c r="M369" s="4">
        <f>IF($B369&lt;$B$9,      M368+($B$5*M368+$B$7*$B$6+O$18*($D369-$B$6))*$B$20,           M368+($B$5*M368-O$16)*$B$20)</f>
        <v>20369.786700206041</v>
      </c>
      <c r="N369">
        <f>IF($B369&lt;=$B$9,        $D369-$B$7*$B$6-$O$18*($D369-$B$6),          $O$16)</f>
        <v>49055.275911551842</v>
      </c>
      <c r="O369">
        <f>EXP(-$O$17*$B369)*LN(N369)</f>
        <v>9.5654842276335081</v>
      </c>
      <c r="Q369" s="4">
        <f>IF($B369&lt;$B$9,      Q368+($B$5*Q368+$B$7*$B$6+$S$18*($D369-$B$6))*$B$20,           Q368+($B$5*Q368-$S$16)*$B$20)</f>
        <v>21754.511252328408</v>
      </c>
      <c r="R369">
        <f>IF($B369&lt;=$B$9,        $D369-$B$7*$B$6-$S$18*($D369-$B$6),          $S$16)</f>
        <v>48309.788365</v>
      </c>
      <c r="S369">
        <f>EXP(-$S$17*$B369)*($J369^(1-S$20)-1)/(1-S$20)</f>
        <v>0.88561727994047557</v>
      </c>
    </row>
    <row r="370" spans="1:19" x14ac:dyDescent="0.3">
      <c r="A370">
        <f t="shared" si="21"/>
        <v>28.48</v>
      </c>
      <c r="B370">
        <v>3.4800000000000004</v>
      </c>
      <c r="C370" s="1">
        <f t="shared" si="22"/>
        <v>1.102111552</v>
      </c>
      <c r="D370">
        <f t="shared" si="23"/>
        <v>55105.577599999997</v>
      </c>
      <c r="E370" s="8">
        <f>IF($B370&lt;$B$9,      E369+($B$5*E369+$B$7*$B$6+$B$8*($D370-$B$6))*$B$20,           E369+($B$5*E369-$B$12)*$B$20)</f>
        <v>21354.365048033105</v>
      </c>
      <c r="G370" s="4">
        <v>19451.845828698708</v>
      </c>
      <c r="I370" s="4">
        <f>IF($B370&lt;$B$9,      I369+($B$5*I369+$B$7*$B$6+$K$18*($D370-$B$6))*$B$20,           I369+($B$5*I369-$K$16)*$B$20)</f>
        <v>20438.548052473096</v>
      </c>
      <c r="J370">
        <f xml:space="preserve">          IF($B370&lt;=$B$9,        $D370-$B$7*$B$6-$K$18*($D370-$B$6), $K$16)</f>
        <v>49065.439405765523</v>
      </c>
      <c r="K370">
        <f t="shared" si="24"/>
        <v>390.44125610576174</v>
      </c>
      <c r="M370" s="4">
        <f>IF($B370&lt;$B$9,      M369+($B$5*M369+$B$7*$B$6+O$18*($D370-$B$6))*$B$20,           M369+($B$5*M369-O$16)*$B$20)</f>
        <v>20437.310867303098</v>
      </c>
      <c r="N370">
        <f>IF($B370&lt;=$B$9,        $D370-$B$7*$B$6-$O$18*($D370-$B$6),          $O$16)</f>
        <v>49066.103424801637</v>
      </c>
      <c r="O370">
        <f>EXP(-$O$17*$B370)*LN(N370)</f>
        <v>9.5623322820259595</v>
      </c>
      <c r="Q370" s="4">
        <f>IF($B370&lt;$B$9,      Q369+($B$5*Q369+$B$7*$B$6+$S$18*($D370-$B$6))*$B$20,           Q369+($B$5*Q369-$S$16)*$B$20)</f>
        <v>21829.994852866723</v>
      </c>
      <c r="R370">
        <f>IF($B370&lt;=$B$9,        $D370-$B$7*$B$6-$S$18*($D370-$B$6),          $S$16)</f>
        <v>48318.625439999996</v>
      </c>
      <c r="S370">
        <f>EXP(-$S$17*$B370)*($J370^(1-S$20)-1)/(1-S$20)</f>
        <v>0.88530737211226274</v>
      </c>
    </row>
    <row r="371" spans="1:19" x14ac:dyDescent="0.3">
      <c r="A371">
        <f t="shared" si="21"/>
        <v>28.490000000000002</v>
      </c>
      <c r="B371">
        <v>3.49</v>
      </c>
      <c r="C371" s="1">
        <f t="shared" si="22"/>
        <v>1.1023833380000001</v>
      </c>
      <c r="D371">
        <f t="shared" si="23"/>
        <v>55119.166900000004</v>
      </c>
      <c r="E371" s="8">
        <f>IF($B371&lt;$B$9,      E370+($B$5*E370+$B$7*$B$6+$B$8*($D371-$B$6))*$B$20,           E370+($B$5*E370-$B$12)*$B$20)</f>
        <v>21427.196576499919</v>
      </c>
      <c r="G371" s="4">
        <v>19513.773141638754</v>
      </c>
      <c r="I371" s="4">
        <f>IF($B371&lt;$B$9,      I370+($B$5*I370+$B$7*$B$6+$K$18*($D371-$B$6))*$B$20,           I370+($B$5*I370-$K$16)*$B$20)</f>
        <v>20506.130611152283</v>
      </c>
      <c r="J371">
        <f xml:space="preserve">          IF($B371&lt;=$B$9,        $D371-$B$7*$B$6-$K$18*($D371-$B$6), $K$16)</f>
        <v>49076.260213917922</v>
      </c>
      <c r="K371">
        <f t="shared" si="24"/>
        <v>390.34785693182226</v>
      </c>
      <c r="M371" s="4">
        <f>IF($B371&lt;$B$9,      M370+($B$5*M370+$B$7*$B$6+O$18*($D371-$B$6))*$B$20,           M370+($B$5*M370-O$16)*$B$20)</f>
        <v>20504.886335103201</v>
      </c>
      <c r="N371">
        <f>IF($B371&lt;=$B$9,        $D371-$B$7*$B$6-$O$18*($D371-$B$6),          $O$16)</f>
        <v>49076.926000345433</v>
      </c>
      <c r="O371">
        <f>EXP(-$O$17*$B371)*LN(N371)</f>
        <v>9.5591812388928687</v>
      </c>
      <c r="Q371" s="4">
        <f>IF($B371&lt;$B$9,      Q370+($B$5*Q370+$B$7*$B$6+$S$18*($D371-$B$6))*$B$20,           Q370+($B$5*Q370-$S$16)*$B$20)</f>
        <v>21905.552435215228</v>
      </c>
      <c r="R371">
        <f>IF($B371&lt;=$B$9,        $D371-$B$7*$B$6-$S$18*($D371-$B$6),          $S$16)</f>
        <v>48327.458485000003</v>
      </c>
      <c r="S371">
        <f>EXP(-$S$17*$B371)*($J371^(1-S$20)-1)/(1-S$20)</f>
        <v>0.8849975727278464</v>
      </c>
    </row>
    <row r="372" spans="1:19" x14ac:dyDescent="0.3">
      <c r="A372">
        <f t="shared" si="21"/>
        <v>28.5</v>
      </c>
      <c r="B372">
        <v>3.5</v>
      </c>
      <c r="C372" s="1">
        <f t="shared" si="22"/>
        <v>1.1026549999999999</v>
      </c>
      <c r="D372">
        <f t="shared" si="23"/>
        <v>55132.75</v>
      </c>
      <c r="E372" s="8">
        <f>IF($B372&lt;$B$9,      E371+($B$5*E371+$B$7*$B$6+$B$8*($D372-$B$6))*$B$20,           E371+($B$5*E371-$B$12)*$B$20)</f>
        <v>21500.094345301695</v>
      </c>
      <c r="G372" s="4">
        <v>19575.735712238329</v>
      </c>
      <c r="I372" s="4">
        <f>IF($B372&lt;$B$9,      I371+($B$5*I371+$B$7*$B$6+$K$18*($D372-$B$6))*$B$20,           I371+($B$5*I371-$K$16)*$B$20)</f>
        <v>20573.764496014479</v>
      </c>
      <c r="J372">
        <f xml:space="preserve">          IF($B372&lt;=$B$9,        $D372-$B$7*$B$6-$K$18*($D372-$B$6), $K$16)</f>
        <v>49087.076085170658</v>
      </c>
      <c r="K372">
        <f t="shared" si="24"/>
        <v>390.25445083567678</v>
      </c>
      <c r="M372" s="4">
        <f>IF($B372&lt;$B$9,      M371+($B$5*M371+$B$7*$B$6+O$18*($D372-$B$6))*$B$20,           M371+($B$5*M371-O$16)*$B$20)</f>
        <v>20572.513108938656</v>
      </c>
      <c r="N372">
        <f>IF($B372&lt;=$B$9,        $D372-$B$7*$B$6-$O$18*($D372-$B$6),          $O$16)</f>
        <v>49087.743638183194</v>
      </c>
      <c r="O372">
        <f>EXP(-$O$17*$B372)*LN(N372)</f>
        <v>9.556031098112717</v>
      </c>
      <c r="Q372" s="4">
        <f>IF($B372&lt;$B$9,      Q371+($B$5*Q371+$B$7*$B$6+$S$18*($D372-$B$6))*$B$20,           Q371+($B$5*Q371-$S$16)*$B$20)</f>
        <v>21981.184003567552</v>
      </c>
      <c r="R372">
        <f>IF($B372&lt;=$B$9,        $D372-$B$7*$B$6-$S$18*($D372-$B$6),          $S$16)</f>
        <v>48336.287499999999</v>
      </c>
      <c r="S372">
        <f>EXP(-$S$17*$B372)*($J372^(1-S$20)-1)/(1-S$20)</f>
        <v>0.88468788174928459</v>
      </c>
    </row>
    <row r="373" spans="1:19" x14ac:dyDescent="0.3">
      <c r="A373">
        <f t="shared" si="21"/>
        <v>28.509999999999998</v>
      </c>
      <c r="B373">
        <v>3.51</v>
      </c>
      <c r="C373" s="1">
        <f t="shared" si="22"/>
        <v>1.102926538</v>
      </c>
      <c r="D373">
        <f t="shared" si="23"/>
        <v>55146.3269</v>
      </c>
      <c r="E373" s="8">
        <f>IF($B373&lt;$B$9,      E372+($B$5*E372+$B$7*$B$6+$B$8*($D373-$B$6))*$B$20,           E372+($B$5*E372-$B$12)*$B$20)</f>
        <v>21573.058359022551</v>
      </c>
      <c r="G373" s="4">
        <v>19637.733546637613</v>
      </c>
      <c r="I373" s="4">
        <f>IF($B373&lt;$B$9,      I372+($B$5*I372+$B$7*$B$6+$K$18*($D373-$B$6))*$B$20,           I372+($B$5*I372-$K$16)*$B$20)</f>
        <v>20641.449712392845</v>
      </c>
      <c r="J373">
        <f xml:space="preserve">          IF($B373&lt;=$B$9,        $D373-$B$7*$B$6-$K$18*($D373-$B$6), $K$16)</f>
        <v>49097.887019523732</v>
      </c>
      <c r="K373">
        <f t="shared" si="24"/>
        <v>390.1610378502599</v>
      </c>
      <c r="M373" s="4">
        <f>IF($B373&lt;$B$9,      M372+($B$5*M372+$B$7*$B$6+O$18*($D373-$B$6))*$B$20,           M372+($B$5*M372-O$16)*$B$20)</f>
        <v>20640.191194143634</v>
      </c>
      <c r="N373">
        <f>IF($B373&lt;=$B$9,        $D373-$B$7*$B$6-$O$18*($D373-$B$6),          $O$16)</f>
        <v>49098.556338314949</v>
      </c>
      <c r="O373">
        <f>EXP(-$O$17*$B373)*LN(N373)</f>
        <v>9.5528818595637937</v>
      </c>
      <c r="Q373" s="4">
        <f>IF($B373&lt;$B$9,      Q372+($B$5*Q372+$B$7*$B$6+$S$18*($D373-$B$6))*$B$20,           Q372+($B$5*Q372-$S$16)*$B$20)</f>
        <v>22056.889562118802</v>
      </c>
      <c r="R373">
        <f>IF($B373&lt;=$B$9,        $D373-$B$7*$B$6-$S$18*($D373-$B$6),          $S$16)</f>
        <v>48345.112484999998</v>
      </c>
      <c r="S373">
        <f>EXP(-$S$17*$B373)*($J373^(1-S$20)-1)/(1-S$20)</f>
        <v>0.88437829913864807</v>
      </c>
    </row>
    <row r="374" spans="1:19" x14ac:dyDescent="0.3">
      <c r="A374">
        <f t="shared" si="21"/>
        <v>28.52</v>
      </c>
      <c r="B374">
        <v>3.5200000000000005</v>
      </c>
      <c r="C374" s="1">
        <f t="shared" si="22"/>
        <v>1.1031979520000001</v>
      </c>
      <c r="D374">
        <f t="shared" si="23"/>
        <v>55159.897600000004</v>
      </c>
      <c r="E374" s="8">
        <f>IF($B374&lt;$B$9,      E373+($B$5*E373+$B$7*$B$6+$B$8*($D374-$B$6))*$B$20,           E373+($B$5*E373-$B$12)*$B$20)</f>
        <v>21646.088622248208</v>
      </c>
      <c r="G374" s="4">
        <v>19699.766650978938</v>
      </c>
      <c r="I374" s="4">
        <f>IF($B374&lt;$B$9,      I373+($B$5*I373+$B$7*$B$6+$K$18*($D374-$B$6))*$B$20,           I373+($B$5*I373-$K$16)*$B$20)</f>
        <v>20709.186265622411</v>
      </c>
      <c r="J374">
        <f xml:space="preserve">          IF($B374&lt;=$B$9,        $D374-$B$7*$B$6-$K$18*($D374-$B$6), $K$16)</f>
        <v>49108.693016977151</v>
      </c>
      <c r="K374">
        <f t="shared" si="24"/>
        <v>390.06761800846755</v>
      </c>
      <c r="M374" s="4">
        <f>IF($B374&lt;$B$9,      M373+($B$5*M373+$B$7*$B$6+O$18*($D374-$B$6))*$B$20,           M373+($B$5*M373-O$16)*$B$20)</f>
        <v>20707.920596054177</v>
      </c>
      <c r="N374">
        <f>IF($B374&lt;=$B$9,        $D374-$B$7*$B$6-$O$18*($D374-$B$6),          $O$16)</f>
        <v>49109.364100740684</v>
      </c>
      <c r="O374">
        <f>EXP(-$O$17*$B374)*LN(N374)</f>
        <v>9.5497335231242051</v>
      </c>
      <c r="Q374" s="4">
        <f>IF($B374&lt;$B$9,      Q373+($B$5*Q373+$B$7*$B$6+$S$18*($D374-$B$6))*$B$20,           Q373+($B$5*Q373-$S$16)*$B$20)</f>
        <v>22132.669115065542</v>
      </c>
      <c r="R374">
        <f>IF($B374&lt;=$B$9,        $D374-$B$7*$B$6-$S$18*($D374-$B$6),          $S$16)</f>
        <v>48353.933440000001</v>
      </c>
      <c r="S374">
        <f>EXP(-$S$17*$B374)*($J374^(1-S$20)-1)/(1-S$20)</f>
        <v>0.88406882485802152</v>
      </c>
    </row>
    <row r="375" spans="1:19" x14ac:dyDescent="0.3">
      <c r="A375">
        <f t="shared" si="21"/>
        <v>28.53</v>
      </c>
      <c r="B375">
        <v>3.5300000000000002</v>
      </c>
      <c r="C375" s="1">
        <f t="shared" si="22"/>
        <v>1.1034692419999999</v>
      </c>
      <c r="D375">
        <f t="shared" si="23"/>
        <v>55173.46209999999</v>
      </c>
      <c r="E375" s="8">
        <f>IF($B375&lt;$B$9,      E374+($B$5*E374+$B$7*$B$6+$B$8*($D375-$B$6))*$B$20,           E374+($B$5*E374-$B$12)*$B$20)</f>
        <v>21719.185139565994</v>
      </c>
      <c r="G375" s="4">
        <v>19761.835031406779</v>
      </c>
      <c r="I375" s="4">
        <f>IF($B375&lt;$B$9,      I374+($B$5*I374+$B$7*$B$6+$K$18*($D375-$B$6))*$B$20,           I374+($B$5*I374-$K$16)*$B$20)</f>
        <v>20776.974161040071</v>
      </c>
      <c r="J375">
        <f xml:space="preserve">          IF($B375&lt;=$B$9,        $D375-$B$7*$B$6-$K$18*($D375-$B$6), $K$16)</f>
        <v>49119.494077530901</v>
      </c>
      <c r="K375">
        <f t="shared" si="24"/>
        <v>389.97419134315652</v>
      </c>
      <c r="M375" s="4">
        <f>IF($B375&lt;$B$9,      M374+($B$5*M374+$B$7*$B$6+O$18*($D375-$B$6))*$B$20,           M374+($B$5*M374-O$16)*$B$20)</f>
        <v>20775.701320008193</v>
      </c>
      <c r="N375">
        <f>IF($B375&lt;=$B$9,        $D375-$B$7*$B$6-$O$18*($D375-$B$6),          $O$16)</f>
        <v>49120.166925460391</v>
      </c>
      <c r="O375">
        <f>EXP(-$O$17*$B375)*LN(N375)</f>
        <v>9.5465860886718694</v>
      </c>
      <c r="Q375" s="4">
        <f>IF($B375&lt;$B$9,      Q374+($B$5*Q374+$B$7*$B$6+$S$18*($D375-$B$6))*$B$20,           Q374+($B$5*Q374-$S$16)*$B$20)</f>
        <v>22208.522666605815</v>
      </c>
      <c r="R375">
        <f>IF($B375&lt;=$B$9,        $D375-$B$7*$B$6-$S$18*($D375-$B$6),          $S$16)</f>
        <v>48362.750364999993</v>
      </c>
      <c r="S375">
        <f>EXP(-$S$17*$B375)*($J375^(1-S$20)-1)/(1-S$20)</f>
        <v>0.88375945886950236</v>
      </c>
    </row>
    <row r="376" spans="1:19" x14ac:dyDescent="0.3">
      <c r="A376">
        <f t="shared" si="21"/>
        <v>28.54</v>
      </c>
      <c r="B376">
        <v>3.54</v>
      </c>
      <c r="C376" s="1">
        <f t="shared" si="22"/>
        <v>1.103740408</v>
      </c>
      <c r="D376">
        <f t="shared" si="23"/>
        <v>55187.020399999994</v>
      </c>
      <c r="E376" s="8">
        <f>IF($B376&lt;$B$9,      E375+($B$5*E375+$B$7*$B$6+$B$8*($D376-$B$6))*$B$20,           E375+($B$5*E375-$B$12)*$B$20)</f>
        <v>21792.347915564842</v>
      </c>
      <c r="G376" s="4">
        <v>19823.938694067772</v>
      </c>
      <c r="I376" s="4">
        <f>IF($B376&lt;$B$9,      I375+($B$5*I375+$B$7*$B$6+$K$18*($D376-$B$6))*$B$20,           I375+($B$5*I375-$K$16)*$B$20)</f>
        <v>20844.813403984586</v>
      </c>
      <c r="J376">
        <f xml:space="preserve">          IF($B376&lt;=$B$9,        $D376-$B$7*$B$6-$K$18*($D376-$B$6), $K$16)</f>
        <v>49130.290201185002</v>
      </c>
      <c r="K376">
        <f t="shared" si="24"/>
        <v>389.88075788714463</v>
      </c>
      <c r="M376" s="4">
        <f>IF($B376&lt;$B$9,      M375+($B$5*M375+$B$7*$B$6+O$18*($D376-$B$6))*$B$20,           M375+($B$5*M375-O$16)*$B$20)</f>
        <v>20843.533371345453</v>
      </c>
      <c r="N376">
        <f>IF($B376&lt;=$B$9,        $D376-$B$7*$B$6-$O$18*($D376-$B$6),          $O$16)</f>
        <v>49130.9648124741</v>
      </c>
      <c r="O376">
        <f>EXP(-$O$17*$B376)*LN(N376)</f>
        <v>9.5434395560845182</v>
      </c>
      <c r="Q376" s="4">
        <f>IF($B376&lt;$B$9,      Q375+($B$5*Q375+$B$7*$B$6+$S$18*($D376-$B$6))*$B$20,           Q375+($B$5*Q375-$S$16)*$B$20)</f>
        <v>22284.450220939128</v>
      </c>
      <c r="R376">
        <f>IF($B376&lt;=$B$9,        $D376-$B$7*$B$6-$S$18*($D376-$B$6),          $S$16)</f>
        <v>48371.563259999995</v>
      </c>
      <c r="S376">
        <f>EXP(-$S$17*$B376)*($J376^(1-S$20)-1)/(1-S$20)</f>
        <v>0.88345020113520156</v>
      </c>
    </row>
    <row r="377" spans="1:19" x14ac:dyDescent="0.3">
      <c r="A377">
        <f t="shared" si="21"/>
        <v>28.55</v>
      </c>
      <c r="B377">
        <v>3.55</v>
      </c>
      <c r="C377" s="1">
        <f t="shared" si="22"/>
        <v>1.10401145</v>
      </c>
      <c r="D377">
        <f t="shared" si="23"/>
        <v>55200.572500000002</v>
      </c>
      <c r="E377" s="8">
        <f>IF($B377&lt;$B$9,      E376+($B$5*E376+$B$7*$B$6+$B$8*($D377-$B$6))*$B$20,           E376+($B$5*E376-$B$12)*$B$20)</f>
        <v>21865.576954835291</v>
      </c>
      <c r="G377" s="4">
        <v>19886.077645110698</v>
      </c>
      <c r="I377" s="4">
        <f>IF($B377&lt;$B$9,      I376+($B$5*I376+$B$7*$B$6+$K$18*($D377-$B$6))*$B$20,           I376+($B$5*I376-$K$16)*$B$20)</f>
        <v>20912.703999796588</v>
      </c>
      <c r="J377">
        <f xml:space="preserve">          IF($B377&lt;=$B$9,        $D377-$B$7*$B$6-$K$18*($D377-$B$6), $K$16)</f>
        <v>49141.081387939441</v>
      </c>
      <c r="K377">
        <f t="shared" si="24"/>
        <v>389.78731767321102</v>
      </c>
      <c r="M377" s="4">
        <f>IF($B377&lt;$B$9,      M376+($B$5*M376+$B$7*$B$6+O$18*($D377-$B$6))*$B$20,           M376+($B$5*M376-O$16)*$B$20)</f>
        <v>20911.416755407605</v>
      </c>
      <c r="N377">
        <f>IF($B377&lt;=$B$9,        $D377-$B$7*$B$6-$O$18*($D377-$B$6),          $O$16)</f>
        <v>49141.757761781788</v>
      </c>
      <c r="O377">
        <f>EXP(-$O$17*$B377)*LN(N377)</f>
        <v>9.5402939252396948</v>
      </c>
      <c r="Q377" s="4">
        <f>IF($B377&lt;$B$9,      Q376+($B$5*Q376+$B$7*$B$6+$S$18*($D377-$B$6))*$B$20,           Q376+($B$5*Q376-$S$16)*$B$20)</f>
        <v>22360.451782266457</v>
      </c>
      <c r="R377">
        <f>IF($B377&lt;=$B$9,        $D377-$B$7*$B$6-$S$18*($D377-$B$6),          $S$16)</f>
        <v>48380.372125000002</v>
      </c>
      <c r="S377">
        <f>EXP(-$S$17*$B377)*($J377^(1-S$20)-1)/(1-S$20)</f>
        <v>0.88314105161724332</v>
      </c>
    </row>
    <row r="378" spans="1:19" x14ac:dyDescent="0.3">
      <c r="A378">
        <f t="shared" si="21"/>
        <v>28.560000000000002</v>
      </c>
      <c r="B378">
        <v>3.5600000000000005</v>
      </c>
      <c r="C378" s="1">
        <f t="shared" si="22"/>
        <v>1.1042823680000002</v>
      </c>
      <c r="D378">
        <f t="shared" si="23"/>
        <v>55214.118400000014</v>
      </c>
      <c r="E378" s="8">
        <f>IF($B378&lt;$B$9,      E377+($B$5*E377+$B$7*$B$6+$B$8*($D378-$B$6))*$B$20,           E377+($B$5*E377-$B$12)*$B$20)</f>
        <v>21938.872261969482</v>
      </c>
      <c r="G378" s="4">
        <v>19948.251890686486</v>
      </c>
      <c r="I378" s="4">
        <f>IF($B378&lt;$B$9,      I377+($B$5*I377+$B$7*$B$6+$K$18*($D378-$B$6))*$B$20,           I377+($B$5*I377-$K$16)*$B$20)</f>
        <v>20980.645953818574</v>
      </c>
      <c r="J378">
        <f xml:space="preserve">          IF($B378&lt;=$B$9,        $D378-$B$7*$B$6-$K$18*($D378-$B$6), $K$16)</f>
        <v>49151.867637794232</v>
      </c>
      <c r="K378">
        <f t="shared" si="24"/>
        <v>389.69387073409598</v>
      </c>
      <c r="M378" s="4">
        <f>IF($B378&lt;$B$9,      M377+($B$5*M377+$B$7*$B$6+O$18*($D378-$B$6))*$B$20,           M377+($B$5*M377-O$16)*$B$20)</f>
        <v>20979.351477538163</v>
      </c>
      <c r="N378">
        <f>IF($B378&lt;=$B$9,        $D378-$B$7*$B$6-$O$18*($D378-$B$6),          $O$16)</f>
        <v>49152.54577338347</v>
      </c>
      <c r="O378">
        <f>EXP(-$O$17*$B378)*LN(N378)</f>
        <v>9.5371491960147647</v>
      </c>
      <c r="Q378" s="4">
        <f>IF($B378&lt;$B$9,      Q377+($B$5*Q377+$B$7*$B$6+$S$18*($D378-$B$6))*$B$20,           Q377+($B$5*Q377-$S$16)*$B$20)</f>
        <v>22436.527354790251</v>
      </c>
      <c r="R378">
        <f>IF($B378&lt;=$B$9,        $D378-$B$7*$B$6-$S$18*($D378-$B$6),          $S$16)</f>
        <v>48389.176960000012</v>
      </c>
      <c r="S378">
        <f>EXP(-$S$17*$B378)*($J378^(1-S$20)-1)/(1-S$20)</f>
        <v>0.88283201027776514</v>
      </c>
    </row>
    <row r="379" spans="1:19" x14ac:dyDescent="0.3">
      <c r="A379">
        <f t="shared" si="21"/>
        <v>28.57</v>
      </c>
      <c r="B379">
        <v>3.5700000000000003</v>
      </c>
      <c r="C379" s="1">
        <f t="shared" si="22"/>
        <v>1.104553162</v>
      </c>
      <c r="D379">
        <f t="shared" si="23"/>
        <v>55227.658100000001</v>
      </c>
      <c r="E379" s="8">
        <f>IF($B379&lt;$B$9,      E378+($B$5*E378+$B$7*$B$6+$B$8*($D379-$B$6))*$B$20,           E378+($B$5*E378-$B$12)*$B$20)</f>
        <v>22012.23384156117</v>
      </c>
      <c r="G379" s="4">
        <v>20010.461436948226</v>
      </c>
      <c r="I379" s="4">
        <f>IF($B379&lt;$B$9,      I378+($B$5*I378+$B$7*$B$6+$K$18*($D379-$B$6))*$B$20,           I378+($B$5*I378-$K$16)*$B$20)</f>
        <v>21048.639271394917</v>
      </c>
      <c r="J379">
        <f xml:space="preserve">          IF($B379&lt;=$B$9,        $D379-$B$7*$B$6-$K$18*($D379-$B$6), $K$16)</f>
        <v>49162.648950749339</v>
      </c>
      <c r="K379">
        <f t="shared" si="24"/>
        <v>389.60041710250078</v>
      </c>
      <c r="M379" s="4">
        <f>IF($B379&lt;$B$9,      M378+($B$5*M378+$B$7*$B$6+O$18*($D379-$B$6))*$B$20,           M378+($B$5*M378-O$16)*$B$20)</f>
        <v>21047.337543082511</v>
      </c>
      <c r="N379">
        <f>IF($B379&lt;=$B$9,        $D379-$B$7*$B$6-$O$18*($D379-$B$6),          $O$16)</f>
        <v>49163.32884727911</v>
      </c>
      <c r="O379">
        <f>EXP(-$O$17*$B379)*LN(N379)</f>
        <v>9.5340053682868984</v>
      </c>
      <c r="Q379" s="4">
        <f>IF($B379&lt;$B$9,      Q378+($B$5*Q378+$B$7*$B$6+$S$18*($D379-$B$6))*$B$20,           Q378+($B$5*Q378-$S$16)*$B$20)</f>
        <v>22512.676942714428</v>
      </c>
      <c r="R379">
        <f>IF($B379&lt;=$B$9,        $D379-$B$7*$B$6-$S$18*($D379-$B$6),          $S$16)</f>
        <v>48397.977765000003</v>
      </c>
      <c r="S379">
        <f>EXP(-$S$17*$B379)*($J379^(1-S$20)-1)/(1-S$20)</f>
        <v>0.88252307707891753</v>
      </c>
    </row>
    <row r="380" spans="1:19" x14ac:dyDescent="0.3">
      <c r="A380">
        <f t="shared" si="21"/>
        <v>28.58</v>
      </c>
      <c r="B380">
        <v>3.58</v>
      </c>
      <c r="C380" s="1">
        <f t="shared" si="22"/>
        <v>1.1048238320000001</v>
      </c>
      <c r="D380">
        <f t="shared" si="23"/>
        <v>55241.191600000006</v>
      </c>
      <c r="E380" s="8">
        <f>IF($B380&lt;$B$9,      E379+($B$5*E379+$B$7*$B$6+$B$8*($D380-$B$6))*$B$20,           E379+($B$5*E379-$B$12)*$B$20)</f>
        <v>22085.661698205717</v>
      </c>
      <c r="G380" s="4">
        <v>20072.706290051159</v>
      </c>
      <c r="I380" s="4">
        <f>IF($B380&lt;$B$9,      I379+($B$5*I379+$B$7*$B$6+$K$18*($D380-$B$6))*$B$20,           I379+($B$5*I379-$K$16)*$B$20)</f>
        <v>21116.683957871857</v>
      </c>
      <c r="J380">
        <f xml:space="preserve">          IF($B380&lt;=$B$9,        $D380-$B$7*$B$6-$K$18*($D380-$B$6), $K$16)</f>
        <v>49173.425326804805</v>
      </c>
      <c r="K380">
        <f t="shared" si="24"/>
        <v>389.50695681108834</v>
      </c>
      <c r="M380" s="4">
        <f>IF($B380&lt;$B$9,      M379+($B$5*M379+$B$7*$B$6+O$18*($D380-$B$6))*$B$20,           M379+($B$5*M379-O$16)*$B$20)</f>
        <v>21115.374957387903</v>
      </c>
      <c r="N380">
        <f>IF($B380&lt;=$B$9,        $D380-$B$7*$B$6-$O$18*($D380-$B$6),          $O$16)</f>
        <v>49174.106983468751</v>
      </c>
      <c r="O380">
        <f>EXP(-$O$17*$B380)*LN(N380)</f>
        <v>9.5308624419330918</v>
      </c>
      <c r="Q380" s="4">
        <f>IF($B380&lt;$B$9,      Q379+($B$5*Q379+$B$7*$B$6+$S$18*($D380-$B$6))*$B$20,           Q379+($B$5*Q379-$S$16)*$B$20)</f>
        <v>22588.90055024438</v>
      </c>
      <c r="R380">
        <f>IF($B380&lt;=$B$9,        $D380-$B$7*$B$6-$S$18*($D380-$B$6),          $S$16)</f>
        <v>48406.774540000006</v>
      </c>
      <c r="S380">
        <f>EXP(-$S$17*$B380)*($J380^(1-S$20)-1)/(1-S$20)</f>
        <v>0.88221425198286429</v>
      </c>
    </row>
    <row r="381" spans="1:19" x14ac:dyDescent="0.3">
      <c r="A381">
        <f t="shared" si="21"/>
        <v>28.59</v>
      </c>
      <c r="B381">
        <v>3.59</v>
      </c>
      <c r="C381" s="1">
        <f t="shared" si="22"/>
        <v>1.105094378</v>
      </c>
      <c r="D381">
        <f t="shared" si="23"/>
        <v>55254.7189</v>
      </c>
      <c r="E381" s="8">
        <f>IF($B381&lt;$B$9,      E380+($B$5*E380+$B$7*$B$6+$B$8*($D381-$B$6))*$B$20,           E380+($B$5*E380-$B$12)*$B$20)</f>
        <v>22159.155836500089</v>
      </c>
      <c r="G381" s="4">
        <v>20134.986456152677</v>
      </c>
      <c r="I381" s="4">
        <f>IF($B381&lt;$B$9,      I380+($B$5*I380+$B$7*$B$6+$K$18*($D381-$B$6))*$B$20,           I380+($B$5*I380-$K$16)*$B$20)</f>
        <v>21184.780018597507</v>
      </c>
      <c r="J381">
        <f xml:space="preserve">          IF($B381&lt;=$B$9,        $D381-$B$7*$B$6-$K$18*($D381-$B$6), $K$16)</f>
        <v>49184.196765960594</v>
      </c>
      <c r="K381">
        <f t="shared" si="24"/>
        <v>389.41348989248257</v>
      </c>
      <c r="M381" s="4">
        <f>IF($B381&lt;$B$9,      M380+($B$5*M380+$B$7*$B$6+O$18*($D381-$B$6))*$B$20,           M380+($B$5*M380-O$16)*$B$20)</f>
        <v>21183.463725803464</v>
      </c>
      <c r="N381">
        <f>IF($B381&lt;=$B$9,        $D381-$B$7*$B$6-$O$18*($D381-$B$6),          $O$16)</f>
        <v>49184.880181952365</v>
      </c>
      <c r="O381">
        <f>EXP(-$O$17*$B381)*LN(N381)</f>
        <v>9.5277204168301477</v>
      </c>
      <c r="Q381" s="4">
        <f>IF($B381&lt;$B$9,      Q380+($B$5*Q380+$B$7*$B$6+$S$18*($D381-$B$6))*$B$20,           Q380+($B$5*Q380-$S$16)*$B$20)</f>
        <v>22665.198181586966</v>
      </c>
      <c r="R381">
        <f>IF($B381&lt;=$B$9,        $D381-$B$7*$B$6-$S$18*($D381-$B$6),          $S$16)</f>
        <v>48415.567284999997</v>
      </c>
      <c r="S381">
        <f>EXP(-$S$17*$B381)*($J381^(1-S$20)-1)/(1-S$20)</f>
        <v>0.88190553495178259</v>
      </c>
    </row>
    <row r="382" spans="1:19" x14ac:dyDescent="0.3">
      <c r="A382">
        <f t="shared" si="21"/>
        <v>28.6</v>
      </c>
      <c r="B382">
        <v>3.6000000000000005</v>
      </c>
      <c r="C382" s="1">
        <f t="shared" si="22"/>
        <v>1.1053648</v>
      </c>
      <c r="D382">
        <f t="shared" si="23"/>
        <v>55268.240000000005</v>
      </c>
      <c r="E382" s="8">
        <f>IF($B382&lt;$B$9,      E381+($B$5*E381+$B$7*$B$6+$B$8*($D382-$B$6))*$B$20,           E381+($B$5*E381-$B$12)*$B$20)</f>
        <v>22232.716261042864</v>
      </c>
      <c r="G382" s="4">
        <v>20197.30194141233</v>
      </c>
      <c r="I382" s="4">
        <f>IF($B382&lt;$B$9,      I381+($B$5*I381+$B$7*$B$6+$K$18*($D382-$B$6))*$B$20,           I381+($B$5*I381-$K$16)*$B$20)</f>
        <v>21252.927458921848</v>
      </c>
      <c r="J382">
        <f xml:space="preserve">          IF($B382&lt;=$B$9,        $D382-$B$7*$B$6-$K$18*($D382-$B$6), $K$16)</f>
        <v>49194.963268216743</v>
      </c>
      <c r="K382">
        <f t="shared" si="24"/>
        <v>389.32001637926891</v>
      </c>
      <c r="M382" s="4">
        <f>IF($B382&lt;$B$9,      M381+($B$5*M381+$B$7*$B$6+O$18*($D382-$B$6))*$B$20,           M381+($B$5*M381-O$16)*$B$20)</f>
        <v>21251.603853680193</v>
      </c>
      <c r="N382">
        <f>IF($B382&lt;=$B$9,        $D382-$B$7*$B$6-$O$18*($D382-$B$6),          $O$16)</f>
        <v>49195.648442729973</v>
      </c>
      <c r="O382">
        <f>EXP(-$O$17*$B382)*LN(N382)</f>
        <v>9.5245792928546908</v>
      </c>
      <c r="Q382" s="4">
        <f>IF($B382&lt;$B$9,      Q381+($B$5*Q381+$B$7*$B$6+$S$18*($D382-$B$6))*$B$20,           Q381+($B$5*Q381-$S$16)*$B$20)</f>
        <v>22741.56984095052</v>
      </c>
      <c r="R382">
        <f>IF($B382&lt;=$B$9,        $D382-$B$7*$B$6-$S$18*($D382-$B$6),          $S$16)</f>
        <v>48424.356000000007</v>
      </c>
      <c r="S382">
        <f>EXP(-$S$17*$B382)*($J382^(1-S$20)-1)/(1-S$20)</f>
        <v>0.88159692594786276</v>
      </c>
    </row>
    <row r="383" spans="1:19" x14ac:dyDescent="0.3">
      <c r="A383">
        <f t="shared" si="21"/>
        <v>28.61</v>
      </c>
      <c r="B383">
        <v>3.6100000000000003</v>
      </c>
      <c r="C383" s="1">
        <f t="shared" si="22"/>
        <v>1.105635098</v>
      </c>
      <c r="D383">
        <f t="shared" si="23"/>
        <v>55281.7549</v>
      </c>
      <c r="E383" s="8">
        <f>IF($B383&lt;$B$9,      E382+($B$5*E382+$B$7*$B$6+$B$8*($D383-$B$6))*$B$20,           E382+($B$5*E382-$B$12)*$B$20)</f>
        <v>22306.342976434229</v>
      </c>
      <c r="G383" s="4">
        <v>20259.652751991824</v>
      </c>
      <c r="I383" s="4">
        <f>IF($B383&lt;$B$9,      I382+($B$5*I382+$B$7*$B$6+$K$18*($D383-$B$6))*$B$20,           I382+($B$5*I382-$K$16)*$B$20)</f>
        <v>21321.126284196736</v>
      </c>
      <c r="J383">
        <f xml:space="preserve">          IF($B383&lt;=$B$9,        $D383-$B$7*$B$6-$K$18*($D383-$B$6), $K$16)</f>
        <v>49205.724833573215</v>
      </c>
      <c r="K383">
        <f t="shared" si="24"/>
        <v>389.22653630399418</v>
      </c>
      <c r="M383" s="4">
        <f>IF($B383&lt;$B$9,      M382+($B$5*M382+$B$7*$B$6+O$18*($D383-$B$6))*$B$20,           M382+($B$5*M382-O$16)*$B$20)</f>
        <v>21319.795346370967</v>
      </c>
      <c r="N383">
        <f>IF($B383&lt;=$B$9,        $D383-$B$7*$B$6-$O$18*($D383-$B$6),          $O$16)</f>
        <v>49206.411765801553</v>
      </c>
      <c r="O383">
        <f>EXP(-$O$17*$B383)*LN(N383)</f>
        <v>9.5214390698831597</v>
      </c>
      <c r="Q383" s="4">
        <f>IF($B383&lt;$B$9,      Q382+($B$5*Q382+$B$7*$B$6+$S$18*($D383-$B$6))*$B$20,           Q382+($B$5*Q382-$S$16)*$B$20)</f>
        <v>22818.015532544854</v>
      </c>
      <c r="R383">
        <f>IF($B383&lt;=$B$9,        $D383-$B$7*$B$6-$S$18*($D383-$B$6),          $S$16)</f>
        <v>48433.140684999998</v>
      </c>
      <c r="S383">
        <f>EXP(-$S$17*$B383)*($J383^(1-S$20)-1)/(1-S$20)</f>
        <v>0.88128842493330817</v>
      </c>
    </row>
    <row r="384" spans="1:19" x14ac:dyDescent="0.3">
      <c r="A384">
        <f t="shared" si="21"/>
        <v>28.62</v>
      </c>
      <c r="B384">
        <v>3.62</v>
      </c>
      <c r="C384" s="1">
        <f t="shared" si="22"/>
        <v>1.105905272</v>
      </c>
      <c r="D384">
        <f t="shared" si="23"/>
        <v>55295.263599999998</v>
      </c>
      <c r="E384" s="8">
        <f>IF($B384&lt;$B$9,      E383+($B$5*E383+$B$7*$B$6+$B$8*($D384-$B$6))*$B$20,           E383+($B$5*E383-$B$12)*$B$20)</f>
        <v>22380.03598727598</v>
      </c>
      <c r="G384" s="4">
        <v>20322.038894055022</v>
      </c>
      <c r="I384" s="4">
        <f>IF($B384&lt;$B$9,      I383+($B$5*I383+$B$7*$B$6+$K$18*($D384-$B$6))*$B$20,           I383+($B$5*I383-$K$16)*$B$20)</f>
        <v>21389.376499775906</v>
      </c>
      <c r="J384">
        <f xml:space="preserve">          IF($B384&lt;=$B$9,        $D384-$B$7*$B$6-$K$18*($D384-$B$6), $K$16)</f>
        <v>49216.481462030039</v>
      </c>
      <c r="K384">
        <f t="shared" si="24"/>
        <v>389.13304969916669</v>
      </c>
      <c r="M384" s="4">
        <f>IF($B384&lt;$B$9,      M383+($B$5*M383+$B$7*$B$6+O$18*($D384-$B$6))*$B$20,           M383+($B$5*M383-O$16)*$B$20)</f>
        <v>21388.038209230526</v>
      </c>
      <c r="N384">
        <f>IF($B384&lt;=$B$9,        $D384-$B$7*$B$6-$O$18*($D384-$B$6),          $O$16)</f>
        <v>49217.17015116712</v>
      </c>
      <c r="O384">
        <f>EXP(-$O$17*$B384)*LN(N384)</f>
        <v>9.5182997477918114</v>
      </c>
      <c r="Q384" s="4">
        <f>IF($B384&lt;$B$9,      Q383+($B$5*Q383+$B$7*$B$6+$S$18*($D384-$B$6))*$B$20,           Q383+($B$5*Q383-$S$16)*$B$20)</f>
        <v>22894.535260581244</v>
      </c>
      <c r="R384">
        <f>IF($B384&lt;=$B$9,        $D384-$B$7*$B$6-$S$18*($D384-$B$6),          $S$16)</f>
        <v>48441.921340000001</v>
      </c>
      <c r="S384">
        <f>EXP(-$S$17*$B384)*($J384^(1-S$20)-1)/(1-S$20)</f>
        <v>0.8809800318703358</v>
      </c>
    </row>
    <row r="385" spans="1:19" x14ac:dyDescent="0.3">
      <c r="A385">
        <f t="shared" si="21"/>
        <v>28.63</v>
      </c>
      <c r="B385">
        <v>3.63</v>
      </c>
      <c r="C385" s="1">
        <f t="shared" si="22"/>
        <v>1.1061753219999999</v>
      </c>
      <c r="D385">
        <f t="shared" si="23"/>
        <v>55308.766099999993</v>
      </c>
      <c r="E385" s="8">
        <f>IF($B385&lt;$B$9,      E384+($B$5*E384+$B$7*$B$6+$B$8*($D385-$B$6))*$B$20,           E384+($B$5*E384-$B$12)*$B$20)</f>
        <v>22453.795298171528</v>
      </c>
      <c r="G385" s="4">
        <v>20384.460373767943</v>
      </c>
      <c r="I385" s="4">
        <f>IF($B385&lt;$B$9,      I384+($B$5*I384+$B$7*$B$6+$K$18*($D385-$B$6))*$B$20,           I384+($B$5*I384-$K$16)*$B$20)</f>
        <v>21457.678111014957</v>
      </c>
      <c r="J385">
        <f xml:space="preserve">          IF($B385&lt;=$B$9,        $D385-$B$7*$B$6-$K$18*($D385-$B$6), $K$16)</f>
        <v>49227.233153587193</v>
      </c>
      <c r="K385">
        <f t="shared" si="24"/>
        <v>389.03955659725614</v>
      </c>
      <c r="M385" s="4">
        <f>IF($B385&lt;$B$9,      M384+($B$5*M384+$B$7*$B$6+O$18*($D385-$B$6))*$B$20,           M384+($B$5*M384-O$16)*$B$20)</f>
        <v>21456.332447615488</v>
      </c>
      <c r="N385">
        <f>IF($B385&lt;=$B$9,        $D385-$B$7*$B$6-$O$18*($D385-$B$6),          $O$16)</f>
        <v>49227.923598826674</v>
      </c>
      <c r="O385">
        <f>EXP(-$O$17*$B385)*LN(N385)</f>
        <v>9.5151613264567185</v>
      </c>
      <c r="Q385" s="4">
        <f>IF($B385&lt;$B$9,      Q384+($B$5*Q384+$B$7*$B$6+$S$18*($D385-$B$6))*$B$20,           Q384+($B$5*Q384-$S$16)*$B$20)</f>
        <v>22971.129029272448</v>
      </c>
      <c r="R385">
        <f>IF($B385&lt;=$B$9,        $D385-$B$7*$B$6-$S$18*($D385-$B$6),          $S$16)</f>
        <v>48450.697964999999</v>
      </c>
      <c r="S385">
        <f>EXP(-$S$17*$B385)*($J385^(1-S$20)-1)/(1-S$20)</f>
        <v>0.88067174672117554</v>
      </c>
    </row>
    <row r="386" spans="1:19" x14ac:dyDescent="0.3">
      <c r="A386">
        <f t="shared" si="21"/>
        <v>28.64</v>
      </c>
      <c r="B386">
        <v>3.6399999999999997</v>
      </c>
      <c r="C386" s="1">
        <f t="shared" si="22"/>
        <v>1.106445248</v>
      </c>
      <c r="D386">
        <f t="shared" si="23"/>
        <v>55322.2624</v>
      </c>
      <c r="E386" s="8">
        <f>IF($B386&lt;$B$9,      E385+($B$5*E385+$B$7*$B$6+$B$8*($D386-$B$6))*$B$20,           E385+($B$5*E385-$B$12)*$B$20)</f>
        <v>22527.620913725888</v>
      </c>
      <c r="G386" s="4">
        <v>20446.917197298761</v>
      </c>
      <c r="I386" s="4">
        <f>IF($B386&lt;$B$9,      I385+($B$5*I385+$B$7*$B$6+$K$18*($D386-$B$6))*$B$20,           I385+($B$5*I385-$K$16)*$B$20)</f>
        <v>21526.031123271365</v>
      </c>
      <c r="J386">
        <f xml:space="preserve">          IF($B386&lt;=$B$9,        $D386-$B$7*$B$6-$K$18*($D386-$B$6), $K$16)</f>
        <v>49237.979908244699</v>
      </c>
      <c r="K386">
        <f t="shared" si="24"/>
        <v>388.94605703069396</v>
      </c>
      <c r="M386" s="4">
        <f>IF($B386&lt;$B$9,      M385+($B$5*M385+$B$7*$B$6+O$18*($D386-$B$6))*$B$20,           M385+($B$5*M385-O$16)*$B$20)</f>
        <v>21524.678066884353</v>
      </c>
      <c r="N386">
        <f>IF($B386&lt;=$B$9,        $D386-$B$7*$B$6-$O$18*($D386-$B$6),          $O$16)</f>
        <v>49238.672108780214</v>
      </c>
      <c r="O386">
        <f>EXP(-$O$17*$B386)*LN(N386)</f>
        <v>9.512023805753774</v>
      </c>
      <c r="Q386" s="4">
        <f>IF($B386&lt;$B$9,      Q385+($B$5*Q385+$B$7*$B$6+$S$18*($D386-$B$6))*$B$20,           Q385+($B$5*Q385-$S$16)*$B$20)</f>
        <v>23047.796842832693</v>
      </c>
      <c r="R386">
        <f>IF($B386&lt;=$B$9,        $D386-$B$7*$B$6-$S$18*($D386-$B$6),          $S$16)</f>
        <v>48459.470560000002</v>
      </c>
      <c r="S386">
        <f>EXP(-$S$17*$B386)*($J386^(1-S$20)-1)/(1-S$20)</f>
        <v>0.8803635694480707</v>
      </c>
    </row>
    <row r="387" spans="1:19" x14ac:dyDescent="0.3">
      <c r="A387">
        <f t="shared" si="21"/>
        <v>28.65</v>
      </c>
      <c r="B387">
        <v>3.6500000000000004</v>
      </c>
      <c r="C387" s="1">
        <f t="shared" si="22"/>
        <v>1.10671505</v>
      </c>
      <c r="D387">
        <f t="shared" si="23"/>
        <v>55335.752500000002</v>
      </c>
      <c r="E387" s="8">
        <f>IF($B387&lt;$B$9,      E386+($B$5*E386+$B$7*$B$6+$B$8*($D387-$B$6))*$B$20,           E386+($B$5*E386-$B$12)*$B$20)</f>
        <v>22601.512838545692</v>
      </c>
      <c r="G387" s="4">
        <v>20509.409370817815</v>
      </c>
      <c r="I387" s="4">
        <f>IF($B387&lt;$B$9,      I386+($B$5*I386+$B$7*$B$6+$K$18*($D387-$B$6))*$B$20,           I386+($B$5*I386-$K$16)*$B$20)</f>
        <v>21594.435541904484</v>
      </c>
      <c r="J387">
        <f xml:space="preserve">          IF($B387&lt;=$B$9,        $D387-$B$7*$B$6-$K$18*($D387-$B$6), $K$16)</f>
        <v>49248.721726002543</v>
      </c>
      <c r="K387">
        <f t="shared" si="24"/>
        <v>388.85255103187285</v>
      </c>
      <c r="M387" s="4">
        <f>IF($B387&lt;$B$9,      M386+($B$5*M386+$B$7*$B$6+O$18*($D387-$B$6))*$B$20,           M386+($B$5*M386-O$16)*$B$20)</f>
        <v>21593.075072397485</v>
      </c>
      <c r="N387">
        <f>IF($B387&lt;=$B$9,        $D387-$B$7*$B$6-$O$18*($D387-$B$6),          $O$16)</f>
        <v>49249.415681027735</v>
      </c>
      <c r="O387">
        <f>EXP(-$O$17*$B387)*LN(N387)</f>
        <v>9.5088871855586845</v>
      </c>
      <c r="Q387" s="4">
        <f>IF($B387&lt;$B$9,      Q386+($B$5*Q386+$B$7*$B$6+$S$18*($D387-$B$6))*$B$20,           Q386+($B$5*Q386-$S$16)*$B$20)</f>
        <v>23124.538705477684</v>
      </c>
      <c r="R387">
        <f>IF($B387&lt;=$B$9,        $D387-$B$7*$B$6-$S$18*($D387-$B$6),          $S$16)</f>
        <v>48468.239125</v>
      </c>
      <c r="S387">
        <f>EXP(-$S$17*$B387)*($J387^(1-S$20)-1)/(1-S$20)</f>
        <v>0.88005550001327737</v>
      </c>
    </row>
    <row r="388" spans="1:19" x14ac:dyDescent="0.3">
      <c r="A388">
        <f t="shared" si="21"/>
        <v>28.66</v>
      </c>
      <c r="B388">
        <v>3.66</v>
      </c>
      <c r="C388" s="1">
        <f t="shared" si="22"/>
        <v>1.1069847279999998</v>
      </c>
      <c r="D388">
        <f t="shared" si="23"/>
        <v>55349.236399999987</v>
      </c>
      <c r="E388" s="8">
        <f>IF($B388&lt;$B$9,      E387+($B$5*E387+$B$7*$B$6+$B$8*($D388-$B$6))*$B$20,           E387+($B$5*E387-$B$12)*$B$20)</f>
        <v>22675.471077239185</v>
      </c>
      <c r="G388" s="4">
        <v>20571.9369004976</v>
      </c>
      <c r="I388" s="4">
        <f>IF($B388&lt;$B$9,      I387+($B$5*I387+$B$7*$B$6+$K$18*($D388-$B$6))*$B$20,           I387+($B$5*I387-$K$16)*$B$20)</f>
        <v>21662.891372275542</v>
      </c>
      <c r="J388">
        <f xml:space="preserve">          IF($B388&lt;=$B$9,        $D388-$B$7*$B$6-$K$18*($D388-$B$6), $K$16)</f>
        <v>49259.45860686071</v>
      </c>
      <c r="K388">
        <f t="shared" si="24"/>
        <v>388.75903863314744</v>
      </c>
      <c r="M388" s="4">
        <f>IF($B388&lt;$B$9,      M387+($B$5*M387+$B$7*$B$6+O$18*($D388-$B$6))*$B$20,           M387+($B$5*M387-O$16)*$B$20)</f>
        <v>21661.523469517131</v>
      </c>
      <c r="N388">
        <f>IF($B388&lt;=$B$9,        $D388-$B$7*$B$6-$O$18*($D388-$B$6),          $O$16)</f>
        <v>49260.15431556922</v>
      </c>
      <c r="O388">
        <f>EXP(-$O$17*$B388)*LN(N388)</f>
        <v>9.5057514657469824</v>
      </c>
      <c r="Q388" s="4">
        <f>IF($B388&lt;$B$9,      Q387+($B$5*Q387+$B$7*$B$6+$S$18*($D388-$B$6))*$B$20,           Q387+($B$5*Q387-$S$16)*$B$20)</f>
        <v>23201.354621424602</v>
      </c>
      <c r="R388">
        <f>IF($B388&lt;=$B$9,        $D388-$B$7*$B$6-$S$18*($D388-$B$6),          $S$16)</f>
        <v>48477.003659999995</v>
      </c>
      <c r="S388">
        <f>EXP(-$S$17*$B388)*($J388^(1-S$20)-1)/(1-S$20)</f>
        <v>0.87974753837906539</v>
      </c>
    </row>
    <row r="389" spans="1:19" x14ac:dyDescent="0.3">
      <c r="A389">
        <f t="shared" si="21"/>
        <v>28.67</v>
      </c>
      <c r="B389">
        <v>3.67</v>
      </c>
      <c r="C389" s="1">
        <f t="shared" si="22"/>
        <v>1.107254282</v>
      </c>
      <c r="D389">
        <f t="shared" si="23"/>
        <v>55362.714099999997</v>
      </c>
      <c r="E389" s="8">
        <f>IF($B389&lt;$B$9,      E388+($B$5*E388+$B$7*$B$6+$B$8*($D389-$B$6))*$B$20,           E388+($B$5*E388-$B$12)*$B$20)</f>
        <v>22749.495634416216</v>
      </c>
      <c r="G389" s="4">
        <v>20634.499792512775</v>
      </c>
      <c r="I389" s="4">
        <f>IF($B389&lt;$B$9,      I388+($B$5*I388+$B$7*$B$6+$K$18*($D389-$B$6))*$B$20,           I388+($B$5*I388-$K$16)*$B$20)</f>
        <v>21731.398619747648</v>
      </c>
      <c r="J389">
        <f xml:space="preserve">          IF($B389&lt;=$B$9,        $D389-$B$7*$B$6-$K$18*($D389-$B$6), $K$16)</f>
        <v>49270.190550819243</v>
      </c>
      <c r="K389">
        <f t="shared" si="24"/>
        <v>388.66551986683396</v>
      </c>
      <c r="M389" s="4">
        <f>IF($B389&lt;$B$9,      M388+($B$5*M388+$B$7*$B$6+O$18*($D389-$B$6))*$B$20,           M388+($B$5*M388-O$16)*$B$20)</f>
        <v>21730.023263607414</v>
      </c>
      <c r="N389">
        <f>IF($B389&lt;=$B$9,        $D389-$B$7*$B$6-$O$18*($D389-$B$6),          $O$16)</f>
        <v>49270.888012404721</v>
      </c>
      <c r="O389">
        <f>EXP(-$O$17*$B389)*LN(N389)</f>
        <v>9.50261664619401</v>
      </c>
      <c r="Q389" s="4">
        <f>IF($B389&lt;$B$9,      Q388+($B$5*Q388+$B$7*$B$6+$S$18*($D389-$B$6))*$B$20,           Q388+($B$5*Q388-$S$16)*$B$20)</f>
        <v>23278.244594892101</v>
      </c>
      <c r="R389">
        <f>IF($B389&lt;=$B$9,        $D389-$B$7*$B$6-$S$18*($D389-$B$6),          $S$16)</f>
        <v>48485.764165000001</v>
      </c>
      <c r="S389">
        <f>EXP(-$S$17*$B389)*($J389^(1-S$20)-1)/(1-S$20)</f>
        <v>0.87943968450771726</v>
      </c>
    </row>
    <row r="390" spans="1:19" x14ac:dyDescent="0.3">
      <c r="A390">
        <f t="shared" si="21"/>
        <v>28.68</v>
      </c>
      <c r="B390">
        <v>3.6799999999999997</v>
      </c>
      <c r="C390" s="1">
        <f t="shared" si="22"/>
        <v>1.1075237120000001</v>
      </c>
      <c r="D390">
        <f t="shared" si="23"/>
        <v>55376.185600000004</v>
      </c>
      <c r="E390" s="8">
        <f>IF($B390&lt;$B$9,      E389+($B$5*E389+$B$7*$B$6+$B$8*($D390-$B$6))*$B$20,           E389+($B$5*E389-$B$12)*$B$20)</f>
        <v>22823.586514688261</v>
      </c>
      <c r="G390" s="4">
        <v>20697.098053040154</v>
      </c>
      <c r="I390" s="4">
        <f>IF($B390&lt;$B$9,      I389+($B$5*I389+$B$7*$B$6+$K$18*($D390-$B$6))*$B$20,           I389+($B$5*I389-$K$16)*$B$20)</f>
        <v>21799.957289685779</v>
      </c>
      <c r="J390">
        <f xml:space="preserve">          IF($B390&lt;=$B$9,        $D390-$B$7*$B$6-$K$18*($D390-$B$6), $K$16)</f>
        <v>49280.917557878107</v>
      </c>
      <c r="K390">
        <f t="shared" si="24"/>
        <v>388.57199476521026</v>
      </c>
      <c r="M390" s="4">
        <f>IF($B390&lt;$B$9,      M389+($B$5*M389+$B$7*$B$6+O$18*($D390-$B$6))*$B$20,           M389+($B$5*M389-O$16)*$B$20)</f>
        <v>21798.574460034335</v>
      </c>
      <c r="N390">
        <f>IF($B390&lt;=$B$9,        $D390-$B$7*$B$6-$O$18*($D390-$B$6),          $O$16)</f>
        <v>49281.616771534194</v>
      </c>
      <c r="O390">
        <f>EXP(-$O$17*$B390)*LN(N390)</f>
        <v>9.4994827267749375</v>
      </c>
      <c r="Q390" s="4">
        <f>IF($B390&lt;$B$9,      Q389+($B$5*Q389+$B$7*$B$6+$S$18*($D390-$B$6))*$B$20,           Q389+($B$5*Q389-$S$16)*$B$20)</f>
        <v>23355.208630100315</v>
      </c>
      <c r="R390">
        <f>IF($B390&lt;=$B$9,        $D390-$B$7*$B$6-$S$18*($D390-$B$6),          $S$16)</f>
        <v>48494.520640000002</v>
      </c>
      <c r="S390">
        <f>EXP(-$S$17*$B390)*($J390^(1-S$20)-1)/(1-S$20)</f>
        <v>0.87913193836152925</v>
      </c>
    </row>
    <row r="391" spans="1:19" x14ac:dyDescent="0.3">
      <c r="A391">
        <f t="shared" si="21"/>
        <v>28.69</v>
      </c>
      <c r="B391">
        <v>3.6900000000000004</v>
      </c>
      <c r="C391" s="1">
        <f t="shared" si="22"/>
        <v>1.1077930180000002</v>
      </c>
      <c r="D391">
        <f t="shared" si="23"/>
        <v>55389.650900000008</v>
      </c>
      <c r="E391" s="8">
        <f>IF($B391&lt;$B$9,      E390+($B$5*E390+$B$7*$B$6+$B$8*($D391-$B$6))*$B$20,           E390+($B$5*E390-$B$12)*$B$20)</f>
        <v>22897.743722668401</v>
      </c>
      <c r="G391" s="4">
        <v>20759.731688258718</v>
      </c>
      <c r="I391" s="4">
        <f>IF($B391&lt;$B$9,      I390+($B$5*I390+$B$7*$B$6+$K$18*($D391-$B$6))*$B$20,           I390+($B$5*I390-$K$16)*$B$20)</f>
        <v>21868.567387456795</v>
      </c>
      <c r="J391">
        <f xml:space="preserve">          IF($B391&lt;=$B$9,        $D391-$B$7*$B$6-$K$18*($D391-$B$6), $K$16)</f>
        <v>49291.639628037316</v>
      </c>
      <c r="K391">
        <f t="shared" si="24"/>
        <v>388.47846336051606</v>
      </c>
      <c r="M391" s="4">
        <f>IF($B391&lt;$B$9,      M390+($B$5*M390+$B$7*$B$6+O$18*($D391-$B$6))*$B$20,           M390+($B$5*M390-O$16)*$B$20)</f>
        <v>21867.177064165771</v>
      </c>
      <c r="N391">
        <f>IF($B391&lt;=$B$9,        $D391-$B$7*$B$6-$O$18*($D391-$B$6),          $O$16)</f>
        <v>49292.340592957647</v>
      </c>
      <c r="O391">
        <f>EXP(-$O$17*$B391)*LN(N391)</f>
        <v>9.4963497073647503</v>
      </c>
      <c r="Q391" s="4">
        <f>IF($B391&lt;$B$9,      Q390+($B$5*Q390+$B$7*$B$6+$S$18*($D391-$B$6))*$B$20,           Q390+($B$5*Q390-$S$16)*$B$20)</f>
        <v>23432.24673127085</v>
      </c>
      <c r="R391">
        <f>IF($B391&lt;=$B$9,        $D391-$B$7*$B$6-$S$18*($D391-$B$6),          $S$16)</f>
        <v>48503.273085000008</v>
      </c>
      <c r="S391">
        <f>EXP(-$S$17*$B391)*($J391^(1-S$20)-1)/(1-S$20)</f>
        <v>0.8788242999028103</v>
      </c>
    </row>
    <row r="392" spans="1:19" x14ac:dyDescent="0.3">
      <c r="A392">
        <f t="shared" si="21"/>
        <v>28.7</v>
      </c>
      <c r="B392">
        <v>3.7</v>
      </c>
      <c r="C392" s="1">
        <f t="shared" si="22"/>
        <v>1.1080622</v>
      </c>
      <c r="D392">
        <f t="shared" si="23"/>
        <v>55403.11</v>
      </c>
      <c r="E392" s="8">
        <f>IF($B392&lt;$B$9,      E391+($B$5*E391+$B$7*$B$6+$B$8*($D392-$B$6))*$B$20,           E391+($B$5*E391-$B$12)*$B$20)</f>
        <v>22971.967262971335</v>
      </c>
      <c r="G392" s="4">
        <v>20822.400704349609</v>
      </c>
      <c r="I392" s="4">
        <f>IF($B392&lt;$B$9,      I391+($B$5*I391+$B$7*$B$6+$K$18*($D392-$B$6))*$B$20,           I391+($B$5*I391-$K$16)*$B$20)</f>
        <v>21937.228918429435</v>
      </c>
      <c r="J392">
        <f xml:space="preserve">          IF($B392&lt;=$B$9,        $D392-$B$7*$B$6-$K$18*($D392-$B$6), $K$16)</f>
        <v>49302.356761296855</v>
      </c>
      <c r="K392">
        <f t="shared" si="24"/>
        <v>388.38492568495275</v>
      </c>
      <c r="M392" s="4">
        <f>IF($B392&lt;$B$9,      M391+($B$5*M391+$B$7*$B$6+O$18*($D392-$B$6))*$B$20,           M391+($B$5*M391-O$16)*$B$20)</f>
        <v>21935.831081371478</v>
      </c>
      <c r="N392">
        <f>IF($B392&lt;=$B$9,        $D392-$B$7*$B$6-$O$18*($D392-$B$6),          $O$16)</f>
        <v>49303.05947667508</v>
      </c>
      <c r="O392">
        <f>EXP(-$O$17*$B392)*LN(N392)</f>
        <v>9.4932175878382523</v>
      </c>
      <c r="Q392" s="4">
        <f>IF($B392&lt;$B$9,      Q391+($B$5*Q391+$B$7*$B$6+$S$18*($D392-$B$6))*$B$20,           Q391+($B$5*Q391-$S$16)*$B$20)</f>
        <v>23509.358902626795</v>
      </c>
      <c r="R392">
        <f>IF($B392&lt;=$B$9,        $D392-$B$7*$B$6-$S$18*($D392-$B$6),          $S$16)</f>
        <v>48512.021500000003</v>
      </c>
      <c r="S392">
        <f>EXP(-$S$17*$B392)*($J392^(1-S$20)-1)/(1-S$20)</f>
        <v>0.87851676909388277</v>
      </c>
    </row>
    <row r="393" spans="1:19" x14ac:dyDescent="0.3">
      <c r="A393">
        <f t="shared" si="21"/>
        <v>28.71</v>
      </c>
      <c r="B393">
        <v>3.71</v>
      </c>
      <c r="C393" s="1">
        <f t="shared" si="22"/>
        <v>1.108331258</v>
      </c>
      <c r="D393">
        <f t="shared" si="23"/>
        <v>55416.562899999997</v>
      </c>
      <c r="E393" s="8">
        <f>IF($B393&lt;$B$9,      E392+($B$5*E392+$B$7*$B$6+$B$8*($D393-$B$6))*$B$20,           E392+($B$5*E392-$B$12)*$B$20)</f>
        <v>23046.257140213376</v>
      </c>
      <c r="G393" s="4">
        <v>20885.105107496132</v>
      </c>
      <c r="I393" s="4">
        <f>IF($B393&lt;$B$9,      I392+($B$5*I392+$B$7*$B$6+$K$18*($D393-$B$6))*$B$20,           I392+($B$5*I392-$K$16)*$B$20)</f>
        <v>22005.941887974317</v>
      </c>
      <c r="J393">
        <f xml:space="preserve">          IF($B393&lt;=$B$9,        $D393-$B$7*$B$6-$K$18*($D393-$B$6), $K$16)</f>
        <v>49313.068957656731</v>
      </c>
      <c r="K393">
        <f t="shared" si="24"/>
        <v>388.2913817706837</v>
      </c>
      <c r="M393" s="4">
        <f>IF($B393&lt;$B$9,      M392+($B$5*M392+$B$7*$B$6+O$18*($D393-$B$6))*$B$20,           M392+($B$5*M392-O$16)*$B$20)</f>
        <v>22004.536517023094</v>
      </c>
      <c r="N393">
        <f>IF($B393&lt;=$B$9,        $D393-$B$7*$B$6-$O$18*($D393-$B$6),          $O$16)</f>
        <v>49313.7734226865</v>
      </c>
      <c r="O393">
        <f>EXP(-$O$17*$B393)*LN(N393)</f>
        <v>9.4900863680700684</v>
      </c>
      <c r="Q393" s="4">
        <f>IF($B393&lt;$B$9,      Q392+($B$5*Q392+$B$7*$B$6+$S$18*($D393-$B$6))*$B$20,           Q392+($B$5*Q392-$S$16)*$B$20)</f>
        <v>23586.545148392714</v>
      </c>
      <c r="R393">
        <f>IF($B393&lt;=$B$9,        $D393-$B$7*$B$6-$S$18*($D393-$B$6),          $S$16)</f>
        <v>48520.765885000001</v>
      </c>
      <c r="S393">
        <f>EXP(-$S$17*$B393)*($J393^(1-S$20)-1)/(1-S$20)</f>
        <v>0.87820934589708222</v>
      </c>
    </row>
    <row r="394" spans="1:19" x14ac:dyDescent="0.3">
      <c r="A394">
        <f t="shared" si="21"/>
        <v>28.72</v>
      </c>
      <c r="B394">
        <v>3.7199999999999998</v>
      </c>
      <c r="C394" s="1">
        <f t="shared" si="22"/>
        <v>1.1086001920000002</v>
      </c>
      <c r="D394">
        <f t="shared" si="23"/>
        <v>55430.009600000005</v>
      </c>
      <c r="E394" s="8">
        <f>IF($B394&lt;$B$9,      E393+($B$5*E393+$B$7*$B$6+$B$8*($D394-$B$6))*$B$20,           E393+($B$5*E393-$B$12)*$B$20)</f>
        <v>23120.613359012452</v>
      </c>
      <c r="G394" s="4">
        <v>20947.844903883757</v>
      </c>
      <c r="I394" s="4">
        <f>IF($B394&lt;$B$9,      I393+($B$5*I393+$B$7*$B$6+$K$18*($D394-$B$6))*$B$20,           I393+($B$5*I393-$K$16)*$B$20)</f>
        <v>22074.706301463939</v>
      </c>
      <c r="J394">
        <f xml:space="preserve">          IF($B394&lt;=$B$9,        $D394-$B$7*$B$6-$K$18*($D394-$B$6), $K$16)</f>
        <v>49323.776217116967</v>
      </c>
      <c r="K394">
        <f t="shared" si="24"/>
        <v>388.19783164983426</v>
      </c>
      <c r="M394" s="4">
        <f>IF($B394&lt;$B$9,      M393+($B$5*M393+$B$7*$B$6+O$18*($D394-$B$6))*$B$20,           M393+($B$5*M393-O$16)*$B$20)</f>
        <v>22073.293376494134</v>
      </c>
      <c r="N394">
        <f>IF($B394&lt;=$B$9,        $D394-$B$7*$B$6-$O$18*($D394-$B$6),          $O$16)</f>
        <v>49324.482430991906</v>
      </c>
      <c r="O394">
        <f>EXP(-$O$17*$B394)*LN(N394)</f>
        <v>9.4869560479346511</v>
      </c>
      <c r="Q394" s="4">
        <f>IF($B394&lt;$B$9,      Q393+($B$5*Q393+$B$7*$B$6+$S$18*($D394-$B$6))*$B$20,           Q393+($B$5*Q393-$S$16)*$B$20)</f>
        <v>23663.805472794651</v>
      </c>
      <c r="R394">
        <f>IF($B394&lt;=$B$9,        $D394-$B$7*$B$6-$S$18*($D394-$B$6),          $S$16)</f>
        <v>48529.506240000002</v>
      </c>
      <c r="S394">
        <f>EXP(-$S$17*$B394)*($J394^(1-S$20)-1)/(1-S$20)</f>
        <v>0.87790203027475711</v>
      </c>
    </row>
    <row r="395" spans="1:19" x14ac:dyDescent="0.3">
      <c r="A395">
        <f t="shared" si="21"/>
        <v>28.73</v>
      </c>
      <c r="B395">
        <v>3.7300000000000004</v>
      </c>
      <c r="C395" s="1">
        <f t="shared" si="22"/>
        <v>1.1088690019999998</v>
      </c>
      <c r="D395">
        <f t="shared" si="23"/>
        <v>55443.450099999995</v>
      </c>
      <c r="E395" s="8">
        <f>IF($B395&lt;$B$9,      E394+($B$5*E394+$B$7*$B$6+$B$8*($D395-$B$6))*$B$20,           E394+($B$5*E394-$B$12)*$B$20)</f>
        <v>23195.035923988107</v>
      </c>
      <c r="G395" s="4">
        <v>21010.620099700118</v>
      </c>
      <c r="I395" s="4">
        <f>IF($B395&lt;$B$9,      I394+($B$5*I394+$B$7*$B$6+$K$18*($D395-$B$6))*$B$20,           I394+($B$5*I394-$K$16)*$B$20)</f>
        <v>22143.522164272676</v>
      </c>
      <c r="J395">
        <f xml:space="preserve">          IF($B395&lt;=$B$9,        $D395-$B$7*$B$6-$K$18*($D395-$B$6), $K$16)</f>
        <v>49334.478539677519</v>
      </c>
      <c r="K395">
        <f t="shared" si="24"/>
        <v>388.10427535449151</v>
      </c>
      <c r="M395" s="4">
        <f>IF($B395&lt;$B$9,      M394+($B$5*M394+$B$7*$B$6+O$18*($D395-$B$6))*$B$20,           M394+($B$5*M394-O$16)*$B$20)</f>
        <v>22142.101665159993</v>
      </c>
      <c r="N395">
        <f>IF($B395&lt;=$B$9,        $D395-$B$7*$B$6-$O$18*($D395-$B$6),          $O$16)</f>
        <v>49335.186501591284</v>
      </c>
      <c r="O395">
        <f>EXP(-$O$17*$B395)*LN(N395)</f>
        <v>9.4838266273062679</v>
      </c>
      <c r="Q395" s="4">
        <f>IF($B395&lt;$B$9,      Q394+($B$5*Q394+$B$7*$B$6+$S$18*($D395-$B$6))*$B$20,           Q394+($B$5*Q394-$S$16)*$B$20)</f>
        <v>23741.139880060127</v>
      </c>
      <c r="R395">
        <f>IF($B395&lt;=$B$9,        $D395-$B$7*$B$6-$S$18*($D395-$B$6),          $S$16)</f>
        <v>48538.242564999993</v>
      </c>
      <c r="S395">
        <f>EXP(-$S$17*$B395)*($J395^(1-S$20)-1)/(1-S$20)</f>
        <v>0.87759482218926965</v>
      </c>
    </row>
    <row r="396" spans="1:19" x14ac:dyDescent="0.3">
      <c r="A396">
        <f t="shared" si="21"/>
        <v>28.740000000000002</v>
      </c>
      <c r="B396">
        <v>3.74</v>
      </c>
      <c r="C396" s="1">
        <f t="shared" si="22"/>
        <v>1.1091376879999999</v>
      </c>
      <c r="D396">
        <f t="shared" si="23"/>
        <v>55456.884399999995</v>
      </c>
      <c r="E396" s="8">
        <f>IF($B396&lt;$B$9,      E395+($B$5*E395+$B$7*$B$6+$B$8*($D396-$B$6))*$B$20,           E395+($B$5*E395-$B$12)*$B$20)</f>
        <v>23269.524839761503</v>
      </c>
      <c r="G396" s="4">
        <v>21073.430701135014</v>
      </c>
      <c r="I396" s="4">
        <f>IF($B396&lt;$B$9,      I395+($B$5*I395+$B$7*$B$6+$K$18*($D396-$B$6))*$B$20,           I395+($B$5*I395-$K$16)*$B$20)</f>
        <v>22212.389481776787</v>
      </c>
      <c r="J396">
        <f xml:space="preserve">          IF($B396&lt;=$B$9,        $D396-$B$7*$B$6-$K$18*($D396-$B$6), $K$16)</f>
        <v>49345.175925338423</v>
      </c>
      <c r="K396">
        <f t="shared" si="24"/>
        <v>388.01071291670462</v>
      </c>
      <c r="M396" s="4">
        <f>IF($B396&lt;$B$9,      M395+($B$5*M395+$B$7*$B$6+O$18*($D396-$B$6))*$B$20,           M395+($B$5*M395-O$16)*$B$20)</f>
        <v>22210.961388397951</v>
      </c>
      <c r="N396">
        <f>IF($B396&lt;=$B$9,        $D396-$B$7*$B$6-$O$18*($D396-$B$6),          $O$16)</f>
        <v>49345.885634484657</v>
      </c>
      <c r="O396">
        <f>EXP(-$O$17*$B396)*LN(N396)</f>
        <v>9.4806981060590072</v>
      </c>
      <c r="Q396" s="4">
        <f>IF($B396&lt;$B$9,      Q395+($B$5*Q395+$B$7*$B$6+$S$18*($D396-$B$6))*$B$20,           Q395+($B$5*Q395-$S$16)*$B$20)</f>
        <v>23818.548374418147</v>
      </c>
      <c r="R396">
        <f>IF($B396&lt;=$B$9,        $D396-$B$7*$B$6-$S$18*($D396-$B$6),          $S$16)</f>
        <v>48546.974859999995</v>
      </c>
      <c r="S396">
        <f>EXP(-$S$17*$B396)*($J396^(1-S$20)-1)/(1-S$20)</f>
        <v>0.87728772160299451</v>
      </c>
    </row>
    <row r="397" spans="1:19" x14ac:dyDescent="0.3">
      <c r="A397">
        <f t="shared" si="21"/>
        <v>28.75</v>
      </c>
      <c r="B397">
        <v>3.75</v>
      </c>
      <c r="C397" s="1">
        <f t="shared" si="22"/>
        <v>1.1094062499999999</v>
      </c>
      <c r="D397">
        <f t="shared" si="23"/>
        <v>55470.312499999993</v>
      </c>
      <c r="E397" s="8">
        <f>IF($B397&lt;$B$9,      E396+($B$5*E396+$B$7*$B$6+$B$8*($D397-$B$6))*$B$20,           E396+($B$5*E396-$B$12)*$B$20)</f>
        <v>23344.08011095542</v>
      </c>
      <c r="G397" s="4">
        <v>21136.276714380412</v>
      </c>
      <c r="I397" s="4">
        <f>IF($B397&lt;$B$9,      I396+($B$5*I396+$B$7*$B$6+$K$18*($D397-$B$6))*$B$20,           I396+($B$5*I396-$K$16)*$B$20)</f>
        <v>22281.308259354413</v>
      </c>
      <c r="J397">
        <f xml:space="preserve">          IF($B397&lt;=$B$9,        $D397-$B$7*$B$6-$K$18*($D397-$B$6), $K$16)</f>
        <v>49355.868374099671</v>
      </c>
      <c r="K397">
        <f t="shared" si="24"/>
        <v>387.9171443684848</v>
      </c>
      <c r="M397" s="4">
        <f>IF($B397&lt;$B$9,      M396+($B$5*M396+$B$7*$B$6+O$18*($D397-$B$6))*$B$20,           M396+($B$5*M396-O$16)*$B$20)</f>
        <v>22279.87255158717</v>
      </c>
      <c r="N397">
        <f>IF($B397&lt;=$B$9,        $D397-$B$7*$B$6-$O$18*($D397-$B$6),          $O$16)</f>
        <v>49356.579829672002</v>
      </c>
      <c r="O397">
        <f>EXP(-$O$17*$B397)*LN(N397)</f>
        <v>9.4775704840667796</v>
      </c>
      <c r="Q397" s="4">
        <f>IF($B397&lt;$B$9,      Q396+($B$5*Q396+$B$7*$B$6+$S$18*($D397-$B$6))*$B$20,           Q396+($B$5*Q396-$S$16)*$B$20)</f>
        <v>23896.030960099193</v>
      </c>
      <c r="R397">
        <f>IF($B397&lt;=$B$9,        $D397-$B$7*$B$6-$S$18*($D397-$B$6),          $S$16)</f>
        <v>48555.703124999993</v>
      </c>
      <c r="S397">
        <f>EXP(-$S$17*$B397)*($J397^(1-S$20)-1)/(1-S$20)</f>
        <v>0.87698072847831987</v>
      </c>
    </row>
    <row r="398" spans="1:19" x14ac:dyDescent="0.3">
      <c r="A398">
        <f t="shared" si="21"/>
        <v>28.759999999999998</v>
      </c>
      <c r="B398">
        <v>3.76</v>
      </c>
      <c r="C398" s="1">
        <f t="shared" si="22"/>
        <v>1.1096746880000001</v>
      </c>
      <c r="D398">
        <f t="shared" si="23"/>
        <v>55483.734400000008</v>
      </c>
      <c r="E398" s="8">
        <f>IF($B398&lt;$B$9,      E397+($B$5*E397+$B$7*$B$6+$B$8*($D398-$B$6))*$B$20,           E397+($B$5*E397-$B$12)*$B$20)</f>
        <v>23418.701742194255</v>
      </c>
      <c r="G398" s="4">
        <v>21199.158145630445</v>
      </c>
      <c r="I398" s="4">
        <f>IF($B398&lt;$B$9,      I397+($B$5*I397+$B$7*$B$6+$K$18*($D398-$B$6))*$B$20,           I397+($B$5*I397-$K$16)*$B$20)</f>
        <v>22350.278502385576</v>
      </c>
      <c r="J398">
        <f xml:space="preserve">          IF($B398&lt;=$B$9,        $D398-$B$7*$B$6-$K$18*($D398-$B$6), $K$16)</f>
        <v>49366.555885961265</v>
      </c>
      <c r="K398">
        <f t="shared" si="24"/>
        <v>387.82356974180533</v>
      </c>
      <c r="M398" s="4">
        <f>IF($B398&lt;$B$9,      M397+($B$5*M397+$B$7*$B$6+O$18*($D398-$B$6))*$B$20,           M397+($B$5*M397-O$16)*$B$20)</f>
        <v>22348.835160108691</v>
      </c>
      <c r="N398">
        <f>IF($B398&lt;=$B$9,        $D398-$B$7*$B$6-$O$18*($D398-$B$6),          $O$16)</f>
        <v>49367.269087153356</v>
      </c>
      <c r="O398">
        <f>EXP(-$O$17*$B398)*LN(N398)</f>
        <v>9.4744437612033252</v>
      </c>
      <c r="Q398" s="4">
        <f>IF($B398&lt;$B$9,      Q397+($B$5*Q397+$B$7*$B$6+$S$18*($D398-$B$6))*$B$20,           Q397+($B$5*Q397-$S$16)*$B$20)</f>
        <v>23973.587641335227</v>
      </c>
      <c r="R398">
        <f>IF($B398&lt;=$B$9,        $D398-$B$7*$B$6-$S$18*($D398-$B$6),          $S$16)</f>
        <v>48564.427360000009</v>
      </c>
      <c r="S398">
        <f>EXP(-$S$17*$B398)*($J398^(1-S$20)-1)/(1-S$20)</f>
        <v>0.87667384277764704</v>
      </c>
    </row>
    <row r="399" spans="1:19" x14ac:dyDescent="0.3">
      <c r="A399">
        <f t="shared" si="21"/>
        <v>28.77</v>
      </c>
      <c r="B399">
        <v>3.7700000000000005</v>
      </c>
      <c r="C399" s="1">
        <f t="shared" si="22"/>
        <v>1.1099430019999998</v>
      </c>
      <c r="D399">
        <f t="shared" si="23"/>
        <v>55497.150099999992</v>
      </c>
      <c r="E399" s="8">
        <f>IF($B399&lt;$B$9,      E398+($B$5*E398+$B$7*$B$6+$B$8*($D399-$B$6))*$B$20,           E398+($B$5*E398-$B$12)*$B$20)</f>
        <v>23493.389738104022</v>
      </c>
      <c r="G399" s="4">
        <v>21262.075001081415</v>
      </c>
      <c r="I399" s="4">
        <f>IF($B399&lt;$B$9,      I398+($B$5*I398+$B$7*$B$6+$K$18*($D399-$B$6))*$B$20,           I398+($B$5*I398-$K$16)*$B$20)</f>
        <v>22419.300216252181</v>
      </c>
      <c r="J399">
        <f xml:space="preserve">          IF($B399&lt;=$B$9,        $D399-$B$7*$B$6-$K$18*($D399-$B$6), $K$16)</f>
        <v>49377.238460923181</v>
      </c>
      <c r="K399">
        <f t="shared" si="24"/>
        <v>387.72998906860136</v>
      </c>
      <c r="M399" s="4">
        <f>IF($B399&lt;$B$9,      M398+($B$5*M398+$B$7*$B$6+O$18*($D399-$B$6))*$B$20,           M398+($B$5*M398-O$16)*$B$20)</f>
        <v>22417.84921934544</v>
      </c>
      <c r="N399">
        <f>IF($B399&lt;=$B$9,        $D399-$B$7*$B$6-$O$18*($D399-$B$6),          $O$16)</f>
        <v>49377.95340692866</v>
      </c>
      <c r="O399">
        <f>EXP(-$O$17*$B399)*LN(N399)</f>
        <v>9.4713179373421958</v>
      </c>
      <c r="Q399" s="4">
        <f>IF($B399&lt;$B$9,      Q398+($B$5*Q398+$B$7*$B$6+$S$18*($D399-$B$6))*$B$20,           Q398+($B$5*Q398-$S$16)*$B$20)</f>
        <v>24051.218422359696</v>
      </c>
      <c r="R399">
        <f>IF($B399&lt;=$B$9,        $D399-$B$7*$B$6-$S$18*($D399-$B$6),          $S$16)</f>
        <v>48573.147564999992</v>
      </c>
      <c r="S399">
        <f>EXP(-$S$17*$B399)*($J399^(1-S$20)-1)/(1-S$20)</f>
        <v>0.87636706446339063</v>
      </c>
    </row>
    <row r="400" spans="1:19" x14ac:dyDescent="0.3">
      <c r="A400">
        <f t="shared" si="21"/>
        <v>28.78</v>
      </c>
      <c r="B400">
        <v>3.7800000000000002</v>
      </c>
      <c r="C400" s="1">
        <f t="shared" si="22"/>
        <v>1.110211192</v>
      </c>
      <c r="D400">
        <f t="shared" si="23"/>
        <v>55510.559600000001</v>
      </c>
      <c r="E400" s="8">
        <f>IF($B400&lt;$B$9,      E399+($B$5*E399+$B$7*$B$6+$B$8*($D400-$B$6))*$B$20,           E399+($B$5*E399-$B$12)*$B$20)</f>
        <v>23568.144103312359</v>
      </c>
      <c r="G400" s="4">
        <v>21325.027286931792</v>
      </c>
      <c r="I400" s="4">
        <f>IF($B400&lt;$B$9,      I399+($B$5*I399+$B$7*$B$6+$K$18*($D400-$B$6))*$B$20,           I399+($B$5*I399-$K$16)*$B$20)</f>
        <v>22488.373406338014</v>
      </c>
      <c r="J400">
        <f xml:space="preserve">          IF($B400&lt;=$B$9,        $D400-$B$7*$B$6-$K$18*($D400-$B$6), $K$16)</f>
        <v>49387.91609898545</v>
      </c>
      <c r="K400">
        <f t="shared" si="24"/>
        <v>387.63640238077073</v>
      </c>
      <c r="M400" s="4">
        <f>IF($B400&lt;$B$9,      M399+($B$5*M399+$B$7*$B$6+O$18*($D400-$B$6))*$B$20,           M399+($B$5*M399-O$16)*$B$20)</f>
        <v>22486.914734682232</v>
      </c>
      <c r="N400">
        <f>IF($B400&lt;=$B$9,        $D400-$B$7*$B$6-$O$18*($D400-$B$6),          $O$16)</f>
        <v>49388.632788997973</v>
      </c>
      <c r="O400">
        <f>EXP(-$O$17*$B400)*LN(N400)</f>
        <v>9.4681930123567764</v>
      </c>
      <c r="Q400" s="4">
        <f>IF($B400&lt;$B$9,      Q399+($B$5*Q399+$B$7*$B$6+$S$18*($D400-$B$6))*$B$20,           Q399+($B$5*Q399-$S$16)*$B$20)</f>
        <v>24128.923307407524</v>
      </c>
      <c r="R400">
        <f>IF($B400&lt;=$B$9,        $D400-$B$7*$B$6-$S$18*($D400-$B$6),          $S$16)</f>
        <v>48581.863740000001</v>
      </c>
      <c r="S400">
        <f>EXP(-$S$17*$B400)*($J400^(1-S$20)-1)/(1-S$20)</f>
        <v>0.87606039349797815</v>
      </c>
    </row>
    <row r="401" spans="1:19" x14ac:dyDescent="0.3">
      <c r="A401">
        <f t="shared" si="21"/>
        <v>28.79</v>
      </c>
      <c r="B401">
        <v>3.79</v>
      </c>
      <c r="C401" s="1">
        <f t="shared" si="22"/>
        <v>1.110479258</v>
      </c>
      <c r="D401">
        <f t="shared" si="23"/>
        <v>55523.962899999999</v>
      </c>
      <c r="E401" s="8">
        <f>IF($B401&lt;$B$9,      E400+($B$5*E400+$B$7*$B$6+$B$8*($D401-$B$6))*$B$20,           E400+($B$5*E400-$B$12)*$B$20)</f>
        <v>23642.96484244852</v>
      </c>
      <c r="G401" s="4">
        <v>21388.015009382219</v>
      </c>
      <c r="I401" s="4">
        <f>IF($B401&lt;$B$9,      I400+($B$5*I400+$B$7*$B$6+$K$18*($D401-$B$6))*$B$20,           I400+($B$5*I400-$K$16)*$B$20)</f>
        <v>22557.498078028751</v>
      </c>
      <c r="J401">
        <f xml:space="preserve">          IF($B401&lt;=$B$9,        $D401-$B$7*$B$6-$K$18*($D401-$B$6), $K$16)</f>
        <v>49398.588800148056</v>
      </c>
      <c r="K401">
        <f t="shared" si="24"/>
        <v>387.542809710173</v>
      </c>
      <c r="M401" s="4">
        <f>IF($B401&lt;$B$9,      M400+($B$5*M400+$B$7*$B$6+O$18*($D401-$B$6))*$B$20,           M400+($B$5*M400-O$16)*$B$20)</f>
        <v>22556.031711505759</v>
      </c>
      <c r="N401">
        <f>IF($B401&lt;=$B$9,        $D401-$B$7*$B$6-$O$18*($D401-$B$6),          $O$16)</f>
        <v>49399.307233361258</v>
      </c>
      <c r="O401">
        <f>EXP(-$O$17*$B401)*LN(N401)</f>
        <v>9.4650689861202704</v>
      </c>
      <c r="Q401" s="4">
        <f>IF($B401&lt;$B$9,      Q400+($B$5*Q400+$B$7*$B$6+$S$18*($D401-$B$6))*$B$20,           Q400+($B$5*Q400-$S$16)*$B$20)</f>
        <v>24206.702300715115</v>
      </c>
      <c r="R401">
        <f>IF($B401&lt;=$B$9,        $D401-$B$7*$B$6-$S$18*($D401-$B$6),          $S$16)</f>
        <v>48590.575884999998</v>
      </c>
      <c r="S401">
        <f>EXP(-$S$17*$B401)*($J401^(1-S$20)-1)/(1-S$20)</f>
        <v>0.87575382984385031</v>
      </c>
    </row>
    <row r="402" spans="1:19" x14ac:dyDescent="0.3">
      <c r="A402">
        <f t="shared" si="21"/>
        <v>28.8</v>
      </c>
      <c r="B402">
        <v>3.8</v>
      </c>
      <c r="C402" s="1">
        <f t="shared" si="22"/>
        <v>1.1107471999999998</v>
      </c>
      <c r="D402">
        <f t="shared" si="23"/>
        <v>55537.359999999993</v>
      </c>
      <c r="E402" s="8">
        <f>IF($B402&lt;$B$9,      E401+($B$5*E401+$B$7*$B$6+$B$8*($D402-$B$6))*$B$20,           E401+($B$5*E401-$B$12)*$B$20)</f>
        <v>23717.851960143376</v>
      </c>
      <c r="G402" s="4">
        <v>21451.038174635501</v>
      </c>
      <c r="I402" s="4">
        <f>IF($B402&lt;$B$9,      I401+($B$5*I401+$B$7*$B$6+$K$18*($D402-$B$6))*$B$20,           I401+($B$5*I401-$K$16)*$B$20)</f>
        <v>22626.674236711951</v>
      </c>
      <c r="J402">
        <f xml:space="preserve">          IF($B402&lt;=$B$9,        $D402-$B$7*$B$6-$K$18*($D402-$B$6), $K$16)</f>
        <v>49409.256564411</v>
      </c>
      <c r="K402">
        <f t="shared" si="24"/>
        <v>387.44921108863025</v>
      </c>
      <c r="M402" s="4">
        <f>IF($B402&lt;$B$9,      M401+($B$5*M401+$B$7*$B$6+O$18*($D402-$B$6))*$B$20,           M401+($B$5*M401-O$16)*$B$20)</f>
        <v>22625.200155204602</v>
      </c>
      <c r="N402">
        <f>IF($B402&lt;=$B$9,        $D402-$B$7*$B$6-$O$18*($D402-$B$6),          $O$16)</f>
        <v>49409.976740018523</v>
      </c>
      <c r="O402">
        <f>EXP(-$O$17*$B402)*LN(N402)</f>
        <v>9.4619458585057039</v>
      </c>
      <c r="Q402" s="4">
        <f>IF($B402&lt;$B$9,      Q401+($B$5*Q401+$B$7*$B$6+$S$18*($D402-$B$6))*$B$20,           Q401+($B$5*Q401-$S$16)*$B$20)</f>
        <v>24284.555406520365</v>
      </c>
      <c r="R402">
        <f>IF($B402&lt;=$B$9,        $D402-$B$7*$B$6-$S$18*($D402-$B$6),          $S$16)</f>
        <v>48599.283999999992</v>
      </c>
      <c r="S402">
        <f>EXP(-$S$17*$B402)*($J402^(1-S$20)-1)/(1-S$20)</f>
        <v>0.8754473734634608</v>
      </c>
    </row>
    <row r="403" spans="1:19" x14ac:dyDescent="0.3">
      <c r="A403">
        <f t="shared" si="21"/>
        <v>28.810000000000002</v>
      </c>
      <c r="B403">
        <v>3.8100000000000005</v>
      </c>
      <c r="C403" s="1">
        <f t="shared" si="22"/>
        <v>1.111015018</v>
      </c>
      <c r="D403">
        <f t="shared" si="23"/>
        <v>55550.750899999999</v>
      </c>
      <c r="E403" s="8">
        <f>IF($B403&lt;$B$9,      E402+($B$5*E402+$B$7*$B$6+$B$8*($D403-$B$6))*$B$20,           E402+($B$5*E402-$B$12)*$B$20)</f>
        <v>23792.805461029428</v>
      </c>
      <c r="G403" s="4">
        <v>21514.096788896622</v>
      </c>
      <c r="I403" s="4">
        <f>IF($B403&lt;$B$9,      I402+($B$5*I402+$B$7*$B$6+$K$18*($D403-$B$6))*$B$20,           I402+($B$5*I402-$K$16)*$B$20)</f>
        <v>22695.901887777058</v>
      </c>
      <c r="J403">
        <f xml:space="preserve">          IF($B403&lt;=$B$9,        $D403-$B$7*$B$6-$K$18*($D403-$B$6), $K$16)</f>
        <v>49419.919391774289</v>
      </c>
      <c r="K403">
        <f t="shared" si="24"/>
        <v>387.35560654792664</v>
      </c>
      <c r="M403" s="4">
        <f>IF($B403&lt;$B$9,      M402+($B$5*M402+$B$7*$B$6+O$18*($D403-$B$6))*$B$20,           M402+($B$5*M402-O$16)*$B$20)</f>
        <v>22694.420071169225</v>
      </c>
      <c r="N403">
        <f>IF($B403&lt;=$B$9,        $D403-$B$7*$B$6-$O$18*($D403-$B$6),          $O$16)</f>
        <v>49420.641308969782</v>
      </c>
      <c r="O403">
        <f>EXP(-$O$17*$B403)*LN(N403)</f>
        <v>9.4588236293859307</v>
      </c>
      <c r="Q403" s="4">
        <f>IF($B403&lt;$B$9,      Q402+($B$5*Q402+$B$7*$B$6+$S$18*($D403-$B$6))*$B$20,           Q402+($B$5*Q402-$S$16)*$B$20)</f>
        <v>24362.482629062648</v>
      </c>
      <c r="R403">
        <f>IF($B403&lt;=$B$9,        $D403-$B$7*$B$6-$S$18*($D403-$B$6),          $S$16)</f>
        <v>48607.988084999997</v>
      </c>
      <c r="S403">
        <f>EXP(-$S$17*$B403)*($J403^(1-S$20)-1)/(1-S$20)</f>
        <v>0.87514102431927687</v>
      </c>
    </row>
    <row r="404" spans="1:19" x14ac:dyDescent="0.3">
      <c r="A404">
        <f t="shared" si="21"/>
        <v>28.82</v>
      </c>
      <c r="B404">
        <v>3.8200000000000003</v>
      </c>
      <c r="C404" s="1">
        <f t="shared" si="22"/>
        <v>1.111282712</v>
      </c>
      <c r="D404">
        <f t="shared" si="23"/>
        <v>55564.135599999994</v>
      </c>
      <c r="E404" s="8">
        <f>IF($B404&lt;$B$9,      E403+($B$5*E403+$B$7*$B$6+$B$8*($D404-$B$6))*$B$20,           E403+($B$5*E403-$B$12)*$B$20)</f>
        <v>23867.82534974079</v>
      </c>
      <c r="G404" s="4">
        <v>21577.190858372735</v>
      </c>
      <c r="I404" s="4">
        <f>IF($B404&lt;$B$9,      I403+($B$5*I403+$B$7*$B$6+$K$18*($D404-$B$6))*$B$20,           I403+($B$5*I403-$K$16)*$B$20)</f>
        <v>22765.181036615402</v>
      </c>
      <c r="J404">
        <f xml:space="preserve">          IF($B404&lt;=$B$9,        $D404-$B$7*$B$6-$K$18*($D404-$B$6), $K$16)</f>
        <v>49430.577282237915</v>
      </c>
      <c r="K404">
        <f t="shared" si="24"/>
        <v>387.26199611980894</v>
      </c>
      <c r="M404" s="4">
        <f>IF($B404&lt;$B$9,      M403+($B$5*M403+$B$7*$B$6+O$18*($D404-$B$6))*$B$20,           M403+($B$5*M403-O$16)*$B$20)</f>
        <v>22763.691464791984</v>
      </c>
      <c r="N404">
        <f>IF($B404&lt;=$B$9,        $D404-$B$7*$B$6-$O$18*($D404-$B$6),          $O$16)</f>
        <v>49431.300940215013</v>
      </c>
      <c r="O404">
        <f>EXP(-$O$17*$B404)*LN(N404)</f>
        <v>9.4557022986336303</v>
      </c>
      <c r="Q404" s="4">
        <f>IF($B404&lt;$B$9,      Q403+($B$5*Q403+$B$7*$B$6+$S$18*($D404-$B$6))*$B$20,           Q403+($B$5*Q403-$S$16)*$B$20)</f>
        <v>24440.483972582821</v>
      </c>
      <c r="R404">
        <f>IF($B404&lt;=$B$9,        $D404-$B$7*$B$6-$S$18*($D404-$B$6),          $S$16)</f>
        <v>48616.688139999998</v>
      </c>
      <c r="S404">
        <f>EXP(-$S$17*$B404)*($J404^(1-S$20)-1)/(1-S$20)</f>
        <v>0.87483478237377865</v>
      </c>
    </row>
    <row r="405" spans="1:19" x14ac:dyDescent="0.3">
      <c r="A405">
        <f t="shared" si="21"/>
        <v>28.83</v>
      </c>
      <c r="B405">
        <v>3.83</v>
      </c>
      <c r="C405" s="1">
        <f t="shared" si="22"/>
        <v>1.1115502820000001</v>
      </c>
      <c r="D405">
        <f t="shared" si="23"/>
        <v>55577.5141</v>
      </c>
      <c r="E405" s="8">
        <f>IF($B405&lt;$B$9,      E404+($B$5*E404+$B$7*$B$6+$B$8*($D405-$B$6))*$B$20,           E404+($B$5*E404-$B$12)*$B$20)</f>
        <v>23942.9116309132</v>
      </c>
      <c r="G405" s="4">
        <v>21640.320389273165</v>
      </c>
      <c r="I405" s="4">
        <f>IF($B405&lt;$B$9,      I404+($B$5*I404+$B$7*$B$6+$K$18*($D405-$B$6))*$B$20,           I404+($B$5*I404-$K$16)*$B$20)</f>
        <v>22834.511688620198</v>
      </c>
      <c r="J405">
        <f xml:space="preserve">          IF($B405&lt;=$B$9,        $D405-$B$7*$B$6-$K$18*($D405-$B$6), $K$16)</f>
        <v>49441.230235801886</v>
      </c>
      <c r="K405">
        <f t="shared" si="24"/>
        <v>387.16837983598595</v>
      </c>
      <c r="M405" s="4">
        <f>IF($B405&lt;$B$9,      M404+($B$5*M404+$B$7*$B$6+O$18*($D405-$B$6))*$B$20,           M404+($B$5*M404-O$16)*$B$20)</f>
        <v>22833.014341467118</v>
      </c>
      <c r="N405">
        <f>IF($B405&lt;=$B$9,        $D405-$B$7*$B$6-$O$18*($D405-$B$6),          $O$16)</f>
        <v>49441.955633754238</v>
      </c>
      <c r="O405">
        <f>EXP(-$O$17*$B405)*LN(N405)</f>
        <v>9.452581866121303</v>
      </c>
      <c r="Q405" s="4">
        <f>IF($B405&lt;$B$9,      Q404+($B$5*Q404+$B$7*$B$6+$S$18*($D405-$B$6))*$B$20,           Q404+($B$5*Q404-$S$16)*$B$20)</f>
        <v>24518.559441323225</v>
      </c>
      <c r="R405">
        <f>IF($B405&lt;=$B$9,        $D405-$B$7*$B$6-$S$18*($D405-$B$6),          $S$16)</f>
        <v>48625.384165000003</v>
      </c>
      <c r="S405">
        <f>EXP(-$S$17*$B405)*($J405^(1-S$20)-1)/(1-S$20)</f>
        <v>0.87452864758945914</v>
      </c>
    </row>
    <row r="406" spans="1:19" x14ac:dyDescent="0.3">
      <c r="A406">
        <f t="shared" si="21"/>
        <v>28.84</v>
      </c>
      <c r="B406">
        <v>3.84</v>
      </c>
      <c r="C406" s="1">
        <f t="shared" si="22"/>
        <v>1.1118177279999999</v>
      </c>
      <c r="D406">
        <f t="shared" si="23"/>
        <v>55590.886399999996</v>
      </c>
      <c r="E406" s="8">
        <f>IF($B406&lt;$B$9,      E405+($B$5*E405+$B$7*$B$6+$B$8*($D406-$B$6))*$B$20,           E405+($B$5*E405-$B$12)*$B$20)</f>
        <v>24018.064309184021</v>
      </c>
      <c r="G406" s="4">
        <v>21703.485387809411</v>
      </c>
      <c r="I406" s="4">
        <f>IF($B406&lt;$B$9,      I405+($B$5*I405+$B$7*$B$6+$K$18*($D406-$B$6))*$B$20,           I405+($B$5*I405-$K$16)*$B$20)</f>
        <v>22903.893849186552</v>
      </c>
      <c r="J406">
        <f xml:space="preserve">          IF($B406&lt;=$B$9,        $D406-$B$7*$B$6-$K$18*($D406-$B$6), $K$16)</f>
        <v>49451.878252466195</v>
      </c>
      <c r="K406">
        <f t="shared" si="24"/>
        <v>387.07475772812921</v>
      </c>
      <c r="M406" s="4">
        <f>IF($B406&lt;$B$9,      M405+($B$5*M405+$B$7*$B$6+O$18*($D406-$B$6))*$B$20,           M405+($B$5*M405-O$16)*$B$20)</f>
        <v>22902.388706590758</v>
      </c>
      <c r="N406">
        <f>IF($B406&lt;=$B$9,        $D406-$B$7*$B$6-$O$18*($D406-$B$6),          $O$16)</f>
        <v>49452.605389587443</v>
      </c>
      <c r="O406">
        <f>EXP(-$O$17*$B406)*LN(N406)</f>
        <v>9.4494623317212767</v>
      </c>
      <c r="Q406" s="4">
        <f>IF($B406&lt;$B$9,      Q405+($B$5*Q405+$B$7*$B$6+$S$18*($D406-$B$6))*$B$20,           Q405+($B$5*Q405-$S$16)*$B$20)</f>
        <v>24596.709039527686</v>
      </c>
      <c r="R406">
        <f>IF($B406&lt;=$B$9,        $D406-$B$7*$B$6-$S$18*($D406-$B$6),          $S$16)</f>
        <v>48634.076159999997</v>
      </c>
      <c r="S406">
        <f>EXP(-$S$17*$B406)*($J406^(1-S$20)-1)/(1-S$20)</f>
        <v>0.87422261992882488</v>
      </c>
    </row>
    <row r="407" spans="1:19" x14ac:dyDescent="0.3">
      <c r="A407">
        <f t="shared" ref="A407:A470" si="25">B407+25</f>
        <v>28.85</v>
      </c>
      <c r="B407">
        <v>3.8500000000000005</v>
      </c>
      <c r="C407" s="1">
        <f t="shared" ref="C407:C470" si="26">$B$2+$B$3*B407+$B$4*B407^2</f>
        <v>1.1120850500000001</v>
      </c>
      <c r="D407">
        <f t="shared" ref="D407:D470" si="27">$B$6*C407</f>
        <v>55604.25250000001</v>
      </c>
      <c r="E407" s="8">
        <f>IF($B407&lt;$B$9,      E406+($B$5*E406+$B$7*$B$6+$B$8*($D407-$B$6))*$B$20,           E406+($B$5*E406-$B$12)*$B$20)</f>
        <v>24093.283389192235</v>
      </c>
      <c r="G407" s="4">
        <v>21766.685860195143</v>
      </c>
      <c r="I407" s="4">
        <f>IF($B407&lt;$B$9,      I406+($B$5*I406+$B$7*$B$6+$K$18*($D407-$B$6))*$B$20,           I406+($B$5*I406-$K$16)*$B$20)</f>
        <v>22973.327523711458</v>
      </c>
      <c r="J407">
        <f xml:space="preserve">          IF($B407&lt;=$B$9,        $D407-$B$7*$B$6-$K$18*($D407-$B$6), $K$16)</f>
        <v>49462.521332230848</v>
      </c>
      <c r="K407">
        <f t="shared" ref="K407:K470" si="28">EXP(-$K$17*$B407)*($J407^(1-K$20)-1)/(1-K$20)</f>
        <v>386.98112982787251</v>
      </c>
      <c r="M407" s="4">
        <f>IF($B407&lt;$B$9,      M406+($B$5*M406+$B$7*$B$6+O$18*($D407-$B$6))*$B$20,           M406+($B$5*M406-O$16)*$B$20)</f>
        <v>22971.814565560919</v>
      </c>
      <c r="N407">
        <f>IF($B407&lt;=$B$9,        $D407-$B$7*$B$6-$O$18*($D407-$B$6),          $O$16)</f>
        <v>49463.250207714642</v>
      </c>
      <c r="O407">
        <f>EXP(-$O$17*$B407)*LN(N407)</f>
        <v>9.4463436953057052</v>
      </c>
      <c r="Q407" s="4">
        <f>IF($B407&lt;$B$9,      Q406+($B$5*Q406+$B$7*$B$6+$S$18*($D407-$B$6))*$B$20,           Q406+($B$5*Q406-$S$16)*$B$20)</f>
        <v>24674.932771441519</v>
      </c>
      <c r="R407">
        <f>IF($B407&lt;=$B$9,        $D407-$B$7*$B$6-$S$18*($D407-$B$6),          $S$16)</f>
        <v>48642.764125000009</v>
      </c>
      <c r="S407">
        <f>EXP(-$S$17*$B407)*($J407^(1-S$20)-1)/(1-S$20)</f>
        <v>0.8739166993543952</v>
      </c>
    </row>
    <row r="408" spans="1:19" x14ac:dyDescent="0.3">
      <c r="A408">
        <f t="shared" si="25"/>
        <v>28.86</v>
      </c>
      <c r="B408">
        <v>3.8600000000000003</v>
      </c>
      <c r="C408" s="1">
        <f t="shared" si="26"/>
        <v>1.1123522480000001</v>
      </c>
      <c r="D408">
        <f t="shared" si="27"/>
        <v>55617.612400000005</v>
      </c>
      <c r="E408" s="8">
        <f>IF($B408&lt;$B$9,      E407+($B$5*E407+$B$7*$B$6+$B$8*($D408-$B$6))*$B$20,           E407+($B$5*E407-$B$12)*$B$20)</f>
        <v>24168.56887557845</v>
      </c>
      <c r="G408" s="4">
        <v>21829.921812646211</v>
      </c>
      <c r="I408" s="4">
        <f>IF($B408&lt;$B$9,      I407+($B$5*I407+$B$7*$B$6+$K$18*($D408-$B$6))*$B$20,           I407+($B$5*I407-$K$16)*$B$20)</f>
        <v>23042.812717593799</v>
      </c>
      <c r="J408">
        <f xml:space="preserve">          IF($B408&lt;=$B$9,        $D408-$B$7*$B$6-$K$18*($D408-$B$6), $K$16)</f>
        <v>49473.159475095839</v>
      </c>
      <c r="K408">
        <f t="shared" si="28"/>
        <v>386.8874961668123</v>
      </c>
      <c r="M408" s="4">
        <f>IF($B408&lt;$B$9,      M407+($B$5*M407+$B$7*$B$6+O$18*($D408-$B$6))*$B$20,           M407+($B$5*M407-O$16)*$B$20)</f>
        <v>23041.291923777506</v>
      </c>
      <c r="N408">
        <f>IF($B408&lt;=$B$9,        $D408-$B$7*$B$6-$O$18*($D408-$B$6),          $O$16)</f>
        <v>49473.890088135806</v>
      </c>
      <c r="O408">
        <f>EXP(-$O$17*$B408)*LN(N408)</f>
        <v>9.4432259567465682</v>
      </c>
      <c r="Q408" s="4">
        <f>IF($B408&lt;$B$9,      Q407+($B$5*Q407+$B$7*$B$6+$S$18*($D408-$B$6))*$B$20,           Q407+($B$5*Q407-$S$16)*$B$20)</f>
        <v>24753.230641311526</v>
      </c>
      <c r="R408">
        <f>IF($B408&lt;=$B$9,        $D408-$B$7*$B$6-$S$18*($D408-$B$6),          $S$16)</f>
        <v>48651.448060000002</v>
      </c>
      <c r="S408">
        <f>EXP(-$S$17*$B408)*($J408^(1-S$20)-1)/(1-S$20)</f>
        <v>0.87361088582870283</v>
      </c>
    </row>
    <row r="409" spans="1:19" x14ac:dyDescent="0.3">
      <c r="A409">
        <f t="shared" si="25"/>
        <v>28.87</v>
      </c>
      <c r="B409">
        <v>3.87</v>
      </c>
      <c r="C409" s="1">
        <f t="shared" si="26"/>
        <v>1.112619322</v>
      </c>
      <c r="D409">
        <f t="shared" si="27"/>
        <v>55630.966099999998</v>
      </c>
      <c r="E409" s="8">
        <f>IF($B409&lt;$B$9,      E408+($B$5*E408+$B$7*$B$6+$B$8*($D409-$B$6))*$B$20,           E408+($B$5*E408-$B$12)*$B$20)</f>
        <v>24243.920772984904</v>
      </c>
      <c r="G409" s="4">
        <v>21893.193251380639</v>
      </c>
      <c r="I409" s="4">
        <f>IF($B409&lt;$B$9,      I408+($B$5*I408+$B$7*$B$6+$K$18*($D409-$B$6))*$B$20,           I408+($B$5*I408-$K$16)*$B$20)</f>
        <v>23112.349436234344</v>
      </c>
      <c r="J409">
        <f xml:space="preserve">          IF($B409&lt;=$B$9,        $D409-$B$7*$B$6-$K$18*($D409-$B$6), $K$16)</f>
        <v>49483.792681061161</v>
      </c>
      <c r="K409">
        <f t="shared" si="28"/>
        <v>386.79385677650743</v>
      </c>
      <c r="M409" s="4">
        <f>IF($B409&lt;$B$9,      M408+($B$5*M408+$B$7*$B$6+O$18*($D409-$B$6))*$B$20,           M408+($B$5*M408-O$16)*$B$20)</f>
        <v>23110.820786642318</v>
      </c>
      <c r="N409">
        <f>IF($B409&lt;=$B$9,        $D409-$B$7*$B$6-$O$18*($D409-$B$6),          $O$16)</f>
        <v>49484.525030850957</v>
      </c>
      <c r="O409">
        <f>EXP(-$O$17*$B409)*LN(N409)</f>
        <v>9.4401091159156731</v>
      </c>
      <c r="Q409" s="4">
        <f>IF($B409&lt;$B$9,      Q408+($B$5*Q408+$B$7*$B$6+$S$18*($D409-$B$6))*$B$20,           Q408+($B$5*Q408-$S$16)*$B$20)</f>
        <v>24831.602653385984</v>
      </c>
      <c r="R409">
        <f>IF($B409&lt;=$B$9,        $D409-$B$7*$B$6-$S$18*($D409-$B$6),          $S$16)</f>
        <v>48660.127965</v>
      </c>
      <c r="S409">
        <f>EXP(-$S$17*$B409)*($J409^(1-S$20)-1)/(1-S$20)</f>
        <v>0.87330517931429319</v>
      </c>
    </row>
    <row r="410" spans="1:19" x14ac:dyDescent="0.3">
      <c r="A410">
        <f t="shared" si="25"/>
        <v>28.88</v>
      </c>
      <c r="B410">
        <v>3.88</v>
      </c>
      <c r="C410" s="1">
        <f t="shared" si="26"/>
        <v>1.1128862719999999</v>
      </c>
      <c r="D410">
        <f t="shared" si="27"/>
        <v>55644.313599999994</v>
      </c>
      <c r="E410" s="8">
        <f>IF($B410&lt;$B$9,      E409+($B$5*E409+$B$7*$B$6+$B$8*($D410-$B$6))*$B$20,           E409+($B$5*E409-$B$12)*$B$20)</f>
        <v>24319.33908605545</v>
      </c>
      <c r="G410" s="4">
        <v>21956.500182618624</v>
      </c>
      <c r="I410" s="4">
        <f>IF($B410&lt;$B$9,      I409+($B$5*I409+$B$7*$B$6+$K$18*($D410-$B$6))*$B$20,           I409+($B$5*I409-$K$16)*$B$20)</f>
        <v>23181.937685035758</v>
      </c>
      <c r="J410">
        <f xml:space="preserve">          IF($B410&lt;=$B$9,        $D410-$B$7*$B$6-$K$18*($D410-$B$6), $K$16)</f>
        <v>49494.420950126827</v>
      </c>
      <c r="K410">
        <f t="shared" si="28"/>
        <v>386.7002116884795</v>
      </c>
      <c r="M410" s="4">
        <f>IF($B410&lt;$B$9,      M409+($B$5*M409+$B$7*$B$6+O$18*($D410-$B$6))*$B$20,           M409+($B$5*M409-O$16)*$B$20)</f>
        <v>23180.401159559042</v>
      </c>
      <c r="N410">
        <f>IF($B410&lt;=$B$9,        $D410-$B$7*$B$6-$O$18*($D410-$B$6),          $O$16)</f>
        <v>49495.155035860087</v>
      </c>
      <c r="O410">
        <f>EXP(-$O$17*$B410)*LN(N410)</f>
        <v>9.4369931726846517</v>
      </c>
      <c r="Q410" s="4">
        <f>IF($B410&lt;$B$9,      Q409+($B$5*Q409+$B$7*$B$6+$S$18*($D410-$B$6))*$B$20,           Q409+($B$5*Q409-$S$16)*$B$20)</f>
        <v>24910.048811914668</v>
      </c>
      <c r="R410">
        <f>IF($B410&lt;=$B$9,        $D410-$B$7*$B$6-$S$18*($D410-$B$6),          $S$16)</f>
        <v>48668.803839999993</v>
      </c>
      <c r="S410">
        <f>EXP(-$S$17*$B410)*($J410^(1-S$20)-1)/(1-S$20)</f>
        <v>0.87299957977372533</v>
      </c>
    </row>
    <row r="411" spans="1:19" x14ac:dyDescent="0.3">
      <c r="A411">
        <f t="shared" si="25"/>
        <v>28.89</v>
      </c>
      <c r="B411">
        <v>3.8899999999999997</v>
      </c>
      <c r="C411" s="1">
        <f t="shared" si="26"/>
        <v>1.113153098</v>
      </c>
      <c r="D411">
        <f t="shared" si="27"/>
        <v>55657.654899999994</v>
      </c>
      <c r="E411" s="8">
        <f>IF($B411&lt;$B$9,      E410+($B$5*E410+$B$7*$B$6+$B$8*($D411-$B$6))*$B$20,           E410+($B$5*E410-$B$12)*$B$20)</f>
        <v>24394.823819435569</v>
      </c>
      <c r="G411" s="4">
        <v>22019.842612582539</v>
      </c>
      <c r="I411" s="4">
        <f>IF($B411&lt;$B$9,      I410+($B$5*I410+$B$7*$B$6+$K$18*($D411-$B$6))*$B$20,           I410+($B$5*I410-$K$16)*$B$20)</f>
        <v>23251.577469402593</v>
      </c>
      <c r="J411">
        <f xml:space="preserve">          IF($B411&lt;=$B$9,        $D411-$B$7*$B$6-$K$18*($D411-$B$6), $K$16)</f>
        <v>49505.044282292838</v>
      </c>
      <c r="K411">
        <f t="shared" si="28"/>
        <v>386.60656093421267</v>
      </c>
      <c r="M411" s="4">
        <f>IF($B411&lt;$B$9,      M410+($B$5*M410+$B$7*$B$6+O$18*($D411-$B$6))*$B$20,           M410+($B$5*M410-O$16)*$B$20)</f>
        <v>23250.033047933255</v>
      </c>
      <c r="N411">
        <f>IF($B411&lt;=$B$9,        $D411-$B$7*$B$6-$O$18*($D411-$B$6),          $O$16)</f>
        <v>49505.780103163212</v>
      </c>
      <c r="O411">
        <f>EXP(-$O$17*$B411)*LN(N411)</f>
        <v>9.4338781269249683</v>
      </c>
      <c r="Q411" s="4">
        <f>IF($B411&lt;$B$9,      Q410+($B$5*Q410+$B$7*$B$6+$S$18*($D411-$B$6))*$B$20,           Q410+($B$5*Q410-$S$16)*$B$20)</f>
        <v>24988.569121148837</v>
      </c>
      <c r="R411">
        <f>IF($B411&lt;=$B$9,        $D411-$B$7*$B$6-$S$18*($D411-$B$6),          $S$16)</f>
        <v>48677.475684999998</v>
      </c>
      <c r="S411">
        <f>EXP(-$S$17*$B411)*($J411^(1-S$20)-1)/(1-S$20)</f>
        <v>0.87269408716957098</v>
      </c>
    </row>
    <row r="412" spans="1:19" x14ac:dyDescent="0.3">
      <c r="A412">
        <f t="shared" si="25"/>
        <v>28.9</v>
      </c>
      <c r="B412">
        <v>3.9000000000000004</v>
      </c>
      <c r="C412" s="1">
        <f t="shared" si="26"/>
        <v>1.1134198000000002</v>
      </c>
      <c r="D412">
        <f t="shared" si="27"/>
        <v>55670.990000000013</v>
      </c>
      <c r="E412" s="8">
        <f>IF($B412&lt;$B$9,      E411+($B$5*E411+$B$7*$B$6+$B$8*($D412-$B$6))*$B$20,           E411+($B$5*E411-$B$12)*$B$20)</f>
        <v>24470.374977772371</v>
      </c>
      <c r="G412" s="4">
        <v>22083.220547496941</v>
      </c>
      <c r="I412" s="4">
        <f>IF($B412&lt;$B$9,      I411+($B$5*I411+$B$7*$B$6+$K$18*($D412-$B$6))*$B$20,           I411+($B$5*I411-$K$16)*$B$20)</f>
        <v>23321.268794741292</v>
      </c>
      <c r="J412">
        <f xml:space="preserve">          IF($B412&lt;=$B$9,        $D412-$B$7*$B$6-$K$18*($D412-$B$6), $K$16)</f>
        <v>49515.662677559201</v>
      </c>
      <c r="K412">
        <f t="shared" si="28"/>
        <v>386.51290454515379</v>
      </c>
      <c r="M412" s="4">
        <f>IF($B412&lt;$B$9,      M411+($B$5*M411+$B$7*$B$6+O$18*($D412-$B$6))*$B$20,           M411+($B$5*M411-O$16)*$B$20)</f>
        <v>23319.716457172428</v>
      </c>
      <c r="N412">
        <f>IF($B412&lt;=$B$9,        $D412-$B$7*$B$6-$O$18*($D412-$B$6),          $O$16)</f>
        <v>49516.40023276033</v>
      </c>
      <c r="O412">
        <f>EXP(-$O$17*$B412)*LN(N412)</f>
        <v>9.4307639785079083</v>
      </c>
      <c r="Q412" s="4">
        <f>IF($B412&lt;$B$9,      Q411+($B$5*Q411+$B$7*$B$6+$S$18*($D412-$B$6))*$B$20,           Q411+($B$5*Q411-$S$16)*$B$20)</f>
        <v>25067.163585341241</v>
      </c>
      <c r="R412">
        <f>IF($B412&lt;=$B$9,        $D412-$B$7*$B$6-$S$18*($D412-$B$6),          $S$16)</f>
        <v>48686.143500000006</v>
      </c>
      <c r="S412">
        <f>EXP(-$S$17*$B412)*($J412^(1-S$20)-1)/(1-S$20)</f>
        <v>0.87238870146441494</v>
      </c>
    </row>
    <row r="413" spans="1:19" x14ac:dyDescent="0.3">
      <c r="A413">
        <f t="shared" si="25"/>
        <v>28.91</v>
      </c>
      <c r="B413">
        <v>3.91</v>
      </c>
      <c r="C413" s="1">
        <f t="shared" si="26"/>
        <v>1.1136863779999999</v>
      </c>
      <c r="D413">
        <f t="shared" si="27"/>
        <v>55684.318899999998</v>
      </c>
      <c r="E413" s="8">
        <f>IF($B413&lt;$B$9,      E412+($B$5*E412+$B$7*$B$6+$B$8*($D413-$B$6))*$B$20,           E412+($B$5*E412-$B$12)*$B$20)</f>
        <v>24545.99256571459</v>
      </c>
      <c r="G413" s="4">
        <v>22146.633993588566</v>
      </c>
      <c r="I413" s="4">
        <f>IF($B413&lt;$B$9,      I412+($B$5*I412+$B$7*$B$6+$K$18*($D413-$B$6))*$B$20,           I412+($B$5*I412-$K$16)*$B$20)</f>
        <v>23391.011666460192</v>
      </c>
      <c r="J413">
        <f xml:space="preserve">          IF($B413&lt;=$B$9,        $D413-$B$7*$B$6-$K$18*($D413-$B$6), $K$16)</f>
        <v>49526.27613592588</v>
      </c>
      <c r="K413">
        <f t="shared" si="28"/>
        <v>386.41924255271226</v>
      </c>
      <c r="M413" s="4">
        <f>IF($B413&lt;$B$9,      M412+($B$5*M412+$B$7*$B$6+O$18*($D413-$B$6))*$B$20,           M412+($B$5*M412-O$16)*$B$20)</f>
        <v>23389.451392685925</v>
      </c>
      <c r="N413">
        <f>IF($B413&lt;=$B$9,        $D413-$B$7*$B$6-$O$18*($D413-$B$6),          $O$16)</f>
        <v>49527.015424651407</v>
      </c>
      <c r="O413">
        <f>EXP(-$O$17*$B413)*LN(N413)</f>
        <v>9.427650727304588</v>
      </c>
      <c r="Q413" s="4">
        <f>IF($B413&lt;$B$9,      Q412+($B$5*Q412+$B$7*$B$6+$S$18*($D413-$B$6))*$B$20,           Q412+($B$5*Q412-$S$16)*$B$20)</f>
        <v>25145.832208746109</v>
      </c>
      <c r="R413">
        <f>IF($B413&lt;=$B$9,        $D413-$B$7*$B$6-$S$18*($D413-$B$6),          $S$16)</f>
        <v>48694.807285000003</v>
      </c>
      <c r="S413">
        <f>EXP(-$S$17*$B413)*($J413^(1-S$20)-1)/(1-S$20)</f>
        <v>0.87208342262085548</v>
      </c>
    </row>
    <row r="414" spans="1:19" x14ac:dyDescent="0.3">
      <c r="A414">
        <f t="shared" si="25"/>
        <v>28.92</v>
      </c>
      <c r="B414">
        <v>3.92</v>
      </c>
      <c r="C414" s="1">
        <f t="shared" si="26"/>
        <v>1.1139528320000001</v>
      </c>
      <c r="D414">
        <f t="shared" si="27"/>
        <v>55697.641600000003</v>
      </c>
      <c r="E414" s="8">
        <f>IF($B414&lt;$B$9,      E413+($B$5*E413+$B$7*$B$6+$B$8*($D414-$B$6))*$B$20,           E413+($B$5*E413-$B$12)*$B$20)</f>
        <v>24621.676587912592</v>
      </c>
      <c r="G414" s="4">
        <v>22210.082957086321</v>
      </c>
      <c r="I414" s="4">
        <f>IF($B414&lt;$B$9,      I413+($B$5*I413+$B$7*$B$6+$K$18*($D414-$B$6))*$B$20,           I413+($B$5*I413-$K$16)*$B$20)</f>
        <v>23460.806089969523</v>
      </c>
      <c r="J414">
        <f xml:space="preserve">          IF($B414&lt;=$B$9,        $D414-$B$7*$B$6-$K$18*($D414-$B$6), $K$16)</f>
        <v>49536.884657392911</v>
      </c>
      <c r="K414">
        <f t="shared" si="28"/>
        <v>386.3255749882606</v>
      </c>
      <c r="M414" s="4">
        <f>IF($B414&lt;$B$9,      M413+($B$5*M413+$B$7*$B$6+O$18*($D414-$B$6))*$B$20,           M413+($B$5*M413-O$16)*$B$20)</f>
        <v>23459.237859885001</v>
      </c>
      <c r="N414">
        <f>IF($B414&lt;=$B$9,        $D414-$B$7*$B$6-$O$18*($D414-$B$6),          $O$16)</f>
        <v>49537.625678836477</v>
      </c>
      <c r="O414">
        <f>EXP(-$O$17*$B414)*LN(N414)</f>
        <v>9.4245383731859551</v>
      </c>
      <c r="Q414" s="4">
        <f>IF($B414&lt;$B$9,      Q413+($B$5*Q413+$B$7*$B$6+$S$18*($D414-$B$6))*$B$20,           Q413+($B$5*Q413-$S$16)*$B$20)</f>
        <v>25224.574995619172</v>
      </c>
      <c r="R414">
        <f>IF($B414&lt;=$B$9,        $D414-$B$7*$B$6-$S$18*($D414-$B$6),          $S$16)</f>
        <v>48703.467040000003</v>
      </c>
      <c r="S414">
        <f>EXP(-$S$17*$B414)*($J414^(1-S$20)-1)/(1-S$20)</f>
        <v>0.87177825060150349</v>
      </c>
    </row>
    <row r="415" spans="1:19" x14ac:dyDescent="0.3">
      <c r="A415">
        <f t="shared" si="25"/>
        <v>28.93</v>
      </c>
      <c r="B415">
        <v>3.9299999999999997</v>
      </c>
      <c r="C415" s="1">
        <f t="shared" si="26"/>
        <v>1.1142191619999999</v>
      </c>
      <c r="D415">
        <f t="shared" si="27"/>
        <v>55710.958099999996</v>
      </c>
      <c r="E415" s="8">
        <f>IF($B415&lt;$B$9,      E414+($B$5*E414+$B$7*$B$6+$B$8*($D415-$B$6))*$B$20,           E414+($B$5*E414-$B$12)*$B$20)</f>
        <v>24697.427049018363</v>
      </c>
      <c r="G415" s="4">
        <v>22273.567444221302</v>
      </c>
      <c r="I415" s="4">
        <f>IF($B415&lt;$B$9,      I414+($B$5*I414+$B$7*$B$6+$K$18*($D415-$B$6))*$B$20,           I414+($B$5*I414-$K$16)*$B$20)</f>
        <v>23530.652070681408</v>
      </c>
      <c r="J415">
        <f xml:space="preserve">          IF($B415&lt;=$B$9,        $D415-$B$7*$B$6-$K$18*($D415-$B$6), $K$16)</f>
        <v>49547.48824196028</v>
      </c>
      <c r="K415">
        <f t="shared" si="28"/>
        <v>386.2319018831339</v>
      </c>
      <c r="M415" s="4">
        <f>IF($B415&lt;$B$9,      M414+($B$5*M414+$B$7*$B$6+O$18*($D415-$B$6))*$B$20,           M414+($B$5*M414-O$16)*$B$20)</f>
        <v>23529.075864182807</v>
      </c>
      <c r="N415">
        <f>IF($B415&lt;=$B$9,        $D415-$B$7*$B$6-$O$18*($D415-$B$6),          $O$16)</f>
        <v>49548.230995315527</v>
      </c>
      <c r="O415">
        <f>EXP(-$O$17*$B415)*LN(N415)</f>
        <v>9.421426916022785</v>
      </c>
      <c r="Q415" s="4">
        <f>IF($B415&lt;$B$9,      Q414+($B$5*Q414+$B$7*$B$6+$S$18*($D415-$B$6))*$B$20,           Q414+($B$5*Q414-$S$16)*$B$20)</f>
        <v>25303.39195021764</v>
      </c>
      <c r="R415">
        <f>IF($B415&lt;=$B$9,        $D415-$B$7*$B$6-$S$18*($D415-$B$6),          $S$16)</f>
        <v>48712.122765</v>
      </c>
      <c r="S415">
        <f>EXP(-$S$17*$B415)*($J415^(1-S$20)-1)/(1-S$20)</f>
        <v>0.87147318536898344</v>
      </c>
    </row>
    <row r="416" spans="1:19" x14ac:dyDescent="0.3">
      <c r="A416">
        <f t="shared" si="25"/>
        <v>28.94</v>
      </c>
      <c r="B416">
        <v>3.9400000000000004</v>
      </c>
      <c r="C416" s="1">
        <f t="shared" si="26"/>
        <v>1.114485368</v>
      </c>
      <c r="D416">
        <f t="shared" si="27"/>
        <v>55724.268400000001</v>
      </c>
      <c r="E416" s="8">
        <f>IF($B416&lt;$B$9,      E415+($B$5*E415+$B$7*$B$6+$B$8*($D416-$B$6))*$B$20,           E415+($B$5*E415-$B$12)*$B$20)</f>
        <v>24773.24395368552</v>
      </c>
      <c r="G416" s="4">
        <v>22337.08746122678</v>
      </c>
      <c r="I416" s="4">
        <f>IF($B416&lt;$B$9,      I415+($B$5*I415+$B$7*$B$6+$K$18*($D416-$B$6))*$B$20,           I415+($B$5*I415-$K$16)*$B$20)</f>
        <v>23600.549614009866</v>
      </c>
      <c r="J416">
        <f xml:space="preserve">          IF($B416&lt;=$B$9,        $D416-$B$7*$B$6-$K$18*($D416-$B$6), $K$16)</f>
        <v>49558.086889627994</v>
      </c>
      <c r="K416">
        <f t="shared" si="28"/>
        <v>386.13822326863016</v>
      </c>
      <c r="M416" s="4">
        <f>IF($B416&lt;$B$9,      M415+($B$5*M415+$B$7*$B$6+O$18*($D416-$B$6))*$B$20,           M415+($B$5*M415-O$16)*$B$20)</f>
        <v>23598.965410994384</v>
      </c>
      <c r="N416">
        <f>IF($B416&lt;=$B$9,        $D416-$B$7*$B$6-$O$18*($D416-$B$6),          $O$16)</f>
        <v>49558.831374088571</v>
      </c>
      <c r="O416">
        <f>EXP(-$O$17*$B416)*LN(N416)</f>
        <v>9.418316355685679</v>
      </c>
      <c r="Q416" s="4">
        <f>IF($B416&lt;$B$9,      Q415+($B$5*Q415+$B$7*$B$6+$S$18*($D416-$B$6))*$B$20,           Q415+($B$5*Q415-$S$16)*$B$20)</f>
        <v>25382.283076800217</v>
      </c>
      <c r="R416">
        <f>IF($B416&lt;=$B$9,        $D416-$B$7*$B$6-$S$18*($D416-$B$6),          $S$16)</f>
        <v>48720.774460000001</v>
      </c>
      <c r="S416">
        <f>EXP(-$S$17*$B416)*($J416^(1-S$20)-1)/(1-S$20)</f>
        <v>0.87116822688593243</v>
      </c>
    </row>
    <row r="417" spans="1:19" x14ac:dyDescent="0.3">
      <c r="A417">
        <f t="shared" si="25"/>
        <v>28.95</v>
      </c>
      <c r="B417">
        <v>3.95</v>
      </c>
      <c r="C417" s="1">
        <f t="shared" si="26"/>
        <v>1.11475145</v>
      </c>
      <c r="D417">
        <f t="shared" si="27"/>
        <v>55737.572500000002</v>
      </c>
      <c r="E417" s="8">
        <f>IF($B417&lt;$B$9,      E416+($B$5*E416+$B$7*$B$6+$B$8*($D417-$B$6))*$B$20,           E416+($B$5*E416-$B$12)*$B$20)</f>
        <v>24849.127306569309</v>
      </c>
      <c r="G417" s="4">
        <v>22400.643014338209</v>
      </c>
      <c r="I417" s="4">
        <f>IF($B417&lt;$B$9,      I416+($B$5*I416+$B$7*$B$6+$K$18*($D417-$B$6))*$B$20,           I416+($B$5*I416-$K$16)*$B$20)</f>
        <v>23670.49872537081</v>
      </c>
      <c r="J417">
        <f xml:space="preserve">          IF($B417&lt;=$B$9,        $D417-$B$7*$B$6-$K$18*($D417-$B$6), $K$16)</f>
        <v>49568.680600396052</v>
      </c>
      <c r="K417">
        <f t="shared" si="28"/>
        <v>386.04453917601029</v>
      </c>
      <c r="M417" s="4">
        <f>IF($B417&lt;$B$9,      M416+($B$5*M416+$B$7*$B$6+O$18*($D417-$B$6))*$B$20,           M416+($B$5*M416-O$16)*$B$20)</f>
        <v>23668.906505736675</v>
      </c>
      <c r="N417">
        <f>IF($B417&lt;=$B$9,        $D417-$B$7*$B$6-$O$18*($D417-$B$6),          $O$16)</f>
        <v>49569.426815155595</v>
      </c>
      <c r="O417">
        <f>EXP(-$O$17*$B417)*LN(N417)</f>
        <v>9.4152066920450697</v>
      </c>
      <c r="Q417" s="4">
        <f>IF($B417&lt;$B$9,      Q416+($B$5*Q416+$B$7*$B$6+$S$18*($D417-$B$6))*$B$20,           Q416+($B$5*Q416-$S$16)*$B$20)</f>
        <v>25461.248379627097</v>
      </c>
      <c r="R417">
        <f>IF($B417&lt;=$B$9,        $D417-$B$7*$B$6-$S$18*($D417-$B$6),          $S$16)</f>
        <v>48729.422125000005</v>
      </c>
      <c r="S417">
        <f>EXP(-$S$17*$B417)*($J417^(1-S$20)-1)/(1-S$20)</f>
        <v>0.87086337511500067</v>
      </c>
    </row>
    <row r="418" spans="1:19" x14ac:dyDescent="0.3">
      <c r="A418">
        <f t="shared" si="25"/>
        <v>28.96</v>
      </c>
      <c r="B418">
        <v>3.96</v>
      </c>
      <c r="C418" s="1">
        <f t="shared" si="26"/>
        <v>1.1150174080000002</v>
      </c>
      <c r="D418">
        <f t="shared" si="27"/>
        <v>55750.870400000007</v>
      </c>
      <c r="E418" s="8">
        <f>IF($B418&lt;$B$9,      E417+($B$5*E417+$B$7*$B$6+$B$8*($D418-$B$6))*$B$20,           E417+($B$5*E417-$B$12)*$B$20)</f>
        <v>24925.077112326609</v>
      </c>
      <c r="G418" s="4">
        <v>22464.234109793229</v>
      </c>
      <c r="I418" s="4">
        <f>IF($B418&lt;$B$9,      I417+($B$5*I417+$B$7*$B$6+$K$18*($D418-$B$6))*$B$20,           I417+($B$5*I417-$K$16)*$B$20)</f>
        <v>23740.499410182045</v>
      </c>
      <c r="J418">
        <f xml:space="preserve">          IF($B418&lt;=$B$9,        $D418-$B$7*$B$6-$K$18*($D418-$B$6), $K$16)</f>
        <v>49579.269374264448</v>
      </c>
      <c r="K418">
        <f t="shared" si="28"/>
        <v>385.95084963649805</v>
      </c>
      <c r="M418" s="4">
        <f>IF($B418&lt;$B$9,      M417+($B$5*M417+$B$7*$B$6+O$18*($D418-$B$6))*$B$20,           M417+($B$5*M417-O$16)*$B$20)</f>
        <v>23738.899153828515</v>
      </c>
      <c r="N418">
        <f>IF($B418&lt;=$B$9,        $D418-$B$7*$B$6-$O$18*($D418-$B$6),          $O$16)</f>
        <v>49580.017318516599</v>
      </c>
      <c r="O418">
        <f>EXP(-$O$17*$B418)*LN(N418)</f>
        <v>9.4120979249712207</v>
      </c>
      <c r="Q418" s="4">
        <f>IF($B418&lt;$B$9,      Q417+($B$5*Q417+$B$7*$B$6+$S$18*($D418-$B$6))*$B$20,           Q417+($B$5*Q417-$S$16)*$B$20)</f>
        <v>25540.287862959965</v>
      </c>
      <c r="R418">
        <f>IF($B418&lt;=$B$9,        $D418-$B$7*$B$6-$S$18*($D418-$B$6),          $S$16)</f>
        <v>48738.065760000005</v>
      </c>
      <c r="S418">
        <f>EXP(-$S$17*$B418)*($J418^(1-S$20)-1)/(1-S$20)</f>
        <v>0.87055863001885159</v>
      </c>
    </row>
    <row r="419" spans="1:19" x14ac:dyDescent="0.3">
      <c r="A419">
        <f t="shared" si="25"/>
        <v>28.97</v>
      </c>
      <c r="B419">
        <v>3.9699999999999998</v>
      </c>
      <c r="C419" s="1">
        <f t="shared" si="26"/>
        <v>1.1152832419999998</v>
      </c>
      <c r="D419">
        <f t="shared" si="27"/>
        <v>55764.162099999994</v>
      </c>
      <c r="E419" s="8">
        <f>IF($B419&lt;$B$9,      E418+($B$5*E418+$B$7*$B$6+$B$8*($D419-$B$6))*$B$20,           E418+($B$5*E418-$B$12)*$B$20)</f>
        <v>25001.093375615925</v>
      </c>
      <c r="G419" s="4">
        <v>22527.860753831657</v>
      </c>
      <c r="I419" s="4">
        <f>IF($B419&lt;$B$9,      I418+($B$5*I418+$B$7*$B$6+$K$18*($D419-$B$6))*$B$20,           I418+($B$5*I418-$K$16)*$B$20)</f>
        <v>23810.551673863276</v>
      </c>
      <c r="J419">
        <f xml:space="preserve">          IF($B419&lt;=$B$9,        $D419-$B$7*$B$6-$K$18*($D419-$B$6), $K$16)</f>
        <v>49589.853211233167</v>
      </c>
      <c r="K419">
        <f t="shared" si="28"/>
        <v>385.85715468128018</v>
      </c>
      <c r="M419" s="4">
        <f>IF($B419&lt;$B$9,      M418+($B$5*M418+$B$7*$B$6+O$18*($D419-$B$6))*$B$20,           M418+($B$5*M418-O$16)*$B$20)</f>
        <v>23808.943360690639</v>
      </c>
      <c r="N419">
        <f>IF($B419&lt;=$B$9,        $D419-$B$7*$B$6-$O$18*($D419-$B$6),          $O$16)</f>
        <v>49590.602884171582</v>
      </c>
      <c r="O419">
        <f>EXP(-$O$17*$B419)*LN(N419)</f>
        <v>9.4089900543342235</v>
      </c>
      <c r="Q419" s="4">
        <f>IF($B419&lt;$B$9,      Q418+($B$5*Q418+$B$7*$B$6+$S$18*($D419-$B$6))*$B$20,           Q418+($B$5*Q418-$S$16)*$B$20)</f>
        <v>25619.401531062002</v>
      </c>
      <c r="R419">
        <f>IF($B419&lt;=$B$9,        $D419-$B$7*$B$6-$S$18*($D419-$B$6),          $S$16)</f>
        <v>48746.705364999994</v>
      </c>
      <c r="S419">
        <f>EXP(-$S$17*$B419)*($J419^(1-S$20)-1)/(1-S$20)</f>
        <v>0.87025399156016159</v>
      </c>
    </row>
    <row r="420" spans="1:19" x14ac:dyDescent="0.3">
      <c r="A420">
        <f t="shared" si="25"/>
        <v>28.98</v>
      </c>
      <c r="B420">
        <v>3.9800000000000004</v>
      </c>
      <c r="C420" s="1">
        <f t="shared" si="26"/>
        <v>1.1155489519999999</v>
      </c>
      <c r="D420">
        <f t="shared" si="27"/>
        <v>55777.4476</v>
      </c>
      <c r="E420" s="8">
        <f>IF($B420&lt;$B$9,      E419+($B$5*E419+$B$7*$B$6+$B$8*($D420-$B$6))*$B$20,           E419+($B$5*E419-$B$12)*$B$20)</f>
        <v>25077.17610109739</v>
      </c>
      <c r="G420" s="4">
        <v>22591.522952695497</v>
      </c>
      <c r="I420" s="4">
        <f>IF($B420&lt;$B$9,      I419+($B$5*I419+$B$7*$B$6+$K$18*($D420-$B$6))*$B$20,           I419+($B$5*I419-$K$16)*$B$20)</f>
        <v>23880.655521836106</v>
      </c>
      <c r="J420">
        <f xml:space="preserve">          IF($B420&lt;=$B$9,        $D420-$B$7*$B$6-$K$18*($D420-$B$6), $K$16)</f>
        <v>49600.432111302245</v>
      </c>
      <c r="K420">
        <f t="shared" si="28"/>
        <v>385.7634543415067</v>
      </c>
      <c r="M420" s="4">
        <f>IF($B420&lt;$B$9,      M419+($B$5*M419+$B$7*$B$6+O$18*($D420-$B$6))*$B$20,           M419+($B$5*M419-O$16)*$B$20)</f>
        <v>23879.039131745674</v>
      </c>
      <c r="N420">
        <f>IF($B420&lt;=$B$9,        $D420-$B$7*$B$6-$O$18*($D420-$B$6),          $O$16)</f>
        <v>49601.183512120551</v>
      </c>
      <c r="O420">
        <f>EXP(-$O$17*$B420)*LN(N420)</f>
        <v>9.4058830800040063</v>
      </c>
      <c r="Q420" s="4">
        <f>IF($B420&lt;$B$9,      Q419+($B$5*Q419+$B$7*$B$6+$S$18*($D420-$B$6))*$B$20,           Q419+($B$5*Q419-$S$16)*$B$20)</f>
        <v>25698.589388197874</v>
      </c>
      <c r="R420">
        <f>IF($B420&lt;=$B$9,        $D420-$B$7*$B$6-$S$18*($D420-$B$6),          $S$16)</f>
        <v>48755.340940000002</v>
      </c>
      <c r="S420">
        <f>EXP(-$S$17*$B420)*($J420^(1-S$20)-1)/(1-S$20)</f>
        <v>0.86994945970162041</v>
      </c>
    </row>
    <row r="421" spans="1:19" x14ac:dyDescent="0.3">
      <c r="A421">
        <f t="shared" si="25"/>
        <v>28.990000000000002</v>
      </c>
      <c r="B421">
        <v>3.99</v>
      </c>
      <c r="C421" s="1">
        <f t="shared" si="26"/>
        <v>1.115814538</v>
      </c>
      <c r="D421">
        <f t="shared" si="27"/>
        <v>55790.726900000001</v>
      </c>
      <c r="E421" s="8">
        <f>IF($B421&lt;$B$9,      E420+($B$5*E420+$B$7*$B$6+$B$8*($D421-$B$6))*$B$20,           E420+($B$5*E420-$B$12)*$B$20)</f>
        <v>25153.325293432772</v>
      </c>
      <c r="G421" s="4">
        <v>22655.22071262894</v>
      </c>
      <c r="I421" s="4">
        <f>IF($B421&lt;$B$9,      I420+($B$5*I420+$B$7*$B$6+$K$18*($D421-$B$6))*$B$20,           I420+($B$5*I420-$K$16)*$B$20)</f>
        <v>23950.810959524031</v>
      </c>
      <c r="J421">
        <f xml:space="preserve">          IF($B421&lt;=$B$9,        $D421-$B$7*$B$6-$K$18*($D421-$B$6), $K$16)</f>
        <v>49611.006074471661</v>
      </c>
      <c r="K421">
        <f t="shared" si="28"/>
        <v>385.66974864829041</v>
      </c>
      <c r="M421" s="4">
        <f>IF($B421&lt;$B$9,      M420+($B$5*M420+$B$7*$B$6+O$18*($D421-$B$6))*$B$20,           M420+($B$5*M420-O$16)*$B$20)</f>
        <v>23949.186472418151</v>
      </c>
      <c r="N421">
        <f>IF($B421&lt;=$B$9,        $D421-$B$7*$B$6-$O$18*($D421-$B$6),          $O$16)</f>
        <v>49611.759202363508</v>
      </c>
      <c r="O421">
        <f>EXP(-$O$17*$B421)*LN(N421)</f>
        <v>9.4027770018503212</v>
      </c>
      <c r="Q421" s="4">
        <f>IF($B421&lt;$B$9,      Q420+($B$5*Q420+$B$7*$B$6+$S$18*($D421-$B$6))*$B$20,           Q420+($B$5*Q420-$S$16)*$B$20)</f>
        <v>25777.851438633745</v>
      </c>
      <c r="R421">
        <f>IF($B421&lt;=$B$9,        $D421-$B$7*$B$6-$S$18*($D421-$B$6),          $S$16)</f>
        <v>48763.972484999998</v>
      </c>
      <c r="S421">
        <f>EXP(-$S$17*$B421)*($J421^(1-S$20)-1)/(1-S$20)</f>
        <v>0.86964503440593022</v>
      </c>
    </row>
    <row r="422" spans="1:19" x14ac:dyDescent="0.3">
      <c r="A422">
        <f t="shared" si="25"/>
        <v>29</v>
      </c>
      <c r="B422">
        <v>4</v>
      </c>
      <c r="C422" s="1">
        <f t="shared" si="26"/>
        <v>1.11608</v>
      </c>
      <c r="D422">
        <f t="shared" si="27"/>
        <v>55804</v>
      </c>
      <c r="E422" s="8">
        <f>IF($B422&lt;$B$9,      E421+($B$5*E421+$B$7*$B$6+$B$8*($D422-$B$6))*$B$20,           E421+($B$5*E421-$B$12)*$B$20)</f>
        <v>25229.540957285473</v>
      </c>
      <c r="G422" s="4">
        <v>22718.954039878361</v>
      </c>
      <c r="I422" s="4">
        <f>IF($B422&lt;$B$9,      I421+($B$5*I421+$B$7*$B$6+$K$18*($D422-$B$6))*$B$20,           I421+($B$5*I421-$K$16)*$B$20)</f>
        <v>24021.017992352452</v>
      </c>
      <c r="J422">
        <f xml:space="preserve">          IF($B422&lt;=$B$9,        $D422-$B$7*$B$6-$K$18*($D422-$B$6), $K$16)</f>
        <v>49621.575100741415</v>
      </c>
      <c r="K422">
        <f t="shared" si="28"/>
        <v>385.57603763270731</v>
      </c>
      <c r="M422" s="4">
        <f>IF($B422&lt;$B$9,      M421+($B$5*M421+$B$7*$B$6+O$18*($D422-$B$6))*$B$20,           M421+($B$5*M421-O$16)*$B$20)</f>
        <v>24019.385388134491</v>
      </c>
      <c r="N422">
        <f>IF($B422&lt;=$B$9,        $D422-$B$7*$B$6-$O$18*($D422-$B$6),          $O$16)</f>
        <v>49622.329954900444</v>
      </c>
      <c r="O422">
        <f>EXP(-$O$17*$B422)*LN(N422)</f>
        <v>9.3996718197427551</v>
      </c>
      <c r="Q422" s="4">
        <f>IF($B422&lt;$B$9,      Q421+($B$5*Q421+$B$7*$B$6+$S$18*($D422-$B$6))*$B$20,           Q421+($B$5*Q421-$S$16)*$B$20)</f>
        <v>25857.187686637266</v>
      </c>
      <c r="R422">
        <f>IF($B422&lt;=$B$9,        $D422-$B$7*$B$6-$S$18*($D422-$B$6),          $S$16)</f>
        <v>48772.6</v>
      </c>
      <c r="S422">
        <f>EXP(-$S$17*$B422)*($J422^(1-S$20)-1)/(1-S$20)</f>
        <v>0.86934071563580695</v>
      </c>
    </row>
    <row r="423" spans="1:19" x14ac:dyDescent="0.3">
      <c r="A423">
        <f t="shared" si="25"/>
        <v>29.009999999999998</v>
      </c>
      <c r="B423">
        <v>4.01</v>
      </c>
      <c r="C423" s="1">
        <f t="shared" si="26"/>
        <v>1.1163453379999999</v>
      </c>
      <c r="D423">
        <f t="shared" si="27"/>
        <v>55817.266899999995</v>
      </c>
      <c r="E423" s="8">
        <f>IF($B423&lt;$B$9,      E422+($B$5*E422+$B$7*$B$6+$B$8*($D423-$B$6))*$B$20,           E422+($B$5*E422-$B$12)*$B$20)</f>
        <v>25305.823097320525</v>
      </c>
      <c r="G423" s="4">
        <v>22782.722940692318</v>
      </c>
      <c r="I423" s="4">
        <f>IF($B423&lt;$B$9,      I422+($B$5*I422+$B$7*$B$6+$K$18*($D423-$B$6))*$B$20,           I422+($B$5*I422-$K$16)*$B$20)</f>
        <v>24091.276625748662</v>
      </c>
      <c r="J423">
        <f xml:space="preserve">          IF($B423&lt;=$B$9,        $D423-$B$7*$B$6-$K$18*($D423-$B$6), $K$16)</f>
        <v>49632.139190111506</v>
      </c>
      <c r="K423">
        <f t="shared" si="28"/>
        <v>385.48232132579648</v>
      </c>
      <c r="M423" s="4">
        <f>IF($B423&lt;$B$9,      M422+($B$5*M422+$B$7*$B$6+O$18*($D423-$B$6))*$B$20,           M422+($B$5*M422-O$16)*$B$20)</f>
        <v>24089.635884323026</v>
      </c>
      <c r="N423">
        <f>IF($B423&lt;=$B$9,        $D423-$B$7*$B$6-$O$18*($D423-$B$6),          $O$16)</f>
        <v>49632.895769731367</v>
      </c>
      <c r="O423">
        <f>EXP(-$O$17*$B423)*LN(N423)</f>
        <v>9.3965675335507282</v>
      </c>
      <c r="Q423" s="4">
        <f>IF($B423&lt;$B$9,      Q422+($B$5*Q422+$B$7*$B$6+$S$18*($D423-$B$6))*$B$20,           Q422+($B$5*Q422-$S$16)*$B$20)</f>
        <v>25936.598136477587</v>
      </c>
      <c r="R423">
        <f>IF($B423&lt;=$B$9,        $D423-$B$7*$B$6-$S$18*($D423-$B$6),          $S$16)</f>
        <v>48781.223484999995</v>
      </c>
      <c r="S423">
        <f>EXP(-$S$17*$B423)*($J423^(1-S$20)-1)/(1-S$20)</f>
        <v>0.86903650335397875</v>
      </c>
    </row>
    <row r="424" spans="1:19" x14ac:dyDescent="0.3">
      <c r="A424">
        <f t="shared" si="25"/>
        <v>29.02</v>
      </c>
      <c r="B424">
        <v>4.0200000000000005</v>
      </c>
      <c r="C424" s="1">
        <f t="shared" si="26"/>
        <v>1.116610552</v>
      </c>
      <c r="D424">
        <f t="shared" si="27"/>
        <v>55830.527600000001</v>
      </c>
      <c r="E424" s="8">
        <f>IF($B424&lt;$B$9,      E423+($B$5*E423+$B$7*$B$6+$B$8*($D424-$B$6))*$B$20,           E423+($B$5*E423-$B$12)*$B$20)</f>
        <v>25382.171718204587</v>
      </c>
      <c r="G424" s="4">
        <v>22846.52742132156</v>
      </c>
      <c r="I424" s="4">
        <f>IF($B424&lt;$B$9,      I423+($B$5*I423+$B$7*$B$6+$K$18*($D424-$B$6))*$B$20,           I423+($B$5*I423-$K$16)*$B$20)</f>
        <v>24161.586865141853</v>
      </c>
      <c r="J424">
        <f xml:space="preserve">          IF($B424&lt;=$B$9,        $D424-$B$7*$B$6-$K$18*($D424-$B$6), $K$16)</f>
        <v>49642.698342581942</v>
      </c>
      <c r="K424">
        <f t="shared" si="28"/>
        <v>385.38859975856042</v>
      </c>
      <c r="M424" s="4">
        <f>IF($B424&lt;$B$9,      M423+($B$5*M423+$B$7*$B$6+O$18*($D424-$B$6))*$B$20,           M423+($B$5*M423-O$16)*$B$20)</f>
        <v>24159.937966413978</v>
      </c>
      <c r="N424">
        <f>IF($B424&lt;=$B$9,        $D424-$B$7*$B$6-$O$18*($D424-$B$6),          $O$16)</f>
        <v>49643.456646856277</v>
      </c>
      <c r="O424">
        <f>EXP(-$O$17*$B424)*LN(N424)</f>
        <v>9.393464143143488</v>
      </c>
      <c r="Q424" s="4">
        <f>IF($B424&lt;$B$9,      Q423+($B$5*Q423+$B$7*$B$6+$S$18*($D424-$B$6))*$B$20,           Q423+($B$5*Q423-$S$16)*$B$20)</f>
        <v>26016.082792425354</v>
      </c>
      <c r="R424">
        <f>IF($B424&lt;=$B$9,        $D424-$B$7*$B$6-$S$18*($D424-$B$6),          $S$16)</f>
        <v>48789.842940000002</v>
      </c>
      <c r="S424">
        <f>EXP(-$S$17*$B424)*($J424^(1-S$20)-1)/(1-S$20)</f>
        <v>0.86873239752318776</v>
      </c>
    </row>
    <row r="425" spans="1:19" x14ac:dyDescent="0.3">
      <c r="A425">
        <f t="shared" si="25"/>
        <v>29.03</v>
      </c>
      <c r="B425">
        <v>4.03</v>
      </c>
      <c r="C425" s="1">
        <f t="shared" si="26"/>
        <v>1.1168756420000001</v>
      </c>
      <c r="D425">
        <f t="shared" si="27"/>
        <v>55843.782100000004</v>
      </c>
      <c r="E425" s="8">
        <f>IF($B425&lt;$B$9,      E424+($B$5*E424+$B$7*$B$6+$B$8*($D425-$B$6))*$B$20,           E424+($B$5*E424-$B$12)*$B$20)</f>
        <v>25458.586824605958</v>
      </c>
      <c r="G425" s="4">
        <v>22910.367488019023</v>
      </c>
      <c r="I425" s="4">
        <f>IF($B425&lt;$B$9,      I424+($B$5*I424+$B$7*$B$6+$K$18*($D425-$B$6))*$B$20,           I424+($B$5*I424-$K$16)*$B$20)</f>
        <v>24231.948715963124</v>
      </c>
      <c r="J425">
        <f xml:space="preserve">          IF($B425&lt;=$B$9,        $D425-$B$7*$B$6-$K$18*($D425-$B$6), $K$16)</f>
        <v>49653.252558152715</v>
      </c>
      <c r="K425">
        <f t="shared" si="28"/>
        <v>385.29487296196447</v>
      </c>
      <c r="M425" s="4">
        <f>IF($B425&lt;$B$9,      M424+($B$5*M424+$B$7*$B$6+O$18*($D425-$B$6))*$B$20,           M424+($B$5*M424-O$16)*$B$20)</f>
        <v>24230.29163983947</v>
      </c>
      <c r="N425">
        <f>IF($B425&lt;=$B$9,        $D425-$B$7*$B$6-$O$18*($D425-$B$6),          $O$16)</f>
        <v>49654.012586275167</v>
      </c>
      <c r="O425">
        <f>EXP(-$O$17*$B425)*LN(N425)</f>
        <v>9.3903616483901207</v>
      </c>
      <c r="Q425" s="4">
        <f>IF($B425&lt;$B$9,      Q424+($B$5*Q424+$B$7*$B$6+$S$18*($D425-$B$6))*$B$20,           Q424+($B$5*Q424-$S$16)*$B$20)</f>
        <v>26095.641658752702</v>
      </c>
      <c r="R425">
        <f>IF($B425&lt;=$B$9,        $D425-$B$7*$B$6-$S$18*($D425-$B$6),          $S$16)</f>
        <v>48798.458365000006</v>
      </c>
      <c r="S425">
        <f>EXP(-$S$17*$B425)*($J425^(1-S$20)-1)/(1-S$20)</f>
        <v>0.86842839810618833</v>
      </c>
    </row>
    <row r="426" spans="1:19" x14ac:dyDescent="0.3">
      <c r="A426">
        <f t="shared" si="25"/>
        <v>29.04</v>
      </c>
      <c r="B426">
        <v>4.04</v>
      </c>
      <c r="C426" s="1">
        <f t="shared" si="26"/>
        <v>1.1171406079999999</v>
      </c>
      <c r="D426">
        <f t="shared" si="27"/>
        <v>55857.030399999996</v>
      </c>
      <c r="E426" s="8">
        <f>IF($B426&lt;$B$9,      E425+($B$5*E425+$B$7*$B$6+$B$8*($D426-$B$6))*$B$20,           E425+($B$5*E425-$B$12)*$B$20)</f>
        <v>25535.06842119457</v>
      </c>
      <c r="G426" s="4">
        <v>22974.24314703983</v>
      </c>
      <c r="I426" s="4">
        <f>IF($B426&lt;$B$9,      I425+($B$5*I425+$B$7*$B$6+$K$18*($D426-$B$6))*$B$20,           I425+($B$5*I425-$K$16)*$B$20)</f>
        <v>24302.362183645473</v>
      </c>
      <c r="J426">
        <f xml:space="preserve">          IF($B426&lt;=$B$9,        $D426-$B$7*$B$6-$K$18*($D426-$B$6), $K$16)</f>
        <v>49663.801836823826</v>
      </c>
      <c r="K426">
        <f t="shared" si="28"/>
        <v>385.20114096693777</v>
      </c>
      <c r="M426" s="4">
        <f>IF($B426&lt;$B$9,      M425+($B$5*M425+$B$7*$B$6+O$18*($D426-$B$6))*$B$20,           M425+($B$5*M425-O$16)*$B$20)</f>
        <v>24300.696910033534</v>
      </c>
      <c r="N426">
        <f>IF($B426&lt;=$B$9,        $D426-$B$7*$B$6-$O$18*($D426-$B$6),          $O$16)</f>
        <v>49664.563587988028</v>
      </c>
      <c r="O426">
        <f>EXP(-$O$17*$B426)*LN(N426)</f>
        <v>9.3872600491595417</v>
      </c>
      <c r="Q426" s="4">
        <f>IF($B426&lt;$B$9,      Q425+($B$5*Q425+$B$7*$B$6+$S$18*($D426-$B$6))*$B$20,           Q425+($B$5*Q425-$S$16)*$B$20)</f>
        <v>26175.274739733264</v>
      </c>
      <c r="R426">
        <f>IF($B426&lt;=$B$9,        $D426-$B$7*$B$6-$S$18*($D426-$B$6),          $S$16)</f>
        <v>48807.069759999998</v>
      </c>
      <c r="S426">
        <f>EXP(-$S$17*$B426)*($J426^(1-S$20)-1)/(1-S$20)</f>
        <v>0.86812450506574834</v>
      </c>
    </row>
    <row r="427" spans="1:19" x14ac:dyDescent="0.3">
      <c r="A427">
        <f t="shared" si="25"/>
        <v>29.05</v>
      </c>
      <c r="B427">
        <v>4.05</v>
      </c>
      <c r="C427" s="1">
        <f t="shared" si="26"/>
        <v>1.1174054499999999</v>
      </c>
      <c r="D427">
        <f t="shared" si="27"/>
        <v>55870.272499999999</v>
      </c>
      <c r="E427" s="8">
        <f>IF($B427&lt;$B$9,      E426+($B$5*E426+$B$7*$B$6+$B$8*($D427-$B$6))*$B$20,           E426+($B$5*E426-$B$12)*$B$20)</f>
        <v>25611.616512641987</v>
      </c>
      <c r="G427" s="4">
        <v>23038.154404641293</v>
      </c>
      <c r="I427" s="4">
        <f>IF($B427&lt;$B$9,      I426+($B$5*I426+$B$7*$B$6+$K$18*($D427-$B$6))*$B$20,           I426+($B$5*I426-$K$16)*$B$20)</f>
        <v>24372.827273623796</v>
      </c>
      <c r="J427">
        <f xml:space="preserve">          IF($B427&lt;=$B$9,        $D427-$B$7*$B$6-$K$18*($D427-$B$6), $K$16)</f>
        <v>49674.346178595282</v>
      </c>
      <c r="K427">
        <f t="shared" si="28"/>
        <v>385.10740380437232</v>
      </c>
      <c r="M427" s="4">
        <f>IF($B427&lt;$B$9,      M426+($B$5*M426+$B$7*$B$6+O$18*($D427-$B$6))*$B$20,           M426+($B$5*M426-O$16)*$B$20)</f>
        <v>24371.153782432095</v>
      </c>
      <c r="N427">
        <f>IF($B427&lt;=$B$9,        $D427-$B$7*$B$6-$O$18*($D427-$B$6),          $O$16)</f>
        <v>49675.109651994891</v>
      </c>
      <c r="O427">
        <f>EXP(-$O$17*$B427)*LN(N427)</f>
        <v>9.3841593453204997</v>
      </c>
      <c r="Q427" s="4">
        <f>IF($B427&lt;$B$9,      Q426+($B$5*Q426+$B$7*$B$6+$S$18*($D427-$B$6))*$B$20,           Q426+($B$5*Q426-$S$16)*$B$20)</f>
        <v>26254.982039642171</v>
      </c>
      <c r="R427">
        <f>IF($B427&lt;=$B$9,        $D427-$B$7*$B$6-$S$18*($D427-$B$6),          $S$16)</f>
        <v>48815.677125000002</v>
      </c>
      <c r="S427">
        <f>EXP(-$S$17*$B427)*($J427^(1-S$20)-1)/(1-S$20)</f>
        <v>0.86782071836464836</v>
      </c>
    </row>
    <row r="428" spans="1:19" x14ac:dyDescent="0.3">
      <c r="A428">
        <f t="shared" si="25"/>
        <v>29.060000000000002</v>
      </c>
      <c r="B428">
        <v>4.0600000000000005</v>
      </c>
      <c r="C428" s="1">
        <f t="shared" si="26"/>
        <v>1.1176701680000001</v>
      </c>
      <c r="D428">
        <f t="shared" si="27"/>
        <v>55883.508400000006</v>
      </c>
      <c r="E428" s="8">
        <f>IF($B428&lt;$B$9,      E427+($B$5*E427+$B$7*$B$6+$B$8*($D428-$B$6))*$B$20,           E427+($B$5*E427-$B$12)*$B$20)</f>
        <v>25688.231103621412</v>
      </c>
      <c r="G428" s="4">
        <v>23102.101267082919</v>
      </c>
      <c r="I428" s="4">
        <f>IF($B428&lt;$B$9,      I427+($B$5*I427+$B$7*$B$6+$K$18*($D428-$B$6))*$B$20,           I427+($B$5*I427-$K$16)*$B$20)</f>
        <v>24443.343991334892</v>
      </c>
      <c r="J428">
        <f xml:space="preserve">          IF($B428&lt;=$B$9,        $D428-$B$7*$B$6-$K$18*($D428-$B$6), $K$16)</f>
        <v>49684.88558346709</v>
      </c>
      <c r="K428">
        <f t="shared" si="28"/>
        <v>385.01366150512376</v>
      </c>
      <c r="M428" s="4">
        <f>IF($B428&lt;$B$9,      M427+($B$5*M427+$B$7*$B$6+O$18*($D428-$B$6))*$B$20,           M427+($B$5*M427-O$16)*$B$20)</f>
        <v>24441.66226247299</v>
      </c>
      <c r="N428">
        <f>IF($B428&lt;=$B$9,        $D428-$B$7*$B$6-$O$18*($D428-$B$6),          $O$16)</f>
        <v>49685.650778295734</v>
      </c>
      <c r="O428">
        <f>EXP(-$O$17*$B428)*LN(N428)</f>
        <v>9.3810595367415779</v>
      </c>
      <c r="Q428" s="4">
        <f>IF($B428&lt;$B$9,      Q427+($B$5*Q427+$B$7*$B$6+$S$18*($D428-$B$6))*$B$20,           Q427+($B$5*Q427-$S$16)*$B$20)</f>
        <v>26334.763562756045</v>
      </c>
      <c r="R428">
        <f>IF($B428&lt;=$B$9,        $D428-$B$7*$B$6-$S$18*($D428-$B$6),          $S$16)</f>
        <v>48824.280460000002</v>
      </c>
      <c r="S428">
        <f>EXP(-$S$17*$B428)*($J428^(1-S$20)-1)/(1-S$20)</f>
        <v>0.86751703796568214</v>
      </c>
    </row>
    <row r="429" spans="1:19" x14ac:dyDescent="0.3">
      <c r="A429">
        <f t="shared" si="25"/>
        <v>29.07</v>
      </c>
      <c r="B429">
        <v>4.07</v>
      </c>
      <c r="C429" s="1">
        <f t="shared" si="26"/>
        <v>1.117934762</v>
      </c>
      <c r="D429">
        <f t="shared" si="27"/>
        <v>55896.738099999995</v>
      </c>
      <c r="E429" s="8">
        <f>IF($B429&lt;$B$9,      E428+($B$5*E428+$B$7*$B$6+$B$8*($D429-$B$6))*$B$20,           E428+($B$5*E428-$B$12)*$B$20)</f>
        <v>25764.91219880768</v>
      </c>
      <c r="G429" s="4">
        <v>23166.083740626396</v>
      </c>
      <c r="I429" s="4">
        <f>IF($B429&lt;$B$9,      I428+($B$5*I428+$B$7*$B$6+$K$18*($D429-$B$6))*$B$20,           I428+($B$5*I428-$K$16)*$B$20)</f>
        <v>24513.912342217467</v>
      </c>
      <c r="J429">
        <f xml:space="preserve">          IF($B429&lt;=$B$9,        $D429-$B$7*$B$6-$K$18*($D429-$B$6), $K$16)</f>
        <v>49695.420051439214</v>
      </c>
      <c r="K429">
        <f t="shared" si="28"/>
        <v>384.91991410001089</v>
      </c>
      <c r="M429" s="4">
        <f>IF($B429&lt;$B$9,      M428+($B$5*M428+$B$7*$B$6+O$18*($D429-$B$6))*$B$20,           M428+($B$5*M428-O$16)*$B$20)</f>
        <v>24512.22235559595</v>
      </c>
      <c r="N429">
        <f>IF($B429&lt;=$B$9,        $D429-$B$7*$B$6-$O$18*($D429-$B$6),          $O$16)</f>
        <v>49696.186966890542</v>
      </c>
      <c r="O429">
        <f>EXP(-$O$17*$B429)*LN(N429)</f>
        <v>9.3779606232911927</v>
      </c>
      <c r="Q429" s="4">
        <f>IF($B429&lt;$B$9,      Q428+($B$5*Q428+$B$7*$B$6+$S$18*($D429-$B$6))*$B$20,           Q428+($B$5*Q428-$S$16)*$B$20)</f>
        <v>26414.619313353011</v>
      </c>
      <c r="R429">
        <f>IF($B429&lt;=$B$9,        $D429-$B$7*$B$6-$S$18*($D429-$B$6),          $S$16)</f>
        <v>48832.879764999998</v>
      </c>
      <c r="S429">
        <f>EXP(-$S$17*$B429)*($J429^(1-S$20)-1)/(1-S$20)</f>
        <v>0.86721346383165654</v>
      </c>
    </row>
    <row r="430" spans="1:19" x14ac:dyDescent="0.3">
      <c r="A430">
        <f t="shared" si="25"/>
        <v>29.08</v>
      </c>
      <c r="B430">
        <v>4.08</v>
      </c>
      <c r="C430" s="1">
        <f t="shared" si="26"/>
        <v>1.118199232</v>
      </c>
      <c r="D430">
        <f t="shared" si="27"/>
        <v>55909.961600000002</v>
      </c>
      <c r="E430" s="8">
        <f>IF($B430&lt;$B$9,      E429+($B$5*E429+$B$7*$B$6+$B$8*($D430-$B$6))*$B$20,           E429+($B$5*E429-$B$12)*$B$20)</f>
        <v>25841.659802877264</v>
      </c>
      <c r="G430" s="4">
        <v>23230.101831535616</v>
      </c>
      <c r="I430" s="4">
        <f>IF($B430&lt;$B$9,      I429+($B$5*I429+$B$7*$B$6+$K$18*($D430-$B$6))*$B$20,           I429+($B$5*I429-$K$16)*$B$20)</f>
        <v>24584.532331712126</v>
      </c>
      <c r="J430">
        <f xml:space="preserve">          IF($B430&lt;=$B$9,        $D430-$B$7*$B$6-$K$18*($D430-$B$6), $K$16)</f>
        <v>49705.949582511697</v>
      </c>
      <c r="K430">
        <f t="shared" si="28"/>
        <v>384.82616161981616</v>
      </c>
      <c r="M430" s="4">
        <f>IF($B430&lt;$B$9,      M429+($B$5*M429+$B$7*$B$6+O$18*($D430-$B$6))*$B$20,           M429+($B$5*M429-O$16)*$B$20)</f>
        <v>24582.834067242617</v>
      </c>
      <c r="N430">
        <f>IF($B430&lt;=$B$9,        $D430-$B$7*$B$6-$O$18*($D430-$B$6),          $O$16)</f>
        <v>49706.718217779358</v>
      </c>
      <c r="O430">
        <f>EXP(-$O$17*$B430)*LN(N430)</f>
        <v>9.3748626048375989</v>
      </c>
      <c r="Q430" s="4">
        <f>IF($B430&lt;$B$9,      Q429+($B$5*Q429+$B$7*$B$6+$S$18*($D430-$B$6))*$B$20,           Q429+($B$5*Q429-$S$16)*$B$20)</f>
        <v>26494.549295712684</v>
      </c>
      <c r="R430">
        <f>IF($B430&lt;=$B$9,        $D430-$B$7*$B$6-$S$18*($D430-$B$6),          $S$16)</f>
        <v>48841.475040000005</v>
      </c>
      <c r="S430">
        <f>EXP(-$S$17*$B430)*($J430^(1-S$20)-1)/(1-S$20)</f>
        <v>0.8669099959253912</v>
      </c>
    </row>
    <row r="431" spans="1:19" x14ac:dyDescent="0.3">
      <c r="A431">
        <f t="shared" si="25"/>
        <v>29.09</v>
      </c>
      <c r="B431">
        <v>4.09</v>
      </c>
      <c r="C431" s="1">
        <f t="shared" si="26"/>
        <v>1.1184635780000001</v>
      </c>
      <c r="D431">
        <f t="shared" si="27"/>
        <v>55923.178900000006</v>
      </c>
      <c r="E431" s="8">
        <f>IF($B431&lt;$B$9,      E430+($B$5*E430+$B$7*$B$6+$B$8*($D431-$B$6))*$B$20,           E430+($B$5*E430-$B$12)*$B$20)</f>
        <v>25918.47392050827</v>
      </c>
      <c r="G431" s="4">
        <v>23294.155546076654</v>
      </c>
      <c r="I431" s="4">
        <f>IF($B431&lt;$B$9,      I430+($B$5*I430+$B$7*$B$6+$K$18*($D431-$B$6))*$B$20,           I430+($B$5*I430-$K$16)*$B$20)</f>
        <v>24655.203965261378</v>
      </c>
      <c r="J431">
        <f xml:space="preserve">          IF($B431&lt;=$B$9,        $D431-$B$7*$B$6-$K$18*($D431-$B$6), $K$16)</f>
        <v>49716.474176684518</v>
      </c>
      <c r="K431">
        <f t="shared" si="28"/>
        <v>384.73240409528552</v>
      </c>
      <c r="M431" s="4">
        <f>IF($B431&lt;$B$9,      M430+($B$5*M430+$B$7*$B$6+O$18*($D431-$B$6))*$B$20,           M430+($B$5*M430-O$16)*$B$20)</f>
        <v>24653.49740285653</v>
      </c>
      <c r="N431">
        <f>IF($B431&lt;=$B$9,        $D431-$B$7*$B$6-$O$18*($D431-$B$6),          $O$16)</f>
        <v>49717.244530962147</v>
      </c>
      <c r="O431">
        <f>EXP(-$O$17*$B431)*LN(N431)</f>
        <v>9.3717654812488806</v>
      </c>
      <c r="Q431" s="4">
        <f>IF($B431&lt;$B$9,      Q430+($B$5*Q430+$B$7*$B$6+$S$18*($D431-$B$6))*$B$20,           Q430+($B$5*Q430-$S$16)*$B$20)</f>
        <v>26574.553514116185</v>
      </c>
      <c r="R431">
        <f>IF($B431&lt;=$B$9,        $D431-$B$7*$B$6-$S$18*($D431-$B$6),          $S$16)</f>
        <v>48850.066285000001</v>
      </c>
      <c r="S431">
        <f>EXP(-$S$17*$B431)*($J431^(1-S$20)-1)/(1-S$20)</f>
        <v>0.86660663420971906</v>
      </c>
    </row>
    <row r="432" spans="1:19" x14ac:dyDescent="0.3">
      <c r="A432">
        <f t="shared" si="25"/>
        <v>29.1</v>
      </c>
      <c r="B432">
        <v>4.1000000000000005</v>
      </c>
      <c r="C432" s="1">
        <f t="shared" si="26"/>
        <v>1.1187278</v>
      </c>
      <c r="D432">
        <f t="shared" si="27"/>
        <v>55936.39</v>
      </c>
      <c r="E432" s="8">
        <f>IF($B432&lt;$B$9,      E431+($B$5*E431+$B$7*$B$6+$B$8*($D432-$B$6))*$B$20,           E431+($B$5*E431-$B$12)*$B$20)</f>
        <v>25995.354556380447</v>
      </c>
      <c r="G432" s="4">
        <v>23358.244890517781</v>
      </c>
      <c r="I432" s="4">
        <f>IF($B432&lt;$B$9,      I431+($B$5*I431+$B$7*$B$6+$K$18*($D432-$B$6))*$B$20,           I431+($B$5*I431-$K$16)*$B$20)</f>
        <v>24725.927248309643</v>
      </c>
      <c r="J432">
        <f xml:space="preserve">          IF($B432&lt;=$B$9,        $D432-$B$7*$B$6-$K$18*($D432-$B$6), $K$16)</f>
        <v>49726.993833957669</v>
      </c>
      <c r="K432">
        <f t="shared" si="28"/>
        <v>384.63864155712821</v>
      </c>
      <c r="M432" s="4">
        <f>IF($B432&lt;$B$9,      M431+($B$5*M431+$B$7*$B$6+O$18*($D432-$B$6))*$B$20,           M431+($B$5*M431-O$16)*$B$20)</f>
        <v>24724.212367883141</v>
      </c>
      <c r="N432">
        <f>IF($B432&lt;=$B$9,        $D432-$B$7*$B$6-$O$18*($D432-$B$6),          $O$16)</f>
        <v>49727.765906438915</v>
      </c>
      <c r="O432">
        <f>EXP(-$O$17*$B432)*LN(N432)</f>
        <v>9.3686692523929587</v>
      </c>
      <c r="Q432" s="4">
        <f>IF($B432&lt;$B$9,      Q431+($B$5*Q431+$B$7*$B$6+$S$18*($D432-$B$6))*$B$20,           Q431+($B$5*Q431-$S$16)*$B$20)</f>
        <v>26654.631972846128</v>
      </c>
      <c r="R432">
        <f>IF($B432&lt;=$B$9,        $D432-$B$7*$B$6-$S$18*($D432-$B$6),          $S$16)</f>
        <v>48858.6535</v>
      </c>
      <c r="S432">
        <f>EXP(-$S$17*$B432)*($J432^(1-S$20)-1)/(1-S$20)</f>
        <v>0.86630337864748541</v>
      </c>
    </row>
    <row r="433" spans="1:19" x14ac:dyDescent="0.3">
      <c r="A433">
        <f t="shared" si="25"/>
        <v>29.11</v>
      </c>
      <c r="B433">
        <v>4.1100000000000003</v>
      </c>
      <c r="C433" s="1">
        <f t="shared" si="26"/>
        <v>1.118991898</v>
      </c>
      <c r="D433">
        <f t="shared" si="27"/>
        <v>55949.594899999996</v>
      </c>
      <c r="E433" s="8">
        <f>IF($B433&lt;$B$9,      E432+($B$5*E432+$B$7*$B$6+$B$8*($D433-$B$6))*$B$20,           E432+($B$5*E432-$B$12)*$B$20)</f>
        <v>26072.301715175181</v>
      </c>
      <c r="G433" s="4">
        <v>23422.369871129464</v>
      </c>
      <c r="I433" s="4">
        <f>IF($B433&lt;$B$9,      I432+($B$5*I432+$B$7*$B$6+$K$18*($D433-$B$6))*$B$20,           I432+($B$5*I432-$K$16)*$B$20)</f>
        <v>24796.702186303239</v>
      </c>
      <c r="J433">
        <f xml:space="preserve">          IF($B433&lt;=$B$9,        $D433-$B$7*$B$6-$K$18*($D433-$B$6), $K$16)</f>
        <v>49737.508554331165</v>
      </c>
      <c r="K433">
        <f t="shared" si="28"/>
        <v>384.54487403601735</v>
      </c>
      <c r="M433" s="4">
        <f>IF($B433&lt;$B$9,      M432+($B$5*M432+$B$7*$B$6+O$18*($D433-$B$6))*$B$20,           M432+($B$5*M432-O$16)*$B$20)</f>
        <v>24794.978967769803</v>
      </c>
      <c r="N433">
        <f>IF($B433&lt;=$B$9,        $D433-$B$7*$B$6-$O$18*($D433-$B$6),          $O$16)</f>
        <v>49738.282344209671</v>
      </c>
      <c r="O433">
        <f>EXP(-$O$17*$B433)*LN(N433)</f>
        <v>9.3655739181375921</v>
      </c>
      <c r="Q433" s="4">
        <f>IF($B433&lt;$B$9,      Q432+($B$5*Q432+$B$7*$B$6+$S$18*($D433-$B$6))*$B$20,           Q432+($B$5*Q432-$S$16)*$B$20)</f>
        <v>26734.784676186624</v>
      </c>
      <c r="R433">
        <f>IF($B433&lt;=$B$9,        $D433-$B$7*$B$6-$S$18*($D433-$B$6),          $S$16)</f>
        <v>48867.236684999996</v>
      </c>
      <c r="S433">
        <f>EXP(-$S$17*$B433)*($J433^(1-S$20)-1)/(1-S$20)</f>
        <v>0.8660002292015494</v>
      </c>
    </row>
    <row r="434" spans="1:19" x14ac:dyDescent="0.3">
      <c r="A434">
        <f t="shared" si="25"/>
        <v>29.12</v>
      </c>
      <c r="B434">
        <v>4.12</v>
      </c>
      <c r="C434" s="1">
        <f t="shared" si="26"/>
        <v>1.1192558720000001</v>
      </c>
      <c r="D434">
        <f t="shared" si="27"/>
        <v>55962.793600000005</v>
      </c>
      <c r="E434" s="8">
        <f>IF($B434&lt;$B$9,      E433+($B$5*E433+$B$7*$B$6+$B$8*($D434-$B$6))*$B$20,           E433+($B$5*E433-$B$12)*$B$20)</f>
        <v>26149.315401575492</v>
      </c>
      <c r="G434" s="4">
        <v>23486.530494184361</v>
      </c>
      <c r="I434" s="4">
        <f>IF($B434&lt;$B$9,      I433+($B$5*I433+$B$7*$B$6+$K$18*($D434-$B$6))*$B$20,           I433+($B$5*I433-$K$16)*$B$20)</f>
        <v>24867.528784690396</v>
      </c>
      <c r="J434">
        <f xml:space="preserve">          IF($B434&lt;=$B$9,        $D434-$B$7*$B$6-$K$18*($D434-$B$6), $K$16)</f>
        <v>49748.018337805006</v>
      </c>
      <c r="K434">
        <f t="shared" si="28"/>
        <v>384.45110156258954</v>
      </c>
      <c r="M434" s="4">
        <f>IF($B434&lt;$B$9,      M433+($B$5*M433+$B$7*$B$6+O$18*($D434-$B$6))*$B$20,           M433+($B$5*M433-O$16)*$B$20)</f>
        <v>24865.797207965777</v>
      </c>
      <c r="N434">
        <f>IF($B434&lt;=$B$9,        $D434-$B$7*$B$6-$O$18*($D434-$B$6),          $O$16)</f>
        <v>49748.793844274413</v>
      </c>
      <c r="O434">
        <f>EXP(-$O$17*$B434)*LN(N434)</f>
        <v>9.3624794783503731</v>
      </c>
      <c r="Q434" s="4">
        <f>IF($B434&lt;$B$9,      Q433+($B$5*Q433+$B$7*$B$6+$S$18*($D434-$B$6))*$B$20,           Q433+($B$5*Q433-$S$16)*$B$20)</f>
        <v>26815.01162842329</v>
      </c>
      <c r="R434">
        <f>IF($B434&lt;=$B$9,        $D434-$B$7*$B$6-$S$18*($D434-$B$6),          $S$16)</f>
        <v>48875.815840000003</v>
      </c>
      <c r="S434">
        <f>EXP(-$S$17*$B434)*($J434^(1-S$20)-1)/(1-S$20)</f>
        <v>0.86569718583478272</v>
      </c>
    </row>
    <row r="435" spans="1:19" x14ac:dyDescent="0.3">
      <c r="A435">
        <f t="shared" si="25"/>
        <v>29.13</v>
      </c>
      <c r="B435">
        <v>4.13</v>
      </c>
      <c r="C435" s="1">
        <f t="shared" si="26"/>
        <v>1.1195197220000002</v>
      </c>
      <c r="D435">
        <f t="shared" si="27"/>
        <v>55975.986100000009</v>
      </c>
      <c r="E435" s="8">
        <f>IF($B435&lt;$B$9,      E434+($B$5*E434+$B$7*$B$6+$B$8*($D435-$B$6))*$B$20,           E434+($B$5*E434-$B$12)*$B$20)</f>
        <v>26226.395620266045</v>
      </c>
      <c r="G435" s="4">
        <v>23550.726765957326</v>
      </c>
      <c r="I435" s="4">
        <f>IF($B435&lt;$B$9,      I434+($B$5*I434+$B$7*$B$6+$K$18*($D435-$B$6))*$B$20,           I434+($B$5*I434-$K$16)*$B$20)</f>
        <v>24938.407048921246</v>
      </c>
      <c r="J435">
        <f xml:space="preserve">          IF($B435&lt;=$B$9,        $D435-$B$7*$B$6-$K$18*($D435-$B$6), $K$16)</f>
        <v>49758.523184379192</v>
      </c>
      <c r="K435">
        <f t="shared" si="28"/>
        <v>384.35732416744492</v>
      </c>
      <c r="M435" s="4">
        <f>IF($B435&lt;$B$9,      M434+($B$5*M434+$B$7*$B$6+O$18*($D435-$B$6))*$B$20,           M434+($B$5*M434-O$16)*$B$20)</f>
        <v>24936.667093922235</v>
      </c>
      <c r="N435">
        <f>IF($B435&lt;=$B$9,        $D435-$B$7*$B$6-$O$18*($D435-$B$6),          $O$16)</f>
        <v>49759.300406633141</v>
      </c>
      <c r="O435">
        <f>EXP(-$O$17*$B435)*LN(N435)</f>
        <v>9.3593859328987268</v>
      </c>
      <c r="Q435" s="4">
        <f>IF($B435&lt;$B$9,      Q434+($B$5*Q434+$B$7*$B$6+$S$18*($D435-$B$6))*$B$20,           Q434+($B$5*Q434-$S$16)*$B$20)</f>
        <v>26895.31283384324</v>
      </c>
      <c r="R435">
        <f>IF($B435&lt;=$B$9,        $D435-$B$7*$B$6-$S$18*($D435-$B$6),          $S$16)</f>
        <v>48884.390965000006</v>
      </c>
      <c r="S435">
        <f>EXP(-$S$17*$B435)*($J435^(1-S$20)-1)/(1-S$20)</f>
        <v>0.86539424851007007</v>
      </c>
    </row>
    <row r="436" spans="1:19" x14ac:dyDescent="0.3">
      <c r="A436">
        <f t="shared" si="25"/>
        <v>29.14</v>
      </c>
      <c r="B436">
        <v>4.1399999999999997</v>
      </c>
      <c r="C436" s="1">
        <f t="shared" si="26"/>
        <v>1.119783448</v>
      </c>
      <c r="D436">
        <f t="shared" si="27"/>
        <v>55989.172399999996</v>
      </c>
      <c r="E436" s="8">
        <f>IF($B436&lt;$B$9,      E435+($B$5*E435+$B$7*$B$6+$B$8*($D436-$B$6))*$B$20,           E435+($B$5*E435-$B$12)*$B$20)</f>
        <v>26303.542375933139</v>
      </c>
      <c r="G436" s="4">
        <v>23614.958692725413</v>
      </c>
      <c r="I436" s="4">
        <f>IF($B436&lt;$B$9,      I435+($B$5*I435+$B$7*$B$6+$K$18*($D436-$B$6))*$B$20,           I435+($B$5*I435-$K$16)*$B$20)</f>
        <v>25009.336984447833</v>
      </c>
      <c r="J436">
        <f xml:space="preserve">          IF($B436&lt;=$B$9,        $D436-$B$7*$B$6-$K$18*($D436-$B$6), $K$16)</f>
        <v>49769.0230940537</v>
      </c>
      <c r="K436">
        <f t="shared" si="28"/>
        <v>384.26354188114732</v>
      </c>
      <c r="M436" s="4">
        <f>IF($B436&lt;$B$9,      M435+($B$5*M435+$B$7*$B$6+O$18*($D436-$B$6))*$B$20,           M435+($B$5*M435-O$16)*$B$20)</f>
        <v>25007.588631092251</v>
      </c>
      <c r="N436">
        <f>IF($B436&lt;=$B$9,        $D436-$B$7*$B$6-$O$18*($D436-$B$6),          $O$16)</f>
        <v>49769.802031285835</v>
      </c>
      <c r="O436">
        <f>EXP(-$O$17*$B436)*LN(N436)</f>
        <v>9.356293281649922</v>
      </c>
      <c r="Q436" s="4">
        <f>IF($B436&lt;$B$9,      Q435+($B$5*Q435+$B$7*$B$6+$S$18*($D436-$B$6))*$B$20,           Q435+($B$5*Q435-$S$16)*$B$20)</f>
        <v>26975.688296735087</v>
      </c>
      <c r="R436">
        <f>IF($B436&lt;=$B$9,        $D436-$B$7*$B$6-$S$18*($D436-$B$6),          $S$16)</f>
        <v>48892.962059999998</v>
      </c>
      <c r="S436">
        <f>EXP(-$S$17*$B436)*($J436^(1-S$20)-1)/(1-S$20)</f>
        <v>0.8650914171903088</v>
      </c>
    </row>
    <row r="437" spans="1:19" x14ac:dyDescent="0.3">
      <c r="A437">
        <f t="shared" si="25"/>
        <v>29.15</v>
      </c>
      <c r="B437">
        <v>4.1500000000000004</v>
      </c>
      <c r="C437" s="1">
        <f t="shared" si="26"/>
        <v>1.1200470499999999</v>
      </c>
      <c r="D437">
        <f t="shared" si="27"/>
        <v>56002.352499999994</v>
      </c>
      <c r="E437" s="8">
        <f>IF($B437&lt;$B$9,      E436+($B$5*E436+$B$7*$B$6+$B$8*($D437-$B$6))*$B$20,           E436+($B$5*E436-$B$12)*$B$20)</f>
        <v>26380.755673264717</v>
      </c>
      <c r="G437" s="4">
        <v>23679.226280767867</v>
      </c>
      <c r="I437" s="4">
        <f>IF($B437&lt;$B$9,      I436+($B$5*I436+$B$7*$B$6+$K$18*($D437-$B$6))*$B$20,           I436+($B$5*I436-$K$16)*$B$20)</f>
        <v>25080.318596724104</v>
      </c>
      <c r="J437">
        <f xml:space="preserve">          IF($B437&lt;=$B$9,        $D437-$B$7*$B$6-$K$18*($D437-$B$6), $K$16)</f>
        <v>49779.518066828554</v>
      </c>
      <c r="K437">
        <f t="shared" si="28"/>
        <v>384.16975473422463</v>
      </c>
      <c r="M437" s="4">
        <f>IF($B437&lt;$B$9,      M436+($B$5*M436+$B$7*$B$6+O$18*($D437-$B$6))*$B$20,           M436+($B$5*M436-O$16)*$B$20)</f>
        <v>25078.561824930806</v>
      </c>
      <c r="N437">
        <f>IF($B437&lt;=$B$9,        $D437-$B$7*$B$6-$O$18*($D437-$B$6),          $O$16)</f>
        <v>49780.298718232523</v>
      </c>
      <c r="O437">
        <f>EXP(-$O$17*$B437)*LN(N437)</f>
        <v>9.3532015244710625</v>
      </c>
      <c r="Q437" s="4">
        <f>IF($B437&lt;$B$9,      Q436+($B$5*Q436+$B$7*$B$6+$S$18*($D437-$B$6))*$B$20,           Q436+($B$5*Q436-$S$16)*$B$20)</f>
        <v>27056.138021388942</v>
      </c>
      <c r="R437">
        <f>IF($B437&lt;=$B$9,        $D437-$B$7*$B$6-$S$18*($D437-$B$6),          $S$16)</f>
        <v>48901.529124999994</v>
      </c>
      <c r="S437">
        <f>EXP(-$S$17*$B437)*($J437^(1-S$20)-1)/(1-S$20)</f>
        <v>0.86478869183841001</v>
      </c>
    </row>
    <row r="438" spans="1:19" x14ac:dyDescent="0.3">
      <c r="A438">
        <f t="shared" si="25"/>
        <v>29.16</v>
      </c>
      <c r="B438">
        <v>4.16</v>
      </c>
      <c r="C438" s="1">
        <f t="shared" si="26"/>
        <v>1.1203105280000001</v>
      </c>
      <c r="D438">
        <f t="shared" si="27"/>
        <v>56015.526400000002</v>
      </c>
      <c r="E438" s="8">
        <f>IF($B438&lt;$B$9,      E437+($B$5*E437+$B$7*$B$6+$B$8*($D438-$B$6))*$B$20,           E437+($B$5*E437-$B$12)*$B$20)</f>
        <v>26458.03551695036</v>
      </c>
      <c r="G438" s="4">
        <v>23743.529536366135</v>
      </c>
      <c r="I438" s="4">
        <f>IF($B438&lt;$B$9,      I437+($B$5*I437+$B$7*$B$6+$K$18*($D438-$B$6))*$B$20,           I437+($B$5*I437-$K$16)*$B$20)</f>
        <v>25151.351891205919</v>
      </c>
      <c r="J438">
        <f xml:space="preserve">          IF($B438&lt;=$B$9,        $D438-$B$7*$B$6-$K$18*($D438-$B$6), $K$16)</f>
        <v>49790.00810270376</v>
      </c>
      <c r="K438">
        <f t="shared" si="28"/>
        <v>384.07596275716827</v>
      </c>
      <c r="M438" s="4">
        <f>IF($B438&lt;$B$9,      M437+($B$5*M437+$B$7*$B$6+O$18*($D438-$B$6))*$B$20,           M437+($B$5*M437-O$16)*$B$20)</f>
        <v>25149.586680894801</v>
      </c>
      <c r="N438">
        <f>IF($B438&lt;=$B$9,        $D438-$B$7*$B$6-$O$18*($D438-$B$6),          $O$16)</f>
        <v>49790.790467473198</v>
      </c>
      <c r="O438">
        <f>EXP(-$O$17*$B438)*LN(N438)</f>
        <v>9.3501106612290865</v>
      </c>
      <c r="Q438" s="4">
        <f>IF($B438&lt;$B$9,      Q437+($B$5*Q437+$B$7*$B$6+$S$18*($D438-$B$6))*$B$20,           Q437+($B$5*Q437-$S$16)*$B$20)</f>
        <v>27136.662012096429</v>
      </c>
      <c r="R438">
        <f>IF($B438&lt;=$B$9,        $D438-$B$7*$B$6-$S$18*($D438-$B$6),          $S$16)</f>
        <v>48910.09216</v>
      </c>
      <c r="S438">
        <f>EXP(-$S$17*$B438)*($J438^(1-S$20)-1)/(1-S$20)</f>
        <v>0.86448607241729714</v>
      </c>
    </row>
    <row r="439" spans="1:19" x14ac:dyDescent="0.3">
      <c r="A439">
        <f t="shared" si="25"/>
        <v>29.17</v>
      </c>
      <c r="B439">
        <v>4.17</v>
      </c>
      <c r="C439" s="1">
        <f t="shared" si="26"/>
        <v>1.1205738820000002</v>
      </c>
      <c r="D439">
        <f t="shared" si="27"/>
        <v>56028.694100000008</v>
      </c>
      <c r="E439" s="8">
        <f>IF($B439&lt;$B$9,      E438+($B$5*E438+$B$7*$B$6+$B$8*($D439-$B$6))*$B$20,           E438+($B$5*E438-$B$12)*$B$20)</f>
        <v>26535.381911681292</v>
      </c>
      <c r="G439" s="4">
        <v>23807.868465803862</v>
      </c>
      <c r="I439" s="4">
        <f>IF($B439&lt;$B$9,      I438+($B$5*I438+$B$7*$B$6+$K$18*($D439-$B$6))*$B$20,           I438+($B$5*I438-$K$16)*$B$20)</f>
        <v>25222.436873351049</v>
      </c>
      <c r="J439">
        <f xml:space="preserve">          IF($B439&lt;=$B$9,        $D439-$B$7*$B$6-$K$18*($D439-$B$6), $K$16)</f>
        <v>49800.493201679303</v>
      </c>
      <c r="K439">
        <f t="shared" si="28"/>
        <v>383.98216598043348</v>
      </c>
      <c r="M439" s="4">
        <f>IF($B439&lt;$B$9,      M438+($B$5*M438+$B$7*$B$6+O$18*($D439-$B$6))*$B$20,           M438+($B$5*M438-O$16)*$B$20)</f>
        <v>25220.663204443037</v>
      </c>
      <c r="N439">
        <f>IF($B439&lt;=$B$9,        $D439-$B$7*$B$6-$O$18*($D439-$B$6),          $O$16)</f>
        <v>49801.27727900786</v>
      </c>
      <c r="O439">
        <f>EXP(-$O$17*$B439)*LN(N439)</f>
        <v>9.347020691790771</v>
      </c>
      <c r="Q439" s="4">
        <f>IF($B439&lt;$B$9,      Q438+($B$5*Q438+$B$7*$B$6+$S$18*($D439-$B$6))*$B$20,           Q438+($B$5*Q438-$S$16)*$B$20)</f>
        <v>27217.260273150663</v>
      </c>
      <c r="R439">
        <f>IF($B439&lt;=$B$9,        $D439-$B$7*$B$6-$S$18*($D439-$B$6),          $S$16)</f>
        <v>48918.651165000003</v>
      </c>
      <c r="S439">
        <f>EXP(-$S$17*$B439)*($J439^(1-S$20)-1)/(1-S$20)</f>
        <v>0.86418355888990683</v>
      </c>
    </row>
    <row r="440" spans="1:19" x14ac:dyDescent="0.3">
      <c r="A440">
        <f t="shared" si="25"/>
        <v>29.18</v>
      </c>
      <c r="B440">
        <v>4.18</v>
      </c>
      <c r="C440" s="1">
        <f t="shared" si="26"/>
        <v>1.120837112</v>
      </c>
      <c r="D440">
        <f t="shared" si="27"/>
        <v>56041.855600000003</v>
      </c>
      <c r="E440" s="8">
        <f>IF($B440&lt;$B$9,      E439+($B$5*E439+$B$7*$B$6+$B$8*($D440-$B$6))*$B$20,           E439+($B$5*E439-$B$12)*$B$20)</f>
        <v>26612.794862150382</v>
      </c>
      <c r="G440" s="4">
        <v>23872.243075366892</v>
      </c>
      <c r="I440" s="4">
        <f>IF($B440&lt;$B$9,      I439+($B$5*I439+$B$7*$B$6+$K$18*($D440-$B$6))*$B$20,           I439+($B$5*I439-$K$16)*$B$20)</f>
        <v>25293.57354861917</v>
      </c>
      <c r="J440">
        <f xml:space="preserve">          IF($B440&lt;=$B$9,        $D440-$B$7*$B$6-$K$18*($D440-$B$6), $K$16)</f>
        <v>49810.973363755184</v>
      </c>
      <c r="K440">
        <f t="shared" si="28"/>
        <v>383.88836443443932</v>
      </c>
      <c r="M440" s="4">
        <f>IF($B440&lt;$B$9,      M439+($B$5*M439+$B$7*$B$6+O$18*($D440-$B$6))*$B$20,           M439+($B$5*M439-O$16)*$B$20)</f>
        <v>25291.791401036226</v>
      </c>
      <c r="N440">
        <f>IF($B440&lt;=$B$9,        $D440-$B$7*$B$6-$O$18*($D440-$B$6),          $O$16)</f>
        <v>49811.759152836494</v>
      </c>
      <c r="O440">
        <f>EXP(-$O$17*$B440)*LN(N440)</f>
        <v>9.3439316160227328</v>
      </c>
      <c r="Q440" s="4">
        <f>IF($B440&lt;$B$9,      Q439+($B$5*Q439+$B$7*$B$6+$S$18*($D440-$B$6))*$B$20,           Q439+($B$5*Q439-$S$16)*$B$20)</f>
        <v>27297.932808846264</v>
      </c>
      <c r="R440">
        <f>IF($B440&lt;=$B$9,        $D440-$B$7*$B$6-$S$18*($D440-$B$6),          $S$16)</f>
        <v>48927.206140000002</v>
      </c>
      <c r="S440">
        <f>EXP(-$S$17*$B440)*($J440^(1-S$20)-1)/(1-S$20)</f>
        <v>0.86388115121918863</v>
      </c>
    </row>
    <row r="441" spans="1:19" x14ac:dyDescent="0.3">
      <c r="A441">
        <f t="shared" si="25"/>
        <v>29.19</v>
      </c>
      <c r="B441">
        <v>4.1900000000000004</v>
      </c>
      <c r="C441" s="1">
        <f t="shared" si="26"/>
        <v>1.121100218</v>
      </c>
      <c r="D441">
        <f t="shared" si="27"/>
        <v>56055.010900000001</v>
      </c>
      <c r="E441" s="8">
        <f>IF($B441&lt;$B$9,      E440+($B$5*E440+$B$7*$B$6+$B$8*($D441-$B$6))*$B$20,           E440+($B$5*E440-$B$12)*$B$20)</f>
        <v>26690.274373052136</v>
      </c>
      <c r="G441" s="4">
        <v>23936.653371343269</v>
      </c>
      <c r="I441" s="4">
        <f>IF($B441&lt;$B$9,      I440+($B$5*I440+$B$7*$B$6+$K$18*($D441-$B$6))*$B$20,           I440+($B$5*I440-$K$16)*$B$20)</f>
        <v>25364.761922471873</v>
      </c>
      <c r="J441">
        <f xml:space="preserve">          IF($B441&lt;=$B$9,        $D441-$B$7*$B$6-$K$18*($D441-$B$6), $K$16)</f>
        <v>49821.448588931402</v>
      </c>
      <c r="K441">
        <f t="shared" si="28"/>
        <v>383.7945581495689</v>
      </c>
      <c r="M441" s="4">
        <f>IF($B441&lt;$B$9,      M440+($B$5*M440+$B$7*$B$6+O$18*($D441-$B$6))*$B$20,           M440+($B$5*M440-O$16)*$B$20)</f>
        <v>25362.971276136996</v>
      </c>
      <c r="N441">
        <f>IF($B441&lt;=$B$9,        $D441-$B$7*$B$6-$O$18*($D441-$B$6),          $O$16)</f>
        <v>49822.236088959122</v>
      </c>
      <c r="O441">
        <f>EXP(-$O$17*$B441)*LN(N441)</f>
        <v>9.3408434337914219</v>
      </c>
      <c r="Q441" s="4">
        <f>IF($B441&lt;$B$9,      Q440+($B$5*Q440+$B$7*$B$6+$S$18*($D441-$B$6))*$B$20,           Q440+($B$5*Q440-$S$16)*$B$20)</f>
        <v>27378.679623479362</v>
      </c>
      <c r="R441">
        <f>IF($B441&lt;=$B$9,        $D441-$B$7*$B$6-$S$18*($D441-$B$6),          $S$16)</f>
        <v>48935.757084999997</v>
      </c>
      <c r="S441">
        <f>EXP(-$S$17*$B441)*($J441^(1-S$20)-1)/(1-S$20)</f>
        <v>0.86357884936810492</v>
      </c>
    </row>
    <row r="442" spans="1:19" x14ac:dyDescent="0.3">
      <c r="A442">
        <f t="shared" si="25"/>
        <v>29.2</v>
      </c>
      <c r="B442">
        <v>4.2</v>
      </c>
      <c r="C442" s="1">
        <f t="shared" si="26"/>
        <v>1.1213632</v>
      </c>
      <c r="D442">
        <f t="shared" si="27"/>
        <v>56068.160000000003</v>
      </c>
      <c r="E442" s="8">
        <f>IF($B442&lt;$B$9,      E441+($B$5*E441+$B$7*$B$6+$B$8*($D442-$B$6))*$B$20,           E441+($B$5*E441-$B$12)*$B$20)</f>
        <v>26767.820449082705</v>
      </c>
      <c r="G442" s="4">
        <v>24001.09936002324</v>
      </c>
      <c r="I442" s="4">
        <f>IF($B442&lt;$B$9,      I441+($B$5*I441+$B$7*$B$6+$K$18*($D442-$B$6))*$B$20,           I441+($B$5*I441-$K$16)*$B$20)</f>
        <v>25436.002000372657</v>
      </c>
      <c r="J442">
        <f xml:space="preserve">          IF($B442&lt;=$B$9,        $D442-$B$7*$B$6-$K$18*($D442-$B$6), $K$16)</f>
        <v>49831.918877207965</v>
      </c>
      <c r="K442">
        <f t="shared" si="28"/>
        <v>383.7007471561692</v>
      </c>
      <c r="M442" s="4">
        <f>IF($B442&lt;$B$9,      M441+($B$5*M441+$B$7*$B$6+O$18*($D442-$B$6))*$B$20,           M441+($B$5*M441-O$16)*$B$20)</f>
        <v>25434.202835209886</v>
      </c>
      <c r="N442">
        <f>IF($B442&lt;=$B$9,        $D442-$B$7*$B$6-$O$18*($D442-$B$6),          $O$16)</f>
        <v>49832.70808737573</v>
      </c>
      <c r="O442">
        <f>EXP(-$O$17*$B442)*LN(N442)</f>
        <v>9.3377561449631372</v>
      </c>
      <c r="Q442" s="4">
        <f>IF($B442&lt;$B$9,      Q441+($B$5*Q441+$B$7*$B$6+$S$18*($D442-$B$6))*$B$20,           Q441+($B$5*Q441-$S$16)*$B$20)</f>
        <v>27459.50072134758</v>
      </c>
      <c r="R442">
        <f>IF($B442&lt;=$B$9,        $D442-$B$7*$B$6-$S$18*($D442-$B$6),          $S$16)</f>
        <v>48944.304000000004</v>
      </c>
      <c r="S442">
        <f>EXP(-$S$17*$B442)*($J442^(1-S$20)-1)/(1-S$20)</f>
        <v>0.86327665329963144</v>
      </c>
    </row>
    <row r="443" spans="1:19" x14ac:dyDescent="0.3">
      <c r="A443">
        <f t="shared" si="25"/>
        <v>29.21</v>
      </c>
      <c r="B443">
        <v>4.21</v>
      </c>
      <c r="C443" s="1">
        <f t="shared" si="26"/>
        <v>1.1216260579999999</v>
      </c>
      <c r="D443">
        <f t="shared" si="27"/>
        <v>56081.302899999995</v>
      </c>
      <c r="E443" s="8">
        <f>IF($B443&lt;$B$9,      E442+($B$5*E442+$B$7*$B$6+$B$8*($D443-$B$6))*$B$20,           E442+($B$5*E442-$B$12)*$B$20)</f>
        <v>26845.433094939883</v>
      </c>
      <c r="G443" s="4">
        <v>24065.581047699248</v>
      </c>
      <c r="I443" s="4">
        <f>IF($B443&lt;$B$9,      I442+($B$5*I442+$B$7*$B$6+$K$18*($D443-$B$6))*$B$20,           I442+($B$5*I442-$K$16)*$B$20)</f>
        <v>25507.293787786937</v>
      </c>
      <c r="J443">
        <f xml:space="preserve">          IF($B443&lt;=$B$9,        $D443-$B$7*$B$6-$K$18*($D443-$B$6), $K$16)</f>
        <v>49842.384228584859</v>
      </c>
      <c r="K443">
        <f t="shared" si="28"/>
        <v>383.60693148455118</v>
      </c>
      <c r="M443" s="4">
        <f>IF($B443&lt;$B$9,      M442+($B$5*M442+$B$7*$B$6+O$18*($D443-$B$6))*$B$20,           M442+($B$5*M442-O$16)*$B$20)</f>
        <v>25505.486083721345</v>
      </c>
      <c r="N443">
        <f>IF($B443&lt;=$B$9,        $D443-$B$7*$B$6-$O$18*($D443-$B$6),          $O$16)</f>
        <v>49843.175148086309</v>
      </c>
      <c r="O443">
        <f>EXP(-$O$17*$B443)*LN(N443)</f>
        <v>9.3346697494040036</v>
      </c>
      <c r="Q443" s="4">
        <f>IF($B443&lt;$B$9,      Q442+($B$5*Q442+$B$7*$B$6+$S$18*($D443-$B$6))*$B$20,           Q442+($B$5*Q442-$S$16)*$B$20)</f>
        <v>27540.396106750053</v>
      </c>
      <c r="R443">
        <f>IF($B443&lt;=$B$9,        $D443-$B$7*$B$6-$S$18*($D443-$B$6),          $S$16)</f>
        <v>48952.846884999999</v>
      </c>
      <c r="S443">
        <f>EXP(-$S$17*$B443)*($J443^(1-S$20)-1)/(1-S$20)</f>
        <v>0.86297456297675634</v>
      </c>
    </row>
    <row r="444" spans="1:19" x14ac:dyDescent="0.3">
      <c r="A444">
        <f t="shared" si="25"/>
        <v>29.22</v>
      </c>
      <c r="B444">
        <v>4.22</v>
      </c>
      <c r="C444" s="1">
        <f t="shared" si="26"/>
        <v>1.121888792</v>
      </c>
      <c r="D444">
        <f t="shared" si="27"/>
        <v>56094.439599999998</v>
      </c>
      <c r="E444" s="8">
        <f>IF($B444&lt;$B$9,      E443+($B$5*E443+$B$7*$B$6+$B$8*($D444-$B$6))*$B$20,           E443+($B$5*E443-$B$12)*$B$20)</f>
        <v>26923.112315323113</v>
      </c>
      <c r="G444" s="4">
        <v>24130.098440665945</v>
      </c>
      <c r="I444" s="4">
        <f>IF($B444&lt;$B$9,      I443+($B$5*I443+$B$7*$B$6+$K$18*($D444-$B$6))*$B$20,           I443+($B$5*I443-$K$16)*$B$20)</f>
        <v>25578.637290182043</v>
      </c>
      <c r="J444">
        <f xml:space="preserve">          IF($B444&lt;=$B$9,        $D444-$B$7*$B$6-$K$18*($D444-$B$6), $K$16)</f>
        <v>49852.844643062104</v>
      </c>
      <c r="K444">
        <f t="shared" si="28"/>
        <v>383.51311116498994</v>
      </c>
      <c r="M444" s="4">
        <f>IF($B444&lt;$B$9,      M443+($B$5*M443+$B$7*$B$6+O$18*($D444-$B$6))*$B$20,           M443+($B$5*M443-O$16)*$B$20)</f>
        <v>25576.82102713974</v>
      </c>
      <c r="N444">
        <f>IF($B444&lt;=$B$9,        $D444-$B$7*$B$6-$O$18*($D444-$B$6),          $O$16)</f>
        <v>49853.637271090884</v>
      </c>
      <c r="O444">
        <f>EXP(-$O$17*$B444)*LN(N444)</f>
        <v>9.331584246979995</v>
      </c>
      <c r="Q444" s="4">
        <f>IF($B444&lt;$B$9,      Q443+($B$5*Q443+$B$7*$B$6+$S$18*($D444-$B$6))*$B$20,           Q443+($B$5*Q443-$S$16)*$B$20)</f>
        <v>27621.365783987414</v>
      </c>
      <c r="R444">
        <f>IF($B444&lt;=$B$9,        $D444-$B$7*$B$6-$S$18*($D444-$B$6),          $S$16)</f>
        <v>48961.385739999998</v>
      </c>
      <c r="S444">
        <f>EXP(-$S$17*$B444)*($J444^(1-S$20)-1)/(1-S$20)</f>
        <v>0.86267257836248112</v>
      </c>
    </row>
    <row r="445" spans="1:19" x14ac:dyDescent="0.3">
      <c r="A445">
        <f t="shared" si="25"/>
        <v>29.23</v>
      </c>
      <c r="B445">
        <v>4.2300000000000004</v>
      </c>
      <c r="C445" s="1">
        <f t="shared" si="26"/>
        <v>1.1221514020000001</v>
      </c>
      <c r="D445">
        <f t="shared" si="27"/>
        <v>56107.570100000004</v>
      </c>
      <c r="E445" s="8">
        <f>IF($B445&lt;$B$9,      E444+($B$5*E444+$B$7*$B$6+$B$8*($D445-$B$6))*$B$20,           E444+($B$5*E444-$B$12)*$B$20)</f>
        <v>27000.858114933475</v>
      </c>
      <c r="G445" s="4">
        <v>24194.651545220178</v>
      </c>
      <c r="I445" s="4">
        <f>IF($B445&lt;$B$9,      I444+($B$5*I444+$B$7*$B$6+$K$18*($D445-$B$6))*$B$20,           I444+($B$5*I444-$K$16)*$B$20)</f>
        <v>25650.03251302721</v>
      </c>
      <c r="J445">
        <f xml:space="preserve">          IF($B445&lt;=$B$9,        $D445-$B$7*$B$6-$K$18*($D445-$B$6), $K$16)</f>
        <v>49863.300120639688</v>
      </c>
      <c r="K445">
        <f t="shared" si="28"/>
        <v>383.41928622772434</v>
      </c>
      <c r="M445" s="4">
        <f>IF($B445&lt;$B$9,      M444+($B$5*M444+$B$7*$B$6+O$18*($D445-$B$6))*$B$20,           M444+($B$5*M444-O$16)*$B$20)</f>
        <v>25648.207670935346</v>
      </c>
      <c r="N445">
        <f>IF($B445&lt;=$B$9,        $D445-$B$7*$B$6-$O$18*($D445-$B$6),          $O$16)</f>
        <v>49864.094456389445</v>
      </c>
      <c r="O445">
        <f>EXP(-$O$17*$B445)*LN(N445)</f>
        <v>9.3284996375569236</v>
      </c>
      <c r="Q445" s="4">
        <f>IF($B445&lt;$B$9,      Q444+($B$5*Q444+$B$7*$B$6+$S$18*($D445-$B$6))*$B$20,           Q444+($B$5*Q444-$S$16)*$B$20)</f>
        <v>27702.409757361809</v>
      </c>
      <c r="R445">
        <f>IF($B445&lt;=$B$9,        $D445-$B$7*$B$6-$S$18*($D445-$B$6),          $S$16)</f>
        <v>48969.920565</v>
      </c>
      <c r="S445">
        <f>EXP(-$S$17*$B445)*($J445^(1-S$20)-1)/(1-S$20)</f>
        <v>0.86237069941982003</v>
      </c>
    </row>
    <row r="446" spans="1:19" x14ac:dyDescent="0.3">
      <c r="A446">
        <f t="shared" si="25"/>
        <v>29.240000000000002</v>
      </c>
      <c r="B446">
        <v>4.24</v>
      </c>
      <c r="C446" s="1">
        <f t="shared" si="26"/>
        <v>1.1224138880000001</v>
      </c>
      <c r="D446">
        <f t="shared" si="27"/>
        <v>56120.694400000008</v>
      </c>
      <c r="E446" s="8">
        <f>IF($B446&lt;$B$9,      E445+($B$5*E445+$B$7*$B$6+$B$8*($D446-$B$6))*$B$20,           E445+($B$5*E445-$B$12)*$B$20)</f>
        <v>27078.670498473701</v>
      </c>
      <c r="G446" s="4">
        <v>24259.240367661005</v>
      </c>
      <c r="I446" s="4">
        <f>IF($B446&lt;$B$9,      I445+($B$5*I445+$B$7*$B$6+$K$18*($D446-$B$6))*$B$20,           I445+($B$5*I445-$K$16)*$B$20)</f>
        <v>25721.479461793595</v>
      </c>
      <c r="J446">
        <f xml:space="preserve">          IF($B446&lt;=$B$9,        $D446-$B$7*$B$6-$K$18*($D446-$B$6), $K$16)</f>
        <v>49873.750661317616</v>
      </c>
      <c r="K446">
        <f t="shared" si="28"/>
        <v>383.32545670295775</v>
      </c>
      <c r="M446" s="4">
        <f>IF($B446&lt;$B$9,      M445+($B$5*M445+$B$7*$B$6+O$18*($D446-$B$6))*$B$20,           M445+($B$5*M445-O$16)*$B$20)</f>
        <v>25719.646020580352</v>
      </c>
      <c r="N446">
        <f>IF($B446&lt;=$B$9,        $D446-$B$7*$B$6-$O$18*($D446-$B$6),          $O$16)</f>
        <v>49874.546703981985</v>
      </c>
      <c r="O446">
        <f>EXP(-$O$17*$B446)*LN(N446)</f>
        <v>9.3254159210004364</v>
      </c>
      <c r="Q446" s="4">
        <f>IF($B446&lt;$B$9,      Q445+($B$5*Q445+$B$7*$B$6+$S$18*($D446-$B$6))*$B$20,           Q445+($B$5*Q445-$S$16)*$B$20)</f>
        <v>27783.528031176887</v>
      </c>
      <c r="R446">
        <f>IF($B446&lt;=$B$9,        $D446-$B$7*$B$6-$S$18*($D446-$B$6),          $S$16)</f>
        <v>48978.451360000006</v>
      </c>
      <c r="S446">
        <f>EXP(-$S$17*$B446)*($J446^(1-S$20)-1)/(1-S$20)</f>
        <v>0.8620689261118003</v>
      </c>
    </row>
    <row r="447" spans="1:19" x14ac:dyDescent="0.3">
      <c r="A447">
        <f t="shared" si="25"/>
        <v>29.25</v>
      </c>
      <c r="B447">
        <v>4.25</v>
      </c>
      <c r="C447" s="1">
        <f t="shared" si="26"/>
        <v>1.12267625</v>
      </c>
      <c r="D447">
        <f t="shared" si="27"/>
        <v>56133.8125</v>
      </c>
      <c r="E447" s="8">
        <f>IF($B447&lt;$B$9,      E446+($B$5*E446+$B$7*$B$6+$B$8*($D447-$B$6))*$B$20,           E446+($B$5*E446-$B$12)*$B$20)</f>
        <v>27156.549470648166</v>
      </c>
      <c r="G447" s="4">
        <v>24323.864914289687</v>
      </c>
      <c r="I447" s="4">
        <f>IF($B447&lt;$B$9,      I446+($B$5*I446+$B$7*$B$6+$K$18*($D447-$B$6))*$B$20,           I446+($B$5*I446-$K$16)*$B$20)</f>
        <v>25792.978141954263</v>
      </c>
      <c r="J447">
        <f xml:space="preserve">          IF($B447&lt;=$B$9,        $D447-$B$7*$B$6-$K$18*($D447-$B$6), $K$16)</f>
        <v>49884.196265095874</v>
      </c>
      <c r="K447">
        <f t="shared" si="28"/>
        <v>383.23162262085737</v>
      </c>
      <c r="M447" s="4">
        <f>IF($B447&lt;$B$9,      M446+($B$5*M446+$B$7*$B$6+O$18*($D447-$B$6))*$B$20,           M446+($B$5*M446-O$16)*$B$20)</f>
        <v>25791.13608154887</v>
      </c>
      <c r="N447">
        <f>IF($B447&lt;=$B$9,        $D447-$B$7*$B$6-$O$18*($D447-$B$6),          $O$16)</f>
        <v>49884.994013868505</v>
      </c>
      <c r="O447">
        <f>EXP(-$O$17*$B447)*LN(N447)</f>
        <v>9.3223330971760276</v>
      </c>
      <c r="Q447" s="4">
        <f>IF($B447&lt;$B$9,      Q446+($B$5*Q446+$B$7*$B$6+$S$18*($D447-$B$6))*$B$20,           Q446+($B$5*Q446-$S$16)*$B$20)</f>
        <v>27864.7206097378</v>
      </c>
      <c r="R447">
        <f>IF($B447&lt;=$B$9,        $D447-$B$7*$B$6-$S$18*($D447-$B$6),          $S$16)</f>
        <v>48986.978125000001</v>
      </c>
      <c r="S447">
        <f>EXP(-$S$17*$B447)*($J447^(1-S$20)-1)/(1-S$20)</f>
        <v>0.86176725840146207</v>
      </c>
    </row>
    <row r="448" spans="1:19" x14ac:dyDescent="0.3">
      <c r="A448">
        <f t="shared" si="25"/>
        <v>29.259999999999998</v>
      </c>
      <c r="B448">
        <v>4.26</v>
      </c>
      <c r="C448" s="1">
        <f t="shared" si="26"/>
        <v>1.122938488</v>
      </c>
      <c r="D448">
        <f t="shared" si="27"/>
        <v>56146.924399999996</v>
      </c>
      <c r="E448" s="8">
        <f>IF($B448&lt;$B$9,      E447+($B$5*E447+$B$7*$B$6+$B$8*($D448-$B$6))*$B$20,           E447+($B$5*E447-$B$12)*$B$20)</f>
        <v>27234.495036162894</v>
      </c>
      <c r="G448" s="4">
        <v>24388.525191409688</v>
      </c>
      <c r="I448" s="4">
        <f>IF($B448&lt;$B$9,      I447+($B$5*I447+$B$7*$B$6+$K$18*($D448-$B$6))*$B$20,           I447+($B$5*I447-$K$16)*$B$20)</f>
        <v>25864.528558984202</v>
      </c>
      <c r="J448">
        <f xml:space="preserve">          IF($B448&lt;=$B$9,        $D448-$B$7*$B$6-$K$18*($D448-$B$6), $K$16)</f>
        <v>49894.63693197447</v>
      </c>
      <c r="K448">
        <f t="shared" si="28"/>
        <v>383.13778401155474</v>
      </c>
      <c r="M448" s="4">
        <f>IF($B448&lt;$B$9,      M447+($B$5*M447+$B$7*$B$6+O$18*($D448-$B$6))*$B$20,           M447+($B$5*M447-O$16)*$B$20)</f>
        <v>25862.677859316922</v>
      </c>
      <c r="N448">
        <f>IF($B448&lt;=$B$9,        $D448-$B$7*$B$6-$O$18*($D448-$B$6),          $O$16)</f>
        <v>49895.436386049005</v>
      </c>
      <c r="O448">
        <f>EXP(-$O$17*$B448)*LN(N448)</f>
        <v>9.3192511659490282</v>
      </c>
      <c r="Q448" s="4">
        <f>IF($B448&lt;$B$9,      Q447+($B$5*Q447+$B$7*$B$6+$S$18*($D448-$B$6))*$B$20,           Q447+($B$5*Q447-$S$16)*$B$20)</f>
        <v>27945.987497351209</v>
      </c>
      <c r="R448">
        <f>IF($B448&lt;=$B$9,        $D448-$B$7*$B$6-$S$18*($D448-$B$6),          $S$16)</f>
        <v>48995.50086</v>
      </c>
      <c r="S448">
        <f>EXP(-$S$17*$B448)*($J448^(1-S$20)-1)/(1-S$20)</f>
        <v>0.86146569625185854</v>
      </c>
    </row>
    <row r="449" spans="1:19" x14ac:dyDescent="0.3">
      <c r="A449">
        <f t="shared" si="25"/>
        <v>29.27</v>
      </c>
      <c r="B449">
        <v>4.2700000000000005</v>
      </c>
      <c r="C449" s="1">
        <f t="shared" si="26"/>
        <v>1.123200602</v>
      </c>
      <c r="D449">
        <f t="shared" si="27"/>
        <v>56160.030100000004</v>
      </c>
      <c r="E449" s="8">
        <f>IF($B449&lt;$B$9,      E448+($B$5*E448+$B$7*$B$6+$B$8*($D449-$B$6))*$B$20,           E448+($B$5*E448-$B$12)*$B$20)</f>
        <v>27312.507199725551</v>
      </c>
      <c r="G449" s="4">
        <v>24453.221205326681</v>
      </c>
      <c r="I449" s="4">
        <f>IF($B449&lt;$B$9,      I448+($B$5*I448+$B$7*$B$6+$K$18*($D449-$B$6))*$B$20,           I448+($B$5*I448-$K$16)*$B$20)</f>
        <v>25936.130718360313</v>
      </c>
      <c r="J449">
        <f xml:space="preserve">          IF($B449&lt;=$B$9,        $D449-$B$7*$B$6-$K$18*($D449-$B$6), $K$16)</f>
        <v>49905.072661953418</v>
      </c>
      <c r="K449">
        <f t="shared" si="28"/>
        <v>383.04394090514569</v>
      </c>
      <c r="M449" s="4">
        <f>IF($B449&lt;$B$9,      M448+($B$5*M448+$B$7*$B$6+O$18*($D449-$B$6))*$B$20,           M448+($B$5*M448-O$16)*$B$20)</f>
        <v>25934.271359362447</v>
      </c>
      <c r="N449">
        <f>IF($B449&lt;=$B$9,        $D449-$B$7*$B$6-$O$18*($D449-$B$6),          $O$16)</f>
        <v>49905.873820523506</v>
      </c>
      <c r="O449">
        <f>EXP(-$O$17*$B449)*LN(N449)</f>
        <v>9.3161701271846127</v>
      </c>
      <c r="Q449" s="4">
        <f>IF($B449&lt;$B$9,      Q448+($B$5*Q448+$B$7*$B$6+$S$18*($D449-$B$6))*$B$20,           Q448+($B$5*Q448-$S$16)*$B$20)</f>
        <v>28027.32869832528</v>
      </c>
      <c r="R449">
        <f>IF($B449&lt;=$B$9,        $D449-$B$7*$B$6-$S$18*($D449-$B$6),          $S$16)</f>
        <v>49004.019565000002</v>
      </c>
      <c r="S449">
        <f>EXP(-$S$17*$B449)*($J449^(1-S$20)-1)/(1-S$20)</f>
        <v>0.86116423962605548</v>
      </c>
    </row>
    <row r="450" spans="1:19" x14ac:dyDescent="0.3">
      <c r="A450">
        <f t="shared" si="25"/>
        <v>29.28</v>
      </c>
      <c r="B450">
        <v>4.28</v>
      </c>
      <c r="C450" s="1">
        <f t="shared" si="26"/>
        <v>1.1234625919999999</v>
      </c>
      <c r="D450">
        <f t="shared" si="27"/>
        <v>56173.129599999993</v>
      </c>
      <c r="E450" s="8">
        <f>IF($B450&lt;$B$9,      E449+($B$5*E449+$B$7*$B$6+$B$8*($D450-$B$6))*$B$20,           E449+($B$5*E449-$B$12)*$B$20)</f>
        <v>27390.585966045455</v>
      </c>
      <c r="G450" s="4">
        <v>24517.952962348547</v>
      </c>
      <c r="I450" s="4">
        <f>IF($B450&lt;$B$9,      I449+($B$5*I449+$B$7*$B$6+$K$18*($D450-$B$6))*$B$20,           I449+($B$5*I449-$K$16)*$B$20)</f>
        <v>26007.784625561413</v>
      </c>
      <c r="J450">
        <f xml:space="preserve">          IF($B450&lt;=$B$9,        $D450-$B$7*$B$6-$K$18*($D450-$B$6), $K$16)</f>
        <v>49915.503455032696</v>
      </c>
      <c r="K450">
        <f t="shared" si="28"/>
        <v>382.9500933316902</v>
      </c>
      <c r="M450" s="4">
        <f>IF($B450&lt;$B$9,      M449+($B$5*M449+$B$7*$B$6+O$18*($D450-$B$6))*$B$20,           M449+($B$5*M449-O$16)*$B$20)</f>
        <v>26005.916587165302</v>
      </c>
      <c r="N450">
        <f>IF($B450&lt;=$B$9,        $D450-$B$7*$B$6-$O$18*($D450-$B$6),          $O$16)</f>
        <v>49916.306317291965</v>
      </c>
      <c r="O450">
        <f>EXP(-$O$17*$B450)*LN(N450)</f>
        <v>9.3130899807477938</v>
      </c>
      <c r="Q450" s="4">
        <f>IF($B450&lt;$B$9,      Q449+($B$5*Q449+$B$7*$B$6+$S$18*($D450-$B$6))*$B$20,           Q449+($B$5*Q449-$S$16)*$B$20)</f>
        <v>28108.744216969695</v>
      </c>
      <c r="R450">
        <f>IF($B450&lt;=$B$9,        $D450-$B$7*$B$6-$S$18*($D450-$B$6),          $S$16)</f>
        <v>49012.534239999994</v>
      </c>
      <c r="S450">
        <f>EXP(-$S$17*$B450)*($J450^(1-S$20)-1)/(1-S$20)</f>
        <v>0.86086288848713199</v>
      </c>
    </row>
    <row r="451" spans="1:19" x14ac:dyDescent="0.3">
      <c r="A451">
        <f t="shared" si="25"/>
        <v>29.29</v>
      </c>
      <c r="B451">
        <v>4.29</v>
      </c>
      <c r="C451" s="1">
        <f t="shared" si="26"/>
        <v>1.1237244580000001</v>
      </c>
      <c r="D451">
        <f t="shared" si="27"/>
        <v>56186.222900000008</v>
      </c>
      <c r="E451" s="8">
        <f>IF($B451&lt;$B$9,      E450+($B$5*E450+$B$7*$B$6+$B$8*($D451-$B$6))*$B$20,           E450+($B$5*E450-$B$12)*$B$20)</f>
        <v>27468.731339833572</v>
      </c>
      <c r="G451" s="4">
        <v>24582.72046878537</v>
      </c>
      <c r="I451" s="4">
        <f>IF($B451&lt;$B$9,      I450+($B$5*I450+$B$7*$B$6+$K$18*($D451-$B$6))*$B$20,           I450+($B$5*I450-$K$16)*$B$20)</f>
        <v>26079.490286068238</v>
      </c>
      <c r="J451">
        <f xml:space="preserve">          IF($B451&lt;=$B$9,        $D451-$B$7*$B$6-$K$18*($D451-$B$6), $K$16)</f>
        <v>49925.929311212334</v>
      </c>
      <c r="K451">
        <f t="shared" si="28"/>
        <v>382.85624132121262</v>
      </c>
      <c r="M451" s="4">
        <f>IF($B451&lt;$B$9,      M450+($B$5*M450+$B$7*$B$6+O$18*($D451-$B$6))*$B$20,           M450+($B$5*M450-O$16)*$B$20)</f>
        <v>26077.613548207264</v>
      </c>
      <c r="N451">
        <f>IF($B451&lt;=$B$9,        $D451-$B$7*$B$6-$O$18*($D451-$B$6),          $O$16)</f>
        <v>49926.733876354439</v>
      </c>
      <c r="O451">
        <f>EXP(-$O$17*$B451)*LN(N451)</f>
        <v>9.31001072650343</v>
      </c>
      <c r="Q451" s="4">
        <f>IF($B451&lt;$B$9,      Q450+($B$5*Q450+$B$7*$B$6+$S$18*($D451-$B$6))*$B$20,           Q450+($B$5*Q450-$S$16)*$B$20)</f>
        <v>28190.234057595633</v>
      </c>
      <c r="R451">
        <f>IF($B451&lt;=$B$9,        $D451-$B$7*$B$6-$S$18*($D451-$B$6),          $S$16)</f>
        <v>49021.044885000003</v>
      </c>
      <c r="S451">
        <f>EXP(-$S$17*$B451)*($J451^(1-S$20)-1)/(1-S$20)</f>
        <v>0.86056164279817993</v>
      </c>
    </row>
    <row r="452" spans="1:19" x14ac:dyDescent="0.3">
      <c r="A452">
        <f t="shared" si="25"/>
        <v>29.3</v>
      </c>
      <c r="B452">
        <v>4.3</v>
      </c>
      <c r="C452" s="1">
        <f t="shared" si="26"/>
        <v>1.1239862</v>
      </c>
      <c r="D452">
        <f t="shared" si="27"/>
        <v>56199.310000000005</v>
      </c>
      <c r="E452" s="8">
        <f>IF($B452&lt;$B$9,      E451+($B$5*E451+$B$7*$B$6+$B$8*($D452-$B$6))*$B$20,           E451+($B$5*E451-$B$12)*$B$20)</f>
        <v>27546.943325802513</v>
      </c>
      <c r="G452" s="4">
        <v>24647.523730949444</v>
      </c>
      <c r="I452" s="4">
        <f>IF($B452&lt;$B$9,      I451+($B$5*I451+$B$7*$B$6+$K$18*($D452-$B$6))*$B$20,           I451+($B$5*I451-$K$16)*$B$20)</f>
        <v>26151.247705363439</v>
      </c>
      <c r="J452">
        <f xml:space="preserve">          IF($B452&lt;=$B$9,        $D452-$B$7*$B$6-$K$18*($D452-$B$6), $K$16)</f>
        <v>49936.350230492295</v>
      </c>
      <c r="K452">
        <f t="shared" si="28"/>
        <v>382.76238490370162</v>
      </c>
      <c r="M452" s="4">
        <f>IF($B452&lt;$B$9,      M451+($B$5*M451+$B$7*$B$6+O$18*($D452-$B$6))*$B$20,           M451+($B$5*M451-O$16)*$B$20)</f>
        <v>26149.362247972029</v>
      </c>
      <c r="N452">
        <f>IF($B452&lt;=$B$9,        $D452-$B$7*$B$6-$O$18*($D452-$B$6),          $O$16)</f>
        <v>49937.156497710872</v>
      </c>
      <c r="O452">
        <f>EXP(-$O$17*$B452)*LN(N452)</f>
        <v>9.3069323643162196</v>
      </c>
      <c r="Q452" s="4">
        <f>IF($B452&lt;$B$9,      Q451+($B$5*Q451+$B$7*$B$6+$S$18*($D452-$B$6))*$B$20,           Q451+($B$5*Q451-$S$16)*$B$20)</f>
        <v>28271.798224515791</v>
      </c>
      <c r="R452">
        <f>IF($B452&lt;=$B$9,        $D452-$B$7*$B$6-$S$18*($D452-$B$6),          $S$16)</f>
        <v>49029.551500000001</v>
      </c>
      <c r="S452">
        <f>EXP(-$S$17*$B452)*($J452^(1-S$20)-1)/(1-S$20)</f>
        <v>0.8602605025223039</v>
      </c>
    </row>
    <row r="453" spans="1:19" x14ac:dyDescent="0.3">
      <c r="A453">
        <f t="shared" si="25"/>
        <v>29.310000000000002</v>
      </c>
      <c r="B453">
        <v>4.3100000000000005</v>
      </c>
      <c r="C453" s="1">
        <f t="shared" si="26"/>
        <v>1.1242478180000002</v>
      </c>
      <c r="D453">
        <f t="shared" si="27"/>
        <v>56212.390900000006</v>
      </c>
      <c r="E453" s="8">
        <f>IF($B453&lt;$B$9,      E452+($B$5*E452+$B$7*$B$6+$B$8*($D453-$B$6))*$B$20,           E452+($B$5*E452-$B$12)*$B$20)</f>
        <v>27625.221928666542</v>
      </c>
      <c r="G453" s="4">
        <v>24712.362755155278</v>
      </c>
      <c r="I453" s="4">
        <f>IF($B453&lt;$B$9,      I452+($B$5*I452+$B$7*$B$6+$K$18*($D453-$B$6))*$B$20,           I452+($B$5*I452-$K$16)*$B$20)</f>
        <v>26223.056888931591</v>
      </c>
      <c r="J453">
        <f xml:space="preserve">          IF($B453&lt;=$B$9,        $D453-$B$7*$B$6-$K$18*($D453-$B$6), $K$16)</f>
        <v>49946.766212872601</v>
      </c>
      <c r="K453">
        <f t="shared" si="28"/>
        <v>382.66852410911025</v>
      </c>
      <c r="M453" s="4">
        <f>IF($B453&lt;$B$9,      M452+($B$5*M452+$B$7*$B$6+O$18*($D453-$B$6))*$B$20,           M452+($B$5*M452-O$16)*$B$20)</f>
        <v>26221.162691945206</v>
      </c>
      <c r="N453">
        <f>IF($B453&lt;=$B$9,        $D453-$B$7*$B$6-$O$18*($D453-$B$6),          $O$16)</f>
        <v>49947.574181361299</v>
      </c>
      <c r="O453">
        <f>EXP(-$O$17*$B453)*LN(N453)</f>
        <v>9.3038548940507031</v>
      </c>
      <c r="Q453" s="4">
        <f>IF($B453&lt;$B$9,      Q452+($B$5*Q452+$B$7*$B$6+$S$18*($D453-$B$6))*$B$20,           Q452+($B$5*Q452-$S$16)*$B$20)</f>
        <v>28353.436722044371</v>
      </c>
      <c r="R453">
        <f>IF($B453&lt;=$B$9,        $D453-$B$7*$B$6-$S$18*($D453-$B$6),          $S$16)</f>
        <v>49038.054085000003</v>
      </c>
      <c r="S453">
        <f>EXP(-$S$17*$B453)*($J453^(1-S$20)-1)/(1-S$20)</f>
        <v>0.85995946762262154</v>
      </c>
    </row>
    <row r="454" spans="1:19" x14ac:dyDescent="0.3">
      <c r="A454">
        <f t="shared" si="25"/>
        <v>29.32</v>
      </c>
      <c r="B454">
        <v>4.32</v>
      </c>
      <c r="C454" s="1">
        <f t="shared" si="26"/>
        <v>1.124509312</v>
      </c>
      <c r="D454">
        <f t="shared" si="27"/>
        <v>56225.465600000003</v>
      </c>
      <c r="E454" s="8">
        <f>IF($B454&lt;$B$9,      E453+($B$5*E453+$B$7*$B$6+$B$8*($D454-$B$6))*$B$20,           E453+($B$5*E453-$B$12)*$B$20)</f>
        <v>27703.567153141576</v>
      </c>
      <c r="G454" s="4">
        <v>24777.237547719582</v>
      </c>
      <c r="I454" s="4">
        <f>IF($B454&lt;$B$9,      I453+($B$5*I453+$B$7*$B$6+$K$18*($D454-$B$6))*$B$20,           I453+($B$5*I453-$K$16)*$B$20)</f>
        <v>26294.917842259183</v>
      </c>
      <c r="J454">
        <f xml:space="preserve">          IF($B454&lt;=$B$9,        $D454-$B$7*$B$6-$K$18*($D454-$B$6), $K$16)</f>
        <v>49957.177258353244</v>
      </c>
      <c r="K454">
        <f t="shared" si="28"/>
        <v>382.57465896735613</v>
      </c>
      <c r="M454" s="4">
        <f>IF($B454&lt;$B$9,      M453+($B$5*M453+$B$7*$B$6+O$18*($D454-$B$6))*$B$20,           M453+($B$5*M453-O$16)*$B$20)</f>
        <v>26293.014885614331</v>
      </c>
      <c r="N454">
        <f>IF($B454&lt;=$B$9,        $D454-$B$7*$B$6-$O$18*($D454-$B$6),          $O$16)</f>
        <v>49957.986927305705</v>
      </c>
      <c r="O454">
        <f>EXP(-$O$17*$B454)*LN(N454)</f>
        <v>9.300778315571268</v>
      </c>
      <c r="Q454" s="4">
        <f>IF($B454&lt;$B$9,      Q453+($B$5*Q453+$B$7*$B$6+$S$18*($D454-$B$6))*$B$20,           Q453+($B$5*Q453-$S$16)*$B$20)</f>
        <v>28435.149554497086</v>
      </c>
      <c r="R454">
        <f>IF($B454&lt;=$B$9,        $D454-$B$7*$B$6-$S$18*($D454-$B$6),          $S$16)</f>
        <v>49046.552640000002</v>
      </c>
      <c r="S454">
        <f>EXP(-$S$17*$B454)*($J454^(1-S$20)-1)/(1-S$20)</f>
        <v>0.85965853806226344</v>
      </c>
    </row>
    <row r="455" spans="1:19" x14ac:dyDescent="0.3">
      <c r="A455">
        <f t="shared" si="25"/>
        <v>29.33</v>
      </c>
      <c r="B455">
        <v>4.33</v>
      </c>
      <c r="C455" s="1">
        <f t="shared" si="26"/>
        <v>1.1247706820000001</v>
      </c>
      <c r="D455">
        <f t="shared" si="27"/>
        <v>56238.534100000004</v>
      </c>
      <c r="E455" s="8">
        <f>IF($B455&lt;$B$9,      E454+($B$5*E454+$B$7*$B$6+$B$8*($D455-$B$6))*$B$20,           E454+($B$5*E454-$B$12)*$B$20)</f>
        <v>27781.979003945176</v>
      </c>
      <c r="G455" s="4">
        <v>24842.148114961285</v>
      </c>
      <c r="I455" s="4">
        <f>IF($B455&lt;$B$9,      I454+($B$5*I454+$B$7*$B$6+$K$18*($D455-$B$6))*$B$20,           I454+($B$5*I454-$K$16)*$B$20)</f>
        <v>26366.830570834631</v>
      </c>
      <c r="J455">
        <f xml:space="preserve">          IF($B455&lt;=$B$9,        $D455-$B$7*$B$6-$K$18*($D455-$B$6), $K$16)</f>
        <v>49967.583366934225</v>
      </c>
      <c r="K455">
        <f t="shared" si="28"/>
        <v>382.48078950832115</v>
      </c>
      <c r="M455" s="4">
        <f>IF($B455&lt;$B$9,      M454+($B$5*M454+$B$7*$B$6+O$18*($D455-$B$6))*$B$20,           M454+($B$5*M454-O$16)*$B$20)</f>
        <v>26364.918834468855</v>
      </c>
      <c r="N455">
        <f>IF($B455&lt;=$B$9,        $D455-$B$7*$B$6-$O$18*($D455-$B$6),          $O$16)</f>
        <v>49968.394735544091</v>
      </c>
      <c r="O455">
        <f>EXP(-$O$17*$B455)*LN(N455)</f>
        <v>9.2977026287421385</v>
      </c>
      <c r="Q455" s="4">
        <f>IF($B455&lt;$B$9,      Q454+($B$5*Q454+$B$7*$B$6+$S$18*($D455-$B$6))*$B$20,           Q454+($B$5*Q454-$S$16)*$B$20)</f>
        <v>28516.936726191161</v>
      </c>
      <c r="R455">
        <f>IF($B455&lt;=$B$9,        $D455-$B$7*$B$6-$S$18*($D455-$B$6),          $S$16)</f>
        <v>49055.047165000004</v>
      </c>
      <c r="S455">
        <f>EXP(-$S$17*$B455)*($J455^(1-S$20)-1)/(1-S$20)</f>
        <v>0.85935771380437298</v>
      </c>
    </row>
    <row r="456" spans="1:19" x14ac:dyDescent="0.3">
      <c r="A456">
        <f t="shared" si="25"/>
        <v>29.34</v>
      </c>
      <c r="B456">
        <v>4.34</v>
      </c>
      <c r="C456" s="1">
        <f t="shared" si="26"/>
        <v>1.1250319279999998</v>
      </c>
      <c r="D456">
        <f t="shared" si="27"/>
        <v>56251.596399999995</v>
      </c>
      <c r="E456" s="8">
        <f>IF($B456&lt;$B$9,      E455+($B$5*E455+$B$7*$B$6+$B$8*($D456-$B$6))*$B$20,           E455+($B$5*E455-$B$12)*$B$20)</f>
        <v>27860.457485796556</v>
      </c>
      <c r="G456" s="4">
        <v>24907.09446320152</v>
      </c>
      <c r="I456" s="4">
        <f>IF($B456&lt;$B$9,      I455+($B$5*I455+$B$7*$B$6+$K$18*($D456-$B$6))*$B$20,           I455+($B$5*I455-$K$16)*$B$20)</f>
        <v>26438.795080148266</v>
      </c>
      <c r="J456">
        <f xml:space="preserve">          IF($B456&lt;=$B$9,        $D456-$B$7*$B$6-$K$18*($D456-$B$6), $K$16)</f>
        <v>49977.984538615543</v>
      </c>
      <c r="K456">
        <f t="shared" si="28"/>
        <v>382.38691576185192</v>
      </c>
      <c r="M456" s="4">
        <f>IF($B456&lt;$B$9,      M455+($B$5*M455+$B$7*$B$6+O$18*($D456-$B$6))*$B$20,           M455+($B$5*M455-O$16)*$B$20)</f>
        <v>26436.874544000155</v>
      </c>
      <c r="N456">
        <f>IF($B456&lt;=$B$9,        $D456-$B$7*$B$6-$O$18*($D456-$B$6),          $O$16)</f>
        <v>49978.797606076463</v>
      </c>
      <c r="O456">
        <f>EXP(-$O$17*$B456)*LN(N456)</f>
        <v>9.2946278334273877</v>
      </c>
      <c r="Q456" s="4">
        <f>IF($B456&lt;$B$9,      Q455+($B$5*Q455+$B$7*$B$6+$S$18*($D456-$B$6))*$B$20,           Q455+($B$5*Q455-$S$16)*$B$20)</f>
        <v>28598.798241445329</v>
      </c>
      <c r="R456">
        <f>IF($B456&lt;=$B$9,        $D456-$B$7*$B$6-$S$18*($D456-$B$6),          $S$16)</f>
        <v>49063.537659999995</v>
      </c>
      <c r="S456">
        <f>EXP(-$S$17*$B456)*($J456^(1-S$20)-1)/(1-S$20)</f>
        <v>0.85905699481210662</v>
      </c>
    </row>
    <row r="457" spans="1:19" x14ac:dyDescent="0.3">
      <c r="A457">
        <f t="shared" si="25"/>
        <v>29.35</v>
      </c>
      <c r="B457">
        <v>4.3500000000000005</v>
      </c>
      <c r="C457" s="1">
        <f t="shared" si="26"/>
        <v>1.12529305</v>
      </c>
      <c r="D457">
        <f t="shared" si="27"/>
        <v>56264.652500000004</v>
      </c>
      <c r="E457" s="8">
        <f>IF($B457&lt;$B$9,      E456+($B$5*E456+$B$7*$B$6+$B$8*($D457-$B$6))*$B$20,           E456+($B$5*E456-$B$12)*$B$20)</f>
        <v>27939.002603416586</v>
      </c>
      <c r="G457" s="4">
        <v>24972.076598763641</v>
      </c>
      <c r="I457" s="4">
        <f>IF($B457&lt;$B$9,      I456+($B$5*I456+$B$7*$B$6+$K$18*($D457-$B$6))*$B$20,           I456+($B$5*I456-$K$16)*$B$20)</f>
        <v>26510.811375692345</v>
      </c>
      <c r="J457">
        <f xml:space="preserve">          IF($B457&lt;=$B$9,        $D457-$B$7*$B$6-$K$18*($D457-$B$6), $K$16)</f>
        <v>49988.380773397221</v>
      </c>
      <c r="K457">
        <f t="shared" si="28"/>
        <v>382.29303775775963</v>
      </c>
      <c r="M457" s="4">
        <f>IF($B457&lt;$B$9,      M456+($B$5*M456+$B$7*$B$6+O$18*($D457-$B$6))*$B$20,           M456+($B$5*M456-O$16)*$B$20)</f>
        <v>26508.882019701527</v>
      </c>
      <c r="N457">
        <f>IF($B457&lt;=$B$9,        $D457-$B$7*$B$6-$O$18*($D457-$B$6),          $O$16)</f>
        <v>49989.195538902823</v>
      </c>
      <c r="O457">
        <f>EXP(-$O$17*$B457)*LN(N457)</f>
        <v>9.2915539294909308</v>
      </c>
      <c r="Q457" s="4">
        <f>IF($B457&lt;$B$9,      Q456+($B$5*Q456+$B$7*$B$6+$S$18*($D457-$B$6))*$B$20,           Q456+($B$5*Q456-$S$16)*$B$20)</f>
        <v>28680.734104579835</v>
      </c>
      <c r="R457">
        <f>IF($B457&lt;=$B$9,        $D457-$B$7*$B$6-$S$18*($D457-$B$6),          $S$16)</f>
        <v>49072.024125000004</v>
      </c>
      <c r="S457">
        <f>EXP(-$S$17*$B457)*($J457^(1-S$20)-1)/(1-S$20)</f>
        <v>0.85875638104863339</v>
      </c>
    </row>
    <row r="458" spans="1:19" x14ac:dyDescent="0.3">
      <c r="A458">
        <f t="shared" si="25"/>
        <v>29.36</v>
      </c>
      <c r="B458">
        <v>4.3600000000000003</v>
      </c>
      <c r="C458" s="1">
        <f t="shared" si="26"/>
        <v>1.1255540479999999</v>
      </c>
      <c r="D458">
        <f t="shared" si="27"/>
        <v>56277.702399999995</v>
      </c>
      <c r="E458" s="8">
        <f>IF($B458&lt;$B$9,      E457+($B$5*E457+$B$7*$B$6+$B$8*($D458-$B$6))*$B$20,           E457+($B$5*E457-$B$12)*$B$20)</f>
        <v>28017.614361527783</v>
      </c>
      <c r="G458" s="4">
        <v>25037.094527973208</v>
      </c>
      <c r="I458" s="4">
        <f>IF($B458&lt;$B$9,      I457+($B$5*I457+$B$7*$B$6+$K$18*($D458-$B$6))*$B$20,           I457+($B$5*I457-$K$16)*$B$20)</f>
        <v>26582.879462961046</v>
      </c>
      <c r="J458">
        <f xml:space="preserve">          IF($B458&lt;=$B$9,        $D458-$B$7*$B$6-$K$18*($D458-$B$6), $K$16)</f>
        <v>49998.772071279222</v>
      </c>
      <c r="K458">
        <f t="shared" si="28"/>
        <v>382.19915552581972</v>
      </c>
      <c r="M458" s="4">
        <f>IF($B458&lt;$B$9,      M457+($B$5*M457+$B$7*$B$6+O$18*($D458-$B$6))*$B$20,           M457+($B$5*M457-O$16)*$B$20)</f>
        <v>26580.941267068192</v>
      </c>
      <c r="N458">
        <f>IF($B458&lt;=$B$9,        $D458-$B$7*$B$6-$O$18*($D458-$B$6),          $O$16)</f>
        <v>49999.588534023154</v>
      </c>
      <c r="O458">
        <f>EXP(-$O$17*$B458)*LN(N458)</f>
        <v>9.2884809167965265</v>
      </c>
      <c r="Q458" s="4">
        <f>IF($B458&lt;$B$9,      Q457+($B$5*Q457+$B$7*$B$6+$S$18*($D458-$B$6))*$B$20,           Q457+($B$5*Q457-$S$16)*$B$20)</f>
        <v>28762.744319916437</v>
      </c>
      <c r="R458">
        <f>IF($B458&lt;=$B$9,        $D458-$B$7*$B$6-$S$18*($D458-$B$6),          $S$16)</f>
        <v>49080.506559999994</v>
      </c>
      <c r="S458">
        <f>EXP(-$S$17*$B458)*($J458^(1-S$20)-1)/(1-S$20)</f>
        <v>0.8584558724771354</v>
      </c>
    </row>
    <row r="459" spans="1:19" x14ac:dyDescent="0.3">
      <c r="A459">
        <f t="shared" si="25"/>
        <v>29.37</v>
      </c>
      <c r="B459">
        <v>4.37</v>
      </c>
      <c r="C459" s="1">
        <f t="shared" si="26"/>
        <v>1.125814922</v>
      </c>
      <c r="D459">
        <f t="shared" si="27"/>
        <v>56290.746099999997</v>
      </c>
      <c r="E459" s="8">
        <f>IF($B459&lt;$B$9,      E458+($B$5*E458+$B$7*$B$6+$B$8*($D459-$B$6))*$B$20,           E458+($B$5*E458-$B$12)*$B$20)</f>
        <v>28096.292764854319</v>
      </c>
      <c r="G459" s="4">
        <v>25102.148257157998</v>
      </c>
      <c r="I459" s="4">
        <f>IF($B459&lt;$B$9,      I458+($B$5*I458+$B$7*$B$6+$K$18*($D459-$B$6))*$B$20,           I458+($B$5*I458-$K$16)*$B$20)</f>
        <v>26654.999347450466</v>
      </c>
      <c r="J459">
        <f xml:space="preserve">          IF($B459&lt;=$B$9,        $D459-$B$7*$B$6-$K$18*($D459-$B$6), $K$16)</f>
        <v>50009.158432261567</v>
      </c>
      <c r="K459">
        <f t="shared" si="28"/>
        <v>382.10526909577254</v>
      </c>
      <c r="M459" s="4">
        <f>IF($B459&lt;$B$9,      M458+($B$5*M458+$B$7*$B$6+O$18*($D459-$B$6))*$B$20,           M458+($B$5*M458-O$16)*$B$20)</f>
        <v>26653.052291597291</v>
      </c>
      <c r="N459">
        <f>IF($B459&lt;=$B$9,        $D459-$B$7*$B$6-$O$18*($D459-$B$6),          $O$16)</f>
        <v>50009.97659143748</v>
      </c>
      <c r="O459">
        <f>EXP(-$O$17*$B459)*LN(N459)</f>
        <v>9.2854087952077808</v>
      </c>
      <c r="Q459" s="4">
        <f>IF($B459&lt;$B$9,      Q458+($B$5*Q458+$B$7*$B$6+$S$18*($D459-$B$6))*$B$20,           Q458+($B$5*Q458-$S$16)*$B$20)</f>
        <v>28844.828891778408</v>
      </c>
      <c r="R459">
        <f>IF($B459&lt;=$B$9,        $D459-$B$7*$B$6-$S$18*($D459-$B$6),          $S$16)</f>
        <v>49088.984964999996</v>
      </c>
      <c r="S459">
        <f>EXP(-$S$17*$B459)*($J459^(1-S$20)-1)/(1-S$20)</f>
        <v>0.85815546906080753</v>
      </c>
    </row>
    <row r="460" spans="1:19" x14ac:dyDescent="0.3">
      <c r="A460">
        <f t="shared" si="25"/>
        <v>29.38</v>
      </c>
      <c r="B460">
        <v>4.38</v>
      </c>
      <c r="C460" s="1">
        <f t="shared" si="26"/>
        <v>1.126075672</v>
      </c>
      <c r="D460">
        <f t="shared" si="27"/>
        <v>56303.783600000002</v>
      </c>
      <c r="E460" s="8">
        <f>IF($B460&lt;$B$9,      E459+($B$5*E459+$B$7*$B$6+$B$8*($D460-$B$6))*$B$20,           E459+($B$5*E459-$B$12)*$B$20)</f>
        <v>28175.037818122019</v>
      </c>
      <c r="G460" s="4">
        <v>25167.237792648004</v>
      </c>
      <c r="I460" s="4">
        <f>IF($B460&lt;$B$9,      I459+($B$5*I459+$B$7*$B$6+$K$18*($D460-$B$6))*$B$20,           I459+($B$5*I459-$K$16)*$B$20)</f>
        <v>26727.17103465863</v>
      </c>
      <c r="J460">
        <f xml:space="preserve">          IF($B460&lt;=$B$9,        $D460-$B$7*$B$6-$K$18*($D460-$B$6), $K$16)</f>
        <v>50019.539856344258</v>
      </c>
      <c r="K460">
        <f t="shared" si="28"/>
        <v>382.01137849732334</v>
      </c>
      <c r="M460" s="4">
        <f>IF($B460&lt;$B$9,      M459+($B$5*M459+$B$7*$B$6+O$18*($D460-$B$6))*$B$20,           M459+($B$5*M459-O$16)*$B$20)</f>
        <v>26725.215098787892</v>
      </c>
      <c r="N460">
        <f>IF($B460&lt;=$B$9,        $D460-$B$7*$B$6-$O$18*($D460-$B$6),          $O$16)</f>
        <v>50020.359711145793</v>
      </c>
      <c r="O460">
        <f>EXP(-$O$17*$B460)*LN(N460)</f>
        <v>9.2823375645881416</v>
      </c>
      <c r="Q460" s="4">
        <f>IF($B460&lt;$B$9,      Q459+($B$5*Q459+$B$7*$B$6+$S$18*($D460-$B$6))*$B$20,           Q459+($B$5*Q459-$S$16)*$B$20)</f>
        <v>28926.98782449053</v>
      </c>
      <c r="R460">
        <f>IF($B460&lt;=$B$9,        $D460-$B$7*$B$6-$S$18*($D460-$B$6),          $S$16)</f>
        <v>49097.459340000001</v>
      </c>
      <c r="S460">
        <f>EXP(-$S$17*$B460)*($J460^(1-S$20)-1)/(1-S$20)</f>
        <v>0.85785517076285789</v>
      </c>
    </row>
    <row r="461" spans="1:19" x14ac:dyDescent="0.3">
      <c r="A461">
        <f t="shared" si="25"/>
        <v>29.39</v>
      </c>
      <c r="B461">
        <v>4.3899999999999997</v>
      </c>
      <c r="C461" s="1">
        <f t="shared" si="26"/>
        <v>1.126336298</v>
      </c>
      <c r="D461">
        <f t="shared" si="27"/>
        <v>56316.814899999998</v>
      </c>
      <c r="E461" s="8">
        <f>IF($B461&lt;$B$9,      E460+($B$5*E460+$B$7*$B$6+$B$8*($D461-$B$6))*$B$20,           E460+($B$5*E460-$B$12)*$B$20)</f>
        <v>28253.849526058362</v>
      </c>
      <c r="G461" s="4">
        <v>25232.363140775429</v>
      </c>
      <c r="I461" s="4">
        <f>IF($B461&lt;$B$9,      I460+($B$5*I460+$B$7*$B$6+$K$18*($D461-$B$6))*$B$20,           I460+($B$5*I460-$K$16)*$B$20)</f>
        <v>26799.394530085487</v>
      </c>
      <c r="J461">
        <f xml:space="preserve">          IF($B461&lt;=$B$9,        $D461-$B$7*$B$6-$K$18*($D461-$B$6), $K$16)</f>
        <v>50029.916343527279</v>
      </c>
      <c r="K461">
        <f t="shared" si="28"/>
        <v>381.91748376014152</v>
      </c>
      <c r="M461" s="4">
        <f>IF($B461&lt;$B$9,      M460+($B$5*M460+$B$7*$B$6+O$18*($D461-$B$6))*$B$20,           M460+($B$5*M460-O$16)*$B$20)</f>
        <v>26797.429694140988</v>
      </c>
      <c r="N461">
        <f>IF($B461&lt;=$B$9,        $D461-$B$7*$B$6-$O$18*($D461-$B$6),          $O$16)</f>
        <v>50030.737893148078</v>
      </c>
      <c r="O461">
        <f>EXP(-$O$17*$B461)*LN(N461)</f>
        <v>9.279267224800904</v>
      </c>
      <c r="Q461" s="4">
        <f>IF($B461&lt;$B$9,      Q460+($B$5*Q460+$B$7*$B$6+$S$18*($D461-$B$6))*$B$20,           Q460+($B$5*Q460-$S$16)*$B$20)</f>
        <v>29009.221122379102</v>
      </c>
      <c r="R461">
        <f>IF($B461&lt;=$B$9,        $D461-$B$7*$B$6-$S$18*($D461-$B$6),          $S$16)</f>
        <v>49105.929684999996</v>
      </c>
      <c r="S461">
        <f>EXP(-$S$17*$B461)*($J461^(1-S$20)-1)/(1-S$20)</f>
        <v>0.857554977546507</v>
      </c>
    </row>
    <row r="462" spans="1:19" x14ac:dyDescent="0.3">
      <c r="A462">
        <f t="shared" si="25"/>
        <v>29.4</v>
      </c>
      <c r="B462">
        <v>4.4000000000000004</v>
      </c>
      <c r="C462" s="1">
        <f t="shared" si="26"/>
        <v>1.1265968</v>
      </c>
      <c r="D462">
        <f t="shared" si="27"/>
        <v>56329.84</v>
      </c>
      <c r="E462" s="8">
        <f>IF($B462&lt;$B$9,      E461+($B$5*E461+$B$7*$B$6+$B$8*($D462-$B$6))*$B$20,           E461+($B$5*E461-$B$12)*$B$20)</f>
        <v>28332.727893392483</v>
      </c>
      <c r="G462" s="4">
        <v>25297.524307874701</v>
      </c>
      <c r="I462" s="4">
        <f>IF($B462&lt;$B$9,      I461+($B$5*I461+$B$7*$B$6+$K$18*($D462-$B$6))*$B$20,           I461+($B$5*I461-$K$16)*$B$20)</f>
        <v>26871.669839232909</v>
      </c>
      <c r="J462">
        <f xml:space="preserve">          IF($B462&lt;=$B$9,        $D462-$B$7*$B$6-$K$18*($D462-$B$6), $K$16)</f>
        <v>50040.287893810651</v>
      </c>
      <c r="K462">
        <f t="shared" si="28"/>
        <v>381.82358491386174</v>
      </c>
      <c r="M462" s="4">
        <f>IF($B462&lt;$B$9,      M461+($B$5*M461+$B$7*$B$6+O$18*($D462-$B$6))*$B$20,           M461+($B$5*M461-O$16)*$B$20)</f>
        <v>26869.696083159495</v>
      </c>
      <c r="N462">
        <f>IF($B462&lt;=$B$9,        $D462-$B$7*$B$6-$O$18*($D462-$B$6),          $O$16)</f>
        <v>50041.111137444357</v>
      </c>
      <c r="O462">
        <f>EXP(-$O$17*$B462)*LN(N462)</f>
        <v>9.2761977757092051</v>
      </c>
      <c r="Q462" s="4">
        <f>IF($B462&lt;$B$9,      Q461+($B$5*Q461+$B$7*$B$6+$S$18*($D462-$B$6))*$B$20,           Q461+($B$5*Q461-$S$16)*$B$20)</f>
        <v>29091.528789771935</v>
      </c>
      <c r="R462">
        <f>IF($B462&lt;=$B$9,        $D462-$B$7*$B$6-$S$18*($D462-$B$6),          $S$16)</f>
        <v>49114.396000000001</v>
      </c>
      <c r="S462">
        <f>EXP(-$S$17*$B462)*($J462^(1-S$20)-1)/(1-S$20)</f>
        <v>0.85725488937498817</v>
      </c>
    </row>
    <row r="463" spans="1:19" x14ac:dyDescent="0.3">
      <c r="A463">
        <f t="shared" si="25"/>
        <v>29.41</v>
      </c>
      <c r="B463">
        <v>4.41</v>
      </c>
      <c r="C463" s="1">
        <f t="shared" si="26"/>
        <v>1.1268571779999998</v>
      </c>
      <c r="D463">
        <f t="shared" si="27"/>
        <v>56342.858899999992</v>
      </c>
      <c r="E463" s="8">
        <f>IF($B463&lt;$B$9,      E462+($B$5*E462+$B$7*$B$6+$B$8*($D463-$B$6))*$B$20,           E462+($B$5*E462-$B$12)*$B$20)</f>
        <v>28411.672924855171</v>
      </c>
      <c r="G463" s="4">
        <v>25362.721300282457</v>
      </c>
      <c r="I463" s="4">
        <f>IF($B463&lt;$B$9,      I462+($B$5*I462+$B$7*$B$6+$K$18*($D463-$B$6))*$B$20,           I462+($B$5*I462-$K$16)*$B$20)</f>
        <v>26943.996967604697</v>
      </c>
      <c r="J463">
        <f xml:space="preserve">          IF($B463&lt;=$B$9,        $D463-$B$7*$B$6-$K$18*($D463-$B$6), $K$16)</f>
        <v>50050.654507194355</v>
      </c>
      <c r="K463">
        <f t="shared" si="28"/>
        <v>381.72968198808326</v>
      </c>
      <c r="M463" s="4">
        <f>IF($B463&lt;$B$9,      M462+($B$5*M462+$B$7*$B$6+O$18*($D463-$B$6))*$B$20,           M462+($B$5*M462-O$16)*$B$20)</f>
        <v>26942.014271348256</v>
      </c>
      <c r="N463">
        <f>IF($B463&lt;=$B$9,        $D463-$B$7*$B$6-$O$18*($D463-$B$6),          $O$16)</f>
        <v>50051.479444034609</v>
      </c>
      <c r="O463">
        <f>EXP(-$O$17*$B463)*LN(N463)</f>
        <v>9.273129217176038</v>
      </c>
      <c r="Q463" s="4">
        <f>IF($B463&lt;$B$9,      Q462+($B$5*Q462+$B$7*$B$6+$S$18*($D463-$B$6))*$B$20,           Q462+($B$5*Q462-$S$16)*$B$20)</f>
        <v>29173.910830998357</v>
      </c>
      <c r="R463">
        <f>IF($B463&lt;=$B$9,        $D463-$B$7*$B$6-$S$18*($D463-$B$6),          $S$16)</f>
        <v>49122.858284999995</v>
      </c>
      <c r="S463">
        <f>EXP(-$S$17*$B463)*($J463^(1-S$20)-1)/(1-S$20)</f>
        <v>0.85695490621154824</v>
      </c>
    </row>
    <row r="464" spans="1:19" x14ac:dyDescent="0.3">
      <c r="A464">
        <f t="shared" si="25"/>
        <v>29.42</v>
      </c>
      <c r="B464">
        <v>4.42</v>
      </c>
      <c r="C464" s="1">
        <f t="shared" si="26"/>
        <v>1.1271174319999999</v>
      </c>
      <c r="D464">
        <f t="shared" si="27"/>
        <v>56355.871599999999</v>
      </c>
      <c r="E464" s="8">
        <f>IF($B464&lt;$B$9,      E463+($B$5*E463+$B$7*$B$6+$B$8*($D464-$B$6))*$B$20,           E463+($B$5*E463-$B$12)*$B$20)</f>
        <v>28490.68462517887</v>
      </c>
      <c r="G464" s="4">
        <v>25427.954124337557</v>
      </c>
      <c r="I464" s="4">
        <f>IF($B464&lt;$B$9,      I463+($B$5*I463+$B$7*$B$6+$K$18*($D464-$B$6))*$B$20,           I463+($B$5*I463-$K$16)*$B$20)</f>
        <v>27016.375920706574</v>
      </c>
      <c r="J464">
        <f xml:space="preserve">          IF($B464&lt;=$B$9,        $D464-$B$7*$B$6-$K$18*($D464-$B$6), $K$16)</f>
        <v>50061.01618367841</v>
      </c>
      <c r="K464">
        <f t="shared" si="28"/>
        <v>381.63577501237017</v>
      </c>
      <c r="M464" s="4">
        <f>IF($B464&lt;$B$9,      M463+($B$5*M463+$B$7*$B$6+O$18*($D464-$B$6))*$B$20,           M463+($B$5*M463-O$16)*$B$20)</f>
        <v>27014.384264214041</v>
      </c>
      <c r="N464">
        <f>IF($B464&lt;=$B$9,        $D464-$B$7*$B$6-$O$18*($D464-$B$6),          $O$16)</f>
        <v>50061.842812918854</v>
      </c>
      <c r="O464">
        <f>EXP(-$O$17*$B464)*LN(N464)</f>
        <v>9.2700615490642306</v>
      </c>
      <c r="Q464" s="4">
        <f>IF($B464&lt;$B$9,      Q463+($B$5*Q463+$B$7*$B$6+$S$18*($D464-$B$6))*$B$20,           Q463+($B$5*Q463-$S$16)*$B$20)</f>
        <v>29256.367250389205</v>
      </c>
      <c r="R464">
        <f>IF($B464&lt;=$B$9,        $D464-$B$7*$B$6-$S$18*($D464-$B$6),          $S$16)</f>
        <v>49131.31654</v>
      </c>
      <c r="S464">
        <f>EXP(-$S$17*$B464)*($J464^(1-S$20)-1)/(1-S$20)</f>
        <v>0.85665502801944615</v>
      </c>
    </row>
    <row r="465" spans="1:19" x14ac:dyDescent="0.3">
      <c r="A465">
        <f t="shared" si="25"/>
        <v>29.43</v>
      </c>
      <c r="B465">
        <v>4.43</v>
      </c>
      <c r="C465" s="1">
        <f t="shared" si="26"/>
        <v>1.1273775619999999</v>
      </c>
      <c r="D465">
        <f t="shared" si="27"/>
        <v>56368.878099999994</v>
      </c>
      <c r="E465" s="8">
        <f>IF($B465&lt;$B$9,      E464+($B$5*E464+$B$7*$B$6+$B$8*($D465-$B$6))*$B$20,           E464+($B$5*E464-$B$12)*$B$20)</f>
        <v>28569.762999097682</v>
      </c>
      <c r="G465" s="4">
        <v>25493.222786381077</v>
      </c>
      <c r="I465" s="4">
        <f>IF($B465&lt;$B$9,      I464+($B$5*I464+$B$7*$B$6+$K$18*($D465-$B$6))*$B$20,           I464+($B$5*I464-$K$16)*$B$20)</f>
        <v>27088.806704046194</v>
      </c>
      <c r="J465">
        <f xml:space="preserve">          IF($B465&lt;=$B$9,        $D465-$B$7*$B$6-$K$18*($D465-$B$6), $K$16)</f>
        <v>50071.372923262796</v>
      </c>
      <c r="K465">
        <f t="shared" si="28"/>
        <v>381.54186401625134</v>
      </c>
      <c r="M465" s="4">
        <f>IF($B465&lt;$B$9,      M464+($B$5*M464+$B$7*$B$6+O$18*($D465-$B$6))*$B$20,           M464+($B$5*M464-O$16)*$B$20)</f>
        <v>27086.806067265545</v>
      </c>
      <c r="N465">
        <f>IF($B465&lt;=$B$9,        $D465-$B$7*$B$6-$O$18*($D465-$B$6),          $O$16)</f>
        <v>50072.201244097072</v>
      </c>
      <c r="O465">
        <f>EXP(-$O$17*$B465)*LN(N465)</f>
        <v>9.2669947712364618</v>
      </c>
      <c r="Q465" s="4">
        <f>IF($B465&lt;$B$9,      Q464+($B$5*Q464+$B$7*$B$6+$S$18*($D465-$B$6))*$B$20,           Q464+($B$5*Q464-$S$16)*$B$20)</f>
        <v>29338.89805227684</v>
      </c>
      <c r="R465">
        <f>IF($B465&lt;=$B$9,        $D465-$B$7*$B$6-$S$18*($D465-$B$6),          $S$16)</f>
        <v>49139.770764999994</v>
      </c>
      <c r="S465">
        <f>EXP(-$S$17*$B465)*($J465^(1-S$20)-1)/(1-S$20)</f>
        <v>0.85635525476195418</v>
      </c>
    </row>
    <row r="466" spans="1:19" x14ac:dyDescent="0.3">
      <c r="A466">
        <f t="shared" si="25"/>
        <v>29.44</v>
      </c>
      <c r="B466">
        <v>4.4400000000000004</v>
      </c>
      <c r="C466" s="1">
        <f t="shared" si="26"/>
        <v>1.1276375680000001</v>
      </c>
      <c r="D466">
        <f t="shared" si="27"/>
        <v>56381.878400000009</v>
      </c>
      <c r="E466" s="8">
        <f>IF($B466&lt;$B$9,      E465+($B$5*E465+$B$7*$B$6+$B$8*($D466-$B$6))*$B$20,           E465+($B$5*E465-$B$12)*$B$20)</f>
        <v>28648.908051347367</v>
      </c>
      <c r="G466" s="4">
        <v>25558.527292756309</v>
      </c>
      <c r="I466" s="4">
        <f>IF($B466&lt;$B$9,      I465+($B$5*I465+$B$7*$B$6+$K$18*($D466-$B$6))*$B$20,           I465+($B$5*I465-$K$16)*$B$20)</f>
        <v>27161.289323133136</v>
      </c>
      <c r="J466">
        <f xml:space="preserve">          IF($B466&lt;=$B$9,        $D466-$B$7*$B$6-$K$18*($D466-$B$6), $K$16)</f>
        <v>50081.724725947533</v>
      </c>
      <c r="K466">
        <f t="shared" si="28"/>
        <v>381.44794902922092</v>
      </c>
      <c r="M466" s="4">
        <f>IF($B466&lt;$B$9,      M465+($B$5*M465+$B$7*$B$6+O$18*($D466-$B$6))*$B$20,           M465+($B$5*M465-O$16)*$B$20)</f>
        <v>27159.279686013393</v>
      </c>
      <c r="N466">
        <f>IF($B466&lt;=$B$9,        $D466-$B$7*$B$6-$O$18*($D466-$B$6),          $O$16)</f>
        <v>50082.554737569291</v>
      </c>
      <c r="O466">
        <f>EXP(-$O$17*$B466)*LN(N466)</f>
        <v>9.2639288835552627</v>
      </c>
      <c r="Q466" s="4">
        <f>IF($B466&lt;$B$9,      Q465+($B$5*Q465+$B$7*$B$6+$S$18*($D466-$B$6))*$B$20,           Q465+($B$5*Q465-$S$16)*$B$20)</f>
        <v>29421.503240995138</v>
      </c>
      <c r="R466">
        <f>IF($B466&lt;=$B$9,        $D466-$B$7*$B$6-$S$18*($D466-$B$6),          $S$16)</f>
        <v>49148.220960000006</v>
      </c>
      <c r="S466">
        <f>EXP(-$S$17*$B466)*($J466^(1-S$20)-1)/(1-S$20)</f>
        <v>0.85605558640235724</v>
      </c>
    </row>
    <row r="467" spans="1:19" x14ac:dyDescent="0.3">
      <c r="A467">
        <f t="shared" si="25"/>
        <v>29.45</v>
      </c>
      <c r="B467">
        <v>4.45</v>
      </c>
      <c r="C467" s="1">
        <f t="shared" si="26"/>
        <v>1.1278974499999999</v>
      </c>
      <c r="D467">
        <f t="shared" si="27"/>
        <v>56394.87249999999</v>
      </c>
      <c r="E467" s="8">
        <f>IF($B467&lt;$B$9,      E466+($B$5*E466+$B$7*$B$6+$B$8*($D467-$B$6))*$B$20,           E466+($B$5*E466-$B$12)*$B$20)</f>
        <v>28728.119786665338</v>
      </c>
      <c r="G467" s="4">
        <v>25623.867649808773</v>
      </c>
      <c r="I467" s="4">
        <f>IF($B467&lt;$B$9,      I466+($B$5*I466+$B$7*$B$6+$K$18*($D467-$B$6))*$B$20,           I466+($B$5*I466-$K$16)*$B$20)</f>
        <v>27233.823783478907</v>
      </c>
      <c r="J467">
        <f xml:space="preserve">          IF($B467&lt;=$B$9,        $D467-$B$7*$B$6-$K$18*($D467-$B$6), $K$16)</f>
        <v>50092.071591732587</v>
      </c>
      <c r="K467">
        <f t="shared" si="28"/>
        <v>381.35403008073757</v>
      </c>
      <c r="M467" s="4">
        <f>IF($B467&lt;$B$9,      M466+($B$5*M466+$B$7*$B$6+O$18*($D467-$B$6))*$B$20,           M466+($B$5*M466-O$16)*$B$20)</f>
        <v>27231.805125970142</v>
      </c>
      <c r="N467">
        <f>IF($B467&lt;=$B$9,        $D467-$B$7*$B$6-$O$18*($D467-$B$6),          $O$16)</f>
        <v>50092.903293335468</v>
      </c>
      <c r="O467">
        <f>EXP(-$O$17*$B467)*LN(N467)</f>
        <v>9.260863885883003</v>
      </c>
      <c r="Q467" s="4">
        <f>IF($B467&lt;$B$9,      Q466+($B$5*Q466+$B$7*$B$6+$S$18*($D467-$B$6))*$B$20,           Q466+($B$5*Q466-$S$16)*$B$20)</f>
        <v>29504.182820879487</v>
      </c>
      <c r="R467">
        <f>IF($B467&lt;=$B$9,        $D467-$B$7*$B$6-$S$18*($D467-$B$6),          $S$16)</f>
        <v>49156.667124999993</v>
      </c>
      <c r="S467">
        <f>EXP(-$S$17*$B467)*($J467^(1-S$20)-1)/(1-S$20)</f>
        <v>0.85575602290395314</v>
      </c>
    </row>
    <row r="468" spans="1:19" x14ac:dyDescent="0.3">
      <c r="A468">
        <f t="shared" si="25"/>
        <v>29.46</v>
      </c>
      <c r="B468">
        <v>4.46</v>
      </c>
      <c r="C468" s="1">
        <f t="shared" si="26"/>
        <v>1.128157208</v>
      </c>
      <c r="D468">
        <f t="shared" si="27"/>
        <v>56407.860399999998</v>
      </c>
      <c r="E468" s="8">
        <f>IF($B468&lt;$B$9,      E467+($B$5*E467+$B$7*$B$6+$B$8*($D468-$B$6))*$B$20,           E467+($B$5*E467-$B$12)*$B$20)</f>
        <v>28807.39820979067</v>
      </c>
      <c r="G468" s="4">
        <v>25689.243863886208</v>
      </c>
      <c r="I468" s="4">
        <f>IF($B468&lt;$B$9,      I467+($B$5*I467+$B$7*$B$6+$K$18*($D468-$B$6))*$B$20,           I467+($B$5*I467-$K$16)*$B$20)</f>
        <v>27306.410090596946</v>
      </c>
      <c r="J468">
        <f xml:space="preserve">          IF($B468&lt;=$B$9,        $D468-$B$7*$B$6-$K$18*($D468-$B$6), $K$16)</f>
        <v>50102.413520618007</v>
      </c>
      <c r="K468">
        <f t="shared" si="28"/>
        <v>381.26010720022532</v>
      </c>
      <c r="M468" s="4">
        <f>IF($B468&lt;$B$9,      M467+($B$5*M467+$B$7*$B$6+O$18*($D468-$B$6))*$B$20,           M467+($B$5*M467-O$16)*$B$20)</f>
        <v>27304.382392650274</v>
      </c>
      <c r="N468">
        <f>IF($B468&lt;=$B$9,        $D468-$B$7*$B$6-$O$18*($D468-$B$6),          $O$16)</f>
        <v>50103.246911395647</v>
      </c>
      <c r="O468">
        <f>EXP(-$O$17*$B468)*LN(N468)</f>
        <v>9.2577997780819032</v>
      </c>
      <c r="Q468" s="4">
        <f>IF($B468&lt;$B$9,      Q467+($B$5*Q467+$B$7*$B$6+$S$18*($D468-$B$6))*$B$20,           Q467+($B$5*Q467-$S$16)*$B$20)</f>
        <v>29586.936796266793</v>
      </c>
      <c r="R468">
        <f>IF($B468&lt;=$B$9,        $D468-$B$7*$B$6-$S$18*($D468-$B$6),          $S$16)</f>
        <v>49165.109259999997</v>
      </c>
      <c r="S468">
        <f>EXP(-$S$17*$B468)*($J468^(1-S$20)-1)/(1-S$20)</f>
        <v>0.85545656423005245</v>
      </c>
    </row>
    <row r="469" spans="1:19" x14ac:dyDescent="0.3">
      <c r="A469">
        <f t="shared" si="25"/>
        <v>29.47</v>
      </c>
      <c r="B469">
        <v>4.47</v>
      </c>
      <c r="C469" s="1">
        <f t="shared" si="26"/>
        <v>1.128416842</v>
      </c>
      <c r="D469">
        <f t="shared" si="27"/>
        <v>56420.842100000002</v>
      </c>
      <c r="E469" s="8">
        <f>IF($B469&lt;$B$9,      E468+($B$5*E468+$B$7*$B$6+$B$8*($D469-$B$6))*$B$20,           E468+($B$5*E468-$B$12)*$B$20)</f>
        <v>28886.743325464096</v>
      </c>
      <c r="G469" s="4">
        <v>25754.655941338569</v>
      </c>
      <c r="I469" s="4">
        <f>IF($B469&lt;$B$9,      I468+($B$5*I468+$B$7*$B$6+$K$18*($D469-$B$6))*$B$20,           I468+($B$5*I468-$K$16)*$B$20)</f>
        <v>27379.048250002619</v>
      </c>
      <c r="J469">
        <f xml:space="preserve">          IF($B469&lt;=$B$9,        $D469-$B$7*$B$6-$K$18*($D469-$B$6), $K$16)</f>
        <v>50112.750512603758</v>
      </c>
      <c r="K469">
        <f t="shared" si="28"/>
        <v>381.16618041707301</v>
      </c>
      <c r="M469" s="4">
        <f>IF($B469&lt;$B$9,      M468+($B$5*M468+$B$7*$B$6+O$18*($D469-$B$6))*$B$20,           M468+($B$5*M468-O$16)*$B$20)</f>
        <v>27377.011491570203</v>
      </c>
      <c r="N469">
        <f>IF($B469&lt;=$B$9,        $D469-$B$7*$B$6-$O$18*($D469-$B$6),          $O$16)</f>
        <v>50113.585591749812</v>
      </c>
      <c r="O469">
        <f>EXP(-$O$17*$B469)*LN(N469)</f>
        <v>9.2547365600140363</v>
      </c>
      <c r="Q469" s="4">
        <f>IF($B469&lt;$B$9,      Q468+($B$5*Q468+$B$7*$B$6+$S$18*($D469-$B$6))*$B$20,           Q468+($B$5*Q468-$S$16)*$B$20)</f>
        <v>29669.765171495485</v>
      </c>
      <c r="R469">
        <f>IF($B469&lt;=$B$9,        $D469-$B$7*$B$6-$S$18*($D469-$B$6),          $S$16)</f>
        <v>49173.547364999999</v>
      </c>
      <c r="S469">
        <f>EXP(-$S$17*$B469)*($J469^(1-S$20)-1)/(1-S$20)</f>
        <v>0.85515721034397862</v>
      </c>
    </row>
    <row r="470" spans="1:19" x14ac:dyDescent="0.3">
      <c r="A470">
        <f t="shared" si="25"/>
        <v>29.48</v>
      </c>
      <c r="B470">
        <v>4.4800000000000004</v>
      </c>
      <c r="C470" s="1">
        <f t="shared" si="26"/>
        <v>1.1286763519999998</v>
      </c>
      <c r="D470">
        <f t="shared" si="27"/>
        <v>56433.817599999995</v>
      </c>
      <c r="E470" s="8">
        <f>IF($B470&lt;$B$9,      E469+($B$5*E469+$B$7*$B$6+$B$8*($D470-$B$6))*$B$20,           E469+($B$5*E469-$B$12)*$B$20)</f>
        <v>28966.15513842801</v>
      </c>
      <c r="G470" s="4">
        <v>25820.103888518039</v>
      </c>
      <c r="I470" s="4">
        <f>IF($B470&lt;$B$9,      I469+($B$5*I469+$B$7*$B$6+$K$18*($D470-$B$6))*$B$20,           I469+($B$5*I469-$K$16)*$B$20)</f>
        <v>27451.738267213223</v>
      </c>
      <c r="J470">
        <f xml:space="preserve">          IF($B470&lt;=$B$9,        $D470-$B$7*$B$6-$K$18*($D470-$B$6), $K$16)</f>
        <v>50123.082567689846</v>
      </c>
      <c r="K470">
        <f t="shared" si="28"/>
        <v>381.07224976063469</v>
      </c>
      <c r="M470" s="4">
        <f>IF($B470&lt;$B$9,      M469+($B$5*M469+$B$7*$B$6+O$18*($D470-$B$6))*$B$20,           M469+($B$5*M469-O$16)*$B$20)</f>
        <v>27449.692428248272</v>
      </c>
      <c r="N470">
        <f>IF($B470&lt;=$B$9,        $D470-$B$7*$B$6-$O$18*($D470-$B$6),          $O$16)</f>
        <v>50123.91933439795</v>
      </c>
      <c r="O470">
        <f>EXP(-$O$17*$B470)*LN(N470)</f>
        <v>9.2516742315413225</v>
      </c>
      <c r="Q470" s="4">
        <f>IF($B470&lt;$B$9,      Q469+($B$5*Q469+$B$7*$B$6+$S$18*($D470-$B$6))*$B$20,           Q469+($B$5*Q469-$S$16)*$B$20)</f>
        <v>29752.667950905507</v>
      </c>
      <c r="R470">
        <f>IF($B470&lt;=$B$9,        $D470-$B$7*$B$6-$S$18*($D470-$B$6),          $S$16)</f>
        <v>49181.981439999996</v>
      </c>
      <c r="S470">
        <f>EXP(-$S$17*$B470)*($J470^(1-S$20)-1)/(1-S$20)</f>
        <v>0.8548579612090681</v>
      </c>
    </row>
    <row r="471" spans="1:19" x14ac:dyDescent="0.3">
      <c r="A471">
        <f t="shared" ref="A471:A534" si="29">B471+25</f>
        <v>29.490000000000002</v>
      </c>
      <c r="B471">
        <v>4.49</v>
      </c>
      <c r="C471" s="1">
        <f t="shared" ref="C471:C534" si="30">$B$2+$B$3*B471+$B$4*B471^2</f>
        <v>1.128935738</v>
      </c>
      <c r="D471">
        <f t="shared" ref="D471:D534" si="31">$B$6*C471</f>
        <v>56446.786899999999</v>
      </c>
      <c r="E471" s="8">
        <f>IF($B471&lt;$B$9,      E470+($B$5*E470+$B$7*$B$6+$B$8*($D471-$B$6))*$B$20,           E470+($B$5*E470-$B$12)*$B$20)</f>
        <v>29045.633653426459</v>
      </c>
      <c r="G471" s="4">
        <v>25885.587711779019</v>
      </c>
      <c r="I471" s="4">
        <f>IF($B471&lt;$B$9,      I470+($B$5*I470+$B$7*$B$6+$K$18*($D471-$B$6))*$B$20,           I470+($B$5*I470-$K$16)*$B$20)</f>
        <v>27524.480147747985</v>
      </c>
      <c r="J471">
        <f xml:space="preserve">          IF($B471&lt;=$B$9,        $D471-$B$7*$B$6-$K$18*($D471-$B$6), $K$16)</f>
        <v>50133.409685876279</v>
      </c>
      <c r="K471">
        <f t="shared" ref="K471:K534" si="32">EXP(-$K$17*$B471)*($J471^(1-K$20)-1)/(1-K$20)</f>
        <v>380.97831526022941</v>
      </c>
      <c r="M471" s="4">
        <f>IF($B471&lt;$B$9,      M470+($B$5*M470+$B$7*$B$6+O$18*($D471-$B$6))*$B$20,           M470+($B$5*M470-O$16)*$B$20)</f>
        <v>27522.425208204757</v>
      </c>
      <c r="N471">
        <f>IF($B471&lt;=$B$9,        $D471-$B$7*$B$6-$O$18*($D471-$B$6),          $O$16)</f>
        <v>50134.248139340074</v>
      </c>
      <c r="O471">
        <f>EXP(-$O$17*$B471)*LN(N471)</f>
        <v>9.2486127925255222</v>
      </c>
      <c r="Q471" s="4">
        <f>IF($B471&lt;$B$9,      Q470+($B$5*Q470+$B$7*$B$6+$S$18*($D471-$B$6))*$B$20,           Q470+($B$5*Q470-$S$16)*$B$20)</f>
        <v>29835.645138838325</v>
      </c>
      <c r="R471">
        <f>IF($B471&lt;=$B$9,        $D471-$B$7*$B$6-$S$18*($D471-$B$6),          $S$16)</f>
        <v>49190.411484999997</v>
      </c>
      <c r="S471">
        <f>EXP(-$S$17*$B471)*($J471^(1-S$20)-1)/(1-S$20)</f>
        <v>0.85455881678866974</v>
      </c>
    </row>
    <row r="472" spans="1:19" x14ac:dyDescent="0.3">
      <c r="A472">
        <f t="shared" si="29"/>
        <v>29.5</v>
      </c>
      <c r="B472">
        <v>4.5</v>
      </c>
      <c r="C472" s="1">
        <f t="shared" si="30"/>
        <v>1.1291949999999999</v>
      </c>
      <c r="D472">
        <f t="shared" si="31"/>
        <v>56459.75</v>
      </c>
      <c r="E472" s="8">
        <f>IF($B472&lt;$B$9,      E471+($B$5*E471+$B$7*$B$6+$B$8*($D472-$B$6))*$B$20,           E471+($B$5*E471-$B$12)*$B$20)</f>
        <v>29125.178875205158</v>
      </c>
      <c r="G472" s="4">
        <v>25951.107417478142</v>
      </c>
      <c r="I472" s="4">
        <f>IF($B472&lt;$B$9,      I471+($B$5*I471+$B$7*$B$6+$K$18*($D472-$B$6))*$B$20,           I471+($B$5*I471-$K$16)*$B$20)</f>
        <v>27597.273897128067</v>
      </c>
      <c r="J472">
        <f xml:space="preserve">          IF($B472&lt;=$B$9,        $D472-$B$7*$B$6-$K$18*($D472-$B$6), $K$16)</f>
        <v>50143.731867163049</v>
      </c>
      <c r="K472">
        <f t="shared" si="32"/>
        <v>380.88437694514141</v>
      </c>
      <c r="M472" s="4">
        <f>IF($B472&lt;$B$9,      M471+($B$5*M471+$B$7*$B$6+O$18*($D472-$B$6))*$B$20,           M471+($B$5*M471-O$16)*$B$20)</f>
        <v>27595.209836961865</v>
      </c>
      <c r="N472">
        <f>IF($B472&lt;=$B$9,        $D472-$B$7*$B$6-$O$18*($D472-$B$6),          $O$16)</f>
        <v>50144.572006576185</v>
      </c>
      <c r="O472">
        <f>EXP(-$O$17*$B472)*LN(N472)</f>
        <v>9.2455522428282553</v>
      </c>
      <c r="Q472" s="4">
        <f>IF($B472&lt;$B$9,      Q471+($B$5*Q471+$B$7*$B$6+$S$18*($D472-$B$6))*$B$20,           Q471+($B$5*Q471-$S$16)*$B$20)</f>
        <v>29918.696739636918</v>
      </c>
      <c r="R472">
        <f>IF($B472&lt;=$B$9,        $D472-$B$7*$B$6-$S$18*($D472-$B$6),          $S$16)</f>
        <v>49198.837500000001</v>
      </c>
      <c r="S472">
        <f>EXP(-$S$17*$B472)*($J472^(1-S$20)-1)/(1-S$20)</f>
        <v>0.85425977704614564</v>
      </c>
    </row>
    <row r="473" spans="1:19" x14ac:dyDescent="0.3">
      <c r="A473">
        <f t="shared" si="29"/>
        <v>29.509999999999998</v>
      </c>
      <c r="B473">
        <v>4.51</v>
      </c>
      <c r="C473" s="1">
        <f t="shared" si="30"/>
        <v>1.1294541380000001</v>
      </c>
      <c r="D473">
        <f t="shared" si="31"/>
        <v>56472.706900000005</v>
      </c>
      <c r="E473" s="8">
        <f>IF($B473&lt;$B$9,      E472+($B$5*E472+$B$7*$B$6+$B$8*($D473-$B$6))*$B$20,           E472+($B$5*E472-$B$12)*$B$20)</f>
        <v>29204.79080851148</v>
      </c>
      <c r="G473" s="4">
        <v>26016.663011974259</v>
      </c>
      <c r="I473" s="4">
        <f>IF($B473&lt;$B$9,      I472+($B$5*I472+$B$7*$B$6+$K$18*($D473-$B$6))*$B$20,           I472+($B$5*I472-$K$16)*$B$20)</f>
        <v>27670.11952087656</v>
      </c>
      <c r="J473">
        <f xml:space="preserve">          IF($B473&lt;=$B$9,        $D473-$B$7*$B$6-$K$18*($D473-$B$6), $K$16)</f>
        <v>50154.049111550165</v>
      </c>
      <c r="K473">
        <f t="shared" si="32"/>
        <v>380.79043484462017</v>
      </c>
      <c r="M473" s="4">
        <f>IF($B473&lt;$B$9,      M472+($B$5*M472+$B$7*$B$6+O$18*($D473-$B$6))*$B$20,           M472+($B$5*M472-O$16)*$B$20)</f>
        <v>27668.046320043741</v>
      </c>
      <c r="N473">
        <f>IF($B473&lt;=$B$9,        $D473-$B$7*$B$6-$O$18*($D473-$B$6),          $O$16)</f>
        <v>50154.890936106276</v>
      </c>
      <c r="O473">
        <f>EXP(-$O$17*$B473)*LN(N473)</f>
        <v>9.2424925823109838</v>
      </c>
      <c r="Q473" s="4">
        <f>IF($B473&lt;$B$9,      Q472+($B$5*Q472+$B$7*$B$6+$S$18*($D473-$B$6))*$B$20,           Q472+($B$5*Q472-$S$16)*$B$20)</f>
        <v>30001.82275764579</v>
      </c>
      <c r="R473">
        <f>IF($B473&lt;=$B$9,        $D473-$B$7*$B$6-$S$18*($D473-$B$6),          $S$16)</f>
        <v>49207.259485000002</v>
      </c>
      <c r="S473">
        <f>EXP(-$S$17*$B473)*($J473^(1-S$20)-1)/(1-S$20)</f>
        <v>0.85396084194487043</v>
      </c>
    </row>
    <row r="474" spans="1:19" x14ac:dyDescent="0.3">
      <c r="A474">
        <f t="shared" si="29"/>
        <v>29.52</v>
      </c>
      <c r="B474">
        <v>4.5200000000000005</v>
      </c>
      <c r="C474" s="1">
        <f t="shared" si="30"/>
        <v>1.1297131519999999</v>
      </c>
      <c r="D474">
        <f t="shared" si="31"/>
        <v>56485.657599999991</v>
      </c>
      <c r="E474" s="8">
        <f>IF($B474&lt;$B$9,      E473+($B$5*E473+$B$7*$B$6+$B$8*($D474-$B$6))*$B$20,           E473+($B$5*E473-$B$12)*$B$20)</f>
        <v>29284.46945809446</v>
      </c>
      <c r="G474" s="4">
        <v>26082.254501628449</v>
      </c>
      <c r="I474" s="4">
        <f>IF($B474&lt;$B$9,      I473+($B$5*I473+$B$7*$B$6+$K$18*($D474-$B$6))*$B$20,           I473+($B$5*I473-$K$16)*$B$20)</f>
        <v>27743.017024518493</v>
      </c>
      <c r="J474">
        <f xml:space="preserve">          IF($B474&lt;=$B$9,        $D474-$B$7*$B$6-$K$18*($D474-$B$6), $K$16)</f>
        <v>50164.361419037603</v>
      </c>
      <c r="K474">
        <f t="shared" si="32"/>
        <v>380.69648898788046</v>
      </c>
      <c r="M474" s="4">
        <f>IF($B474&lt;$B$9,      M473+($B$5*M473+$B$7*$B$6+O$18*($D474-$B$6))*$B$20,           M473+($B$5*M473-O$16)*$B$20)</f>
        <v>27740.934662976451</v>
      </c>
      <c r="N474">
        <f>IF($B474&lt;=$B$9,        $D474-$B$7*$B$6-$O$18*($D474-$B$6),          $O$16)</f>
        <v>50165.204927930339</v>
      </c>
      <c r="O474">
        <f>EXP(-$O$17*$B474)*LN(N474)</f>
        <v>9.2394338108350293</v>
      </c>
      <c r="Q474" s="4">
        <f>IF($B474&lt;$B$9,      Q473+($B$5*Q473+$B$7*$B$6+$S$18*($D474-$B$6))*$B$20,           Q473+($B$5*Q473-$S$16)*$B$20)</f>
        <v>30085.023197210965</v>
      </c>
      <c r="R474">
        <f>IF($B474&lt;=$B$9,        $D474-$B$7*$B$6-$S$18*($D474-$B$6),          $S$16)</f>
        <v>49215.677439999992</v>
      </c>
      <c r="S474">
        <f>EXP(-$S$17*$B474)*($J474^(1-S$20)-1)/(1-S$20)</f>
        <v>0.85366201144823173</v>
      </c>
    </row>
    <row r="475" spans="1:19" x14ac:dyDescent="0.3">
      <c r="A475">
        <f t="shared" si="29"/>
        <v>29.53</v>
      </c>
      <c r="B475">
        <v>4.53</v>
      </c>
      <c r="C475" s="1">
        <f t="shared" si="30"/>
        <v>1.1299720420000001</v>
      </c>
      <c r="D475">
        <f t="shared" si="31"/>
        <v>56498.602100000004</v>
      </c>
      <c r="E475" s="8">
        <f>IF($B475&lt;$B$9,      E474+($B$5*E474+$B$7*$B$6+$B$8*($D475-$B$6))*$B$20,           E474+($B$5*E474-$B$12)*$B$20)</f>
        <v>29364.214828704793</v>
      </c>
      <c r="G475" s="4">
        <v>26147.88189280402</v>
      </c>
      <c r="I475" s="4">
        <f>IF($B475&lt;$B$9,      I474+($B$5*I474+$B$7*$B$6+$K$18*($D475-$B$6))*$B$20,           I474+($B$5*I474-$K$16)*$B$20)</f>
        <v>27815.96641358082</v>
      </c>
      <c r="J475">
        <f xml:space="preserve">          IF($B475&lt;=$B$9,        $D475-$B$7*$B$6-$K$18*($D475-$B$6), $K$16)</f>
        <v>50174.668789625408</v>
      </c>
      <c r="K475">
        <f t="shared" si="32"/>
        <v>380.60253940410229</v>
      </c>
      <c r="M475" s="4">
        <f>IF($B475&lt;$B$9,      M474+($B$5*M474+$B$7*$B$6+O$18*($D475-$B$6))*$B$20,           M474+($B$5*M474-O$16)*$B$20)</f>
        <v>27813.874871288008</v>
      </c>
      <c r="N475">
        <f>IF($B475&lt;=$B$9,        $D475-$B$7*$B$6-$O$18*($D475-$B$6),          $O$16)</f>
        <v>50175.513982048411</v>
      </c>
      <c r="O475">
        <f>EXP(-$O$17*$B475)*LN(N475)</f>
        <v>9.2363759282615518</v>
      </c>
      <c r="Q475" s="4">
        <f>IF($B475&lt;$B$9,      Q474+($B$5*Q474+$B$7*$B$6+$S$18*($D475-$B$6))*$B$20,           Q474+($B$5*Q474-$S$16)*$B$20)</f>
        <v>30168.298062679987</v>
      </c>
      <c r="R475">
        <f>IF($B475&lt;=$B$9,        $D475-$B$7*$B$6-$S$18*($D475-$B$6),          $S$16)</f>
        <v>49224.091365</v>
      </c>
      <c r="S475">
        <f>EXP(-$S$17*$B475)*($J475^(1-S$20)-1)/(1-S$20)</f>
        <v>0.85336328551962981</v>
      </c>
    </row>
    <row r="476" spans="1:19" x14ac:dyDescent="0.3">
      <c r="A476">
        <f t="shared" si="29"/>
        <v>29.54</v>
      </c>
      <c r="B476">
        <v>4.54</v>
      </c>
      <c r="C476" s="1">
        <f t="shared" si="30"/>
        <v>1.1302308080000001</v>
      </c>
      <c r="D476">
        <f t="shared" si="31"/>
        <v>56511.540400000005</v>
      </c>
      <c r="E476" s="8">
        <f>IF($B476&lt;$B$9,      E475+($B$5*E475+$B$7*$B$6+$B$8*($D476-$B$6))*$B$20,           E475+($B$5*E475-$B$12)*$B$20)</f>
        <v>29444.02692509484</v>
      </c>
      <c r="G476" s="4">
        <v>26213.545191866502</v>
      </c>
      <c r="I476" s="4">
        <f>IF($B476&lt;$B$9,      I475+($B$5*I475+$B$7*$B$6+$K$18*($D476-$B$6))*$B$20,           I475+($B$5*I475-$K$16)*$B$20)</f>
        <v>27888.967693592436</v>
      </c>
      <c r="J476">
        <f xml:space="preserve">          IF($B476&lt;=$B$9,        $D476-$B$7*$B$6-$K$18*($D476-$B$6), $K$16)</f>
        <v>50184.971223313543</v>
      </c>
      <c r="K476">
        <f t="shared" si="32"/>
        <v>380.50858612243093</v>
      </c>
      <c r="M476" s="4">
        <f>IF($B476&lt;$B$9,      M475+($B$5*M475+$B$7*$B$6+O$18*($D476-$B$6))*$B$20,           M475+($B$5*M475-O$16)*$B$20)</f>
        <v>27886.866950508353</v>
      </c>
      <c r="N476">
        <f>IF($B476&lt;=$B$9,        $D476-$B$7*$B$6-$O$18*($D476-$B$6),          $O$16)</f>
        <v>50185.818098460455</v>
      </c>
      <c r="O476">
        <f>EXP(-$O$17*$B476)*LN(N476)</f>
        <v>9.2333189344515674</v>
      </c>
      <c r="Q476" s="4">
        <f>IF($B476&lt;$B$9,      Q475+($B$5*Q475+$B$7*$B$6+$S$18*($D476-$B$6))*$B$20,           Q475+($B$5*Q475-$S$16)*$B$20)</f>
        <v>30251.647358401926</v>
      </c>
      <c r="R476">
        <f>IF($B476&lt;=$B$9,        $D476-$B$7*$B$6-$S$18*($D476-$B$6),          $S$16)</f>
        <v>49232.501260000005</v>
      </c>
      <c r="S476">
        <f>EXP(-$S$17*$B476)*($J476^(1-S$20)-1)/(1-S$20)</f>
        <v>0.85306466412247806</v>
      </c>
    </row>
    <row r="477" spans="1:19" x14ac:dyDescent="0.3">
      <c r="A477">
        <f t="shared" si="29"/>
        <v>29.55</v>
      </c>
      <c r="B477">
        <v>4.55</v>
      </c>
      <c r="C477" s="1">
        <f t="shared" si="30"/>
        <v>1.13048945</v>
      </c>
      <c r="D477">
        <f t="shared" si="31"/>
        <v>56524.472500000003</v>
      </c>
      <c r="E477" s="8">
        <f>IF($B477&lt;$B$9,      E476+($B$5*E476+$B$7*$B$6+$B$8*($D477-$B$6))*$B$20,           E476+($B$5*E476-$B$12)*$B$20)</f>
        <v>29523.905752018625</v>
      </c>
      <c r="G477" s="4">
        <v>26279.244405183654</v>
      </c>
      <c r="I477" s="4">
        <f>IF($B477&lt;$B$9,      I476+($B$5*I476+$B$7*$B$6+$K$18*($D477-$B$6))*$B$20,           I476+($B$5*I476-$K$16)*$B$20)</f>
        <v>27962.020870084172</v>
      </c>
      <c r="J477">
        <f xml:space="preserve">          IF($B477&lt;=$B$9,        $D477-$B$7*$B$6-$K$18*($D477-$B$6), $K$16)</f>
        <v>50195.268720102016</v>
      </c>
      <c r="K477">
        <f t="shared" si="32"/>
        <v>380.41462917197697</v>
      </c>
      <c r="M477" s="4">
        <f>IF($B477&lt;$B$9,      M476+($B$5*M476+$B$7*$B$6+O$18*($D477-$B$6))*$B$20,           M476+($B$5*M476-O$16)*$B$20)</f>
        <v>27959.910906169367</v>
      </c>
      <c r="N477">
        <f>IF($B477&lt;=$B$9,        $D477-$B$7*$B$6-$O$18*($D477-$B$6),          $O$16)</f>
        <v>50196.117277166479</v>
      </c>
      <c r="O477">
        <f>EXP(-$O$17*$B477)*LN(N477)</f>
        <v>9.2302628292659428</v>
      </c>
      <c r="Q477" s="4">
        <f>IF($B477&lt;$B$9,      Q476+($B$5*Q476+$B$7*$B$6+$S$18*($D477-$B$6))*$B$20,           Q476+($B$5*Q476-$S$16)*$B$20)</f>
        <v>30335.071088727367</v>
      </c>
      <c r="R477">
        <f>IF($B477&lt;=$B$9,        $D477-$B$7*$B$6-$S$18*($D477-$B$6),          $S$16)</f>
        <v>49240.907125000005</v>
      </c>
      <c r="S477">
        <f>EXP(-$S$17*$B477)*($J477^(1-S$20)-1)/(1-S$20)</f>
        <v>0.85276614722020216</v>
      </c>
    </row>
    <row r="478" spans="1:19" x14ac:dyDescent="0.3">
      <c r="A478">
        <f t="shared" si="29"/>
        <v>29.56</v>
      </c>
      <c r="B478">
        <v>4.5599999999999996</v>
      </c>
      <c r="C478" s="1">
        <f t="shared" si="30"/>
        <v>1.1307479679999999</v>
      </c>
      <c r="D478">
        <f t="shared" si="31"/>
        <v>56537.398399999991</v>
      </c>
      <c r="E478" s="8">
        <f>IF($B478&lt;$B$9,      E477+($B$5*E477+$B$7*$B$6+$B$8*($D478-$B$6))*$B$20,           E477+($B$5*E477-$B$12)*$B$20)</f>
        <v>29603.851314231833</v>
      </c>
      <c r="G478" s="4">
        <v>26344.979539125467</v>
      </c>
      <c r="I478" s="4">
        <f>IF($B478&lt;$B$9,      I477+($B$5*I477+$B$7*$B$6+$K$18*($D478-$B$6))*$B$20,           I477+($B$5*I477-$K$16)*$B$20)</f>
        <v>28035.125948588793</v>
      </c>
      <c r="J478">
        <f xml:space="preserve">          IF($B478&lt;=$B$9,        $D478-$B$7*$B$6-$K$18*($D478-$B$6), $K$16)</f>
        <v>50205.561279990819</v>
      </c>
      <c r="K478">
        <f t="shared" si="32"/>
        <v>380.32066858181639</v>
      </c>
      <c r="M478" s="4">
        <f>IF($B478&lt;$B$9,      M477+($B$5*M477+$B$7*$B$6+O$18*($D478-$B$6))*$B$20,           M477+($B$5*M477-O$16)*$B$20)</f>
        <v>28033.006743804861</v>
      </c>
      <c r="N478">
        <f>IF($B478&lt;=$B$9,        $D478-$B$7*$B$6-$O$18*($D478-$B$6),          $O$16)</f>
        <v>50206.411518166475</v>
      </c>
      <c r="O478">
        <f>EXP(-$O$17*$B478)*LN(N478)</f>
        <v>9.2272076125653975</v>
      </c>
      <c r="Q478" s="4">
        <f>IF($B478&lt;$B$9,      Q477+($B$5*Q477+$B$7*$B$6+$S$18*($D478-$B$6))*$B$20,           Q477+($B$5*Q477-$S$16)*$B$20)</f>
        <v>30418.569258008421</v>
      </c>
      <c r="R478">
        <f>IF($B478&lt;=$B$9,        $D478-$B$7*$B$6-$S$18*($D478-$B$6),          $S$16)</f>
        <v>49249.308959999995</v>
      </c>
      <c r="S478">
        <f>EXP(-$S$17*$B478)*($J478^(1-S$20)-1)/(1-S$20)</f>
        <v>0.85246773477624083</v>
      </c>
    </row>
    <row r="479" spans="1:19" x14ac:dyDescent="0.3">
      <c r="A479">
        <f t="shared" si="29"/>
        <v>29.57</v>
      </c>
      <c r="B479">
        <v>4.57</v>
      </c>
      <c r="C479" s="1">
        <f t="shared" si="30"/>
        <v>1.1310063620000002</v>
      </c>
      <c r="D479">
        <f t="shared" si="31"/>
        <v>56550.318100000011</v>
      </c>
      <c r="E479" s="8">
        <f>IF($B479&lt;$B$9,      E478+($B$5*E478+$B$7*$B$6+$B$8*($D479-$B$6))*$B$20,           E478+($B$5*E478-$B$12)*$B$20)</f>
        <v>29683.863616491813</v>
      </c>
      <c r="G479" s="4">
        <v>26410.750600064159</v>
      </c>
      <c r="I479" s="4">
        <f>IF($B479&lt;$B$9,      I478+($B$5*I478+$B$7*$B$6+$K$18*($D479-$B$6))*$B$20,           I478+($B$5*I478-$K$16)*$B$20)</f>
        <v>28108.282934641</v>
      </c>
      <c r="J479">
        <f xml:space="preserve">          IF($B479&lt;=$B$9,        $D479-$B$7*$B$6-$K$18*($D479-$B$6), $K$16)</f>
        <v>50215.848902979989</v>
      </c>
      <c r="K479">
        <f t="shared" si="32"/>
        <v>380.22670438099095</v>
      </c>
      <c r="M479" s="4">
        <f>IF($B479&lt;$B$9,      M478+($B$5*M478+$B$7*$B$6+O$18*($D479-$B$6))*$B$20,           M478+($B$5*M478-O$16)*$B$20)</f>
        <v>28106.154468950586</v>
      </c>
      <c r="N479">
        <f>IF($B479&lt;=$B$9,        $D479-$B$7*$B$6-$O$18*($D479-$B$6),          $O$16)</f>
        <v>50216.700821460479</v>
      </c>
      <c r="O479">
        <f>EXP(-$O$17*$B479)*LN(N479)</f>
        <v>9.2241532842104981</v>
      </c>
      <c r="Q479" s="4">
        <f>IF($B479&lt;$B$9,      Q478+($B$5*Q478+$B$7*$B$6+$S$18*($D479-$B$6))*$B$20,           Q478+($B$5*Q478-$S$16)*$B$20)</f>
        <v>30502.141870598723</v>
      </c>
      <c r="R479">
        <f>IF($B479&lt;=$B$9,        $D479-$B$7*$B$6-$S$18*($D479-$B$6),          $S$16)</f>
        <v>49257.70676500001</v>
      </c>
      <c r="S479">
        <f>EXP(-$S$17*$B479)*($J479^(1-S$20)-1)/(1-S$20)</f>
        <v>0.85216942675404561</v>
      </c>
    </row>
    <row r="480" spans="1:19" x14ac:dyDescent="0.3">
      <c r="A480">
        <f t="shared" si="29"/>
        <v>29.58</v>
      </c>
      <c r="B480">
        <v>4.58</v>
      </c>
      <c r="C480" s="1">
        <f t="shared" si="30"/>
        <v>1.1312646320000002</v>
      </c>
      <c r="D480">
        <f t="shared" si="31"/>
        <v>56563.231600000006</v>
      </c>
      <c r="E480" s="8">
        <f>IF($B480&lt;$B$9,      E479+($B$5*E479+$B$7*$B$6+$B$8*($D480-$B$6))*$B$20,           E479+($B$5*E479-$B$12)*$B$20)</f>
        <v>29763.942663557587</v>
      </c>
      <c r="G480" s="4">
        <v>26476.557594374182</v>
      </c>
      <c r="I480" s="4">
        <f>IF($B480&lt;$B$9,      I479+($B$5*I479+$B$7*$B$6+$K$18*($D480-$B$6))*$B$20,           I479+($B$5*I479-$K$16)*$B$20)</f>
        <v>28181.491833777429</v>
      </c>
      <c r="J480">
        <f xml:space="preserve">          IF($B480&lt;=$B$9,        $D480-$B$7*$B$6-$K$18*($D480-$B$6), $K$16)</f>
        <v>50226.131589069475</v>
      </c>
      <c r="K480">
        <f t="shared" si="32"/>
        <v>380.13273659850739</v>
      </c>
      <c r="M480" s="4">
        <f>IF($B480&lt;$B$9,      M479+($B$5*M479+$B$7*$B$6+O$18*($D480-$B$6))*$B$20,           M479+($B$5*M479-O$16)*$B$20)</f>
        <v>28179.354087144235</v>
      </c>
      <c r="N480">
        <f>IF($B480&lt;=$B$9,        $D480-$B$7*$B$6-$O$18*($D480-$B$6),          $O$16)</f>
        <v>50226.985187048456</v>
      </c>
      <c r="O480">
        <f>EXP(-$O$17*$B480)*LN(N480)</f>
        <v>9.2210998440616656</v>
      </c>
      <c r="Q480" s="4">
        <f>IF($B480&lt;$B$9,      Q479+($B$5*Q479+$B$7*$B$6+$S$18*($D480-$B$6))*$B$20,           Q479+($B$5*Q479-$S$16)*$B$20)</f>
        <v>30585.788930853432</v>
      </c>
      <c r="R480">
        <f>IF($B480&lt;=$B$9,        $D480-$B$7*$B$6-$S$18*($D480-$B$6),          $S$16)</f>
        <v>49266.100540000007</v>
      </c>
      <c r="S480">
        <f>EXP(-$S$17*$B480)*($J480^(1-S$20)-1)/(1-S$20)</f>
        <v>0.85187122311708086</v>
      </c>
    </row>
    <row r="481" spans="1:19" x14ac:dyDescent="0.3">
      <c r="A481">
        <f t="shared" si="29"/>
        <v>29.59</v>
      </c>
      <c r="B481">
        <v>4.59</v>
      </c>
      <c r="C481" s="1">
        <f t="shared" si="30"/>
        <v>1.1315227779999999</v>
      </c>
      <c r="D481">
        <f t="shared" si="31"/>
        <v>56576.138899999998</v>
      </c>
      <c r="E481" s="8">
        <f>IF($B481&lt;$B$9,      E480+($B$5*E480+$B$7*$B$6+$B$8*($D481-$B$6))*$B$20,           E480+($B$5*E480-$B$12)*$B$20)</f>
        <v>29844.088460189832</v>
      </c>
      <c r="G481" s="4">
        <v>26542.400528432212</v>
      </c>
      <c r="I481" s="4">
        <f>IF($B481&lt;$B$9,      I480+($B$5*I480+$B$7*$B$6+$K$18*($D481-$B$6))*$B$20,           I480+($B$5*I480-$K$16)*$B$20)</f>
        <v>28254.752651536659</v>
      </c>
      <c r="J481">
        <f xml:space="preserve">          IF($B481&lt;=$B$9,        $D481-$B$7*$B$6-$K$18*($D481-$B$6), $K$16)</f>
        <v>50236.409338259306</v>
      </c>
      <c r="K481">
        <f t="shared" si="32"/>
        <v>380.03876526333823</v>
      </c>
      <c r="M481" s="4">
        <f>IF($B481&lt;$B$9,      M480+($B$5*M480+$B$7*$B$6+O$18*($D481-$B$6))*$B$20,           M480+($B$5*M480-O$16)*$B$20)</f>
        <v>28252.605603925433</v>
      </c>
      <c r="N481">
        <f>IF($B481&lt;=$B$9,        $D481-$B$7*$B$6-$O$18*($D481-$B$6),          $O$16)</f>
        <v>50237.264614930406</v>
      </c>
      <c r="O481">
        <f>EXP(-$O$17*$B481)*LN(N481)</f>
        <v>9.2180472919791718</v>
      </c>
      <c r="Q481" s="4">
        <f>IF($B481&lt;$B$9,      Q480+($B$5*Q480+$B$7*$B$6+$S$18*($D481-$B$6))*$B$20,           Q480+($B$5*Q480-$S$16)*$B$20)</f>
        <v>30669.510443129231</v>
      </c>
      <c r="R481">
        <f>IF($B481&lt;=$B$9,        $D481-$B$7*$B$6-$S$18*($D481-$B$6),          $S$16)</f>
        <v>49274.490285</v>
      </c>
      <c r="S481">
        <f>EXP(-$S$17*$B481)*($J481^(1-S$20)-1)/(1-S$20)</f>
        <v>0.85157312382882366</v>
      </c>
    </row>
    <row r="482" spans="1:19" x14ac:dyDescent="0.3">
      <c r="A482">
        <f t="shared" si="29"/>
        <v>29.6</v>
      </c>
      <c r="B482">
        <v>4.5999999999999996</v>
      </c>
      <c r="C482" s="1">
        <f t="shared" si="30"/>
        <v>1.1317808</v>
      </c>
      <c r="D482">
        <f t="shared" si="31"/>
        <v>56589.04</v>
      </c>
      <c r="E482" s="8">
        <f>IF($B482&lt;$B$9,      E481+($B$5*E481+$B$7*$B$6+$B$8*($D482-$B$6))*$B$20,           E481+($B$5*E481-$B$12)*$B$20)</f>
        <v>29924.301011150899</v>
      </c>
      <c r="G482" s="4">
        <v>26608.279408617163</v>
      </c>
      <c r="I482" s="4">
        <f>IF($B482&lt;$B$9,      I481+($B$5*I481+$B$7*$B$6+$K$18*($D482-$B$6))*$B$20,           I481+($B$5*I481-$K$16)*$B$20)</f>
        <v>28328.065393459201</v>
      </c>
      <c r="J482">
        <f xml:space="preserve">          IF($B482&lt;=$B$9,        $D482-$B$7*$B$6-$K$18*($D482-$B$6), $K$16)</f>
        <v>50246.682150549481</v>
      </c>
      <c r="K482">
        <f t="shared" si="32"/>
        <v>379.94479040442155</v>
      </c>
      <c r="M482" s="4">
        <f>IF($B482&lt;$B$9,      M481+($B$5*M481+$B$7*$B$6+O$18*($D482-$B$6))*$B$20,           M481+($B$5*M481-O$16)*$B$20)</f>
        <v>28325.909024835742</v>
      </c>
      <c r="N482">
        <f>IF($B482&lt;=$B$9,        $D482-$B$7*$B$6-$O$18*($D482-$B$6),          $O$16)</f>
        <v>50247.539105106349</v>
      </c>
      <c r="O482">
        <f>EXP(-$O$17*$B482)*LN(N482)</f>
        <v>9.2149956278231446</v>
      </c>
      <c r="Q482" s="4">
        <f>IF($B482&lt;$B$9,      Q481+($B$5*Q481+$B$7*$B$6+$S$18*($D482-$B$6))*$B$20,           Q481+($B$5*Q481-$S$16)*$B$20)</f>
        <v>30753.306411784328</v>
      </c>
      <c r="R482">
        <f>IF($B482&lt;=$B$9,        $D482-$B$7*$B$6-$S$18*($D482-$B$6),          $S$16)</f>
        <v>49282.876000000004</v>
      </c>
      <c r="S482">
        <f>EXP(-$S$17*$B482)*($J482^(1-S$20)-1)/(1-S$20)</f>
        <v>0.85127512885276391</v>
      </c>
    </row>
    <row r="483" spans="1:19" x14ac:dyDescent="0.3">
      <c r="A483">
        <f t="shared" si="29"/>
        <v>29.61</v>
      </c>
      <c r="B483">
        <v>4.6100000000000003</v>
      </c>
      <c r="C483" s="1">
        <f t="shared" si="30"/>
        <v>1.1320386980000001</v>
      </c>
      <c r="D483">
        <f t="shared" si="31"/>
        <v>56601.934900000007</v>
      </c>
      <c r="E483" s="8">
        <f>IF($B483&lt;$B$9,      E482+($B$5*E482+$B$7*$B$6+$B$8*($D483-$B$6))*$B$20,           E482+($B$5*E482-$B$12)*$B$20)</f>
        <v>30004.580321204801</v>
      </c>
      <c r="G483" s="4">
        <v>26674.194241310179</v>
      </c>
      <c r="I483" s="4">
        <f>IF($B483&lt;$B$9,      I482+($B$5*I482+$B$7*$B$6+$K$18*($D483-$B$6))*$B$20,           I482+($B$5*I482-$K$16)*$B$20)</f>
        <v>28401.430065087512</v>
      </c>
      <c r="J483">
        <f xml:space="preserve">          IF($B483&lt;=$B$9,        $D483-$B$7*$B$6-$K$18*($D483-$B$6), $K$16)</f>
        <v>50256.950025940001</v>
      </c>
      <c r="K483">
        <f t="shared" si="32"/>
        <v>379.85081205066098</v>
      </c>
      <c r="M483" s="4">
        <f>IF($B483&lt;$B$9,      M482+($B$5*M482+$B$7*$B$6+O$18*($D483-$B$6))*$B$20,           M482+($B$5*M482-O$16)*$B$20)</f>
        <v>28399.264355418672</v>
      </c>
      <c r="N483">
        <f>IF($B483&lt;=$B$9,        $D483-$B$7*$B$6-$O$18*($D483-$B$6),          $O$16)</f>
        <v>50257.808657576279</v>
      </c>
      <c r="O483">
        <f>EXP(-$O$17*$B483)*LN(N483)</f>
        <v>9.2119448514535609</v>
      </c>
      <c r="Q483" s="4">
        <f>IF($B483&lt;$B$9,      Q482+($B$5*Q482+$B$7*$B$6+$S$18*($D483-$B$6))*$B$20,           Q482+($B$5*Q482-$S$16)*$B$20)</f>
        <v>30837.176841178451</v>
      </c>
      <c r="R483">
        <f>IF($B483&lt;=$B$9,        $D483-$B$7*$B$6-$S$18*($D483-$B$6),          $S$16)</f>
        <v>49291.257685000004</v>
      </c>
      <c r="S483">
        <f>EXP(-$S$17*$B483)*($J483^(1-S$20)-1)/(1-S$20)</f>
        <v>0.850977238152404</v>
      </c>
    </row>
    <row r="484" spans="1:19" x14ac:dyDescent="0.3">
      <c r="A484">
        <f t="shared" si="29"/>
        <v>29.62</v>
      </c>
      <c r="B484">
        <v>4.62</v>
      </c>
      <c r="C484" s="1">
        <f t="shared" si="30"/>
        <v>1.1322964719999999</v>
      </c>
      <c r="D484">
        <f t="shared" si="31"/>
        <v>56614.823599999996</v>
      </c>
      <c r="E484" s="8">
        <f>IF($B484&lt;$B$9,      E483+($B$5*E483+$B$7*$B$6+$B$8*($D484-$B$6))*$B$20,           E483+($B$5*E483-$B$12)*$B$20)</f>
        <v>30084.926395117222</v>
      </c>
      <c r="G484" s="4">
        <v>26740.145032894638</v>
      </c>
      <c r="I484" s="4">
        <f>IF($B484&lt;$B$9,      I483+($B$5*I483+$B$7*$B$6+$K$18*($D484-$B$6))*$B$20,           I483+($B$5*I483-$K$16)*$B$20)</f>
        <v>28474.846671965985</v>
      </c>
      <c r="J484">
        <f xml:space="preserve">          IF($B484&lt;=$B$9,        $D484-$B$7*$B$6-$K$18*($D484-$B$6), $K$16)</f>
        <v>50267.212964430852</v>
      </c>
      <c r="K484">
        <f t="shared" si="32"/>
        <v>379.75683023092563</v>
      </c>
      <c r="M484" s="4">
        <f>IF($B484&lt;$B$9,      M483+($B$5*M483+$B$7*$B$6+O$18*($D484-$B$6))*$B$20,           M483+($B$5*M483-O$16)*$B$20)</f>
        <v>28472.671601219667</v>
      </c>
      <c r="N484">
        <f>IF($B484&lt;=$B$9,        $D484-$B$7*$B$6-$O$18*($D484-$B$6),          $O$16)</f>
        <v>50268.073272340182</v>
      </c>
      <c r="O484">
        <f>EXP(-$O$17*$B484)*LN(N484)</f>
        <v>9.2088949627302501</v>
      </c>
      <c r="Q484" s="4">
        <f>IF($B484&lt;$B$9,      Q483+($B$5*Q483+$B$7*$B$6+$S$18*($D484-$B$6))*$B$20,           Q483+($B$5*Q483-$S$16)*$B$20)</f>
        <v>30921.121735672863</v>
      </c>
      <c r="R484">
        <f>IF($B484&lt;=$B$9,        $D484-$B$7*$B$6-$S$18*($D484-$B$6),          $S$16)</f>
        <v>49299.635340000001</v>
      </c>
      <c r="S484">
        <f>EXP(-$S$17*$B484)*($J484^(1-S$20)-1)/(1-S$20)</f>
        <v>0.85067945169125969</v>
      </c>
    </row>
    <row r="485" spans="1:19" x14ac:dyDescent="0.3">
      <c r="A485">
        <f t="shared" si="29"/>
        <v>29.63</v>
      </c>
      <c r="B485">
        <v>4.63</v>
      </c>
      <c r="C485" s="1">
        <f t="shared" si="30"/>
        <v>1.1325541219999999</v>
      </c>
      <c r="D485">
        <f t="shared" si="31"/>
        <v>56627.706099999996</v>
      </c>
      <c r="E485" s="8">
        <f>IF($B485&lt;$B$9,      E484+($B$5*E484+$B$7*$B$6+$B$8*($D485-$B$6))*$B$20,           E484+($B$5*E484-$B$12)*$B$20)</f>
        <v>30165.339237655513</v>
      </c>
      <c r="G485" s="4">
        <v>26806.131789756149</v>
      </c>
      <c r="I485" s="4">
        <f>IF($B485&lt;$B$9,      I484+($B$5*I484+$B$7*$B$6+$K$18*($D485-$B$6))*$B$20,           I484+($B$5*I484-$K$16)*$B$20)</f>
        <v>28548.315219640954</v>
      </c>
      <c r="J485">
        <f xml:space="preserve">          IF($B485&lt;=$B$9,        $D485-$B$7*$B$6-$K$18*($D485-$B$6), $K$16)</f>
        <v>50277.470966022047</v>
      </c>
      <c r="K485">
        <f t="shared" si="32"/>
        <v>379.66284497405059</v>
      </c>
      <c r="M485" s="4">
        <f>IF($B485&lt;$B$9,      M484+($B$5*M484+$B$7*$B$6+O$18*($D485-$B$6))*$B$20,           M484+($B$5*M484-O$16)*$B$20)</f>
        <v>28546.130767786111</v>
      </c>
      <c r="N485">
        <f>IF($B485&lt;=$B$9,        $D485-$B$7*$B$6-$O$18*($D485-$B$6),          $O$16)</f>
        <v>50278.332949398071</v>
      </c>
      <c r="O485">
        <f>EXP(-$O$17*$B485)*LN(N485)</f>
        <v>9.2058459615128978</v>
      </c>
      <c r="Q485" s="4">
        <f>IF($B485&lt;$B$9,      Q484+($B$5*Q484+$B$7*$B$6+$S$18*($D485-$B$6))*$B$20,           Q484+($B$5*Q484-$S$16)*$B$20)</f>
        <v>31005.141099630349</v>
      </c>
      <c r="R485">
        <f>IF($B485&lt;=$B$9,        $D485-$B$7*$B$6-$S$18*($D485-$B$6),          $S$16)</f>
        <v>49308.008965000001</v>
      </c>
      <c r="S485">
        <f>EXP(-$S$17*$B485)*($J485^(1-S$20)-1)/(1-S$20)</f>
        <v>0.85038176943285881</v>
      </c>
    </row>
    <row r="486" spans="1:19" x14ac:dyDescent="0.3">
      <c r="A486">
        <f t="shared" si="29"/>
        <v>29.64</v>
      </c>
      <c r="B486">
        <v>4.6399999999999997</v>
      </c>
      <c r="C486" s="1">
        <f t="shared" si="30"/>
        <v>1.1328116480000001</v>
      </c>
      <c r="D486">
        <f t="shared" si="31"/>
        <v>56640.582400000007</v>
      </c>
      <c r="E486" s="8">
        <f>IF($B486&lt;$B$9,      E485+($B$5*E485+$B$7*$B$6+$B$8*($D486-$B$6))*$B$20,           E485+($B$5*E485-$B$12)*$B$20)</f>
        <v>30245.818853588691</v>
      </c>
      <c r="G486" s="4">
        <v>26872.154518282565</v>
      </c>
      <c r="I486" s="4">
        <f>IF($B486&lt;$B$9,      I485+($B$5*I485+$B$7*$B$6+$K$18*($D486-$B$6))*$B$20,           I485+($B$5*I485-$K$16)*$B$20)</f>
        <v>28621.835713660694</v>
      </c>
      <c r="J486">
        <f xml:space="preserve">          IF($B486&lt;=$B$9,        $D486-$B$7*$B$6-$K$18*($D486-$B$6), $K$16)</f>
        <v>50287.724030713587</v>
      </c>
      <c r="K486">
        <f t="shared" si="32"/>
        <v>379.56885630883636</v>
      </c>
      <c r="M486" s="4">
        <f>IF($B486&lt;$B$9,      M485+($B$5*M485+$B$7*$B$6+O$18*($D486-$B$6))*$B$20,           M485+($B$5*M485-O$16)*$B$20)</f>
        <v>28619.641860667336</v>
      </c>
      <c r="N486">
        <f>IF($B486&lt;=$B$9,        $D486-$B$7*$B$6-$O$18*($D486-$B$6),          $O$16)</f>
        <v>50288.587688749954</v>
      </c>
      <c r="O486">
        <f>EXP(-$O$17*$B486)*LN(N486)</f>
        <v>9.2027978476610421</v>
      </c>
      <c r="Q486" s="4">
        <f>IF($B486&lt;$B$9,      Q485+($B$5*Q485+$B$7*$B$6+$S$18*($D486-$B$6))*$B$20,           Q485+($B$5*Q485-$S$16)*$B$20)</f>
        <v>31089.234937415222</v>
      </c>
      <c r="R486">
        <f>IF($B486&lt;=$B$9,        $D486-$B$7*$B$6-$S$18*($D486-$B$6),          $S$16)</f>
        <v>49316.378560000005</v>
      </c>
      <c r="S486">
        <f>EXP(-$S$17*$B486)*($J486^(1-S$20)-1)/(1-S$20)</f>
        <v>0.8500841913407422</v>
      </c>
    </row>
    <row r="487" spans="1:19" x14ac:dyDescent="0.3">
      <c r="A487">
        <f t="shared" si="29"/>
        <v>29.65</v>
      </c>
      <c r="B487">
        <v>4.6499999999999995</v>
      </c>
      <c r="C487" s="1">
        <f t="shared" si="30"/>
        <v>1.13306905</v>
      </c>
      <c r="D487">
        <f t="shared" si="31"/>
        <v>56653.452499999999</v>
      </c>
      <c r="E487" s="8">
        <f>IF($B487&lt;$B$9,      E486+($B$5*E486+$B$7*$B$6+$B$8*($D487-$B$6))*$B$20,           E486+($B$5*E486-$B$12)*$B$20)</f>
        <v>30326.365247687449</v>
      </c>
      <c r="G487" s="4">
        <v>26938.213224863965</v>
      </c>
      <c r="I487" s="4">
        <f>IF($B487&lt;$B$9,      I486+($B$5*I486+$B$7*$B$6+$K$18*($D487-$B$6))*$B$20,           I486+($B$5*I486-$K$16)*$B$20)</f>
        <v>28695.408159575421</v>
      </c>
      <c r="J487">
        <f xml:space="preserve">          IF($B487&lt;=$B$9,        $D487-$B$7*$B$6-$K$18*($D487-$B$6), $K$16)</f>
        <v>50297.972158505465</v>
      </c>
      <c r="K487">
        <f t="shared" si="32"/>
        <v>379.47486426404942</v>
      </c>
      <c r="M487" s="4">
        <f>IF($B487&lt;$B$9,      M486+($B$5*M486+$B$7*$B$6+O$18*($D487-$B$6))*$B$20,           M486+($B$5*M486-O$16)*$B$20)</f>
        <v>28693.204885414612</v>
      </c>
      <c r="N487">
        <f>IF($B487&lt;=$B$9,        $D487-$B$7*$B$6-$O$18*($D487-$B$6),          $O$16)</f>
        <v>50298.83749039581</v>
      </c>
      <c r="O487">
        <f>EXP(-$O$17*$B487)*LN(N487)</f>
        <v>9.1997506210340738</v>
      </c>
      <c r="Q487" s="4">
        <f>IF($B487&lt;$B$9,      Q486+($B$5*Q486+$B$7*$B$6+$S$18*($D487-$B$6))*$B$20,           Q486+($B$5*Q486-$S$16)*$B$20)</f>
        <v>31173.403253393317</v>
      </c>
      <c r="R487">
        <f>IF($B487&lt;=$B$9,        $D487-$B$7*$B$6-$S$18*($D487-$B$6),          $S$16)</f>
        <v>49324.744124999997</v>
      </c>
      <c r="S487">
        <f>EXP(-$S$17*$B487)*($J487^(1-S$20)-1)/(1-S$20)</f>
        <v>0.84978671737846356</v>
      </c>
    </row>
    <row r="488" spans="1:19" x14ac:dyDescent="0.3">
      <c r="A488">
        <f t="shared" si="29"/>
        <v>29.66</v>
      </c>
      <c r="B488">
        <v>4.66</v>
      </c>
      <c r="C488" s="1">
        <f t="shared" si="30"/>
        <v>1.1333263279999999</v>
      </c>
      <c r="D488">
        <f t="shared" si="31"/>
        <v>56666.316399999996</v>
      </c>
      <c r="E488" s="8">
        <f>IF($B488&lt;$B$9,      E487+($B$5*E487+$B$7*$B$6+$B$8*($D488-$B$6))*$B$20,           E487+($B$5*E487-$B$12)*$B$20)</f>
        <v>30406.97842472414</v>
      </c>
      <c r="G488" s="4">
        <v>27004.307915892667</v>
      </c>
      <c r="I488" s="4">
        <f>IF($B488&lt;$B$9,      I487+($B$5*I487+$B$7*$B$6+$K$18*($D488-$B$6))*$B$20,           I487+($B$5*I487-$K$16)*$B$20)</f>
        <v>28769.032562937296</v>
      </c>
      <c r="J488">
        <f xml:space="preserve">          IF($B488&lt;=$B$9,        $D488-$B$7*$B$6-$K$18*($D488-$B$6), $K$16)</f>
        <v>50308.215349397673</v>
      </c>
      <c r="K488">
        <f t="shared" si="32"/>
        <v>379.38086886842177</v>
      </c>
      <c r="M488" s="4">
        <f>IF($B488&lt;$B$9,      M487+($B$5*M487+$B$7*$B$6+O$18*($D488-$B$6))*$B$20,           M487+($B$5*M487-O$16)*$B$20)</f>
        <v>28766.819847581151</v>
      </c>
      <c r="N488">
        <f>IF($B488&lt;=$B$9,        $D488-$B$7*$B$6-$O$18*($D488-$B$6),          $O$16)</f>
        <v>50309.082354335646</v>
      </c>
      <c r="O488">
        <f>EXP(-$O$17*$B488)*LN(N488)</f>
        <v>9.1967042814912414</v>
      </c>
      <c r="Q488" s="4">
        <f>IF($B488&lt;$B$9,      Q487+($B$5*Q487+$B$7*$B$6+$S$18*($D488-$B$6))*$B$20,           Q487+($B$5*Q487-$S$16)*$B$20)</f>
        <v>31257.646051932006</v>
      </c>
      <c r="R488">
        <f>IF($B488&lt;=$B$9,        $D488-$B$7*$B$6-$S$18*($D488-$B$6),          $S$16)</f>
        <v>49333.105660000001</v>
      </c>
      <c r="S488">
        <f>EXP(-$S$17*$B488)*($J488^(1-S$20)-1)/(1-S$20)</f>
        <v>0.84948934750958949</v>
      </c>
    </row>
    <row r="489" spans="1:19" x14ac:dyDescent="0.3">
      <c r="A489">
        <f t="shared" si="29"/>
        <v>29.67</v>
      </c>
      <c r="B489">
        <v>4.67</v>
      </c>
      <c r="C489" s="1">
        <f t="shared" si="30"/>
        <v>1.1335834820000001</v>
      </c>
      <c r="D489">
        <f t="shared" si="31"/>
        <v>56679.174100000004</v>
      </c>
      <c r="E489" s="8">
        <f>IF($B489&lt;$B$9,      E488+($B$5*E488+$B$7*$B$6+$B$8*($D489-$B$6))*$B$20,           E488+($B$5*E488-$B$12)*$B$20)</f>
        <v>30487.658389472796</v>
      </c>
      <c r="G489" s="4">
        <v>27070.43859776323</v>
      </c>
      <c r="I489" s="4">
        <f>IF($B489&lt;$B$9,      I488+($B$5*I488+$B$7*$B$6+$K$18*($D489-$B$6))*$B$20,           I488+($B$5*I488-$K$16)*$B$20)</f>
        <v>28842.708929300421</v>
      </c>
      <c r="J489">
        <f xml:space="preserve">          IF($B489&lt;=$B$9,        $D489-$B$7*$B$6-$K$18*($D489-$B$6), $K$16)</f>
        <v>50318.45360339024</v>
      </c>
      <c r="K489">
        <f t="shared" si="32"/>
        <v>379.28687015065157</v>
      </c>
      <c r="M489" s="4">
        <f>IF($B489&lt;$B$9,      M488+($B$5*M488+$B$7*$B$6+O$18*($D489-$B$6))*$B$20,           M488+($B$5*M488-O$16)*$B$20)</f>
        <v>28840.48675272211</v>
      </c>
      <c r="N489">
        <f>IF($B489&lt;=$B$9,        $D489-$B$7*$B$6-$O$18*($D489-$B$6),          $O$16)</f>
        <v>50319.322280569475</v>
      </c>
      <c r="O489">
        <f>EXP(-$O$17*$B489)*LN(N489)</f>
        <v>9.1936588288916461</v>
      </c>
      <c r="Q489" s="4">
        <f>IF($B489&lt;$B$9,      Q488+($B$5*Q488+$B$7*$B$6+$S$18*($D489-$B$6))*$B$20,           Q488+($B$5*Q488-$S$16)*$B$20)</f>
        <v>31341.963337400182</v>
      </c>
      <c r="R489">
        <f>IF($B489&lt;=$B$9,        $D489-$B$7*$B$6-$S$18*($D489-$B$6),          $S$16)</f>
        <v>49341.463165000001</v>
      </c>
      <c r="S489">
        <f>EXP(-$S$17*$B489)*($J489^(1-S$20)-1)/(1-S$20)</f>
        <v>0.84919208169769889</v>
      </c>
    </row>
    <row r="490" spans="1:19" x14ac:dyDescent="0.3">
      <c r="A490">
        <f t="shared" si="29"/>
        <v>29.68</v>
      </c>
      <c r="B490">
        <v>4.68</v>
      </c>
      <c r="C490" s="1">
        <f t="shared" si="30"/>
        <v>1.1338405119999999</v>
      </c>
      <c r="D490">
        <f t="shared" si="31"/>
        <v>56692.025599999994</v>
      </c>
      <c r="E490" s="8">
        <f>IF($B490&lt;$B$9,      E489+($B$5*E489+$B$7*$B$6+$B$8*($D490-$B$6))*$B$20,           E489+($B$5*E489-$B$12)*$B$20)</f>
        <v>30568.405146709112</v>
      </c>
      <c r="G490" s="4">
        <v>27136.605276872448</v>
      </c>
      <c r="I490" s="4">
        <f>IF($B490&lt;$B$9,      I489+($B$5*I489+$B$7*$B$6+$K$18*($D490-$B$6))*$B$20,           I489+($B$5*I489-$K$16)*$B$20)</f>
        <v>28916.437264220844</v>
      </c>
      <c r="J490">
        <f xml:space="preserve">          IF($B490&lt;=$B$9,        $D490-$B$7*$B$6-$K$18*($D490-$B$6), $K$16)</f>
        <v>50328.686920483131</v>
      </c>
      <c r="K490">
        <f t="shared" si="32"/>
        <v>379.19286813940261</v>
      </c>
      <c r="M490" s="4">
        <f>IF($B490&lt;$B$9,      M489+($B$5*M489+$B$7*$B$6+O$18*($D490-$B$6))*$B$20,           M489+($B$5*M489-O$16)*$B$20)</f>
        <v>28914.205606394589</v>
      </c>
      <c r="N490">
        <f>IF($B490&lt;=$B$9,        $D490-$B$7*$B$6-$O$18*($D490-$B$6),          $O$16)</f>
        <v>50329.557269097277</v>
      </c>
      <c r="O490">
        <f>EXP(-$O$17*$B490)*LN(N490)</f>
        <v>9.1906142630942451</v>
      </c>
      <c r="Q490" s="4">
        <f>IF($B490&lt;$B$9,      Q489+($B$5*Q489+$B$7*$B$6+$S$18*($D490-$B$6))*$B$20,           Q489+($B$5*Q489-$S$16)*$B$20)</f>
        <v>31426.355114168273</v>
      </c>
      <c r="R490">
        <f>IF($B490&lt;=$B$9,        $D490-$B$7*$B$6-$S$18*($D490-$B$6),          $S$16)</f>
        <v>49349.816639999997</v>
      </c>
      <c r="S490">
        <f>EXP(-$S$17*$B490)*($J490^(1-S$20)-1)/(1-S$20)</f>
        <v>0.84889491990638366</v>
      </c>
    </row>
    <row r="491" spans="1:19" x14ac:dyDescent="0.3">
      <c r="A491">
        <f t="shared" si="29"/>
        <v>29.689999999999998</v>
      </c>
      <c r="B491">
        <v>4.6899999999999995</v>
      </c>
      <c r="C491" s="1">
        <f t="shared" si="30"/>
        <v>1.1340974179999999</v>
      </c>
      <c r="D491">
        <f t="shared" si="31"/>
        <v>56704.870899999994</v>
      </c>
      <c r="E491" s="8">
        <f>IF($B491&lt;$B$9,      E490+($B$5*E490+$B$7*$B$6+$B$8*($D491-$B$6))*$B$20,           E490+($B$5*E490-$B$12)*$B$20)</f>
        <v>30649.218701210459</v>
      </c>
      <c r="G491" s="4">
        <v>27202.807959619353</v>
      </c>
      <c r="I491" s="4">
        <f>IF($B491&lt;$B$9,      I490+($B$5*I490+$B$7*$B$6+$K$18*($D491-$B$6))*$B$20,           I490+($B$5*I490-$K$16)*$B$20)</f>
        <v>28990.217573256556</v>
      </c>
      <c r="J491">
        <f xml:space="preserve">          IF($B491&lt;=$B$9,        $D491-$B$7*$B$6-$K$18*($D491-$B$6), $K$16)</f>
        <v>50338.915300676366</v>
      </c>
      <c r="K491">
        <f t="shared" si="32"/>
        <v>379.09886286330459</v>
      </c>
      <c r="M491" s="4">
        <f>IF($B491&lt;$B$9,      M490+($B$5*M490+$B$7*$B$6+O$18*($D491-$B$6))*$B$20,           M490+($B$5*M490-O$16)*$B$20)</f>
        <v>28987.976414157638</v>
      </c>
      <c r="N491">
        <f>IF($B491&lt;=$B$9,        $D491-$B$7*$B$6-$O$18*($D491-$B$6),          $O$16)</f>
        <v>50339.787319919073</v>
      </c>
      <c r="O491">
        <f>EXP(-$O$17*$B491)*LN(N491)</f>
        <v>9.1875705839578465</v>
      </c>
      <c r="Q491" s="4">
        <f>IF($B491&lt;$B$9,      Q490+($B$5*Q490+$B$7*$B$6+$S$18*($D491-$B$6))*$B$20,           Q490+($B$5*Q490-$S$16)*$B$20)</f>
        <v>31510.821386608233</v>
      </c>
      <c r="R491">
        <f>IF($B491&lt;=$B$9,        $D491-$B$7*$B$6-$S$18*($D491-$B$6),          $S$16)</f>
        <v>49358.166084999997</v>
      </c>
      <c r="S491">
        <f>EXP(-$S$17*$B491)*($J491^(1-S$20)-1)/(1-S$20)</f>
        <v>0.84859786209924848</v>
      </c>
    </row>
    <row r="492" spans="1:19" x14ac:dyDescent="0.3">
      <c r="A492">
        <f t="shared" si="29"/>
        <v>29.7</v>
      </c>
      <c r="B492">
        <v>4.7</v>
      </c>
      <c r="C492" s="1">
        <f t="shared" si="30"/>
        <v>1.1343542</v>
      </c>
      <c r="D492">
        <f t="shared" si="31"/>
        <v>56717.71</v>
      </c>
      <c r="E492" s="8">
        <f>IF($B492&lt;$B$9,      E491+($B$5*E491+$B$7*$B$6+$B$8*($D492-$B$6))*$B$20,           E491+($B$5*E491-$B$12)*$B$20)</f>
        <v>30730.099057755884</v>
      </c>
      <c r="G492" s="4">
        <v>27269.046652405221</v>
      </c>
      <c r="I492" s="4">
        <f>IF($B492&lt;$B$9,      I491+($B$5*I491+$B$7*$B$6+$K$18*($D492-$B$6))*$B$20,           I491+($B$5*I491-$K$16)*$B$20)</f>
        <v>29064.049861967495</v>
      </c>
      <c r="J492">
        <f xml:space="preserve">          IF($B492&lt;=$B$9,        $D492-$B$7*$B$6-$K$18*($D492-$B$6), $K$16)</f>
        <v>50349.138743969947</v>
      </c>
      <c r="K492">
        <f t="shared" si="32"/>
        <v>379.00485435095322</v>
      </c>
      <c r="M492" s="4">
        <f>IF($B492&lt;$B$9,      M491+($B$5*M491+$B$7*$B$6+O$18*($D492-$B$6))*$B$20,           M491+($B$5*M491-O$16)*$B$20)</f>
        <v>29061.799181572245</v>
      </c>
      <c r="N492">
        <f>IF($B492&lt;=$B$9,        $D492-$B$7*$B$6-$O$18*($D492-$B$6),          $O$16)</f>
        <v>50350.012433034848</v>
      </c>
      <c r="O492">
        <f>EXP(-$O$17*$B492)*LN(N492)</f>
        <v>9.1845277913411181</v>
      </c>
      <c r="Q492" s="4">
        <f>IF($B492&lt;$B$9,      Q491+($B$5*Q491+$B$7*$B$6+$S$18*($D492-$B$6))*$B$20,           Q491+($B$5*Q491-$S$16)*$B$20)</f>
        <v>31595.362159093547</v>
      </c>
      <c r="R492">
        <f>IF($B492&lt;=$B$9,        $D492-$B$7*$B$6-$S$18*($D492-$B$6),          $S$16)</f>
        <v>49366.511500000001</v>
      </c>
      <c r="S492">
        <f>EXP(-$S$17*$B492)*($J492^(1-S$20)-1)/(1-S$20)</f>
        <v>0.84830090823991056</v>
      </c>
    </row>
    <row r="493" spans="1:19" x14ac:dyDescent="0.3">
      <c r="A493">
        <f t="shared" si="29"/>
        <v>29.71</v>
      </c>
      <c r="B493">
        <v>4.71</v>
      </c>
      <c r="C493" s="1">
        <f t="shared" si="30"/>
        <v>1.1346108580000001</v>
      </c>
      <c r="D493">
        <f t="shared" si="31"/>
        <v>56730.5429</v>
      </c>
      <c r="E493" s="8">
        <f>IF($B493&lt;$B$9,      E492+($B$5*E492+$B$7*$B$6+$B$8*($D493-$B$6))*$B$20,           E492+($B$5*E492-$B$12)*$B$20)</f>
        <v>30811.0462211261</v>
      </c>
      <c r="G493" s="4">
        <v>27335.321361633563</v>
      </c>
      <c r="I493" s="4">
        <f>IF($B493&lt;$B$9,      I492+($B$5*I492+$B$7*$B$6+$K$18*($D493-$B$6))*$B$20,           I492+($B$5*I492-$K$16)*$B$20)</f>
        <v>29137.934135915544</v>
      </c>
      <c r="J493">
        <f xml:space="preserve">          IF($B493&lt;=$B$9,        $D493-$B$7*$B$6-$K$18*($D493-$B$6), $K$16)</f>
        <v>50359.357250363872</v>
      </c>
      <c r="K493">
        <f t="shared" si="32"/>
        <v>378.91084263091022</v>
      </c>
      <c r="M493" s="4">
        <f>IF($B493&lt;$B$9,      M492+($B$5*M492+$B$7*$B$6+O$18*($D493-$B$6))*$B$20,           M492+($B$5*M492-O$16)*$B$20)</f>
        <v>29135.67391420135</v>
      </c>
      <c r="N493">
        <f>IF($B493&lt;=$B$9,        $D493-$B$7*$B$6-$O$18*($D493-$B$6),          $O$16)</f>
        <v>50360.23260844461</v>
      </c>
      <c r="O493">
        <f>EXP(-$O$17*$B493)*LN(N493)</f>
        <v>9.1814858851025889</v>
      </c>
      <c r="Q493" s="4">
        <f>IF($B493&lt;$B$9,      Q492+($B$5*Q492+$B$7*$B$6+$S$18*($D493-$B$6))*$B$20,           Q492+($B$5*Q492-$S$16)*$B$20)</f>
        <v>31679.97743599923</v>
      </c>
      <c r="R493">
        <f>IF($B493&lt;=$B$9,        $D493-$B$7*$B$6-$S$18*($D493-$B$6),          $S$16)</f>
        <v>49374.852885</v>
      </c>
      <c r="S493">
        <f>EXP(-$S$17*$B493)*($J493^(1-S$20)-1)/(1-S$20)</f>
        <v>0.84800405829199998</v>
      </c>
    </row>
    <row r="494" spans="1:19" x14ac:dyDescent="0.3">
      <c r="A494">
        <f t="shared" si="29"/>
        <v>29.72</v>
      </c>
      <c r="B494">
        <v>4.72</v>
      </c>
      <c r="C494" s="1">
        <f t="shared" si="30"/>
        <v>1.1348673919999999</v>
      </c>
      <c r="D494">
        <f t="shared" si="31"/>
        <v>56743.369599999991</v>
      </c>
      <c r="E494" s="8">
        <f>IF($B494&lt;$B$9,      E493+($B$5*E493+$B$7*$B$6+$B$8*($D494-$B$6))*$B$20,           E493+($B$5*E493-$B$12)*$B$20)</f>
        <v>30892.060196103495</v>
      </c>
      <c r="G494" s="4">
        <v>27401.632093710134</v>
      </c>
      <c r="I494" s="4">
        <f>IF($B494&lt;$B$9,      I493+($B$5*I493+$B$7*$B$6+$K$18*($D494-$B$6))*$B$20,           I493+($B$5*I493-$K$16)*$B$20)</f>
        <v>29211.870400664535</v>
      </c>
      <c r="J494">
        <f xml:space="preserve">          IF($B494&lt;=$B$9,        $D494-$B$7*$B$6-$K$18*($D494-$B$6), $K$16)</f>
        <v>50369.57081985812</v>
      </c>
      <c r="K494">
        <f t="shared" si="32"/>
        <v>378.81682773170326</v>
      </c>
      <c r="M494" s="4">
        <f>IF($B494&lt;$B$9,      M493+($B$5*M493+$B$7*$B$6+O$18*($D494-$B$6))*$B$20,           M493+($B$5*M493-O$16)*$B$20)</f>
        <v>29209.600617609838</v>
      </c>
      <c r="N494">
        <f>IF($B494&lt;=$B$9,        $D494-$B$7*$B$6-$O$18*($D494-$B$6),          $O$16)</f>
        <v>50370.447846148345</v>
      </c>
      <c r="O494">
        <f>EXP(-$O$17*$B494)*LN(N494)</f>
        <v>9.1784448651006318</v>
      </c>
      <c r="Q494" s="4">
        <f>IF($B494&lt;$B$9,      Q493+($B$5*Q493+$B$7*$B$6+$S$18*($D494-$B$6))*$B$20,           Q493+($B$5*Q493-$S$16)*$B$20)</f>
        <v>31764.667221701828</v>
      </c>
      <c r="R494">
        <f>IF($B494&lt;=$B$9,        $D494-$B$7*$B$6-$S$18*($D494-$B$6),          $S$16)</f>
        <v>49383.190239999996</v>
      </c>
      <c r="S494">
        <f>EXP(-$S$17*$B494)*($J494^(1-S$20)-1)/(1-S$20)</f>
        <v>0.84770731221915974</v>
      </c>
    </row>
    <row r="495" spans="1:19" x14ac:dyDescent="0.3">
      <c r="A495">
        <f t="shared" si="29"/>
        <v>29.73</v>
      </c>
      <c r="B495">
        <v>4.7299999999999995</v>
      </c>
      <c r="C495" s="1">
        <f t="shared" si="30"/>
        <v>1.1351238020000001</v>
      </c>
      <c r="D495">
        <f t="shared" si="31"/>
        <v>56756.190100000007</v>
      </c>
      <c r="E495" s="8">
        <f>IF($B495&lt;$B$9,      E494+($B$5*E494+$B$7*$B$6+$B$8*($D495-$B$6))*$B$20,           E494+($B$5*E494-$B$12)*$B$20)</f>
        <v>30973.140987472132</v>
      </c>
      <c r="G495" s="4">
        <v>27467.978855042933</v>
      </c>
      <c r="I495" s="4">
        <f>IF($B495&lt;$B$9,      I494+($B$5*I494+$B$7*$B$6+$K$18*($D495-$B$6))*$B$20,           I494+($B$5*I494-$K$16)*$B$20)</f>
        <v>29285.858661780239</v>
      </c>
      <c r="J495">
        <f xml:space="preserve">          IF($B495&lt;=$B$9,        $D495-$B$7*$B$6-$K$18*($D495-$B$6), $K$16)</f>
        <v>50379.779452452734</v>
      </c>
      <c r="K495">
        <f t="shared" si="32"/>
        <v>378.72280968182616</v>
      </c>
      <c r="M495" s="4">
        <f>IF($B495&lt;$B$9,      M494+($B$5*M494+$B$7*$B$6+O$18*($D495-$B$6))*$B$20,           M494+($B$5*M494-O$16)*$B$20)</f>
        <v>29283.57929736454</v>
      </c>
      <c r="N495">
        <f>IF($B495&lt;=$B$9,        $D495-$B$7*$B$6-$O$18*($D495-$B$6),          $O$16)</f>
        <v>50380.658146146088</v>
      </c>
      <c r="O495">
        <f>EXP(-$O$17*$B495)*LN(N495)</f>
        <v>9.1754047311934883</v>
      </c>
      <c r="Q495" s="4">
        <f>IF($B495&lt;$B$9,      Q494+($B$5*Q494+$B$7*$B$6+$S$18*($D495-$B$6))*$B$20,           Q494+($B$5*Q494-$S$16)*$B$20)</f>
        <v>31849.431520579423</v>
      </c>
      <c r="R495">
        <f>IF($B495&lt;=$B$9,        $D495-$B$7*$B$6-$S$18*($D495-$B$6),          $S$16)</f>
        <v>49391.523565000003</v>
      </c>
      <c r="S495">
        <f>EXP(-$S$17*$B495)*($J495^(1-S$20)-1)/(1-S$20)</f>
        <v>0.84741066998504488</v>
      </c>
    </row>
    <row r="496" spans="1:19" x14ac:dyDescent="0.3">
      <c r="A496">
        <f t="shared" si="29"/>
        <v>29.740000000000002</v>
      </c>
      <c r="B496">
        <v>4.74</v>
      </c>
      <c r="C496" s="1">
        <f t="shared" si="30"/>
        <v>1.135380088</v>
      </c>
      <c r="D496">
        <f t="shared" si="31"/>
        <v>56769.004399999998</v>
      </c>
      <c r="E496" s="8">
        <f>IF($B496&lt;$B$9,      E495+($B$5*E495+$B$7*$B$6+$B$8*($D496-$B$6))*$B$20,           E495+($B$5*E495-$B$12)*$B$20)</f>
        <v>31054.288600017746</v>
      </c>
      <c r="G496" s="4">
        <v>27534.361652042197</v>
      </c>
      <c r="I496" s="4">
        <f>IF($B496&lt;$B$9,      I495+($B$5*I495+$B$7*$B$6+$K$18*($D496-$B$6))*$B$20,           I495+($B$5*I495-$K$16)*$B$20)</f>
        <v>29359.898924830384</v>
      </c>
      <c r="J496">
        <f xml:space="preserve">          IF($B496&lt;=$B$9,        $D496-$B$7*$B$6-$K$18*($D496-$B$6), $K$16)</f>
        <v>50389.983148147665</v>
      </c>
      <c r="K496">
        <f t="shared" si="32"/>
        <v>378.62878850973851</v>
      </c>
      <c r="M496" s="4">
        <f>IF($B496&lt;$B$9,      M495+($B$5*M495+$B$7*$B$6+O$18*($D496-$B$6))*$B$20,           M495+($B$5*M495-O$16)*$B$20)</f>
        <v>29357.609959034238</v>
      </c>
      <c r="N496">
        <f>IF($B496&lt;=$B$9,        $D496-$B$7*$B$6-$O$18*($D496-$B$6),          $O$16)</f>
        <v>50390.863508437789</v>
      </c>
      <c r="O496">
        <f>EXP(-$O$17*$B496)*LN(N496)</f>
        <v>9.1723654832392469</v>
      </c>
      <c r="Q496" s="4">
        <f>IF($B496&lt;$B$9,      Q495+($B$5*Q495+$B$7*$B$6+$S$18*($D496-$B$6))*$B$20,           Q495+($B$5*Q495-$S$16)*$B$20)</f>
        <v>31934.270337011625</v>
      </c>
      <c r="R496">
        <f>IF($B496&lt;=$B$9,        $D496-$B$7*$B$6-$S$18*($D496-$B$6),          $S$16)</f>
        <v>49399.852859999999</v>
      </c>
      <c r="S496">
        <f>EXP(-$S$17*$B496)*($J496^(1-S$20)-1)/(1-S$20)</f>
        <v>0.84711413155332382</v>
      </c>
    </row>
    <row r="497" spans="1:19" x14ac:dyDescent="0.3">
      <c r="A497">
        <f t="shared" si="29"/>
        <v>29.75</v>
      </c>
      <c r="B497">
        <v>4.75</v>
      </c>
      <c r="C497" s="1">
        <f t="shared" si="30"/>
        <v>1.1356362499999999</v>
      </c>
      <c r="D497">
        <f t="shared" si="31"/>
        <v>56781.812499999993</v>
      </c>
      <c r="E497" s="8">
        <f>IF($B497&lt;$B$9,      E496+($B$5*E496+$B$7*$B$6+$B$8*($D497-$B$6))*$B$20,           E496+($B$5*E496-$B$12)*$B$20)</f>
        <v>31135.503038527753</v>
      </c>
      <c r="G497" s="4">
        <v>27600.780491120411</v>
      </c>
      <c r="I497" s="4">
        <f>IF($B497&lt;$B$9,      I496+($B$5*I496+$B$7*$B$6+$K$18*($D497-$B$6))*$B$20,           I496+($B$5*I496-$K$16)*$B$20)</f>
        <v>29433.991195384646</v>
      </c>
      <c r="J497">
        <f xml:space="preserve">          IF($B497&lt;=$B$9,        $D497-$B$7*$B$6-$K$18*($D497-$B$6), $K$16)</f>
        <v>50400.18190694294</v>
      </c>
      <c r="K497">
        <f t="shared" si="32"/>
        <v>378.53476424386656</v>
      </c>
      <c r="M497" s="4">
        <f>IF($B497&lt;$B$9,      M496+($B$5*M496+$B$7*$B$6+O$18*($D497-$B$6))*$B$20,           M496+($B$5*M496-O$16)*$B$20)</f>
        <v>29431.692608189667</v>
      </c>
      <c r="N497">
        <f>IF($B497&lt;=$B$9,        $D497-$B$7*$B$6-$O$18*($D497-$B$6),          $O$16)</f>
        <v>50401.063933023477</v>
      </c>
      <c r="O497">
        <f>EXP(-$O$17*$B497)*LN(N497)</f>
        <v>9.1693271210958631</v>
      </c>
      <c r="Q497" s="4">
        <f>IF($B497&lt;$B$9,      Q496+($B$5*Q496+$B$7*$B$6+$S$18*($D497-$B$6))*$B$20,           Q496+($B$5*Q496-$S$16)*$B$20)</f>
        <v>32019.18367537958</v>
      </c>
      <c r="R497">
        <f>IF($B497&lt;=$B$9,        $D497-$B$7*$B$6-$S$18*($D497-$B$6),          $S$16)</f>
        <v>49408.178124999999</v>
      </c>
      <c r="S497">
        <f>EXP(-$S$17*$B497)*($J497^(1-S$20)-1)/(1-S$20)</f>
        <v>0.8468176968876775</v>
      </c>
    </row>
    <row r="498" spans="1:19" x14ac:dyDescent="0.3">
      <c r="A498">
        <f t="shared" si="29"/>
        <v>29.759999999999998</v>
      </c>
      <c r="B498">
        <v>4.76</v>
      </c>
      <c r="C498" s="1">
        <f t="shared" si="30"/>
        <v>1.135892288</v>
      </c>
      <c r="D498">
        <f t="shared" si="31"/>
        <v>56794.614399999999</v>
      </c>
      <c r="E498" s="8">
        <f>IF($B498&lt;$B$9,      E497+($B$5*E497+$B$7*$B$6+$B$8*($D498-$B$6))*$B$20,           E497+($B$5*E497-$B$12)*$B$20)</f>
        <v>31216.784307791237</v>
      </c>
      <c r="G498" s="4">
        <v>27667.235378692305</v>
      </c>
      <c r="I498" s="4">
        <f>IF($B498&lt;$B$9,      I497+($B$5*I497+$B$7*$B$6+$K$18*($D498-$B$6))*$B$20,           I497+($B$5*I497-$K$16)*$B$20)</f>
        <v>29508.135479014643</v>
      </c>
      <c r="J498">
        <f xml:space="preserve">          IF($B498&lt;=$B$9,        $D498-$B$7*$B$6-$K$18*($D498-$B$6), $K$16)</f>
        <v>50410.375728838568</v>
      </c>
      <c r="K498">
        <f t="shared" si="32"/>
        <v>378.44073691260235</v>
      </c>
      <c r="M498" s="4">
        <f>IF($B498&lt;$B$9,      M497+($B$5*M497+$B$7*$B$6+O$18*($D498-$B$6))*$B$20,           M497+($B$5*M497-O$16)*$B$20)</f>
        <v>29505.827250403501</v>
      </c>
      <c r="N498">
        <f>IF($B498&lt;=$B$9,        $D498-$B$7*$B$6-$O$18*($D498-$B$6),          $O$16)</f>
        <v>50411.259419903159</v>
      </c>
      <c r="O498">
        <f>EXP(-$O$17*$B498)*LN(N498)</f>
        <v>9.166289644621143</v>
      </c>
      <c r="Q498" s="4">
        <f>IF($B498&lt;$B$9,      Q497+($B$5*Q497+$B$7*$B$6+$S$18*($D498-$B$6))*$B$20,           Q497+($B$5*Q497-$S$16)*$B$20)</f>
        <v>32104.171540065963</v>
      </c>
      <c r="R498">
        <f>IF($B498&lt;=$B$9,        $D498-$B$7*$B$6-$S$18*($D498-$B$6),          $S$16)</f>
        <v>49416.499360000002</v>
      </c>
      <c r="S498">
        <f>EXP(-$S$17*$B498)*($J498^(1-S$20)-1)/(1-S$20)</f>
        <v>0.8465213659517995</v>
      </c>
    </row>
    <row r="499" spans="1:19" x14ac:dyDescent="0.3">
      <c r="A499">
        <f t="shared" si="29"/>
        <v>29.77</v>
      </c>
      <c r="B499">
        <v>4.7699999999999996</v>
      </c>
      <c r="C499" s="1">
        <f t="shared" si="30"/>
        <v>1.136148202</v>
      </c>
      <c r="D499">
        <f t="shared" si="31"/>
        <v>56807.410100000001</v>
      </c>
      <c r="E499" s="8">
        <f>IF($B499&lt;$B$9,      E498+($B$5*E498+$B$7*$B$6+$B$8*($D499-$B$6))*$B$20,           E498+($B$5*E498-$B$12)*$B$20)</f>
        <v>31298.132412598963</v>
      </c>
      <c r="G499" s="4">
        <v>27733.726321174847</v>
      </c>
      <c r="I499" s="4">
        <f>IF($B499&lt;$B$9,      I498+($B$5*I498+$B$7*$B$6+$K$18*($D499-$B$6))*$B$20,           I498+($B$5*I498-$K$16)*$B$20)</f>
        <v>29582.331781293953</v>
      </c>
      <c r="J499">
        <f xml:space="preserve">          IF($B499&lt;=$B$9,        $D499-$B$7*$B$6-$K$18*($D499-$B$6), $K$16)</f>
        <v>50420.564613834533</v>
      </c>
      <c r="K499">
        <f t="shared" si="32"/>
        <v>378.3467065443042</v>
      </c>
      <c r="M499" s="4">
        <f>IF($B499&lt;$B$9,      M498+($B$5*M498+$B$7*$B$6+O$18*($D499-$B$6))*$B$20,           M498+($B$5*M498-O$16)*$B$20)</f>
        <v>29580.013891250375</v>
      </c>
      <c r="N499">
        <f>IF($B499&lt;=$B$9,        $D499-$B$7*$B$6-$O$18*($D499-$B$6),          $O$16)</f>
        <v>50421.449969076821</v>
      </c>
      <c r="O499">
        <f>EXP(-$O$17*$B499)*LN(N499)</f>
        <v>9.1632530536727526</v>
      </c>
      <c r="Q499" s="4">
        <f>IF($B499&lt;$B$9,      Q498+($B$5*Q498+$B$7*$B$6+$S$18*($D499-$B$6))*$B$20,           Q498+($B$5*Q498-$S$16)*$B$20)</f>
        <v>32189.233935454988</v>
      </c>
      <c r="R499">
        <f>IF($B499&lt;=$B$9,        $D499-$B$7*$B$6-$S$18*($D499-$B$6),          $S$16)</f>
        <v>49424.816565000001</v>
      </c>
      <c r="S499">
        <f>EXP(-$S$17*$B499)*($J499^(1-S$20)-1)/(1-S$20)</f>
        <v>0.84622513870939609</v>
      </c>
    </row>
    <row r="500" spans="1:19" x14ac:dyDescent="0.3">
      <c r="A500">
        <f t="shared" si="29"/>
        <v>29.78</v>
      </c>
      <c r="B500">
        <v>4.78</v>
      </c>
      <c r="C500" s="1">
        <f t="shared" si="30"/>
        <v>1.1364039920000002</v>
      </c>
      <c r="D500">
        <f t="shared" si="31"/>
        <v>56820.199600000007</v>
      </c>
      <c r="E500" s="8">
        <f>IF($B500&lt;$B$9,      E499+($B$5*E499+$B$7*$B$6+$B$8*($D500-$B$6))*$B$20,           E499+($B$5*E499-$B$12)*$B$20)</f>
        <v>31379.547357743373</v>
      </c>
      <c r="G500" s="4">
        <v>27800.253324987258</v>
      </c>
      <c r="I500" s="4">
        <f>IF($B500&lt;$B$9,      I499+($B$5*I499+$B$7*$B$6+$K$18*($D500-$B$6))*$B$20,           I499+($B$5*I499-$K$16)*$B$20)</f>
        <v>29656.580107798098</v>
      </c>
      <c r="J500">
        <f xml:space="preserve">          IF($B500&lt;=$B$9,        $D500-$B$7*$B$6-$K$18*($D500-$B$6), $K$16)</f>
        <v>50430.748561930835</v>
      </c>
      <c r="K500">
        <f t="shared" si="32"/>
        <v>378.25267316729668</v>
      </c>
      <c r="M500" s="4">
        <f>IF($B500&lt;$B$9,      M499+($B$5*M499+$B$7*$B$6+O$18*($D500-$B$6))*$B$20,           M499+($B$5*M499-O$16)*$B$20)</f>
        <v>29654.252536306867</v>
      </c>
      <c r="N500">
        <f>IF($B500&lt;=$B$9,        $D500-$B$7*$B$6-$O$18*($D500-$B$6),          $O$16)</f>
        <v>50431.635580544469</v>
      </c>
      <c r="O500">
        <f>EXP(-$O$17*$B500)*LN(N500)</f>
        <v>9.1602173481082172</v>
      </c>
      <c r="Q500" s="4">
        <f>IF($B500&lt;$B$9,      Q499+($B$5*Q499+$B$7*$B$6+$S$18*($D500-$B$6))*$B$20,           Q499+($B$5*Q499-$S$16)*$B$20)</f>
        <v>32274.370865932397</v>
      </c>
      <c r="R500">
        <f>IF($B500&lt;=$B$9,        $D500-$B$7*$B$6-$S$18*($D500-$B$6),          $S$16)</f>
        <v>49433.129740000004</v>
      </c>
      <c r="S500">
        <f>EXP(-$S$17*$B500)*($J500^(1-S$20)-1)/(1-S$20)</f>
        <v>0.84592901512418606</v>
      </c>
    </row>
    <row r="501" spans="1:19" x14ac:dyDescent="0.3">
      <c r="A501">
        <f t="shared" si="29"/>
        <v>29.79</v>
      </c>
      <c r="B501">
        <v>4.79</v>
      </c>
      <c r="C501" s="1">
        <f t="shared" si="30"/>
        <v>1.1366596579999999</v>
      </c>
      <c r="D501">
        <f t="shared" si="31"/>
        <v>56832.982899999995</v>
      </c>
      <c r="E501" s="8">
        <f>IF($B501&lt;$B$9,      E500+($B$5*E500+$B$7*$B$6+$B$8*($D501-$B$6))*$B$20,           E500+($B$5*E500-$B$12)*$B$20)</f>
        <v>31461.029148018584</v>
      </c>
      <c r="G501" s="4">
        <v>27866.816396551003</v>
      </c>
      <c r="I501" s="4">
        <f>IF($B501&lt;$B$9,      I500+($B$5*I500+$B$7*$B$6+$K$18*($D501-$B$6))*$B$20,           I500+($B$5*I500-$K$16)*$B$20)</f>
        <v>29730.880464104554</v>
      </c>
      <c r="J501">
        <f xml:space="preserve">          IF($B501&lt;=$B$9,        $D501-$B$7*$B$6-$K$18*($D501-$B$6), $K$16)</f>
        <v>50440.927573127468</v>
      </c>
      <c r="K501">
        <f t="shared" si="32"/>
        <v>378.15863680987076</v>
      </c>
      <c r="M501" s="4">
        <f>IF($B501&lt;$B$9,      M500+($B$5*M500+$B$7*$B$6+O$18*($D501-$B$6))*$B$20,           M500+($B$5*M500-O$16)*$B$20)</f>
        <v>29728.543191151515</v>
      </c>
      <c r="N501">
        <f>IF($B501&lt;=$B$9,        $D501-$B$7*$B$6-$O$18*($D501-$B$6),          $O$16)</f>
        <v>50441.816254306083</v>
      </c>
      <c r="O501">
        <f>EXP(-$O$17*$B501)*LN(N501)</f>
        <v>9.1571825277849186</v>
      </c>
      <c r="Q501" s="4">
        <f>IF($B501&lt;$B$9,      Q500+($B$5*Q500+$B$7*$B$6+$S$18*($D501-$B$6))*$B$20,           Q500+($B$5*Q500-$S$16)*$B$20)</f>
        <v>32359.582335885472</v>
      </c>
      <c r="R501">
        <f>IF($B501&lt;=$B$9,        $D501-$B$7*$B$6-$S$18*($D501-$B$6),          $S$16)</f>
        <v>49441.438884999996</v>
      </c>
      <c r="S501">
        <f>EXP(-$S$17*$B501)*($J501^(1-S$20)-1)/(1-S$20)</f>
        <v>0.84563299515990142</v>
      </c>
    </row>
    <row r="502" spans="1:19" x14ac:dyDescent="0.3">
      <c r="A502">
        <f t="shared" si="29"/>
        <v>29.8</v>
      </c>
      <c r="B502">
        <v>4.8</v>
      </c>
      <c r="C502" s="1">
        <f t="shared" si="30"/>
        <v>1.1369152</v>
      </c>
      <c r="D502">
        <f t="shared" si="31"/>
        <v>56845.760000000002</v>
      </c>
      <c r="E502" s="8">
        <f>IF($B502&lt;$B$9,      E501+($B$5*E501+$B$7*$B$6+$B$8*($D502-$B$6))*$B$20,           E501+($B$5*E501-$B$12)*$B$20)</f>
        <v>31542.577788220391</v>
      </c>
      <c r="G502" s="4">
        <v>27933.415542289797</v>
      </c>
      <c r="I502" s="4">
        <f>IF($B502&lt;$B$9,      I501+($B$5*I501+$B$7*$B$6+$K$18*($D502-$B$6))*$B$20,           I501+($B$5*I501-$K$16)*$B$20)</f>
        <v>29805.232855792747</v>
      </c>
      <c r="J502">
        <f xml:space="preserve">          IF($B502&lt;=$B$9,        $D502-$B$7*$B$6-$K$18*($D502-$B$6), $K$16)</f>
        <v>50451.101647424453</v>
      </c>
      <c r="K502">
        <f t="shared" si="32"/>
        <v>378.0645975002837</v>
      </c>
      <c r="M502" s="4">
        <f>IF($B502&lt;$B$9,      M501+($B$5*M501+$B$7*$B$6+O$18*($D502-$B$6))*$B$20,           M501+($B$5*M501-O$16)*$B$20)</f>
        <v>29802.885861364801</v>
      </c>
      <c r="N502">
        <f>IF($B502&lt;=$B$9,        $D502-$B$7*$B$6-$O$18*($D502-$B$6),          $O$16)</f>
        <v>50451.991990361697</v>
      </c>
      <c r="O502">
        <f>EXP(-$O$17*$B502)*LN(N502)</f>
        <v>9.1541485925601016</v>
      </c>
      <c r="Q502" s="4">
        <f>IF($B502&lt;$B$9,      Q501+($B$5*Q501+$B$7*$B$6+$S$18*($D502-$B$6))*$B$20,           Q501+($B$5*Q501-$S$16)*$B$20)</f>
        <v>32444.868349703032</v>
      </c>
      <c r="R502">
        <f>IF($B502&lt;=$B$9,        $D502-$B$7*$B$6-$S$18*($D502-$B$6),          $S$16)</f>
        <v>49449.743999999999</v>
      </c>
      <c r="S502">
        <f>EXP(-$S$17*$B502)*($J502^(1-S$20)-1)/(1-S$20)</f>
        <v>0.84533707878028641</v>
      </c>
    </row>
    <row r="503" spans="1:19" x14ac:dyDescent="0.3">
      <c r="A503">
        <f t="shared" si="29"/>
        <v>29.81</v>
      </c>
      <c r="B503">
        <v>4.8099999999999996</v>
      </c>
      <c r="C503" s="1">
        <f t="shared" si="30"/>
        <v>1.1371706180000001</v>
      </c>
      <c r="D503">
        <f t="shared" si="31"/>
        <v>56858.530900000005</v>
      </c>
      <c r="E503" s="8">
        <f>IF($B503&lt;$B$9,      E502+($B$5*E502+$B$7*$B$6+$B$8*($D503-$B$6))*$B$20,           E502+($B$5*E502-$B$12)*$B$20)</f>
        <v>31624.193283146269</v>
      </c>
      <c r="G503" s="4">
        <v>28000.050768629597</v>
      </c>
      <c r="I503" s="4">
        <f>IF($B503&lt;$B$9,      I502+($B$5*I502+$B$7*$B$6+$K$18*($D503-$B$6))*$B$20,           I502+($B$5*I502-$K$16)*$B$20)</f>
        <v>29879.637288444057</v>
      </c>
      <c r="J503">
        <f xml:space="preserve">          IF($B503&lt;=$B$9,        $D503-$B$7*$B$6-$K$18*($D503-$B$6), $K$16)</f>
        <v>50461.270784821783</v>
      </c>
      <c r="K503">
        <f t="shared" si="32"/>
        <v>377.97055526675899</v>
      </c>
      <c r="M503" s="4">
        <f>IF($B503&lt;$B$9,      M502+($B$5*M502+$B$7*$B$6+O$18*($D503-$B$6))*$B$20,           M502+($B$5*M502-O$16)*$B$20)</f>
        <v>29877.280552529166</v>
      </c>
      <c r="N503">
        <f>IF($B503&lt;=$B$9,        $D503-$B$7*$B$6-$O$18*($D503-$B$6),          $O$16)</f>
        <v>50462.162788711292</v>
      </c>
      <c r="O503">
        <f>EXP(-$O$17*$B503)*LN(N503)</f>
        <v>9.1511155422908654</v>
      </c>
      <c r="Q503" s="4">
        <f>IF($B503&lt;$B$9,      Q502+($B$5*Q502+$B$7*$B$6+$S$18*($D503-$B$6))*$B$20,           Q502+($B$5*Q502-$S$16)*$B$20)</f>
        <v>32530.22891177543</v>
      </c>
      <c r="R503">
        <f>IF($B503&lt;=$B$9,        $D503-$B$7*$B$6-$S$18*($D503-$B$6),          $S$16)</f>
        <v>49458.045085000005</v>
      </c>
      <c r="S503">
        <f>EXP(-$S$17*$B503)*($J503^(1-S$20)-1)/(1-S$20)</f>
        <v>0.8450412659490979</v>
      </c>
    </row>
    <row r="504" spans="1:19" x14ac:dyDescent="0.3">
      <c r="A504">
        <f t="shared" si="29"/>
        <v>29.82</v>
      </c>
      <c r="B504">
        <v>4.82</v>
      </c>
      <c r="C504" s="1">
        <f t="shared" si="30"/>
        <v>1.1374259119999999</v>
      </c>
      <c r="D504">
        <f t="shared" si="31"/>
        <v>56871.29559999999</v>
      </c>
      <c r="E504" s="8">
        <f>IF($B504&lt;$B$9,      E503+($B$5*E503+$B$7*$B$6+$B$8*($D504-$B$6))*$B$20,           E503+($B$5*E503-$B$12)*$B$20)</f>
        <v>31705.875637595371</v>
      </c>
      <c r="G504" s="4">
        <v>28066.722081998618</v>
      </c>
      <c r="I504" s="4">
        <f>IF($B504&lt;$B$9,      I503+($B$5*I503+$B$7*$B$6+$K$18*($D504-$B$6))*$B$20,           I503+($B$5*I503-$K$16)*$B$20)</f>
        <v>29954.093767641818</v>
      </c>
      <c r="J504">
        <f xml:space="preserve">          IF($B504&lt;=$B$9,        $D504-$B$7*$B$6-$K$18*($D504-$B$6), $K$16)</f>
        <v>50471.434985319429</v>
      </c>
      <c r="K504">
        <f t="shared" si="32"/>
        <v>377.87651013748649</v>
      </c>
      <c r="M504" s="4">
        <f>IF($B504&lt;$B$9,      M503+($B$5*M503+$B$7*$B$6+O$18*($D504-$B$6))*$B$20,           M503+($B$5*M503-O$16)*$B$20)</f>
        <v>29951.727270229003</v>
      </c>
      <c r="N504">
        <f>IF($B504&lt;=$B$9,        $D504-$B$7*$B$6-$O$18*($D504-$B$6),          $O$16)</f>
        <v>50472.328649354858</v>
      </c>
      <c r="O504">
        <f>EXP(-$O$17*$B504)*LN(N504)</f>
        <v>9.1480833768341707</v>
      </c>
      <c r="Q504" s="4">
        <f>IF($B504&lt;$B$9,      Q503+($B$5*Q503+$B$7*$B$6+$S$18*($D504-$B$6))*$B$20,           Q503+($B$5*Q503-$S$16)*$B$20)</f>
        <v>32615.664026494553</v>
      </c>
      <c r="R504">
        <f>IF($B504&lt;=$B$9,        $D504-$B$7*$B$6-$S$18*($D504-$B$6),          $S$16)</f>
        <v>49466.342139999993</v>
      </c>
      <c r="S504">
        <f>EXP(-$S$17*$B504)*($J504^(1-S$20)-1)/(1-S$20)</f>
        <v>0.84474555663010575</v>
      </c>
    </row>
    <row r="505" spans="1:19" x14ac:dyDescent="0.3">
      <c r="A505">
        <f t="shared" si="29"/>
        <v>29.83</v>
      </c>
      <c r="B505">
        <v>4.83</v>
      </c>
      <c r="C505" s="1">
        <f t="shared" si="30"/>
        <v>1.1376810820000001</v>
      </c>
      <c r="D505">
        <f t="shared" si="31"/>
        <v>56884.054100000001</v>
      </c>
      <c r="E505" s="8">
        <f>IF($B505&lt;$B$9,      E504+($B$5*E504+$B$7*$B$6+$B$8*($D505-$B$6))*$B$20,           E504+($B$5*E504-$B$12)*$B$20)</f>
        <v>31787.624856368529</v>
      </c>
      <c r="G505" s="4">
        <v>28133.429488827318</v>
      </c>
      <c r="I505" s="4">
        <f>IF($B505&lt;$B$9,      I504+($B$5*I504+$B$7*$B$6+$K$18*($D505-$B$6))*$B$20,           I504+($B$5*I504-$K$16)*$B$20)</f>
        <v>30028.602298971316</v>
      </c>
      <c r="J505">
        <f xml:space="preserve">          IF($B505&lt;=$B$9,        $D505-$B$7*$B$6-$K$18*($D505-$B$6), $K$16)</f>
        <v>50481.594248917441</v>
      </c>
      <c r="K505">
        <f t="shared" si="32"/>
        <v>377.78246214062284</v>
      </c>
      <c r="M505" s="4">
        <f>IF($B505&lt;$B$9,      M504+($B$5*M504+$B$7*$B$6+O$18*($D505-$B$6))*$B$20,           M504+($B$5*M504-O$16)*$B$20)</f>
        <v>30026.226020050657</v>
      </c>
      <c r="N505">
        <f>IF($B505&lt;=$B$9,        $D505-$B$7*$B$6-$O$18*($D505-$B$6),          $O$16)</f>
        <v>50482.489572292427</v>
      </c>
      <c r="O505">
        <f>EXP(-$O$17*$B505)*LN(N505)</f>
        <v>9.1450520960468378</v>
      </c>
      <c r="Q505" s="4">
        <f>IF($B505&lt;$B$9,      Q504+($B$5*Q504+$B$7*$B$6+$S$18*($D505-$B$6))*$B$20,           Q504+($B$5*Q504-$S$16)*$B$20)</f>
        <v>32701.173698253824</v>
      </c>
      <c r="R505">
        <f>IF($B505&lt;=$B$9,        $D505-$B$7*$B$6-$S$18*($D505-$B$6),          $S$16)</f>
        <v>49474.635165</v>
      </c>
      <c r="S505">
        <f>EXP(-$S$17*$B505)*($J505^(1-S$20)-1)/(1-S$20)</f>
        <v>0.84444995078709228</v>
      </c>
    </row>
    <row r="506" spans="1:19" x14ac:dyDescent="0.3">
      <c r="A506">
        <f t="shared" si="29"/>
        <v>29.84</v>
      </c>
      <c r="B506">
        <v>4.84</v>
      </c>
      <c r="C506" s="1">
        <f t="shared" si="30"/>
        <v>1.137936128</v>
      </c>
      <c r="D506">
        <f t="shared" si="31"/>
        <v>56896.806400000001</v>
      </c>
      <c r="E506" s="8">
        <f>IF($B506&lt;$B$9,      E505+($B$5*E505+$B$7*$B$6+$B$8*($D506-$B$6))*$B$20,           E505+($B$5*E505-$B$12)*$B$20)</f>
        <v>31869.440944268259</v>
      </c>
      <c r="G506" s="4">
        <v>28200.172995548408</v>
      </c>
      <c r="I506" s="4">
        <f>IF($B506&lt;$B$9,      I505+($B$5*I505+$B$7*$B$6+$K$18*($D506-$B$6))*$B$20,           I505+($B$5*I505-$K$16)*$B$20)</f>
        <v>30103.162888019797</v>
      </c>
      <c r="J506">
        <f xml:space="preserve">          IF($B506&lt;=$B$9,        $D506-$B$7*$B$6-$K$18*($D506-$B$6), $K$16)</f>
        <v>50491.748575615784</v>
      </c>
      <c r="K506">
        <f t="shared" si="32"/>
        <v>377.68841130429081</v>
      </c>
      <c r="M506" s="4">
        <f>IF($B506&lt;$B$9,      M505+($B$5*M505+$B$7*$B$6+O$18*($D506-$B$6))*$B$20,           M505+($B$5*M505-O$16)*$B$20)</f>
        <v>30100.776807582435</v>
      </c>
      <c r="N506">
        <f>IF($B506&lt;=$B$9,        $D506-$B$7*$B$6-$O$18*($D506-$B$6),          $O$16)</f>
        <v>50492.645557523967</v>
      </c>
      <c r="O506">
        <f>EXP(-$O$17*$B506)*LN(N506)</f>
        <v>9.1420216997855501</v>
      </c>
      <c r="Q506" s="4">
        <f>IF($B506&lt;$B$9,      Q505+($B$5*Q505+$B$7*$B$6+$S$18*($D506-$B$6))*$B$20,           Q505+($B$5*Q505-$S$16)*$B$20)</f>
        <v>32786.757931448214</v>
      </c>
      <c r="R506">
        <f>IF($B506&lt;=$B$9,        $D506-$B$7*$B$6-$S$18*($D506-$B$6),          $S$16)</f>
        <v>49482.924160000002</v>
      </c>
      <c r="S506">
        <f>EXP(-$S$17*$B506)*($J506^(1-S$20)-1)/(1-S$20)</f>
        <v>0.84415444838385278</v>
      </c>
    </row>
    <row r="507" spans="1:19" x14ac:dyDescent="0.3">
      <c r="A507">
        <f t="shared" si="29"/>
        <v>29.85</v>
      </c>
      <c r="B507">
        <v>4.8499999999999996</v>
      </c>
      <c r="C507" s="1">
        <f t="shared" si="30"/>
        <v>1.1381910500000001</v>
      </c>
      <c r="D507">
        <f t="shared" si="31"/>
        <v>56909.552500000005</v>
      </c>
      <c r="E507" s="8">
        <f>IF($B507&lt;$B$9,      E506+($B$5*E506+$B$7*$B$6+$B$8*($D507-$B$6))*$B$20,           E506+($B$5*E506-$B$12)*$B$20)</f>
        <v>31951.323906098754</v>
      </c>
      <c r="G507" s="4">
        <v>28266.95260859685</v>
      </c>
      <c r="I507" s="4">
        <f>IF($B507&lt;$B$9,      I506+($B$5*I506+$B$7*$B$6+$K$18*($D507-$B$6))*$B$20,           I506+($B$5*I506-$K$16)*$B$20)</f>
        <v>30177.77554037646</v>
      </c>
      <c r="J507">
        <f xml:space="preserve">          IF($B507&lt;=$B$9,        $D507-$B$7*$B$6-$K$18*($D507-$B$6), $K$16)</f>
        <v>50501.897965414471</v>
      </c>
      <c r="K507">
        <f t="shared" si="32"/>
        <v>377.59435765657986</v>
      </c>
      <c r="M507" s="4">
        <f>IF($B507&lt;$B$9,      M506+($B$5*M506+$B$7*$B$6+O$18*($D507-$B$6))*$B$20,           M506+($B$5*M506-O$16)*$B$20)</f>
        <v>30175.379638414594</v>
      </c>
      <c r="N507">
        <f>IF($B507&lt;=$B$9,        $D507-$B$7*$B$6-$O$18*($D507-$B$6),          $O$16)</f>
        <v>50502.796605049502</v>
      </c>
      <c r="O507">
        <f>EXP(-$O$17*$B507)*LN(N507)</f>
        <v>9.1389921879068474</v>
      </c>
      <c r="Q507" s="4">
        <f>IF($B507&lt;$B$9,      Q506+($B$5*Q506+$B$7*$B$6+$S$18*($D507-$B$6))*$B$20,           Q506+($B$5*Q506-$S$16)*$B$20)</f>
        <v>32872.416730474222</v>
      </c>
      <c r="R507">
        <f>IF($B507&lt;=$B$9,        $D507-$B$7*$B$6-$S$18*($D507-$B$6),          $S$16)</f>
        <v>49491.209125000001</v>
      </c>
      <c r="S507">
        <f>EXP(-$S$17*$B507)*($J507^(1-S$20)-1)/(1-S$20)</f>
        <v>0.84385904938419454</v>
      </c>
    </row>
    <row r="508" spans="1:19" x14ac:dyDescent="0.3">
      <c r="A508">
        <f t="shared" si="29"/>
        <v>29.86</v>
      </c>
      <c r="B508">
        <v>4.8600000000000003</v>
      </c>
      <c r="C508" s="1">
        <f t="shared" si="30"/>
        <v>1.1384458479999999</v>
      </c>
      <c r="D508">
        <f t="shared" si="31"/>
        <v>56922.292399999998</v>
      </c>
      <c r="E508" s="8">
        <f>IF($B508&lt;$B$9,      E507+($B$5*E507+$B$7*$B$6+$B$8*($D508-$B$6))*$B$20,           E507+($B$5*E507-$B$12)*$B$20)</f>
        <v>32033.273746665887</v>
      </c>
      <c r="G508" s="4">
        <v>28333.768334409859</v>
      </c>
      <c r="I508" s="4">
        <f>IF($B508&lt;$B$9,      I507+($B$5*I507+$B$7*$B$6+$K$18*($D508-$B$6))*$B$20,           I507+($B$5*I507-$K$16)*$B$20)</f>
        <v>30252.440261632459</v>
      </c>
      <c r="J508">
        <f xml:space="preserve">          IF($B508&lt;=$B$9,        $D508-$B$7*$B$6-$K$18*($D508-$B$6), $K$16)</f>
        <v>50512.042418313489</v>
      </c>
      <c r="K508">
        <f t="shared" si="32"/>
        <v>377.50030122554585</v>
      </c>
      <c r="M508" s="4">
        <f>IF($B508&lt;$B$9,      M507+($B$5*M507+$B$7*$B$6+O$18*($D508-$B$6))*$B$20,           M507+($B$5*M507-O$16)*$B$20)</f>
        <v>30250.03451813935</v>
      </c>
      <c r="N508">
        <f>IF($B508&lt;=$B$9,        $D508-$B$7*$B$6-$O$18*($D508-$B$6),          $O$16)</f>
        <v>50512.942714869001</v>
      </c>
      <c r="O508">
        <f>EXP(-$O$17*$B508)*LN(N508)</f>
        <v>9.1359635602671307</v>
      </c>
      <c r="Q508" s="4">
        <f>IF($B508&lt;$B$9,      Q507+($B$5*Q507+$B$7*$B$6+$S$18*($D508-$B$6))*$B$20,           Q507+($B$5*Q507-$S$16)*$B$20)</f>
        <v>32958.150099729886</v>
      </c>
      <c r="R508">
        <f>IF($B508&lt;=$B$9,        $D508-$B$7*$B$6-$S$18*($D508-$B$6),          $S$16)</f>
        <v>49499.490059999996</v>
      </c>
      <c r="S508">
        <f>EXP(-$S$17*$B508)*($J508^(1-S$20)-1)/(1-S$20)</f>
        <v>0.84356375375193826</v>
      </c>
    </row>
    <row r="509" spans="1:19" x14ac:dyDescent="0.3">
      <c r="A509">
        <f t="shared" si="29"/>
        <v>29.87</v>
      </c>
      <c r="B509">
        <v>4.87</v>
      </c>
      <c r="C509" s="1">
        <f t="shared" si="30"/>
        <v>1.1387005219999999</v>
      </c>
      <c r="D509">
        <f t="shared" si="31"/>
        <v>56935.026099999995</v>
      </c>
      <c r="E509" s="8">
        <f>IF($B509&lt;$B$9,      E508+($B$5*E508+$B$7*$B$6+$B$8*($D509-$B$6))*$B$20,           E508+($B$5*E508-$B$12)*$B$20)</f>
        <v>32115.290470777221</v>
      </c>
      <c r="G509" s="4">
        <v>28400.620179426904</v>
      </c>
      <c r="I509" s="4">
        <f>IF($B509&lt;$B$9,      I508+($B$5*I508+$B$7*$B$6+$K$18*($D509-$B$6))*$B$20,           I508+($B$5*I508-$K$16)*$B$20)</f>
        <v>30327.1570573809</v>
      </c>
      <c r="J509">
        <f xml:space="preserve">          IF($B509&lt;=$B$9,        $D509-$B$7*$B$6-$K$18*($D509-$B$6), $K$16)</f>
        <v>50522.181934312852</v>
      </c>
      <c r="K509">
        <f t="shared" si="32"/>
        <v>377.40624203921135</v>
      </c>
      <c r="M509" s="4">
        <f>IF($B509&lt;$B$9,      M508+($B$5*M508+$B$7*$B$6+O$18*($D509-$B$6))*$B$20,           M508+($B$5*M508-O$16)*$B$20)</f>
        <v>30324.741452350874</v>
      </c>
      <c r="N509">
        <f>IF($B509&lt;=$B$9,        $D509-$B$7*$B$6-$O$18*($D509-$B$6),          $O$16)</f>
        <v>50523.083886982495</v>
      </c>
      <c r="O509">
        <f>EXP(-$O$17*$B509)*LN(N509)</f>
        <v>9.1329358167226644</v>
      </c>
      <c r="Q509" s="4">
        <f>IF($B509&lt;$B$9,      Q508+($B$5*Q508+$B$7*$B$6+$S$18*($D509-$B$6))*$B$20,           Q508+($B$5*Q508-$S$16)*$B$20)</f>
        <v>33043.958043614795</v>
      </c>
      <c r="R509">
        <f>IF($B509&lt;=$B$9,        $D509-$B$7*$B$6-$S$18*($D509-$B$6),          $S$16)</f>
        <v>49507.766964999995</v>
      </c>
      <c r="S509">
        <f>EXP(-$S$17*$B509)*($J509^(1-S$20)-1)/(1-S$20)</f>
        <v>0.84326856145091666</v>
      </c>
    </row>
    <row r="510" spans="1:19" x14ac:dyDescent="0.3">
      <c r="A510">
        <f t="shared" si="29"/>
        <v>29.88</v>
      </c>
      <c r="B510">
        <v>4.88</v>
      </c>
      <c r="C510" s="1">
        <f t="shared" si="30"/>
        <v>1.1389550720000001</v>
      </c>
      <c r="D510">
        <f t="shared" si="31"/>
        <v>56947.753600000004</v>
      </c>
      <c r="E510" s="8">
        <f>IF($B510&lt;$B$9,      E509+($B$5*E509+$B$7*$B$6+$B$8*($D510-$B$6))*$B$20,           E509+($B$5*E509-$B$12)*$B$20)</f>
        <v>32197.374083241994</v>
      </c>
      <c r="G510" s="4">
        <v>28467.508150089703</v>
      </c>
      <c r="I510" s="4">
        <f>IF($B510&lt;$B$9,      I509+($B$5*I509+$B$7*$B$6+$K$18*($D510-$B$6))*$B$20,           I509+($B$5*I509-$K$16)*$B$20)</f>
        <v>30401.925933216859</v>
      </c>
      <c r="J510">
        <f xml:space="preserve">          IF($B510&lt;=$B$9,        $D510-$B$7*$B$6-$K$18*($D510-$B$6), $K$16)</f>
        <v>50532.316513412567</v>
      </c>
      <c r="K510">
        <f t="shared" si="32"/>
        <v>377.31218012556559</v>
      </c>
      <c r="M510" s="4">
        <f>IF($B510&lt;$B$9,      M509+($B$5*M509+$B$7*$B$6+O$18*($D510-$B$6))*$B$20,           M509+($B$5*M509-O$16)*$B$20)</f>
        <v>30399.500446645296</v>
      </c>
      <c r="N510">
        <f>IF($B510&lt;=$B$9,        $D510-$B$7*$B$6-$O$18*($D510-$B$6),          $O$16)</f>
        <v>50533.220121389983</v>
      </c>
      <c r="O510">
        <f>EXP(-$O$17*$B510)*LN(N510)</f>
        <v>9.1299089571295724</v>
      </c>
      <c r="Q510" s="4">
        <f>IF($B510&lt;$B$9,      Q509+($B$5*Q509+$B$7*$B$6+$S$18*($D510-$B$6))*$B$20,           Q509+($B$5*Q509-$S$16)*$B$20)</f>
        <v>33129.84056653006</v>
      </c>
      <c r="R510">
        <f>IF($B510&lt;=$B$9,        $D510-$B$7*$B$6-$S$18*($D510-$B$6),          $S$16)</f>
        <v>49516.039840000005</v>
      </c>
      <c r="S510">
        <f>EXP(-$S$17*$B510)*($J510^(1-S$20)-1)/(1-S$20)</f>
        <v>0.84297347244497567</v>
      </c>
    </row>
    <row r="511" spans="1:19" x14ac:dyDescent="0.3">
      <c r="A511">
        <f t="shared" si="29"/>
        <v>29.89</v>
      </c>
      <c r="B511">
        <v>4.8899999999999997</v>
      </c>
      <c r="C511" s="1">
        <f t="shared" si="30"/>
        <v>1.1392094979999998</v>
      </c>
      <c r="D511">
        <f t="shared" si="31"/>
        <v>56960.474899999994</v>
      </c>
      <c r="E511" s="8">
        <f>IF($B511&lt;$B$9,      E510+($B$5*E510+$B$7*$B$6+$B$8*($D511-$B$6))*$B$20,           E510+($B$5*E510-$B$12)*$B$20)</f>
        <v>32279.524588871129</v>
      </c>
      <c r="G511" s="4">
        <v>28534.432252842234</v>
      </c>
      <c r="I511" s="4">
        <f>IF($B511&lt;$B$9,      I510+($B$5*I510+$B$7*$B$6+$K$18*($D511-$B$6))*$B$20,           I510+($B$5*I510-$K$16)*$B$20)</f>
        <v>30476.74689473736</v>
      </c>
      <c r="J511">
        <f xml:space="preserve">          IF($B511&lt;=$B$9,        $D511-$B$7*$B$6-$K$18*($D511-$B$6), $K$16)</f>
        <v>50542.446155612604</v>
      </c>
      <c r="K511">
        <f t="shared" si="32"/>
        <v>377.2181155125644</v>
      </c>
      <c r="M511" s="4">
        <f>IF($B511&lt;$B$9,      M510+($B$5*M510+$B$7*$B$6+O$18*($D511-$B$6))*$B$20,           M510+($B$5*M510-O$16)*$B$20)</f>
        <v>30474.311506620706</v>
      </c>
      <c r="N511">
        <f>IF($B511&lt;=$B$9,        $D511-$B$7*$B$6-$O$18*($D511-$B$6),          $O$16)</f>
        <v>50543.351418091428</v>
      </c>
      <c r="O511">
        <f>EXP(-$O$17*$B511)*LN(N511)</f>
        <v>9.1268829813438455</v>
      </c>
      <c r="Q511" s="4">
        <f>IF($B511&lt;$B$9,      Q510+($B$5*Q510+$B$7*$B$6+$S$18*($D511-$B$6))*$B$20,           Q510+($B$5*Q510-$S$16)*$B$20)</f>
        <v>33215.797672878347</v>
      </c>
      <c r="R511">
        <f>IF($B511&lt;=$B$9,        $D511-$B$7*$B$6-$S$18*($D511-$B$6),          $S$16)</f>
        <v>49524.308684999996</v>
      </c>
      <c r="S511">
        <f>EXP(-$S$17*$B511)*($J511^(1-S$20)-1)/(1-S$20)</f>
        <v>0.84267848669797352</v>
      </c>
    </row>
    <row r="512" spans="1:19" x14ac:dyDescent="0.3">
      <c r="A512">
        <f t="shared" si="29"/>
        <v>29.9</v>
      </c>
      <c r="B512">
        <v>4.9000000000000004</v>
      </c>
      <c r="C512" s="1">
        <f t="shared" si="30"/>
        <v>1.1394637999999999</v>
      </c>
      <c r="D512">
        <f t="shared" si="31"/>
        <v>56973.189999999995</v>
      </c>
      <c r="E512" s="8">
        <f>IF($B512&lt;$B$9,      E511+($B$5*E511+$B$7*$B$6+$B$8*($D512-$B$6))*$B$20,           E511+($B$5*E511-$B$12)*$B$20)</f>
        <v>32361.741992477233</v>
      </c>
      <c r="G512" s="4">
        <v>28601.39249413073</v>
      </c>
      <c r="I512" s="4">
        <f>IF($B512&lt;$B$9,      I511+($B$5*I511+$B$7*$B$6+$K$18*($D512-$B$6))*$B$20,           I511+($B$5*I511-$K$16)*$B$20)</f>
        <v>30551.619947541389</v>
      </c>
      <c r="J512">
        <f xml:space="preserve">          IF($B512&lt;=$B$9,        $D512-$B$7*$B$6-$K$18*($D512-$B$6), $K$16)</f>
        <v>50552.570860912987</v>
      </c>
      <c r="K512">
        <f t="shared" si="32"/>
        <v>377.12404822813028</v>
      </c>
      <c r="M512" s="4">
        <f>IF($B512&lt;$B$9,      M511+($B$5*M511+$B$7*$B$6+O$18*($D512-$B$6))*$B$20,           M511+($B$5*M511-O$16)*$B$20)</f>
        <v>30549.174637877153</v>
      </c>
      <c r="N512">
        <f>IF($B512&lt;=$B$9,        $D512-$B$7*$B$6-$O$18*($D512-$B$6),          $O$16)</f>
        <v>50553.477777086875</v>
      </c>
      <c r="O512">
        <f>EXP(-$O$17*$B512)*LN(N512)</f>
        <v>9.1238578892213251</v>
      </c>
      <c r="Q512" s="4">
        <f>IF($B512&lt;$B$9,      Q511+($B$5*Q511+$B$7*$B$6+$S$18*($D512-$B$6))*$B$20,           Q511+($B$5*Q511-$S$16)*$B$20)</f>
        <v>33301.829367063852</v>
      </c>
      <c r="R512">
        <f>IF($B512&lt;=$B$9,        $D512-$B$7*$B$6-$S$18*($D512-$B$6),          $S$16)</f>
        <v>49532.573499999999</v>
      </c>
      <c r="S512">
        <f>EXP(-$S$17*$B512)*($J512^(1-S$20)-1)/(1-S$20)</f>
        <v>0.84238360417378111</v>
      </c>
    </row>
    <row r="513" spans="1:19" x14ac:dyDescent="0.3">
      <c r="A513">
        <f t="shared" si="29"/>
        <v>29.91</v>
      </c>
      <c r="B513">
        <v>4.91</v>
      </c>
      <c r="C513" s="1">
        <f t="shared" si="30"/>
        <v>1.139717978</v>
      </c>
      <c r="D513">
        <f t="shared" si="31"/>
        <v>56985.8989</v>
      </c>
      <c r="E513" s="8">
        <f>IF($B513&lt;$B$9,      E512+($B$5*E512+$B$7*$B$6+$B$8*($D513-$B$6))*$B$20,           E512+($B$5*E512-$B$12)*$B$20)</f>
        <v>32444.0262988746</v>
      </c>
      <c r="G513" s="4">
        <v>28668.388880403676</v>
      </c>
      <c r="I513" s="4">
        <f>IF($B513&lt;$B$9,      I512+($B$5*I512+$B$7*$B$6+$K$18*($D513-$B$6))*$B$20,           I512+($B$5*I512-$K$16)*$B$20)</f>
        <v>30626.54509722989</v>
      </c>
      <c r="J513">
        <f xml:space="preserve">          IF($B513&lt;=$B$9,        $D513-$B$7*$B$6-$K$18*($D513-$B$6), $K$16)</f>
        <v>50562.690629313722</v>
      </c>
      <c r="K513">
        <f t="shared" si="32"/>
        <v>377.02997830015249</v>
      </c>
      <c r="M513" s="4">
        <f>IF($B513&lt;$B$9,      M512+($B$5*M512+$B$7*$B$6+O$18*($D513-$B$6))*$B$20,           M512+($B$5*M512-O$16)*$B$20)</f>
        <v>30624.089846016646</v>
      </c>
      <c r="N513">
        <f>IF($B513&lt;=$B$9,        $D513-$B$7*$B$6-$O$18*($D513-$B$6),          $O$16)</f>
        <v>50563.599198376309</v>
      </c>
      <c r="O513">
        <f>EXP(-$O$17*$B513)*LN(N513)</f>
        <v>9.1208336806177268</v>
      </c>
      <c r="Q513" s="4">
        <f>IF($B513&lt;$B$9,      Q512+($B$5*Q512+$B$7*$B$6+$S$18*($D513-$B$6))*$B$20,           Q512+($B$5*Q512-$S$16)*$B$20)</f>
        <v>33387.935653492328</v>
      </c>
      <c r="R513">
        <f>IF($B513&lt;=$B$9,        $D513-$B$7*$B$6-$S$18*($D513-$B$6),          $S$16)</f>
        <v>49540.834284999997</v>
      </c>
      <c r="S513">
        <f>EXP(-$S$17*$B513)*($J513^(1-S$20)-1)/(1-S$20)</f>
        <v>0.84208882483628211</v>
      </c>
    </row>
    <row r="514" spans="1:19" x14ac:dyDescent="0.3">
      <c r="A514">
        <f t="shared" si="29"/>
        <v>29.92</v>
      </c>
      <c r="B514">
        <v>4.92</v>
      </c>
      <c r="C514" s="1">
        <f t="shared" si="30"/>
        <v>1.1399720320000002</v>
      </c>
      <c r="D514">
        <f t="shared" si="31"/>
        <v>56998.601600000009</v>
      </c>
      <c r="E514" s="8">
        <f>IF($B514&lt;$B$9,      E513+($B$5*E513+$B$7*$B$6+$B$8*($D514-$B$6))*$B$20,           E513+($B$5*E513-$B$12)*$B$20)</f>
        <v>32526.377512879208</v>
      </c>
      <c r="G514" s="4">
        <v>28735.421418111819</v>
      </c>
      <c r="I514" s="4">
        <f>IF($B514&lt;$B$9,      I513+($B$5*I513+$B$7*$B$6+$K$18*($D514-$B$6))*$B$20,           I513+($B$5*I513-$K$16)*$B$20)</f>
        <v>30701.522349405772</v>
      </c>
      <c r="J514">
        <f xml:space="preserve">          IF($B514&lt;=$B$9,        $D514-$B$7*$B$6-$K$18*($D514-$B$6), $K$16)</f>
        <v>50572.805460814794</v>
      </c>
      <c r="K514">
        <f t="shared" si="32"/>
        <v>376.9359057564871</v>
      </c>
      <c r="M514" s="4">
        <f>IF($B514&lt;$B$9,      M513+($B$5*M513+$B$7*$B$6+O$18*($D514-$B$6))*$B$20,           M513+($B$5*M513-O$16)*$B$20)</f>
        <v>30699.057136643154</v>
      </c>
      <c r="N514">
        <f>IF($B514&lt;=$B$9,        $D514-$B$7*$B$6-$O$18*($D514-$B$6),          $O$16)</f>
        <v>50573.715681959722</v>
      </c>
      <c r="O514">
        <f>EXP(-$O$17*$B514)*LN(N514)</f>
        <v>9.1178103553886256</v>
      </c>
      <c r="Q514" s="4">
        <f>IF($B514&lt;$B$9,      Q513+($B$5*Q513+$B$7*$B$6+$S$18*($D514-$B$6))*$B$20,           Q513+($B$5*Q513-$S$16)*$B$20)</f>
        <v>33474.116536571048</v>
      </c>
      <c r="R514">
        <f>IF($B514&lt;=$B$9,        $D514-$B$7*$B$6-$S$18*($D514-$B$6),          $S$16)</f>
        <v>49549.091040000007</v>
      </c>
      <c r="S514">
        <f>EXP(-$S$17*$B514)*($J514^(1-S$20)-1)/(1-S$20)</f>
        <v>0.84179414864937252</v>
      </c>
    </row>
    <row r="515" spans="1:19" x14ac:dyDescent="0.3">
      <c r="A515">
        <f t="shared" si="29"/>
        <v>29.93</v>
      </c>
      <c r="B515">
        <v>4.93</v>
      </c>
      <c r="C515" s="1">
        <f t="shared" si="30"/>
        <v>1.1402259619999999</v>
      </c>
      <c r="D515">
        <f t="shared" si="31"/>
        <v>57011.298099999993</v>
      </c>
      <c r="E515" s="8">
        <f>IF($B515&lt;$B$9,      E514+($B$5*E514+$B$7*$B$6+$B$8*($D515-$B$6))*$B$20,           E514+($B$5*E514-$B$12)*$B$20)</f>
        <v>32608.795639308715</v>
      </c>
      <c r="G515" s="4">
        <v>28802.490113708158</v>
      </c>
      <c r="I515" s="4">
        <f>IF($B515&lt;$B$9,      I514+($B$5*I514+$B$7*$B$6+$K$18*($D515-$B$6))*$B$20,           I514+($B$5*I514-$K$16)*$B$20)</f>
        <v>30776.551709673902</v>
      </c>
      <c r="J515">
        <f xml:space="preserve">          IF($B515&lt;=$B$9,        $D515-$B$7*$B$6-$K$18*($D515-$B$6), $K$16)</f>
        <v>50582.915355416182</v>
      </c>
      <c r="K515">
        <f t="shared" si="32"/>
        <v>376.84183062495691</v>
      </c>
      <c r="M515" s="4">
        <f>IF($B515&lt;$B$9,      M514+($B$5*M514+$B$7*$B$6+O$18*($D515-$B$6))*$B$20,           M514+($B$5*M514-O$16)*$B$20)</f>
        <v>30774.076515362609</v>
      </c>
      <c r="N515">
        <f>IF($B515&lt;=$B$9,        $D515-$B$7*$B$6-$O$18*($D515-$B$6),          $O$16)</f>
        <v>50583.827227837108</v>
      </c>
      <c r="O515">
        <f>EXP(-$O$17*$B515)*LN(N515)</f>
        <v>9.1147879133894527</v>
      </c>
      <c r="Q515" s="4">
        <f>IF($B515&lt;$B$9,      Q514+($B$5*Q514+$B$7*$B$6+$S$18*($D515-$B$6))*$B$20,           Q514+($B$5*Q514-$S$16)*$B$20)</f>
        <v>33560.372020708848</v>
      </c>
      <c r="R515">
        <f>IF($B515&lt;=$B$9,        $D515-$B$7*$B$6-$S$18*($D515-$B$6),          $S$16)</f>
        <v>49557.343764999998</v>
      </c>
      <c r="S515">
        <f>EXP(-$S$17*$B515)*($J515^(1-S$20)-1)/(1-S$20)</f>
        <v>0.84149957557696142</v>
      </c>
    </row>
    <row r="516" spans="1:19" x14ac:dyDescent="0.3">
      <c r="A516">
        <f t="shared" si="29"/>
        <v>29.939999999999998</v>
      </c>
      <c r="B516">
        <v>4.9399999999999995</v>
      </c>
      <c r="C516" s="1">
        <f t="shared" si="30"/>
        <v>1.1404797680000001</v>
      </c>
      <c r="D516">
        <f t="shared" si="31"/>
        <v>57023.988400000002</v>
      </c>
      <c r="E516" s="8">
        <f>IF($B516&lt;$B$9,      E515+($B$5*E515+$B$7*$B$6+$B$8*($D516-$B$6))*$B$20,           E515+($B$5*E515-$B$12)*$B$20)</f>
        <v>32691.280682982473</v>
      </c>
      <c r="G516" s="4">
        <v>28869.594973647956</v>
      </c>
      <c r="I516" s="4">
        <f>IF($B516&lt;$B$9,      I515+($B$5*I515+$B$7*$B$6+$K$18*($D516-$B$6))*$B$20,           I515+($B$5*I515-$K$16)*$B$20)</f>
        <v>30851.633183641108</v>
      </c>
      <c r="J516">
        <f xml:space="preserve">          IF($B516&lt;=$B$9,        $D516-$B$7*$B$6-$K$18*($D516-$B$6), $K$16)</f>
        <v>50593.020313117937</v>
      </c>
      <c r="K516">
        <f t="shared" si="32"/>
        <v>376.74775293335182</v>
      </c>
      <c r="M516" s="4">
        <f>IF($B516&lt;$B$9,      M515+($B$5*M515+$B$7*$B$6+O$18*($D516-$B$6))*$B$20,           M515+($B$5*M515-O$16)*$B$20)</f>
        <v>30849.147987782901</v>
      </c>
      <c r="N516">
        <f>IF($B516&lt;=$B$9,        $D516-$B$7*$B$6-$O$18*($D516-$B$6),          $O$16)</f>
        <v>50593.933836008488</v>
      </c>
      <c r="O516">
        <f>EXP(-$O$17*$B516)*LN(N516)</f>
        <v>9.1117663544755132</v>
      </c>
      <c r="Q516" s="4">
        <f>IF($B516&lt;$B$9,      Q515+($B$5*Q515+$B$7*$B$6+$S$18*($D516-$B$6))*$B$20,           Q515+($B$5*Q515-$S$16)*$B$20)</f>
        <v>33646.702110316095</v>
      </c>
      <c r="R516">
        <f>IF($B516&lt;=$B$9,        $D516-$B$7*$B$6-$S$18*($D516-$B$6),          $S$16)</f>
        <v>49565.59246</v>
      </c>
      <c r="S516">
        <f>EXP(-$S$17*$B516)*($J516^(1-S$20)-1)/(1-S$20)</f>
        <v>0.84120510558297024</v>
      </c>
    </row>
    <row r="517" spans="1:19" x14ac:dyDescent="0.3">
      <c r="A517">
        <f t="shared" si="29"/>
        <v>29.95</v>
      </c>
      <c r="B517">
        <v>4.95</v>
      </c>
      <c r="C517" s="1">
        <f t="shared" si="30"/>
        <v>1.1407334500000001</v>
      </c>
      <c r="D517">
        <f t="shared" si="31"/>
        <v>57036.672500000008</v>
      </c>
      <c r="E517" s="8">
        <f>IF($B517&lt;$B$9,      E516+($B$5*E516+$B$7*$B$6+$B$8*($D517-$B$6))*$B$20,           E516+($B$5*E516-$B$12)*$B$20)</f>
        <v>32773.832648721516</v>
      </c>
      <c r="G517" s="4">
        <v>28936.736004388731</v>
      </c>
      <c r="I517" s="4">
        <f>IF($B517&lt;$B$9,      I516+($B$5*I516+$B$7*$B$6+$K$18*($D517-$B$6))*$B$20,           I516+($B$5*I516-$K$16)*$B$20)</f>
        <v>30926.766776916182</v>
      </c>
      <c r="J517">
        <f xml:space="preserve">          IF($B517&lt;=$B$9,        $D517-$B$7*$B$6-$K$18*($D517-$B$6), $K$16)</f>
        <v>50603.120333920029</v>
      </c>
      <c r="K517">
        <f t="shared" si="32"/>
        <v>376.65367270942829</v>
      </c>
      <c r="M517" s="4">
        <f>IF($B517&lt;$B$9,      M516+($B$5*M516+$B$7*$B$6+O$18*($D517-$B$6))*$B$20,           M516+($B$5*M516-O$16)*$B$20)</f>
        <v>30924.271559513887</v>
      </c>
      <c r="N517">
        <f>IF($B517&lt;=$B$9,        $D517-$B$7*$B$6-$O$18*($D517-$B$6),          $O$16)</f>
        <v>50604.035506473854</v>
      </c>
      <c r="O517">
        <f>EXP(-$O$17*$B517)*LN(N517)</f>
        <v>9.10874567850197</v>
      </c>
      <c r="Q517" s="4">
        <f>IF($B517&lt;$B$9,      Q516+($B$5*Q516+$B$7*$B$6+$S$18*($D517-$B$6))*$B$20,           Q516+($B$5*Q516-$S$16)*$B$20)</f>
        <v>33733.106809804704</v>
      </c>
      <c r="R517">
        <f>IF($B517&lt;=$B$9,        $D517-$B$7*$B$6-$S$18*($D517-$B$6),          $S$16)</f>
        <v>49573.837125000005</v>
      </c>
      <c r="S517">
        <f>EXP(-$S$17*$B517)*($J517^(1-S$20)-1)/(1-S$20)</f>
        <v>0.84091073863133303</v>
      </c>
    </row>
    <row r="518" spans="1:19" x14ac:dyDescent="0.3">
      <c r="A518">
        <f t="shared" si="29"/>
        <v>29.96</v>
      </c>
      <c r="B518">
        <v>4.96</v>
      </c>
      <c r="C518" s="1">
        <f t="shared" si="30"/>
        <v>1.140987008</v>
      </c>
      <c r="D518">
        <f t="shared" si="31"/>
        <v>57049.350399999996</v>
      </c>
      <c r="E518" s="8">
        <f>IF($B518&lt;$B$9,      E517+($B$5*E517+$B$7*$B$6+$B$8*($D518-$B$6))*$B$20,           E517+($B$5*E517-$B$12)*$B$20)</f>
        <v>32856.451541348571</v>
      </c>
      <c r="G518" s="4">
        <v>29003.913212390267</v>
      </c>
      <c r="I518" s="4">
        <f>IF($B518&lt;$B$9,      I517+($B$5*I517+$B$7*$B$6+$K$18*($D518-$B$6))*$B$20,           I517+($B$5*I517-$K$16)*$B$20)</f>
        <v>31001.952495109879</v>
      </c>
      <c r="J518">
        <f xml:space="preserve">          IF($B518&lt;=$B$9,        $D518-$B$7*$B$6-$K$18*($D518-$B$6), $K$16)</f>
        <v>50613.215417822452</v>
      </c>
      <c r="K518">
        <f t="shared" si="32"/>
        <v>376.55958998090989</v>
      </c>
      <c r="M518" s="4">
        <f>IF($B518&lt;$B$9,      M517+($B$5*M517+$B$7*$B$6+O$18*($D518-$B$6))*$B$20,           M517+($B$5*M517-O$16)*$B$20)</f>
        <v>30999.447236167383</v>
      </c>
      <c r="N518">
        <f>IF($B518&lt;=$B$9,        $D518-$B$7*$B$6-$O$18*($D518-$B$6),          $O$16)</f>
        <v>50614.132239233186</v>
      </c>
      <c r="O518">
        <f>EXP(-$O$17*$B518)*LN(N518)</f>
        <v>9.1057258853238459</v>
      </c>
      <c r="Q518" s="4">
        <f>IF($B518&lt;$B$9,      Q517+($B$5*Q517+$B$7*$B$6+$S$18*($D518-$B$6))*$B$20,           Q517+($B$5*Q517-$S$16)*$B$20)</f>
        <v>33819.586123588138</v>
      </c>
      <c r="R518">
        <f>IF($B518&lt;=$B$9,        $D518-$B$7*$B$6-$S$18*($D518-$B$6),          $S$16)</f>
        <v>49582.07776</v>
      </c>
      <c r="S518">
        <f>EXP(-$S$17*$B518)*($J518^(1-S$20)-1)/(1-S$20)</f>
        <v>0.84061647468599632</v>
      </c>
    </row>
    <row r="519" spans="1:19" x14ac:dyDescent="0.3">
      <c r="A519">
        <f t="shared" si="29"/>
        <v>29.97</v>
      </c>
      <c r="B519">
        <v>4.97</v>
      </c>
      <c r="C519" s="1">
        <f t="shared" si="30"/>
        <v>1.141240442</v>
      </c>
      <c r="D519">
        <f t="shared" si="31"/>
        <v>57062.022099999995</v>
      </c>
      <c r="E519" s="8">
        <f>IF($B519&lt;$B$9,      E518+($B$5*E518+$B$7*$B$6+$B$8*($D519-$B$6))*$B$20,           E518+($B$5*E518-$B$12)*$B$20)</f>
        <v>32939.137365688046</v>
      </c>
      <c r="G519" s="4">
        <v>29071.126604114605</v>
      </c>
      <c r="I519" s="4">
        <f>IF($B519&lt;$B$9,      I518+($B$5*I518+$B$7*$B$6+$K$18*($D519-$B$6))*$B$20,           I518+($B$5*I518-$K$16)*$B$20)</f>
        <v>31077.190343834915</v>
      </c>
      <c r="J519">
        <f xml:space="preserve">          IF($B519&lt;=$B$9,        $D519-$B$7*$B$6-$K$18*($D519-$B$6), $K$16)</f>
        <v>50623.305564825219</v>
      </c>
      <c r="K519">
        <f t="shared" si="32"/>
        <v>376.46550477548709</v>
      </c>
      <c r="M519" s="4">
        <f>IF($B519&lt;$B$9,      M518+($B$5*M518+$B$7*$B$6+O$18*($D519-$B$6))*$B$20,           M518+($B$5*M518-O$16)*$B$20)</f>
        <v>31074.675023357177</v>
      </c>
      <c r="N519">
        <f>IF($B519&lt;=$B$9,        $D519-$B$7*$B$6-$O$18*($D519-$B$6),          $O$16)</f>
        <v>50624.224034286519</v>
      </c>
      <c r="O519">
        <f>EXP(-$O$17*$B519)*LN(N519)</f>
        <v>9.1027069747960354</v>
      </c>
      <c r="Q519" s="4">
        <f>IF($B519&lt;$B$9,      Q518+($B$5*Q518+$B$7*$B$6+$S$18*($D519-$B$6))*$B$20,           Q518+($B$5*Q518-$S$16)*$B$20)</f>
        <v>33906.140056081393</v>
      </c>
      <c r="R519">
        <f>IF($B519&lt;=$B$9,        $D519-$B$7*$B$6-$S$18*($D519-$B$6),          $S$16)</f>
        <v>49590.314364999998</v>
      </c>
      <c r="S519">
        <f>EXP(-$S$17*$B519)*($J519^(1-S$20)-1)/(1-S$20)</f>
        <v>0.84032231371091948</v>
      </c>
    </row>
    <row r="520" spans="1:19" x14ac:dyDescent="0.3">
      <c r="A520">
        <f t="shared" si="29"/>
        <v>29.98</v>
      </c>
      <c r="B520">
        <v>4.9799999999999995</v>
      </c>
      <c r="C520" s="1">
        <f t="shared" si="30"/>
        <v>1.1414937520000001</v>
      </c>
      <c r="D520">
        <f t="shared" si="31"/>
        <v>57074.687600000005</v>
      </c>
      <c r="E520" s="8">
        <f>IF($B520&lt;$B$9,      E519+($B$5*E519+$B$7*$B$6+$B$8*($D520-$B$6))*$B$20,           E519+($B$5*E519-$B$12)*$B$20)</f>
        <v>33021.890126566039</v>
      </c>
      <c r="G520" s="4">
        <v>29138.376186026046</v>
      </c>
      <c r="I520" s="4">
        <f>IF($B520&lt;$B$9,      I519+($B$5*I519+$B$7*$B$6+$K$18*($D520-$B$6))*$B$20,           I519+($B$5*I519-$K$16)*$B$20)</f>
        <v>31152.480328705973</v>
      </c>
      <c r="J520">
        <f xml:space="preserve">          IF($B520&lt;=$B$9,        $D520-$B$7*$B$6-$K$18*($D520-$B$6), $K$16)</f>
        <v>50633.390774928332</v>
      </c>
      <c r="K520">
        <f t="shared" si="32"/>
        <v>376.37141712081751</v>
      </c>
      <c r="M520" s="4">
        <f>IF($B520&lt;$B$9,      M519+($B$5*M519+$B$7*$B$6+O$18*($D520-$B$6))*$B$20,           M519+($B$5*M519-O$16)*$B$20)</f>
        <v>31149.954926699014</v>
      </c>
      <c r="N520">
        <f>IF($B520&lt;=$B$9,        $D520-$B$7*$B$6-$O$18*($D520-$B$6),          $O$16)</f>
        <v>50634.310891633831</v>
      </c>
      <c r="O520">
        <f>EXP(-$O$17*$B520)*LN(N520)</f>
        <v>9.0996889467732966</v>
      </c>
      <c r="Q520" s="4">
        <f>IF($B520&lt;$B$9,      Q519+($B$5*Q519+$B$7*$B$6+$S$18*($D520-$B$6))*$B$20,           Q519+($B$5*Q519-$S$16)*$B$20)</f>
        <v>33992.768611701023</v>
      </c>
      <c r="R520">
        <f>IF($B520&lt;=$B$9,        $D520-$B$7*$B$6-$S$18*($D520-$B$6),          $S$16)</f>
        <v>49598.54694</v>
      </c>
      <c r="S520">
        <f>EXP(-$S$17*$B520)*($J520^(1-S$20)-1)/(1-S$20)</f>
        <v>0.84002825567007466</v>
      </c>
    </row>
    <row r="521" spans="1:19" x14ac:dyDescent="0.3">
      <c r="A521">
        <f t="shared" si="29"/>
        <v>29.990000000000002</v>
      </c>
      <c r="B521">
        <v>4.99</v>
      </c>
      <c r="C521" s="1">
        <f t="shared" si="30"/>
        <v>1.141746938</v>
      </c>
      <c r="D521">
        <f t="shared" si="31"/>
        <v>57087.346900000004</v>
      </c>
      <c r="E521" s="8">
        <f>IF($B521&lt;$B$9,      E520+($B$5*E520+$B$7*$B$6+$B$8*($D521-$B$6))*$B$20,           E520+($B$5*E520-$B$12)*$B$20)</f>
        <v>33104.709828810337</v>
      </c>
      <c r="G521" s="4">
        <v>29205.661964591156</v>
      </c>
      <c r="I521" s="4">
        <f>IF($B521&lt;$B$9,      I520+($B$5*I520+$B$7*$B$6+$K$18*($D521-$B$6))*$B$20,           I520+($B$5*I520-$K$16)*$B$20)</f>
        <v>31227.822455339701</v>
      </c>
      <c r="J521">
        <f xml:space="preserve">          IF($B521&lt;=$B$9,        $D521-$B$7*$B$6-$K$18*($D521-$B$6), $K$16)</f>
        <v>50643.471048131782</v>
      </c>
      <c r="K521">
        <f t="shared" si="32"/>
        <v>376.27732704452552</v>
      </c>
      <c r="M521" s="4">
        <f>IF($B521&lt;$B$9,      M520+($B$5*M520+$B$7*$B$6+O$18*($D521-$B$6))*$B$20,           M520+($B$5*M520-O$16)*$B$20)</f>
        <v>31225.286951810609</v>
      </c>
      <c r="N521">
        <f>IF($B521&lt;=$B$9,        $D521-$B$7*$B$6-$O$18*($D521-$B$6),          $O$16)</f>
        <v>50644.392811275131</v>
      </c>
      <c r="O521">
        <f>EXP(-$O$17*$B521)*LN(N521)</f>
        <v>9.0966718011102508</v>
      </c>
      <c r="Q521" s="4">
        <f>IF($B521&lt;$B$9,      Q520+($B$5*Q520+$B$7*$B$6+$S$18*($D521-$B$6))*$B$20,           Q520+($B$5*Q520-$S$16)*$B$20)</f>
        <v>34079.471794865116</v>
      </c>
      <c r="R521">
        <f>IF($B521&lt;=$B$9,        $D521-$B$7*$B$6-$S$18*($D521-$B$6),          $S$16)</f>
        <v>49606.775485000006</v>
      </c>
      <c r="S521">
        <f>EXP(-$S$17*$B521)*($J521^(1-S$20)-1)/(1-S$20)</f>
        <v>0.83973430052744613</v>
      </c>
    </row>
    <row r="522" spans="1:19" x14ac:dyDescent="0.3">
      <c r="A522">
        <f t="shared" si="29"/>
        <v>30</v>
      </c>
      <c r="B522">
        <v>5</v>
      </c>
      <c r="C522" s="1">
        <f t="shared" si="30"/>
        <v>1.1419999999999999</v>
      </c>
      <c r="D522">
        <f t="shared" si="31"/>
        <v>57099.999999999993</v>
      </c>
      <c r="E522" s="8">
        <f>IF($B522&lt;$B$9,      E521+($B$5*E521+$B$7*$B$6+$B$8*($D522-$B$6))*$B$20,           E521+($B$5*E521-$B$12)*$B$20)</f>
        <v>33187.596477250423</v>
      </c>
      <c r="G522" s="4">
        <v>29272.983946278764</v>
      </c>
      <c r="I522" s="4">
        <f>IF($B522&lt;$B$9,      I521+($B$5*I521+$B$7*$B$6+$K$18*($D522-$B$6))*$B$20,           I521+($B$5*I521-$K$16)*$B$20)</f>
        <v>31303.216729354714</v>
      </c>
      <c r="J522">
        <f xml:space="preserve">          IF($B522&lt;=$B$9,        $D522-$B$7*$B$6-$K$18*($D522-$B$6), $K$16)</f>
        <v>50653.546384435562</v>
      </c>
      <c r="K522">
        <f t="shared" si="32"/>
        <v>376.18323457420286</v>
      </c>
      <c r="M522" s="4">
        <f>IF($B522&lt;$B$9,      M521+($B$5*M521+$B$7*$B$6+O$18*($D522-$B$6))*$B$20,           M521+($B$5*M521-O$16)*$B$20)</f>
        <v>31300.671104311637</v>
      </c>
      <c r="N522">
        <f>IF($B522&lt;=$B$9,        $D522-$B$7*$B$6-$O$18*($D522-$B$6),          $O$16)</f>
        <v>50654.469793210395</v>
      </c>
      <c r="O522">
        <f>EXP(-$O$17*$B522)*LN(N522)</f>
        <v>9.0936555376613821</v>
      </c>
      <c r="Q522" s="4">
        <f>IF($B522&lt;$B$9,      Q521+($B$5*Q521+$B$7*$B$6+$S$18*($D522-$B$6))*$B$20,           Q521+($B$5*Q521-$S$16)*$B$20)</f>
        <v>34166.24960999332</v>
      </c>
      <c r="R522">
        <f>IF($B522&lt;=$B$9,        $D522-$B$7*$B$6-$S$18*($D522-$B$6),          $S$16)</f>
        <v>49614.999999999993</v>
      </c>
      <c r="S522">
        <f>EXP(-$S$17*$B522)*($J522^(1-S$20)-1)/(1-S$20)</f>
        <v>0.8394404482470309</v>
      </c>
    </row>
    <row r="523" spans="1:19" x14ac:dyDescent="0.3">
      <c r="A523">
        <f t="shared" si="29"/>
        <v>30.009999999999998</v>
      </c>
      <c r="B523">
        <v>5.01</v>
      </c>
      <c r="C523" s="1">
        <f t="shared" si="30"/>
        <v>1.1422529379999999</v>
      </c>
      <c r="D523">
        <f t="shared" si="31"/>
        <v>57112.6469</v>
      </c>
      <c r="E523" s="8">
        <f>IF($B523&lt;$B$9,      E522+($B$5*E522+$B$7*$B$6+$B$8*($D523-$B$6))*$B$20,           E522+($B$5*E522-$B$12)*$B$20)</f>
        <v>33270.55007671746</v>
      </c>
      <c r="G523" s="4">
        <v>29340.342137559961</v>
      </c>
      <c r="I523" s="4">
        <f>IF($B523&lt;$B$9,      I522+($B$5*I522+$B$7*$B$6+$K$18*($D523-$B$6))*$B$20,           I522+($B$5*I522-$K$16)*$B$20)</f>
        <v>31378.663156371589</v>
      </c>
      <c r="J523">
        <f xml:space="preserve">          IF($B523&lt;=$B$9,        $D523-$B$7*$B$6-$K$18*($D523-$B$6), $K$16)</f>
        <v>50663.616783839694</v>
      </c>
      <c r="K523">
        <f t="shared" si="32"/>
        <v>376.08913973740823</v>
      </c>
      <c r="M523" s="4">
        <f>IF($B523&lt;$B$9,      M522+($B$5*M522+$B$7*$B$6+O$18*($D523-$B$6))*$B$20,           M522+($B$5*M522-O$16)*$B$20)</f>
        <v>31376.107389823748</v>
      </c>
      <c r="N523">
        <f>IF($B523&lt;=$B$9,        $D523-$B$7*$B$6-$O$18*($D523-$B$6),          $O$16)</f>
        <v>50664.541837439661</v>
      </c>
      <c r="O523">
        <f>EXP(-$O$17*$B523)*LN(N523)</f>
        <v>9.0906401562810419</v>
      </c>
      <c r="Q523" s="4">
        <f>IF($B523&lt;$B$9,      Q522+($B$5*Q522+$B$7*$B$6+$S$18*($D523-$B$6))*$B$20,           Q522+($B$5*Q522-$S$16)*$B$20)</f>
        <v>34253.102061506819</v>
      </c>
      <c r="R523">
        <f>IF($B523&lt;=$B$9,        $D523-$B$7*$B$6-$S$18*($D523-$B$6),          $S$16)</f>
        <v>49623.220484999998</v>
      </c>
      <c r="S523">
        <f>EXP(-$S$17*$B523)*($J523^(1-S$20)-1)/(1-S$20)</f>
        <v>0.83914669879283887</v>
      </c>
    </row>
    <row r="524" spans="1:19" x14ac:dyDescent="0.3">
      <c r="A524">
        <f t="shared" si="29"/>
        <v>30.02</v>
      </c>
      <c r="B524">
        <v>5.0199999999999996</v>
      </c>
      <c r="C524" s="1">
        <f t="shared" si="30"/>
        <v>1.1425057519999999</v>
      </c>
      <c r="D524">
        <f t="shared" si="31"/>
        <v>57125.287599999996</v>
      </c>
      <c r="E524" s="8">
        <f>IF($B524&lt;$B$9,      E523+($B$5*E523+$B$7*$B$6+$B$8*($D524-$B$6))*$B$20,           E523+($B$5*E523-$B$12)*$B$20)</f>
        <v>33353.570632044313</v>
      </c>
      <c r="G524" s="4">
        <v>29407.736544908108</v>
      </c>
      <c r="I524" s="4">
        <f>IF($B524&lt;$B$9,      I523+($B$5*I523+$B$7*$B$6+$K$18*($D524-$B$6))*$B$20,           I523+($B$5*I523-$K$16)*$B$20)</f>
        <v>31454.161742012879</v>
      </c>
      <c r="J524">
        <f xml:space="preserve">          IF($B524&lt;=$B$9,        $D524-$B$7*$B$6-$K$18*($D524-$B$6), $K$16)</f>
        <v>50673.682246344164</v>
      </c>
      <c r="K524">
        <f t="shared" si="32"/>
        <v>375.99504256166756</v>
      </c>
      <c r="M524" s="4">
        <f>IF($B524&lt;$B$9,      M523+($B$5*M523+$B$7*$B$6+O$18*($D524-$B$6))*$B$20,           M523+($B$5*M523-O$16)*$B$20)</f>
        <v>31451.595813970558</v>
      </c>
      <c r="N524">
        <f>IF($B524&lt;=$B$9,        $D524-$B$7*$B$6-$O$18*($D524-$B$6),          $O$16)</f>
        <v>50674.608943962907</v>
      </c>
      <c r="O524">
        <f>EXP(-$O$17*$B524)*LN(N524)</f>
        <v>9.0876256568234499</v>
      </c>
      <c r="Q524" s="4">
        <f>IF($B524&lt;$B$9,      Q523+($B$5*Q523+$B$7*$B$6+$S$18*($D524-$B$6))*$B$20,           Q523+($B$5*Q523-$S$16)*$B$20)</f>
        <v>34340.029153828349</v>
      </c>
      <c r="R524">
        <f>IF($B524&lt;=$B$9,        $D524-$B$7*$B$6-$S$18*($D524-$B$6),          $S$16)</f>
        <v>49631.43694</v>
      </c>
      <c r="S524">
        <f>EXP(-$S$17*$B524)*($J524^(1-S$20)-1)/(1-S$20)</f>
        <v>0.83885305212889238</v>
      </c>
    </row>
    <row r="525" spans="1:19" x14ac:dyDescent="0.3">
      <c r="A525">
        <f t="shared" si="29"/>
        <v>30.03</v>
      </c>
      <c r="B525">
        <v>5.03</v>
      </c>
      <c r="C525" s="1">
        <f t="shared" si="30"/>
        <v>1.1427584419999999</v>
      </c>
      <c r="D525">
        <f t="shared" si="31"/>
        <v>57137.922099999996</v>
      </c>
      <c r="E525" s="8">
        <f>IF($B525&lt;$B$9,      E524+($B$5*E524+$B$7*$B$6+$B$8*($D525-$B$6))*$B$20,           E524+($B$5*E524-$B$12)*$B$20)</f>
        <v>33436.65814806553</v>
      </c>
      <c r="G525" s="4">
        <v>29475.167174798826</v>
      </c>
      <c r="I525" s="4">
        <f>IF($B525&lt;$B$9,      I524+($B$5*I524+$B$7*$B$6+$K$18*($D525-$B$6))*$B$20,           I524+($B$5*I524-$K$16)*$B$20)</f>
        <v>31529.712491903094</v>
      </c>
      <c r="J525">
        <f xml:space="preserve">          IF($B525&lt;=$B$9,        $D525-$B$7*$B$6-$K$18*($D525-$B$6), $K$16)</f>
        <v>50683.742771948971</v>
      </c>
      <c r="K525">
        <f t="shared" si="32"/>
        <v>375.90094307447367</v>
      </c>
      <c r="M525" s="4">
        <f>IF($B525&lt;$B$9,      M524+($B$5*M524+$B$7*$B$6+O$18*($D525-$B$6))*$B$20,           M524+($B$5*M524-O$16)*$B$20)</f>
        <v>31527.136382377645</v>
      </c>
      <c r="N525">
        <f>IF($B525&lt;=$B$9,        $D525-$B$7*$B$6-$O$18*($D525-$B$6),          $O$16)</f>
        <v>50684.671112780132</v>
      </c>
      <c r="O525">
        <f>EXP(-$O$17*$B525)*LN(N525)</f>
        <v>9.084612039142689</v>
      </c>
      <c r="Q525" s="4">
        <f>IF($B525&lt;$B$9,      Q524+($B$5*Q524+$B$7*$B$6+$S$18*($D525-$B$6))*$B$20,           Q524+($B$5*Q524-$S$16)*$B$20)</f>
        <v>34427.030891382186</v>
      </c>
      <c r="R525">
        <f>IF($B525&lt;=$B$9,        $D525-$B$7*$B$6-$S$18*($D525-$B$6),          $S$16)</f>
        <v>49639.649364999997</v>
      </c>
      <c r="S525">
        <f>EXP(-$S$17*$B525)*($J525^(1-S$20)-1)/(1-S$20)</f>
        <v>0.83855950821922598</v>
      </c>
    </row>
    <row r="526" spans="1:19" x14ac:dyDescent="0.3">
      <c r="A526">
        <f t="shared" si="29"/>
        <v>30.04</v>
      </c>
      <c r="B526">
        <v>5.04</v>
      </c>
      <c r="C526" s="1">
        <f t="shared" si="30"/>
        <v>1.143011008</v>
      </c>
      <c r="D526">
        <f t="shared" si="31"/>
        <v>57150.5504</v>
      </c>
      <c r="E526" s="8">
        <f>IF($B526&lt;$B$9,      E525+($B$5*E525+$B$7*$B$6+$B$8*($D526-$B$6))*$B$20,           E525+($B$5*E525-$B$12)*$B$20)</f>
        <v>33519.81262961735</v>
      </c>
      <c r="G526" s="4">
        <v>29542.634033710005</v>
      </c>
      <c r="I526" s="4">
        <f>IF($B526&lt;$B$9,      I525+($B$5*I525+$B$7*$B$6+$K$18*($D526-$B$6))*$B$20,           I525+($B$5*I525-$K$16)*$B$20)</f>
        <v>31605.315411668718</v>
      </c>
      <c r="J526">
        <f xml:space="preserve">          IF($B526&lt;=$B$9,        $D526-$B$7*$B$6-$K$18*($D526-$B$6), $K$16)</f>
        <v>50693.798360654124</v>
      </c>
      <c r="K526">
        <f t="shared" si="32"/>
        <v>375.80684130328711</v>
      </c>
      <c r="M526" s="4">
        <f>IF($B526&lt;$B$9,      M525+($B$5*M525+$B$7*$B$6+O$18*($D526-$B$6))*$B$20,           M525+($B$5*M525-O$16)*$B$20)</f>
        <v>31602.729100672565</v>
      </c>
      <c r="N526">
        <f>IF($B526&lt;=$B$9,        $D526-$B$7*$B$6-$O$18*($D526-$B$6),          $O$16)</f>
        <v>50694.728343891344</v>
      </c>
      <c r="O526">
        <f>EXP(-$O$17*$B526)*LN(N526)</f>
        <v>9.0815993030927071</v>
      </c>
      <c r="Q526" s="4">
        <f>IF($B526&lt;$B$9,      Q525+($B$5*Q525+$B$7*$B$6+$S$18*($D526-$B$6))*$B$20,           Q525+($B$5*Q525-$S$16)*$B$20)</f>
        <v>34514.107278594172</v>
      </c>
      <c r="R526">
        <f>IF($B526&lt;=$B$9,        $D526-$B$7*$B$6-$S$18*($D526-$B$6),          $S$16)</f>
        <v>49647.857759999999</v>
      </c>
      <c r="S526">
        <f>EXP(-$S$17*$B526)*($J526^(1-S$20)-1)/(1-S$20)</f>
        <v>0.83826606702788731</v>
      </c>
    </row>
    <row r="527" spans="1:19" x14ac:dyDescent="0.3">
      <c r="A527">
        <f t="shared" si="29"/>
        <v>30.05</v>
      </c>
      <c r="B527">
        <v>5.05</v>
      </c>
      <c r="C527" s="1">
        <f t="shared" si="30"/>
        <v>1.1432634500000001</v>
      </c>
      <c r="D527">
        <f t="shared" si="31"/>
        <v>57163.172500000001</v>
      </c>
      <c r="E527" s="8">
        <f>IF($B527&lt;$B$9,      E526+($B$5*E526+$B$7*$B$6+$B$8*($D527-$B$6))*$B$20,           E526+($B$5*E526-$B$12)*$B$20)</f>
        <v>33603.034081537713</v>
      </c>
      <c r="G527" s="4">
        <v>29610.137128121802</v>
      </c>
      <c r="I527" s="4">
        <f>IF($B527&lt;$B$9,      I526+($B$5*I526+$B$7*$B$6+$K$18*($D527-$B$6))*$B$20,           I526+($B$5*I526-$K$16)*$B$20)</f>
        <v>31680.970506938207</v>
      </c>
      <c r="J527">
        <f xml:space="preserve">          IF($B527&lt;=$B$9,        $D527-$B$7*$B$6-$K$18*($D527-$B$6), $K$16)</f>
        <v>50703.849012459614</v>
      </c>
      <c r="K527">
        <f t="shared" si="32"/>
        <v>375.71273727553535</v>
      </c>
      <c r="M527" s="4">
        <f>IF($B527&lt;$B$9,      M526+($B$5*M526+$B$7*$B$6+O$18*($D527-$B$6))*$B$20,           M526+($B$5*M526-O$16)*$B$20)</f>
        <v>31678.373974484835</v>
      </c>
      <c r="N527">
        <f>IF($B527&lt;=$B$9,        $D527-$B$7*$B$6-$O$18*($D527-$B$6),          $O$16)</f>
        <v>50704.780637296542</v>
      </c>
      <c r="O527">
        <f>EXP(-$O$17*$B527)*LN(N527)</f>
        <v>9.0785874485273244</v>
      </c>
      <c r="Q527" s="4">
        <f>IF($B527&lt;$B$9,      Q526+($B$5*Q526+$B$7*$B$6+$S$18*($D527-$B$6))*$B$20,           Q526+($B$5*Q526-$S$16)*$B$20)</f>
        <v>34601.258319891684</v>
      </c>
      <c r="R527">
        <f>IF($B527&lt;=$B$9,        $D527-$B$7*$B$6-$S$18*($D527-$B$6),          $S$16)</f>
        <v>49656.062124999997</v>
      </c>
      <c r="S527">
        <f>EXP(-$S$17*$B527)*($J527^(1-S$20)-1)/(1-S$20)</f>
        <v>0.83797272851893634</v>
      </c>
    </row>
    <row r="528" spans="1:19" x14ac:dyDescent="0.3">
      <c r="A528">
        <f t="shared" si="29"/>
        <v>30.06</v>
      </c>
      <c r="B528">
        <v>5.0599999999999996</v>
      </c>
      <c r="C528" s="1">
        <f t="shared" si="30"/>
        <v>1.1435157679999999</v>
      </c>
      <c r="D528">
        <f t="shared" si="31"/>
        <v>57175.78839999999</v>
      </c>
      <c r="E528" s="8">
        <f>IF($B528&lt;$B$9,      E527+($B$5*E527+$B$7*$B$6+$B$8*($D528-$B$6))*$B$20,           E527+($B$5*E527-$B$12)*$B$20)</f>
        <v>33686.32250866625</v>
      </c>
      <c r="G528" s="4">
        <v>29677.676464516644</v>
      </c>
      <c r="I528" s="4">
        <f>IF($B528&lt;$B$9,      I527+($B$5*I527+$B$7*$B$6+$K$18*($D528-$B$6))*$B$20,           I527+($B$5*I527-$K$16)*$B$20)</f>
        <v>31756.67778334198</v>
      </c>
      <c r="J528">
        <f xml:space="preserve">          IF($B528&lt;=$B$9,        $D528-$B$7*$B$6-$K$18*($D528-$B$6), $K$16)</f>
        <v>50713.894727365441</v>
      </c>
      <c r="K528">
        <f t="shared" si="32"/>
        <v>375.61863101861326</v>
      </c>
      <c r="M528" s="4">
        <f>IF($B528&lt;$B$9,      M527+($B$5*M527+$B$7*$B$6+O$18*($D528-$B$6))*$B$20,           M527+($B$5*M527-O$16)*$B$20)</f>
        <v>31754.071009445946</v>
      </c>
      <c r="N528">
        <f>IF($B528&lt;=$B$9,        $D528-$B$7*$B$6-$O$18*($D528-$B$6),          $O$16)</f>
        <v>50714.827992995713</v>
      </c>
      <c r="O528">
        <f>EXP(-$O$17*$B528)*LN(N528)</f>
        <v>9.0755764753002239</v>
      </c>
      <c r="Q528" s="4">
        <f>IF($B528&lt;$B$9,      Q527+($B$5*Q527+$B$7*$B$6+$S$18*($D528-$B$6))*$B$20,           Q527+($B$5*Q527-$S$16)*$B$20)</f>
        <v>34688.484019703646</v>
      </c>
      <c r="R528">
        <f>IF($B528&lt;=$B$9,        $D528-$B$7*$B$6-$S$18*($D528-$B$6),          $S$16)</f>
        <v>49664.262459999991</v>
      </c>
      <c r="S528">
        <f>EXP(-$S$17*$B528)*($J528^(1-S$20)-1)/(1-S$20)</f>
        <v>0.8376794926564457</v>
      </c>
    </row>
    <row r="529" spans="1:19" x14ac:dyDescent="0.3">
      <c r="A529">
        <f t="shared" si="29"/>
        <v>30.07</v>
      </c>
      <c r="B529">
        <v>5.07</v>
      </c>
      <c r="C529" s="1">
        <f t="shared" si="30"/>
        <v>1.1437679620000001</v>
      </c>
      <c r="D529">
        <f t="shared" si="31"/>
        <v>57188.398100000006</v>
      </c>
      <c r="E529" s="8">
        <f>IF($B529&lt;$B$9,      E528+($B$5*E528+$B$7*$B$6+$B$8*($D529-$B$6))*$B$20,           E528+($B$5*E528-$B$12)*$B$20)</f>
        <v>33769.677915844281</v>
      </c>
      <c r="G529" s="4">
        <v>29745.252049379225</v>
      </c>
      <c r="I529" s="4">
        <f>IF($B529&lt;$B$9,      I528+($B$5*I528+$B$7*$B$6+$K$18*($D529-$B$6))*$B$20,           I528+($B$5*I528-$K$16)*$B$20)</f>
        <v>31832.437246512432</v>
      </c>
      <c r="J529">
        <f xml:space="preserve">          IF($B529&lt;=$B$9,        $D529-$B$7*$B$6-$K$18*($D529-$B$6), $K$16)</f>
        <v>50723.935505371621</v>
      </c>
      <c r="K529">
        <f t="shared" si="32"/>
        <v>375.52452255988288</v>
      </c>
      <c r="M529" s="4">
        <f>IF($B529&lt;$B$9,      M528+($B$5*M528+$B$7*$B$6+O$18*($D529-$B$6))*$B$20,           M528+($B$5*M528-O$16)*$B$20)</f>
        <v>31829.820211189362</v>
      </c>
      <c r="N529">
        <f>IF($B529&lt;=$B$9,        $D529-$B$7*$B$6-$O$18*($D529-$B$6),          $O$16)</f>
        <v>50724.870410988886</v>
      </c>
      <c r="O529">
        <f>EXP(-$O$17*$B529)*LN(N529)</f>
        <v>9.0725663832649541</v>
      </c>
      <c r="Q529" s="4">
        <f>IF($B529&lt;$B$9,      Q528+($B$5*Q528+$B$7*$B$6+$S$18*($D529-$B$6))*$B$20,           Q528+($B$5*Q528-$S$16)*$B$20)</f>
        <v>34775.784382460544</v>
      </c>
      <c r="R529">
        <f>IF($B529&lt;=$B$9,        $D529-$B$7*$B$6-$S$18*($D529-$B$6),          $S$16)</f>
        <v>49672.458765000003</v>
      </c>
      <c r="S529">
        <f>EXP(-$S$17*$B529)*($J529^(1-S$20)-1)/(1-S$20)</f>
        <v>0.83738635940450046</v>
      </c>
    </row>
    <row r="530" spans="1:19" x14ac:dyDescent="0.3">
      <c r="A530">
        <f t="shared" si="29"/>
        <v>30.08</v>
      </c>
      <c r="B530">
        <v>5.08</v>
      </c>
      <c r="C530" s="1">
        <f t="shared" si="30"/>
        <v>1.144020032</v>
      </c>
      <c r="D530">
        <f t="shared" si="31"/>
        <v>57201.001600000003</v>
      </c>
      <c r="E530" s="8">
        <f>IF($B530&lt;$B$9,      E529+($B$5*E529+$B$7*$B$6+$B$8*($D530-$B$6))*$B$20,           E529+($B$5*E529-$B$12)*$B$20)</f>
        <v>33853.100307914829</v>
      </c>
      <c r="G530" s="4">
        <v>29812.863889196509</v>
      </c>
      <c r="I530" s="4">
        <f>IF($B530&lt;$B$9,      I529+($B$5*I529+$B$7*$B$6+$K$18*($D530-$B$6))*$B$20,           I529+($B$5*I529-$K$16)*$B$20)</f>
        <v>31908.248902083931</v>
      </c>
      <c r="J530">
        <f xml:space="preserve">          IF($B530&lt;=$B$9,        $D530-$B$7*$B$6-$K$18*($D530-$B$6), $K$16)</f>
        <v>50733.971346478131</v>
      </c>
      <c r="K530">
        <f t="shared" si="32"/>
        <v>375.43041192667391</v>
      </c>
      <c r="M530" s="4">
        <f>IF($B530&lt;$B$9,      M529+($B$5*M529+$B$7*$B$6+O$18*($D530-$B$6))*$B$20,           M529+($B$5*M529-O$16)*$B$20)</f>
        <v>31905.62158535052</v>
      </c>
      <c r="N530">
        <f>IF($B530&lt;=$B$9,        $D530-$B$7*$B$6-$O$18*($D530-$B$6),          $O$16)</f>
        <v>50734.907891276031</v>
      </c>
      <c r="O530">
        <f>EXP(-$O$17*$B530)*LN(N530)</f>
        <v>9.0695571722749371</v>
      </c>
      <c r="Q530" s="4">
        <f>IF($B530&lt;$B$9,      Q529+($B$5*Q529+$B$7*$B$6+$S$18*($D530-$B$6))*$B$20,           Q529+($B$5*Q529-$S$16)*$B$20)</f>
        <v>34863.159412594403</v>
      </c>
      <c r="R530">
        <f>IF($B530&lt;=$B$9,        $D530-$B$7*$B$6-$S$18*($D530-$B$6),          $S$16)</f>
        <v>49680.651040000004</v>
      </c>
      <c r="S530">
        <f>EXP(-$S$17*$B530)*($J530^(1-S$20)-1)/(1-S$20)</f>
        <v>0.83709332872719822</v>
      </c>
    </row>
    <row r="531" spans="1:19" x14ac:dyDescent="0.3">
      <c r="A531">
        <f t="shared" si="29"/>
        <v>30.09</v>
      </c>
      <c r="B531">
        <v>5.09</v>
      </c>
      <c r="C531" s="1">
        <f t="shared" si="30"/>
        <v>1.1442719779999999</v>
      </c>
      <c r="D531">
        <f t="shared" si="31"/>
        <v>57213.598899999997</v>
      </c>
      <c r="E531" s="8">
        <f>IF($B531&lt;$B$9,      E530+($B$5*E530+$B$7*$B$6+$B$8*($D531-$B$6))*$B$20,           E530+($B$5*E530-$B$12)*$B$20)</f>
        <v>33936.589689722598</v>
      </c>
      <c r="G531" s="4">
        <v>29880.51199045773</v>
      </c>
      <c r="I531" s="4">
        <f>IF($B531&lt;$B$9,      I530+($B$5*I530+$B$7*$B$6+$K$18*($D531-$B$6))*$B$20,           I530+($B$5*I530-$K$16)*$B$20)</f>
        <v>31984.112755692811</v>
      </c>
      <c r="J531">
        <f xml:space="preserve">          IF($B531&lt;=$B$9,        $D531-$B$7*$B$6-$K$18*($D531-$B$6), $K$16)</f>
        <v>50744.002250684978</v>
      </c>
      <c r="K531">
        <f t="shared" si="32"/>
        <v>375.33629914628318</v>
      </c>
      <c r="M531" s="4">
        <f>IF($B531&lt;$B$9,      M530+($B$5*M530+$B$7*$B$6+O$18*($D531-$B$6))*$B$20,           M530+($B$5*M530-O$16)*$B$20)</f>
        <v>31981.47513756682</v>
      </c>
      <c r="N531">
        <f>IF($B531&lt;=$B$9,        $D531-$B$7*$B$6-$O$18*($D531-$B$6),          $O$16)</f>
        <v>50744.940433857148</v>
      </c>
      <c r="O531">
        <f>EXP(-$O$17*$B531)*LN(N531)</f>
        <v>9.0665488421834564</v>
      </c>
      <c r="Q531" s="4">
        <f>IF($B531&lt;$B$9,      Q530+($B$5*Q530+$B$7*$B$6+$S$18*($D531-$B$6))*$B$20,           Q530+($B$5*Q530-$S$16)*$B$20)</f>
        <v>34950.609114538813</v>
      </c>
      <c r="R531">
        <f>IF($B531&lt;=$B$9,        $D531-$B$7*$B$6-$S$18*($D531-$B$6),          $S$16)</f>
        <v>49688.839284999995</v>
      </c>
      <c r="S531">
        <f>EXP(-$S$17*$B531)*($J531^(1-S$20)-1)/(1-S$20)</f>
        <v>0.83680040058864957</v>
      </c>
    </row>
    <row r="532" spans="1:19" x14ac:dyDescent="0.3">
      <c r="A532">
        <f t="shared" si="29"/>
        <v>30.1</v>
      </c>
      <c r="B532">
        <v>5.0999999999999996</v>
      </c>
      <c r="C532" s="1">
        <f t="shared" si="30"/>
        <v>1.1445238</v>
      </c>
      <c r="D532">
        <f t="shared" si="31"/>
        <v>57226.19</v>
      </c>
      <c r="E532" s="8">
        <f>IF($B532&lt;$B$9,      E531+($B$5*E531+$B$7*$B$6+$B$8*($D532-$B$6))*$B$20,           E531+($B$5*E531-$B$12)*$B$20)</f>
        <v>34020.146066114001</v>
      </c>
      <c r="G532" s="4">
        <v>29948.19635965439</v>
      </c>
      <c r="I532" s="4">
        <f>IF($B532&lt;$B$9,      I531+($B$5*I531+$B$7*$B$6+$K$18*($D532-$B$6))*$B$20,           I531+($B$5*I531-$K$16)*$B$20)</f>
        <v>32060.028812977383</v>
      </c>
      <c r="J532">
        <f xml:space="preserve">          IF($B532&lt;=$B$9,        $D532-$B$7*$B$6-$K$18*($D532-$B$6), $K$16)</f>
        <v>50754.028217992178</v>
      </c>
      <c r="K532">
        <f t="shared" si="32"/>
        <v>375.24218424597518</v>
      </c>
      <c r="M532" s="4">
        <f>IF($B532&lt;$B$9,      M531+($B$5*M531+$B$7*$B$6+O$18*($D532-$B$6))*$B$20,           M531+($B$5*M531-O$16)*$B$20)</f>
        <v>32057.380873477647</v>
      </c>
      <c r="N532">
        <f>IF($B532&lt;=$B$9,        $D532-$B$7*$B$6-$O$18*($D532-$B$6),          $O$16)</f>
        <v>50754.968038732266</v>
      </c>
      <c r="O532">
        <f>EXP(-$O$17*$B532)*LN(N532)</f>
        <v>9.0635413928436694</v>
      </c>
      <c r="Q532" s="4">
        <f>IF($B532&lt;$B$9,      Q531+($B$5*Q531+$B$7*$B$6+$S$18*($D532-$B$6))*$B$20,           Q531+($B$5*Q531-$S$16)*$B$20)</f>
        <v>35038.133492728899</v>
      </c>
      <c r="R532">
        <f>IF($B532&lt;=$B$9,        $D532-$B$7*$B$6-$S$18*($D532-$B$6),          $S$16)</f>
        <v>49697.023500000003</v>
      </c>
      <c r="S532">
        <f>EXP(-$S$17*$B532)*($J532^(1-S$20)-1)/(1-S$20)</f>
        <v>0.8365075749529769</v>
      </c>
    </row>
    <row r="533" spans="1:19" x14ac:dyDescent="0.3">
      <c r="A533">
        <f t="shared" si="29"/>
        <v>30.11</v>
      </c>
      <c r="B533">
        <v>5.1100000000000003</v>
      </c>
      <c r="C533" s="1">
        <f t="shared" si="30"/>
        <v>1.144775498</v>
      </c>
      <c r="D533">
        <f t="shared" si="31"/>
        <v>57238.774899999997</v>
      </c>
      <c r="E533" s="8">
        <f>IF($B533&lt;$B$9,      E532+($B$5*E532+$B$7*$B$6+$B$8*($D533-$B$6))*$B$20,           E532+($B$5*E532-$B$12)*$B$20)</f>
        <v>34103.76944193714</v>
      </c>
      <c r="G533" s="4">
        <v>30015.917003280269</v>
      </c>
      <c r="I533" s="4">
        <f>IF($B533&lt;$B$9,      I532+($B$5*I532+$B$7*$B$6+$K$18*($D533-$B$6))*$B$20,           I532+($B$5*I532-$K$16)*$B$20)</f>
        <v>32135.99707957793</v>
      </c>
      <c r="J533">
        <f xml:space="preserve">          IF($B533&lt;=$B$9,        $D533-$B$7*$B$6-$K$18*($D533-$B$6), $K$16)</f>
        <v>50764.049248399708</v>
      </c>
      <c r="K533">
        <f t="shared" si="32"/>
        <v>375.14806725298178</v>
      </c>
      <c r="M533" s="4">
        <f>IF($B533&lt;$B$9,      M532+($B$5*M532+$B$7*$B$6+O$18*($D533-$B$6))*$B$20,           M532+($B$5*M532-O$16)*$B$20)</f>
        <v>32133.338798724351</v>
      </c>
      <c r="N533">
        <f>IF($B533&lt;=$B$9,        $D533-$B$7*$B$6-$O$18*($D533-$B$6),          $O$16)</f>
        <v>50764.990705901357</v>
      </c>
      <c r="O533">
        <f>EXP(-$O$17*$B533)*LN(N533)</f>
        <v>9.060534824108597</v>
      </c>
      <c r="Q533" s="4">
        <f>IF($B533&lt;$B$9,      Q532+($B$5*Q532+$B$7*$B$6+$S$18*($D533-$B$6))*$B$20,           Q532+($B$5*Q532-$S$16)*$B$20)</f>
        <v>35125.732551601352</v>
      </c>
      <c r="R533">
        <f>IF($B533&lt;=$B$9,        $D533-$B$7*$B$6-$S$18*($D533-$B$6),          $S$16)</f>
        <v>49705.203685</v>
      </c>
      <c r="S533">
        <f>EXP(-$S$17*$B533)*($J533^(1-S$20)-1)/(1-S$20)</f>
        <v>0.83621485178431587</v>
      </c>
    </row>
    <row r="534" spans="1:19" x14ac:dyDescent="0.3">
      <c r="A534">
        <f t="shared" si="29"/>
        <v>30.12</v>
      </c>
      <c r="B534">
        <v>5.12</v>
      </c>
      <c r="C534" s="1">
        <f t="shared" si="30"/>
        <v>1.145027072</v>
      </c>
      <c r="D534">
        <f t="shared" si="31"/>
        <v>57251.353600000002</v>
      </c>
      <c r="E534" s="8">
        <f>IF($B534&lt;$B$9,      E533+($B$5*E533+$B$7*$B$6+$B$8*($D534-$B$6))*$B$20,           E533+($B$5*E533-$B$12)*$B$20)</f>
        <v>34187.459822041819</v>
      </c>
      <c r="G534" s="4">
        <v>30083.673927831416</v>
      </c>
      <c r="I534" s="4">
        <f>IF($B534&lt;$B$9,      I533+($B$5*I533+$B$7*$B$6+$K$18*($D534-$B$6))*$B$20,           I533+($B$5*I533-$K$16)*$B$20)</f>
        <v>32212.017561136705</v>
      </c>
      <c r="J534">
        <f xml:space="preserve">          IF($B534&lt;=$B$9,        $D534-$B$7*$B$6-$K$18*($D534-$B$6), $K$16)</f>
        <v>50774.065341907582</v>
      </c>
      <c r="K534">
        <f t="shared" si="32"/>
        <v>375.05394819450231</v>
      </c>
      <c r="M534" s="4">
        <f>IF($B534&lt;$B$9,      M533+($B$5*M533+$B$7*$B$6+O$18*($D534-$B$6))*$B$20,           M533+($B$5*M533-O$16)*$B$20)</f>
        <v>32209.348918950262</v>
      </c>
      <c r="N534">
        <f>IF($B534&lt;=$B$9,        $D534-$B$7*$B$6-$O$18*($D534-$B$6),          $O$16)</f>
        <v>50775.008435364442</v>
      </c>
      <c r="O534">
        <f>EXP(-$O$17*$B534)*LN(N534)</f>
        <v>9.0575291358311336</v>
      </c>
      <c r="Q534" s="4">
        <f>IF($B534&lt;$B$9,      Q533+($B$5*Q533+$B$7*$B$6+$S$18*($D534-$B$6))*$B$20,           Q533+($B$5*Q533-$S$16)*$B$20)</f>
        <v>35213.40629559441</v>
      </c>
      <c r="R534">
        <f>IF($B534&lt;=$B$9,        $D534-$B$7*$B$6-$S$18*($D534-$B$6),          $S$16)</f>
        <v>49713.379840000001</v>
      </c>
      <c r="S534">
        <f>EXP(-$S$17*$B534)*($J534^(1-S$20)-1)/(1-S$20)</f>
        <v>0.83592223104681418</v>
      </c>
    </row>
    <row r="535" spans="1:19" x14ac:dyDescent="0.3">
      <c r="A535">
        <f t="shared" ref="A535:A598" si="33">B535+25</f>
        <v>30.13</v>
      </c>
      <c r="B535">
        <v>5.13</v>
      </c>
      <c r="C535" s="1">
        <f t="shared" ref="C535:C598" si="34">$B$2+$B$3*B535+$B$4*B535^2</f>
        <v>1.1452785219999999</v>
      </c>
      <c r="D535">
        <f t="shared" ref="D535:D598" si="35">$B$6*C535</f>
        <v>57263.926099999997</v>
      </c>
      <c r="E535" s="8">
        <f>IF($B535&lt;$B$9,      E534+($B$5*E534+$B$7*$B$6+$B$8*($D535-$B$6))*$B$20,           E534+($B$5*E534-$B$12)*$B$20)</f>
        <v>34271.217211279531</v>
      </c>
      <c r="G535" s="4">
        <v>30151.467139806158</v>
      </c>
      <c r="I535" s="4">
        <f>IF($B535&lt;$B$9,      I534+($B$5*I534+$B$7*$B$6+$K$18*($D535-$B$6))*$B$20,           I534+($B$5*I534-$K$16)*$B$20)</f>
        <v>32288.090263297945</v>
      </c>
      <c r="J535">
        <f xml:space="preserve">          IF($B535&lt;=$B$9,        $D535-$B$7*$B$6-$K$18*($D535-$B$6), $K$16)</f>
        <v>50784.076498515795</v>
      </c>
      <c r="K535">
        <f t="shared" ref="K535:K598" si="36">EXP(-$K$17*$B535)*($J535^(1-K$20)-1)/(1-K$20)</f>
        <v>374.95982709770374</v>
      </c>
      <c r="M535" s="4">
        <f>IF($B535&lt;$B$9,      M534+($B$5*M534+$B$7*$B$6+O$18*($D535-$B$6))*$B$20,           M534+($B$5*M534-O$16)*$B$20)</f>
        <v>32285.41123980068</v>
      </c>
      <c r="N535">
        <f>IF($B535&lt;=$B$9,        $D535-$B$7*$B$6-$O$18*($D535-$B$6),          $O$16)</f>
        <v>50785.021227121499</v>
      </c>
      <c r="O535">
        <f>EXP(-$O$17*$B535)*LN(N535)</f>
        <v>9.0545243278640388</v>
      </c>
      <c r="Q535" s="4">
        <f>IF($B535&lt;$B$9,      Q534+($B$5*Q534+$B$7*$B$6+$S$18*($D535-$B$6))*$B$20,           Q534+($B$5*Q534-$S$16)*$B$20)</f>
        <v>35301.154729147871</v>
      </c>
      <c r="R535">
        <f>IF($B535&lt;=$B$9,        $D535-$B$7*$B$6-$S$18*($D535-$B$6),          $S$16)</f>
        <v>49721.551964999999</v>
      </c>
      <c r="S535">
        <f>EXP(-$S$17*$B535)*($J535^(1-S$20)-1)/(1-S$20)</f>
        <v>0.83562971270463249</v>
      </c>
    </row>
    <row r="536" spans="1:19" x14ac:dyDescent="0.3">
      <c r="A536">
        <f t="shared" si="33"/>
        <v>30.14</v>
      </c>
      <c r="B536">
        <v>5.14</v>
      </c>
      <c r="C536" s="1">
        <f t="shared" si="34"/>
        <v>1.145529848</v>
      </c>
      <c r="D536">
        <f t="shared" si="35"/>
        <v>57276.492400000003</v>
      </c>
      <c r="E536" s="8">
        <f>IF($B536&lt;$B$9,      E535+($B$5*E535+$B$7*$B$6+$B$8*($D536-$B$6))*$B$20,           E535+($B$5*E535-$B$12)*$B$20)</f>
        <v>34355.041614503476</v>
      </c>
      <c r="G536" s="4">
        <v>30219.29664570509</v>
      </c>
      <c r="I536" s="4">
        <f>IF($B536&lt;$B$9,      I535+($B$5*I535+$B$7*$B$6+$K$18*($D536-$B$6))*$B$20,           I535+($B$5*I535-$K$16)*$B$20)</f>
        <v>32364.215191707855</v>
      </c>
      <c r="J536">
        <f xml:space="preserve">          IF($B536&lt;=$B$9,        $D536-$B$7*$B$6-$K$18*($D536-$B$6), $K$16)</f>
        <v>50794.082718224352</v>
      </c>
      <c r="K536">
        <f t="shared" si="36"/>
        <v>374.86570398972071</v>
      </c>
      <c r="M536" s="4">
        <f>IF($B536&lt;$B$9,      M535+($B$5*M535+$B$7*$B$6+O$18*($D536-$B$6))*$B$20,           M535+($B$5*M535-O$16)*$B$20)</f>
        <v>32361.525766922885</v>
      </c>
      <c r="N536">
        <f>IF($B536&lt;=$B$9,        $D536-$B$7*$B$6-$O$18*($D536-$B$6),          $O$16)</f>
        <v>50795.02908117255</v>
      </c>
      <c r="O536">
        <f>EXP(-$O$17*$B536)*LN(N536)</f>
        <v>9.0515204000599425</v>
      </c>
      <c r="Q536" s="4">
        <f>IF($B536&lt;$B$9,      Q535+($B$5*Q535+$B$7*$B$6+$S$18*($D536-$B$6))*$B$20,           Q535+($B$5*Q535-$S$16)*$B$20)</f>
        <v>35388.977856703073</v>
      </c>
      <c r="R536">
        <f>IF($B536&lt;=$B$9,        $D536-$B$7*$B$6-$S$18*($D536-$B$6),          $S$16)</f>
        <v>49729.72006</v>
      </c>
      <c r="S536">
        <f>EXP(-$S$17*$B536)*($J536^(1-S$20)-1)/(1-S$20)</f>
        <v>0.83533729672194357</v>
      </c>
    </row>
    <row r="537" spans="1:19" x14ac:dyDescent="0.3">
      <c r="A537">
        <f t="shared" si="33"/>
        <v>30.15</v>
      </c>
      <c r="B537">
        <v>5.15</v>
      </c>
      <c r="C537" s="1">
        <f t="shared" si="34"/>
        <v>1.1457810500000001</v>
      </c>
      <c r="D537">
        <f t="shared" si="35"/>
        <v>57289.052500000005</v>
      </c>
      <c r="E537" s="8">
        <f>IF($B537&lt;$B$9,      E536+($B$5*E536+$B$7*$B$6+$B$8*($D537-$B$6))*$B$20,           E536+($B$5*E536-$B$12)*$B$20)</f>
        <v>34438.933036568553</v>
      </c>
      <c r="G537" s="4">
        <v>30287.162452031087</v>
      </c>
      <c r="I537" s="4">
        <f>IF($B537&lt;$B$9,      I536+($B$5*I536+$B$7*$B$6+$K$18*($D537-$B$6))*$B$20,           I536+($B$5*I536-$K$16)*$B$20)</f>
        <v>32440.39235201462</v>
      </c>
      <c r="J537">
        <f xml:space="preserve">          IF($B537&lt;=$B$9,        $D537-$B$7*$B$6-$K$18*($D537-$B$6), $K$16)</f>
        <v>50804.084001033247</v>
      </c>
      <c r="K537">
        <f t="shared" si="36"/>
        <v>374.77157889765522</v>
      </c>
      <c r="M537" s="4">
        <f>IF($B537&lt;$B$9,      M536+($B$5*M536+$B$7*$B$6+O$18*($D537-$B$6))*$B$20,           M536+($B$5*M536-O$16)*$B$20)</f>
        <v>32437.692505966133</v>
      </c>
      <c r="N537">
        <f>IF($B537&lt;=$B$9,        $D537-$B$7*$B$6-$O$18*($D537-$B$6),          $O$16)</f>
        <v>50805.031997517573</v>
      </c>
      <c r="O537">
        <f>EXP(-$O$17*$B537)*LN(N537)</f>
        <v>9.0485173522713502</v>
      </c>
      <c r="Q537" s="4">
        <f>IF($B537&lt;$B$9,      Q536+($B$5*Q536+$B$7*$B$6+$S$18*($D537-$B$6))*$B$20,           Q536+($B$5*Q536-$S$16)*$B$20)</f>
        <v>35476.875682702921</v>
      </c>
      <c r="R537">
        <f>IF($B537&lt;=$B$9,        $D537-$B$7*$B$6-$S$18*($D537-$B$6),          $S$16)</f>
        <v>49737.884125000004</v>
      </c>
      <c r="S537">
        <f>EXP(-$S$17*$B537)*($J537^(1-S$20)-1)/(1-S$20)</f>
        <v>0.83504498306293318</v>
      </c>
    </row>
    <row r="538" spans="1:19" x14ac:dyDescent="0.3">
      <c r="A538">
        <f t="shared" si="33"/>
        <v>30.16</v>
      </c>
      <c r="B538">
        <v>5.16</v>
      </c>
      <c r="C538" s="1">
        <f t="shared" si="34"/>
        <v>1.1460321279999999</v>
      </c>
      <c r="D538">
        <f t="shared" si="35"/>
        <v>57301.606399999997</v>
      </c>
      <c r="E538" s="8">
        <f>IF($B538&lt;$B$9,      E537+($B$5*E537+$B$7*$B$6+$B$8*($D538-$B$6))*$B$20,           E537+($B$5*E537-$B$12)*$B$20)</f>
        <v>34522.891482331353</v>
      </c>
      <c r="G538" s="4">
        <v>30355.064565289296</v>
      </c>
      <c r="I538" s="4">
        <f>IF($B538&lt;$B$9,      I537+($B$5*I537+$B$7*$B$6+$K$18*($D538-$B$6))*$B$20,           I537+($B$5*I537-$K$16)*$B$20)</f>
        <v>32516.621749868402</v>
      </c>
      <c r="J538">
        <f xml:space="preserve">          IF($B538&lt;=$B$9,        $D538-$B$7*$B$6-$K$18*($D538-$B$6), $K$16)</f>
        <v>50814.080346942472</v>
      </c>
      <c r="K538">
        <f t="shared" si="36"/>
        <v>374.67745184857711</v>
      </c>
      <c r="M538" s="4">
        <f>IF($B538&lt;$B$9,      M537+($B$5*M537+$B$7*$B$6+O$18*($D538-$B$6))*$B$20,           M537+($B$5*M537-O$16)*$B$20)</f>
        <v>32513.911462581655</v>
      </c>
      <c r="N538">
        <f>IF($B538&lt;=$B$9,        $D538-$B$7*$B$6-$O$18*($D538-$B$6),          $O$16)</f>
        <v>50815.029976156584</v>
      </c>
      <c r="O538">
        <f>EXP(-$O$17*$B538)*LN(N538)</f>
        <v>9.0455151843506236</v>
      </c>
      <c r="Q538" s="4">
        <f>IF($B538&lt;$B$9,      Q537+($B$5*Q537+$B$7*$B$6+$S$18*($D538-$B$6))*$B$20,           Q537+($B$5*Q537-$S$16)*$B$20)</f>
        <v>35564.848211591867</v>
      </c>
      <c r="R538">
        <f>IF($B538&lt;=$B$9,        $D538-$B$7*$B$6-$S$18*($D538-$B$6),          $S$16)</f>
        <v>49746.044159999998</v>
      </c>
      <c r="S538">
        <f>EXP(-$S$17*$B538)*($J538^(1-S$20)-1)/(1-S$20)</f>
        <v>0.83475277169179907</v>
      </c>
    </row>
    <row r="539" spans="1:19" x14ac:dyDescent="0.3">
      <c r="A539">
        <f t="shared" si="33"/>
        <v>30.17</v>
      </c>
      <c r="B539">
        <v>5.17</v>
      </c>
      <c r="C539" s="1">
        <f t="shared" si="34"/>
        <v>1.1462830820000001</v>
      </c>
      <c r="D539">
        <f t="shared" si="35"/>
        <v>57314.1541</v>
      </c>
      <c r="E539" s="8">
        <f>IF($B539&lt;$B$9,      E538+($B$5*E538+$B$7*$B$6+$B$8*($D539-$B$6))*$B$20,           E538+($B$5*E538-$B$12)*$B$20)</f>
        <v>34606.916956650166</v>
      </c>
      <c r="G539" s="4">
        <v>30423.002991987149</v>
      </c>
      <c r="I539" s="4">
        <f>IF($B539&lt;$B$9,      I538+($B$5*I538+$B$7*$B$6+$K$18*($D539-$B$6))*$B$20,           I538+($B$5*I538-$K$16)*$B$20)</f>
        <v>32592.903390921336</v>
      </c>
      <c r="J539">
        <f xml:space="preserve">          IF($B539&lt;=$B$9,        $D539-$B$7*$B$6-$K$18*($D539-$B$6), $K$16)</f>
        <v>50824.071755952049</v>
      </c>
      <c r="K539">
        <f t="shared" si="36"/>
        <v>374.58332286952401</v>
      </c>
      <c r="M539" s="4">
        <f>IF($B539&lt;$B$9,      M538+($B$5*M538+$B$7*$B$6+O$18*($D539-$B$6))*$B$20,           M538+($B$5*M538-O$16)*$B$20)</f>
        <v>32590.182642422664</v>
      </c>
      <c r="N539">
        <f>IF($B539&lt;=$B$9,        $D539-$B$7*$B$6-$O$18*($D539-$B$6),          $O$16)</f>
        <v>50825.023017089581</v>
      </c>
      <c r="O539">
        <f>EXP(-$O$17*$B539)*LN(N539)</f>
        <v>9.0425138961500107</v>
      </c>
      <c r="Q539" s="4">
        <f>IF($B539&lt;$B$9,      Q538+($B$5*Q538+$B$7*$B$6+$S$18*($D539-$B$6))*$B$20,           Q538+($B$5*Q538-$S$16)*$B$20)</f>
        <v>35652.895447815921</v>
      </c>
      <c r="R539">
        <f>IF($B539&lt;=$B$9,        $D539-$B$7*$B$6-$S$18*($D539-$B$6),          $S$16)</f>
        <v>49754.200165000002</v>
      </c>
      <c r="S539">
        <f>EXP(-$S$17*$B539)*($J539^(1-S$20)-1)/(1-S$20)</f>
        <v>0.83446066257275175</v>
      </c>
    </row>
    <row r="540" spans="1:19" x14ac:dyDescent="0.3">
      <c r="A540">
        <f t="shared" si="33"/>
        <v>30.18</v>
      </c>
      <c r="B540">
        <v>5.18</v>
      </c>
      <c r="C540" s="1">
        <f t="shared" si="34"/>
        <v>1.146533912</v>
      </c>
      <c r="D540">
        <f t="shared" si="35"/>
        <v>57326.695599999999</v>
      </c>
      <c r="E540" s="8">
        <f>IF($B540&lt;$B$9,      E539+($B$5*E539+$B$7*$B$6+$B$8*($D540-$B$6))*$B$20,           E539+($B$5*E539-$B$12)*$B$20)</f>
        <v>34691.009464384995</v>
      </c>
      <c r="G540" s="4">
        <v>30490.977738634345</v>
      </c>
      <c r="I540" s="4">
        <f>IF($B540&lt;$B$9,      I539+($B$5*I539+$B$7*$B$6+$K$18*($D540-$B$6))*$B$20,           I539+($B$5*I539-$K$16)*$B$20)</f>
        <v>32669.23728082754</v>
      </c>
      <c r="J540">
        <f xml:space="preserve">          IF($B540&lt;=$B$9,        $D540-$B$7*$B$6-$K$18*($D540-$B$6), $K$16)</f>
        <v>50834.058228061971</v>
      </c>
      <c r="K540">
        <f t="shared" si="36"/>
        <v>374.4891919875011</v>
      </c>
      <c r="M540" s="4">
        <f>IF($B540&lt;$B$9,      M539+($B$5*M539+$B$7*$B$6+O$18*($D540-$B$6))*$B$20,           M539+($B$5*M539-O$16)*$B$20)</f>
        <v>32666.506051144344</v>
      </c>
      <c r="N540">
        <f>IF($B540&lt;=$B$9,        $D540-$B$7*$B$6-$O$18*($D540-$B$6),          $O$16)</f>
        <v>50835.011120316558</v>
      </c>
      <c r="O540">
        <f>EXP(-$O$17*$B540)*LN(N540)</f>
        <v>9.0395134875216208</v>
      </c>
      <c r="Q540" s="4">
        <f>IF($B540&lt;$B$9,      Q539+($B$5*Q539+$B$7*$B$6+$S$18*($D540-$B$6))*$B$20,           Q539+($B$5*Q539-$S$16)*$B$20)</f>
        <v>35741.017395822659</v>
      </c>
      <c r="R540">
        <f>IF($B540&lt;=$B$9,        $D540-$B$7*$B$6-$S$18*($D540-$B$6),          $S$16)</f>
        <v>49762.352140000003</v>
      </c>
      <c r="S540">
        <f>EXP(-$S$17*$B540)*($J540^(1-S$20)-1)/(1-S$20)</f>
        <v>0.83416865567001452</v>
      </c>
    </row>
    <row r="541" spans="1:19" x14ac:dyDescent="0.3">
      <c r="A541">
        <f t="shared" si="33"/>
        <v>30.189999999999998</v>
      </c>
      <c r="B541">
        <v>5.1899999999999995</v>
      </c>
      <c r="C541" s="1">
        <f t="shared" si="34"/>
        <v>1.1467846180000001</v>
      </c>
      <c r="D541">
        <f t="shared" si="35"/>
        <v>57339.230900000002</v>
      </c>
      <c r="E541" s="8">
        <f>IF($B541&lt;$B$9,      E540+($B$5*E540+$B$7*$B$6+$B$8*($D541-$B$6))*$B$20,           E540+($B$5*E540-$B$12)*$B$20)</f>
        <v>34775.169010397527</v>
      </c>
      <c r="G541" s="4">
        <v>30558.988811742867</v>
      </c>
      <c r="I541" s="4">
        <f>IF($B541&lt;$B$9,      I540+($B$5*I540+$B$7*$B$6+$K$18*($D541-$B$6))*$B$20,           I540+($B$5*I540-$K$16)*$B$20)</f>
        <v>32745.623425243106</v>
      </c>
      <c r="J541">
        <f xml:space="preserve">          IF($B541&lt;=$B$9,        $D541-$B$7*$B$6-$K$18*($D541-$B$6), $K$16)</f>
        <v>50844.039763272223</v>
      </c>
      <c r="K541">
        <f t="shared" si="36"/>
        <v>374.39505922948143</v>
      </c>
      <c r="M541" s="4">
        <f>IF($B541&lt;$B$9,      M540+($B$5*M540+$B$7*$B$6+O$18*($D541-$B$6))*$B$20,           M540+($B$5*M540-O$16)*$B$20)</f>
        <v>32742.88169440387</v>
      </c>
      <c r="N541">
        <f>IF($B541&lt;=$B$9,        $D541-$B$7*$B$6-$O$18*($D541-$B$6),          $O$16)</f>
        <v>50844.994285837522</v>
      </c>
      <c r="O541">
        <f>EXP(-$O$17*$B541)*LN(N541)</f>
        <v>9.0365139583174354</v>
      </c>
      <c r="Q541" s="4">
        <f>IF($B541&lt;$B$9,      Q540+($B$5*Q540+$B$7*$B$6+$S$18*($D541-$B$6))*$B$20,           Q540+($B$5*Q540-$S$16)*$B$20)</f>
        <v>35829.214060061197</v>
      </c>
      <c r="R541">
        <f>IF($B541&lt;=$B$9,        $D541-$B$7*$B$6-$S$18*($D541-$B$6),          $S$16)</f>
        <v>49770.500085</v>
      </c>
      <c r="S541">
        <f>EXP(-$S$17*$B541)*($J541^(1-S$20)-1)/(1-S$20)</f>
        <v>0.83387675094782288</v>
      </c>
    </row>
    <row r="542" spans="1:19" x14ac:dyDescent="0.3">
      <c r="A542">
        <f t="shared" si="33"/>
        <v>30.2</v>
      </c>
      <c r="B542">
        <v>5.2</v>
      </c>
      <c r="C542" s="1">
        <f t="shared" si="34"/>
        <v>1.1470351999999999</v>
      </c>
      <c r="D542">
        <f t="shared" si="35"/>
        <v>57351.759999999995</v>
      </c>
      <c r="E542" s="8">
        <f>IF($B542&lt;$B$9,      E541+($B$5*E541+$B$7*$B$6+$B$8*($D542-$B$6))*$B$20,           E541+($B$5*E541-$B$12)*$B$20)</f>
        <v>34859.395599551164</v>
      </c>
      <c r="G542" s="4">
        <v>30627.036217826979</v>
      </c>
      <c r="I542" s="4">
        <f>IF($B542&lt;$B$9,      I541+($B$5*I541+$B$7*$B$6+$K$18*($D542-$B$6))*$B$20,           I541+($B$5*I541-$K$16)*$B$20)</f>
        <v>32822.061829826111</v>
      </c>
      <c r="J542">
        <f xml:space="preserve">          IF($B542&lt;=$B$9,        $D542-$B$7*$B$6-$K$18*($D542-$B$6), $K$16)</f>
        <v>50854.016361582813</v>
      </c>
      <c r="K542">
        <f t="shared" si="36"/>
        <v>374.30092462240583</v>
      </c>
      <c r="M542" s="4">
        <f>IF($B542&lt;$B$9,      M541+($B$5*M541+$B$7*$B$6+O$18*($D542-$B$6))*$B$20,           M541+($B$5*M541-O$16)*$B$20)</f>
        <v>32819.309577860389</v>
      </c>
      <c r="N542">
        <f>IF($B542&lt;=$B$9,        $D542-$B$7*$B$6-$O$18*($D542-$B$6),          $O$16)</f>
        <v>50854.972513652465</v>
      </c>
      <c r="O542">
        <f>EXP(-$O$17*$B542)*LN(N542)</f>
        <v>9.0335153083893065</v>
      </c>
      <c r="Q542" s="4">
        <f>IF($B542&lt;$B$9,      Q541+($B$5*Q541+$B$7*$B$6+$S$18*($D542-$B$6))*$B$20,           Q541+($B$5*Q541-$S$16)*$B$20)</f>
        <v>35917.485444982216</v>
      </c>
      <c r="R542">
        <f>IF($B542&lt;=$B$9,        $D542-$B$7*$B$6-$S$18*($D542-$B$6),          $S$16)</f>
        <v>49778.644</v>
      </c>
      <c r="S542">
        <f>EXP(-$S$17*$B542)*($J542^(1-S$20)-1)/(1-S$20)</f>
        <v>0.83358494837042485</v>
      </c>
    </row>
    <row r="543" spans="1:19" x14ac:dyDescent="0.3">
      <c r="A543">
        <f t="shared" si="33"/>
        <v>30.21</v>
      </c>
      <c r="B543">
        <v>5.21</v>
      </c>
      <c r="C543" s="1">
        <f t="shared" si="34"/>
        <v>1.1472856579999999</v>
      </c>
      <c r="D543">
        <f t="shared" si="35"/>
        <v>57364.282899999998</v>
      </c>
      <c r="E543" s="8">
        <f>IF($B543&lt;$B$9,      E542+($B$5*E542+$B$7*$B$6+$B$8*($D543-$B$6))*$B$20,           E542+($B$5*E542-$B$12)*$B$20)</f>
        <v>34943.689236711005</v>
      </c>
      <c r="G543" s="4">
        <v>30695.11996340322</v>
      </c>
      <c r="I543" s="4">
        <f>IF($B543&lt;$B$9,      I542+($B$5*I542+$B$7*$B$6+$K$18*($D543-$B$6))*$B$20,           I542+($B$5*I542-$K$16)*$B$20)</f>
        <v>32898.552500236612</v>
      </c>
      <c r="J543">
        <f xml:space="preserve">          IF($B543&lt;=$B$9,        $D543-$B$7*$B$6-$K$18*($D543-$B$6), $K$16)</f>
        <v>50863.988022993755</v>
      </c>
      <c r="K543">
        <f t="shared" si="36"/>
        <v>374.20678819318294</v>
      </c>
      <c r="M543" s="4">
        <f>IF($B543&lt;$B$9,      M542+($B$5*M542+$B$7*$B$6+O$18*($D543-$B$6))*$B$20,           M542+($B$5*M542-O$16)*$B$20)</f>
        <v>32895.789707175027</v>
      </c>
      <c r="N543">
        <f>IF($B543&lt;=$B$9,        $D543-$B$7*$B$6-$O$18*($D543-$B$6),          $O$16)</f>
        <v>50864.945803761395</v>
      </c>
      <c r="O543">
        <f>EXP(-$O$17*$B543)*LN(N543)</f>
        <v>9.0305175375889615</v>
      </c>
      <c r="Q543" s="4">
        <f>IF($B543&lt;$B$9,      Q542+($B$5*Q542+$B$7*$B$6+$S$18*($D543-$B$6))*$B$20,           Q542+($B$5*Q542-$S$16)*$B$20)</f>
        <v>36005.831555037963</v>
      </c>
      <c r="R543">
        <f>IF($B543&lt;=$B$9,        $D543-$B$7*$B$6-$S$18*($D543-$B$6),          $S$16)</f>
        <v>49786.783884999997</v>
      </c>
      <c r="S543">
        <f>EXP(-$S$17*$B543)*($J543^(1-S$20)-1)/(1-S$20)</f>
        <v>0.83329324790208115</v>
      </c>
    </row>
    <row r="544" spans="1:19" x14ac:dyDescent="0.3">
      <c r="A544">
        <f t="shared" si="33"/>
        <v>30.22</v>
      </c>
      <c r="B544">
        <v>5.22</v>
      </c>
      <c r="C544" s="1">
        <f t="shared" si="34"/>
        <v>1.1475359920000001</v>
      </c>
      <c r="D544">
        <f t="shared" si="35"/>
        <v>57376.799600000006</v>
      </c>
      <c r="E544" s="8">
        <f>IF($B544&lt;$B$9,      E543+($B$5*E543+$B$7*$B$6+$B$8*($D544-$B$6))*$B$20,           E543+($B$5*E543-$B$12)*$B$20)</f>
        <v>35028.049926743857</v>
      </c>
      <c r="G544" s="4">
        <v>30763.240054990412</v>
      </c>
      <c r="I544" s="4">
        <f>IF($B544&lt;$B$9,      I543+($B$5*I543+$B$7*$B$6+$K$18*($D544-$B$6))*$B$20,           I543+($B$5*I543-$K$16)*$B$20)</f>
        <v>32975.095442136648</v>
      </c>
      <c r="J544">
        <f xml:space="preserve">          IF($B544&lt;=$B$9,        $D544-$B$7*$B$6-$K$18*($D544-$B$6), $K$16)</f>
        <v>50873.954747505035</v>
      </c>
      <c r="K544">
        <f t="shared" si="36"/>
        <v>374.11264996868937</v>
      </c>
      <c r="M544" s="4">
        <f>IF($B544&lt;$B$9,      M543+($B$5*M543+$B$7*$B$6+O$18*($D544-$B$6))*$B$20,           M543+($B$5*M543-O$16)*$B$20)</f>
        <v>32972.322088010893</v>
      </c>
      <c r="N544">
        <f>IF($B544&lt;=$B$9,        $D544-$B$7*$B$6-$O$18*($D544-$B$6),          $O$16)</f>
        <v>50874.914156164312</v>
      </c>
      <c r="O544">
        <f>EXP(-$O$17*$B544)*LN(N544)</f>
        <v>9.0275206457679964</v>
      </c>
      <c r="Q544" s="4">
        <f>IF($B544&lt;$B$9,      Q543+($B$5*Q543+$B$7*$B$6+$S$18*($D544-$B$6))*$B$20,           Q543+($B$5*Q543-$S$16)*$B$20)</f>
        <v>36094.252394682226</v>
      </c>
      <c r="R544">
        <f>IF($B544&lt;=$B$9,        $D544-$B$7*$B$6-$S$18*($D544-$B$6),          $S$16)</f>
        <v>49794.919740000005</v>
      </c>
      <c r="S544">
        <f>EXP(-$S$17*$B544)*($J544^(1-S$20)-1)/(1-S$20)</f>
        <v>0.83300164950706468</v>
      </c>
    </row>
    <row r="545" spans="1:19" x14ac:dyDescent="0.3">
      <c r="A545">
        <f t="shared" si="33"/>
        <v>30.23</v>
      </c>
      <c r="B545">
        <v>5.2299999999999995</v>
      </c>
      <c r="C545" s="1">
        <f t="shared" si="34"/>
        <v>1.1477862019999998</v>
      </c>
      <c r="D545">
        <f t="shared" si="35"/>
        <v>57389.310099999988</v>
      </c>
      <c r="E545" s="8">
        <f>IF($B545&lt;$B$9,      E544+($B$5*E544+$B$7*$B$6+$B$8*($D545-$B$6))*$B$20,           E544+($B$5*E544-$B$12)*$B$20)</f>
        <v>35112.477674518217</v>
      </c>
      <c r="G545" s="4">
        <v>30831.396499109658</v>
      </c>
      <c r="I545" s="4">
        <f>IF($B545&lt;$B$9,      I544+($B$5*I544+$B$7*$B$6+$K$18*($D545-$B$6))*$B$20,           I544+($B$5*I544-$K$16)*$B$20)</f>
        <v>33051.69066119023</v>
      </c>
      <c r="J545">
        <f xml:space="preserve">          IF($B545&lt;=$B$9,        $D545-$B$7*$B$6-$K$18*($D545-$B$6), $K$16)</f>
        <v>50883.916535116638</v>
      </c>
      <c r="K545">
        <f t="shared" si="36"/>
        <v>374.01850997576952</v>
      </c>
      <c r="M545" s="4">
        <f>IF($B545&lt;$B$9,      M544+($B$5*M544+$B$7*$B$6+O$18*($D545-$B$6))*$B$20,           M544+($B$5*M544-O$16)*$B$20)</f>
        <v>33048.906726033085</v>
      </c>
      <c r="N545">
        <f>IF($B545&lt;=$B$9,        $D545-$B$7*$B$6-$O$18*($D545-$B$6),          $O$16)</f>
        <v>50884.877570861194</v>
      </c>
      <c r="O545">
        <f>EXP(-$O$17*$B545)*LN(N545)</f>
        <v>9.0245246327778794</v>
      </c>
      <c r="Q545" s="4">
        <f>IF($B545&lt;$B$9,      Q544+($B$5*Q544+$B$7*$B$6+$S$18*($D545-$B$6))*$B$20,           Q544+($B$5*Q544-$S$16)*$B$20)</f>
        <v>36182.747968370364</v>
      </c>
      <c r="R545">
        <f>IF($B545&lt;=$B$9,        $D545-$B$7*$B$6-$S$18*($D545-$B$6),          $S$16)</f>
        <v>49803.051564999994</v>
      </c>
      <c r="S545">
        <f>EXP(-$S$17*$B545)*($J545^(1-S$20)-1)/(1-S$20)</f>
        <v>0.83271015314966101</v>
      </c>
    </row>
    <row r="546" spans="1:19" x14ac:dyDescent="0.3">
      <c r="A546">
        <f t="shared" si="33"/>
        <v>30.240000000000002</v>
      </c>
      <c r="B546">
        <v>5.24</v>
      </c>
      <c r="C546" s="1">
        <f t="shared" si="34"/>
        <v>1.1480362879999999</v>
      </c>
      <c r="D546">
        <f t="shared" si="35"/>
        <v>57401.814399999996</v>
      </c>
      <c r="E546" s="8">
        <f>IF($B546&lt;$B$9,      E545+($B$5*E545+$B$7*$B$6+$B$8*($D546-$B$6))*$B$20,           E545+($B$5*E545-$B$12)*$B$20)</f>
        <v>35196.972484904298</v>
      </c>
      <c r="G546" s="4">
        <v>30899.589302284345</v>
      </c>
      <c r="I546" s="4">
        <f>IF($B546&lt;$B$9,      I545+($B$5*I545+$B$7*$B$6+$K$18*($D546-$B$6))*$B$20,           I545+($B$5*I545-$K$16)*$B$20)</f>
        <v>33128.338163063359</v>
      </c>
      <c r="J546">
        <f xml:space="preserve">          IF($B546&lt;=$B$9,        $D546-$B$7*$B$6-$K$18*($D546-$B$6), $K$16)</f>
        <v>50893.873385828607</v>
      </c>
      <c r="K546">
        <f t="shared" si="36"/>
        <v>373.92436824123592</v>
      </c>
      <c r="M546" s="4">
        <f>IF($B546&lt;$B$9,      M545+($B$5*M545+$B$7*$B$6+O$18*($D546-$B$6))*$B$20,           M545+($B$5*M545-O$16)*$B$20)</f>
        <v>33125.543626908679</v>
      </c>
      <c r="N546">
        <f>IF($B546&lt;=$B$9,        $D546-$B$7*$B$6-$O$18*($D546-$B$6),          $O$16)</f>
        <v>50894.836047852077</v>
      </c>
      <c r="O546">
        <f>EXP(-$O$17*$B546)*LN(N546)</f>
        <v>9.0215294984699526</v>
      </c>
      <c r="Q546" s="4">
        <f>IF($B546&lt;$B$9,      Q545+($B$5*Q545+$B$7*$B$6+$S$18*($D546-$B$6))*$B$20,           Q545+($B$5*Q545-$S$16)*$B$20)</f>
        <v>36271.318280559295</v>
      </c>
      <c r="R546">
        <f>IF($B546&lt;=$B$9,        $D546-$B$7*$B$6-$S$18*($D546-$B$6),          $S$16)</f>
        <v>49811.179359999995</v>
      </c>
      <c r="S546">
        <f>EXP(-$S$17*$B546)*($J546^(1-S$20)-1)/(1-S$20)</f>
        <v>0.83241875879416849</v>
      </c>
    </row>
    <row r="547" spans="1:19" x14ac:dyDescent="0.3">
      <c r="A547">
        <f t="shared" si="33"/>
        <v>30.25</v>
      </c>
      <c r="B547">
        <v>5.25</v>
      </c>
      <c r="C547" s="1">
        <f t="shared" si="34"/>
        <v>1.14828625</v>
      </c>
      <c r="D547">
        <f t="shared" si="35"/>
        <v>57414.3125</v>
      </c>
      <c r="E547" s="8">
        <f>IF($B547&lt;$B$9,      E546+($B$5*E546+$B$7*$B$6+$B$8*($D547-$B$6))*$B$20,           E546+($B$5*E546-$B$12)*$B$20)</f>
        <v>35281.534362774015</v>
      </c>
      <c r="G547" s="4">
        <v>30967.818471040144</v>
      </c>
      <c r="I547" s="4">
        <f>IF($B547&lt;$B$9,      I546+($B$5*I546+$B$7*$B$6+$K$18*($D547-$B$6))*$B$20,           I546+($B$5*I546-$K$16)*$B$20)</f>
        <v>33205.03795342402</v>
      </c>
      <c r="J547">
        <f xml:space="preserve">          IF($B547&lt;=$B$9,        $D547-$B$7*$B$6-$K$18*($D547-$B$6), $K$16)</f>
        <v>50903.825299640906</v>
      </c>
      <c r="K547">
        <f t="shared" si="36"/>
        <v>373.83022479186889</v>
      </c>
      <c r="M547" s="4">
        <f>IF($B547&lt;$B$9,      M546+($B$5*M546+$B$7*$B$6+O$18*($D547-$B$6))*$B$20,           M546+($B$5*M546-O$16)*$B$20)</f>
        <v>33202.232796306729</v>
      </c>
      <c r="N547">
        <f>IF($B547&lt;=$B$9,        $D547-$B$7*$B$6-$O$18*($D547-$B$6),          $O$16)</f>
        <v>50904.789587136947</v>
      </c>
      <c r="O547">
        <f>EXP(-$O$17*$B547)*LN(N547)</f>
        <v>9.0185352426954299</v>
      </c>
      <c r="Q547" s="4">
        <f>IF($B547&lt;$B$9,      Q546+($B$5*Q546+$B$7*$B$6+$S$18*($D547-$B$6))*$B$20,           Q546+($B$5*Q546-$S$16)*$B$20)</f>
        <v>36359.963335707493</v>
      </c>
      <c r="R547">
        <f>IF($B547&lt;=$B$9,        $D547-$B$7*$B$6-$S$18*($D547-$B$6),          $S$16)</f>
        <v>49819.303124999999</v>
      </c>
      <c r="S547">
        <f>EXP(-$S$17*$B547)*($J547^(1-S$20)-1)/(1-S$20)</f>
        <v>0.83212746640489732</v>
      </c>
    </row>
    <row r="548" spans="1:19" x14ac:dyDescent="0.3">
      <c r="A548">
        <f t="shared" si="33"/>
        <v>30.259999999999998</v>
      </c>
      <c r="B548">
        <v>5.26</v>
      </c>
      <c r="C548" s="1">
        <f t="shared" si="34"/>
        <v>1.1485360880000002</v>
      </c>
      <c r="D548">
        <f t="shared" si="35"/>
        <v>57426.804400000008</v>
      </c>
      <c r="E548" s="8">
        <f>IF($B548&lt;$B$9,      E547+($B$5*E547+$B$7*$B$6+$B$8*($D548-$B$6))*$B$20,           E547+($B$5*E547-$B$12)*$B$20)</f>
        <v>35366.163313000987</v>
      </c>
      <c r="G548" s="4">
        <v>31036.084011905008</v>
      </c>
      <c r="I548" s="4">
        <f>IF($B548&lt;$B$9,      I547+($B$5*I547+$B$7*$B$6+$K$18*($D548-$B$6))*$B$20,           I547+($B$5*I547-$K$16)*$B$20)</f>
        <v>33281.790037942184</v>
      </c>
      <c r="J548">
        <f xml:space="preserve">          IF($B548&lt;=$B$9,        $D548-$B$7*$B$6-$K$18*($D548-$B$6), $K$16)</f>
        <v>50913.772276553551</v>
      </c>
      <c r="K548">
        <f t="shared" si="36"/>
        <v>373.73607965441687</v>
      </c>
      <c r="M548" s="4">
        <f>IF($B548&lt;$B$9,      M547+($B$5*M547+$B$7*$B$6+O$18*($D548-$B$6))*$B$20,           M547+($B$5*M547-O$16)*$B$20)</f>
        <v>33278.974239898278</v>
      </c>
      <c r="N548">
        <f>IF($B548&lt;=$B$9,        $D548-$B$7*$B$6-$O$18*($D548-$B$6),          $O$16)</f>
        <v>50914.738188715797</v>
      </c>
      <c r="O548">
        <f>EXP(-$O$17*$B548)*LN(N548)</f>
        <v>9.0155418653053943</v>
      </c>
      <c r="Q548" s="4">
        <f>IF($B548&lt;$B$9,      Q547+($B$5*Q547+$B$7*$B$6+$S$18*($D548-$B$6))*$B$20,           Q547+($B$5*Q547-$S$16)*$B$20)</f>
        <v>36448.683138274988</v>
      </c>
      <c r="R548">
        <f>IF($B548&lt;=$B$9,        $D548-$B$7*$B$6-$S$18*($D548-$B$6),          $S$16)</f>
        <v>49827.422860000006</v>
      </c>
      <c r="S548">
        <f>EXP(-$S$17*$B548)*($J548^(1-S$20)-1)/(1-S$20)</f>
        <v>0.83183627594617082</v>
      </c>
    </row>
    <row r="549" spans="1:19" x14ac:dyDescent="0.3">
      <c r="A549">
        <f t="shared" si="33"/>
        <v>30.27</v>
      </c>
      <c r="B549">
        <v>5.27</v>
      </c>
      <c r="C549" s="1">
        <f t="shared" si="34"/>
        <v>1.1487858019999999</v>
      </c>
      <c r="D549">
        <f t="shared" si="35"/>
        <v>57439.290099999998</v>
      </c>
      <c r="E549" s="8">
        <f>IF($B549&lt;$B$9,      E548+($B$5*E548+$B$7*$B$6+$B$8*($D549-$B$6))*$B$20,           E548+($B$5*E548-$B$12)*$B$20)</f>
        <v>35450.859340460534</v>
      </c>
      <c r="G549" s="4">
        <v>31104.385931409175</v>
      </c>
      <c r="I549" s="4">
        <f>IF($B549&lt;$B$9,      I548+($B$5*I548+$B$7*$B$6+$K$18*($D549-$B$6))*$B$20,           I548+($B$5*I548-$K$16)*$B$20)</f>
        <v>33358.594422289796</v>
      </c>
      <c r="J549">
        <f xml:space="preserve">          IF($B549&lt;=$B$9,        $D549-$B$7*$B$6-$K$18*($D549-$B$6), $K$16)</f>
        <v>50923.714316566518</v>
      </c>
      <c r="K549">
        <f t="shared" si="36"/>
        <v>373.64193285559634</v>
      </c>
      <c r="M549" s="4">
        <f>IF($B549&lt;$B$9,      M548+($B$5*M548+$B$7*$B$6+O$18*($D549-$B$6))*$B$20,           M548+($B$5*M548-O$16)*$B$20)</f>
        <v>33355.767963356353</v>
      </c>
      <c r="N549">
        <f>IF($B549&lt;=$B$9,        $D549-$B$7*$B$6-$O$18*($D549-$B$6),          $O$16)</f>
        <v>50924.681852588619</v>
      </c>
      <c r="O549">
        <f>EXP(-$O$17*$B549)*LN(N549)</f>
        <v>9.0125493661508127</v>
      </c>
      <c r="Q549" s="4">
        <f>IF($B549&lt;$B$9,      Q548+($B$5*Q548+$B$7*$B$6+$S$18*($D549-$B$6))*$B$20,           Q548+($B$5*Q548-$S$16)*$B$20)</f>
        <v>36537.477692723383</v>
      </c>
      <c r="R549">
        <f>IF($B549&lt;=$B$9,        $D549-$B$7*$B$6-$S$18*($D549-$B$6),          $S$16)</f>
        <v>49835.538564999995</v>
      </c>
      <c r="S549">
        <f>EXP(-$S$17*$B549)*($J549^(1-S$20)-1)/(1-S$20)</f>
        <v>0.83154518738232441</v>
      </c>
    </row>
    <row r="550" spans="1:19" x14ac:dyDescent="0.3">
      <c r="A550">
        <f t="shared" si="33"/>
        <v>30.28</v>
      </c>
      <c r="B550">
        <v>5.28</v>
      </c>
      <c r="C550" s="1">
        <f t="shared" si="34"/>
        <v>1.149035392</v>
      </c>
      <c r="D550">
        <f t="shared" si="35"/>
        <v>57451.7696</v>
      </c>
      <c r="E550" s="8">
        <f>IF($B550&lt;$B$9,      E549+($B$5*E549+$B$7*$B$6+$B$8*($D550-$B$6))*$B$20,           E549+($B$5*E549-$B$12)*$B$20)</f>
        <v>35535.622450029696</v>
      </c>
      <c r="G550" s="4">
        <v>31172.724236085167</v>
      </c>
      <c r="I550" s="4">
        <f>IF($B550&lt;$B$9,      I549+($B$5*I549+$B$7*$B$6+$K$18*($D550-$B$6))*$B$20,           I549+($B$5*I549-$K$16)*$B$20)</f>
        <v>33435.4511121408</v>
      </c>
      <c r="J550">
        <f xml:space="preserve">          IF($B550&lt;=$B$9,        $D550-$B$7*$B$6-$K$18*($D550-$B$6), $K$16)</f>
        <v>50933.651419679838</v>
      </c>
      <c r="K550">
        <f t="shared" si="36"/>
        <v>373.54778442209192</v>
      </c>
      <c r="M550" s="4">
        <f>IF($B550&lt;$B$9,      M549+($B$5*M549+$B$7*$B$6+O$18*($D550-$B$6))*$B$20,           M549+($B$5*M549-O$16)*$B$20)</f>
        <v>33432.613972355975</v>
      </c>
      <c r="N550">
        <f>IF($B550&lt;=$B$9,        $D550-$B$7*$B$6-$O$18*($D550-$B$6),          $O$16)</f>
        <v>50934.620578755428</v>
      </c>
      <c r="O550">
        <f>EXP(-$O$17*$B550)*LN(N550)</f>
        <v>9.0095577450825139</v>
      </c>
      <c r="Q550" s="4">
        <f>IF($B550&lt;$B$9,      Q549+($B$5*Q549+$B$7*$B$6+$S$18*($D550-$B$6))*$B$20,           Q549+($B$5*Q549-$S$16)*$B$20)</f>
        <v>36626.347003515839</v>
      </c>
      <c r="R550">
        <f>IF($B550&lt;=$B$9,        $D550-$B$7*$B$6-$S$18*($D550-$B$6),          $S$16)</f>
        <v>49843.650240000003</v>
      </c>
      <c r="S550">
        <f>EXP(-$S$17*$B550)*($J550^(1-S$20)-1)/(1-S$20)</f>
        <v>0.83125420067770595</v>
      </c>
    </row>
    <row r="551" spans="1:19" x14ac:dyDescent="0.3">
      <c r="A551">
        <f t="shared" si="33"/>
        <v>30.29</v>
      </c>
      <c r="B551">
        <v>5.29</v>
      </c>
      <c r="C551" s="1">
        <f t="shared" si="34"/>
        <v>1.1492848580000001</v>
      </c>
      <c r="D551">
        <f t="shared" si="35"/>
        <v>57464.242900000005</v>
      </c>
      <c r="E551" s="8">
        <f>IF($B551&lt;$B$9,      E550+($B$5*E550+$B$7*$B$6+$B$8*($D551-$B$6))*$B$20,           E550+($B$5*E550-$B$12)*$B$20)</f>
        <v>35620.452646587204</v>
      </c>
      <c r="G551" s="4">
        <v>31241.098932467798</v>
      </c>
      <c r="I551" s="4">
        <f>IF($B551&lt;$B$9,      I550+($B$5*I550+$B$7*$B$6+$K$18*($D551-$B$6))*$B$20,           I550+($B$5*I550-$K$16)*$B$20)</f>
        <v>33512.360113171111</v>
      </c>
      <c r="J551">
        <f xml:space="preserve">          IF($B551&lt;=$B$9,        $D551-$B$7*$B$6-$K$18*($D551-$B$6), $K$16)</f>
        <v>50943.583585893502</v>
      </c>
      <c r="K551">
        <f t="shared" si="36"/>
        <v>373.45363438055631</v>
      </c>
      <c r="M551" s="4">
        <f>IF($B551&lt;$B$9,      M550+($B$5*M550+$B$7*$B$6+O$18*($D551-$B$6))*$B$20,           M550+($B$5*M550-O$16)*$B$20)</f>
        <v>33509.512272574138</v>
      </c>
      <c r="N551">
        <f>IF($B551&lt;=$B$9,        $D551-$B$7*$B$6-$O$18*($D551-$B$6),          $O$16)</f>
        <v>50944.554367216231</v>
      </c>
      <c r="O551">
        <f>EXP(-$O$17*$B551)*LN(N551)</f>
        <v>9.0065670019512076</v>
      </c>
      <c r="Q551" s="4">
        <f>IF($B551&lt;$B$9,      Q550+($B$5*Q550+$B$7*$B$6+$S$18*($D551-$B$6))*$B$20,           Q550+($B$5*Q550-$S$16)*$B$20)</f>
        <v>36715.291075117071</v>
      </c>
      <c r="R551">
        <f>IF($B551&lt;=$B$9,        $D551-$B$7*$B$6-$S$18*($D551-$B$6),          $S$16)</f>
        <v>49851.757885000006</v>
      </c>
      <c r="S551">
        <f>EXP(-$S$17*$B551)*($J551^(1-S$20)-1)/(1-S$20)</f>
        <v>0.83096331579667615</v>
      </c>
    </row>
    <row r="552" spans="1:19" x14ac:dyDescent="0.3">
      <c r="A552">
        <f t="shared" si="33"/>
        <v>30.3</v>
      </c>
      <c r="B552">
        <v>5.3</v>
      </c>
      <c r="C552" s="1">
        <f t="shared" si="34"/>
        <v>1.1495342</v>
      </c>
      <c r="D552">
        <f t="shared" si="35"/>
        <v>57476.71</v>
      </c>
      <c r="E552" s="8">
        <f>IF($B552&lt;$B$9,      E551+($B$5*E551+$B$7*$B$6+$B$8*($D552-$B$6))*$B$20,           E551+($B$5*E551-$B$12)*$B$20)</f>
        <v>35705.34993501351</v>
      </c>
      <c r="G552" s="4">
        <v>31309.510027094162</v>
      </c>
      <c r="I552" s="4">
        <f>IF($B552&lt;$B$9,      I551+($B$5*I551+$B$7*$B$6+$K$18*($D552-$B$6))*$B$20,           I551+($B$5*I551-$K$16)*$B$20)</f>
        <v>33589.321431058648</v>
      </c>
      <c r="J552">
        <f xml:space="preserve">          IF($B552&lt;=$B$9,        $D552-$B$7*$B$6-$K$18*($D552-$B$6), $K$16)</f>
        <v>50953.510815207497</v>
      </c>
      <c r="K552">
        <f t="shared" si="36"/>
        <v>373.35948275761041</v>
      </c>
      <c r="M552" s="4">
        <f>IF($B552&lt;$B$9,      M551+($B$5*M551+$B$7*$B$6+O$18*($D552-$B$6))*$B$20,           M551+($B$5*M551-O$16)*$B$20)</f>
        <v>33586.462869689829</v>
      </c>
      <c r="N552">
        <f>IF($B552&lt;=$B$9,        $D552-$B$7*$B$6-$O$18*($D552-$B$6),          $O$16)</f>
        <v>50954.483217971007</v>
      </c>
      <c r="O552">
        <f>EXP(-$O$17*$B552)*LN(N552)</f>
        <v>9.0035771366074737</v>
      </c>
      <c r="Q552" s="4">
        <f>IF($B552&lt;$B$9,      Q551+($B$5*Q551+$B$7*$B$6+$S$18*($D552-$B$6))*$B$20,           Q551+($B$5*Q551-$S$16)*$B$20)</f>
        <v>36804.309911993361</v>
      </c>
      <c r="R552">
        <f>IF($B552&lt;=$B$9,        $D552-$B$7*$B$6-$S$18*($D552-$B$6),          $S$16)</f>
        <v>49859.861499999999</v>
      </c>
      <c r="S552">
        <f>EXP(-$S$17*$B552)*($J552^(1-S$20)-1)/(1-S$20)</f>
        <v>0.83067253270360775</v>
      </c>
    </row>
    <row r="553" spans="1:19" x14ac:dyDescent="0.3">
      <c r="A553">
        <f t="shared" si="33"/>
        <v>30.31</v>
      </c>
      <c r="B553">
        <v>5.31</v>
      </c>
      <c r="C553" s="1">
        <f t="shared" si="34"/>
        <v>1.1497834179999999</v>
      </c>
      <c r="D553">
        <f t="shared" si="35"/>
        <v>57489.170899999997</v>
      </c>
      <c r="E553" s="8">
        <f>IF($B553&lt;$B$9,      E552+($B$5*E552+$B$7*$B$6+$B$8*($D553-$B$6))*$B$20,           E552+($B$5*E552-$B$12)*$B$20)</f>
        <v>35790.314320190766</v>
      </c>
      <c r="G553" s="4">
        <v>31377.957526503644</v>
      </c>
      <c r="I553" s="4">
        <f>IF($B553&lt;$B$9,      I552+($B$5*I552+$B$7*$B$6+$K$18*($D553-$B$6))*$B$20,           I552+($B$5*I552-$K$16)*$B$20)</f>
        <v>33666.3350714833</v>
      </c>
      <c r="J553">
        <f xml:space="preserve">          IF($B553&lt;=$B$9,        $D553-$B$7*$B$6-$K$18*($D553-$B$6), $K$16)</f>
        <v>50963.433107621837</v>
      </c>
      <c r="K553">
        <f t="shared" si="36"/>
        <v>373.26532957984324</v>
      </c>
      <c r="M553" s="4">
        <f>IF($B553&lt;$B$9,      M552+($B$5*M552+$B$7*$B$6+O$18*($D553-$B$6))*$B$20,           M552+($B$5*M552-O$16)*$B$20)</f>
        <v>33663.46576938402</v>
      </c>
      <c r="N553">
        <f>IF($B553&lt;=$B$9,        $D553-$B$7*$B$6-$O$18*($D553-$B$6),          $O$16)</f>
        <v>50964.407131019769</v>
      </c>
      <c r="O553">
        <f>EXP(-$O$17*$B553)*LN(N553)</f>
        <v>9.0005881489017714</v>
      </c>
      <c r="Q553" s="4">
        <f>IF($B553&lt;$B$9,      Q552+($B$5*Q552+$B$7*$B$6+$S$18*($D553-$B$6))*$B$20,           Q552+($B$5*Q552-$S$16)*$B$20)</f>
        <v>36893.403518612562</v>
      </c>
      <c r="R553">
        <f>IF($B553&lt;=$B$9,        $D553-$B$7*$B$6-$S$18*($D553-$B$6),          $S$16)</f>
        <v>49867.961084999995</v>
      </c>
      <c r="S553">
        <f>EXP(-$S$17*$B553)*($J553^(1-S$20)-1)/(1-S$20)</f>
        <v>0.83038185136288611</v>
      </c>
    </row>
    <row r="554" spans="1:19" x14ac:dyDescent="0.3">
      <c r="A554">
        <f t="shared" si="33"/>
        <v>30.32</v>
      </c>
      <c r="B554">
        <v>5.32</v>
      </c>
      <c r="C554" s="1">
        <f t="shared" si="34"/>
        <v>1.1500325120000001</v>
      </c>
      <c r="D554">
        <f t="shared" si="35"/>
        <v>57501.625600000007</v>
      </c>
      <c r="E554" s="8">
        <f>IF($B554&lt;$B$9,      E553+($B$5*E553+$B$7*$B$6+$B$8*($D554-$B$6))*$B$20,           E553+($B$5*E553-$B$12)*$B$20)</f>
        <v>35875.345807002835</v>
      </c>
      <c r="G554" s="4">
        <v>31446.441437237921</v>
      </c>
      <c r="I554" s="4">
        <f>IF($B554&lt;$B$9,      I553+($B$5*I553+$B$7*$B$6+$K$18*($D554-$B$6))*$B$20,           I553+($B$5*I553-$K$16)*$B$20)</f>
        <v>33743.401040126955</v>
      </c>
      <c r="J554">
        <f xml:space="preserve">          IF($B554&lt;=$B$9,        $D554-$B$7*$B$6-$K$18*($D554-$B$6), $K$16)</f>
        <v>50973.350463136521</v>
      </c>
      <c r="K554">
        <f t="shared" si="36"/>
        <v>373.17117487381211</v>
      </c>
      <c r="M554" s="4">
        <f>IF($B554&lt;$B$9,      M553+($B$5*M553+$B$7*$B$6+O$18*($D554-$B$6))*$B$20,           M553+($B$5*M553-O$16)*$B$20)</f>
        <v>33740.520977339678</v>
      </c>
      <c r="N554">
        <f>IF($B554&lt;=$B$9,        $D554-$B$7*$B$6-$O$18*($D554-$B$6),          $O$16)</f>
        <v>50974.326106362518</v>
      </c>
      <c r="O554">
        <f>EXP(-$O$17*$B554)*LN(N554)</f>
        <v>8.9976000386844248</v>
      </c>
      <c r="Q554" s="4">
        <f>IF($B554&lt;$B$9,      Q553+($B$5*Q553+$B$7*$B$6+$S$18*($D554-$B$6))*$B$20,           Q553+($B$5*Q553-$S$16)*$B$20)</f>
        <v>36982.571899444076</v>
      </c>
      <c r="R554">
        <f>IF($B554&lt;=$B$9,        $D554-$B$7*$B$6-$S$18*($D554-$B$6),          $S$16)</f>
        <v>49876.056640000003</v>
      </c>
      <c r="S554">
        <f>EXP(-$S$17*$B554)*($J554^(1-S$20)-1)/(1-S$20)</f>
        <v>0.83009127173890906</v>
      </c>
    </row>
    <row r="555" spans="1:19" x14ac:dyDescent="0.3">
      <c r="A555">
        <f t="shared" si="33"/>
        <v>30.33</v>
      </c>
      <c r="B555">
        <v>5.33</v>
      </c>
      <c r="C555" s="1">
        <f t="shared" si="34"/>
        <v>1.150281482</v>
      </c>
      <c r="D555">
        <f t="shared" si="35"/>
        <v>57514.074099999998</v>
      </c>
      <c r="E555" s="8">
        <f>IF($B555&lt;$B$9,      E554+($B$5*E554+$B$7*$B$6+$B$8*($D555-$B$6))*$B$20,           E554+($B$5*E554-$B$12)*$B$20)</f>
        <v>35960.444400335284</v>
      </c>
      <c r="G555" s="4">
        <v>31514.961765840955</v>
      </c>
      <c r="I555" s="4">
        <f>IF($B555&lt;$B$9,      I554+($B$5*I554+$B$7*$B$6+$K$18*($D555-$B$6))*$B$20,           I554+($B$5*I554-$K$16)*$B$20)</f>
        <v>33820.519342673484</v>
      </c>
      <c r="J555">
        <f xml:space="preserve">          IF($B555&lt;=$B$9,        $D555-$B$7*$B$6-$K$18*($D555-$B$6), $K$16)</f>
        <v>50983.262881751536</v>
      </c>
      <c r="K555">
        <f t="shared" si="36"/>
        <v>373.07701866604259</v>
      </c>
      <c r="M555" s="4">
        <f>IF($B555&lt;$B$9,      M554+($B$5*M554+$B$7*$B$6+O$18*($D555-$B$6))*$B$20,           M554+($B$5*M554-O$16)*$B$20)</f>
        <v>33817.628499241757</v>
      </c>
      <c r="N555">
        <f>IF($B555&lt;=$B$9,        $D555-$B$7*$B$6-$O$18*($D555-$B$6),          $O$16)</f>
        <v>50984.240143999246</v>
      </c>
      <c r="O555">
        <f>EXP(-$O$17*$B555)*LN(N555)</f>
        <v>8.994612805805648</v>
      </c>
      <c r="Q555" s="4">
        <f>IF($B555&lt;$B$9,      Q554+($B$5*Q554+$B$7*$B$6+$S$18*($D555-$B$6))*$B$20,           Q554+($B$5*Q554-$S$16)*$B$20)</f>
        <v>37071.815058958884</v>
      </c>
      <c r="R555">
        <f>IF($B555&lt;=$B$9,        $D555-$B$7*$B$6-$S$18*($D555-$B$6),          $S$16)</f>
        <v>49884.148164999999</v>
      </c>
      <c r="S555">
        <f>EXP(-$S$17*$B555)*($J555^(1-S$20)-1)/(1-S$20)</f>
        <v>0.82980079379608718</v>
      </c>
    </row>
    <row r="556" spans="1:19" x14ac:dyDescent="0.3">
      <c r="A556">
        <f t="shared" si="33"/>
        <v>30.34</v>
      </c>
      <c r="B556">
        <v>5.34</v>
      </c>
      <c r="C556" s="1">
        <f t="shared" si="34"/>
        <v>1.1505303279999999</v>
      </c>
      <c r="D556">
        <f t="shared" si="35"/>
        <v>57526.516399999993</v>
      </c>
      <c r="E556" s="8">
        <f>IF($B556&lt;$B$9,      E555+($B$5*E555+$B$7*$B$6+$B$8*($D556-$B$6))*$B$20,           E555+($B$5*E555-$B$12)*$B$20)</f>
        <v>36045.6101050754</v>
      </c>
      <c r="G556" s="4">
        <v>31583.518518859</v>
      </c>
      <c r="I556" s="4">
        <f>IF($B556&lt;$B$9,      I555+($B$5*I555+$B$7*$B$6+$K$18*($D556-$B$6))*$B$20,           I555+($B$5*I555-$K$16)*$B$20)</f>
        <v>33897.689984808749</v>
      </c>
      <c r="J556">
        <f xml:space="preserve">          IF($B556&lt;=$B$9,        $D556-$B$7*$B$6-$K$18*($D556-$B$6), $K$16)</f>
        <v>50993.170363466896</v>
      </c>
      <c r="K556">
        <f t="shared" si="36"/>
        <v>372.98286098302867</v>
      </c>
      <c r="M556" s="4">
        <f>IF($B556&lt;$B$9,      M555+($B$5*M555+$B$7*$B$6+O$18*($D556-$B$6))*$B$20,           M555+($B$5*M555-O$16)*$B$20)</f>
        <v>33894.788340777195</v>
      </c>
      <c r="N556">
        <f>IF($B556&lt;=$B$9,        $D556-$B$7*$B$6-$O$18*($D556-$B$6),          $O$16)</f>
        <v>50994.149243929955</v>
      </c>
      <c r="O556">
        <f>EXP(-$O$17*$B556)*LN(N556)</f>
        <v>8.9916264501155165</v>
      </c>
      <c r="Q556" s="4">
        <f>IF($B556&lt;$B$9,      Q555+($B$5*Q555+$B$7*$B$6+$S$18*($D556-$B$6))*$B$20,           Q555+($B$5*Q555-$S$16)*$B$20)</f>
        <v>37161.133001629518</v>
      </c>
      <c r="R556">
        <f>IF($B556&lt;=$B$9,        $D556-$B$7*$B$6-$S$18*($D556-$B$6),          $S$16)</f>
        <v>49892.235659999998</v>
      </c>
      <c r="S556">
        <f>EXP(-$S$17*$B556)*($J556^(1-S$20)-1)/(1-S$20)</f>
        <v>0.82951041749884269</v>
      </c>
    </row>
    <row r="557" spans="1:19" x14ac:dyDescent="0.3">
      <c r="A557">
        <f t="shared" si="33"/>
        <v>30.35</v>
      </c>
      <c r="B557">
        <v>5.35</v>
      </c>
      <c r="C557" s="1">
        <f t="shared" si="34"/>
        <v>1.1507790500000001</v>
      </c>
      <c r="D557">
        <f t="shared" si="35"/>
        <v>57538.952500000007</v>
      </c>
      <c r="E557" s="8">
        <f>IF($B557&lt;$B$9,      E556+($B$5*E556+$B$7*$B$6+$B$8*($D557-$B$6))*$B$20,           E556+($B$5*E556-$B$12)*$B$20)</f>
        <v>36130.842926112178</v>
      </c>
      <c r="G557" s="4">
        <v>31652.111702840601</v>
      </c>
      <c r="I557" s="4">
        <f>IF($B557&lt;$B$9,      I556+($B$5*I556+$B$7*$B$6+$K$18*($D557-$B$6))*$B$20,           I556+($B$5*I556-$K$16)*$B$20)</f>
        <v>33974.912972220605</v>
      </c>
      <c r="J557">
        <f xml:space="preserve">          IF($B557&lt;=$B$9,        $D557-$B$7*$B$6-$K$18*($D557-$B$6), $K$16)</f>
        <v>51003.072908282607</v>
      </c>
      <c r="K557">
        <f t="shared" si="36"/>
        <v>372.88870185123255</v>
      </c>
      <c r="M557" s="4">
        <f>IF($B557&lt;$B$9,      M556+($B$5*M556+$B$7*$B$6+O$18*($D557-$B$6))*$B$20,           M556+($B$5*M556-O$16)*$B$20)</f>
        <v>33972.000507634919</v>
      </c>
      <c r="N557">
        <f>IF($B557&lt;=$B$9,        $D557-$B$7*$B$6-$O$18*($D557-$B$6),          $O$16)</f>
        <v>51004.053406154657</v>
      </c>
      <c r="O557">
        <f>EXP(-$O$17*$B557)*LN(N557)</f>
        <v>8.9886409714639885</v>
      </c>
      <c r="Q557" s="4">
        <f>IF($B557&lt;$B$9,      Q556+($B$5*Q556+$B$7*$B$6+$S$18*($D557-$B$6))*$B$20,           Q556+($B$5*Q556-$S$16)*$B$20)</f>
        <v>37250.525731930087</v>
      </c>
      <c r="R557">
        <f>IF($B557&lt;=$B$9,        $D557-$B$7*$B$6-$S$18*($D557-$B$6),          $S$16)</f>
        <v>49900.319125000002</v>
      </c>
      <c r="S557">
        <f>EXP(-$S$17*$B557)*($J557^(1-S$20)-1)/(1-S$20)</f>
        <v>0.82922014281161127</v>
      </c>
    </row>
    <row r="558" spans="1:19" x14ac:dyDescent="0.3">
      <c r="A558">
        <f t="shared" si="33"/>
        <v>30.36</v>
      </c>
      <c r="B558">
        <v>5.36</v>
      </c>
      <c r="C558" s="1">
        <f t="shared" si="34"/>
        <v>1.1510276480000001</v>
      </c>
      <c r="D558">
        <f t="shared" si="35"/>
        <v>57551.38240000001</v>
      </c>
      <c r="E558" s="8">
        <f>IF($B558&lt;$B$9,      E557+($B$5*E557+$B$7*$B$6+$B$8*($D558-$B$6))*$B$20,           E557+($B$5*E557-$B$12)*$B$20)</f>
        <v>36216.142868336319</v>
      </c>
      <c r="G558" s="4">
        <v>31720.741324336595</v>
      </c>
      <c r="I558" s="4">
        <f>IF($B558&lt;$B$9,      I557+($B$5*I557+$B$7*$B$6+$K$18*($D558-$B$6))*$B$20,           I557+($B$5*I557-$K$16)*$B$20)</f>
        <v>34052.188310598896</v>
      </c>
      <c r="J558">
        <f xml:space="preserve">          IF($B558&lt;=$B$9,        $D558-$B$7*$B$6-$K$18*($D558-$B$6), $K$16)</f>
        <v>51012.970516198649</v>
      </c>
      <c r="K558">
        <f t="shared" si="36"/>
        <v>372.79454129708483</v>
      </c>
      <c r="M558" s="4">
        <f>IF($B558&lt;$B$9,      M557+($B$5*M557+$B$7*$B$6+O$18*($D558-$B$6))*$B$20,           M557+($B$5*M557-O$16)*$B$20)</f>
        <v>34049.265005505855</v>
      </c>
      <c r="N558">
        <f>IF($B558&lt;=$B$9,        $D558-$B$7*$B$6-$O$18*($D558-$B$6),          $O$16)</f>
        <v>51013.952630673339</v>
      </c>
      <c r="O558">
        <f>EXP(-$O$17*$B558)*LN(N558)</f>
        <v>8.985656369700898</v>
      </c>
      <c r="Q558" s="4">
        <f>IF($B558&lt;$B$9,      Q557+($B$5*Q557+$B$7*$B$6+$S$18*($D558-$B$6))*$B$20,           Q557+($B$5*Q557-$S$16)*$B$20)</f>
        <v>37339.993254336259</v>
      </c>
      <c r="R558">
        <f>IF($B558&lt;=$B$9,        $D558-$B$7*$B$6-$S$18*($D558-$B$6),          $S$16)</f>
        <v>49908.398560000009</v>
      </c>
      <c r="S558">
        <f>EXP(-$S$17*$B558)*($J558^(1-S$20)-1)/(1-S$20)</f>
        <v>0.82892996969884014</v>
      </c>
    </row>
    <row r="559" spans="1:19" x14ac:dyDescent="0.3">
      <c r="A559">
        <f t="shared" si="33"/>
        <v>30.37</v>
      </c>
      <c r="B559">
        <v>5.37</v>
      </c>
      <c r="C559" s="1">
        <f t="shared" si="34"/>
        <v>1.1512761219999998</v>
      </c>
      <c r="D559">
        <f t="shared" si="35"/>
        <v>57563.806099999994</v>
      </c>
      <c r="E559" s="8">
        <f>IF($B559&lt;$B$9,      E558+($B$5*E558+$B$7*$B$6+$B$8*($D559-$B$6))*$B$20,           E558+($B$5*E558-$B$12)*$B$20)</f>
        <v>36301.509936640236</v>
      </c>
      <c r="G559" s="4">
        <v>31789.407389900112</v>
      </c>
      <c r="I559" s="4">
        <f>IF($B559&lt;$B$9,      I558+($B$5*I558+$B$7*$B$6+$K$18*($D559-$B$6))*$B$20,           I558+($B$5*I558-$K$16)*$B$20)</f>
        <v>34129.516005635458</v>
      </c>
      <c r="J559">
        <f xml:space="preserve">          IF($B559&lt;=$B$9,        $D559-$B$7*$B$6-$K$18*($D559-$B$6), $K$16)</f>
        <v>51022.863187215022</v>
      </c>
      <c r="K559">
        <f t="shared" si="36"/>
        <v>372.70037934698445</v>
      </c>
      <c r="M559" s="4">
        <f>IF($B559&lt;$B$9,      M558+($B$5*M558+$B$7*$B$6+O$18*($D559-$B$6))*$B$20,           M558+($B$5*M558-O$16)*$B$20)</f>
        <v>34126.581840082923</v>
      </c>
      <c r="N559">
        <f>IF($B559&lt;=$B$9,        $D559-$B$7*$B$6-$O$18*($D559-$B$6),          $O$16)</f>
        <v>51023.846917485993</v>
      </c>
      <c r="O559">
        <f>EXP(-$O$17*$B559)*LN(N559)</f>
        <v>8.9826726446759526</v>
      </c>
      <c r="Q559" s="4">
        <f>IF($B559&lt;$B$9,      Q558+($B$5*Q558+$B$7*$B$6+$S$18*($D559-$B$6))*$B$20,           Q558+($B$5*Q558-$S$16)*$B$20)</f>
        <v>37429.53557332528</v>
      </c>
      <c r="R559">
        <f>IF($B559&lt;=$B$9,        $D559-$B$7*$B$6-$S$18*($D559-$B$6),          $S$16)</f>
        <v>49916.473964999997</v>
      </c>
      <c r="S559">
        <f>EXP(-$S$17*$B559)*($J559^(1-S$20)-1)/(1-S$20)</f>
        <v>0.82863989812498962</v>
      </c>
    </row>
    <row r="560" spans="1:19" x14ac:dyDescent="0.3">
      <c r="A560">
        <f t="shared" si="33"/>
        <v>30.38</v>
      </c>
      <c r="B560">
        <v>5.38</v>
      </c>
      <c r="C560" s="1">
        <f t="shared" si="34"/>
        <v>1.151524472</v>
      </c>
      <c r="D560">
        <f t="shared" si="35"/>
        <v>57576.223599999998</v>
      </c>
      <c r="E560" s="8">
        <f>IF($B560&lt;$B$9,      E559+($B$5*E559+$B$7*$B$6+$B$8*($D560-$B$6))*$B$20,           E559+($B$5*E559-$B$12)*$B$20)</f>
        <v>36386.944135918056</v>
      </c>
      <c r="G560" s="4">
        <v>31858.109906086578</v>
      </c>
      <c r="I560" s="4">
        <f>IF($B560&lt;$B$9,      I559+($B$5*I559+$B$7*$B$6+$K$18*($D560-$B$6))*$B$20,           I559+($B$5*I559-$K$16)*$B$20)</f>
        <v>34206.896063024113</v>
      </c>
      <c r="J560">
        <f xml:space="preserve">          IF($B560&lt;=$B$9,        $D560-$B$7*$B$6-$K$18*($D560-$B$6), $K$16)</f>
        <v>51032.750921331746</v>
      </c>
      <c r="K560">
        <f t="shared" si="36"/>
        <v>372.60621602729907</v>
      </c>
      <c r="M560" s="4">
        <f>IF($B560&lt;$B$9,      M559+($B$5*M559+$B$7*$B$6+O$18*($D560-$B$6))*$B$20,           M559+($B$5*M559-O$16)*$B$20)</f>
        <v>34203.951017061023</v>
      </c>
      <c r="N560">
        <f>IF($B560&lt;=$B$9,        $D560-$B$7*$B$6-$O$18*($D560-$B$6),          $O$16)</f>
        <v>51033.736266592641</v>
      </c>
      <c r="O560">
        <f>EXP(-$O$17*$B560)*LN(N560)</f>
        <v>8.9796897962387376</v>
      </c>
      <c r="Q560" s="4">
        <f>IF($B560&lt;$B$9,      Q559+($B$5*Q559+$B$7*$B$6+$S$18*($D560-$B$6))*$B$20,           Q559+($B$5*Q559-$S$16)*$B$20)</f>
        <v>37519.152693375945</v>
      </c>
      <c r="R560">
        <f>IF($B560&lt;=$B$9,        $D560-$B$7*$B$6-$S$18*($D560-$B$6),          $S$16)</f>
        <v>49924.545339999997</v>
      </c>
      <c r="S560">
        <f>EXP(-$S$17*$B560)*($J560^(1-S$20)-1)/(1-S$20)</f>
        <v>0.82834992805453211</v>
      </c>
    </row>
    <row r="561" spans="1:19" x14ac:dyDescent="0.3">
      <c r="A561">
        <f t="shared" si="33"/>
        <v>30.39</v>
      </c>
      <c r="B561">
        <v>5.39</v>
      </c>
      <c r="C561" s="1">
        <f t="shared" si="34"/>
        <v>1.151772698</v>
      </c>
      <c r="D561">
        <f t="shared" si="35"/>
        <v>57588.634900000005</v>
      </c>
      <c r="E561" s="8">
        <f>IF($B561&lt;$B$9,      E560+($B$5*E560+$B$7*$B$6+$B$8*($D561-$B$6))*$B$20,           E560+($B$5*E560-$B$12)*$B$20)</f>
        <v>36472.445471065628</v>
      </c>
      <c r="G561" s="4">
        <v>31926.848879453708</v>
      </c>
      <c r="I561" s="4">
        <f>IF($B561&lt;$B$9,      I560+($B$5*I560+$B$7*$B$6+$K$18*($D561-$B$6))*$B$20,           I560+($B$5*I560-$K$16)*$B$20)</f>
        <v>34284.328488460684</v>
      </c>
      <c r="J561">
        <f xml:space="preserve">          IF($B561&lt;=$B$9,        $D561-$B$7*$B$6-$K$18*($D561-$B$6), $K$16)</f>
        <v>51042.633718548816</v>
      </c>
      <c r="K561">
        <f t="shared" si="36"/>
        <v>372.51205136436454</v>
      </c>
      <c r="M561" s="4">
        <f>IF($B561&lt;$B$9,      M560+($B$5*M560+$B$7*$B$6+O$18*($D561-$B$6))*$B$20,           M560+($B$5*M560-O$16)*$B$20)</f>
        <v>34281.372542137062</v>
      </c>
      <c r="N561">
        <f>IF($B561&lt;=$B$9,        $D561-$B$7*$B$6-$O$18*($D561-$B$6),          $O$16)</f>
        <v>51043.620677993276</v>
      </c>
      <c r="O561">
        <f>EXP(-$O$17*$B561)*LN(N561)</f>
        <v>8.9767078242387157</v>
      </c>
      <c r="Q561" s="4">
        <f>IF($B561&lt;$B$9,      Q560+($B$5*Q560+$B$7*$B$6+$S$18*($D561-$B$6))*$B$20,           Q560+($B$5*Q560-$S$16)*$B$20)</f>
        <v>37608.844618968629</v>
      </c>
      <c r="R561">
        <f>IF($B561&lt;=$B$9,        $D561-$B$7*$B$6-$S$18*($D561-$B$6),          $S$16)</f>
        <v>49932.612685</v>
      </c>
      <c r="S561">
        <f>EXP(-$S$17*$B561)*($J561^(1-S$20)-1)/(1-S$20)</f>
        <v>0.82806005945195249</v>
      </c>
    </row>
    <row r="562" spans="1:19" x14ac:dyDescent="0.3">
      <c r="A562">
        <f t="shared" si="33"/>
        <v>30.4</v>
      </c>
      <c r="B562">
        <v>5.4</v>
      </c>
      <c r="C562" s="1">
        <f t="shared" si="34"/>
        <v>1.1520207999999998</v>
      </c>
      <c r="D562">
        <f t="shared" si="35"/>
        <v>57601.039999999994</v>
      </c>
      <c r="E562" s="8">
        <f>IF($B562&lt;$B$9,      E561+($B$5*E561+$B$7*$B$6+$B$8*($D562-$B$6))*$B$20,           E561+($B$5*E561-$B$12)*$B$20)</f>
        <v>36558.0139469805</v>
      </c>
      <c r="G562" s="4">
        <v>31995.624316561516</v>
      </c>
      <c r="I562" s="4">
        <f>IF($B562&lt;$B$9,      I561+($B$5*I561+$B$7*$B$6+$K$18*($D562-$B$6))*$B$20,           I561+($B$5*I561-$K$16)*$B$20)</f>
        <v>34361.813287642981</v>
      </c>
      <c r="J562">
        <f xml:space="preserve">          IF($B562&lt;=$B$9,        $D562-$B$7*$B$6-$K$18*($D562-$B$6), $K$16)</f>
        <v>51052.511578866208</v>
      </c>
      <c r="K562">
        <f t="shared" si="36"/>
        <v>372.41788538448526</v>
      </c>
      <c r="M562" s="4">
        <f>IF($B562&lt;$B$9,      M561+($B$5*M561+$B$7*$B$6+O$18*($D562-$B$6))*$B$20,           M561+($B$5*M561-O$16)*$B$20)</f>
        <v>34358.846421009934</v>
      </c>
      <c r="N562">
        <f>IF($B562&lt;=$B$9,        $D562-$B$7*$B$6-$O$18*($D562-$B$6),          $O$16)</f>
        <v>51053.500151687884</v>
      </c>
      <c r="O562">
        <f>EXP(-$O$17*$B562)*LN(N562)</f>
        <v>8.9737267285252234</v>
      </c>
      <c r="Q562" s="4">
        <f>IF($B562&lt;$B$9,      Q561+($B$5*Q561+$B$7*$B$6+$S$18*($D562-$B$6))*$B$20,           Q561+($B$5*Q561-$S$16)*$B$20)</f>
        <v>37698.611354585271</v>
      </c>
      <c r="R562">
        <f>IF($B562&lt;=$B$9,        $D562-$B$7*$B$6-$S$18*($D562-$B$6),          $S$16)</f>
        <v>49940.675999999992</v>
      </c>
      <c r="S562">
        <f>EXP(-$S$17*$B562)*($J562^(1-S$20)-1)/(1-S$20)</f>
        <v>0.82777029228174792</v>
      </c>
    </row>
    <row r="563" spans="1:19" x14ac:dyDescent="0.3">
      <c r="A563">
        <f t="shared" si="33"/>
        <v>30.41</v>
      </c>
      <c r="B563">
        <v>5.41</v>
      </c>
      <c r="C563" s="1">
        <f t="shared" si="34"/>
        <v>1.152268778</v>
      </c>
      <c r="D563">
        <f t="shared" si="35"/>
        <v>57613.438900000001</v>
      </c>
      <c r="E563" s="8">
        <f>IF($B563&lt;$B$9,      E562+($B$5*E562+$B$7*$B$6+$B$8*($D563-$B$6))*$B$20,           E562+($B$5*E562-$B$12)*$B$20)</f>
        <v>36643.649568561945</v>
      </c>
      <c r="G563" s="4">
        <v>32064.436223972312</v>
      </c>
      <c r="I563" s="4">
        <f>IF($B563&lt;$B$9,      I562+($B$5*I562+$B$7*$B$6+$K$18*($D563-$B$6))*$B$20,           I562+($B$5*I562-$K$16)*$B$20)</f>
        <v>34439.350466270815</v>
      </c>
      <c r="J563">
        <f xml:space="preserve">          IF($B563&lt;=$B$9,        $D563-$B$7*$B$6-$K$18*($D563-$B$6), $K$16)</f>
        <v>51062.38450228396</v>
      </c>
      <c r="K563">
        <f t="shared" si="36"/>
        <v>372.32371811393449</v>
      </c>
      <c r="M563" s="4">
        <f>IF($B563&lt;$B$9,      M562+($B$5*M562+$B$7*$B$6+O$18*($D563-$B$6))*$B$20,           M562+($B$5*M562-O$16)*$B$20)</f>
        <v>34436.372659380526</v>
      </c>
      <c r="N563">
        <f>IF($B563&lt;=$B$9,        $D563-$B$7*$B$6-$O$18*($D563-$B$6),          $O$16)</f>
        <v>51063.374687676485</v>
      </c>
      <c r="O563">
        <f>EXP(-$O$17*$B563)*LN(N563)</f>
        <v>8.9707465089474798</v>
      </c>
      <c r="Q563" s="4">
        <f>IF($B563&lt;$B$9,      Q562+($B$5*Q562+$B$7*$B$6+$S$18*($D563-$B$6))*$B$20,           Q562+($B$5*Q562-$S$16)*$B$20)</f>
        <v>37788.452904709375</v>
      </c>
      <c r="R563">
        <f>IF($B563&lt;=$B$9,        $D563-$B$7*$B$6-$S$18*($D563-$B$6),          $S$16)</f>
        <v>49948.735285000002</v>
      </c>
      <c r="S563">
        <f>EXP(-$S$17*$B563)*($J563^(1-S$20)-1)/(1-S$20)</f>
        <v>0.82748062650842846</v>
      </c>
    </row>
    <row r="564" spans="1:19" x14ac:dyDescent="0.3">
      <c r="A564">
        <f t="shared" si="33"/>
        <v>30.42</v>
      </c>
      <c r="B564">
        <v>5.42</v>
      </c>
      <c r="C564" s="1">
        <f t="shared" si="34"/>
        <v>1.152516632</v>
      </c>
      <c r="D564">
        <f t="shared" si="35"/>
        <v>57625.831599999998</v>
      </c>
      <c r="E564" s="8">
        <f>IF($B564&lt;$B$9,      E563+($B$5*E563+$B$7*$B$6+$B$8*($D564-$B$6))*$B$20,           E563+($B$5*E563-$B$12)*$B$20)</f>
        <v>36729.352340710939</v>
      </c>
      <c r="G564" s="4">
        <v>32133.284608250702</v>
      </c>
      <c r="I564" s="4">
        <f>IF($B564&lt;$B$9,      I563+($B$5*I563+$B$7*$B$6+$K$18*($D564-$B$6))*$B$20,           I563+($B$5*I563-$K$16)*$B$20)</f>
        <v>34516.940030045989</v>
      </c>
      <c r="J564">
        <f xml:space="preserve">          IF($B564&lt;=$B$9,        $D564-$B$7*$B$6-$K$18*($D564-$B$6), $K$16)</f>
        <v>51072.252488802042</v>
      </c>
      <c r="K564">
        <f t="shared" si="36"/>
        <v>372.22954957895354</v>
      </c>
      <c r="M564" s="4">
        <f>IF($B564&lt;$B$9,      M563+($B$5*M563+$B$7*$B$6+O$18*($D564-$B$6))*$B$20,           M563+($B$5*M563-O$16)*$B$20)</f>
        <v>34513.951262951719</v>
      </c>
      <c r="N564">
        <f>IF($B564&lt;=$B$9,        $D564-$B$7*$B$6-$O$18*($D564-$B$6),          $O$16)</f>
        <v>51073.244285959059</v>
      </c>
      <c r="O564">
        <f>EXP(-$O$17*$B564)*LN(N564)</f>
        <v>8.9677671653545765</v>
      </c>
      <c r="Q564" s="4">
        <f>IF($B564&lt;$B$9,      Q563+($B$5*Q563+$B$7*$B$6+$S$18*($D564-$B$6))*$B$20,           Q563+($B$5*Q563-$S$16)*$B$20)</f>
        <v>37878.369273826022</v>
      </c>
      <c r="R564">
        <f>IF($B564&lt;=$B$9,        $D564-$B$7*$B$6-$S$18*($D564-$B$6),          $S$16)</f>
        <v>49956.790540000002</v>
      </c>
      <c r="S564">
        <f>EXP(-$S$17*$B564)*($J564^(1-S$20)-1)/(1-S$20)</f>
        <v>0.82719106209651594</v>
      </c>
    </row>
    <row r="565" spans="1:19" x14ac:dyDescent="0.3">
      <c r="A565">
        <f t="shared" si="33"/>
        <v>30.43</v>
      </c>
      <c r="B565">
        <v>5.43</v>
      </c>
      <c r="C565" s="1">
        <f t="shared" si="34"/>
        <v>1.1527643619999999</v>
      </c>
      <c r="D565">
        <f t="shared" si="35"/>
        <v>57638.218099999991</v>
      </c>
      <c r="E565" s="8">
        <f>IF($B565&lt;$B$9,      E564+($B$5*E564+$B$7*$B$6+$B$8*($D565-$B$6))*$B$20,           E564+($B$5*E564-$B$12)*$B$20)</f>
        <v>36815.122268330189</v>
      </c>
      <c r="G565" s="4">
        <v>32202.16947596359</v>
      </c>
      <c r="I565" s="4">
        <f>IF($B565&lt;$B$9,      I564+($B$5*I564+$B$7*$B$6+$K$18*($D565-$B$6))*$B$20,           I564+($B$5*I564-$K$16)*$B$20)</f>
        <v>34594.581984672302</v>
      </c>
      <c r="J565">
        <f xml:space="preserve">          IF($B565&lt;=$B$9,        $D565-$B$7*$B$6-$K$18*($D565-$B$6), $K$16)</f>
        <v>51082.115538420461</v>
      </c>
      <c r="K565">
        <f t="shared" si="36"/>
        <v>372.13537980575296</v>
      </c>
      <c r="M565" s="4">
        <f>IF($B565&lt;$B$9,      M564+($B$5*M564+$B$7*$B$6+O$18*($D565-$B$6))*$B$20,           M564+($B$5*M564-O$16)*$B$20)</f>
        <v>34591.582237428396</v>
      </c>
      <c r="N565">
        <f>IF($B565&lt;=$B$9,        $D565-$B$7*$B$6-$O$18*($D565-$B$6),          $O$16)</f>
        <v>51083.10894653562</v>
      </c>
      <c r="O565">
        <f>EXP(-$O$17*$B565)*LN(N565)</f>
        <v>8.9647886975954876</v>
      </c>
      <c r="Q565" s="4">
        <f>IF($B565&lt;$B$9,      Q564+($B$5*Q564+$B$7*$B$6+$S$18*($D565-$B$6))*$B$20,           Q564+($B$5*Q564-$S$16)*$B$20)</f>
        <v>37968.360466421858</v>
      </c>
      <c r="R565">
        <f>IF($B565&lt;=$B$9,        $D565-$B$7*$B$6-$S$18*($D565-$B$6),          $S$16)</f>
        <v>49964.841764999997</v>
      </c>
      <c r="S565">
        <f>EXP(-$S$17*$B565)*($J565^(1-S$20)-1)/(1-S$20)</f>
        <v>0.82690159901054527</v>
      </c>
    </row>
    <row r="566" spans="1:19" x14ac:dyDescent="0.3">
      <c r="A566">
        <f t="shared" si="33"/>
        <v>30.439999999999998</v>
      </c>
      <c r="B566">
        <v>5.4399999999999995</v>
      </c>
      <c r="C566" s="1">
        <f t="shared" si="34"/>
        <v>1.1530119679999999</v>
      </c>
      <c r="D566">
        <f t="shared" si="35"/>
        <v>57650.598399999995</v>
      </c>
      <c r="E566" s="8">
        <f>IF($B566&lt;$B$9,      E565+($B$5*E565+$B$7*$B$6+$B$8*($D566-$B$6))*$B$20,           E565+($B$5*E565-$B$12)*$B$20)</f>
        <v>36900.959356324107</v>
      </c>
      <c r="G566" s="4">
        <v>32271.090833680177</v>
      </c>
      <c r="I566" s="4">
        <f>IF($B566&lt;$B$9,      I565+($B$5*I565+$B$7*$B$6+$K$18*($D566-$B$6))*$B$20,           I565+($B$5*I565-$K$16)*$B$20)</f>
        <v>34672.276335855546</v>
      </c>
      <c r="J566">
        <f xml:space="preserve">          IF($B566&lt;=$B$9,        $D566-$B$7*$B$6-$K$18*($D566-$B$6), $K$16)</f>
        <v>51091.973651139226</v>
      </c>
      <c r="K566">
        <f t="shared" si="36"/>
        <v>372.04120882051154</v>
      </c>
      <c r="M566" s="4">
        <f>IF($B566&lt;$B$9,      M565+($B$5*M565+$B$7*$B$6+O$18*($D566-$B$6))*$B$20,           M565+($B$5*M565-O$16)*$B$20)</f>
        <v>34669.265588517432</v>
      </c>
      <c r="N566">
        <f>IF($B566&lt;=$B$9,        $D566-$B$7*$B$6-$O$18*($D566-$B$6),          $O$16)</f>
        <v>51092.968669406167</v>
      </c>
      <c r="O566">
        <f>EXP(-$O$17*$B566)*LN(N566)</f>
        <v>8.961811105519061</v>
      </c>
      <c r="Q566" s="4">
        <f>IF($B566&lt;$B$9,      Q565+($B$5*Q565+$B$7*$B$6+$S$18*($D566-$B$6))*$B$20,           Q565+($B$5*Q565-$S$16)*$B$20)</f>
        <v>38058.426486985103</v>
      </c>
      <c r="R566">
        <f>IF($B566&lt;=$B$9,        $D566-$B$7*$B$6-$S$18*($D566-$B$6),          $S$16)</f>
        <v>49972.888959999997</v>
      </c>
      <c r="S566">
        <f>EXP(-$S$17*$B566)*($J566^(1-S$20)-1)/(1-S$20)</f>
        <v>0.82661223721506316</v>
      </c>
    </row>
    <row r="567" spans="1:19" x14ac:dyDescent="0.3">
      <c r="A567">
        <f t="shared" si="33"/>
        <v>30.45</v>
      </c>
      <c r="B567">
        <v>5.45</v>
      </c>
      <c r="C567" s="1">
        <f t="shared" si="34"/>
        <v>1.15325945</v>
      </c>
      <c r="D567">
        <f t="shared" si="35"/>
        <v>57662.972499999996</v>
      </c>
      <c r="E567" s="8">
        <f>IF($B567&lt;$B$9,      E566+($B$5*E566+$B$7*$B$6+$B$8*($D567-$B$6))*$B$20,           E566+($B$5*E566-$B$12)*$B$20)</f>
        <v>36986.863609598819</v>
      </c>
      <c r="G567" s="4">
        <v>32340.048687971965</v>
      </c>
      <c r="I567" s="4">
        <f>IF($B567&lt;$B$9,      I566+($B$5*I566+$B$7*$B$6+$K$18*($D567-$B$6))*$B$20,           I566+($B$5*I566-$K$16)*$B$20)</f>
        <v>34750.023089303511</v>
      </c>
      <c r="J567">
        <f xml:space="preserve">          IF($B567&lt;=$B$9,        $D567-$B$7*$B$6-$K$18*($D567-$B$6), $K$16)</f>
        <v>51101.826826958328</v>
      </c>
      <c r="K567">
        <f t="shared" si="36"/>
        <v>371.9470366493768</v>
      </c>
      <c r="M567" s="4">
        <f>IF($B567&lt;$B$9,      M566+($B$5*M566+$B$7*$B$6+O$18*($D567-$B$6))*$B$20,           M566+($B$5*M566-O$16)*$B$20)</f>
        <v>34747.001321927703</v>
      </c>
      <c r="N567">
        <f>IF($B567&lt;=$B$9,        $D567-$B$7*$B$6-$O$18*($D567-$B$6),          $O$16)</f>
        <v>51102.823454570702</v>
      </c>
      <c r="O567">
        <f>EXP(-$O$17*$B567)*LN(N567)</f>
        <v>8.9588343889740258</v>
      </c>
      <c r="Q567" s="4">
        <f>IF($B567&lt;$B$9,      Q566+($B$5*Q566+$B$7*$B$6+$S$18*($D567-$B$6))*$B$20,           Q566+($B$5*Q566-$S$16)*$B$20)</f>
        <v>38148.567340005546</v>
      </c>
      <c r="R567">
        <f>IF($B567&lt;=$B$9,        $D567-$B$7*$B$6-$S$18*($D567-$B$6),          $S$16)</f>
        <v>49980.932124999999</v>
      </c>
      <c r="S567">
        <f>EXP(-$S$17*$B567)*($J567^(1-S$20)-1)/(1-S$20)</f>
        <v>0.82632297667462895</v>
      </c>
    </row>
    <row r="568" spans="1:19" x14ac:dyDescent="0.3">
      <c r="A568">
        <f t="shared" si="33"/>
        <v>30.46</v>
      </c>
      <c r="B568">
        <v>5.46</v>
      </c>
      <c r="C568" s="1">
        <f t="shared" si="34"/>
        <v>1.1535068080000002</v>
      </c>
      <c r="D568">
        <f t="shared" si="35"/>
        <v>57675.340400000008</v>
      </c>
      <c r="E568" s="8">
        <f>IF($B568&lt;$B$9,      E567+($B$5*E567+$B$7*$B$6+$B$8*($D568-$B$6))*$B$20,           E567+($B$5*E567-$B$12)*$B$20)</f>
        <v>37072.835033062176</v>
      </c>
      <c r="G568" s="4">
        <v>32409.043045412756</v>
      </c>
      <c r="I568" s="4">
        <f>IF($B568&lt;$B$9,      I567+($B$5*I567+$B$7*$B$6+$K$18*($D568-$B$6))*$B$20,           I567+($B$5*I567-$K$16)*$B$20)</f>
        <v>34827.822250725992</v>
      </c>
      <c r="J568">
        <f xml:space="preserve">          IF($B568&lt;=$B$9,        $D568-$B$7*$B$6-$K$18*($D568-$B$6), $K$16)</f>
        <v>51111.675065877789</v>
      </c>
      <c r="K568">
        <f t="shared" si="36"/>
        <v>371.85286331846527</v>
      </c>
      <c r="M568" s="4">
        <f>IF($B568&lt;$B$9,      M567+($B$5*M567+$B$7*$B$6+O$18*($D568-$B$6))*$B$20,           M567+($B$5*M567-O$16)*$B$20)</f>
        <v>34824.789443370086</v>
      </c>
      <c r="N568">
        <f>IF($B568&lt;=$B$9,        $D568-$B$7*$B$6-$O$18*($D568-$B$6),          $O$16)</f>
        <v>51112.673302029223</v>
      </c>
      <c r="O568">
        <f>EXP(-$O$17*$B568)*LN(N568)</f>
        <v>8.955858547808992</v>
      </c>
      <c r="Q568" s="4">
        <f>IF($B568&lt;$B$9,      Q567+($B$5*Q567+$B$7*$B$6+$S$18*($D568-$B$6))*$B$20,           Q567+($B$5*Q567-$S$16)*$B$20)</f>
        <v>38238.783029974547</v>
      </c>
      <c r="R568">
        <f>IF($B568&lt;=$B$9,        $D568-$B$7*$B$6-$S$18*($D568-$B$6),          $S$16)</f>
        <v>49988.971260000006</v>
      </c>
      <c r="S568">
        <f>EXP(-$S$17*$B568)*($J568^(1-S$20)-1)/(1-S$20)</f>
        <v>0.82603381735381454</v>
      </c>
    </row>
    <row r="569" spans="1:19" x14ac:dyDescent="0.3">
      <c r="A569">
        <f t="shared" si="33"/>
        <v>30.47</v>
      </c>
      <c r="B569">
        <v>5.47</v>
      </c>
      <c r="C569" s="1">
        <f t="shared" si="34"/>
        <v>1.1537540419999999</v>
      </c>
      <c r="D569">
        <f t="shared" si="35"/>
        <v>57687.702099999995</v>
      </c>
      <c r="E569" s="8">
        <f>IF($B569&lt;$B$9,      E568+($B$5*E568+$B$7*$B$6+$B$8*($D569-$B$6))*$B$20,           E568+($B$5*E568-$B$12)*$B$20)</f>
        <v>37158.873631623748</v>
      </c>
      <c r="G569" s="4">
        <v>32478.073912578649</v>
      </c>
      <c r="I569" s="4">
        <f>IF($B569&lt;$B$9,      I568+($B$5*I568+$B$7*$B$6+$K$18*($D569-$B$6))*$B$20,           I568+($B$5*I568-$K$16)*$B$20)</f>
        <v>34905.673825834769</v>
      </c>
      <c r="J569">
        <f xml:space="preserve">          IF($B569&lt;=$B$9,        $D569-$B$7*$B$6-$K$18*($D569-$B$6), $K$16)</f>
        <v>51121.518367897559</v>
      </c>
      <c r="K569">
        <f t="shared" si="36"/>
        <v>371.75868885386177</v>
      </c>
      <c r="M569" s="4">
        <f>IF($B569&lt;$B$9,      M568+($B$5*M568+$B$7*$B$6+O$18*($D569-$B$6))*$B$20,           M568+($B$5*M568-O$16)*$B$20)</f>
        <v>34902.629958557445</v>
      </c>
      <c r="N569">
        <f>IF($B569&lt;=$B$9,        $D569-$B$7*$B$6-$O$18*($D569-$B$6),          $O$16)</f>
        <v>51122.518211781709</v>
      </c>
      <c r="O569">
        <f>EXP(-$O$17*$B569)*LN(N569)</f>
        <v>8.9528835818724417</v>
      </c>
      <c r="Q569" s="4">
        <f>IF($B569&lt;$B$9,      Q568+($B$5*Q568+$B$7*$B$6+$S$18*($D569-$B$6))*$B$20,           Q568+($B$5*Q568-$S$16)*$B$20)</f>
        <v>38329.073561385041</v>
      </c>
      <c r="R569">
        <f>IF($B569&lt;=$B$9,        $D569-$B$7*$B$6-$S$18*($D569-$B$6),          $S$16)</f>
        <v>49997.006364999994</v>
      </c>
      <c r="S569">
        <f>EXP(-$S$17*$B569)*($J569^(1-S$20)-1)/(1-S$20)</f>
        <v>0.82574475921720403</v>
      </c>
    </row>
    <row r="570" spans="1:19" x14ac:dyDescent="0.3">
      <c r="A570">
        <f t="shared" si="33"/>
        <v>30.48</v>
      </c>
      <c r="B570">
        <v>5.4799999999999995</v>
      </c>
      <c r="C570" s="1">
        <f t="shared" si="34"/>
        <v>1.154001152</v>
      </c>
      <c r="D570">
        <f t="shared" si="35"/>
        <v>57700.0576</v>
      </c>
      <c r="E570" s="8">
        <f>IF($B570&lt;$B$9,      E569+($B$5*E569+$B$7*$B$6+$B$8*($D570-$B$6))*$B$20,           E569+($B$5*E569-$B$12)*$B$20)</f>
        <v>37244.979410194814</v>
      </c>
      <c r="G570" s="4">
        <v>32547.141296048052</v>
      </c>
      <c r="I570" s="4">
        <f>IF($B570&lt;$B$9,      I569+($B$5*I569+$B$7*$B$6+$K$18*($D570-$B$6))*$B$20,           I569+($B$5*I569-$K$16)*$B$20)</f>
        <v>34983.577820343635</v>
      </c>
      <c r="J570">
        <f xml:space="preserve">          IF($B570&lt;=$B$9,        $D570-$B$7*$B$6-$K$18*($D570-$B$6), $K$16)</f>
        <v>51131.356733017688</v>
      </c>
      <c r="K570">
        <f t="shared" si="36"/>
        <v>371.66451328162037</v>
      </c>
      <c r="M570" s="4">
        <f>IF($B570&lt;$B$9,      M569+($B$5*M569+$B$7*$B$6+O$18*($D570-$B$6))*$B$20,           M569+($B$5*M569-O$16)*$B$20)</f>
        <v>34980.52287320466</v>
      </c>
      <c r="N570">
        <f>IF($B570&lt;=$B$9,        $D570-$B$7*$B$6-$O$18*($D570-$B$6),          $O$16)</f>
        <v>51132.358183828197</v>
      </c>
      <c r="O570">
        <f>EXP(-$O$17*$B570)*LN(N570)</f>
        <v>8.9499094910127397</v>
      </c>
      <c r="Q570" s="4">
        <f>IF($B570&lt;$B$9,      Q569+($B$5*Q569+$B$7*$B$6+$S$18*($D570-$B$6))*$B$20,           Q569+($B$5*Q569-$S$16)*$B$20)</f>
        <v>38419.438938731524</v>
      </c>
      <c r="R570">
        <f>IF($B570&lt;=$B$9,        $D570-$B$7*$B$6-$S$18*($D570-$B$6),          $S$16)</f>
        <v>50005.03744</v>
      </c>
      <c r="S570">
        <f>EXP(-$S$17*$B570)*($J570^(1-S$20)-1)/(1-S$20)</f>
        <v>0.82545580222939385</v>
      </c>
    </row>
    <row r="571" spans="1:19" x14ac:dyDescent="0.3">
      <c r="A571">
        <f t="shared" si="33"/>
        <v>30.490000000000002</v>
      </c>
      <c r="B571">
        <v>5.49</v>
      </c>
      <c r="C571" s="1">
        <f t="shared" si="34"/>
        <v>1.154248138</v>
      </c>
      <c r="D571">
        <f t="shared" si="35"/>
        <v>57712.406900000002</v>
      </c>
      <c r="E571" s="8">
        <f>IF($B571&lt;$B$9,      E570+($B$5*E570+$B$7*$B$6+$B$8*($D571-$B$6))*$B$20,           E570+($B$5*E570-$B$12)*$B$20)</f>
        <v>37331.152373688383</v>
      </c>
      <c r="G571" s="4">
        <v>32616.245202401667</v>
      </c>
      <c r="I571" s="4">
        <f>IF($B571&lt;$B$9,      I570+($B$5*I570+$B$7*$B$6+$K$18*($D571-$B$6))*$B$20,           I570+($B$5*I570-$K$16)*$B$20)</f>
        <v>35061.534239968372</v>
      </c>
      <c r="J571">
        <f xml:space="preserve">          IF($B571&lt;=$B$9,        $D571-$B$7*$B$6-$K$18*($D571-$B$6), $K$16)</f>
        <v>51141.190161238155</v>
      </c>
      <c r="K571">
        <f t="shared" si="36"/>
        <v>371.57033662776382</v>
      </c>
      <c r="M571" s="4">
        <f>IF($B571&lt;$B$9,      M570+($B$5*M570+$B$7*$B$6+O$18*($D571-$B$6))*$B$20,           M570+($B$5*M570-O$16)*$B$20)</f>
        <v>35058.468193028595</v>
      </c>
      <c r="N571">
        <f>IF($B571&lt;=$B$9,        $D571-$B$7*$B$6-$O$18*($D571-$B$6),          $O$16)</f>
        <v>51142.193218168657</v>
      </c>
      <c r="O571">
        <f>EXP(-$O$17*$B571)*LN(N571)</f>
        <v>8.9469362750781354</v>
      </c>
      <c r="Q571" s="4">
        <f>IF($B571&lt;$B$9,      Q570+($B$5*Q570+$B$7*$B$6+$S$18*($D571-$B$6))*$B$20,           Q570+($B$5*Q570-$S$16)*$B$20)</f>
        <v>38509.87916651008</v>
      </c>
      <c r="R571">
        <f>IF($B571&lt;=$B$9,        $D571-$B$7*$B$6-$S$18*($D571-$B$6),          $S$16)</f>
        <v>50013.064485000003</v>
      </c>
      <c r="S571">
        <f>EXP(-$S$17*$B571)*($J571^(1-S$20)-1)/(1-S$20)</f>
        <v>0.82516694635499299</v>
      </c>
    </row>
    <row r="572" spans="1:19" x14ac:dyDescent="0.3">
      <c r="A572">
        <f t="shared" si="33"/>
        <v>30.5</v>
      </c>
      <c r="B572">
        <v>5.5</v>
      </c>
      <c r="C572" s="1">
        <f t="shared" si="34"/>
        <v>1.1544949999999998</v>
      </c>
      <c r="D572">
        <f t="shared" si="35"/>
        <v>57724.749999999993</v>
      </c>
      <c r="E572" s="8">
        <f>IF($B572&lt;$B$9,      E571+($B$5*E571+$B$7*$B$6+$B$8*($D572-$B$6))*$B$20,           E571+($B$5*E571-$B$12)*$B$20)</f>
        <v>37417.392527019176</v>
      </c>
      <c r="G572" s="4">
        <v>32685.385638222509</v>
      </c>
      <c r="I572" s="4">
        <f>IF($B572&lt;$B$9,      I571+($B$5*I571+$B$7*$B$6+$K$18*($D572-$B$6))*$B$20,           I571+($B$5*I571-$K$16)*$B$20)</f>
        <v>35139.543090426771</v>
      </c>
      <c r="J572">
        <f xml:space="preserve">          IF($B572&lt;=$B$9,        $D572-$B$7*$B$6-$K$18*($D572-$B$6), $K$16)</f>
        <v>51151.01865255896</v>
      </c>
      <c r="K572">
        <f t="shared" si="36"/>
        <v>371.4761589182836</v>
      </c>
      <c r="M572" s="4">
        <f>IF($B572&lt;$B$9,      M571+($B$5*M571+$B$7*$B$6+O$18*($D572-$B$6))*$B$20,           M571+($B$5*M571-O$16)*$B$20)</f>
        <v>35136.465923748125</v>
      </c>
      <c r="N572">
        <f>IF($B572&lt;=$B$9,        $D572-$B$7*$B$6-$O$18*($D572-$B$6),          $O$16)</f>
        <v>51152.023314803104</v>
      </c>
      <c r="O572">
        <f>EXP(-$O$17*$B572)*LN(N572)</f>
        <v>8.9439639339167503</v>
      </c>
      <c r="Q572" s="4">
        <f>IF($B572&lt;$B$9,      Q571+($B$5*Q571+$B$7*$B$6+$S$18*($D572-$B$6))*$B$20,           Q571+($B$5*Q571-$S$16)*$B$20)</f>
        <v>38600.394249218356</v>
      </c>
      <c r="R572">
        <f>IF($B572&lt;=$B$9,        $D572-$B$7*$B$6-$S$18*($D572-$B$6),          $S$16)</f>
        <v>50021.087499999994</v>
      </c>
      <c r="S572">
        <f>EXP(-$S$17*$B572)*($J572^(1-S$20)-1)/(1-S$20)</f>
        <v>0.82487819155862285</v>
      </c>
    </row>
    <row r="573" spans="1:19" x14ac:dyDescent="0.3">
      <c r="A573">
        <f t="shared" si="33"/>
        <v>30.509999999999998</v>
      </c>
      <c r="B573">
        <v>5.51</v>
      </c>
      <c r="C573" s="1">
        <f t="shared" si="34"/>
        <v>1.154741738</v>
      </c>
      <c r="D573">
        <f t="shared" si="35"/>
        <v>57737.086900000002</v>
      </c>
      <c r="E573" s="8">
        <f>IF($B573&lt;$B$9,      E572+($B$5*E572+$B$7*$B$6+$B$8*($D573-$B$6))*$B$20,           E572+($B$5*E572-$B$12)*$B$20)</f>
        <v>37503.69987510363</v>
      </c>
      <c r="G573" s="4">
        <v>32754.562610095887</v>
      </c>
      <c r="I573" s="4">
        <f>IF($B573&lt;$B$9,      I572+($B$5*I572+$B$7*$B$6+$K$18*($D573-$B$6))*$B$20,           I572+($B$5*I572-$K$16)*$B$20)</f>
        <v>35217.60437743862</v>
      </c>
      <c r="J573">
        <f xml:space="preserve">          IF($B573&lt;=$B$9,        $D573-$B$7*$B$6-$K$18*($D573-$B$6), $K$16)</f>
        <v>51160.842206980109</v>
      </c>
      <c r="K573">
        <f t="shared" si="36"/>
        <v>371.38198017914033</v>
      </c>
      <c r="M573" s="4">
        <f>IF($B573&lt;$B$9,      M572+($B$5*M572+$B$7*$B$6+O$18*($D573-$B$6))*$B$20,           M572+($B$5*M572-O$16)*$B$20)</f>
        <v>35214.516071084123</v>
      </c>
      <c r="N573">
        <f>IF($B573&lt;=$B$9,        $D573-$B$7*$B$6-$O$18*($D573-$B$6),          $O$16)</f>
        <v>51161.848473731538</v>
      </c>
      <c r="O573">
        <f>EXP(-$O$17*$B573)*LN(N573)</f>
        <v>8.9409924673765904</v>
      </c>
      <c r="Q573" s="4">
        <f>IF($B573&lt;$B$9,      Q572+($B$5*Q572+$B$7*$B$6+$S$18*($D573-$B$6))*$B$20,           Q572+($B$5*Q572-$S$16)*$B$20)</f>
        <v>38690.984191355579</v>
      </c>
      <c r="R573">
        <f>IF($B573&lt;=$B$9,        $D573-$B$7*$B$6-$S$18*($D573-$B$6),          $S$16)</f>
        <v>50029.106485000004</v>
      </c>
      <c r="S573">
        <f>EXP(-$S$17*$B573)*($J573^(1-S$20)-1)/(1-S$20)</f>
        <v>0.82458953780491684</v>
      </c>
    </row>
    <row r="574" spans="1:19" x14ac:dyDescent="0.3">
      <c r="A574">
        <f t="shared" si="33"/>
        <v>30.52</v>
      </c>
      <c r="B574">
        <v>5.52</v>
      </c>
      <c r="C574" s="1">
        <f t="shared" si="34"/>
        <v>1.1549883519999999</v>
      </c>
      <c r="D574">
        <f t="shared" si="35"/>
        <v>57749.417599999993</v>
      </c>
      <c r="E574" s="8">
        <f>IF($B574&lt;$B$9,      E573+($B$5*E573+$B$7*$B$6+$B$8*($D574-$B$6))*$B$20,           E573+($B$5*E573-$B$12)*$B$20)</f>
        <v>37590.074422859914</v>
      </c>
      <c r="G574" s="4">
        <v>32823.776124609423</v>
      </c>
      <c r="I574" s="4">
        <f>IF($B574&lt;$B$9,      I573+($B$5*I573+$B$7*$B$6+$K$18*($D574-$B$6))*$B$20,           I573+($B$5*I573-$K$16)*$B$20)</f>
        <v>35295.718106725704</v>
      </c>
      <c r="J574">
        <f xml:space="preserve">          IF($B574&lt;=$B$9,        $D574-$B$7*$B$6-$K$18*($D574-$B$6), $K$16)</f>
        <v>51170.660824501596</v>
      </c>
      <c r="K574">
        <f t="shared" si="36"/>
        <v>371.28780043626341</v>
      </c>
      <c r="M574" s="4">
        <f>IF($B574&lt;$B$9,      M573+($B$5*M573+$B$7*$B$6+O$18*($D574-$B$6))*$B$20,           M573+($B$5*M573-O$16)*$B$20)</f>
        <v>35292.618640759465</v>
      </c>
      <c r="N574">
        <f>IF($B574&lt;=$B$9,        $D574-$B$7*$B$6-$O$18*($D574-$B$6),          $O$16)</f>
        <v>51171.668694953943</v>
      </c>
      <c r="O574">
        <f>EXP(-$O$17*$B574)*LN(N574)</f>
        <v>8.9380218753055427</v>
      </c>
      <c r="Q574" s="4">
        <f>IF($B574&lt;$B$9,      Q573+($B$5*Q573+$B$7*$B$6+$S$18*($D574-$B$6))*$B$20,           Q573+($B$5*Q573-$S$16)*$B$20)</f>
        <v>38781.648997422555</v>
      </c>
      <c r="R574">
        <f>IF($B574&lt;=$B$9,        $D574-$B$7*$B$6-$S$18*($D574-$B$6),          $S$16)</f>
        <v>50037.121439999995</v>
      </c>
      <c r="S574">
        <f>EXP(-$S$17*$B574)*($J574^(1-S$20)-1)/(1-S$20)</f>
        <v>0.82430098505852134</v>
      </c>
    </row>
    <row r="575" spans="1:19" x14ac:dyDescent="0.3">
      <c r="A575">
        <f t="shared" si="33"/>
        <v>30.53</v>
      </c>
      <c r="B575">
        <v>5.53</v>
      </c>
      <c r="C575" s="1">
        <f t="shared" si="34"/>
        <v>1.155234842</v>
      </c>
      <c r="D575">
        <f t="shared" si="35"/>
        <v>57761.742100000003</v>
      </c>
      <c r="E575" s="8">
        <f>IF($B575&lt;$B$9,      E574+($B$5*E574+$B$7*$B$6+$B$8*($D575-$B$6))*$B$20,           E574+($B$5*E574-$B$12)*$B$20)</f>
        <v>37676.516175207915</v>
      </c>
      <c r="G575" s="4">
        <v>32893.02618835304</v>
      </c>
      <c r="I575" s="4">
        <f>IF($B575&lt;$B$9,      I574+($B$5*I574+$B$7*$B$6+$K$18*($D575-$B$6))*$B$20,           I574+($B$5*I574-$K$16)*$B$20)</f>
        <v>35373.884284011823</v>
      </c>
      <c r="J575">
        <f xml:space="preserve">          IF($B575&lt;=$B$9,        $D575-$B$7*$B$6-$K$18*($D575-$B$6), $K$16)</f>
        <v>51180.474505123428</v>
      </c>
      <c r="K575">
        <f t="shared" si="36"/>
        <v>371.19361971555116</v>
      </c>
      <c r="M575" s="4">
        <f>IF($B575&lt;$B$9,      M574+($B$5*M574+$B$7*$B$6+O$18*($D575-$B$6))*$B$20,           M574+($B$5*M574-O$16)*$B$20)</f>
        <v>35370.773638499028</v>
      </c>
      <c r="N575">
        <f>IF($B575&lt;=$B$9,        $D575-$B$7*$B$6-$O$18*($D575-$B$6),          $O$16)</f>
        <v>51181.483978470351</v>
      </c>
      <c r="O575">
        <f>EXP(-$O$17*$B575)*LN(N575)</f>
        <v>8.9350521575513699</v>
      </c>
      <c r="Q575" s="4">
        <f>IF($B575&lt;$B$9,      Q574+($B$5*Q574+$B$7*$B$6+$S$18*($D575-$B$6))*$B$20,           Q574+($B$5*Q574-$S$16)*$B$20)</f>
        <v>38872.388671921653</v>
      </c>
      <c r="R575">
        <f>IF($B575&lt;=$B$9,        $D575-$B$7*$B$6-$S$18*($D575-$B$6),          $S$16)</f>
        <v>50045.132365000005</v>
      </c>
      <c r="S575">
        <f>EXP(-$S$17*$B575)*($J575^(1-S$20)-1)/(1-S$20)</f>
        <v>0.82401253328409441</v>
      </c>
    </row>
    <row r="576" spans="1:19" x14ac:dyDescent="0.3">
      <c r="A576">
        <f t="shared" si="33"/>
        <v>30.54</v>
      </c>
      <c r="B576">
        <v>5.54</v>
      </c>
      <c r="C576" s="1">
        <f t="shared" si="34"/>
        <v>1.1554812079999999</v>
      </c>
      <c r="D576">
        <f t="shared" si="35"/>
        <v>57774.060399999995</v>
      </c>
      <c r="E576" s="8">
        <f>IF($B576&lt;$B$9,      E575+($B$5*E575+$B$7*$B$6+$B$8*($D576-$B$6))*$B$20,           E575+($B$5*E575-$B$12)*$B$20)</f>
        <v>37763.025137069235</v>
      </c>
      <c r="G576" s="4">
        <v>32962.312807918963</v>
      </c>
      <c r="I576" s="4">
        <f>IF($B576&lt;$B$9,      I575+($B$5*I575+$B$7*$B$6+$K$18*($D576-$B$6))*$B$20,           I575+($B$5*I575-$K$16)*$B$20)</f>
        <v>35452.10291502277</v>
      </c>
      <c r="J576">
        <f xml:space="preserve">          IF($B576&lt;=$B$9,        $D576-$B$7*$B$6-$K$18*($D576-$B$6), $K$16)</f>
        <v>51190.28324884559</v>
      </c>
      <c r="K576">
        <f t="shared" si="36"/>
        <v>371.09943804287104</v>
      </c>
      <c r="M576" s="4">
        <f>IF($B576&lt;$B$9,      M575+($B$5*M575+$B$7*$B$6+O$18*($D576-$B$6))*$B$20,           M575+($B$5*M575-O$16)*$B$20)</f>
        <v>35448.981070029695</v>
      </c>
      <c r="N576">
        <f>IF($B576&lt;=$B$9,        $D576-$B$7*$B$6-$O$18*($D576-$B$6),          $O$16)</f>
        <v>51191.294324280723</v>
      </c>
      <c r="O576">
        <f>EXP(-$O$17*$B576)*LN(N576)</f>
        <v>8.9320833139617211</v>
      </c>
      <c r="Q576" s="4">
        <f>IF($B576&lt;$B$9,      Q575+($B$5*Q575+$B$7*$B$6+$S$18*($D576-$B$6))*$B$20,           Q575+($B$5*Q575-$S$16)*$B$20)</f>
        <v>38963.203219356823</v>
      </c>
      <c r="R576">
        <f>IF($B576&lt;=$B$9,        $D576-$B$7*$B$6-$S$18*($D576-$B$6),          $S$16)</f>
        <v>50053.139259999996</v>
      </c>
      <c r="S576">
        <f>EXP(-$S$17*$B576)*($J576^(1-S$20)-1)/(1-S$20)</f>
        <v>0.82372418244630696</v>
      </c>
    </row>
    <row r="577" spans="1:19" x14ac:dyDescent="0.3">
      <c r="A577">
        <f t="shared" si="33"/>
        <v>30.55</v>
      </c>
      <c r="B577">
        <v>5.55</v>
      </c>
      <c r="C577" s="1">
        <f t="shared" si="34"/>
        <v>1.1557274500000001</v>
      </c>
      <c r="D577">
        <f t="shared" si="35"/>
        <v>57786.372500000005</v>
      </c>
      <c r="E577" s="8">
        <f>IF($B577&lt;$B$9,      E576+($B$5*E576+$B$7*$B$6+$B$8*($D577-$B$6))*$B$20,           E576+($B$5*E576-$B$12)*$B$20)</f>
        <v>37849.60131336721</v>
      </c>
      <c r="G577" s="4">
        <v>33031.635989901733</v>
      </c>
      <c r="I577" s="4">
        <f>IF($B577&lt;$B$9,      I576+($B$5*I576+$B$7*$B$6+$K$18*($D577-$B$6))*$B$20,           I576+($B$5*I576-$K$16)*$B$20)</f>
        <v>35530.374005486345</v>
      </c>
      <c r="J577">
        <f xml:space="preserve">          IF($B577&lt;=$B$9,        $D577-$B$7*$B$6-$K$18*($D577-$B$6), $K$16)</f>
        <v>51200.087055668104</v>
      </c>
      <c r="K577">
        <f t="shared" si="36"/>
        <v>371.00525544405957</v>
      </c>
      <c r="M577" s="4">
        <f>IF($B577&lt;$B$9,      M576+($B$5*M576+$B$7*$B$6+O$18*($D577-$B$6))*$B$20,           M576+($B$5*M576-O$16)*$B$20)</f>
        <v>35527.240941080352</v>
      </c>
      <c r="N577">
        <f>IF($B577&lt;=$B$9,        $D577-$B$7*$B$6-$O$18*($D577-$B$6),          $O$16)</f>
        <v>51201.099732385097</v>
      </c>
      <c r="O577">
        <f>EXP(-$O$17*$B577)*LN(N577)</f>
        <v>8.929115344384126</v>
      </c>
      <c r="Q577" s="4">
        <f>IF($B577&lt;$B$9,      Q576+($B$5*Q576+$B$7*$B$6+$S$18*($D577-$B$6))*$B$20,           Q576+($B$5*Q576-$S$16)*$B$20)</f>
        <v>39054.092644233599</v>
      </c>
      <c r="R577">
        <f>IF($B577&lt;=$B$9,        $D577-$B$7*$B$6-$S$18*($D577-$B$6),          $S$16)</f>
        <v>50061.142125000006</v>
      </c>
      <c r="S577">
        <f>EXP(-$S$17*$B577)*($J577^(1-S$20)-1)/(1-S$20)</f>
        <v>0.82343593250984215</v>
      </c>
    </row>
    <row r="578" spans="1:19" x14ac:dyDescent="0.3">
      <c r="A578">
        <f t="shared" si="33"/>
        <v>30.56</v>
      </c>
      <c r="B578">
        <v>5.56</v>
      </c>
      <c r="C578" s="1">
        <f t="shared" si="34"/>
        <v>1.1559735680000001</v>
      </c>
      <c r="D578">
        <f t="shared" si="35"/>
        <v>57798.678400000004</v>
      </c>
      <c r="E578" s="8">
        <f>IF($B578&lt;$B$9,      E577+($B$5*E577+$B$7*$B$6+$B$8*($D578-$B$6))*$B$20,           E577+($B$5*E577-$B$12)*$B$20)</f>
        <v>37936.244709026891</v>
      </c>
      <c r="G578" s="4">
        <v>33100.995740898201</v>
      </c>
      <c r="I578" s="4">
        <f>IF($B578&lt;$B$9,      I577+($B$5*I577+$B$7*$B$6+$K$18*($D578-$B$6))*$B$20,           I577+($B$5*I577-$K$16)*$B$20)</f>
        <v>35608.697561132358</v>
      </c>
      <c r="J578">
        <f xml:space="preserve">          IF($B578&lt;=$B$9,        $D578-$B$7*$B$6-$K$18*($D578-$B$6), $K$16)</f>
        <v>51209.885925590956</v>
      </c>
      <c r="K578">
        <f t="shared" si="36"/>
        <v>370.91107194492224</v>
      </c>
      <c r="M578" s="4">
        <f>IF($B578&lt;$B$9,      M577+($B$5*M577+$B$7*$B$6+O$18*($D578-$B$6))*$B$20,           M577+($B$5*M577-O$16)*$B$20)</f>
        <v>35605.553257381893</v>
      </c>
      <c r="N578">
        <f>IF($B578&lt;=$B$9,        $D578-$B$7*$B$6-$O$18*($D578-$B$6),          $O$16)</f>
        <v>51210.900202783443</v>
      </c>
      <c r="O578">
        <f>EXP(-$O$17*$B578)*LN(N578)</f>
        <v>8.926148248665994</v>
      </c>
      <c r="Q578" s="4">
        <f>IF($B578&lt;$B$9,      Q577+($B$5*Q577+$B$7*$B$6+$S$18*($D578-$B$6))*$B$20,           Q577+($B$5*Q577-$S$16)*$B$20)</f>
        <v>39145.056951059079</v>
      </c>
      <c r="R578">
        <f>IF($B578&lt;=$B$9,        $D578-$B$7*$B$6-$S$18*($D578-$B$6),          $S$16)</f>
        <v>50069.140960000004</v>
      </c>
      <c r="S578">
        <f>EXP(-$S$17*$B578)*($J578^(1-S$20)-1)/(1-S$20)</f>
        <v>0.82314778343939532</v>
      </c>
    </row>
    <row r="579" spans="1:19" x14ac:dyDescent="0.3">
      <c r="A579">
        <f t="shared" si="33"/>
        <v>30.57</v>
      </c>
      <c r="B579">
        <v>5.57</v>
      </c>
      <c r="C579" s="1">
        <f t="shared" si="34"/>
        <v>1.156219562</v>
      </c>
      <c r="D579">
        <f t="shared" si="35"/>
        <v>57810.9781</v>
      </c>
      <c r="E579" s="8">
        <f>IF($B579&lt;$B$9,      E578+($B$5*E578+$B$7*$B$6+$B$8*($D579-$B$6))*$B$20,           E578+($B$5*E578-$B$12)*$B$20)</f>
        <v>38022.955328975047</v>
      </c>
      <c r="G579" s="4">
        <v>33170.392067507513</v>
      </c>
      <c r="I579" s="4">
        <f>IF($B579&lt;$B$9,      I578+($B$5*I578+$B$7*$B$6+$K$18*($D579-$B$6))*$B$20,           I578+($B$5*I578-$K$16)*$B$20)</f>
        <v>35687.073587692612</v>
      </c>
      <c r="J579">
        <f xml:space="preserve">          IF($B579&lt;=$B$9,        $D579-$B$7*$B$6-$K$18*($D579-$B$6), $K$16)</f>
        <v>51219.679858614138</v>
      </c>
      <c r="K579">
        <f t="shared" si="36"/>
        <v>370.81688757123368</v>
      </c>
      <c r="M579" s="4">
        <f>IF($B579&lt;$B$9,      M578+($B$5*M578+$B$7*$B$6+O$18*($D579-$B$6))*$B$20,           M578+($B$5*M578-O$16)*$B$20)</f>
        <v>35683.918024667219</v>
      </c>
      <c r="N579">
        <f>IF($B579&lt;=$B$9,        $D579-$B$7*$B$6-$O$18*($D579-$B$6),          $O$16)</f>
        <v>51220.695735475776</v>
      </c>
      <c r="O579">
        <f>EXP(-$O$17*$B579)*LN(N579)</f>
        <v>8.9231820266546134</v>
      </c>
      <c r="Q579" s="4">
        <f>IF($B579&lt;$B$9,      Q578+($B$5*Q578+$B$7*$B$6+$S$18*($D579-$B$6))*$B$20,           Q578+($B$5*Q578-$S$16)*$B$20)</f>
        <v>39236.096144341951</v>
      </c>
      <c r="R579">
        <f>IF($B579&lt;=$B$9,        $D579-$B$7*$B$6-$S$18*($D579-$B$6),          $S$16)</f>
        <v>50077.135764999999</v>
      </c>
      <c r="S579">
        <f>EXP(-$S$17*$B579)*($J579^(1-S$20)-1)/(1-S$20)</f>
        <v>0.82285973519967437</v>
      </c>
    </row>
    <row r="580" spans="1:19" x14ac:dyDescent="0.3">
      <c r="A580">
        <f t="shared" si="33"/>
        <v>30.58</v>
      </c>
      <c r="B580">
        <v>5.58</v>
      </c>
      <c r="C580" s="1">
        <f t="shared" si="34"/>
        <v>1.1564654320000001</v>
      </c>
      <c r="D580">
        <f t="shared" si="35"/>
        <v>57823.2716</v>
      </c>
      <c r="E580" s="8">
        <f>IF($B580&lt;$B$9,      E579+($B$5*E579+$B$7*$B$6+$B$8*($D580-$B$6))*$B$20,           E579+($B$5*E579-$B$12)*$B$20)</f>
        <v>38109.733178140188</v>
      </c>
      <c r="G580" s="4">
        <v>33239.82497633114</v>
      </c>
      <c r="I580" s="4">
        <f>IF($B580&lt;$B$9,      I579+($B$5*I579+$B$7*$B$6+$K$18*($D580-$B$6))*$B$20,           I579+($B$5*I579-$K$16)*$B$20)</f>
        <v>35765.502090900925</v>
      </c>
      <c r="J580">
        <f xml:space="preserve">          IF($B580&lt;=$B$9,        $D580-$B$7*$B$6-$K$18*($D580-$B$6), $K$16)</f>
        <v>51229.468854737672</v>
      </c>
      <c r="K580">
        <f t="shared" si="36"/>
        <v>370.7227023487377</v>
      </c>
      <c r="M580" s="4">
        <f>IF($B580&lt;$B$9,      M579+($B$5*M579+$B$7*$B$6+O$18*($D580-$B$6))*$B$20,           M579+($B$5*M579-O$16)*$B$20)</f>
        <v>35762.335248671232</v>
      </c>
      <c r="N580">
        <f>IF($B580&lt;=$B$9,        $D580-$B$7*$B$6-$O$18*($D580-$B$6),          $O$16)</f>
        <v>51230.486330462089</v>
      </c>
      <c r="O580">
        <f>EXP(-$O$17*$B580)*LN(N580)</f>
        <v>8.9202166781971624</v>
      </c>
      <c r="Q580" s="4">
        <f>IF($B580&lt;$B$9,      Q579+($B$5*Q579+$B$7*$B$6+$S$18*($D580-$B$6))*$B$20,           Q579+($B$5*Q579-$S$16)*$B$20)</f>
        <v>39327.21022859247</v>
      </c>
      <c r="R580">
        <f>IF($B580&lt;=$B$9,        $D580-$B$7*$B$6-$S$18*($D580-$B$6),          $S$16)</f>
        <v>50085.126539999997</v>
      </c>
      <c r="S580">
        <f>EXP(-$S$17*$B580)*($J580^(1-S$20)-1)/(1-S$20)</f>
        <v>0.82257178775539952</v>
      </c>
    </row>
    <row r="581" spans="1:19" x14ac:dyDescent="0.3">
      <c r="A581">
        <f t="shared" si="33"/>
        <v>30.59</v>
      </c>
      <c r="B581">
        <v>5.59</v>
      </c>
      <c r="C581" s="1">
        <f t="shared" si="34"/>
        <v>1.1567111780000001</v>
      </c>
      <c r="D581">
        <f t="shared" si="35"/>
        <v>57835.558900000004</v>
      </c>
      <c r="E581" s="8">
        <f>IF($B581&lt;$B$9,      E580+($B$5*E580+$B$7*$B$6+$B$8*($D581-$B$6))*$B$20,           E580+($B$5*E580-$B$12)*$B$20)</f>
        <v>38196.578261452538</v>
      </c>
      <c r="G581" s="4">
        <v>33309.294473972855</v>
      </c>
      <c r="I581" s="4">
        <f>IF($B581&lt;$B$9,      I580+($B$5*I580+$B$7*$B$6+$K$18*($D581-$B$6))*$B$20,           I580+($B$5*I580-$K$16)*$B$20)</f>
        <v>35843.983076493125</v>
      </c>
      <c r="J581">
        <f xml:space="preserve">          IF($B581&lt;=$B$9,        $D581-$B$7*$B$6-$K$18*($D581-$B$6), $K$16)</f>
        <v>51239.252913961544</v>
      </c>
      <c r="K581">
        <f t="shared" si="36"/>
        <v>370.62851630314725</v>
      </c>
      <c r="M581" s="4">
        <f>IF($B581&lt;$B$9,      M580+($B$5*M580+$B$7*$B$6+O$18*($D581-$B$6))*$B$20,           M580+($B$5*M580-O$16)*$B$20)</f>
        <v>35840.804935130844</v>
      </c>
      <c r="N581">
        <f>IF($B581&lt;=$B$9,        $D581-$B$7*$B$6-$O$18*($D581-$B$6),          $O$16)</f>
        <v>51240.271987742388</v>
      </c>
      <c r="O581">
        <f>EXP(-$O$17*$B581)*LN(N581)</f>
        <v>8.9172522031406967</v>
      </c>
      <c r="Q581" s="4">
        <f>IF($B581&lt;$B$9,      Q580+($B$5*Q580+$B$7*$B$6+$S$18*($D581-$B$6))*$B$20,           Q580+($B$5*Q580-$S$16)*$B$20)</f>
        <v>39418.39920832248</v>
      </c>
      <c r="R581">
        <f>IF($B581&lt;=$B$9,        $D581-$B$7*$B$6-$S$18*($D581-$B$6),          $S$16)</f>
        <v>50093.113284999999</v>
      </c>
      <c r="S581">
        <f>EXP(-$S$17*$B581)*($J581^(1-S$20)-1)/(1-S$20)</f>
        <v>0.8222839410713032</v>
      </c>
    </row>
    <row r="582" spans="1:19" x14ac:dyDescent="0.3">
      <c r="A582">
        <f t="shared" si="33"/>
        <v>30.6</v>
      </c>
      <c r="B582">
        <v>5.6</v>
      </c>
      <c r="C582" s="1">
        <f t="shared" si="34"/>
        <v>1.1569568000000001</v>
      </c>
      <c r="D582">
        <f t="shared" si="35"/>
        <v>57847.840000000004</v>
      </c>
      <c r="E582" s="8">
        <f>IF($B582&lt;$B$9,      E581+($B$5*E581+$B$7*$B$6+$B$8*($D582-$B$6))*$B$20,           E581+($B$5*E581-$B$12)*$B$20)</f>
        <v>38283.490583844046</v>
      </c>
      <c r="G582" s="4">
        <v>33378.800567038743</v>
      </c>
      <c r="I582" s="4">
        <f>IF($B582&lt;$B$9,      I581+($B$5*I581+$B$7*$B$6+$K$18*($D582-$B$6))*$B$20,           I581+($B$5*I581-$K$16)*$B$20)</f>
        <v>35922.516550207038</v>
      </c>
      <c r="J582">
        <f xml:space="preserve">          IF($B582&lt;=$B$9,        $D582-$B$7*$B$6-$K$18*($D582-$B$6), $K$16)</f>
        <v>51249.032036285753</v>
      </c>
      <c r="K582">
        <f t="shared" si="36"/>
        <v>370.53432946014448</v>
      </c>
      <c r="M582" s="4">
        <f>IF($B582&lt;$B$9,      M581+($B$5*M581+$B$7*$B$6+O$18*($D582-$B$6))*$B$20,           M581+($B$5*M581-O$16)*$B$20)</f>
        <v>35919.327089784972</v>
      </c>
      <c r="N582">
        <f>IF($B582&lt;=$B$9,        $D582-$B$7*$B$6-$O$18*($D582-$B$6),          $O$16)</f>
        <v>51250.052707316667</v>
      </c>
      <c r="O582">
        <f>EXP(-$O$17*$B582)*LN(N582)</f>
        <v>8.9142886013321512</v>
      </c>
      <c r="Q582" s="4">
        <f>IF($B582&lt;$B$9,      Q581+($B$5*Q581+$B$7*$B$6+$S$18*($D582-$B$6))*$B$20,           Q581+($B$5*Q581-$S$16)*$B$20)</f>
        <v>39509.663088045396</v>
      </c>
      <c r="R582">
        <f>IF($B582&lt;=$B$9,        $D582-$B$7*$B$6-$S$18*($D582-$B$6),          $S$16)</f>
        <v>50101.096000000005</v>
      </c>
      <c r="S582">
        <f>EXP(-$S$17*$B582)*($J582^(1-S$20)-1)/(1-S$20)</f>
        <v>0.82199619511213007</v>
      </c>
    </row>
    <row r="583" spans="1:19" x14ac:dyDescent="0.3">
      <c r="A583">
        <f t="shared" si="33"/>
        <v>30.61</v>
      </c>
      <c r="B583">
        <v>5.61</v>
      </c>
      <c r="C583" s="1">
        <f t="shared" si="34"/>
        <v>1.1572022979999999</v>
      </c>
      <c r="D583">
        <f t="shared" si="35"/>
        <v>57860.114899999993</v>
      </c>
      <c r="E583" s="8">
        <f>IF($B583&lt;$B$9,      E582+($B$5*E582+$B$7*$B$6+$B$8*($D583-$B$6))*$B$20,           E582+($B$5*E582-$B$12)*$B$20)</f>
        <v>38370.470150248395</v>
      </c>
      <c r="G583" s="4">
        <v>33448.343262137205</v>
      </c>
      <c r="I583" s="4">
        <f>IF($B583&lt;$B$9,      I582+($B$5*I582+$B$7*$B$6+$K$18*($D583-$B$6))*$B$20,           I582+($B$5*I582-$K$16)*$B$20)</f>
        <v>36001.102517782507</v>
      </c>
      <c r="J583">
        <f xml:space="preserve">          IF($B583&lt;=$B$9,        $D583-$B$7*$B$6-$K$18*($D583-$B$6), $K$16)</f>
        <v>51258.806221710292</v>
      </c>
      <c r="K583">
        <f t="shared" si="36"/>
        <v>370.44014184538088</v>
      </c>
      <c r="M583" s="4">
        <f>IF($B583&lt;$B$9,      M582+($B$5*M582+$B$7*$B$6+O$18*($D583-$B$6))*$B$20,           M582+($B$5*M582-O$16)*$B$20)</f>
        <v>35997.901718374545</v>
      </c>
      <c r="N583">
        <f>IF($B583&lt;=$B$9,        $D583-$B$7*$B$6-$O$18*($D583-$B$6),          $O$16)</f>
        <v>51259.828489184925</v>
      </c>
      <c r="O583">
        <f>EXP(-$O$17*$B583)*LN(N583)</f>
        <v>8.9113258726183542</v>
      </c>
      <c r="Q583" s="4">
        <f>IF($B583&lt;$B$9,      Q582+($B$5*Q582+$B$7*$B$6+$S$18*($D583-$B$6))*$B$20,           Q582+($B$5*Q582-$S$16)*$B$20)</f>
        <v>39601.001872276211</v>
      </c>
      <c r="R583">
        <f>IF($B583&lt;=$B$9,        $D583-$B$7*$B$6-$S$18*($D583-$B$6),          $S$16)</f>
        <v>50109.074685</v>
      </c>
      <c r="S583">
        <f>EXP(-$S$17*$B583)*($J583^(1-S$20)-1)/(1-S$20)</f>
        <v>0.82170854984263753</v>
      </c>
    </row>
    <row r="584" spans="1:19" x14ac:dyDescent="0.3">
      <c r="A584">
        <f t="shared" si="33"/>
        <v>30.62</v>
      </c>
      <c r="B584">
        <v>5.62</v>
      </c>
      <c r="C584" s="1">
        <f t="shared" si="34"/>
        <v>1.157447672</v>
      </c>
      <c r="D584">
        <f t="shared" si="35"/>
        <v>57872.383600000001</v>
      </c>
      <c r="E584" s="8">
        <f>IF($B584&lt;$B$9,      E583+($B$5*E583+$B$7*$B$6+$B$8*($D584-$B$6))*$B$20,           E583+($B$5*E583-$B$12)*$B$20)</f>
        <v>38457.516965600982</v>
      </c>
      <c r="G584" s="4">
        <v>33517.922565878951</v>
      </c>
      <c r="I584" s="4">
        <f>IF($B584&lt;$B$9,      I583+($B$5*I583+$B$7*$B$6+$K$18*($D584-$B$6))*$B$20,           I583+($B$5*I583-$K$16)*$B$20)</f>
        <v>36079.740984961376</v>
      </c>
      <c r="J584">
        <f xml:space="preserve">          IF($B584&lt;=$B$9,        $D584-$B$7*$B$6-$K$18*($D584-$B$6), $K$16)</f>
        <v>51268.575470235191</v>
      </c>
      <c r="K584">
        <f t="shared" si="36"/>
        <v>370.34595348447709</v>
      </c>
      <c r="M584" s="4">
        <f>IF($B584&lt;$B$9,      M583+($B$5*M583+$B$7*$B$6+O$18*($D584-$B$6))*$B$20,           M583+($B$5*M583-O$16)*$B$20)</f>
        <v>36076.528826642505</v>
      </c>
      <c r="N584">
        <f>IF($B584&lt;=$B$9,        $D584-$B$7*$B$6-$O$18*($D584-$B$6),          $O$16)</f>
        <v>51269.599333347178</v>
      </c>
      <c r="O584">
        <f>EXP(-$O$17*$B584)*LN(N584)</f>
        <v>8.9083640168460025</v>
      </c>
      <c r="Q584" s="4">
        <f>IF($B584&lt;$B$9,      Q583+($B$5*Q583+$B$7*$B$6+$S$18*($D584-$B$6))*$B$20,           Q583+($B$5*Q583-$S$16)*$B$20)</f>
        <v>39692.415565531504</v>
      </c>
      <c r="R584">
        <f>IF($B584&lt;=$B$9,        $D584-$B$7*$B$6-$S$18*($D584-$B$6),          $S$16)</f>
        <v>50117.049339999998</v>
      </c>
      <c r="S584">
        <f>EXP(-$S$17*$B584)*($J584^(1-S$20)-1)/(1-S$20)</f>
        <v>0.82142100522759498</v>
      </c>
    </row>
    <row r="585" spans="1:19" x14ac:dyDescent="0.3">
      <c r="A585">
        <f t="shared" si="33"/>
        <v>30.63</v>
      </c>
      <c r="B585">
        <v>5.63</v>
      </c>
      <c r="C585" s="1">
        <f t="shared" si="34"/>
        <v>1.1576929220000001</v>
      </c>
      <c r="D585">
        <f t="shared" si="35"/>
        <v>57884.646100000005</v>
      </c>
      <c r="E585" s="8">
        <f>IF($B585&lt;$B$9,      E584+($B$5*E584+$B$7*$B$6+$B$8*($D585-$B$6))*$B$20,           E584+($B$5*E584-$B$12)*$B$20)</f>
        <v>38544.631034838945</v>
      </c>
      <c r="G585" s="4">
        <v>33587.538484877012</v>
      </c>
      <c r="I585" s="4">
        <f>IF($B585&lt;$B$9,      I584+($B$5*I584+$B$7*$B$6+$K$18*($D585-$B$6))*$B$20,           I584+($B$5*I584-$K$16)*$B$20)</f>
        <v>36158.431957487512</v>
      </c>
      <c r="J585">
        <f xml:space="preserve">          IF($B585&lt;=$B$9,        $D585-$B$7*$B$6-$K$18*($D585-$B$6), $K$16)</f>
        <v>51278.339781860428</v>
      </c>
      <c r="K585">
        <f t="shared" si="36"/>
        <v>370.25176440302323</v>
      </c>
      <c r="M585" s="4">
        <f>IF($B585&lt;$B$9,      M584+($B$5*M584+$B$7*$B$6+O$18*($D585-$B$6))*$B$20,           M584+($B$5*M584-O$16)*$B$20)</f>
        <v>36155.208420333794</v>
      </c>
      <c r="N585">
        <f>IF($B585&lt;=$B$9,        $D585-$B$7*$B$6-$O$18*($D585-$B$6),          $O$16)</f>
        <v>51279.36523980341</v>
      </c>
      <c r="O585">
        <f>EXP(-$O$17*$B585)*LN(N585)</f>
        <v>8.9054030338616919</v>
      </c>
      <c r="Q585" s="4">
        <f>IF($B585&lt;$B$9,      Q584+($B$5*Q584+$B$7*$B$6+$S$18*($D585-$B$6))*$B$20,           Q584+($B$5*Q584-$S$16)*$B$20)</f>
        <v>39783.904172329443</v>
      </c>
      <c r="R585">
        <f>IF($B585&lt;=$B$9,        $D585-$B$7*$B$6-$S$18*($D585-$B$6),          $S$16)</f>
        <v>50125.019965000007</v>
      </c>
      <c r="S585">
        <f>EXP(-$S$17*$B585)*($J585^(1-S$20)-1)/(1-S$20)</f>
        <v>0.82113356123178416</v>
      </c>
    </row>
    <row r="586" spans="1:19" x14ac:dyDescent="0.3">
      <c r="A586">
        <f t="shared" si="33"/>
        <v>30.64</v>
      </c>
      <c r="B586">
        <v>5.64</v>
      </c>
      <c r="C586" s="1">
        <f t="shared" si="34"/>
        <v>1.1579380479999999</v>
      </c>
      <c r="D586">
        <f t="shared" si="35"/>
        <v>57896.902399999992</v>
      </c>
      <c r="E586" s="8">
        <f>IF($B586&lt;$B$9,      E585+($B$5*E585+$B$7*$B$6+$B$8*($D586-$B$6))*$B$20,           E585+($B$5*E585-$B$12)*$B$20)</f>
        <v>38631.812362901139</v>
      </c>
      <c r="G586" s="4">
        <v>33657.191025746717</v>
      </c>
      <c r="I586" s="4">
        <f>IF($B586&lt;$B$9,      I585+($B$5*I585+$B$7*$B$6+$K$18*($D586-$B$6))*$B$20,           I585+($B$5*I585-$K$16)*$B$20)</f>
        <v>36237.175441106774</v>
      </c>
      <c r="J586">
        <f xml:space="preserve">          IF($B586&lt;=$B$9,        $D586-$B$7*$B$6-$K$18*($D586-$B$6), $K$16)</f>
        <v>51288.099156585988</v>
      </c>
      <c r="K586">
        <f t="shared" si="36"/>
        <v>370.15757462657848</v>
      </c>
      <c r="M586" s="4">
        <f>IF($B586&lt;$B$9,      M585+($B$5*M585+$B$7*$B$6+O$18*($D586-$B$6))*$B$20,           M585+($B$5*M585-O$16)*$B$20)</f>
        <v>36233.940505195373</v>
      </c>
      <c r="N586">
        <f>IF($B586&lt;=$B$9,        $D586-$B$7*$B$6-$O$18*($D586-$B$6),          $O$16)</f>
        <v>51289.126208553615</v>
      </c>
      <c r="O586">
        <f>EXP(-$O$17*$B586)*LN(N586)</f>
        <v>8.9024429235118916</v>
      </c>
      <c r="Q586" s="4">
        <f>IF($B586&lt;$B$9,      Q585+($B$5*Q585+$B$7*$B$6+$S$18*($D586-$B$6))*$B$20,           Q585+($B$5*Q585-$S$16)*$B$20)</f>
        <v>39875.467697189757</v>
      </c>
      <c r="R586">
        <f>IF($B586&lt;=$B$9,        $D586-$B$7*$B$6-$S$18*($D586-$B$6),          $S$16)</f>
        <v>50132.986559999998</v>
      </c>
      <c r="S586">
        <f>EXP(-$S$17*$B586)*($J586^(1-S$20)-1)/(1-S$20)</f>
        <v>0.82084621781999922</v>
      </c>
    </row>
    <row r="587" spans="1:19" x14ac:dyDescent="0.3">
      <c r="A587">
        <f t="shared" si="33"/>
        <v>30.65</v>
      </c>
      <c r="B587">
        <v>5.65</v>
      </c>
      <c r="C587" s="1">
        <f t="shared" si="34"/>
        <v>1.1581830499999999</v>
      </c>
      <c r="D587">
        <f t="shared" si="35"/>
        <v>57909.152499999997</v>
      </c>
      <c r="E587" s="8">
        <f>IF($B587&lt;$B$9,      E586+($B$5*E586+$B$7*$B$6+$B$8*($D587-$B$6))*$B$20,           E586+($B$5*E586-$B$12)*$B$20)</f>
        <v>38719.060954728157</v>
      </c>
      <c r="G587" s="4">
        <v>33726.880195105725</v>
      </c>
      <c r="I587" s="4">
        <f>IF($B587&lt;$B$9,      I586+($B$5*I586+$B$7*$B$6+$K$18*($D587-$B$6))*$B$20,           I586+($B$5*I586-$K$16)*$B$20)</f>
        <v>36315.971441567046</v>
      </c>
      <c r="J587">
        <f xml:space="preserve">          IF($B587&lt;=$B$9,        $D587-$B$7*$B$6-$K$18*($D587-$B$6), $K$16)</f>
        <v>51297.853594411899</v>
      </c>
      <c r="K587">
        <f t="shared" si="36"/>
        <v>370.06338418067179</v>
      </c>
      <c r="M587" s="4">
        <f>IF($B587&lt;$B$9,      M586+($B$5*M586+$B$7*$B$6+O$18*($D587-$B$6))*$B$20,           M586+($B$5*M586-O$16)*$B$20)</f>
        <v>36312.725086976214</v>
      </c>
      <c r="N587">
        <f>IF($B587&lt;=$B$9,        $D587-$B$7*$B$6-$O$18*($D587-$B$6),          $O$16)</f>
        <v>51298.88223959782</v>
      </c>
      <c r="O587">
        <f>EXP(-$O$17*$B587)*LN(N587)</f>
        <v>8.8994836856429558</v>
      </c>
      <c r="Q587" s="4">
        <f>IF($B587&lt;$B$9,      Q586+($B$5*Q586+$B$7*$B$6+$S$18*($D587-$B$6))*$B$20,           Q586+($B$5*Q586-$S$16)*$B$20)</f>
        <v>39967.10614463377</v>
      </c>
      <c r="R587">
        <f>IF($B587&lt;=$B$9,        $D587-$B$7*$B$6-$S$18*($D587-$B$6),          $S$16)</f>
        <v>50140.949124999999</v>
      </c>
      <c r="S587">
        <f>EXP(-$S$17*$B587)*($J587^(1-S$20)-1)/(1-S$20)</f>
        <v>0.82055897495704666</v>
      </c>
    </row>
    <row r="588" spans="1:19" x14ac:dyDescent="0.3">
      <c r="A588">
        <f t="shared" si="33"/>
        <v>30.66</v>
      </c>
      <c r="B588">
        <v>5.66</v>
      </c>
      <c r="C588" s="1">
        <f t="shared" si="34"/>
        <v>1.1584279280000001</v>
      </c>
      <c r="D588">
        <f t="shared" si="35"/>
        <v>57921.396400000005</v>
      </c>
      <c r="E588" s="8">
        <f>IF($B588&lt;$B$9,      E587+($B$5*E587+$B$7*$B$6+$B$8*($D588-$B$6))*$B$20,           E587+($B$5*E587-$B$12)*$B$20)</f>
        <v>38806.376815262309</v>
      </c>
      <c r="G588" s="4">
        <v>33796.605999574014</v>
      </c>
      <c r="I588" s="4">
        <f>IF($B588&lt;$B$9,      I587+($B$5*I587+$B$7*$B$6+$K$18*($D588-$B$6))*$B$20,           I587+($B$5*I587-$K$16)*$B$20)</f>
        <v>36394.819964618211</v>
      </c>
      <c r="J588">
        <f xml:space="preserve">          IF($B588&lt;=$B$9,        $D588-$B$7*$B$6-$K$18*($D588-$B$6), $K$16)</f>
        <v>51307.603095338163</v>
      </c>
      <c r="K588">
        <f t="shared" si="36"/>
        <v>369.96919309080135</v>
      </c>
      <c r="M588" s="4">
        <f>IF($B588&lt;$B$9,      M587+($B$5*M587+$B$7*$B$6+O$18*($D588-$B$6))*$B$20,           M587+($B$5*M587-O$16)*$B$20)</f>
        <v>36391.562171427293</v>
      </c>
      <c r="N588">
        <f>IF($B588&lt;=$B$9,        $D588-$B$7*$B$6-$O$18*($D588-$B$6),          $O$16)</f>
        <v>51308.633332936006</v>
      </c>
      <c r="O588">
        <f>EXP(-$O$17*$B588)*LN(N588)</f>
        <v>8.8965253201011301</v>
      </c>
      <c r="Q588" s="4">
        <f>IF($B588&lt;$B$9,      Q587+($B$5*Q587+$B$7*$B$6+$S$18*($D588-$B$6))*$B$20,           Q587+($B$5*Q587-$S$16)*$B$20)</f>
        <v>40058.819519184392</v>
      </c>
      <c r="R588">
        <f>IF($B588&lt;=$B$9,        $D588-$B$7*$B$6-$S$18*($D588-$B$6),          $S$16)</f>
        <v>50148.907660000004</v>
      </c>
      <c r="S588">
        <f>EXP(-$S$17*$B588)*($J588^(1-S$20)-1)/(1-S$20)</f>
        <v>0.82027183260774528</v>
      </c>
    </row>
    <row r="589" spans="1:19" x14ac:dyDescent="0.3">
      <c r="A589">
        <f t="shared" si="33"/>
        <v>30.67</v>
      </c>
      <c r="B589">
        <v>5.67</v>
      </c>
      <c r="C589" s="1">
        <f t="shared" si="34"/>
        <v>1.158672682</v>
      </c>
      <c r="D589">
        <f t="shared" si="35"/>
        <v>57933.634099999996</v>
      </c>
      <c r="E589" s="8">
        <f>IF($B589&lt;$B$9,      E588+($B$5*E588+$B$7*$B$6+$B$8*($D589-$B$6))*$B$20,           E588+($B$5*E588-$B$12)*$B$20)</f>
        <v>38893.759949447653</v>
      </c>
      <c r="G589" s="4">
        <v>33866.368445773864</v>
      </c>
      <c r="I589" s="4">
        <f>IF($B589&lt;$B$9,      I588+($B$5*I588+$B$7*$B$6+$K$18*($D589-$B$6))*$B$20,           I588+($B$5*I588-$K$16)*$B$20)</f>
        <v>36473.721016012183</v>
      </c>
      <c r="J589">
        <f xml:space="preserve">          IF($B589&lt;=$B$9,        $D589-$B$7*$B$6-$K$18*($D589-$B$6), $K$16)</f>
        <v>51317.347659364743</v>
      </c>
      <c r="K589">
        <f t="shared" si="36"/>
        <v>369.87500138243462</v>
      </c>
      <c r="M589" s="4">
        <f>IF($B589&lt;$B$9,      M588+($B$5*M588+$B$7*$B$6+O$18*($D589-$B$6))*$B$20,           M588+($B$5*M588-O$16)*$B$20)</f>
        <v>36470.451764301608</v>
      </c>
      <c r="N589">
        <f>IF($B589&lt;=$B$9,        $D589-$B$7*$B$6-$O$18*($D589-$B$6),          $O$16)</f>
        <v>51318.379488568164</v>
      </c>
      <c r="O589">
        <f>EXP(-$O$17*$B589)*LN(N589)</f>
        <v>8.893567826732534</v>
      </c>
      <c r="Q589" s="4">
        <f>IF($B589&lt;$B$9,      Q588+($B$5*Q588+$B$7*$B$6+$S$18*($D589-$B$6))*$B$20,           Q588+($B$5*Q588-$S$16)*$B$20)</f>
        <v>40150.607825366103</v>
      </c>
      <c r="R589">
        <f>IF($B589&lt;=$B$9,        $D589-$B$7*$B$6-$S$18*($D589-$B$6),          $S$16)</f>
        <v>50156.862164999999</v>
      </c>
      <c r="S589">
        <f>EXP(-$S$17*$B589)*($J589^(1-S$20)-1)/(1-S$20)</f>
        <v>0.81998479073692609</v>
      </c>
    </row>
    <row r="590" spans="1:19" x14ac:dyDescent="0.3">
      <c r="A590">
        <f t="shared" si="33"/>
        <v>30.68</v>
      </c>
      <c r="B590">
        <v>5.68</v>
      </c>
      <c r="C590" s="1">
        <f t="shared" si="34"/>
        <v>1.158917312</v>
      </c>
      <c r="D590">
        <f t="shared" si="35"/>
        <v>57945.865600000005</v>
      </c>
      <c r="E590" s="8">
        <f>IF($B590&lt;$B$9,      E589+($B$5*E589+$B$7*$B$6+$B$8*($D590-$B$6))*$B$20,           E589+($B$5*E589-$B$12)*$B$20)</f>
        <v>38981.210362229962</v>
      </c>
      <c r="G590" s="4">
        <v>33936.167540329887</v>
      </c>
      <c r="I590" s="4">
        <f>IF($B590&lt;$B$9,      I589+($B$5*I589+$B$7*$B$6+$K$18*($D590-$B$6))*$B$20,           I589+($B$5*I589-$K$16)*$B$20)</f>
        <v>36552.674601502869</v>
      </c>
      <c r="J590">
        <f xml:space="preserve">          IF($B590&lt;=$B$9,        $D590-$B$7*$B$6-$K$18*($D590-$B$6), $K$16)</f>
        <v>51327.087286491689</v>
      </c>
      <c r="K590">
        <f t="shared" si="36"/>
        <v>369.7808090810089</v>
      </c>
      <c r="M590" s="4">
        <f>IF($B590&lt;$B$9,      M589+($B$5*M589+$B$7*$B$6+O$18*($D590-$B$6))*$B$20,           M589+($B$5*M589-O$16)*$B$20)</f>
        <v>36549.393871354172</v>
      </c>
      <c r="N590">
        <f>IF($B590&lt;=$B$9,        $D590-$B$7*$B$6-$O$18*($D590-$B$6),          $O$16)</f>
        <v>51328.120706494323</v>
      </c>
      <c r="O590">
        <f>EXP(-$O$17*$B590)*LN(N590)</f>
        <v>8.8906112053831823</v>
      </c>
      <c r="Q590" s="4">
        <f>IF($B590&lt;$B$9,      Q589+($B$5*Q589+$B$7*$B$6+$S$18*($D590-$B$6))*$B$20,           Q589+($B$5*Q589-$S$16)*$B$20)</f>
        <v>40242.471067704981</v>
      </c>
      <c r="R590">
        <f>IF($B590&lt;=$B$9,        $D590-$B$7*$B$6-$S$18*($D590-$B$6),          $S$16)</f>
        <v>50164.812640000004</v>
      </c>
      <c r="S590">
        <f>EXP(-$S$17*$B590)*($J590^(1-S$20)-1)/(1-S$20)</f>
        <v>0.81969784930943224</v>
      </c>
    </row>
    <row r="591" spans="1:19" x14ac:dyDescent="0.3">
      <c r="A591">
        <f t="shared" si="33"/>
        <v>30.689999999999998</v>
      </c>
      <c r="B591">
        <v>5.6899999999999995</v>
      </c>
      <c r="C591" s="1">
        <f t="shared" si="34"/>
        <v>1.1591618180000001</v>
      </c>
      <c r="D591">
        <f t="shared" si="35"/>
        <v>57958.090900000003</v>
      </c>
      <c r="E591" s="8">
        <f>IF($B591&lt;$B$9,      E590+($B$5*E590+$B$7*$B$6+$B$8*($D591-$B$6))*$B$20,           E590+($B$5*E590-$B$12)*$B$20)</f>
        <v>39068.728058556742</v>
      </c>
      <c r="G591" s="4">
        <v>34006.003289869004</v>
      </c>
      <c r="I591" s="4">
        <f>IF($B591&lt;$B$9,      I590+($B$5*I590+$B$7*$B$6+$K$18*($D591-$B$6))*$B$20,           I590+($B$5*I590-$K$16)*$B$20)</f>
        <v>36631.680726846207</v>
      </c>
      <c r="J591">
        <f xml:space="preserve">          IF($B591&lt;=$B$9,        $D591-$B$7*$B$6-$K$18*($D591-$B$6), $K$16)</f>
        <v>51336.821976718958</v>
      </c>
      <c r="K591">
        <f t="shared" si="36"/>
        <v>369.68661621193058</v>
      </c>
      <c r="M591" s="4">
        <f>IF($B591&lt;$B$9,      M590+($B$5*M590+$B$7*$B$6+O$18*($D591-$B$6))*$B$20,           M590+($B$5*M590-O$16)*$B$20)</f>
        <v>36628.388498341999</v>
      </c>
      <c r="N591">
        <f>IF($B591&lt;=$B$9,        $D591-$B$7*$B$6-$O$18*($D591-$B$6),          $O$16)</f>
        <v>51337.856986714454</v>
      </c>
      <c r="O591">
        <f>EXP(-$O$17*$B591)*LN(N591)</f>
        <v>8.8876554558989671</v>
      </c>
      <c r="Q591" s="4">
        <f>IF($B591&lt;$B$9,      Q590+($B$5*Q590+$B$7*$B$6+$S$18*($D591-$B$6))*$B$20,           Q590+($B$5*Q590-$S$16)*$B$20)</f>
        <v>40334.409250728677</v>
      </c>
      <c r="R591">
        <f>IF($B591&lt;=$B$9,        $D591-$B$7*$B$6-$S$18*($D591-$B$6),          $S$16)</f>
        <v>50172.759085000005</v>
      </c>
      <c r="S591">
        <f>EXP(-$S$17*$B591)*($J591^(1-S$20)-1)/(1-S$20)</f>
        <v>0.81941100829011948</v>
      </c>
    </row>
    <row r="592" spans="1:19" x14ac:dyDescent="0.3">
      <c r="A592">
        <f t="shared" si="33"/>
        <v>30.7</v>
      </c>
      <c r="B592">
        <v>5.7</v>
      </c>
      <c r="C592" s="1">
        <f t="shared" si="34"/>
        <v>1.1594062000000001</v>
      </c>
      <c r="D592">
        <f t="shared" si="35"/>
        <v>57970.310000000005</v>
      </c>
      <c r="E592" s="8">
        <f>IF($B592&lt;$B$9,      E591+($B$5*E591+$B$7*$B$6+$B$8*($D592-$B$6))*$B$20,           E591+($B$5*E591-$B$12)*$B$20)</f>
        <v>39156.313043377239</v>
      </c>
      <c r="G592" s="4">
        <v>34075.875701020457</v>
      </c>
      <c r="I592" s="4">
        <f>IF($B592&lt;$B$9,      I591+($B$5*I591+$B$7*$B$6+$K$18*($D592-$B$6))*$B$20,           I591+($B$5*I591-$K$16)*$B$20)</f>
        <v>36710.739397800135</v>
      </c>
      <c r="J592">
        <f xml:space="preserve">          IF($B592&lt;=$B$9,        $D592-$B$7*$B$6-$K$18*($D592-$B$6), $K$16)</f>
        <v>51346.551730046573</v>
      </c>
      <c r="K592">
        <f t="shared" si="36"/>
        <v>369.592422800576</v>
      </c>
      <c r="M592" s="4">
        <f>IF($B592&lt;$B$9,      M591+($B$5*M591+$B$7*$B$6+O$18*($D592-$B$6))*$B$20,           M591+($B$5*M591-O$16)*$B$20)</f>
        <v>36707.435651024134</v>
      </c>
      <c r="N592">
        <f>IF($B592&lt;=$B$9,        $D592-$B$7*$B$6-$O$18*($D592-$B$6),          $O$16)</f>
        <v>51347.588329228565</v>
      </c>
      <c r="O592">
        <f>EXP(-$O$17*$B592)*LN(N592)</f>
        <v>8.8847005781256669</v>
      </c>
      <c r="Q592" s="4">
        <f>IF($B592&lt;$B$9,      Q591+($B$5*Q591+$B$7*$B$6+$S$18*($D592-$B$6))*$B$20,           Q591+($B$5*Q591-$S$16)*$B$20)</f>
        <v>40426.422378966432</v>
      </c>
      <c r="R592">
        <f>IF($B592&lt;=$B$9,        $D592-$B$7*$B$6-$S$18*($D592-$B$6),          $S$16)</f>
        <v>50180.701500000003</v>
      </c>
      <c r="S592">
        <f>EXP(-$S$17*$B592)*($J592^(1-S$20)-1)/(1-S$20)</f>
        <v>0.81912426764385582</v>
      </c>
    </row>
    <row r="593" spans="1:19" x14ac:dyDescent="0.3">
      <c r="A593">
        <f t="shared" si="33"/>
        <v>30.71</v>
      </c>
      <c r="B593">
        <v>5.71</v>
      </c>
      <c r="C593" s="1">
        <f t="shared" si="34"/>
        <v>1.159650458</v>
      </c>
      <c r="D593">
        <f t="shared" si="35"/>
        <v>57982.522899999996</v>
      </c>
      <c r="E593" s="8">
        <f>IF($B593&lt;$B$9,      E592+($B$5*E592+$B$7*$B$6+$B$8*($D593-$B$6))*$B$20,           E592+($B$5*E592-$B$12)*$B$20)</f>
        <v>39243.965321642419</v>
      </c>
      <c r="G593" s="4">
        <v>34145.784780415815</v>
      </c>
      <c r="I593" s="4">
        <f>IF($B593&lt;$B$9,      I592+($B$5*I592+$B$7*$B$6+$K$18*($D593-$B$6))*$B$20,           I592+($B$5*I592-$K$16)*$B$20)</f>
        <v>36789.85062012462</v>
      </c>
      <c r="J593">
        <f xml:space="preserve">          IF($B593&lt;=$B$9,        $D593-$B$7*$B$6-$K$18*($D593-$B$6), $K$16)</f>
        <v>51356.276546474517</v>
      </c>
      <c r="K593">
        <f t="shared" si="36"/>
        <v>369.49822887229089</v>
      </c>
      <c r="M593" s="4">
        <f>IF($B593&lt;$B$9,      M592+($B$5*M592+$B$7*$B$6+O$18*($D593-$B$6))*$B$20,           M592+($B$5*M592-O$16)*$B$20)</f>
        <v>36786.535335161629</v>
      </c>
      <c r="N593">
        <f>IF($B593&lt;=$B$9,        $D593-$B$7*$B$6-$O$18*($D593-$B$6),          $O$16)</f>
        <v>51357.314734036656</v>
      </c>
      <c r="O593">
        <f>EXP(-$O$17*$B593)*LN(N593)</f>
        <v>8.8817465719089537</v>
      </c>
      <c r="Q593" s="4">
        <f>IF($B593&lt;$B$9,      Q592+($B$5*Q592+$B$7*$B$6+$S$18*($D593-$B$6))*$B$20,           Q592+($B$5*Q592-$S$16)*$B$20)</f>
        <v>40518.510456949072</v>
      </c>
      <c r="R593">
        <f>IF($B593&lt;=$B$9,        $D593-$B$7*$B$6-$S$18*($D593-$B$6),          $S$16)</f>
        <v>50188.639884999997</v>
      </c>
      <c r="S593">
        <f>EXP(-$S$17*$B593)*($J593^(1-S$20)-1)/(1-S$20)</f>
        <v>0.81883762733552157</v>
      </c>
    </row>
    <row r="594" spans="1:19" x14ac:dyDescent="0.3">
      <c r="A594">
        <f t="shared" si="33"/>
        <v>30.72</v>
      </c>
      <c r="B594">
        <v>5.72</v>
      </c>
      <c r="C594" s="1">
        <f t="shared" si="34"/>
        <v>1.1598945920000001</v>
      </c>
      <c r="D594">
        <f t="shared" si="35"/>
        <v>57994.729600000006</v>
      </c>
      <c r="E594" s="8">
        <f>IF($B594&lt;$B$9,      E593+($B$5*E593+$B$7*$B$6+$B$8*($D594-$B$6))*$B$20,           E593+($B$5*E593-$B$12)*$B$20)</f>
        <v>39331.684898304993</v>
      </c>
      <c r="G594" s="4">
        <v>34215.730534688963</v>
      </c>
      <c r="I594" s="4">
        <f>IF($B594&lt;$B$9,      I593+($B$5*I593+$B$7*$B$6+$K$18*($D594-$B$6))*$B$20,           I593+($B$5*I593-$K$16)*$B$20)</f>
        <v>36869.014399581632</v>
      </c>
      <c r="J594">
        <f xml:space="preserve">          IF($B594&lt;=$B$9,        $D594-$B$7*$B$6-$K$18*($D594-$B$6), $K$16)</f>
        <v>51365.996426002821</v>
      </c>
      <c r="K594">
        <f t="shared" si="36"/>
        <v>369.40403445239076</v>
      </c>
      <c r="M594" s="4">
        <f>IF($B594&lt;$B$9,      M593+($B$5*M593+$B$7*$B$6+O$18*($D594-$B$6))*$B$20,           M593+($B$5*M593-O$16)*$B$20)</f>
        <v>36865.687556517551</v>
      </c>
      <c r="N594">
        <f>IF($B594&lt;=$B$9,        $D594-$B$7*$B$6-$O$18*($D594-$B$6),          $O$16)</f>
        <v>51367.036201138748</v>
      </c>
      <c r="O594">
        <f>EXP(-$O$17*$B594)*LN(N594)</f>
        <v>8.8787934370943749</v>
      </c>
      <c r="Q594" s="4">
        <f>IF($B594&lt;$B$9,      Q593+($B$5*Q593+$B$7*$B$6+$S$18*($D594-$B$6))*$B$20,           Q593+($B$5*Q593-$S$16)*$B$20)</f>
        <v>40610.673489209003</v>
      </c>
      <c r="R594">
        <f>IF($B594&lt;=$B$9,        $D594-$B$7*$B$6-$S$18*($D594-$B$6),          $S$16)</f>
        <v>50196.574240000002</v>
      </c>
      <c r="S594">
        <f>EXP(-$S$17*$B594)*($J594^(1-S$20)-1)/(1-S$20)</f>
        <v>0.81855108733000903</v>
      </c>
    </row>
    <row r="595" spans="1:19" x14ac:dyDescent="0.3">
      <c r="A595">
        <f t="shared" si="33"/>
        <v>30.73</v>
      </c>
      <c r="B595">
        <v>5.7299999999999995</v>
      </c>
      <c r="C595" s="1">
        <f t="shared" si="34"/>
        <v>1.160138602</v>
      </c>
      <c r="D595">
        <f t="shared" si="35"/>
        <v>58006.930099999998</v>
      </c>
      <c r="E595" s="8">
        <f>IF($B595&lt;$B$9,      E594+($B$5*E594+$B$7*$B$6+$B$8*($D595-$B$6))*$B$20,           E594+($B$5*E594-$B$12)*$B$20)</f>
        <v>39419.471778319399</v>
      </c>
      <c r="G595" s="4">
        <v>34285.712970476103</v>
      </c>
      <c r="I595" s="4">
        <f>IF($B595&lt;$B$9,      I594+($B$5*I594+$B$7*$B$6+$K$18*($D595-$B$6))*$B$20,           I594+($B$5*I594-$K$16)*$B$20)</f>
        <v>36948.230741935171</v>
      </c>
      <c r="J595">
        <f xml:space="preserve">          IF($B595&lt;=$B$9,        $D595-$B$7*$B$6-$K$18*($D595-$B$6), $K$16)</f>
        <v>51375.711368631448</v>
      </c>
      <c r="K595">
        <f t="shared" si="36"/>
        <v>369.30983956616046</v>
      </c>
      <c r="M595" s="4">
        <f>IF($B595&lt;$B$9,      M594+($B$5*M594+$B$7*$B$6+O$18*($D595-$B$6))*$B$20,           M594+($B$5*M594-O$16)*$B$20)</f>
        <v>36944.892320856983</v>
      </c>
      <c r="N595">
        <f>IF($B595&lt;=$B$9,        $D595-$B$7*$B$6-$O$18*($D595-$B$6),          $O$16)</f>
        <v>51376.752730534805</v>
      </c>
      <c r="O595">
        <f>EXP(-$O$17*$B595)*LN(N595)</f>
        <v>8.8758411735273697</v>
      </c>
      <c r="Q595" s="4">
        <f>IF($B595&lt;$B$9,      Q594+($B$5*Q594+$B$7*$B$6+$S$18*($D595-$B$6))*$B$20,           Q594+($B$5*Q594-$S$16)*$B$20)</f>
        <v>40702.911480280229</v>
      </c>
      <c r="R595">
        <f>IF($B595&lt;=$B$9,        $D595-$B$7*$B$6-$S$18*($D595-$B$6),          $S$16)</f>
        <v>50204.504564999996</v>
      </c>
      <c r="S595">
        <f>EXP(-$S$17*$B595)*($J595^(1-S$20)-1)/(1-S$20)</f>
        <v>0.81826464759222317</v>
      </c>
    </row>
    <row r="596" spans="1:19" x14ac:dyDescent="0.3">
      <c r="A596">
        <f t="shared" si="33"/>
        <v>30.740000000000002</v>
      </c>
      <c r="B596">
        <v>5.74</v>
      </c>
      <c r="C596" s="1">
        <f t="shared" si="34"/>
        <v>1.160382488</v>
      </c>
      <c r="D596">
        <f t="shared" si="35"/>
        <v>58019.124400000001</v>
      </c>
      <c r="E596" s="8">
        <f>IF($B596&lt;$B$9,      E595+($B$5*E595+$B$7*$B$6+$B$8*($D596-$B$6))*$B$20,           E595+($B$5*E595-$B$12)*$B$20)</f>
        <v>39507.325966641809</v>
      </c>
      <c r="G596" s="4">
        <v>34355.732094415769</v>
      </c>
      <c r="I596" s="4">
        <f>IF($B596&lt;$B$9,      I595+($B$5*I595+$B$7*$B$6+$K$18*($D596-$B$6))*$B$20,           I595+($B$5*I595-$K$16)*$B$20)</f>
        <v>37027.499652951243</v>
      </c>
      <c r="J596">
        <f xml:space="preserve">          IF($B596&lt;=$B$9,        $D596-$B$7*$B$6-$K$18*($D596-$B$6), $K$16)</f>
        <v>51385.421374360427</v>
      </c>
      <c r="K596">
        <f t="shared" si="36"/>
        <v>369.21564423885491</v>
      </c>
      <c r="M596" s="4">
        <f>IF($B596&lt;$B$9,      M595+($B$5*M595+$B$7*$B$6+O$18*($D596-$B$6))*$B$20,           M595+($B$5*M595-O$16)*$B$20)</f>
        <v>37024.149633947032</v>
      </c>
      <c r="N596">
        <f>IF($B596&lt;=$B$9,        $D596-$B$7*$B$6-$O$18*($D596-$B$6),          $O$16)</f>
        <v>51386.464322224856</v>
      </c>
      <c r="O596">
        <f>EXP(-$O$17*$B596)*LN(N596)</f>
        <v>8.8728897810532619</v>
      </c>
      <c r="Q596" s="4">
        <f>IF($B596&lt;$B$9,      Q595+($B$5*Q595+$B$7*$B$6+$S$18*($D596-$B$6))*$B$20,           Q595+($B$5*Q595-$S$16)*$B$20)</f>
        <v>40795.224434698328</v>
      </c>
      <c r="R596">
        <f>IF($B596&lt;=$B$9,        $D596-$B$7*$B$6-$S$18*($D596-$B$6),          $S$16)</f>
        <v>50212.43086</v>
      </c>
      <c r="S596">
        <f>EXP(-$S$17*$B596)*($J596^(1-S$20)-1)/(1-S$20)</f>
        <v>0.81797830808708072</v>
      </c>
    </row>
    <row r="597" spans="1:19" x14ac:dyDescent="0.3">
      <c r="A597">
        <f t="shared" si="33"/>
        <v>30.75</v>
      </c>
      <c r="B597">
        <v>5.75</v>
      </c>
      <c r="C597" s="1">
        <f t="shared" si="34"/>
        <v>1.16062625</v>
      </c>
      <c r="D597">
        <f t="shared" si="35"/>
        <v>58031.3125</v>
      </c>
      <c r="E597" s="8">
        <f>IF($B597&lt;$B$9,      E596+($B$5*E596+$B$7*$B$6+$B$8*($D597-$B$6))*$B$20,           E596+($B$5*E596-$B$12)*$B$20)</f>
        <v>39595.247468230133</v>
      </c>
      <c r="G597" s="4">
        <v>34425.787913148815</v>
      </c>
      <c r="I597" s="4">
        <f>IF($B597&lt;$B$9,      I596+($B$5*I596+$B$7*$B$6+$K$18*($D597-$B$6))*$B$20,           I596+($B$5*I596-$K$16)*$B$20)</f>
        <v>37106.821138397878</v>
      </c>
      <c r="J597">
        <f xml:space="preserve">          IF($B597&lt;=$B$9,        $D597-$B$7*$B$6-$K$18*($D597-$B$6), $K$16)</f>
        <v>51395.126443189743</v>
      </c>
      <c r="K597">
        <f t="shared" si="36"/>
        <v>369.12144849569847</v>
      </c>
      <c r="M597" s="4">
        <f>IF($B597&lt;$B$9,      M596+($B$5*M596+$B$7*$B$6+O$18*($D597-$B$6))*$B$20,           M596+($B$5*M596-O$16)*$B$20)</f>
        <v>37103.459501556827</v>
      </c>
      <c r="N597">
        <f>IF($B597&lt;=$B$9,        $D597-$B$7*$B$6-$O$18*($D597-$B$6),          $O$16)</f>
        <v>51396.170976208887</v>
      </c>
      <c r="O597">
        <f>EXP(-$O$17*$B597)*LN(N597)</f>
        <v>8.869939259517265</v>
      </c>
      <c r="Q597" s="4">
        <f>IF($B597&lt;$B$9,      Q596+($B$5*Q596+$B$7*$B$6+$S$18*($D597-$B$6))*$B$20,           Q596+($B$5*Q596-$S$16)*$B$20)</f>
        <v>40887.612357000471</v>
      </c>
      <c r="R597">
        <f>IF($B597&lt;=$B$9,        $D597-$B$7*$B$6-$S$18*($D597-$B$6),          $S$16)</f>
        <v>50220.353125000001</v>
      </c>
      <c r="S597">
        <f>EXP(-$S$17*$B597)*($J597^(1-S$20)-1)/(1-S$20)</f>
        <v>0.81769206877951151</v>
      </c>
    </row>
    <row r="598" spans="1:19" x14ac:dyDescent="0.3">
      <c r="A598">
        <f t="shared" si="33"/>
        <v>30.759999999999998</v>
      </c>
      <c r="B598">
        <v>5.76</v>
      </c>
      <c r="C598" s="1">
        <f t="shared" si="34"/>
        <v>1.1608698880000001</v>
      </c>
      <c r="D598">
        <f t="shared" si="35"/>
        <v>58043.494400000003</v>
      </c>
      <c r="E598" s="8">
        <f>IF($B598&lt;$B$9,      E597+($B$5*E597+$B$7*$B$6+$B$8*($D598-$B$6))*$B$20,           E597+($B$5*E597-$B$12)*$B$20)</f>
        <v>39683.236288044012</v>
      </c>
      <c r="G598" s="4">
        <v>34495.880433318416</v>
      </c>
      <c r="I598" s="4">
        <f>IF($B598&lt;$B$9,      I597+($B$5*I597+$B$7*$B$6+$K$18*($D598-$B$6))*$B$20,           I597+($B$5*I597-$K$16)*$B$20)</f>
        <v>37186.195204045121</v>
      </c>
      <c r="J598">
        <f xml:space="preserve">          IF($B598&lt;=$B$9,        $D598-$B$7*$B$6-$K$18*($D598-$B$6), $K$16)</f>
        <v>51404.826575119398</v>
      </c>
      <c r="K598">
        <f t="shared" si="36"/>
        <v>369.0272523618853</v>
      </c>
      <c r="M598" s="4">
        <f>IF($B598&lt;$B$9,      M597+($B$5*M597+$B$7*$B$6+O$18*($D598-$B$6))*$B$20,           M597+($B$5*M597-O$16)*$B$20)</f>
        <v>37182.821929457503</v>
      </c>
      <c r="N598">
        <f>IF($B598&lt;=$B$9,        $D598-$B$7*$B$6-$O$18*($D598-$B$6),          $O$16)</f>
        <v>51405.872692486912</v>
      </c>
      <c r="O598">
        <f>EXP(-$O$17*$B598)*LN(N598)</f>
        <v>8.8669896087644773</v>
      </c>
      <c r="Q598" s="4">
        <f>IF($B598&lt;$B$9,      Q597+($B$5*Q597+$B$7*$B$6+$S$18*($D598-$B$6))*$B$20,           Q597+($B$5*Q597-$S$16)*$B$20)</f>
        <v>40980.075251725422</v>
      </c>
      <c r="R598">
        <f>IF($B598&lt;=$B$9,        $D598-$B$7*$B$6-$S$18*($D598-$B$6),          $S$16)</f>
        <v>50228.271359999999</v>
      </c>
      <c r="S598">
        <f>EXP(-$S$17*$B598)*($J598^(1-S$20)-1)/(1-S$20)</f>
        <v>0.81740592963445668</v>
      </c>
    </row>
    <row r="599" spans="1:19" x14ac:dyDescent="0.3">
      <c r="A599">
        <f t="shared" ref="A599:A662" si="37">B599+25</f>
        <v>30.77</v>
      </c>
      <c r="B599">
        <v>5.77</v>
      </c>
      <c r="C599" s="1">
        <f t="shared" ref="C599:C662" si="38">$B$2+$B$3*B599+$B$4*B599^2</f>
        <v>1.1611134019999998</v>
      </c>
      <c r="D599">
        <f t="shared" ref="D599:D662" si="39">$B$6*C599</f>
        <v>58055.670099999988</v>
      </c>
      <c r="E599" s="8">
        <f>IF($B599&lt;$B$9,      E598+($B$5*E598+$B$7*$B$6+$B$8*($D599-$B$6))*$B$20,           E598+($B$5*E598-$B$12)*$B$20)</f>
        <v>39771.292431044829</v>
      </c>
      <c r="G599" s="4">
        <v>34566.009661570075</v>
      </c>
      <c r="I599" s="4">
        <f>IF($B599&lt;$B$9,      I598+($B$5*I598+$B$7*$B$6+$K$18*($D599-$B$6))*$B$20,           I598+($B$5*I598-$K$16)*$B$20)</f>
        <v>37265.621855665042</v>
      </c>
      <c r="J599">
        <f xml:space="preserve">          IF($B599&lt;=$B$9,        $D599-$B$7*$B$6-$K$18*($D599-$B$6), $K$16)</f>
        <v>51414.521770149382</v>
      </c>
      <c r="K599">
        <f t="shared" ref="K599:K662" si="40">EXP(-$K$17*$B599)*($J599^(1-K$20)-1)/(1-K$20)</f>
        <v>368.93305586257941</v>
      </c>
      <c r="M599" s="4">
        <f>IF($B599&lt;$B$9,      M598+($B$5*M598+$B$7*$B$6+O$18*($D599-$B$6))*$B$20,           M598+($B$5*M598-O$16)*$B$20)</f>
        <v>37262.236923422221</v>
      </c>
      <c r="N599">
        <f>IF($B599&lt;=$B$9,        $D599-$B$7*$B$6-$O$18*($D599-$B$6),          $O$16)</f>
        <v>51415.569471058894</v>
      </c>
      <c r="O599">
        <f>EXP(-$O$17*$B599)*LN(N599)</f>
        <v>8.8640408286398813</v>
      </c>
      <c r="Q599" s="4">
        <f>IF($B599&lt;$B$9,      Q598+($B$5*Q598+$B$7*$B$6+$S$18*($D599-$B$6))*$B$20,           Q598+($B$5*Q598-$S$16)*$B$20)</f>
        <v>41072.613123413525</v>
      </c>
      <c r="R599">
        <f>IF($B599&lt;=$B$9,        $D599-$B$7*$B$6-$S$18*($D599-$B$6),          $S$16)</f>
        <v>50236.185564999992</v>
      </c>
      <c r="S599">
        <f>EXP(-$S$17*$B599)*($J599^(1-S$20)-1)/(1-S$20)</f>
        <v>0.8171198906168704</v>
      </c>
    </row>
    <row r="600" spans="1:19" x14ac:dyDescent="0.3">
      <c r="A600">
        <f t="shared" si="37"/>
        <v>30.78</v>
      </c>
      <c r="B600">
        <v>5.78</v>
      </c>
      <c r="C600" s="1">
        <f t="shared" si="38"/>
        <v>1.1613567919999999</v>
      </c>
      <c r="D600">
        <f t="shared" si="39"/>
        <v>58067.839599999992</v>
      </c>
      <c r="E600" s="8">
        <f>IF($B600&lt;$B$9,      E599+($B$5*E599+$B$7*$B$6+$B$8*($D600-$B$6))*$B$20,           E599+($B$5*E599-$B$12)*$B$20)</f>
        <v>39859.415902195695</v>
      </c>
      <c r="G600" s="4">
        <v>34636.175604551623</v>
      </c>
      <c r="I600" s="4">
        <f>IF($B600&lt;$B$9,      I599+($B$5*I599+$B$7*$B$6+$K$18*($D600-$B$6))*$B$20,           I599+($B$5*I599-$K$16)*$B$20)</f>
        <v>37345.10109903173</v>
      </c>
      <c r="J600">
        <f xml:space="preserve">          IF($B600&lt;=$B$9,        $D600-$B$7*$B$6-$K$18*($D600-$B$6), $K$16)</f>
        <v>51424.212028279726</v>
      </c>
      <c r="K600">
        <f t="shared" si="40"/>
        <v>368.83885902291473</v>
      </c>
      <c r="M600" s="4">
        <f>IF($B600&lt;$B$9,      M599+($B$5*M599+$B$7*$B$6+O$18*($D600-$B$6))*$B$20,           M599+($B$5*M599-O$16)*$B$20)</f>
        <v>37341.704489226169</v>
      </c>
      <c r="N600">
        <f>IF($B600&lt;=$B$9,        $D600-$B$7*$B$6-$O$18*($D600-$B$6),          $O$16)</f>
        <v>51425.261311924878</v>
      </c>
      <c r="O600">
        <f>EXP(-$O$17*$B600)*LN(N600)</f>
        <v>8.8610929189883532</v>
      </c>
      <c r="Q600" s="4">
        <f>IF($B600&lt;$B$9,      Q599+($B$5*Q599+$B$7*$B$6+$S$18*($D600-$B$6))*$B$20,           Q599+($B$5*Q599-$S$16)*$B$20)</f>
        <v>41165.225976606722</v>
      </c>
      <c r="R600">
        <f>IF($B600&lt;=$B$9,        $D600-$B$7*$B$6-$S$18*($D600-$B$6),          $S$16)</f>
        <v>50244.095739999997</v>
      </c>
      <c r="S600">
        <f>EXP(-$S$17*$B600)*($J600^(1-S$20)-1)/(1-S$20)</f>
        <v>0.81683395169171846</v>
      </c>
    </row>
    <row r="601" spans="1:19" x14ac:dyDescent="0.3">
      <c r="A601">
        <f t="shared" si="37"/>
        <v>30.79</v>
      </c>
      <c r="B601">
        <v>5.79</v>
      </c>
      <c r="C601" s="1">
        <f t="shared" si="38"/>
        <v>1.1616000580000001</v>
      </c>
      <c r="D601">
        <f t="shared" si="39"/>
        <v>58080.002900000007</v>
      </c>
      <c r="E601" s="8">
        <f>IF($B601&lt;$B$9,      E600+($B$5*E600+$B$7*$B$6+$B$8*($D601-$B$6))*$B$20,           E600+($B$5*E600-$B$12)*$B$20)</f>
        <v>39947.606706461462</v>
      </c>
      <c r="G601" s="4">
        <v>34706.378268913213</v>
      </c>
      <c r="I601" s="4">
        <f>IF($B601&lt;$B$9,      I600+($B$5*I600+$B$7*$B$6+$K$18*($D601-$B$6))*$B$20,           I600+($B$5*I600-$K$16)*$B$20)</f>
        <v>37424.632939921285</v>
      </c>
      <c r="J601">
        <f xml:space="preserve">          IF($B601&lt;=$B$9,        $D601-$B$7*$B$6-$K$18*($D601-$B$6), $K$16)</f>
        <v>51433.897349510415</v>
      </c>
      <c r="K601">
        <f t="shared" si="40"/>
        <v>368.74466186799492</v>
      </c>
      <c r="M601" s="4">
        <f>IF($B601&lt;$B$9,      M600+($B$5*M600+$B$7*$B$6+O$18*($D601-$B$6))*$B$20,           M600+($B$5*M600-O$16)*$B$20)</f>
        <v>37421.224632646547</v>
      </c>
      <c r="N601">
        <f>IF($B601&lt;=$B$9,        $D601-$B$7*$B$6-$O$18*($D601-$B$6),          $O$16)</f>
        <v>51434.948215084856</v>
      </c>
      <c r="O601">
        <f>EXP(-$O$17*$B601)*LN(N601)</f>
        <v>8.8581458796546517</v>
      </c>
      <c r="Q601" s="4">
        <f>IF($B601&lt;$B$9,      Q600+($B$5*Q600+$B$7*$B$6+$S$18*($D601-$B$6))*$B$20,           Q600+($B$5*Q600-$S$16)*$B$20)</f>
        <v>41257.913815848537</v>
      </c>
      <c r="R601">
        <f>IF($B601&lt;=$B$9,        $D601-$B$7*$B$6-$S$18*($D601-$B$6),          $S$16)</f>
        <v>50252.001885000005</v>
      </c>
      <c r="S601">
        <f>EXP(-$S$17*$B601)*($J601^(1-S$20)-1)/(1-S$20)</f>
        <v>0.81654811282397943</v>
      </c>
    </row>
    <row r="602" spans="1:19" x14ac:dyDescent="0.3">
      <c r="A602">
        <f t="shared" si="37"/>
        <v>30.8</v>
      </c>
      <c r="B602">
        <v>5.8</v>
      </c>
      <c r="C602" s="1">
        <f t="shared" si="38"/>
        <v>1.1618432000000001</v>
      </c>
      <c r="D602">
        <f t="shared" si="39"/>
        <v>58092.160000000003</v>
      </c>
      <c r="E602" s="8">
        <f>IF($B602&lt;$B$9,      E601+($B$5*E601+$B$7*$B$6+$B$8*($D602-$B$6))*$B$20,           E601+($B$5*E601-$B$12)*$B$20)</f>
        <v>40035.86484880872</v>
      </c>
      <c r="G602" s="4">
        <v>34776.617661307333</v>
      </c>
      <c r="I602" s="4">
        <f>IF($B602&lt;$B$9,      I601+($B$5*I601+$B$7*$B$6+$K$18*($D602-$B$6))*$B$20,           I601+($B$5*I601-$K$16)*$B$20)</f>
        <v>37504.217384111842</v>
      </c>
      <c r="J602">
        <f xml:space="preserve">          IF($B602&lt;=$B$9,        $D602-$B$7*$B$6-$K$18*($D602-$B$6), $K$16)</f>
        <v>51443.577733841426</v>
      </c>
      <c r="K602">
        <f t="shared" si="40"/>
        <v>368.65046442289344</v>
      </c>
      <c r="M602" s="4">
        <f>IF($B602&lt;$B$9,      M601+($B$5*M601+$B$7*$B$6+O$18*($D602-$B$6))*$B$20,           M601+($B$5*M601-O$16)*$B$20)</f>
        <v>37500.797359462587</v>
      </c>
      <c r="N602">
        <f>IF($B602&lt;=$B$9,        $D602-$B$7*$B$6-$O$18*($D602-$B$6),          $O$16)</f>
        <v>51444.630180538807</v>
      </c>
      <c r="O602">
        <f>EXP(-$O$17*$B602)*LN(N602)</f>
        <v>8.8551997104834292</v>
      </c>
      <c r="Q602" s="4">
        <f>IF($B602&lt;$B$9,      Q601+($B$5*Q601+$B$7*$B$6+$S$18*($D602-$B$6))*$B$20,           Q601+($B$5*Q601-$S$16)*$B$20)</f>
        <v>41350.676645684085</v>
      </c>
      <c r="R602">
        <f>IF($B602&lt;=$B$9,        $D602-$B$7*$B$6-$S$18*($D602-$B$6),          $S$16)</f>
        <v>50259.904000000002</v>
      </c>
      <c r="S602">
        <f>EXP(-$S$17*$B602)*($J602^(1-S$20)-1)/(1-S$20)</f>
        <v>0.81626237397864398</v>
      </c>
    </row>
    <row r="603" spans="1:19" x14ac:dyDescent="0.3">
      <c r="A603">
        <f t="shared" si="37"/>
        <v>30.81</v>
      </c>
      <c r="B603">
        <v>5.81</v>
      </c>
      <c r="C603" s="1">
        <f t="shared" si="38"/>
        <v>1.162086218</v>
      </c>
      <c r="D603">
        <f t="shared" si="39"/>
        <v>58104.310899999997</v>
      </c>
      <c r="E603" s="8">
        <f>IF($B603&lt;$B$9,      E602+($B$5*E602+$B$7*$B$6+$B$8*($D603-$B$6))*$B$20,           E602+($B$5*E602-$B$12)*$B$20)</f>
        <v>40124.190334205807</v>
      </c>
      <c r="G603" s="4">
        <v>34846.893788388792</v>
      </c>
      <c r="I603" s="4">
        <f>IF($B603&lt;$B$9,      I602+($B$5*I602+$B$7*$B$6+$K$18*($D603-$B$6))*$B$20,           I602+($B$5*I602-$K$16)*$B$20)</f>
        <v>37583.854437383554</v>
      </c>
      <c r="J603">
        <f xml:space="preserve">          IF($B603&lt;=$B$9,        $D603-$B$7*$B$6-$K$18*($D603-$B$6), $K$16)</f>
        <v>51453.253181272783</v>
      </c>
      <c r="K603">
        <f t="shared" si="40"/>
        <v>368.55626671265389</v>
      </c>
      <c r="M603" s="4">
        <f>IF($B603&lt;$B$9,      M602+($B$5*M602+$B$7*$B$6+O$18*($D603-$B$6))*$B$20,           M602+($B$5*M602-O$16)*$B$20)</f>
        <v>37580.422675455535</v>
      </c>
      <c r="N603">
        <f>IF($B603&lt;=$B$9,        $D603-$B$7*$B$6-$O$18*($D603-$B$6),          $O$16)</f>
        <v>51454.307208286729</v>
      </c>
      <c r="O603">
        <f>EXP(-$O$17*$B603)*LN(N603)</f>
        <v>8.8522544113192208</v>
      </c>
      <c r="Q603" s="4">
        <f>IF($B603&lt;$B$9,      Q602+($B$5*Q602+$B$7*$B$6+$S$18*($D603-$B$6))*$B$20,           Q602+($B$5*Q602-$S$16)*$B$20)</f>
        <v>41443.514470660077</v>
      </c>
      <c r="R603">
        <f>IF($B603&lt;=$B$9,        $D603-$B$7*$B$6-$S$18*($D603-$B$6),          $S$16)</f>
        <v>50267.802084999996</v>
      </c>
      <c r="S603">
        <f>EXP(-$S$17*$B603)*($J603^(1-S$20)-1)/(1-S$20)</f>
        <v>0.815976735120715</v>
      </c>
    </row>
    <row r="604" spans="1:19" x14ac:dyDescent="0.3">
      <c r="A604">
        <f t="shared" si="37"/>
        <v>30.82</v>
      </c>
      <c r="B604">
        <v>5.82</v>
      </c>
      <c r="C604" s="1">
        <f t="shared" si="38"/>
        <v>1.1623291119999999</v>
      </c>
      <c r="D604">
        <f t="shared" si="39"/>
        <v>58116.455599999994</v>
      </c>
      <c r="E604" s="8">
        <f>IF($B604&lt;$B$9,      E603+($B$5*E603+$B$7*$B$6+$B$8*($D604-$B$6))*$B$20,           E603+($B$5*E603-$B$12)*$B$20)</f>
        <v>40212.583167622775</v>
      </c>
      <c r="G604" s="4">
        <v>34917.206656814727</v>
      </c>
      <c r="I604" s="4">
        <f>IF($B604&lt;$B$9,      I603+($B$5*I603+$B$7*$B$6+$K$18*($D604-$B$6))*$B$20,           I603+($B$5*I603-$K$16)*$B$20)</f>
        <v>37663.544105518595</v>
      </c>
      <c r="J604">
        <f xml:space="preserve">          IF($B604&lt;=$B$9,        $D604-$B$7*$B$6-$K$18*($D604-$B$6), $K$16)</f>
        <v>51462.923691804477</v>
      </c>
      <c r="K604">
        <f t="shared" si="40"/>
        <v>368.46206876228956</v>
      </c>
      <c r="M604" s="4">
        <f>IF($B604&lt;$B$9,      M603+($B$5*M603+$B$7*$B$6+O$18*($D604-$B$6))*$B$20,           M603+($B$5*M603-O$16)*$B$20)</f>
        <v>37660.100586408655</v>
      </c>
      <c r="N604">
        <f>IF($B604&lt;=$B$9,        $D604-$B$7*$B$6-$O$18*($D604-$B$6),          $O$16)</f>
        <v>51463.979298328646</v>
      </c>
      <c r="O604">
        <f>EXP(-$O$17*$B604)*LN(N604)</f>
        <v>8.8493099820064511</v>
      </c>
      <c r="Q604" s="4">
        <f>IF($B604&lt;$B$9,      Q603+($B$5*Q603+$B$7*$B$6+$S$18*($D604-$B$6))*$B$20,           Q603+($B$5*Q603-$S$16)*$B$20)</f>
        <v>41536.427295324807</v>
      </c>
      <c r="R604">
        <f>IF($B604&lt;=$B$9,        $D604-$B$7*$B$6-$S$18*($D604-$B$6),          $S$16)</f>
        <v>50275.69614</v>
      </c>
      <c r="S604">
        <f>EXP(-$S$17*$B604)*($J604^(1-S$20)-1)/(1-S$20)</f>
        <v>0.81569119621520736</v>
      </c>
    </row>
    <row r="605" spans="1:19" x14ac:dyDescent="0.3">
      <c r="A605">
        <f t="shared" si="37"/>
        <v>30.83</v>
      </c>
      <c r="B605">
        <v>5.83</v>
      </c>
      <c r="C605" s="1">
        <f t="shared" si="38"/>
        <v>1.1625718819999999</v>
      </c>
      <c r="D605">
        <f t="shared" si="39"/>
        <v>58128.594099999995</v>
      </c>
      <c r="E605" s="8">
        <f>IF($B605&lt;$B$9,      E604+($B$5*E604+$B$7*$B$6+$B$8*($D605-$B$6))*$B$20,           E604+($B$5*E604-$B$12)*$B$20)</f>
        <v>40301.043354031441</v>
      </c>
      <c r="G605" s="4">
        <v>34987.556273244612</v>
      </c>
      <c r="I605" s="4">
        <f>IF($B605&lt;$B$9,      I604+($B$5*I604+$B$7*$B$6+$K$18*($D605-$B$6))*$B$20,           I604+($B$5*I604-$K$16)*$B$20)</f>
        <v>37743.286394301162</v>
      </c>
      <c r="J605">
        <f xml:space="preserve">          IF($B605&lt;=$B$9,        $D605-$B$7*$B$6-$K$18*($D605-$B$6), $K$16)</f>
        <v>51472.589265436516</v>
      </c>
      <c r="K605">
        <f t="shared" si="40"/>
        <v>368.36787059678403</v>
      </c>
      <c r="M605" s="4">
        <f>IF($B605&lt;$B$9,      M604+($B$5*M604+$B$7*$B$6+O$18*($D605-$B$6))*$B$20,           M604+($B$5*M604-O$16)*$B$20)</f>
        <v>37739.83109810725</v>
      </c>
      <c r="N605">
        <f>IF($B605&lt;=$B$9,        $D605-$B$7*$B$6-$O$18*($D605-$B$6),          $O$16)</f>
        <v>51473.646450664542</v>
      </c>
      <c r="O605">
        <f>EXP(-$O$17*$B605)*LN(N605)</f>
        <v>8.8463664223894352</v>
      </c>
      <c r="Q605" s="4">
        <f>IF($B605&lt;$B$9,      Q604+($B$5*Q604+$B$7*$B$6+$S$18*($D605-$B$6))*$B$20,           Q604+($B$5*Q604-$S$16)*$B$20)</f>
        <v>41629.415124228173</v>
      </c>
      <c r="R605">
        <f>IF($B605&lt;=$B$9,        $D605-$B$7*$B$6-$S$18*($D605-$B$6),          $S$16)</f>
        <v>50283.586165000001</v>
      </c>
      <c r="S605">
        <f>EXP(-$S$17*$B605)*($J605^(1-S$20)-1)/(1-S$20)</f>
        <v>0.81540575722714848</v>
      </c>
    </row>
    <row r="606" spans="1:19" x14ac:dyDescent="0.3">
      <c r="A606">
        <f t="shared" si="37"/>
        <v>30.84</v>
      </c>
      <c r="B606">
        <v>5.84</v>
      </c>
      <c r="C606" s="1">
        <f t="shared" si="38"/>
        <v>1.162814528</v>
      </c>
      <c r="D606">
        <f t="shared" si="39"/>
        <v>58140.7264</v>
      </c>
      <c r="E606" s="8">
        <f>IF($B606&lt;$B$9,      E605+($B$5*E605+$B$7*$B$6+$B$8*($D606-$B$6))*$B$20,           E605+($B$5*E605-$B$12)*$B$20)</f>
        <v>40389.570898405349</v>
      </c>
      <c r="G606" s="4">
        <v>35057.942644340248</v>
      </c>
      <c r="I606" s="4">
        <f>IF($B606&lt;$B$9,      I605+($B$5*I605+$B$7*$B$6+$K$18*($D606-$B$6))*$B$20,           I605+($B$5*I605-$K$16)*$B$20)</f>
        <v>37823.081309517482</v>
      </c>
      <c r="J606">
        <f xml:space="preserve">          IF($B606&lt;=$B$9,        $D606-$B$7*$B$6-$K$18*($D606-$B$6), $K$16)</f>
        <v>51482.249902168893</v>
      </c>
      <c r="K606">
        <f t="shared" si="40"/>
        <v>368.27367224109076</v>
      </c>
      <c r="M606" s="4">
        <f>IF($B606&lt;$B$9,      M605+($B$5*M605+$B$7*$B$6+O$18*($D606-$B$6))*$B$20,           M605+($B$5*M605-O$16)*$B$20)</f>
        <v>37819.614216338647</v>
      </c>
      <c r="N606">
        <f>IF($B606&lt;=$B$9,        $D606-$B$7*$B$6-$O$18*($D606-$B$6),          $O$16)</f>
        <v>51483.308665294433</v>
      </c>
      <c r="O606">
        <f>EXP(-$O$17*$B606)*LN(N606)</f>
        <v>8.843423732312381</v>
      </c>
      <c r="Q606" s="4">
        <f>IF($B606&lt;$B$9,      Q605+($B$5*Q605+$B$7*$B$6+$S$18*($D606-$B$6))*$B$20,           Q605+($B$5*Q605-$S$16)*$B$20)</f>
        <v>41722.47796192165</v>
      </c>
      <c r="R606">
        <f>IF($B606&lt;=$B$9,        $D606-$B$7*$B$6-$S$18*($D606-$B$6),          $S$16)</f>
        <v>50291.472159999998</v>
      </c>
      <c r="S606">
        <f>EXP(-$S$17*$B606)*($J606^(1-S$20)-1)/(1-S$20)</f>
        <v>0.81512041812157798</v>
      </c>
    </row>
    <row r="607" spans="1:19" x14ac:dyDescent="0.3">
      <c r="A607">
        <f t="shared" si="37"/>
        <v>30.85</v>
      </c>
      <c r="B607">
        <v>5.85</v>
      </c>
      <c r="C607" s="1">
        <f t="shared" si="38"/>
        <v>1.1630570499999999</v>
      </c>
      <c r="D607">
        <f t="shared" si="39"/>
        <v>58152.852499999994</v>
      </c>
      <c r="E607" s="8">
        <f>IF($B607&lt;$B$9,      E606+($B$5*E606+$B$7*$B$6+$B$8*($D607-$B$6))*$B$20,           E606+($B$5*E606-$B$12)*$B$20)</f>
        <v>40478.165805719793</v>
      </c>
      <c r="G607" s="4">
        <v>35128.365776765764</v>
      </c>
      <c r="I607" s="4">
        <f>IF($B607&lt;$B$9,      I606+($B$5*I606+$B$7*$B$6+$K$18*($D607-$B$6))*$B$20,           I606+($B$5*I606-$K$16)*$B$20)</f>
        <v>37902.928856955798</v>
      </c>
      <c r="J607">
        <f xml:space="preserve">          IF($B607&lt;=$B$9,        $D607-$B$7*$B$6-$K$18*($D607-$B$6), $K$16)</f>
        <v>51491.905602001607</v>
      </c>
      <c r="K607">
        <f t="shared" si="40"/>
        <v>368.17947372013322</v>
      </c>
      <c r="M607" s="4">
        <f>IF($B607&lt;$B$9,      M606+($B$5*M606+$B$7*$B$6+O$18*($D607-$B$6))*$B$20,           M606+($B$5*M606-O$16)*$B$20)</f>
        <v>37899.449946892186</v>
      </c>
      <c r="N607">
        <f>IF($B607&lt;=$B$9,        $D607-$B$7*$B$6-$O$18*($D607-$B$6),          $O$16)</f>
        <v>51492.965942218296</v>
      </c>
      <c r="O607">
        <f>EXP(-$O$17*$B607)*LN(N607)</f>
        <v>8.8404819116193796</v>
      </c>
      <c r="Q607" s="4">
        <f>IF($B607&lt;$B$9,      Q606+($B$5*Q606+$B$7*$B$6+$S$18*($D607-$B$6))*$B$20,           Q606+($B$5*Q606-$S$16)*$B$20)</f>
        <v>41815.61581295832</v>
      </c>
      <c r="R607">
        <f>IF($B607&lt;=$B$9,        $D607-$B$7*$B$6-$S$18*($D607-$B$6),          $S$16)</f>
        <v>50299.354124999998</v>
      </c>
      <c r="S607">
        <f>EXP(-$S$17*$B607)*($J607^(1-S$20)-1)/(1-S$20)</f>
        <v>0.81483517886354773</v>
      </c>
    </row>
    <row r="608" spans="1:19" x14ac:dyDescent="0.3">
      <c r="A608">
        <f t="shared" si="37"/>
        <v>30.86</v>
      </c>
      <c r="B608">
        <v>5.86</v>
      </c>
      <c r="C608" s="1">
        <f t="shared" si="38"/>
        <v>1.1632994480000001</v>
      </c>
      <c r="D608">
        <f t="shared" si="39"/>
        <v>58164.972400000006</v>
      </c>
      <c r="E608" s="8">
        <f>IF($B608&lt;$B$9,      E607+($B$5*E607+$B$7*$B$6+$B$8*($D608-$B$6))*$B$20,           E607+($B$5*E607-$B$12)*$B$20)</f>
        <v>40566.828080951796</v>
      </c>
      <c r="G608" s="4">
        <v>35198.825677187633</v>
      </c>
      <c r="I608" s="4">
        <f>IF($B608&lt;$B$9,      I607+($B$5*I607+$B$7*$B$6+$K$18*($D608-$B$6))*$B$20,           I607+($B$5*I607-$K$16)*$B$20)</f>
        <v>37982.829042406389</v>
      </c>
      <c r="J608">
        <f xml:space="preserve">          IF($B608&lt;=$B$9,        $D608-$B$7*$B$6-$K$18*($D608-$B$6), $K$16)</f>
        <v>51501.55636493468</v>
      </c>
      <c r="K608">
        <f t="shared" si="40"/>
        <v>368.085275058805</v>
      </c>
      <c r="M608" s="4">
        <f>IF($B608&lt;$B$9,      M607+($B$5*M607+$B$7*$B$6+O$18*($D608-$B$6))*$B$20,           M607+($B$5*M607-O$16)*$B$20)</f>
        <v>37979.338295559239</v>
      </c>
      <c r="N608">
        <f>IF($B608&lt;=$B$9,        $D608-$B$7*$B$6-$O$18*($D608-$B$6),          $O$16)</f>
        <v>51502.618281436153</v>
      </c>
      <c r="O608">
        <f>EXP(-$O$17*$B608)*LN(N608)</f>
        <v>8.8375409601544117</v>
      </c>
      <c r="Q608" s="4">
        <f>IF($B608&lt;$B$9,      Q607+($B$5*Q607+$B$7*$B$6+$S$18*($D608-$B$6))*$B$20,           Q607+($B$5*Q607-$S$16)*$B$20)</f>
        <v>41908.828681892854</v>
      </c>
      <c r="R608">
        <f>IF($B608&lt;=$B$9,        $D608-$B$7*$B$6-$S$18*($D608-$B$6),          $S$16)</f>
        <v>50307.232060000002</v>
      </c>
      <c r="S608">
        <f>EXP(-$S$17*$B608)*($J608^(1-S$20)-1)/(1-S$20)</f>
        <v>0.81455003941812154</v>
      </c>
    </row>
    <row r="609" spans="1:19" x14ac:dyDescent="0.3">
      <c r="A609">
        <f t="shared" si="37"/>
        <v>30.87</v>
      </c>
      <c r="B609">
        <v>5.87</v>
      </c>
      <c r="C609" s="1">
        <f t="shared" si="38"/>
        <v>1.1635417220000002</v>
      </c>
      <c r="D609">
        <f t="shared" si="39"/>
        <v>58177.086100000008</v>
      </c>
      <c r="E609" s="8">
        <f>IF($B609&lt;$B$9,      E608+($B$5*E608+$B$7*$B$6+$B$8*($D609-$B$6))*$B$20,           E608+($B$5*E608-$B$12)*$B$20)</f>
        <v>40655.55772908013</v>
      </c>
      <c r="G609" s="4">
        <v>35269.322352274648</v>
      </c>
      <c r="I609" s="4">
        <f>IF($B609&lt;$B$9,      I608+($B$5*I608+$B$7*$B$6+$K$18*($D609-$B$6))*$B$20,           I608+($B$5*I608-$K$16)*$B$20)</f>
        <v>38062.781871661551</v>
      </c>
      <c r="J609">
        <f xml:space="preserve">          IF($B609&lt;=$B$9,        $D609-$B$7*$B$6-$K$18*($D609-$B$6), $K$16)</f>
        <v>51511.202190968077</v>
      </c>
      <c r="K609">
        <f t="shared" si="40"/>
        <v>367.99107628196975</v>
      </c>
      <c r="M609" s="4">
        <f>IF($B609&lt;$B$9,      M608+($B$5*M608+$B$7*$B$6+O$18*($D609-$B$6))*$B$20,           M608+($B$5*M608-O$16)*$B$20)</f>
        <v>38059.279268133207</v>
      </c>
      <c r="N609">
        <f>IF($B609&lt;=$B$9,        $D609-$B$7*$B$6-$O$18*($D609-$B$6),          $O$16)</f>
        <v>51512.265682947989</v>
      </c>
      <c r="O609">
        <f>EXP(-$O$17*$B609)*LN(N609)</f>
        <v>8.8346008777613516</v>
      </c>
      <c r="Q609" s="4">
        <f>IF($B609&lt;$B$9,      Q608+($B$5*Q608+$B$7*$B$6+$S$18*($D609-$B$6))*$B$20,           Q608+($B$5*Q608-$S$16)*$B$20)</f>
        <v>42002.116573281513</v>
      </c>
      <c r="R609">
        <f>IF($B609&lt;=$B$9,        $D609-$B$7*$B$6-$S$18*($D609-$B$6),          $S$16)</f>
        <v>50315.105965000002</v>
      </c>
      <c r="S609">
        <f>EXP(-$S$17*$B609)*($J609^(1-S$20)-1)/(1-S$20)</f>
        <v>0.8142649997503757</v>
      </c>
    </row>
    <row r="610" spans="1:19" x14ac:dyDescent="0.3">
      <c r="A610">
        <f t="shared" si="37"/>
        <v>30.88</v>
      </c>
      <c r="B610">
        <v>5.88</v>
      </c>
      <c r="C610" s="1">
        <f t="shared" si="38"/>
        <v>1.163783872</v>
      </c>
      <c r="D610">
        <f t="shared" si="39"/>
        <v>58189.193599999999</v>
      </c>
      <c r="E610" s="8">
        <f>IF($B610&lt;$B$9,      E609+($B$5*E609+$B$7*$B$6+$B$8*($D610-$B$6))*$B$20,           E609+($B$5*E609-$B$12)*$B$20)</f>
        <v>40744.354755085311</v>
      </c>
      <c r="G610" s="4">
        <v>35339.855808697946</v>
      </c>
      <c r="I610" s="4">
        <f>IF($B610&lt;$B$9,      I609+($B$5*I609+$B$7*$B$6+$K$18*($D610-$B$6))*$B$20,           I609+($B$5*I609-$K$16)*$B$20)</f>
        <v>38142.787350515617</v>
      </c>
      <c r="J610">
        <f xml:space="preserve">          IF($B610&lt;=$B$9,        $D610-$B$7*$B$6-$K$18*($D610-$B$6), $K$16)</f>
        <v>51520.843080101811</v>
      </c>
      <c r="K610">
        <f t="shared" si="40"/>
        <v>367.89687741446147</v>
      </c>
      <c r="M610" s="4">
        <f>IF($B610&lt;$B$9,      M609+($B$5*M609+$B$7*$B$6+O$18*($D610-$B$6))*$B$20,           M609+($B$5*M609-O$16)*$B$20)</f>
        <v>38139.272870409513</v>
      </c>
      <c r="N610">
        <f>IF($B610&lt;=$B$9,        $D610-$B$7*$B$6-$O$18*($D610-$B$6),          $O$16)</f>
        <v>51521.908146753798</v>
      </c>
      <c r="O610">
        <f>EXP(-$O$17*$B610)*LN(N610)</f>
        <v>8.8316616642839634</v>
      </c>
      <c r="Q610" s="4">
        <f>IF($B610&lt;$B$9,      Q609+($B$5*Q609+$B$7*$B$6+$S$18*($D610-$B$6))*$B$20,           Q609+($B$5*Q609-$S$16)*$B$20)</f>
        <v>42095.479491682163</v>
      </c>
      <c r="R610">
        <f>IF($B610&lt;=$B$9,        $D610-$B$7*$B$6-$S$18*($D610-$B$6),          $S$16)</f>
        <v>50322.975839999999</v>
      </c>
      <c r="S610">
        <f>EXP(-$S$17*$B610)*($J610^(1-S$20)-1)/(1-S$20)</f>
        <v>0.81398005982539878</v>
      </c>
    </row>
    <row r="611" spans="1:19" x14ac:dyDescent="0.3">
      <c r="A611">
        <f t="shared" si="37"/>
        <v>30.89</v>
      </c>
      <c r="B611">
        <v>5.89</v>
      </c>
      <c r="C611" s="1">
        <f t="shared" si="38"/>
        <v>1.164025898</v>
      </c>
      <c r="D611">
        <f t="shared" si="39"/>
        <v>58201.294900000001</v>
      </c>
      <c r="E611" s="8">
        <f>IF($B611&lt;$B$9,      E610+($B$5*E610+$B$7*$B$6+$B$8*($D611-$B$6))*$B$20,           E610+($B$5*E610-$B$12)*$B$20)</f>
        <v>40833.219163949594</v>
      </c>
      <c r="G611" s="4">
        <v>35410.426053130992</v>
      </c>
      <c r="I611" s="4">
        <f>IF($B611&lt;$B$9,      I610+($B$5*I610+$B$7*$B$6+$K$18*($D611-$B$6))*$B$20,           I610+($B$5*I610-$K$16)*$B$20)</f>
        <v>38222.845484764941</v>
      </c>
      <c r="J611">
        <f xml:space="preserve">          IF($B611&lt;=$B$9,        $D611-$B$7*$B$6-$K$18*($D611-$B$6), $K$16)</f>
        <v>51530.479032335898</v>
      </c>
      <c r="K611">
        <f t="shared" si="40"/>
        <v>367.80267848108417</v>
      </c>
      <c r="M611" s="4">
        <f>IF($B611&lt;$B$9,      M610+($B$5*M610+$B$7*$B$6+O$18*($D611-$B$6))*$B$20,           M610+($B$5*M610-O$16)*$B$20)</f>
        <v>38219.31910818562</v>
      </c>
      <c r="N611">
        <f>IF($B611&lt;=$B$9,        $D611-$B$7*$B$6-$O$18*($D611-$B$6),          $O$16)</f>
        <v>51531.545672853594</v>
      </c>
      <c r="O611">
        <f>EXP(-$O$17*$B611)*LN(N611)</f>
        <v>8.828723319565901</v>
      </c>
      <c r="Q611" s="4">
        <f>IF($B611&lt;$B$9,      Q610+($B$5*Q610+$B$7*$B$6+$S$18*($D611-$B$6))*$B$20,           Q610+($B$5*Q610-$S$16)*$B$20)</f>
        <v>42188.917441654252</v>
      </c>
      <c r="R611">
        <f>IF($B611&lt;=$B$9,        $D611-$B$7*$B$6-$S$18*($D611-$B$6),          $S$16)</f>
        <v>50330.841684999999</v>
      </c>
      <c r="S611">
        <f>EXP(-$S$17*$B611)*($J611^(1-S$20)-1)/(1-S$20)</f>
        <v>0.81369521960829139</v>
      </c>
    </row>
    <row r="612" spans="1:19" x14ac:dyDescent="0.3">
      <c r="A612">
        <f t="shared" si="37"/>
        <v>30.9</v>
      </c>
      <c r="B612">
        <v>5.9</v>
      </c>
      <c r="C612" s="1">
        <f t="shared" si="38"/>
        <v>1.1642678</v>
      </c>
      <c r="D612">
        <f t="shared" si="39"/>
        <v>58213.39</v>
      </c>
      <c r="E612" s="8">
        <f>IF($B612&lt;$B$9,      E611+($B$5*E611+$B$7*$B$6+$B$8*($D612-$B$6))*$B$20,           E611+($B$5*E611-$B$12)*$B$20)</f>
        <v>40922.150960656974</v>
      </c>
      <c r="G612" s="4">
        <v>35481.033092249585</v>
      </c>
      <c r="I612" s="4">
        <f>IF($B612&lt;$B$9,      I611+($B$5*I611+$B$7*$B$6+$K$18*($D612-$B$6))*$B$20,           I611+($B$5*I611-$K$16)*$B$20)</f>
        <v>38302.956280207909</v>
      </c>
      <c r="J612">
        <f xml:space="preserve">          IF($B612&lt;=$B$9,        $D612-$B$7*$B$6-$K$18*($D612-$B$6), $K$16)</f>
        <v>51540.110047670314</v>
      </c>
      <c r="K612">
        <f t="shared" si="40"/>
        <v>367.70847950661215</v>
      </c>
      <c r="M612" s="4">
        <f>IF($B612&lt;$B$9,      M611+($B$5*M611+$B$7*$B$6+O$18*($D612-$B$6))*$B$20,           M611+($B$5*M611-O$16)*$B$20)</f>
        <v>38299.417987261011</v>
      </c>
      <c r="N612">
        <f>IF($B612&lt;=$B$9,        $D612-$B$7*$B$6-$O$18*($D612-$B$6),          $O$16)</f>
        <v>51541.178261247376</v>
      </c>
      <c r="O612">
        <f>EXP(-$O$17*$B612)*LN(N612)</f>
        <v>8.8257858434507082</v>
      </c>
      <c r="Q612" s="4">
        <f>IF($B612&lt;$B$9,      Q611+($B$5*Q611+$B$7*$B$6+$S$18*($D612-$B$6))*$B$20,           Q611+($B$5*Q611-$S$16)*$B$20)</f>
        <v>42282.430427758831</v>
      </c>
      <c r="R612">
        <f>IF($B612&lt;=$B$9,        $D612-$B$7*$B$6-$S$18*($D612-$B$6),          $S$16)</f>
        <v>50338.703500000003</v>
      </c>
      <c r="S612">
        <f>EXP(-$S$17*$B612)*($J612^(1-S$20)-1)/(1-S$20)</f>
        <v>0.8134104790641663</v>
      </c>
    </row>
    <row r="613" spans="1:19" x14ac:dyDescent="0.3">
      <c r="A613">
        <f t="shared" si="37"/>
        <v>30.91</v>
      </c>
      <c r="B613">
        <v>5.91</v>
      </c>
      <c r="C613" s="1">
        <f t="shared" si="38"/>
        <v>1.1645095779999999</v>
      </c>
      <c r="D613">
        <f t="shared" si="39"/>
        <v>58225.478899999995</v>
      </c>
      <c r="E613" s="8">
        <f>IF($B613&lt;$B$9,      E612+($B$5*E612+$B$7*$B$6+$B$8*($D613-$B$6))*$B$20,           E612+($B$5*E612-$B$12)*$B$20)</f>
        <v>41011.150150193207</v>
      </c>
      <c r="G613" s="4">
        <v>35551.676932731869</v>
      </c>
      <c r="I613" s="4">
        <f>IF($B613&lt;$B$9,      I612+($B$5*I612+$B$7*$B$6+$K$18*($D613-$B$6))*$B$20,           I612+($B$5*I612-$K$16)*$B$20)</f>
        <v>38383.119742644929</v>
      </c>
      <c r="J613">
        <f xml:space="preserve">          IF($B613&lt;=$B$9,        $D613-$B$7*$B$6-$K$18*($D613-$B$6), $K$16)</f>
        <v>51549.736126105068</v>
      </c>
      <c r="K613">
        <f t="shared" si="40"/>
        <v>367.61428051578986</v>
      </c>
      <c r="M613" s="4">
        <f>IF($B613&lt;$B$9,      M612+($B$5*M612+$B$7*$B$6+O$18*($D613-$B$6))*$B$20,           M612+($B$5*M612-O$16)*$B$20)</f>
        <v>38379.5695134372</v>
      </c>
      <c r="N613">
        <f>IF($B613&lt;=$B$9,        $D613-$B$7*$B$6-$O$18*($D613-$B$6),          $O$16)</f>
        <v>51550.805911935138</v>
      </c>
      <c r="O613">
        <f>EXP(-$O$17*$B613)*LN(N613)</f>
        <v>8.8228492357818187</v>
      </c>
      <c r="Q613" s="4">
        <f>IF($B613&lt;$B$9,      Q612+($B$5*Q612+$B$7*$B$6+$S$18*($D613-$B$6))*$B$20,           Q612+($B$5*Q612-$S$16)*$B$20)</f>
        <v>42376.018454558543</v>
      </c>
      <c r="R613">
        <f>IF($B613&lt;=$B$9,        $D613-$B$7*$B$6-$S$18*($D613-$B$6),          $S$16)</f>
        <v>50346.561284999996</v>
      </c>
      <c r="S613">
        <f>EXP(-$S$17*$B613)*($J613^(1-S$20)-1)/(1-S$20)</f>
        <v>0.81312583815814865</v>
      </c>
    </row>
    <row r="614" spans="1:19" x14ac:dyDescent="0.3">
      <c r="A614">
        <f t="shared" si="37"/>
        <v>30.92</v>
      </c>
      <c r="B614">
        <v>5.92</v>
      </c>
      <c r="C614" s="1">
        <f t="shared" si="38"/>
        <v>1.164751232</v>
      </c>
      <c r="D614">
        <f t="shared" si="39"/>
        <v>58237.561600000001</v>
      </c>
      <c r="E614" s="8">
        <f>IF($B614&lt;$B$9,      E613+($B$5*E613+$B$7*$B$6+$B$8*($D614-$B$6))*$B$20,           E613+($B$5*E613-$B$12)*$B$20)</f>
        <v>41100.216737545772</v>
      </c>
      <c r="G614" s="4">
        <v>35622.357581258322</v>
      </c>
      <c r="I614" s="4">
        <f>IF($B614&lt;$B$9,      I613+($B$5*I613+$B$7*$B$6+$K$18*($D614-$B$6))*$B$20,           I613+($B$5*I613-$K$16)*$B$20)</f>
        <v>38463.335877878453</v>
      </c>
      <c r="J614">
        <f xml:space="preserve">          IF($B614&lt;=$B$9,        $D614-$B$7*$B$6-$K$18*($D614-$B$6), $K$16)</f>
        <v>51559.357267640182</v>
      </c>
      <c r="K614">
        <f t="shared" si="40"/>
        <v>367.5200815333323</v>
      </c>
      <c r="M614" s="4">
        <f>IF($B614&lt;$B$9,      M613+($B$5*M613+$B$7*$B$6+O$18*($D614-$B$6))*$B$20,           M613+($B$5*M613-O$16)*$B$20)</f>
        <v>38459.773692517731</v>
      </c>
      <c r="N614">
        <f>IF($B614&lt;=$B$9,        $D614-$B$7*$B$6-$O$18*($D614-$B$6),          $O$16)</f>
        <v>51560.428624916894</v>
      </c>
      <c r="O614">
        <f>EXP(-$O$17*$B614)*LN(N614)</f>
        <v>8.8199134964025596</v>
      </c>
      <c r="Q614" s="4">
        <f>IF($B614&lt;$B$9,      Q613+($B$5*Q613+$B$7*$B$6+$S$18*($D614-$B$6))*$B$20,           Q613+($B$5*Q613-$S$16)*$B$20)</f>
        <v>42469.681526617642</v>
      </c>
      <c r="R614">
        <f>IF($B614&lt;=$B$9,        $D614-$B$7*$B$6-$S$18*($D614-$B$6),          $S$16)</f>
        <v>50354.41504</v>
      </c>
      <c r="S614">
        <f>EXP(-$S$17*$B614)*($J614^(1-S$20)-1)/(1-S$20)</f>
        <v>0.81284129685537576</v>
      </c>
    </row>
    <row r="615" spans="1:19" x14ac:dyDescent="0.3">
      <c r="A615">
        <f t="shared" si="37"/>
        <v>30.93</v>
      </c>
      <c r="B615">
        <v>5.93</v>
      </c>
      <c r="C615" s="1">
        <f t="shared" si="38"/>
        <v>1.164992762</v>
      </c>
      <c r="D615">
        <f t="shared" si="39"/>
        <v>58249.638100000004</v>
      </c>
      <c r="E615" s="8">
        <f>IF($B615&lt;$B$9,      E614+($B$5*E614+$B$7*$B$6+$B$8*($D615-$B$6))*$B$20,           E614+($B$5*E614-$B$12)*$B$20)</f>
        <v>41189.35072770391</v>
      </c>
      <c r="G615" s="4">
        <v>35693.075044511759</v>
      </c>
      <c r="I615" s="4">
        <f>IF($B615&lt;$B$9,      I614+($B$5*I614+$B$7*$B$6+$K$18*($D615-$B$6))*$B$20,           I614+($B$5*I614-$K$16)*$B$20)</f>
        <v>38543.604691712957</v>
      </c>
      <c r="J615">
        <f xml:space="preserve">          IF($B615&lt;=$B$9,        $D615-$B$7*$B$6-$K$18*($D615-$B$6), $K$16)</f>
        <v>51568.973472275626</v>
      </c>
      <c r="K615">
        <f t="shared" si="40"/>
        <v>367.42588258392442</v>
      </c>
      <c r="M615" s="4">
        <f>IF($B615&lt;$B$9,      M614+($B$5*M614+$B$7*$B$6+O$18*($D615-$B$6))*$B$20,           M614+($B$5*M614-O$16)*$B$20)</f>
        <v>38540.030530308184</v>
      </c>
      <c r="N615">
        <f>IF($B615&lt;=$B$9,        $D615-$B$7*$B$6-$O$18*($D615-$B$6),          $O$16)</f>
        <v>51570.04640019263</v>
      </c>
      <c r="O615">
        <f>EXP(-$O$17*$B615)*LN(N615)</f>
        <v>8.8169786251561479</v>
      </c>
      <c r="Q615" s="4">
        <f>IF($B615&lt;$B$9,      Q614+($B$5*Q614+$B$7*$B$6+$S$18*($D615-$B$6))*$B$20,           Q614+($B$5*Q614-$S$16)*$B$20)</f>
        <v>42563.419648501957</v>
      </c>
      <c r="R615">
        <f>IF($B615&lt;=$B$9,        $D615-$B$7*$B$6-$S$18*($D615-$B$6),          $S$16)</f>
        <v>50362.264765</v>
      </c>
      <c r="S615">
        <f>EXP(-$S$17*$B615)*($J615^(1-S$20)-1)/(1-S$20)</f>
        <v>0.81255685512099696</v>
      </c>
    </row>
    <row r="616" spans="1:19" x14ac:dyDescent="0.3">
      <c r="A616">
        <f t="shared" si="37"/>
        <v>30.939999999999998</v>
      </c>
      <c r="B616">
        <v>5.9399999999999995</v>
      </c>
      <c r="C616" s="1">
        <f t="shared" si="38"/>
        <v>1.165234168</v>
      </c>
      <c r="D616">
        <f t="shared" si="39"/>
        <v>58261.708400000003</v>
      </c>
      <c r="E616" s="8">
        <f>IF($B616&lt;$B$9,      E615+($B$5*E615+$B$7*$B$6+$B$8*($D616-$B$6))*$B$20,           E615+($B$5*E615-$B$12)*$B$20)</f>
        <v>41278.552125658607</v>
      </c>
      <c r="G616" s="4">
        <v>35763.829329177337</v>
      </c>
      <c r="I616" s="4">
        <f>IF($B616&lt;$B$9,      I615+($B$5*I615+$B$7*$B$6+$K$18*($D616-$B$6))*$B$20,           I615+($B$5*I615-$K$16)*$B$20)</f>
        <v>38623.926189954946</v>
      </c>
      <c r="J616">
        <f xml:space="preserve">          IF($B616&lt;=$B$9,        $D616-$B$7*$B$6-$K$18*($D616-$B$6), $K$16)</f>
        <v>51578.584740011407</v>
      </c>
      <c r="K616">
        <f t="shared" si="40"/>
        <v>367.33168369222193</v>
      </c>
      <c r="M616" s="4">
        <f>IF($B616&lt;$B$9,      M615+($B$5*M615+$B$7*$B$6+O$18*($D616-$B$6))*$B$20,           M615+($B$5*M615-O$16)*$B$20)</f>
        <v>38620.340032616172</v>
      </c>
      <c r="N616">
        <f>IF($B616&lt;=$B$9,        $D616-$B$7*$B$6-$O$18*($D616-$B$6),          $O$16)</f>
        <v>51579.659237762346</v>
      </c>
      <c r="O616">
        <f>EXP(-$O$17*$B616)*LN(N616)</f>
        <v>8.8140446218856994</v>
      </c>
      <c r="Q616" s="4">
        <f>IF($B616&lt;$B$9,      Q615+($B$5*Q615+$B$7*$B$6+$S$18*($D616-$B$6))*$B$20,           Q615+($B$5*Q615-$S$16)*$B$20)</f>
        <v>42657.232824778934</v>
      </c>
      <c r="R616">
        <f>IF($B616&lt;=$B$9,        $D616-$B$7*$B$6-$S$18*($D616-$B$6),          $S$16)</f>
        <v>50370.110460000004</v>
      </c>
      <c r="S616">
        <f>EXP(-$S$17*$B616)*($J616^(1-S$20)-1)/(1-S$20)</f>
        <v>0.81227251292017399</v>
      </c>
    </row>
    <row r="617" spans="1:19" x14ac:dyDescent="0.3">
      <c r="A617">
        <f t="shared" si="37"/>
        <v>30.95</v>
      </c>
      <c r="B617">
        <v>5.95</v>
      </c>
      <c r="C617" s="1">
        <f t="shared" si="38"/>
        <v>1.16547545</v>
      </c>
      <c r="D617">
        <f t="shared" si="39"/>
        <v>58273.772499999999</v>
      </c>
      <c r="E617" s="8">
        <f>IF($B617&lt;$B$9,      E616+($B$5*E616+$B$7*$B$6+$B$8*($D617-$B$6))*$B$20,           E616+($B$5*E616-$B$12)*$B$20)</f>
        <v>41367.82093640259</v>
      </c>
      <c r="G617" s="4">
        <v>35834.620441942548</v>
      </c>
      <c r="I617" s="4">
        <f>IF($B617&lt;$B$9,      I616+($B$5*I616+$B$7*$B$6+$K$18*($D617-$B$6))*$B$20,           I616+($B$5*I616-$K$16)*$B$20)</f>
        <v>38704.300378412954</v>
      </c>
      <c r="J617">
        <f xml:space="preserve">          IF($B617&lt;=$B$9,        $D617-$B$7*$B$6-$K$18*($D617-$B$6), $K$16)</f>
        <v>51588.191070847526</v>
      </c>
      <c r="K617">
        <f t="shared" si="40"/>
        <v>367.23748488285042</v>
      </c>
      <c r="M617" s="4">
        <f>IF($B617&lt;$B$9,      M616+($B$5*M616+$B$7*$B$6+O$18*($D617-$B$6))*$B$20,           M616+($B$5*M616-O$16)*$B$20)</f>
        <v>38700.702205251328</v>
      </c>
      <c r="N617">
        <f>IF($B617&lt;=$B$9,        $D617-$B$7*$B$6-$O$18*($D617-$B$6),          $O$16)</f>
        <v>51589.26713762604</v>
      </c>
      <c r="O617">
        <f>EXP(-$O$17*$B617)*LN(N617)</f>
        <v>8.8111114864342071</v>
      </c>
      <c r="Q617" s="4">
        <f>IF($B617&lt;$B$9,      Q616+($B$5*Q616+$B$7*$B$6+$S$18*($D617-$B$6))*$B$20,           Q616+($B$5*Q616-$S$16)*$B$20)</f>
        <v>42751.121060017605</v>
      </c>
      <c r="R617">
        <f>IF($B617&lt;=$B$9,        $D617-$B$7*$B$6-$S$18*($D617-$B$6),          $S$16)</f>
        <v>50377.952124999996</v>
      </c>
      <c r="S617">
        <f>EXP(-$S$17*$B617)*($J617^(1-S$20)-1)/(1-S$20)</f>
        <v>0.81198827021808051</v>
      </c>
    </row>
    <row r="618" spans="1:19" x14ac:dyDescent="0.3">
      <c r="A618">
        <f t="shared" si="37"/>
        <v>30.96</v>
      </c>
      <c r="B618">
        <v>5.96</v>
      </c>
      <c r="C618" s="1">
        <f t="shared" si="38"/>
        <v>1.1657166080000001</v>
      </c>
      <c r="D618">
        <f t="shared" si="39"/>
        <v>58285.830400000006</v>
      </c>
      <c r="E618" s="8">
        <f>IF($B618&lt;$B$9,      E617+($B$5*E617+$B$7*$B$6+$B$8*($D618-$B$6))*$B$20,           E617+($B$5*E617-$B$12)*$B$20)</f>
        <v>41457.15716493033</v>
      </c>
      <c r="G618" s="4">
        <v>35905.448389497229</v>
      </c>
      <c r="I618" s="4">
        <f>IF($B618&lt;$B$9,      I617+($B$5*I617+$B$7*$B$6+$K$18*($D618-$B$6))*$B$20,           I617+($B$5*I617-$K$16)*$B$20)</f>
        <v>38784.727262897562</v>
      </c>
      <c r="J618">
        <f xml:space="preserve">          IF($B618&lt;=$B$9,        $D618-$B$7*$B$6-$K$18*($D618-$B$6), $K$16)</f>
        <v>51597.79246478399</v>
      </c>
      <c r="K618">
        <f t="shared" si="40"/>
        <v>367.14328618040651</v>
      </c>
      <c r="M618" s="4">
        <f>IF($B618&lt;$B$9,      M617+($B$5*M617+$B$7*$B$6+O$18*($D618-$B$6))*$B$20,           M617+($B$5*M617-O$16)*$B$20)</f>
        <v>38781.11705402533</v>
      </c>
      <c r="N618">
        <f>IF($B618&lt;=$B$9,        $D618-$B$7*$B$6-$O$18*($D618-$B$6),          $O$16)</f>
        <v>51598.87009978373</v>
      </c>
      <c r="O618">
        <f>EXP(-$O$17*$B618)*LN(N618)</f>
        <v>8.8081792186445718</v>
      </c>
      <c r="Q618" s="4">
        <f>IF($B618&lt;$B$9,      Q617+($B$5*Q617+$B$7*$B$6+$S$18*($D618-$B$6))*$B$20,           Q617+($B$5*Q617-$S$16)*$B$20)</f>
        <v>42845.084358788612</v>
      </c>
      <c r="R618">
        <f>IF($B618&lt;=$B$9,        $D618-$B$7*$B$6-$S$18*($D618-$B$6),          $S$16)</f>
        <v>50385.789760000007</v>
      </c>
      <c r="S618">
        <f>EXP(-$S$17*$B618)*($J618^(1-S$20)-1)/(1-S$20)</f>
        <v>0.81170412697990291</v>
      </c>
    </row>
    <row r="619" spans="1:19" x14ac:dyDescent="0.3">
      <c r="A619">
        <f t="shared" si="37"/>
        <v>30.97</v>
      </c>
      <c r="B619">
        <v>5.97</v>
      </c>
      <c r="C619" s="1">
        <f t="shared" si="38"/>
        <v>1.1659576420000002</v>
      </c>
      <c r="D619">
        <f t="shared" si="39"/>
        <v>58297.88210000001</v>
      </c>
      <c r="E619" s="8">
        <f>IF($B619&lt;$B$9,      E618+($B$5*E618+$B$7*$B$6+$B$8*($D619-$B$6))*$B$20,           E618+($B$5*E618-$B$12)*$B$20)</f>
        <v>41546.560816238052</v>
      </c>
      <c r="G619" s="4">
        <v>35976.31317853355</v>
      </c>
      <c r="I619" s="4">
        <f>IF($B619&lt;$B$9,      I618+($B$5*I618+$B$7*$B$6+$K$18*($D619-$B$6))*$B$20,           I618+($B$5*I618-$K$16)*$B$20)</f>
        <v>38865.206849221366</v>
      </c>
      <c r="J619">
        <f xml:space="preserve">          IF($B619&lt;=$B$9,        $D619-$B$7*$B$6-$K$18*($D619-$B$6), $K$16)</f>
        <v>51607.388921820799</v>
      </c>
      <c r="K619">
        <f t="shared" si="40"/>
        <v>367.04908760945671</v>
      </c>
      <c r="M619" s="4">
        <f>IF($B619&lt;$B$9,      M618+($B$5*M618+$B$7*$B$6+O$18*($D619-$B$6))*$B$20,           M618+($B$5*M618-O$16)*$B$20)</f>
        <v>38861.584584751887</v>
      </c>
      <c r="N619">
        <f>IF($B619&lt;=$B$9,        $D619-$B$7*$B$6-$O$18*($D619-$B$6),          $O$16)</f>
        <v>51608.468124235405</v>
      </c>
      <c r="O619">
        <f>EXP(-$O$17*$B619)*LN(N619)</f>
        <v>8.8052478183595753</v>
      </c>
      <c r="Q619" s="4">
        <f>IF($B619&lt;$B$9,      Q618+($B$5*Q618+$B$7*$B$6+$S$18*($D619-$B$6))*$B$20,           Q618+($B$5*Q618-$S$16)*$B$20)</f>
        <v>42939.122725664187</v>
      </c>
      <c r="R619">
        <f>IF($B619&lt;=$B$9,        $D619-$B$7*$B$6-$S$18*($D619-$B$6),          $S$16)</f>
        <v>50393.623365000007</v>
      </c>
      <c r="S619">
        <f>EXP(-$S$17*$B619)*($J619^(1-S$20)-1)/(1-S$20)</f>
        <v>0.81142008317083891</v>
      </c>
    </row>
    <row r="620" spans="1:19" x14ac:dyDescent="0.3">
      <c r="A620">
        <f t="shared" si="37"/>
        <v>30.98</v>
      </c>
      <c r="B620">
        <v>5.9799999999999995</v>
      </c>
      <c r="C620" s="1">
        <f t="shared" si="38"/>
        <v>1.166198552</v>
      </c>
      <c r="D620">
        <f t="shared" si="39"/>
        <v>58309.927600000003</v>
      </c>
      <c r="E620" s="8">
        <f>IF($B620&lt;$B$9,      E619+($B$5*E619+$B$7*$B$6+$B$8*($D620-$B$6))*$B$20,           E619+($B$5*E619-$B$12)*$B$20)</f>
        <v>41636.031895323737</v>
      </c>
      <c r="G620" s="4">
        <v>36047.21481574604</v>
      </c>
      <c r="I620" s="4">
        <f>IF($B620&lt;$B$9,      I619+($B$5*I619+$B$7*$B$6+$K$18*($D620-$B$6))*$B$20,           I619+($B$5*I619-$K$16)*$B$20)</f>
        <v>38945.739143199011</v>
      </c>
      <c r="J620">
        <f xml:space="preserve">          IF($B620&lt;=$B$9,        $D620-$B$7*$B$6-$K$18*($D620-$B$6), $K$16)</f>
        <v>51616.980441957938</v>
      </c>
      <c r="K620">
        <f t="shared" si="40"/>
        <v>366.95488919453828</v>
      </c>
      <c r="M620" s="4">
        <f>IF($B620&lt;$B$9,      M619+($B$5*M619+$B$7*$B$6+O$18*($D620-$B$6))*$B$20,           M619+($B$5*M619-O$16)*$B$20)</f>
        <v>38942.104803246737</v>
      </c>
      <c r="N620">
        <f>IF($B620&lt;=$B$9,        $D620-$B$7*$B$6-$O$18*($D620-$B$6),          $O$16)</f>
        <v>51618.061210981046</v>
      </c>
      <c r="O620">
        <f>EXP(-$O$17*$B620)*LN(N620)</f>
        <v>8.8023172854218998</v>
      </c>
      <c r="Q620" s="4">
        <f>IF($B620&lt;$B$9,      Q619+($B$5*Q619+$B$7*$B$6+$S$18*($D620-$B$6))*$B$20,           Q619+($B$5*Q619-$S$16)*$B$20)</f>
        <v>43033.236165218172</v>
      </c>
      <c r="R620">
        <f>IF($B620&lt;=$B$9,        $D620-$B$7*$B$6-$S$18*($D620-$B$6),          $S$16)</f>
        <v>50401.452940000003</v>
      </c>
      <c r="S620">
        <f>EXP(-$S$17*$B620)*($J620^(1-S$20)-1)/(1-S$20)</f>
        <v>0.81113613875609925</v>
      </c>
    </row>
    <row r="621" spans="1:19" x14ac:dyDescent="0.3">
      <c r="A621">
        <f t="shared" si="37"/>
        <v>30.990000000000002</v>
      </c>
      <c r="B621">
        <v>5.99</v>
      </c>
      <c r="C621" s="1">
        <f t="shared" si="38"/>
        <v>1.166439338</v>
      </c>
      <c r="D621">
        <f t="shared" si="39"/>
        <v>58321.966899999999</v>
      </c>
      <c r="E621" s="8">
        <f>IF($B621&lt;$B$9,      E620+($B$5*E620+$B$7*$B$6+$B$8*($D621-$B$6))*$B$20,           E620+($B$5*E620-$B$12)*$B$20)</f>
        <v>41725.5704071871</v>
      </c>
      <c r="G621" s="4">
        <v>36118.153307831548</v>
      </c>
      <c r="I621" s="4">
        <f>IF($B621&lt;$B$9,      I620+($B$5*I620+$B$7*$B$6+$K$18*($D621-$B$6))*$B$20,           I620+($B$5*I620-$K$16)*$B$20)</f>
        <v>39026.324150647175</v>
      </c>
      <c r="J621">
        <f xml:space="preserve">          IF($B621&lt;=$B$9,        $D621-$B$7*$B$6-$K$18*($D621-$B$6), $K$16)</f>
        <v>51626.567025195414</v>
      </c>
      <c r="K621">
        <f t="shared" si="40"/>
        <v>366.86069096015899</v>
      </c>
      <c r="M621" s="4">
        <f>IF($B621&lt;$B$9,      M620+($B$5*M620+$B$7*$B$6+O$18*($D621-$B$6))*$B$20,           M620+($B$5*M620-O$16)*$B$20)</f>
        <v>39022.677715327663</v>
      </c>
      <c r="N621">
        <f>IF($B621&lt;=$B$9,        $D621-$B$7*$B$6-$O$18*($D621-$B$6),          $O$16)</f>
        <v>51627.649360020674</v>
      </c>
      <c r="O621">
        <f>EXP(-$O$17*$B621)*LN(N621)</f>
        <v>8.7993876196741159</v>
      </c>
      <c r="Q621" s="4">
        <f>IF($B621&lt;$B$9,      Q620+($B$5*Q620+$B$7*$B$6+$S$18*($D621-$B$6))*$B$20,           Q620+($B$5*Q620-$S$16)*$B$20)</f>
        <v>43127.424682026001</v>
      </c>
      <c r="R621">
        <f>IF($B621&lt;=$B$9,        $D621-$B$7*$B$6-$S$18*($D621-$B$6),          $S$16)</f>
        <v>50409.278485000003</v>
      </c>
      <c r="S621">
        <f>EXP(-$S$17*$B621)*($J621^(1-S$20)-1)/(1-S$20)</f>
        <v>0.81085229370090617</v>
      </c>
    </row>
    <row r="622" spans="1:19" x14ac:dyDescent="0.3">
      <c r="A622">
        <f t="shared" si="37"/>
        <v>31</v>
      </c>
      <c r="B622">
        <v>6</v>
      </c>
      <c r="C622" s="1">
        <f t="shared" si="38"/>
        <v>1.1666800000000002</v>
      </c>
      <c r="D622">
        <f t="shared" si="39"/>
        <v>58334.000000000007</v>
      </c>
      <c r="E622" s="8">
        <f>IF($B622&lt;$B$9,      E621+($B$5*E621+$B$7*$B$6+$B$8*($D622-$B$6))*$B$20,           E621+($B$5*E621-$B$12)*$B$20)</f>
        <v>41815.176356829616</v>
      </c>
      <c r="G622" s="4">
        <v>36189.128661489289</v>
      </c>
      <c r="I622" s="4">
        <f>IF($B622&lt;$B$9,      I621+($B$5*I621+$B$7*$B$6+$K$18*($D622-$B$6))*$B$20,           I621+($B$5*I621-$K$16)*$B$20)</f>
        <v>39106.961877384572</v>
      </c>
      <c r="J622">
        <f xml:space="preserve">          IF($B622&lt;=$B$9,        $D622-$B$7*$B$6-$K$18*($D622-$B$6), $K$16)</f>
        <v>51636.148671533243</v>
      </c>
      <c r="K622">
        <f t="shared" si="40"/>
        <v>366.7664929307972</v>
      </c>
      <c r="M622" s="4">
        <f>IF($B622&lt;$B$9,      M621+($B$5*M621+$B$7*$B$6+O$18*($D622-$B$6))*$B$20,           M621+($B$5*M621-O$16)*$B$20)</f>
        <v>39103.303326814486</v>
      </c>
      <c r="N622">
        <f>IF($B622&lt;=$B$9,        $D622-$B$7*$B$6-$O$18*($D622-$B$6),          $O$16)</f>
        <v>51637.232571354303</v>
      </c>
      <c r="O622">
        <f>EXP(-$O$17*$B622)*LN(N622)</f>
        <v>8.7964588209586907</v>
      </c>
      <c r="Q622" s="4">
        <f>IF($B622&lt;$B$9,      Q621+($B$5*Q621+$B$7*$B$6+$S$18*($D622-$B$6))*$B$20,           Q621+($B$5*Q621-$S$16)*$B$20)</f>
        <v>43221.688280664712</v>
      </c>
      <c r="R622">
        <f>IF($B622&lt;=$B$9,        $D622-$B$7*$B$6-$S$18*($D622-$B$6),          $S$16)</f>
        <v>50417.100000000006</v>
      </c>
      <c r="S622">
        <f>EXP(-$S$17*$B622)*($J622^(1-S$20)-1)/(1-S$20)</f>
        <v>0.8105685479704946</v>
      </c>
    </row>
    <row r="623" spans="1:19" x14ac:dyDescent="0.3">
      <c r="A623">
        <f t="shared" si="37"/>
        <v>31.009999999999998</v>
      </c>
      <c r="B623">
        <v>6.01</v>
      </c>
      <c r="C623" s="1">
        <f t="shared" si="38"/>
        <v>1.1669205379999998</v>
      </c>
      <c r="D623">
        <f t="shared" si="39"/>
        <v>58346.02689999999</v>
      </c>
      <c r="E623" s="8">
        <f>IF($B623&lt;$B$9,      E622+($B$5*E622+$B$7*$B$6+$B$8*($D623-$B$6))*$B$20,           E622+($B$5*E622-$B$12)*$B$20)</f>
        <v>41904.849749254507</v>
      </c>
      <c r="G623" s="4">
        <v>36260.140883420812</v>
      </c>
      <c r="I623" s="4">
        <f>IF($B623&lt;$B$9,      I622+($B$5*I622+$B$7*$B$6+$K$18*($D623-$B$6))*$B$20,           I622+($B$5*I622-$K$16)*$B$20)</f>
        <v>39187.65232923194</v>
      </c>
      <c r="J623">
        <f xml:space="preserve">          IF($B623&lt;=$B$9,        $D623-$B$7*$B$6-$K$18*($D623-$B$6), $K$16)</f>
        <v>51645.725380971395</v>
      </c>
      <c r="K623">
        <f t="shared" si="40"/>
        <v>366.67229513090166</v>
      </c>
      <c r="M623" s="4">
        <f>IF($B623&lt;$B$9,      M622+($B$5*M622+$B$7*$B$6+O$18*($D623-$B$6))*$B$20,           M622+($B$5*M622-O$16)*$B$20)</f>
        <v>39183.981643529056</v>
      </c>
      <c r="N623">
        <f>IF($B623&lt;=$B$9,        $D623-$B$7*$B$6-$O$18*($D623-$B$6),          $O$16)</f>
        <v>51646.81084498189</v>
      </c>
      <c r="O623">
        <f>EXP(-$O$17*$B623)*LN(N623)</f>
        <v>8.7935308891179815</v>
      </c>
      <c r="Q623" s="4">
        <f>IF($B623&lt;$B$9,      Q622+($B$5*Q622+$B$7*$B$6+$S$18*($D623-$B$6))*$B$20,           Q622+($B$5*Q622-$S$16)*$B$20)</f>
        <v>43316.026965712947</v>
      </c>
      <c r="R623">
        <f>IF($B623&lt;=$B$9,        $D623-$B$7*$B$6-$S$18*($D623-$B$6),          $S$16)</f>
        <v>50424.917484999991</v>
      </c>
      <c r="S623">
        <f>EXP(-$S$17*$B623)*($J623^(1-S$20)-1)/(1-S$20)</f>
        <v>0.81028490153011123</v>
      </c>
    </row>
    <row r="624" spans="1:19" x14ac:dyDescent="0.3">
      <c r="A624">
        <f t="shared" si="37"/>
        <v>31.02</v>
      </c>
      <c r="B624">
        <v>6.02</v>
      </c>
      <c r="C624" s="1">
        <f t="shared" si="38"/>
        <v>1.1671609519999999</v>
      </c>
      <c r="D624">
        <f t="shared" si="39"/>
        <v>58358.047599999998</v>
      </c>
      <c r="E624" s="8">
        <f>IF($B624&lt;$B$9,      E623+($B$5*E623+$B$7*$B$6+$B$8*($D624-$B$6))*$B$20,           E623+($B$5*E623-$B$12)*$B$20)</f>
        <v>41994.590589466745</v>
      </c>
      <c r="G624" s="4">
        <v>36331.189980330011</v>
      </c>
      <c r="I624" s="4">
        <f>IF($B624&lt;$B$9,      I623+($B$5*I623+$B$7*$B$6+$K$18*($D624-$B$6))*$B$20,           I623+($B$5*I623-$K$16)*$B$20)</f>
        <v>39268.395512012074</v>
      </c>
      <c r="J624">
        <f xml:space="preserve">          IF($B624&lt;=$B$9,        $D624-$B$7*$B$6-$K$18*($D624-$B$6), $K$16)</f>
        <v>51655.297153509906</v>
      </c>
      <c r="K624">
        <f t="shared" si="40"/>
        <v>366.57809758489208</v>
      </c>
      <c r="M624" s="4">
        <f>IF($B624&lt;$B$9,      M623+($B$5*M623+$B$7*$B$6+O$18*($D624-$B$6))*$B$20,           M623+($B$5*M623-O$16)*$B$20)</f>
        <v>39264.712671295259</v>
      </c>
      <c r="N624">
        <f>IF($B624&lt;=$B$9,        $D624-$B$7*$B$6-$O$18*($D624-$B$6),          $O$16)</f>
        <v>51656.384180903478</v>
      </c>
      <c r="O624">
        <f>EXP(-$O$17*$B624)*LN(N624)</f>
        <v>8.7906038239942426</v>
      </c>
      <c r="Q624" s="4">
        <f>IF($B624&lt;$B$9,      Q623+($B$5*Q623+$B$7*$B$6+$S$18*($D624-$B$6))*$B$20,           Q623+($B$5*Q623-$S$16)*$B$20)</f>
        <v>43410.440741750943</v>
      </c>
      <c r="R624">
        <f>IF($B624&lt;=$B$9,        $D624-$B$7*$B$6-$S$18*($D624-$B$6),          $S$16)</f>
        <v>50432.730940000001</v>
      </c>
      <c r="S624">
        <f>EXP(-$S$17*$B624)*($J624^(1-S$20)-1)/(1-S$20)</f>
        <v>0.81000135434501508</v>
      </c>
    </row>
    <row r="625" spans="1:19" x14ac:dyDescent="0.3">
      <c r="A625">
        <f t="shared" si="37"/>
        <v>31.03</v>
      </c>
      <c r="B625">
        <v>6.03</v>
      </c>
      <c r="C625" s="1">
        <f t="shared" si="38"/>
        <v>1.167401242</v>
      </c>
      <c r="D625">
        <f t="shared" si="39"/>
        <v>58370.062099999996</v>
      </c>
      <c r="E625" s="8">
        <f>IF($B625&lt;$B$9,      E624+($B$5*E624+$B$7*$B$6+$B$8*($D625-$B$6))*$B$20,           E624+($B$5*E624-$B$12)*$B$20)</f>
        <v>42084.398882473055</v>
      </c>
      <c r="G625" s="4">
        <v>36402.275958923128</v>
      </c>
      <c r="I625" s="4">
        <f>IF($B625&lt;$B$9,      I624+($B$5*I624+$B$7*$B$6+$K$18*($D625-$B$6))*$B$20,           I624+($B$5*I624-$K$16)*$B$20)</f>
        <v>39349.191431549792</v>
      </c>
      <c r="J625">
        <f xml:space="preserve">          IF($B625&lt;=$B$9,        $D625-$B$7*$B$6-$K$18*($D625-$B$6), $K$16)</f>
        <v>51664.863989148755</v>
      </c>
      <c r="K625">
        <f t="shared" si="40"/>
        <v>366.48390031715832</v>
      </c>
      <c r="M625" s="4">
        <f>IF($B625&lt;$B$9,      M624+($B$5*M624+$B$7*$B$6+O$18*($D625-$B$6))*$B$20,           M624+($B$5*M624-O$16)*$B$20)</f>
        <v>39345.496415939022</v>
      </c>
      <c r="N625">
        <f>IF($B625&lt;=$B$9,        $D625-$B$7*$B$6-$O$18*($D625-$B$6),          $O$16)</f>
        <v>51665.952579119039</v>
      </c>
      <c r="O625">
        <f>EXP(-$O$17*$B625)*LN(N625)</f>
        <v>8.7876776254296214</v>
      </c>
      <c r="Q625" s="4">
        <f>IF($B625&lt;$B$9,      Q624+($B$5*Q624+$B$7*$B$6+$S$18*($D625-$B$6))*$B$20,           Q624+($B$5*Q624-$S$16)*$B$20)</f>
        <v>43504.929613360553</v>
      </c>
      <c r="R625">
        <f>IF($B625&lt;=$B$9,        $D625-$B$7*$B$6-$S$18*($D625-$B$6),          $S$16)</f>
        <v>50440.540364999993</v>
      </c>
      <c r="S625">
        <f>EXP(-$S$17*$B625)*($J625^(1-S$20)-1)/(1-S$20)</f>
        <v>0.80971790638047714</v>
      </c>
    </row>
    <row r="626" spans="1:19" x14ac:dyDescent="0.3">
      <c r="A626">
        <f t="shared" si="37"/>
        <v>31.04</v>
      </c>
      <c r="B626">
        <v>6.04</v>
      </c>
      <c r="C626" s="1">
        <f t="shared" si="38"/>
        <v>1.1676414080000002</v>
      </c>
      <c r="D626">
        <f t="shared" si="39"/>
        <v>58382.070400000011</v>
      </c>
      <c r="E626" s="8">
        <f>IF($B626&lt;$B$9,      E625+($B$5*E625+$B$7*$B$6+$B$8*($D626-$B$6))*$B$20,           E625+($B$5*E625-$B$12)*$B$20)</f>
        <v>42174.274633281922</v>
      </c>
      <c r="G626" s="4">
        <v>36473.398825908749</v>
      </c>
      <c r="I626" s="4">
        <f>IF($B626&lt;$B$9,      I625+($B$5*I625+$B$7*$B$6+$K$18*($D626-$B$6))*$B$20,           I625+($B$5*I625-$K$16)*$B$20)</f>
        <v>39430.040093671952</v>
      </c>
      <c r="J626">
        <f xml:space="preserve">          IF($B626&lt;=$B$9,        $D626-$B$7*$B$6-$K$18*($D626-$B$6), $K$16)</f>
        <v>51674.425887887948</v>
      </c>
      <c r="K626">
        <f t="shared" si="40"/>
        <v>366.38970335206136</v>
      </c>
      <c r="M626" s="4">
        <f>IF($B626&lt;$B$9,      M625+($B$5*M625+$B$7*$B$6+O$18*($D626-$B$6))*$B$20,           M625+($B$5*M625-O$16)*$B$20)</f>
        <v>39426.332883288313</v>
      </c>
      <c r="N626">
        <f>IF($B626&lt;=$B$9,        $D626-$B$7*$B$6-$O$18*($D626-$B$6),          $O$16)</f>
        <v>51675.516039628608</v>
      </c>
      <c r="O626">
        <f>EXP(-$O$17*$B626)*LN(N626)</f>
        <v>8.784752293266159</v>
      </c>
      <c r="Q626" s="4">
        <f>IF($B626&lt;$B$9,      Q625+($B$5*Q625+$B$7*$B$6+$S$18*($D626-$B$6))*$B$20,           Q625+($B$5*Q625-$S$16)*$B$20)</f>
        <v>43599.49358512523</v>
      </c>
      <c r="R626">
        <f>IF($B626&lt;=$B$9,        $D626-$B$7*$B$6-$S$18*($D626-$B$6),          $S$16)</f>
        <v>50448.345760000011</v>
      </c>
      <c r="S626">
        <f>EXP(-$S$17*$B626)*($J626^(1-S$20)-1)/(1-S$20)</f>
        <v>0.80943455760178118</v>
      </c>
    </row>
    <row r="627" spans="1:19" x14ac:dyDescent="0.3">
      <c r="A627">
        <f t="shared" si="37"/>
        <v>31.05</v>
      </c>
      <c r="B627">
        <v>6.05</v>
      </c>
      <c r="C627" s="1">
        <f t="shared" si="38"/>
        <v>1.1678814499999999</v>
      </c>
      <c r="D627">
        <f t="shared" si="39"/>
        <v>58394.072499999995</v>
      </c>
      <c r="E627" s="8">
        <f>IF($B627&lt;$B$9,      E626+($B$5*E626+$B$7*$B$6+$B$8*($D627-$B$6))*$B$20,           E626+($B$5*E626-$B$12)*$B$20)</f>
        <v>42264.217846903572</v>
      </c>
      <c r="G627" s="4">
        <v>36544.558587997817</v>
      </c>
      <c r="I627" s="4">
        <f>IF($B627&lt;$B$9,      I626+($B$5*I626+$B$7*$B$6+$K$18*($D627-$B$6))*$B$20,           I626+($B$5*I626-$K$16)*$B$20)</f>
        <v>39510.941504207462</v>
      </c>
      <c r="J627">
        <f xml:space="preserve">          IF($B627&lt;=$B$9,        $D627-$B$7*$B$6-$K$18*($D627-$B$6), $K$16)</f>
        <v>51683.982849727465</v>
      </c>
      <c r="K627">
        <f t="shared" si="40"/>
        <v>366.29550671393253</v>
      </c>
      <c r="M627" s="4">
        <f>IF($B627&lt;$B$9,      M626+($B$5*M626+$B$7*$B$6+O$18*($D627-$B$6))*$B$20,           M626+($B$5*M626-O$16)*$B$20)</f>
        <v>39507.222079173145</v>
      </c>
      <c r="N627">
        <f>IF($B627&lt;=$B$9,        $D627-$B$7*$B$6-$O$18*($D627-$B$6),          $O$16)</f>
        <v>51685.074562432128</v>
      </c>
      <c r="O627">
        <f>EXP(-$O$17*$B627)*LN(N627)</f>
        <v>8.7818278273457899</v>
      </c>
      <c r="Q627" s="4">
        <f>IF($B627&lt;$B$9,      Q626+($B$5*Q626+$B$7*$B$6+$S$18*($D627-$B$6))*$B$20,           Q626+($B$5*Q626-$S$16)*$B$20)</f>
        <v>43694.132661630021</v>
      </c>
      <c r="R627">
        <f>IF($B627&lt;=$B$9,        $D627-$B$7*$B$6-$S$18*($D627-$B$6),          $S$16)</f>
        <v>50456.147124999996</v>
      </c>
      <c r="S627">
        <f>EXP(-$S$17*$B627)*($J627^(1-S$20)-1)/(1-S$20)</f>
        <v>0.80915130797422219</v>
      </c>
    </row>
    <row r="628" spans="1:19" x14ac:dyDescent="0.3">
      <c r="A628">
        <f t="shared" si="37"/>
        <v>31.06</v>
      </c>
      <c r="B628">
        <v>6.06</v>
      </c>
      <c r="C628" s="1">
        <f t="shared" si="38"/>
        <v>1.168121368</v>
      </c>
      <c r="D628">
        <f t="shared" si="39"/>
        <v>58406.068399999996</v>
      </c>
      <c r="E628" s="8">
        <f>IF($B628&lt;$B$9,      E627+($B$5*E627+$B$7*$B$6+$B$8*($D628-$B$6))*$B$20,           E627+($B$5*E627-$B$12)*$B$20)</f>
        <v>42354.228528349988</v>
      </c>
      <c r="G628" s="4">
        <v>36615.755251903618</v>
      </c>
      <c r="I628" s="4">
        <f>IF($B628&lt;$B$9,      I627+($B$5*I627+$B$7*$B$6+$K$18*($D628-$B$6))*$B$20,           I627+($B$5*I627-$K$16)*$B$20)</f>
        <v>39591.895668987258</v>
      </c>
      <c r="J628">
        <f xml:space="preserve">          IF($B628&lt;=$B$9,        $D628-$B$7*$B$6-$K$18*($D628-$B$6), $K$16)</f>
        <v>51693.534874667333</v>
      </c>
      <c r="K628">
        <f t="shared" si="40"/>
        <v>366.20131042707436</v>
      </c>
      <c r="M628" s="4">
        <f>IF($B628&lt;$B$9,      M627+($B$5*M627+$B$7*$B$6+O$18*($D628-$B$6))*$B$20,           M627+($B$5*M627-O$16)*$B$20)</f>
        <v>39588.164009425556</v>
      </c>
      <c r="N628">
        <f>IF($B628&lt;=$B$9,        $D628-$B$7*$B$6-$O$18*($D628-$B$6),          $O$16)</f>
        <v>51694.628147529642</v>
      </c>
      <c r="O628">
        <f>EXP(-$O$17*$B628)*LN(N628)</f>
        <v>8.7789042275103473</v>
      </c>
      <c r="Q628" s="4">
        <f>IF($B628&lt;$B$9,      Q627+($B$5*Q627+$B$7*$B$6+$S$18*($D628-$B$6))*$B$20,           Q627+($B$5*Q627-$S$16)*$B$20)</f>
        <v>43788.846847461595</v>
      </c>
      <c r="R628">
        <f>IF($B628&lt;=$B$9,        $D628-$B$7*$B$6-$S$18*($D628-$B$6),          $S$16)</f>
        <v>50463.944459999999</v>
      </c>
      <c r="S628">
        <f>EXP(-$S$17*$B628)*($J628^(1-S$20)-1)/(1-S$20)</f>
        <v>0.80886815746310803</v>
      </c>
    </row>
    <row r="629" spans="1:19" x14ac:dyDescent="0.3">
      <c r="A629">
        <f t="shared" si="37"/>
        <v>31.07</v>
      </c>
      <c r="B629">
        <v>6.07</v>
      </c>
      <c r="C629" s="1">
        <f t="shared" si="38"/>
        <v>1.1683611620000001</v>
      </c>
      <c r="D629">
        <f t="shared" si="39"/>
        <v>58418.058100000002</v>
      </c>
      <c r="E629" s="8">
        <f>IF($B629&lt;$B$9,      E628+($B$5*E628+$B$7*$B$6+$B$8*($D629-$B$6))*$B$20,           E628+($B$5*E628-$B$12)*$B$20)</f>
        <v>42444.30668263491</v>
      </c>
      <c r="G629" s="4">
        <v>36686.988824341781</v>
      </c>
      <c r="I629" s="4">
        <f>IF($B629&lt;$B$9,      I628+($B$5*I628+$B$7*$B$6+$K$18*($D629-$B$6))*$B$20,           I628+($B$5*I628-$K$16)*$B$20)</f>
        <v>39672.90259384433</v>
      </c>
      <c r="J629">
        <f xml:space="preserve">          IF($B629&lt;=$B$9,        $D629-$B$7*$B$6-$K$18*($D629-$B$6), $K$16)</f>
        <v>51703.08196270754</v>
      </c>
      <c r="K629">
        <f t="shared" si="40"/>
        <v>366.10711451575969</v>
      </c>
      <c r="M629" s="4">
        <f>IF($B629&lt;$B$9,      M628+($B$5*M628+$B$7*$B$6+O$18*($D629-$B$6))*$B$20,           M628+($B$5*M628-O$16)*$B$20)</f>
        <v>39669.158679879642</v>
      </c>
      <c r="N629">
        <f>IF($B629&lt;=$B$9,        $D629-$B$7*$B$6-$O$18*($D629-$B$6),          $O$16)</f>
        <v>51704.17679492115</v>
      </c>
      <c r="O629">
        <f>EXP(-$O$17*$B629)*LN(N629)</f>
        <v>8.7759814936015559</v>
      </c>
      <c r="Q629" s="4">
        <f>IF($B629&lt;$B$9,      Q628+($B$5*Q628+$B$7*$B$6+$S$18*($D629-$B$6))*$B$20,           Q628+($B$5*Q628-$S$16)*$B$20)</f>
        <v>43883.636147208206</v>
      </c>
      <c r="R629">
        <f>IF($B629&lt;=$B$9,        $D629-$B$7*$B$6-$S$18*($D629-$B$6),          $S$16)</f>
        <v>50471.737764999998</v>
      </c>
      <c r="S629">
        <f>EXP(-$S$17*$B629)*($J629^(1-S$20)-1)/(1-S$20)</f>
        <v>0.80858510603375822</v>
      </c>
    </row>
    <row r="630" spans="1:19" x14ac:dyDescent="0.3">
      <c r="A630">
        <f t="shared" si="37"/>
        <v>31.08</v>
      </c>
      <c r="B630">
        <v>6.08</v>
      </c>
      <c r="C630" s="1">
        <f t="shared" si="38"/>
        <v>1.1686008319999999</v>
      </c>
      <c r="D630">
        <f t="shared" si="39"/>
        <v>58430.041599999997</v>
      </c>
      <c r="E630" s="8">
        <f>IF($B630&lt;$B$9,      E629+($B$5*E629+$B$7*$B$6+$B$8*($D630-$B$6))*$B$20,           E629+($B$5*E629-$B$12)*$B$20)</f>
        <v>42534.452314773829</v>
      </c>
      <c r="G630" s="4">
        <v>36758.259312030299</v>
      </c>
      <c r="I630" s="4">
        <f>IF($B630&lt;$B$9,      I629+($B$5*I629+$B$7*$B$6+$K$18*($D630-$B$6))*$B$20,           I629+($B$5*I629-$K$16)*$B$20)</f>
        <v>39753.962284613692</v>
      </c>
      <c r="J630">
        <f xml:space="preserve">          IF($B630&lt;=$B$9,        $D630-$B$7*$B$6-$K$18*($D630-$B$6), $K$16)</f>
        <v>51712.624113848084</v>
      </c>
      <c r="K630">
        <f t="shared" si="40"/>
        <v>366.0129190042324</v>
      </c>
      <c r="M630" s="4">
        <f>IF($B630&lt;$B$9,      M629+($B$5*M629+$B$7*$B$6+O$18*($D630-$B$6))*$B$20,           M629+($B$5*M629-O$16)*$B$20)</f>
        <v>39750.206096371534</v>
      </c>
      <c r="N630">
        <f>IF($B630&lt;=$B$9,        $D630-$B$7*$B$6-$O$18*($D630-$B$6),          $O$16)</f>
        <v>51713.72050460663</v>
      </c>
      <c r="O630">
        <f>EXP(-$O$17*$B630)*LN(N630)</f>
        <v>8.7730596254610376</v>
      </c>
      <c r="Q630" s="4">
        <f>IF($B630&lt;$B$9,      Q629+($B$5*Q629+$B$7*$B$6+$S$18*($D630-$B$6))*$B$20,           Q629+($B$5*Q629-$S$16)*$B$20)</f>
        <v>43978.500565459726</v>
      </c>
      <c r="R630">
        <f>IF($B630&lt;=$B$9,        $D630-$B$7*$B$6-$S$18*($D630-$B$6),          $S$16)</f>
        <v>50479.527040000001</v>
      </c>
      <c r="S630">
        <f>EXP(-$S$17*$B630)*($J630^(1-S$20)-1)/(1-S$20)</f>
        <v>0.80830215365150471</v>
      </c>
    </row>
    <row r="631" spans="1:19" x14ac:dyDescent="0.3">
      <c r="A631">
        <f t="shared" si="37"/>
        <v>31.09</v>
      </c>
      <c r="B631">
        <v>6.09</v>
      </c>
      <c r="C631" s="1">
        <f t="shared" si="38"/>
        <v>1.1688403780000001</v>
      </c>
      <c r="D631">
        <f t="shared" si="39"/>
        <v>58442.018900000003</v>
      </c>
      <c r="E631" s="8">
        <f>IF($B631&lt;$B$9,      E630+($B$5*E630+$B$7*$B$6+$B$8*($D631-$B$6))*$B$20,           E630+($B$5*E630-$B$12)*$B$20)</f>
        <v>42624.665429784</v>
      </c>
      <c r="G631" s="4">
        <v>36829.566721689509</v>
      </c>
      <c r="I631" s="4">
        <f>IF($B631&lt;$B$9,      I630+($B$5*I630+$B$7*$B$6+$K$18*($D631-$B$6))*$B$20,           I630+($B$5*I630-$K$16)*$B$20)</f>
        <v>39835.074747132414</v>
      </c>
      <c r="J631">
        <f xml:space="preserve">          IF($B631&lt;=$B$9,        $D631-$B$7*$B$6-$K$18*($D631-$B$6), $K$16)</f>
        <v>51722.16132808898</v>
      </c>
      <c r="K631">
        <f t="shared" si="40"/>
        <v>365.91872391670722</v>
      </c>
      <c r="M631" s="4">
        <f>IF($B631&lt;$B$9,      M630+($B$5*M630+$B$7*$B$6+O$18*($D631-$B$6))*$B$20,           M630+($B$5*M630-O$16)*$B$20)</f>
        <v>39831.306264739404</v>
      </c>
      <c r="N631">
        <f>IF($B631&lt;=$B$9,        $D631-$B$7*$B$6-$O$18*($D631-$B$6),          $O$16)</f>
        <v>51723.259276586105</v>
      </c>
      <c r="O631">
        <f>EXP(-$O$17*$B631)*LN(N631)</f>
        <v>8.7701386229303093</v>
      </c>
      <c r="Q631" s="4">
        <f>IF($B631&lt;$B$9,      Q630+($B$5*Q630+$B$7*$B$6+$S$18*($D631-$B$6))*$B$20,           Q630+($B$5*Q630-$S$16)*$B$20)</f>
        <v>44073.44010680764</v>
      </c>
      <c r="R631">
        <f>IF($B631&lt;=$B$9,        $D631-$B$7*$B$6-$S$18*($D631-$B$6),          $S$16)</f>
        <v>50487.312285</v>
      </c>
      <c r="S631">
        <f>EXP(-$S$17*$B631)*($J631^(1-S$20)-1)/(1-S$20)</f>
        <v>0.80801930028169144</v>
      </c>
    </row>
    <row r="632" spans="1:19" x14ac:dyDescent="0.3">
      <c r="A632">
        <f t="shared" si="37"/>
        <v>31.1</v>
      </c>
      <c r="B632">
        <v>6.1</v>
      </c>
      <c r="C632" s="1">
        <f t="shared" si="38"/>
        <v>1.1690798</v>
      </c>
      <c r="D632">
        <f t="shared" si="39"/>
        <v>58453.99</v>
      </c>
      <c r="E632" s="8">
        <f>IF($B632&lt;$B$9,      E631+($B$5*E631+$B$7*$B$6+$B$8*($D632-$B$6))*$B$20,           E631+($B$5*E631-$B$12)*$B$20)</f>
        <v>42714.946032684427</v>
      </c>
      <c r="G632" s="4">
        <v>36900.911060042097</v>
      </c>
      <c r="I632" s="4">
        <f>IF($B632&lt;$B$9,      I631+($B$5*I631+$B$7*$B$6+$K$18*($D632-$B$6))*$B$20,           I631+($B$5*I631-$K$16)*$B$20)</f>
        <v>39916.239987239605</v>
      </c>
      <c r="J632">
        <f xml:space="preserve">          IF($B632&lt;=$B$9,        $D632-$B$7*$B$6-$K$18*($D632-$B$6), $K$16)</f>
        <v>51731.693605430199</v>
      </c>
      <c r="K632">
        <f t="shared" si="40"/>
        <v>365.82452927736961</v>
      </c>
      <c r="M632" s="4">
        <f>IF($B632&lt;$B$9,      M631+($B$5*M631+$B$7*$B$6+O$18*($D632-$B$6))*$B$20,           M631+($B$5*M631-O$16)*$B$20)</f>
        <v>39912.459190823465</v>
      </c>
      <c r="N632">
        <f>IF($B632&lt;=$B$9,        $D632-$B$7*$B$6-$O$18*($D632-$B$6),          $O$16)</f>
        <v>51732.793110859551</v>
      </c>
      <c r="O632">
        <f>EXP(-$O$17*$B632)*LN(N632)</f>
        <v>8.7672184858507798</v>
      </c>
      <c r="Q632" s="4">
        <f>IF($B632&lt;$B$9,      Q631+($B$5*Q631+$B$7*$B$6+$S$18*($D632-$B$6))*$B$20,           Q631+($B$5*Q631-$S$16)*$B$20)</f>
        <v>44168.454775845021</v>
      </c>
      <c r="R632">
        <f>IF($B632&lt;=$B$9,        $D632-$B$7*$B$6-$S$18*($D632-$B$6),          $S$16)</f>
        <v>50495.093500000003</v>
      </c>
      <c r="S632">
        <f>EXP(-$S$17*$B632)*($J632^(1-S$20)-1)/(1-S$20)</f>
        <v>0.80773654588967447</v>
      </c>
    </row>
    <row r="633" spans="1:19" x14ac:dyDescent="0.3">
      <c r="A633">
        <f t="shared" si="37"/>
        <v>31.11</v>
      </c>
      <c r="B633">
        <v>6.11</v>
      </c>
      <c r="C633" s="1">
        <f t="shared" si="38"/>
        <v>1.1693190980000001</v>
      </c>
      <c r="D633">
        <f t="shared" si="39"/>
        <v>58465.954900000004</v>
      </c>
      <c r="E633" s="8">
        <f>IF($B633&lt;$B$9,      E632+($B$5*E632+$B$7*$B$6+$B$8*($D633-$B$6))*$B$20,           E632+($B$5*E632-$B$12)*$B$20)</f>
        <v>42805.294128495865</v>
      </c>
      <c r="G633" s="4">
        <v>36972.292333813115</v>
      </c>
      <c r="I633" s="4">
        <f>IF($B633&lt;$B$9,      I632+($B$5*I632+$B$7*$B$6+$K$18*($D633-$B$6))*$B$20,           I632+($B$5*I632-$K$16)*$B$20)</f>
        <v>39997.45801077642</v>
      </c>
      <c r="J633">
        <f xml:space="preserve">          IF($B633&lt;=$B$9,        $D633-$B$7*$B$6-$K$18*($D633-$B$6), $K$16)</f>
        <v>51741.22094587177</v>
      </c>
      <c r="K633">
        <f t="shared" si="40"/>
        <v>365.73033511037607</v>
      </c>
      <c r="M633" s="4">
        <f>IF($B633&lt;$B$9,      M632+($B$5*M632+$B$7*$B$6+O$18*($D633-$B$6))*$B$20,           M632+($B$5*M632-O$16)*$B$20)</f>
        <v>39993.664880465985</v>
      </c>
      <c r="N633">
        <f>IF($B633&lt;=$B$9,        $D633-$B$7*$B$6-$O$18*($D633-$B$6),          $O$16)</f>
        <v>51742.322007426992</v>
      </c>
      <c r="O633">
        <f>EXP(-$O$17*$B633)*LN(N633)</f>
        <v>8.7642992140637634</v>
      </c>
      <c r="Q633" s="4">
        <f>IF($B633&lt;$B$9,      Q632+($B$5*Q632+$B$7*$B$6+$S$18*($D633-$B$6))*$B$20,           Q632+($B$5*Q632-$S$16)*$B$20)</f>
        <v>44263.544577166569</v>
      </c>
      <c r="R633">
        <f>IF($B633&lt;=$B$9,        $D633-$B$7*$B$6-$S$18*($D633-$B$6),          $S$16)</f>
        <v>50502.870685000002</v>
      </c>
      <c r="S633">
        <f>EXP(-$S$17*$B633)*($J633^(1-S$20)-1)/(1-S$20)</f>
        <v>0.80745389044082205</v>
      </c>
    </row>
    <row r="634" spans="1:19" x14ac:dyDescent="0.3">
      <c r="A634">
        <f t="shared" si="37"/>
        <v>31.12</v>
      </c>
      <c r="B634">
        <v>6.12</v>
      </c>
      <c r="C634" s="1">
        <f t="shared" si="38"/>
        <v>1.169558272</v>
      </c>
      <c r="D634">
        <f t="shared" si="39"/>
        <v>58477.9136</v>
      </c>
      <c r="E634" s="8">
        <f>IF($B634&lt;$B$9,      E633+($B$5*E633+$B$7*$B$6+$B$8*($D634-$B$6))*$B$20,           E633+($B$5*E633-$B$12)*$B$20)</f>
        <v>42895.709722240841</v>
      </c>
      <c r="G634" s="4">
        <v>37043.710549729949</v>
      </c>
      <c r="I634" s="4">
        <f>IF($B634&lt;$B$9,      I633+($B$5*I633+$B$7*$B$6+$K$18*($D634-$B$6))*$B$20,           I633+($B$5*I633-$K$16)*$B$20)</f>
        <v>40078.728823586054</v>
      </c>
      <c r="J634">
        <f xml:space="preserve">          IF($B634&lt;=$B$9,        $D634-$B$7*$B$6-$K$18*($D634-$B$6), $K$16)</f>
        <v>51750.743349413679</v>
      </c>
      <c r="K634">
        <f t="shared" si="40"/>
        <v>365.63614143985404</v>
      </c>
      <c r="M634" s="4">
        <f>IF($B634&lt;$B$9,      M633+($B$5*M633+$B$7*$B$6+O$18*($D634-$B$6))*$B$20,           M633+($B$5*M633-O$16)*$B$20)</f>
        <v>40074.923339511268</v>
      </c>
      <c r="N634">
        <f>IF($B634&lt;=$B$9,        $D634-$B$7*$B$6-$O$18*($D634-$B$6),          $O$16)</f>
        <v>51751.845966288405</v>
      </c>
      <c r="O634">
        <f>EXP(-$O$17*$B634)*LN(N634)</f>
        <v>8.7613808074104611</v>
      </c>
      <c r="Q634" s="4">
        <f>IF($B634&lt;$B$9,      Q633+($B$5*Q633+$B$7*$B$6+$S$18*($D634-$B$6))*$B$20,           Q633+($B$5*Q633-$S$16)*$B$20)</f>
        <v>44358.70951536858</v>
      </c>
      <c r="R634">
        <f>IF($B634&lt;=$B$9,        $D634-$B$7*$B$6-$S$18*($D634-$B$6),          $S$16)</f>
        <v>50510.643839999997</v>
      </c>
      <c r="S634">
        <f>EXP(-$S$17*$B634)*($J634^(1-S$20)-1)/(1-S$20)</f>
        <v>0.80717133390051443</v>
      </c>
    </row>
    <row r="635" spans="1:19" x14ac:dyDescent="0.3">
      <c r="A635">
        <f t="shared" si="37"/>
        <v>31.13</v>
      </c>
      <c r="B635">
        <v>6.13</v>
      </c>
      <c r="C635" s="1">
        <f t="shared" si="38"/>
        <v>1.169797322</v>
      </c>
      <c r="D635">
        <f t="shared" si="39"/>
        <v>58489.866099999999</v>
      </c>
      <c r="E635" s="8">
        <f>IF($B635&lt;$B$9,      E634+($B$5*E634+$B$7*$B$6+$B$8*($D635-$B$6))*$B$20,           E634+($B$5*E634-$B$12)*$B$20)</f>
        <v>42986.192818943622</v>
      </c>
      <c r="G635" s="4">
        <v>37115.165714522358</v>
      </c>
      <c r="I635" s="4">
        <f>IF($B635&lt;$B$9,      I634+($B$5*I634+$B$7*$B$6+$K$18*($D635-$B$6))*$B$20,           I634+($B$5*I634-$K$16)*$B$20)</f>
        <v>40160.052431513752</v>
      </c>
      <c r="J635">
        <f xml:space="preserve">          IF($B635&lt;=$B$9,        $D635-$B$7*$B$6-$K$18*($D635-$B$6), $K$16)</f>
        <v>51760.260816055925</v>
      </c>
      <c r="K635">
        <f t="shared" si="40"/>
        <v>365.54194828990177</v>
      </c>
      <c r="M635" s="4">
        <f>IF($B635&lt;$B$9,      M634+($B$5*M634+$B$7*$B$6+O$18*($D635-$B$6))*$B$20,           M634+($B$5*M634-O$16)*$B$20)</f>
        <v>40156.234573805661</v>
      </c>
      <c r="N635">
        <f>IF($B635&lt;=$B$9,        $D635-$B$7*$B$6-$O$18*($D635-$B$6),          $O$16)</f>
        <v>51761.364987443805</v>
      </c>
      <c r="O635">
        <f>EXP(-$O$17*$B635)*LN(N635)</f>
        <v>8.7584632657319776</v>
      </c>
      <c r="Q635" s="4">
        <f>IF($B635&lt;$B$9,      Q634+($B$5*Q634+$B$7*$B$6+$S$18*($D635-$B$6))*$B$20,           Q634+($B$5*Q634-$S$16)*$B$20)</f>
        <v>44453.949595048958</v>
      </c>
      <c r="R635">
        <f>IF($B635&lt;=$B$9,        $D635-$B$7*$B$6-$S$18*($D635-$B$6),          $S$16)</f>
        <v>50518.412964999996</v>
      </c>
      <c r="S635">
        <f>EXP(-$S$17*$B635)*($J635^(1-S$20)-1)/(1-S$20)</f>
        <v>0.80688887623414418</v>
      </c>
    </row>
    <row r="636" spans="1:19" x14ac:dyDescent="0.3">
      <c r="A636">
        <f t="shared" si="37"/>
        <v>31.14</v>
      </c>
      <c r="B636">
        <v>6.14</v>
      </c>
      <c r="C636" s="1">
        <f t="shared" si="38"/>
        <v>1.1700362480000002</v>
      </c>
      <c r="D636">
        <f t="shared" si="39"/>
        <v>58501.81240000001</v>
      </c>
      <c r="E636" s="8">
        <f>IF($B636&lt;$B$9,      E635+($B$5*E635+$B$7*$B$6+$B$8*($D636-$B$6))*$B$20,           E635+($B$5*E635-$B$12)*$B$20)</f>
        <v>43076.743423630251</v>
      </c>
      <c r="G636" s="4">
        <v>37186.657834922444</v>
      </c>
      <c r="I636" s="4">
        <f>IF($B636&lt;$B$9,      I635+($B$5*I635+$B$7*$B$6+$K$18*($D636-$B$6))*$B$20,           I635+($B$5*I635-$K$16)*$B$20)</f>
        <v>40241.428840406799</v>
      </c>
      <c r="J636">
        <f xml:space="preserve">          IF($B636&lt;=$B$9,        $D636-$B$7*$B$6-$K$18*($D636-$B$6), $K$16)</f>
        <v>51769.773345798523</v>
      </c>
      <c r="K636">
        <f t="shared" si="40"/>
        <v>365.44775568458869</v>
      </c>
      <c r="M636" s="4">
        <f>IF($B636&lt;$B$9,      M635+($B$5*M635+$B$7*$B$6+O$18*($D636-$B$6))*$B$20,           M635+($B$5*M635-O$16)*$B$20)</f>
        <v>40237.598589197558</v>
      </c>
      <c r="N636">
        <f>IF($B636&lt;=$B$9,        $D636-$B$7*$B$6-$O$18*($D636-$B$6),          $O$16)</f>
        <v>51770.879070893199</v>
      </c>
      <c r="O636">
        <f>EXP(-$O$17*$B636)*LN(N636)</f>
        <v>8.7555465888693114</v>
      </c>
      <c r="Q636" s="4">
        <f>IF($B636&lt;$B$9,      Q635+($B$5*Q635+$B$7*$B$6+$S$18*($D636-$B$6))*$B$20,           Q635+($B$5*Q635-$S$16)*$B$20)</f>
        <v>44549.264820807228</v>
      </c>
      <c r="R636">
        <f>IF($B636&lt;=$B$9,        $D636-$B$7*$B$6-$S$18*($D636-$B$6),          $S$16)</f>
        <v>50526.178060000006</v>
      </c>
      <c r="S636">
        <f>EXP(-$S$17*$B636)*($J636^(1-S$20)-1)/(1-S$20)</f>
        <v>0.80660651740711564</v>
      </c>
    </row>
    <row r="637" spans="1:19" x14ac:dyDescent="0.3">
      <c r="A637">
        <f t="shared" si="37"/>
        <v>31.15</v>
      </c>
      <c r="B637">
        <v>6.15</v>
      </c>
      <c r="C637" s="1">
        <f t="shared" si="38"/>
        <v>1.1702750499999999</v>
      </c>
      <c r="D637">
        <f t="shared" si="39"/>
        <v>58513.752499999995</v>
      </c>
      <c r="E637" s="8">
        <f>IF($B637&lt;$B$9,      E636+($B$5*E636+$B$7*$B$6+$B$8*($D637-$B$6))*$B$20,           E636+($B$5*E636-$B$12)*$B$20)</f>
        <v>43167.361541328522</v>
      </c>
      <c r="G637" s="4">
        <v>37258.186917664665</v>
      </c>
      <c r="I637" s="4">
        <f>IF($B637&lt;$B$9,      I636+($B$5*I636+$B$7*$B$6+$K$18*($D637-$B$6))*$B$20,           I636+($B$5*I636-$K$16)*$B$20)</f>
        <v>40322.858056114528</v>
      </c>
      <c r="J637">
        <f xml:space="preserve">          IF($B637&lt;=$B$9,        $D637-$B$7*$B$6-$K$18*($D637-$B$6), $K$16)</f>
        <v>51779.280938641445</v>
      </c>
      <c r="K637">
        <f t="shared" si="40"/>
        <v>365.35356364795513</v>
      </c>
      <c r="M637" s="4">
        <f>IF($B637&lt;$B$9,      M636+($B$5*M636+$B$7*$B$6+O$18*($D637-$B$6))*$B$20,           M636+($B$5*M636-O$16)*$B$20)</f>
        <v>40319.01539153741</v>
      </c>
      <c r="N637">
        <f>IF($B637&lt;=$B$9,        $D637-$B$7*$B$6-$O$18*($D637-$B$6),          $O$16)</f>
        <v>51780.388216636551</v>
      </c>
      <c r="O637">
        <f>EXP(-$O$17*$B637)*LN(N637)</f>
        <v>8.7526307766633575</v>
      </c>
      <c r="Q637" s="4">
        <f>IF($B637&lt;$B$9,      Q636+($B$5*Q636+$B$7*$B$6+$S$18*($D637-$B$6))*$B$20,           Q636+($B$5*Q636-$S$16)*$B$20)</f>
        <v>44644.655197244509</v>
      </c>
      <c r="R637">
        <f>IF($B637&lt;=$B$9,        $D637-$B$7*$B$6-$S$18*($D637-$B$6),          $S$16)</f>
        <v>50533.939124999997</v>
      </c>
      <c r="S637">
        <f>EXP(-$S$17*$B637)*($J637^(1-S$20)-1)/(1-S$20)</f>
        <v>0.8063242573848457</v>
      </c>
    </row>
    <row r="638" spans="1:19" x14ac:dyDescent="0.3">
      <c r="A638">
        <f t="shared" si="37"/>
        <v>31.16</v>
      </c>
      <c r="B638">
        <v>6.16</v>
      </c>
      <c r="C638" s="1">
        <f t="shared" si="38"/>
        <v>1.170513728</v>
      </c>
      <c r="D638">
        <f t="shared" si="39"/>
        <v>58525.686399999999</v>
      </c>
      <c r="E638" s="8">
        <f>IF($B638&lt;$B$9,      E637+($B$5*E637+$B$7*$B$6+$B$8*($D638-$B$6))*$B$20,           E637+($B$5*E637-$B$12)*$B$20)</f>
        <v>43258.047177067987</v>
      </c>
      <c r="G638" s="4">
        <v>37329.752969485846</v>
      </c>
      <c r="I638" s="4">
        <f>IF($B638&lt;$B$9,      I637+($B$5*I637+$B$7*$B$6+$K$18*($D638-$B$6))*$B$20,           I637+($B$5*I637-$K$16)*$B$20)</f>
        <v>40404.340084488322</v>
      </c>
      <c r="J638">
        <f xml:space="preserve">          IF($B638&lt;=$B$9,        $D638-$B$7*$B$6-$K$18*($D638-$B$6), $K$16)</f>
        <v>51788.783594584711</v>
      </c>
      <c r="K638">
        <f t="shared" si="40"/>
        <v>365.25937220401249</v>
      </c>
      <c r="M638" s="4">
        <f>IF($B638&lt;$B$9,      M637+($B$5*M637+$B$7*$B$6+O$18*($D638-$B$6))*$B$20,           M637+($B$5*M637-O$16)*$B$20)</f>
        <v>40400.484986677708</v>
      </c>
      <c r="N638">
        <f>IF($B638&lt;=$B$9,        $D638-$B$7*$B$6-$O$18*($D638-$B$6),          $O$16)</f>
        <v>51789.892424673904</v>
      </c>
      <c r="O638">
        <f>EXP(-$O$17*$B638)*LN(N638)</f>
        <v>8.7497158289549049</v>
      </c>
      <c r="Q638" s="4">
        <f>IF($B638&lt;$B$9,      Q637+($B$5*Q637+$B$7*$B$6+$S$18*($D638-$B$6))*$B$20,           Q637+($B$5*Q637-$S$16)*$B$20)</f>
        <v>44740.120728963542</v>
      </c>
      <c r="R638">
        <f>IF($B638&lt;=$B$9,        $D638-$B$7*$B$6-$S$18*($D638-$B$6),          $S$16)</f>
        <v>50541.69616</v>
      </c>
      <c r="S638">
        <f>EXP(-$S$17*$B638)*($J638^(1-S$20)-1)/(1-S$20)</f>
        <v>0.80604209613276268</v>
      </c>
    </row>
    <row r="639" spans="1:19" x14ac:dyDescent="0.3">
      <c r="A639">
        <f t="shared" si="37"/>
        <v>31.17</v>
      </c>
      <c r="B639">
        <v>6.17</v>
      </c>
      <c r="C639" s="1">
        <f t="shared" si="38"/>
        <v>1.170752282</v>
      </c>
      <c r="D639">
        <f t="shared" si="39"/>
        <v>58537.614099999999</v>
      </c>
      <c r="E639" s="8">
        <f>IF($B639&lt;$B$9,      E638+($B$5*E638+$B$7*$B$6+$B$8*($D639-$B$6))*$B$20,           E638+($B$5*E638-$B$12)*$B$20)</f>
        <v>43348.800335879961</v>
      </c>
      <c r="G639" s="4">
        <v>37401.355997125167</v>
      </c>
      <c r="I639" s="4">
        <f>IF($B639&lt;$B$9,      I638+($B$5*I638+$B$7*$B$6+$K$18*($D639-$B$6))*$B$20,           I638+($B$5*I638-$K$16)*$B$20)</f>
        <v>40485.874931381608</v>
      </c>
      <c r="J639">
        <f xml:space="preserve">          IF($B639&lt;=$B$9,        $D639-$B$7*$B$6-$K$18*($D639-$B$6), $K$16)</f>
        <v>51798.281313628322</v>
      </c>
      <c r="K639">
        <f t="shared" si="40"/>
        <v>365.16518137674353</v>
      </c>
      <c r="M639" s="4">
        <f>IF($B639&lt;$B$9,      M638+($B$5*M638+$B$7*$B$6+O$18*($D639-$B$6))*$B$20,           M638+($B$5*M638-O$16)*$B$20)</f>
        <v>40482.007380472991</v>
      </c>
      <c r="N639">
        <f>IF($B639&lt;=$B$9,        $D639-$B$7*$B$6-$O$18*($D639-$B$6),          $O$16)</f>
        <v>51799.391695005237</v>
      </c>
      <c r="O639">
        <f>EXP(-$O$17*$B639)*LN(N639)</f>
        <v>8.7468017455846514</v>
      </c>
      <c r="Q639" s="4">
        <f>IF($B639&lt;$B$9,      Q638+($B$5*Q638+$B$7*$B$6+$S$18*($D639-$B$6))*$B$20,           Q638+($B$5*Q638-$S$16)*$B$20)</f>
        <v>44835.661420568678</v>
      </c>
      <c r="R639">
        <f>IF($B639&lt;=$B$9,        $D639-$B$7*$B$6-$S$18*($D639-$B$6),          $S$16)</f>
        <v>50549.449164999998</v>
      </c>
      <c r="S639">
        <f>EXP(-$S$17*$B639)*($J639^(1-S$20)-1)/(1-S$20)</f>
        <v>0.80576003361630788</v>
      </c>
    </row>
    <row r="640" spans="1:19" x14ac:dyDescent="0.3">
      <c r="A640">
        <f t="shared" si="37"/>
        <v>31.18</v>
      </c>
      <c r="B640">
        <v>6.18</v>
      </c>
      <c r="C640" s="1">
        <f t="shared" si="38"/>
        <v>1.1709907119999998</v>
      </c>
      <c r="D640">
        <f t="shared" si="39"/>
        <v>58549.535599999988</v>
      </c>
      <c r="E640" s="8">
        <f>IF($B640&lt;$B$9,      E639+($B$5*E639+$B$7*$B$6+$B$8*($D640-$B$6))*$B$20,           E639+($B$5*E639-$B$12)*$B$20)</f>
        <v>43439.621022797517</v>
      </c>
      <c r="G640" s="4">
        <v>37472.99600732416</v>
      </c>
      <c r="I640" s="4">
        <f>IF($B640&lt;$B$9,      I639+($B$5*I639+$B$7*$B$6+$K$18*($D640-$B$6))*$B$20,           I639+($B$5*I639-$K$16)*$B$20)</f>
        <v>40567.462602649866</v>
      </c>
      <c r="J640">
        <f xml:space="preserve">          IF($B640&lt;=$B$9,        $D640-$B$7*$B$6-$K$18*($D640-$B$6), $K$16)</f>
        <v>51807.774095772264</v>
      </c>
      <c r="K640">
        <f t="shared" si="40"/>
        <v>365.07099119010167</v>
      </c>
      <c r="M640" s="4">
        <f>IF($B640&lt;$B$9,      M639+($B$5*M639+$B$7*$B$6+O$18*($D640-$B$6))*$B$20,           M639+($B$5*M639-O$16)*$B$20)</f>
        <v>40563.582578779853</v>
      </c>
      <c r="N640">
        <f>IF($B640&lt;=$B$9,        $D640-$B$7*$B$6-$O$18*($D640-$B$6),          $O$16)</f>
        <v>51808.88602763055</v>
      </c>
      <c r="O640">
        <f>EXP(-$O$17*$B640)*LN(N640)</f>
        <v>8.7438885263931798</v>
      </c>
      <c r="Q640" s="4">
        <f>IF($B640&lt;$B$9,      Q639+($B$5*Q639+$B$7*$B$6+$S$18*($D640-$B$6))*$B$20,           Q639+($B$5*Q639-$S$16)*$B$20)</f>
        <v>44931.277276665875</v>
      </c>
      <c r="R640">
        <f>IF($B640&lt;=$B$9,        $D640-$B$7*$B$6-$S$18*($D640-$B$6),          $S$16)</f>
        <v>50557.198139999993</v>
      </c>
      <c r="S640">
        <f>EXP(-$S$17*$B640)*($J640^(1-S$20)-1)/(1-S$20)</f>
        <v>0.80547806980093384</v>
      </c>
    </row>
    <row r="641" spans="1:19" x14ac:dyDescent="0.3">
      <c r="A641">
        <f t="shared" si="37"/>
        <v>31.189999999999998</v>
      </c>
      <c r="B641">
        <v>6.1899999999999995</v>
      </c>
      <c r="C641" s="1">
        <f t="shared" si="38"/>
        <v>1.171229018</v>
      </c>
      <c r="D641">
        <f t="shared" si="39"/>
        <v>58561.450900000003</v>
      </c>
      <c r="E641" s="8">
        <f>IF($B641&lt;$B$9,      E640+($B$5*E640+$B$7*$B$6+$B$8*($D641-$B$6))*$B$20,           E640+($B$5*E640-$B$12)*$B$20)</f>
        <v>43530.509242855493</v>
      </c>
      <c r="G641" s="4">
        <v>37544.673006826721</v>
      </c>
      <c r="I641" s="4">
        <f>IF($B641&lt;$B$9,      I640+($B$5*I640+$B$7*$B$6+$K$18*($D641-$B$6))*$B$20,           I640+($B$5*I640-$K$16)*$B$20)</f>
        <v>40649.103104150628</v>
      </c>
      <c r="J641">
        <f xml:space="preserve">          IF($B641&lt;=$B$9,        $D641-$B$7*$B$6-$K$18*($D641-$B$6), $K$16)</f>
        <v>51817.261941016572</v>
      </c>
      <c r="K641">
        <f t="shared" si="40"/>
        <v>364.97680166801194</v>
      </c>
      <c r="M641" s="4">
        <f>IF($B641&lt;$B$9,      M640+($B$5*M640+$B$7*$B$6+O$18*($D641-$B$6))*$B$20,           M640+($B$5*M640-O$16)*$B$20)</f>
        <v>40645.210587456924</v>
      </c>
      <c r="N641">
        <f>IF($B641&lt;=$B$9,        $D641-$B$7*$B$6-$O$18*($D641-$B$6),          $O$16)</f>
        <v>51818.375422549863</v>
      </c>
      <c r="O641">
        <f>EXP(-$O$17*$B641)*LN(N641)</f>
        <v>8.7409761712209821</v>
      </c>
      <c r="Q641" s="4">
        <f>IF($B641&lt;$B$9,      Q640+($B$5*Q640+$B$7*$B$6+$S$18*($D641-$B$6))*$B$20,           Q640+($B$5*Q640-$S$16)*$B$20)</f>
        <v>45026.968301862711</v>
      </c>
      <c r="R641">
        <f>IF($B641&lt;=$B$9,        $D641-$B$7*$B$6-$S$18*($D641-$B$6),          $S$16)</f>
        <v>50564.943085000006</v>
      </c>
      <c r="S641">
        <f>EXP(-$S$17*$B641)*($J641^(1-S$20)-1)/(1-S$20)</f>
        <v>0.80519620465210573</v>
      </c>
    </row>
    <row r="642" spans="1:19" x14ac:dyDescent="0.3">
      <c r="A642">
        <f t="shared" si="37"/>
        <v>31.2</v>
      </c>
      <c r="B642">
        <v>6.2</v>
      </c>
      <c r="C642" s="1">
        <f t="shared" si="38"/>
        <v>1.1714671999999999</v>
      </c>
      <c r="D642">
        <f t="shared" si="39"/>
        <v>58573.359999999993</v>
      </c>
      <c r="E642" s="8">
        <f>IF($B642&lt;$B$9,      E641+($B$5*E641+$B$7*$B$6+$B$8*($D642-$B$6))*$B$20,           E641+($B$5*E641-$B$12)*$B$20)</f>
        <v>43621.465001090495</v>
      </c>
      <c r="G642" s="4">
        <v>37616.38700237911</v>
      </c>
      <c r="I642" s="4">
        <f>IF($B642&lt;$B$9,      I641+($B$5*I641+$B$7*$B$6+$K$18*($D642-$B$6))*$B$20,           I641+($B$5*I641-$K$16)*$B$20)</f>
        <v>40730.79644174347</v>
      </c>
      <c r="J642">
        <f xml:space="preserve">          IF($B642&lt;=$B$9,        $D642-$B$7*$B$6-$K$18*($D642-$B$6), $K$16)</f>
        <v>51826.744849361196</v>
      </c>
      <c r="K642">
        <f t="shared" si="40"/>
        <v>364.88261283437009</v>
      </c>
      <c r="M642" s="4">
        <f>IF($B642&lt;$B$9,      M641+($B$5*M641+$B$7*$B$6+O$18*($D642-$B$6))*$B$20,           M641+($B$5*M641-O$16)*$B$20)</f>
        <v>40726.891412364901</v>
      </c>
      <c r="N642">
        <f>IF($B642&lt;=$B$9,        $D642-$B$7*$B$6-$O$18*($D642-$B$6),          $O$16)</f>
        <v>51827.859879763142</v>
      </c>
      <c r="O642">
        <f>EXP(-$O$17*$B642)*LN(N642)</f>
        <v>8.7380646799084367</v>
      </c>
      <c r="Q642" s="4">
        <f>IF($B642&lt;$B$9,      Q641+($B$5*Q641+$B$7*$B$6+$S$18*($D642-$B$6))*$B$20,           Q641+($B$5*Q641-$S$16)*$B$20)</f>
        <v>45122.734500768362</v>
      </c>
      <c r="R642">
        <f>IF($B642&lt;=$B$9,        $D642-$B$7*$B$6-$S$18*($D642-$B$6),          $S$16)</f>
        <v>50572.683999999994</v>
      </c>
      <c r="S642">
        <f>EXP(-$S$17*$B642)*($J642^(1-S$20)-1)/(1-S$20)</f>
        <v>0.8049144381353005</v>
      </c>
    </row>
    <row r="643" spans="1:19" x14ac:dyDescent="0.3">
      <c r="A643">
        <f t="shared" si="37"/>
        <v>31.21</v>
      </c>
      <c r="B643">
        <v>6.21</v>
      </c>
      <c r="C643" s="1">
        <f t="shared" si="38"/>
        <v>1.171705258</v>
      </c>
      <c r="D643">
        <f t="shared" si="39"/>
        <v>58585.262900000002</v>
      </c>
      <c r="E643" s="8">
        <f>IF($B643&lt;$B$9,      E642+($B$5*E642+$B$7*$B$6+$B$8*($D643-$B$6))*$B$20,           E642+($B$5*E642-$B$12)*$B$20)</f>
        <v>43712.488302540878</v>
      </c>
      <c r="G643" s="4">
        <v>37688.138000729945</v>
      </c>
      <c r="I643" s="4">
        <f>IF($B643&lt;$B$9,      I642+($B$5*I642+$B$7*$B$6+$K$18*($D643-$B$6))*$B$20,           I642+($B$5*I642-$K$16)*$B$20)</f>
        <v>40812.54262129002</v>
      </c>
      <c r="J643">
        <f xml:space="preserve">          IF($B643&lt;=$B$9,        $D643-$B$7*$B$6-$K$18*($D643-$B$6), $K$16)</f>
        <v>51836.222820806172</v>
      </c>
      <c r="K643">
        <f t="shared" si="40"/>
        <v>364.78842471304364</v>
      </c>
      <c r="M643" s="4">
        <f>IF($B643&lt;$B$9,      M642+($B$5*M642+$B$7*$B$6+O$18*($D643-$B$6))*$B$20,           M642+($B$5*M642-O$16)*$B$20)</f>
        <v>40808.625059366525</v>
      </c>
      <c r="N643">
        <f>IF($B643&lt;=$B$9,        $D643-$B$7*$B$6-$O$18*($D643-$B$6),          $O$16)</f>
        <v>51837.339399270415</v>
      </c>
      <c r="O643">
        <f>EXP(-$O$17*$B643)*LN(N643)</f>
        <v>8.7351540522958313</v>
      </c>
      <c r="Q643" s="4">
        <f>IF($B643&lt;$B$9,      Q642+($B$5*Q642+$B$7*$B$6+$S$18*($D643-$B$6))*$B$20,           Q642+($B$5*Q642-$S$16)*$B$20)</f>
        <v>45218.57587799363</v>
      </c>
      <c r="R643">
        <f>IF($B643&lt;=$B$9,        $D643-$B$7*$B$6-$S$18*($D643-$B$6),          $S$16)</f>
        <v>50580.420885</v>
      </c>
      <c r="S643">
        <f>EXP(-$S$17*$B643)*($J643^(1-S$20)-1)/(1-S$20)</f>
        <v>0.80463277021600732</v>
      </c>
    </row>
    <row r="644" spans="1:19" x14ac:dyDescent="0.3">
      <c r="A644">
        <f t="shared" si="37"/>
        <v>31.22</v>
      </c>
      <c r="B644">
        <v>6.22</v>
      </c>
      <c r="C644" s="1">
        <f t="shared" si="38"/>
        <v>1.1719431919999999</v>
      </c>
      <c r="D644">
        <f t="shared" si="39"/>
        <v>58597.159599999992</v>
      </c>
      <c r="E644" s="8">
        <f>IF($B644&lt;$B$9,      E643+($B$5*E643+$B$7*$B$6+$B$8*($D644-$B$6))*$B$20,           E643+($B$5*E643-$B$12)*$B$20)</f>
        <v>43803.57915224677</v>
      </c>
      <c r="G644" s="4">
        <v>37759.926008630202</v>
      </c>
      <c r="I644" s="4">
        <f>IF($B644&lt;$B$9,      I643+($B$5*I643+$B$7*$B$6+$K$18*($D644-$B$6))*$B$20,           I643+($B$5*I643-$K$16)*$B$20)</f>
        <v>40894.341648653957</v>
      </c>
      <c r="J644">
        <f xml:space="preserve">          IF($B644&lt;=$B$9,        $D644-$B$7*$B$6-$K$18*($D644-$B$6), $K$16)</f>
        <v>51845.695855351478</v>
      </c>
      <c r="K644">
        <f t="shared" si="40"/>
        <v>364.69423732787084</v>
      </c>
      <c r="M644" s="4">
        <f>IF($B644&lt;$B$9,      M643+($B$5*M643+$B$7*$B$6+O$18*($D644-$B$6))*$B$20,           M643+($B$5*M643-O$16)*$B$20)</f>
        <v>40890.411534326588</v>
      </c>
      <c r="N644">
        <f>IF($B644&lt;=$B$9,        $D644-$B$7*$B$6-$O$18*($D644-$B$6),          $O$16)</f>
        <v>51846.81398107166</v>
      </c>
      <c r="O644">
        <f>EXP(-$O$17*$B644)*LN(N644)</f>
        <v>8.7322442882233453</v>
      </c>
      <c r="Q644" s="4">
        <f>IF($B644&lt;$B$9,      Q643+($B$5*Q643+$B$7*$B$6+$S$18*($D644-$B$6))*$B$20,           Q643+($B$5*Q643-$S$16)*$B$20)</f>
        <v>45314.492438150926</v>
      </c>
      <c r="R644">
        <f>IF($B644&lt;=$B$9,        $D644-$B$7*$B$6-$S$18*($D644-$B$6),          $S$16)</f>
        <v>50588.153739999994</v>
      </c>
      <c r="S644">
        <f>EXP(-$S$17*$B644)*($J644^(1-S$20)-1)/(1-S$20)</f>
        <v>0.80435120085972744</v>
      </c>
    </row>
    <row r="645" spans="1:19" x14ac:dyDescent="0.3">
      <c r="A645">
        <f t="shared" si="37"/>
        <v>31.23</v>
      </c>
      <c r="B645">
        <v>6.2299999999999995</v>
      </c>
      <c r="C645" s="1">
        <f t="shared" si="38"/>
        <v>1.1721810020000001</v>
      </c>
      <c r="D645">
        <f t="shared" si="39"/>
        <v>58609.050100000008</v>
      </c>
      <c r="E645" s="8">
        <f>IF($B645&lt;$B$9,      E644+($B$5*E644+$B$7*$B$6+$B$8*($D645-$B$6))*$B$20,           E644+($B$5*E644-$B$12)*$B$20)</f>
        <v>43894.73755525006</v>
      </c>
      <c r="G645" s="4">
        <v>37831.751032833221</v>
      </c>
      <c r="I645" s="4">
        <f>IF($B645&lt;$B$9,      I644+($B$5*I644+$B$7*$B$6+$K$18*($D645-$B$6))*$B$20,           I644+($B$5*I644-$K$16)*$B$20)</f>
        <v>40976.193529701013</v>
      </c>
      <c r="J645">
        <f xml:space="preserve">          IF($B645&lt;=$B$9,        $D645-$B$7*$B$6-$K$18*($D645-$B$6), $K$16)</f>
        <v>51855.163952997143</v>
      </c>
      <c r="K645">
        <f t="shared" si="40"/>
        <v>364.60005070266169</v>
      </c>
      <c r="M645" s="4">
        <f>IF($B645&lt;$B$9,      M644+($B$5*M644+$B$7*$B$6+O$18*($D645-$B$6))*$B$20,           M644+($B$5*M644-O$16)*$B$20)</f>
        <v>40972.250843111935</v>
      </c>
      <c r="N645">
        <f>IF($B645&lt;=$B$9,        $D645-$B$7*$B$6-$O$18*($D645-$B$6),          $O$16)</f>
        <v>51856.283625166907</v>
      </c>
      <c r="O645">
        <f>EXP(-$O$17*$B645)*LN(N645)</f>
        <v>8.7293353875310675</v>
      </c>
      <c r="Q645" s="4">
        <f>IF($B645&lt;$B$9,      Q644+($B$5*Q644+$B$7*$B$6+$S$18*($D645-$B$6))*$B$20,           Q644+($B$5*Q644-$S$16)*$B$20)</f>
        <v>45410.484185854279</v>
      </c>
      <c r="R645">
        <f>IF($B645&lt;=$B$9,        $D645-$B$7*$B$6-$S$18*($D645-$B$6),          $S$16)</f>
        <v>50595.882565000007</v>
      </c>
      <c r="S645">
        <f>EXP(-$S$17*$B645)*($J645^(1-S$20)-1)/(1-S$20)</f>
        <v>0.80406973003197424</v>
      </c>
    </row>
    <row r="646" spans="1:19" x14ac:dyDescent="0.3">
      <c r="A646">
        <f t="shared" si="37"/>
        <v>31.240000000000002</v>
      </c>
      <c r="B646">
        <v>6.24</v>
      </c>
      <c r="C646" s="1">
        <f t="shared" si="38"/>
        <v>1.172418688</v>
      </c>
      <c r="D646">
        <f t="shared" si="39"/>
        <v>58620.934400000006</v>
      </c>
      <c r="E646" s="8">
        <f>IF($B646&lt;$B$9,      E645+($B$5*E645+$B$7*$B$6+$B$8*($D646-$B$6))*$B$20,           E645+($B$5*E645-$B$12)*$B$20)</f>
        <v>43985.963516594398</v>
      </c>
      <c r="G646" s="4">
        <v>37903.613080094714</v>
      </c>
      <c r="I646" s="4">
        <f>IF($B646&lt;$B$9,      I645+($B$5*I645+$B$7*$B$6+$K$18*($D646-$B$6))*$B$20,           I645+($B$5*I645-$K$16)*$B$20)</f>
        <v>41058.098270298979</v>
      </c>
      <c r="J646">
        <f xml:space="preserve">          IF($B646&lt;=$B$9,        $D646-$B$7*$B$6-$K$18*($D646-$B$6), $K$16)</f>
        <v>51864.627113743132</v>
      </c>
      <c r="K646">
        <f t="shared" si="40"/>
        <v>364.50586486119698</v>
      </c>
      <c r="M646" s="4">
        <f>IF($B646&lt;$B$9,      M645+($B$5*M645+$B$7*$B$6+O$18*($D646-$B$6))*$B$20,           M645+($B$5*M645-O$16)*$B$20)</f>
        <v>41054.142991591463</v>
      </c>
      <c r="N646">
        <f>IF($B646&lt;=$B$9,        $D646-$B$7*$B$6-$O$18*($D646-$B$6),          $O$16)</f>
        <v>51865.748331556126</v>
      </c>
      <c r="O646">
        <f>EXP(-$O$17*$B646)*LN(N646)</f>
        <v>8.7264273500589695</v>
      </c>
      <c r="Q646" s="4">
        <f>IF($B646&lt;$B$9,      Q645+($B$5*Q645+$B$7*$B$6+$S$18*($D646-$B$6))*$B$20,           Q645+($B$5*Q645-$S$16)*$B$20)</f>
        <v>45506.551125719328</v>
      </c>
      <c r="R646">
        <f>IF($B646&lt;=$B$9,        $D646-$B$7*$B$6-$S$18*($D646-$B$6),          $S$16)</f>
        <v>50603.607360000002</v>
      </c>
      <c r="S646">
        <f>EXP(-$S$17*$B646)*($J646^(1-S$20)-1)/(1-S$20)</f>
        <v>0.80378835769827284</v>
      </c>
    </row>
    <row r="647" spans="1:19" x14ac:dyDescent="0.3">
      <c r="A647">
        <f t="shared" si="37"/>
        <v>31.25</v>
      </c>
      <c r="B647">
        <v>6.25</v>
      </c>
      <c r="C647" s="1">
        <f t="shared" si="38"/>
        <v>1.17265625</v>
      </c>
      <c r="D647">
        <f t="shared" si="39"/>
        <v>58632.8125</v>
      </c>
      <c r="E647" s="8">
        <f>IF($B647&lt;$B$9,      E646+($B$5*E646+$B$7*$B$6+$B$8*($D647-$B$6))*$B$20,           E646+($B$5*E646-$B$12)*$B$20)</f>
        <v>44077.257041325203</v>
      </c>
      <c r="G647" s="4">
        <v>37975.51215717275</v>
      </c>
      <c r="I647" s="4">
        <f>IF($B647&lt;$B$9,      I646+($B$5*I646+$B$7*$B$6+$K$18*($D647-$B$6))*$B$20,           I646+($B$5*I646-$K$16)*$B$20)</f>
        <v>41140.055876317689</v>
      </c>
      <c r="J647">
        <f xml:space="preserve">          IF($B647&lt;=$B$9,        $D647-$B$7*$B$6-$K$18*($D647-$B$6), $K$16)</f>
        <v>51874.085337589459</v>
      </c>
      <c r="K647">
        <f t="shared" si="40"/>
        <v>364.41167982722942</v>
      </c>
      <c r="M647" s="4">
        <f>IF($B647&lt;$B$9,      M646+($B$5*M646+$B$7*$B$6+O$18*($D647-$B$6))*$B$20,           M646+($B$5*M646-O$16)*$B$20)</f>
        <v>41136.087985636128</v>
      </c>
      <c r="N647">
        <f>IF($B647&lt;=$B$9,        $D647-$B$7*$B$6-$O$18*($D647-$B$6),          $O$16)</f>
        <v>51875.208100239324</v>
      </c>
      <c r="O647">
        <f>EXP(-$O$17*$B647)*LN(N647)</f>
        <v>8.7235201756469358</v>
      </c>
      <c r="Q647" s="4">
        <f>IF($B647&lt;$B$9,      Q646+($B$5*Q646+$B$7*$B$6+$S$18*($D647-$B$6))*$B$20,           Q646+($B$5*Q646-$S$16)*$B$20)</f>
        <v>45602.693262363333</v>
      </c>
      <c r="R647">
        <f>IF($B647&lt;=$B$9,        $D647-$B$7*$B$6-$S$18*($D647-$B$6),          $S$16)</f>
        <v>50611.328125</v>
      </c>
      <c r="S647">
        <f>EXP(-$S$17*$B647)*($J647^(1-S$20)-1)/(1-S$20)</f>
        <v>0.80350708382416069</v>
      </c>
    </row>
    <row r="648" spans="1:19" x14ac:dyDescent="0.3">
      <c r="A648">
        <f t="shared" si="37"/>
        <v>31.259999999999998</v>
      </c>
      <c r="B648">
        <v>6.26</v>
      </c>
      <c r="C648" s="1">
        <f t="shared" si="38"/>
        <v>1.172893688</v>
      </c>
      <c r="D648">
        <f t="shared" si="39"/>
        <v>58644.684400000006</v>
      </c>
      <c r="E648" s="8">
        <f>IF($B648&lt;$B$9,      E647+($B$5*E647+$B$7*$B$6+$B$8*($D648-$B$6))*$B$20,           E647+($B$5*E647-$B$12)*$B$20)</f>
        <v>44168.618134489669</v>
      </c>
      <c r="G648" s="4">
        <v>38047.448270827757</v>
      </c>
      <c r="I648" s="4">
        <f>IF($B648&lt;$B$9,      I647+($B$5*I647+$B$7*$B$6+$K$18*($D648-$B$6))*$B$20,           I647+($B$5*I647-$K$16)*$B$20)</f>
        <v>41222.066353629038</v>
      </c>
      <c r="J648">
        <f xml:space="preserve">          IF($B648&lt;=$B$9,        $D648-$B$7*$B$6-$K$18*($D648-$B$6), $K$16)</f>
        <v>51883.538624536137</v>
      </c>
      <c r="K648">
        <f t="shared" si="40"/>
        <v>364.31749562448277</v>
      </c>
      <c r="M648" s="4">
        <f>IF($B648&lt;$B$9,      M647+($B$5*M647+$B$7*$B$6+O$18*($D648-$B$6))*$B$20,           M647+($B$5*M647-O$16)*$B$20)</f>
        <v>41218.085831118937</v>
      </c>
      <c r="N648">
        <f>IF($B648&lt;=$B$9,        $D648-$B$7*$B$6-$O$18*($D648-$B$6),          $O$16)</f>
        <v>51884.66293121651</v>
      </c>
      <c r="O648">
        <f>EXP(-$O$17*$B648)*LN(N648)</f>
        <v>8.7206138641347497</v>
      </c>
      <c r="Q648" s="4">
        <f>IF($B648&lt;$B$9,      Q647+($B$5*Q647+$B$7*$B$6+$S$18*($D648-$B$6))*$B$20,           Q647+($B$5*Q647-$S$16)*$B$20)</f>
        <v>45698.910600405157</v>
      </c>
      <c r="R648">
        <f>IF($B648&lt;=$B$9,        $D648-$B$7*$B$6-$S$18*($D648-$B$6),          $S$16)</f>
        <v>50619.044860000002</v>
      </c>
      <c r="S648">
        <f>EXP(-$S$17*$B648)*($J648^(1-S$20)-1)/(1-S$20)</f>
        <v>0.80322590837518748</v>
      </c>
    </row>
    <row r="649" spans="1:19" x14ac:dyDescent="0.3">
      <c r="A649">
        <f t="shared" si="37"/>
        <v>31.27</v>
      </c>
      <c r="B649">
        <v>6.27</v>
      </c>
      <c r="C649" s="1">
        <f t="shared" si="38"/>
        <v>1.1731310020000001</v>
      </c>
      <c r="D649">
        <f t="shared" si="39"/>
        <v>58656.550100000008</v>
      </c>
      <c r="E649" s="8">
        <f>IF($B649&lt;$B$9,      E648+($B$5*E648+$B$7*$B$6+$B$8*($D649-$B$6))*$B$20,           E648+($B$5*E648-$B$12)*$B$20)</f>
        <v>44260.046801136741</v>
      </c>
      <c r="G649" s="4">
        <v>38119.421427822548</v>
      </c>
      <c r="I649" s="4">
        <f>IF($B649&lt;$B$9,      I648+($B$5*I648+$B$7*$B$6+$K$18*($D649-$B$6))*$B$20,           I648+($B$5*I648-$K$16)*$B$20)</f>
        <v>41304.129708106979</v>
      </c>
      <c r="J649">
        <f xml:space="preserve">          IF($B649&lt;=$B$9,        $D649-$B$7*$B$6-$K$18*($D649-$B$6), $K$16)</f>
        <v>51892.986974583153</v>
      </c>
      <c r="K649">
        <f t="shared" si="40"/>
        <v>364.22331227665222</v>
      </c>
      <c r="M649" s="4">
        <f>IF($B649&lt;$B$9,      M648+($B$5*M648+$B$7*$B$6+O$18*($D649-$B$6))*$B$20,           M648+($B$5*M648-O$16)*$B$20)</f>
        <v>41300.136533914949</v>
      </c>
      <c r="N649">
        <f>IF($B649&lt;=$B$9,        $D649-$B$7*$B$6-$O$18*($D649-$B$6),          $O$16)</f>
        <v>51894.112824487682</v>
      </c>
      <c r="O649">
        <f>EXP(-$O$17*$B649)*LN(N649)</f>
        <v>8.7177084153620861</v>
      </c>
      <c r="Q649" s="4">
        <f>IF($B649&lt;$B$9,      Q648+($B$5*Q648+$B$7*$B$6+$S$18*($D649-$B$6))*$B$20,           Q648+($B$5*Q648-$S$16)*$B$20)</f>
        <v>45795.203144465297</v>
      </c>
      <c r="R649">
        <f>IF($B649&lt;=$B$9,        $D649-$B$7*$B$6-$S$18*($D649-$B$6),          $S$16)</f>
        <v>50626.757565000007</v>
      </c>
      <c r="S649">
        <f>EXP(-$S$17*$B649)*($J649^(1-S$20)-1)/(1-S$20)</f>
        <v>0.8029448313169143</v>
      </c>
    </row>
    <row r="650" spans="1:19" x14ac:dyDescent="0.3">
      <c r="A650">
        <f t="shared" si="37"/>
        <v>31.28</v>
      </c>
      <c r="B650">
        <v>6.28</v>
      </c>
      <c r="C650" s="1">
        <f t="shared" si="38"/>
        <v>1.1733681920000001</v>
      </c>
      <c r="D650">
        <f t="shared" si="39"/>
        <v>58668.409600000006</v>
      </c>
      <c r="E650" s="8">
        <f>IF($B650&lt;$B$9,      E649+($B$5*E649+$B$7*$B$6+$B$8*($D650-$B$6))*$B$20,           E649+($B$5*E649-$B$12)*$B$20)</f>
        <v>44351.543046317136</v>
      </c>
      <c r="G650" s="4">
        <v>38191.431634922286</v>
      </c>
      <c r="I650" s="4">
        <f>IF($B650&lt;$B$9,      I649+($B$5*I649+$B$7*$B$6+$K$18*($D650-$B$6))*$B$20,           I649+($B$5*I649-$K$16)*$B$20)</f>
        <v>41386.24594562751</v>
      </c>
      <c r="J650">
        <f xml:space="preserve">          IF($B650&lt;=$B$9,        $D650-$B$7*$B$6-$K$18*($D650-$B$6), $K$16)</f>
        <v>51902.430387730506</v>
      </c>
      <c r="K650">
        <f t="shared" si="40"/>
        <v>364.12912980740435</v>
      </c>
      <c r="M650" s="4">
        <f>IF($B650&lt;$B$9,      M649+($B$5*M649+$B$7*$B$6+O$18*($D650-$B$6))*$B$20,           M649+($B$5*M649-O$16)*$B$20)</f>
        <v>41382.24009990129</v>
      </c>
      <c r="N650">
        <f>IF($B650&lt;=$B$9,        $D650-$B$7*$B$6-$O$18*($D650-$B$6),          $O$16)</f>
        <v>51903.557780052834</v>
      </c>
      <c r="O650">
        <f>EXP(-$O$17*$B650)*LN(N650)</f>
        <v>8.7148038291685275</v>
      </c>
      <c r="Q650" s="4">
        <f>IF($B650&lt;$B$9,      Q649+($B$5*Q649+$B$7*$B$6+$S$18*($D650-$B$6))*$B$20,           Q649+($B$5*Q649-$S$16)*$B$20)</f>
        <v>45891.570899165861</v>
      </c>
      <c r="R650">
        <f>IF($B650&lt;=$B$9,        $D650-$B$7*$B$6-$S$18*($D650-$B$6),          $S$16)</f>
        <v>50634.466240000002</v>
      </c>
      <c r="S650">
        <f>EXP(-$S$17*$B650)*($J650^(1-S$20)-1)/(1-S$20)</f>
        <v>0.80266385261491502</v>
      </c>
    </row>
    <row r="651" spans="1:19" x14ac:dyDescent="0.3">
      <c r="A651">
        <f t="shared" si="37"/>
        <v>31.29</v>
      </c>
      <c r="B651">
        <v>6.29</v>
      </c>
      <c r="C651" s="1">
        <f t="shared" si="38"/>
        <v>1.173605258</v>
      </c>
      <c r="D651">
        <f t="shared" si="39"/>
        <v>58680.262900000002</v>
      </c>
      <c r="E651" s="8">
        <f>IF($B651&lt;$B$9,      E650+($B$5*E650+$B$7*$B$6+$B$8*($D651-$B$6))*$B$20,           E650+($B$5*E650-$B$12)*$B$20)</f>
        <v>44443.106875083344</v>
      </c>
      <c r="G651" s="4">
        <v>38263.478898894507</v>
      </c>
      <c r="I651" s="4">
        <f>IF($B651&lt;$B$9,      I650+($B$5*I650+$B$7*$B$6+$K$18*($D651-$B$6))*$B$20,           I650+($B$5*I650-$K$16)*$B$20)</f>
        <v>41468.415072068696</v>
      </c>
      <c r="J651">
        <f xml:space="preserve">          IF($B651&lt;=$B$9,        $D651-$B$7*$B$6-$K$18*($D651-$B$6), $K$16)</f>
        <v>51911.868863978198</v>
      </c>
      <c r="K651">
        <f t="shared" si="40"/>
        <v>364.03494824037745</v>
      </c>
      <c r="M651" s="4">
        <f>IF($B651&lt;$B$9,      M650+($B$5*M650+$B$7*$B$6+O$18*($D651-$B$6))*$B$20,           M650+($B$5*M650-O$16)*$B$20)</f>
        <v>41464.396534957137</v>
      </c>
      <c r="N651">
        <f>IF($B651&lt;=$B$9,        $D651-$B$7*$B$6-$O$18*($D651-$B$6),          $O$16)</f>
        <v>51912.997797911965</v>
      </c>
      <c r="O651">
        <f>EXP(-$O$17*$B651)*LN(N651)</f>
        <v>8.711900105393557</v>
      </c>
      <c r="Q651" s="4">
        <f>IF($B651&lt;$B$9,      Q650+($B$5*Q650+$B$7*$B$6+$S$18*($D651-$B$6))*$B$20,           Q650+($B$5*Q650-$S$16)*$B$20)</f>
        <v>45988.013869130569</v>
      </c>
      <c r="R651">
        <f>IF($B651&lt;=$B$9,        $D651-$B$7*$B$6-$S$18*($D651-$B$6),          $S$16)</f>
        <v>50642.170885</v>
      </c>
      <c r="S651">
        <f>EXP(-$S$17*$B651)*($J651^(1-S$20)-1)/(1-S$20)</f>
        <v>0.80238297223477517</v>
      </c>
    </row>
    <row r="652" spans="1:19" x14ac:dyDescent="0.3">
      <c r="A652">
        <f t="shared" si="37"/>
        <v>31.3</v>
      </c>
      <c r="B652">
        <v>6.3</v>
      </c>
      <c r="C652" s="1">
        <f t="shared" si="38"/>
        <v>1.1738421999999999</v>
      </c>
      <c r="D652">
        <f t="shared" si="39"/>
        <v>58692.11</v>
      </c>
      <c r="E652" s="8">
        <f>IF($B652&lt;$B$9,      E651+($B$5*E651+$B$7*$B$6+$B$8*($D652-$B$6))*$B$20,           E651+($B$5*E651-$B$12)*$B$20)</f>
        <v>44534.738292489623</v>
      </c>
      <c r="G652" s="4">
        <v>38335.563226509119</v>
      </c>
      <c r="I652" s="4">
        <f>IF($B652&lt;$B$9,      I651+($B$5*I651+$B$7*$B$6+$K$18*($D652-$B$6))*$B$20,           I651+($B$5*I651-$K$16)*$B$20)</f>
        <v>41550.637093310659</v>
      </c>
      <c r="J652">
        <f xml:space="preserve">          IF($B652&lt;=$B$9,        $D652-$B$7*$B$6-$K$18*($D652-$B$6), $K$16)</f>
        <v>51921.302403326234</v>
      </c>
      <c r="K652">
        <f t="shared" si="40"/>
        <v>363.94076759918107</v>
      </c>
      <c r="M652" s="4">
        <f>IF($B652&lt;$B$9,      M651+($B$5*M651+$B$7*$B$6+O$18*($D652-$B$6))*$B$20,           M651+($B$5*M651-O$16)*$B$20)</f>
        <v>41546.60584496372</v>
      </c>
      <c r="N652">
        <f>IF($B652&lt;=$B$9,        $D652-$B$7*$B$6-$O$18*($D652-$B$6),          $O$16)</f>
        <v>51922.432878065083</v>
      </c>
      <c r="O652">
        <f>EXP(-$O$17*$B652)*LN(N652)</f>
        <v>8.7089972438765528</v>
      </c>
      <c r="Q652" s="4">
        <f>IF($B652&lt;$B$9,      Q651+($B$5*Q651+$B$7*$B$6+$S$18*($D652-$B$6))*$B$20,           Q651+($B$5*Q651-$S$16)*$B$20)</f>
        <v>46084.532058984762</v>
      </c>
      <c r="R652">
        <f>IF($B652&lt;=$B$9,        $D652-$B$7*$B$6-$S$18*($D652-$B$6),          $S$16)</f>
        <v>50649.871500000001</v>
      </c>
      <c r="S652">
        <f>EXP(-$S$17*$B652)*($J652^(1-S$20)-1)/(1-S$20)</f>
        <v>0.80210219014209216</v>
      </c>
    </row>
    <row r="653" spans="1:19" x14ac:dyDescent="0.3">
      <c r="A653">
        <f t="shared" si="37"/>
        <v>31.31</v>
      </c>
      <c r="B653">
        <v>6.31</v>
      </c>
      <c r="C653" s="1">
        <f t="shared" si="38"/>
        <v>1.174079018</v>
      </c>
      <c r="D653">
        <f t="shared" si="39"/>
        <v>58703.950900000003</v>
      </c>
      <c r="E653" s="8">
        <f>IF($B653&lt;$B$9,      E652+($B$5*E652+$B$7*$B$6+$B$8*($D653-$B$6))*$B$20,           E652+($B$5*E652-$B$12)*$B$20)</f>
        <v>44626.437303591993</v>
      </c>
      <c r="G653" s="4">
        <v>38407.6846245384</v>
      </c>
      <c r="I653" s="4">
        <f>IF($B653&lt;$B$9,      I652+($B$5*I652+$B$7*$B$6+$K$18*($D653-$B$6))*$B$20,           I652+($B$5*I652-$K$16)*$B$20)</f>
        <v>41632.912015235575</v>
      </c>
      <c r="J653">
        <f xml:space="preserve">          IF($B653&lt;=$B$9,        $D653-$B$7*$B$6-$K$18*($D653-$B$6), $K$16)</f>
        <v>51930.731005774607</v>
      </c>
      <c r="K653">
        <f t="shared" si="40"/>
        <v>363.84658790739644</v>
      </c>
      <c r="M653" s="4">
        <f>IF($B653&lt;$B$9,      M652+($B$5*M652+$B$7*$B$6+O$18*($D653-$B$6))*$B$20,           M652+($B$5*M652-O$16)*$B$20)</f>
        <v>41628.868035804335</v>
      </c>
      <c r="N653">
        <f>IF($B653&lt;=$B$9,        $D653-$B$7*$B$6-$O$18*($D653-$B$6),          $O$16)</f>
        <v>51931.863020512188</v>
      </c>
      <c r="O653">
        <f>EXP(-$O$17*$B653)*LN(N653)</f>
        <v>8.7060952444568045</v>
      </c>
      <c r="Q653" s="4">
        <f>IF($B653&lt;$B$9,      Q652+($B$5*Q652+$B$7*$B$6+$S$18*($D653-$B$6))*$B$20,           Q652+($B$5*Q652-$S$16)*$B$20)</f>
        <v>46181.125473355409</v>
      </c>
      <c r="R653">
        <f>IF($B653&lt;=$B$9,        $D653-$B$7*$B$6-$S$18*($D653-$B$6),          $S$16)</f>
        <v>50657.568085000006</v>
      </c>
      <c r="S653">
        <f>EXP(-$S$17*$B653)*($J653^(1-S$20)-1)/(1-S$20)</f>
        <v>0.80182150630247595</v>
      </c>
    </row>
    <row r="654" spans="1:19" x14ac:dyDescent="0.3">
      <c r="A654">
        <f t="shared" si="37"/>
        <v>31.32</v>
      </c>
      <c r="B654">
        <v>6.32</v>
      </c>
      <c r="C654" s="1">
        <f t="shared" si="38"/>
        <v>1.1743157119999998</v>
      </c>
      <c r="D654">
        <f t="shared" si="39"/>
        <v>58715.785599999996</v>
      </c>
      <c r="E654" s="8">
        <f>IF($B654&lt;$B$9,      E653+($B$5*E653+$B$7*$B$6+$B$8*($D654-$B$6))*$B$20,           E653+($B$5*E653-$B$12)*$B$20)</f>
        <v>44718.203913448247</v>
      </c>
      <c r="G654" s="4">
        <v>38479.843099756989</v>
      </c>
      <c r="I654" s="4">
        <f>IF($B654&lt;$B$9,      I653+($B$5*I653+$B$7*$B$6+$K$18*($D654-$B$6))*$B$20,           I653+($B$5*I653-$K$16)*$B$20)</f>
        <v>41715.239843727672</v>
      </c>
      <c r="J654">
        <f xml:space="preserve">          IF($B654&lt;=$B$9,        $D654-$B$7*$B$6-$K$18*($D654-$B$6), $K$16)</f>
        <v>51940.154671323318</v>
      </c>
      <c r="K654">
        <f t="shared" si="40"/>
        <v>363.75240918857622</v>
      </c>
      <c r="M654" s="4">
        <f>IF($B654&lt;$B$9,      M653+($B$5*M653+$B$7*$B$6+O$18*($D654-$B$6))*$B$20,           M653+($B$5*M653-O$16)*$B$20)</f>
        <v>41711.183113364335</v>
      </c>
      <c r="N654">
        <f>IF($B654&lt;=$B$9,        $D654-$B$7*$B$6-$O$18*($D654-$B$6),          $O$16)</f>
        <v>51941.288225253265</v>
      </c>
      <c r="O654">
        <f>EXP(-$O$17*$B654)*LN(N654)</f>
        <v>8.7031941069734877</v>
      </c>
      <c r="Q654" s="4">
        <f>IF($B654&lt;$B$9,      Q653+($B$5*Q653+$B$7*$B$6+$S$18*($D654-$B$6))*$B$20,           Q653+($B$5*Q653-$S$16)*$B$20)</f>
        <v>46277.794116871082</v>
      </c>
      <c r="R654">
        <f>IF($B654&lt;=$B$9,        $D654-$B$7*$B$6-$S$18*($D654-$B$6),          $S$16)</f>
        <v>50665.26064</v>
      </c>
      <c r="S654">
        <f>EXP(-$S$17*$B654)*($J654^(1-S$20)-1)/(1-S$20)</f>
        <v>0.80154092068154803</v>
      </c>
    </row>
    <row r="655" spans="1:19" x14ac:dyDescent="0.3">
      <c r="A655">
        <f t="shared" si="37"/>
        <v>31.33</v>
      </c>
      <c r="B655">
        <v>6.33</v>
      </c>
      <c r="C655" s="1">
        <f t="shared" si="38"/>
        <v>1.1745522820000001</v>
      </c>
      <c r="D655">
        <f t="shared" si="39"/>
        <v>58727.614100000006</v>
      </c>
      <c r="E655" s="8">
        <f>IF($B655&lt;$B$9,      E654+($B$5*E654+$B$7*$B$6+$B$8*($D655-$B$6))*$B$20,           E654+($B$5*E654-$B$12)*$B$20)</f>
        <v>44810.038127117958</v>
      </c>
      <c r="G655" s="4">
        <v>38552.038658941907</v>
      </c>
      <c r="I655" s="4">
        <f>IF($B655&lt;$B$9,      I654+($B$5*I654+$B$7*$B$6+$K$18*($D655-$B$6))*$B$20,           I654+($B$5*I654-$K$16)*$B$20)</f>
        <v>41797.620584673256</v>
      </c>
      <c r="J655">
        <f xml:space="preserve">          IF($B655&lt;=$B$9,        $D655-$B$7*$B$6-$K$18*($D655-$B$6), $K$16)</f>
        <v>51949.573399972382</v>
      </c>
      <c r="K655">
        <f t="shared" si="40"/>
        <v>363.6582314662449</v>
      </c>
      <c r="M655" s="4">
        <f>IF($B655&lt;$B$9,      M654+($B$5*M654+$B$7*$B$6+O$18*($D655-$B$6))*$B$20,           M654+($B$5*M654-O$16)*$B$20)</f>
        <v>41793.551083531129</v>
      </c>
      <c r="N655">
        <f>IF($B655&lt;=$B$9,        $D655-$B$7*$B$6-$O$18*($D655-$B$6),          $O$16)</f>
        <v>51950.708492288344</v>
      </c>
      <c r="O655">
        <f>EXP(-$O$17*$B655)*LN(N655)</f>
        <v>8.7002938312656948</v>
      </c>
      <c r="Q655" s="4">
        <f>IF($B655&lt;$B$9,      Q654+($B$5*Q654+$B$7*$B$6+$S$18*($D655-$B$6))*$B$20,           Q654+($B$5*Q654-$S$16)*$B$20)</f>
        <v>46374.53799416199</v>
      </c>
      <c r="R655">
        <f>IF($B655&lt;=$B$9,        $D655-$B$7*$B$6-$S$18*($D655-$B$6),          $S$16)</f>
        <v>50672.949165000005</v>
      </c>
      <c r="S655">
        <f>EXP(-$S$17*$B655)*($J655^(1-S$20)-1)/(1-S$20)</f>
        <v>0.80126043324494212</v>
      </c>
    </row>
    <row r="656" spans="1:19" x14ac:dyDescent="0.3">
      <c r="A656">
        <f t="shared" si="37"/>
        <v>31.34</v>
      </c>
      <c r="B656">
        <v>6.34</v>
      </c>
      <c r="C656" s="1">
        <f t="shared" si="38"/>
        <v>1.174788728</v>
      </c>
      <c r="D656">
        <f t="shared" si="39"/>
        <v>58739.436399999999</v>
      </c>
      <c r="E656" s="8">
        <f>IF($B656&lt;$B$9,      E655+($B$5*E655+$B$7*$B$6+$B$8*($D656-$B$6))*$B$20,           E655+($B$5*E655-$B$12)*$B$20)</f>
        <v>44901.939949662446</v>
      </c>
      <c r="G656" s="4">
        <v>38624.271308872536</v>
      </c>
      <c r="I656" s="4">
        <f>IF($B656&lt;$B$9,      I655+($B$5*I655+$B$7*$B$6+$K$18*($D656-$B$6))*$B$20,           I655+($B$5*I655-$K$16)*$B$20)</f>
        <v>41880.054243960672</v>
      </c>
      <c r="J656">
        <f xml:space="preserve">          IF($B656&lt;=$B$9,        $D656-$B$7*$B$6-$K$18*($D656-$B$6), $K$16)</f>
        <v>51958.987191721768</v>
      </c>
      <c r="K656">
        <f t="shared" si="40"/>
        <v>363.56405476389835</v>
      </c>
      <c r="M656" s="4">
        <f>IF($B656&lt;$B$9,      M655+($B$5*M655+$B$7*$B$6+O$18*($D656-$B$6))*$B$20,           M655+($B$5*M655-O$16)*$B$20)</f>
        <v>41875.971952194188</v>
      </c>
      <c r="N656">
        <f>IF($B656&lt;=$B$9,        $D656-$B$7*$B$6-$O$18*($D656-$B$6),          $O$16)</f>
        <v>51960.123821617388</v>
      </c>
      <c r="O656">
        <f>EXP(-$O$17*$B656)*LN(N656)</f>
        <v>8.6973944171724131</v>
      </c>
      <c r="Q656" s="4">
        <f>IF($B656&lt;$B$9,      Q655+($B$5*Q655+$B$7*$B$6+$S$18*($D656-$B$6))*$B$20,           Q655+($B$5*Q655-$S$16)*$B$20)</f>
        <v>46471.35710985995</v>
      </c>
      <c r="R656">
        <f>IF($B656&lt;=$B$9,        $D656-$B$7*$B$6-$S$18*($D656-$B$6),          $S$16)</f>
        <v>50680.63366</v>
      </c>
      <c r="S656">
        <f>EXP(-$S$17*$B656)*($J656^(1-S$20)-1)/(1-S$20)</f>
        <v>0.80098004395830413</v>
      </c>
    </row>
    <row r="657" spans="1:19" x14ac:dyDescent="0.3">
      <c r="A657">
        <f t="shared" si="37"/>
        <v>31.35</v>
      </c>
      <c r="B657">
        <v>6.35</v>
      </c>
      <c r="C657" s="1">
        <f t="shared" si="38"/>
        <v>1.1750250499999999</v>
      </c>
      <c r="D657">
        <f t="shared" si="39"/>
        <v>58751.252499999995</v>
      </c>
      <c r="E657" s="8">
        <f>IF($B657&lt;$B$9,      E656+($B$5*E656+$B$7*$B$6+$B$8*($D657-$B$6))*$B$20,           E656+($B$5*E656-$B$12)*$B$20)</f>
        <v>44993.909386144827</v>
      </c>
      <c r="G657" s="4">
        <v>38696.541056330643</v>
      </c>
      <c r="I657" s="4">
        <f>IF($B657&lt;$B$9,      I656+($B$5*I656+$B$7*$B$6+$K$18*($D657-$B$6))*$B$20,           I656+($B$5*I656-$K$16)*$B$20)</f>
        <v>41962.540827480341</v>
      </c>
      <c r="J657">
        <f xml:space="preserve">          IF($B657&lt;=$B$9,        $D657-$B$7*$B$6-$K$18*($D657-$B$6), $K$16)</f>
        <v>51968.396046571506</v>
      </c>
      <c r="K657">
        <f t="shared" si="40"/>
        <v>363.46987910500422</v>
      </c>
      <c r="M657" s="4">
        <f>IF($B657&lt;$B$9,      M656+($B$5*M656+$B$7*$B$6+O$18*($D657-$B$6))*$B$20,           M656+($B$5*M656-O$16)*$B$20)</f>
        <v>41958.445725245052</v>
      </c>
      <c r="N657">
        <f>IF($B657&lt;=$B$9,        $D657-$B$7*$B$6-$O$18*($D657-$B$6),          $O$16)</f>
        <v>51969.534213240418</v>
      </c>
      <c r="O657">
        <f>EXP(-$O$17*$B657)*LN(N657)</f>
        <v>8.694495864532529</v>
      </c>
      <c r="Q657" s="4">
        <f>IF($B657&lt;$B$9,      Q656+($B$5*Q656+$B$7*$B$6+$S$18*($D657-$B$6))*$B$20,           Q656+($B$5*Q656-$S$16)*$B$20)</f>
        <v>46568.251468598399</v>
      </c>
      <c r="R657">
        <f>IF($B657&lt;=$B$9,        $D657-$B$7*$B$6-$S$18*($D657-$B$6),          $S$16)</f>
        <v>50688.314124999997</v>
      </c>
      <c r="S657">
        <f>EXP(-$S$17*$B657)*($J657^(1-S$20)-1)/(1-S$20)</f>
        <v>0.80069975278729144</v>
      </c>
    </row>
    <row r="658" spans="1:19" x14ac:dyDescent="0.3">
      <c r="A658">
        <f t="shared" si="37"/>
        <v>31.36</v>
      </c>
      <c r="B658">
        <v>6.36</v>
      </c>
      <c r="C658" s="1">
        <f t="shared" si="38"/>
        <v>1.175261248</v>
      </c>
      <c r="D658">
        <f t="shared" si="39"/>
        <v>58763.062400000003</v>
      </c>
      <c r="E658" s="8">
        <f>IF($B658&lt;$B$9,      E657+($B$5*E657+$B$7*$B$6+$B$8*($D658-$B$6))*$B$20,           E657+($B$5*E657-$B$12)*$B$20)</f>
        <v>45085.946441629982</v>
      </c>
      <c r="G658" s="4">
        <v>38768.847908100361</v>
      </c>
      <c r="I658" s="4">
        <f>IF($B658&lt;$B$9,      I657+($B$5*I657+$B$7*$B$6+$K$18*($D658-$B$6))*$B$20,           I657+($B$5*I657-$K$16)*$B$20)</f>
        <v>42045.080341124747</v>
      </c>
      <c r="J658">
        <f xml:space="preserve">          IF($B658&lt;=$B$9,        $D658-$B$7*$B$6-$K$18*($D658-$B$6), $K$16)</f>
        <v>51977.79996452159</v>
      </c>
      <c r="K658">
        <f t="shared" si="40"/>
        <v>363.37570451300195</v>
      </c>
      <c r="M658" s="4">
        <f>IF($B658&lt;$B$9,      M657+($B$5*M657+$B$7*$B$6+O$18*($D658-$B$6))*$B$20,           M657+($B$5*M657-O$16)*$B$20)</f>
        <v>42040.972408577312</v>
      </c>
      <c r="N658">
        <f>IF($B658&lt;=$B$9,        $D658-$B$7*$B$6-$O$18*($D658-$B$6),          $O$16)</f>
        <v>51978.939667157443</v>
      </c>
      <c r="O658">
        <f>EXP(-$O$17*$B658)*LN(N658)</f>
        <v>8.6915981731848362</v>
      </c>
      <c r="Q658" s="4">
        <f>IF($B658&lt;$B$9,      Q657+($B$5*Q657+$B$7*$B$6+$S$18*($D658-$B$6))*$B$20,           Q657+($B$5*Q657-$S$16)*$B$20)</f>
        <v>46665.221075012407</v>
      </c>
      <c r="R658">
        <f>IF($B658&lt;=$B$9,        $D658-$B$7*$B$6-$S$18*($D658-$B$6),          $S$16)</f>
        <v>50695.990560000006</v>
      </c>
      <c r="S658">
        <f>EXP(-$S$17*$B658)*($J658^(1-S$20)-1)/(1-S$20)</f>
        <v>0.80041955969757406</v>
      </c>
    </row>
    <row r="659" spans="1:19" x14ac:dyDescent="0.3">
      <c r="A659">
        <f t="shared" si="37"/>
        <v>31.37</v>
      </c>
      <c r="B659">
        <v>6.37</v>
      </c>
      <c r="C659" s="1">
        <f t="shared" si="38"/>
        <v>1.175497322</v>
      </c>
      <c r="D659">
        <f t="shared" si="39"/>
        <v>58774.866099999999</v>
      </c>
      <c r="E659" s="8">
        <f>IF($B659&lt;$B$9,      E658+($B$5*E658+$B$7*$B$6+$B$8*($D659-$B$6))*$B$20,           E658+($B$5*E658-$B$12)*$B$20)</f>
        <v>45178.051121184551</v>
      </c>
      <c r="G659" s="4">
        <v>38841.191870968192</v>
      </c>
      <c r="I659" s="4">
        <f>IF($B659&lt;$B$9,      I658+($B$5*I658+$B$7*$B$6+$K$18*($D659-$B$6))*$B$20,           I658+($B$5*I658-$K$16)*$B$20)</f>
        <v>42127.67279078842</v>
      </c>
      <c r="J659">
        <f xml:space="preserve">          IF($B659&lt;=$B$9,        $D659-$B$7*$B$6-$K$18*($D659-$B$6), $K$16)</f>
        <v>51987.198945572003</v>
      </c>
      <c r="K659">
        <f t="shared" si="40"/>
        <v>363.28153101130232</v>
      </c>
      <c r="M659" s="4">
        <f>IF($B659&lt;$B$9,      M658+($B$5*M658+$B$7*$B$6+O$18*($D659-$B$6))*$B$20,           M658+($B$5*M658-O$16)*$B$20)</f>
        <v>42123.552008086626</v>
      </c>
      <c r="N659">
        <f>IF($B659&lt;=$B$9,        $D659-$B$7*$B$6-$O$18*($D659-$B$6),          $O$16)</f>
        <v>51988.340183368447</v>
      </c>
      <c r="O659">
        <f>EXP(-$O$17*$B659)*LN(N659)</f>
        <v>8.6887013429680291</v>
      </c>
      <c r="Q659" s="4">
        <f>IF($B659&lt;$B$9,      Q658+($B$5*Q658+$B$7*$B$6+$S$18*($D659-$B$6))*$B$20,           Q658+($B$5*Q658-$S$16)*$B$20)</f>
        <v>46762.265933738658</v>
      </c>
      <c r="R659">
        <f>IF($B659&lt;=$B$9,        $D659-$B$7*$B$6-$S$18*($D659-$B$6),          $S$16)</f>
        <v>50703.662964999996</v>
      </c>
      <c r="S659">
        <f>EXP(-$S$17*$B659)*($J659^(1-S$20)-1)/(1-S$20)</f>
        <v>0.80013946465483365</v>
      </c>
    </row>
    <row r="660" spans="1:19" x14ac:dyDescent="0.3">
      <c r="A660">
        <f t="shared" si="37"/>
        <v>31.38</v>
      </c>
      <c r="B660">
        <v>6.38</v>
      </c>
      <c r="C660" s="1">
        <f t="shared" si="38"/>
        <v>1.175733272</v>
      </c>
      <c r="D660">
        <f t="shared" si="39"/>
        <v>58786.6636</v>
      </c>
      <c r="E660" s="8">
        <f>IF($B660&lt;$B$9,      E659+($B$5*E659+$B$7*$B$6+$B$8*($D660-$B$6))*$B$20,           E659+($B$5*E659-$B$12)*$B$20)</f>
        <v>45270.223429876969</v>
      </c>
      <c r="G660" s="4">
        <v>38913.572951723028</v>
      </c>
      <c r="I660" s="4">
        <f>IF($B660&lt;$B$9,      I659+($B$5*I659+$B$7*$B$6+$K$18*($D660-$B$6))*$B$20,           I659+($B$5*I659-$K$16)*$B$20)</f>
        <v>42210.31818236797</v>
      </c>
      <c r="J660">
        <f xml:space="preserve">          IF($B660&lt;=$B$9,        $D660-$B$7*$B$6-$K$18*($D660-$B$6), $K$16)</f>
        <v>51996.592989722762</v>
      </c>
      <c r="K660">
        <f t="shared" si="40"/>
        <v>363.18735862328839</v>
      </c>
      <c r="M660" s="4">
        <f>IF($B660&lt;$B$9,      M659+($B$5*M659+$B$7*$B$6+O$18*($D660-$B$6))*$B$20,           M659+($B$5*M659-O$16)*$B$20)</f>
        <v>42206.184529670725</v>
      </c>
      <c r="N660">
        <f>IF($B660&lt;=$B$9,        $D660-$B$7*$B$6-$O$18*($D660-$B$6),          $O$16)</f>
        <v>51997.735761873431</v>
      </c>
      <c r="O660">
        <f>EXP(-$O$17*$B660)*LN(N660)</f>
        <v>8.6858053737207044</v>
      </c>
      <c r="Q660" s="4">
        <f>IF($B660&lt;$B$9,      Q659+($B$5*Q659+$B$7*$B$6+$S$18*($D660-$B$6))*$B$20,           Q659+($B$5*Q659-$S$16)*$B$20)</f>
        <v>46859.386049415465</v>
      </c>
      <c r="R660">
        <f>IF($B660&lt;=$B$9,        $D660-$B$7*$B$6-$S$18*($D660-$B$6),          $S$16)</f>
        <v>50711.331339999997</v>
      </c>
      <c r="S660">
        <f>EXP(-$S$17*$B660)*($J660^(1-S$20)-1)/(1-S$20)</f>
        <v>0.79985946762476412</v>
      </c>
    </row>
    <row r="661" spans="1:19" x14ac:dyDescent="0.3">
      <c r="A661">
        <f t="shared" si="37"/>
        <v>31.39</v>
      </c>
      <c r="B661">
        <v>6.39</v>
      </c>
      <c r="C661" s="1">
        <f t="shared" si="38"/>
        <v>1.1759690979999999</v>
      </c>
      <c r="D661">
        <f t="shared" si="39"/>
        <v>58798.454899999997</v>
      </c>
      <c r="E661" s="8">
        <f>IF($B661&lt;$B$9,      E660+($B$5*E660+$B$7*$B$6+$B$8*($D661-$B$6))*$B$20,           E660+($B$5*E660-$B$12)*$B$20)</f>
        <v>45362.463372777427</v>
      </c>
      <c r="G661" s="4">
        <v>38985.991157156132</v>
      </c>
      <c r="I661" s="4">
        <f>IF($B661&lt;$B$9,      I660+($B$5*I660+$B$7*$B$6+$K$18*($D661-$B$6))*$B$20,           I660+($B$5*I660-$K$16)*$B$20)</f>
        <v>42293.01652176206</v>
      </c>
      <c r="J661">
        <f xml:space="preserve">          IF($B661&lt;=$B$9,        $D661-$B$7*$B$6-$K$18*($D661-$B$6), $K$16)</f>
        <v>52005.982096973858</v>
      </c>
      <c r="K661">
        <f t="shared" si="40"/>
        <v>363.09318737231467</v>
      </c>
      <c r="M661" s="4">
        <f>IF($B661&lt;$B$9,      M660+($B$5*M660+$B$7*$B$6+O$18*($D661-$B$6))*$B$20,           M660+($B$5*M660-O$16)*$B$20)</f>
        <v>42288.869979229385</v>
      </c>
      <c r="N661">
        <f>IF($B661&lt;=$B$9,        $D661-$B$7*$B$6-$O$18*($D661-$B$6),          $O$16)</f>
        <v>52007.126402672402</v>
      </c>
      <c r="O661">
        <f>EXP(-$O$17*$B661)*LN(N661)</f>
        <v>8.6829102652813646</v>
      </c>
      <c r="Q661" s="4">
        <f>IF($B661&lt;$B$9,      Q660+($B$5*Q660+$B$7*$B$6+$S$18*($D661-$B$6))*$B$20,           Q660+($B$5*Q660-$S$16)*$B$20)</f>
        <v>46956.581426682758</v>
      </c>
      <c r="R661">
        <f>IF($B661&lt;=$B$9,        $D661-$B$7*$B$6-$S$18*($D661-$B$6),          $S$16)</f>
        <v>50718.995685000002</v>
      </c>
      <c r="S661">
        <f>EXP(-$S$17*$B661)*($J661^(1-S$20)-1)/(1-S$20)</f>
        <v>0.79957956857307111</v>
      </c>
    </row>
    <row r="662" spans="1:19" x14ac:dyDescent="0.3">
      <c r="A662">
        <f t="shared" si="37"/>
        <v>31.4</v>
      </c>
      <c r="B662">
        <v>6.4</v>
      </c>
      <c r="C662" s="1">
        <f t="shared" si="38"/>
        <v>1.1762048000000001</v>
      </c>
      <c r="D662">
        <f t="shared" si="39"/>
        <v>58810.240000000005</v>
      </c>
      <c r="E662" s="8">
        <f>IF($B662&lt;$B$9,      E661+($B$5*E661+$B$7*$B$6+$B$8*($D662-$B$6))*$B$20,           E661+($B$5*E661-$B$12)*$B$20)</f>
        <v>45454.770954957901</v>
      </c>
      <c r="G662" s="4">
        <v>39058.446494061136</v>
      </c>
      <c r="I662" s="4">
        <f>IF($B662&lt;$B$9,      I661+($B$5*I661+$B$7*$B$6+$K$18*($D662-$B$6))*$B$20,           I661+($B$5*I661-$K$16)*$B$20)</f>
        <v>42375.767814871426</v>
      </c>
      <c r="J662">
        <f xml:space="preserve">          IF($B662&lt;=$B$9,        $D662-$B$7*$B$6-$K$18*($D662-$B$6), $K$16)</f>
        <v>52015.366267325298</v>
      </c>
      <c r="K662">
        <f t="shared" si="40"/>
        <v>362.99901728170755</v>
      </c>
      <c r="M662" s="4">
        <f>IF($B662&lt;$B$9,      M661+($B$5*M661+$B$7*$B$6+O$18*($D662-$B$6))*$B$20,           M661+($B$5*M661-O$16)*$B$20)</f>
        <v>42371.608362664461</v>
      </c>
      <c r="N662">
        <f>IF($B662&lt;=$B$9,        $D662-$B$7*$B$6-$O$18*($D662-$B$6),          $O$16)</f>
        <v>52016.51210576536</v>
      </c>
      <c r="O662">
        <f>EXP(-$O$17*$B662)*LN(N662)</f>
        <v>8.6800160174884109</v>
      </c>
      <c r="Q662" s="4">
        <f>IF($B662&lt;$B$9,      Q661+($B$5*Q661+$B$7*$B$6+$S$18*($D662-$B$6))*$B$20,           Q661+($B$5*Q661-$S$16)*$B$20)</f>
        <v>47053.852070182096</v>
      </c>
      <c r="R662">
        <f>IF($B662&lt;=$B$9,        $D662-$B$7*$B$6-$S$18*($D662-$B$6),          $S$16)</f>
        <v>50726.656000000003</v>
      </c>
      <c r="S662">
        <f>EXP(-$S$17*$B662)*($J662^(1-S$20)-1)/(1-S$20)</f>
        <v>0.79929976746547249</v>
      </c>
    </row>
    <row r="663" spans="1:19" x14ac:dyDescent="0.3">
      <c r="A663">
        <f t="shared" ref="A663:A726" si="41">B663+25</f>
        <v>31.41</v>
      </c>
      <c r="B663">
        <v>6.41</v>
      </c>
      <c r="C663" s="1">
        <f t="shared" ref="C663:C726" si="42">$B$2+$B$3*B663+$B$4*B663^2</f>
        <v>1.1764403780000001</v>
      </c>
      <c r="D663">
        <f t="shared" ref="D663:D726" si="43">$B$6*C663</f>
        <v>58822.018900000003</v>
      </c>
      <c r="E663" s="8">
        <f>IF($B663&lt;$B$9,      E662+($B$5*E662+$B$7*$B$6+$B$8*($D663-$B$6))*$B$20,           E662+($B$5*E662-$B$12)*$B$20)</f>
        <v>45547.146181492135</v>
      </c>
      <c r="G663" s="4">
        <v>39130.938969234056</v>
      </c>
      <c r="I663" s="4">
        <f>IF($B663&lt;$B$9,      I662+($B$5*I662+$B$7*$B$6+$K$18*($D663-$B$6))*$B$20,           I662+($B$5*I662-$K$16)*$B$20)</f>
        <v>42458.572067598863</v>
      </c>
      <c r="J663">
        <f xml:space="preserve">          IF($B663&lt;=$B$9,        $D663-$B$7*$B$6-$K$18*($D663-$B$6), $K$16)</f>
        <v>52024.745500777077</v>
      </c>
      <c r="K663">
        <f t="shared" ref="K663:K726" si="44">EXP(-$K$17*$B663)*($J663^(1-K$20)-1)/(1-K$20)</f>
        <v>362.90484837476527</v>
      </c>
      <c r="M663" s="4">
        <f>IF($B663&lt;$B$9,      M662+($B$5*M662+$B$7*$B$6+O$18*($D663-$B$6))*$B$20,           M662+($B$5*M662-O$16)*$B$20)</f>
        <v>42454.399685879871</v>
      </c>
      <c r="N663">
        <f>IF($B663&lt;=$B$9,        $D663-$B$7*$B$6-$O$18*($D663-$B$6),          $O$16)</f>
        <v>52025.892871152289</v>
      </c>
      <c r="O663">
        <f>EXP(-$O$17*$B663)*LN(N663)</f>
        <v>8.6771226301801487</v>
      </c>
      <c r="Q663" s="4">
        <f>IF($B663&lt;$B$9,      Q662+($B$5*Q662+$B$7*$B$6+$S$18*($D663-$B$6))*$B$20,           Q662+($B$5*Q662-$S$16)*$B$20)</f>
        <v>47151.19798455666</v>
      </c>
      <c r="R663">
        <f>IF($B663&lt;=$B$9,        $D663-$B$7*$B$6-$S$18*($D663-$B$6),          $S$16)</f>
        <v>50734.312285</v>
      </c>
      <c r="S663">
        <f>EXP(-$S$17*$B663)*($J663^(1-S$20)-1)/(1-S$20)</f>
        <v>0.79902006426769789</v>
      </c>
    </row>
    <row r="664" spans="1:19" x14ac:dyDescent="0.3">
      <c r="A664">
        <f t="shared" si="41"/>
        <v>31.42</v>
      </c>
      <c r="B664">
        <v>6.42</v>
      </c>
      <c r="C664" s="1">
        <f t="shared" si="42"/>
        <v>1.1766758319999999</v>
      </c>
      <c r="D664">
        <f t="shared" si="43"/>
        <v>58833.791599999997</v>
      </c>
      <c r="E664" s="8">
        <f>IF($B664&lt;$B$9,      E663+($B$5*E663+$B$7*$B$6+$B$8*($D664-$B$6))*$B$20,           E663+($B$5*E663-$B$12)*$B$20)</f>
        <v>45639.589057455654</v>
      </c>
      <c r="G664" s="4">
        <v>39203.46858947329</v>
      </c>
      <c r="I664" s="4">
        <f>IF($B664&lt;$B$9,      I663+($B$5*I663+$B$7*$B$6+$K$18*($D664-$B$6))*$B$20,           I663+($B$5*I663-$K$16)*$B$20)</f>
        <v>42541.429285849234</v>
      </c>
      <c r="J664">
        <f xml:space="preserve">          IF($B664&lt;=$B$9,        $D664-$B$7*$B$6-$K$18*($D664-$B$6), $K$16)</f>
        <v>52034.119797329193</v>
      </c>
      <c r="K664">
        <f t="shared" si="44"/>
        <v>362.81068067475792</v>
      </c>
      <c r="M664" s="4">
        <f>IF($B664&lt;$B$9,      M663+($B$5*M663+$B$7*$B$6+O$18*($D664-$B$6))*$B$20,           M663+($B$5*M663-O$16)*$B$20)</f>
        <v>42537.243954781596</v>
      </c>
      <c r="N664">
        <f>IF($B664&lt;=$B$9,        $D664-$B$7*$B$6-$O$18*($D664-$B$6),          $O$16)</f>
        <v>52035.268698833206</v>
      </c>
      <c r="O664">
        <f>EXP(-$O$17*$B664)*LN(N664)</f>
        <v>8.6742301031947928</v>
      </c>
      <c r="Q664" s="4">
        <f>IF($B664&lt;$B$9,      Q663+($B$5*Q663+$B$7*$B$6+$S$18*($D664-$B$6))*$B$20,           Q663+($B$5*Q663-$S$16)*$B$20)</f>
        <v>47248.619174451254</v>
      </c>
      <c r="R664">
        <f>IF($B664&lt;=$B$9,        $D664-$B$7*$B$6-$S$18*($D664-$B$6),          $S$16)</f>
        <v>50741.964540000001</v>
      </c>
      <c r="S664">
        <f>EXP(-$S$17*$B664)*($J664^(1-S$20)-1)/(1-S$20)</f>
        <v>0.79874045894548895</v>
      </c>
    </row>
    <row r="665" spans="1:19" x14ac:dyDescent="0.3">
      <c r="A665">
        <f t="shared" si="41"/>
        <v>31.43</v>
      </c>
      <c r="B665">
        <v>6.43</v>
      </c>
      <c r="C665" s="1">
        <f t="shared" si="42"/>
        <v>1.1769111619999999</v>
      </c>
      <c r="D665">
        <f t="shared" si="43"/>
        <v>58845.558099999995</v>
      </c>
      <c r="E665" s="8">
        <f>IF($B665&lt;$B$9,      E664+($B$5*E664+$B$7*$B$6+$B$8*($D665-$B$6))*$B$20,           E664+($B$5*E664-$B$12)*$B$20)</f>
        <v>45732.099587925761</v>
      </c>
      <c r="G665" s="4">
        <v>39276.035361579605</v>
      </c>
      <c r="I665" s="4">
        <f>IF($B665&lt;$B$9,      I664+($B$5*I664+$B$7*$B$6+$K$18*($D665-$B$6))*$B$20,           I664+($B$5*I664-$K$16)*$B$20)</f>
        <v>42624.339475529465</v>
      </c>
      <c r="J665">
        <f xml:space="preserve">          IF($B665&lt;=$B$9,        $D665-$B$7*$B$6-$K$18*($D665-$B$6), $K$16)</f>
        <v>52043.489156981646</v>
      </c>
      <c r="K665">
        <f t="shared" si="44"/>
        <v>362.71651420492765</v>
      </c>
      <c r="M665" s="4">
        <f>IF($B665&lt;$B$9,      M664+($B$5*M664+$B$7*$B$6+O$18*($D665-$B$6))*$B$20,           M664+($B$5*M664-O$16)*$B$20)</f>
        <v>42620.141175277691</v>
      </c>
      <c r="N665">
        <f>IF($B665&lt;=$B$9,        $D665-$B$7*$B$6-$O$18*($D665-$B$6),          $O$16)</f>
        <v>52044.63958880811</v>
      </c>
      <c r="O665">
        <f>EXP(-$O$17*$B665)*LN(N665)</f>
        <v>8.6713384363704531</v>
      </c>
      <c r="Q665" s="4">
        <f>IF($B665&lt;$B$9,      Q664+($B$5*Q664+$B$7*$B$6+$S$18*($D665-$B$6))*$B$20,           Q664+($B$5*Q664-$S$16)*$B$20)</f>
        <v>47346.115644512312</v>
      </c>
      <c r="R665">
        <f>IF($B665&lt;=$B$9,        $D665-$B$7*$B$6-$S$18*($D665-$B$6),          $S$16)</f>
        <v>50749.612764999998</v>
      </c>
      <c r="S665">
        <f>EXP(-$S$17*$B665)*($J665^(1-S$20)-1)/(1-S$20)</f>
        <v>0.79846095146459961</v>
      </c>
    </row>
    <row r="666" spans="1:19" x14ac:dyDescent="0.3">
      <c r="A666">
        <f t="shared" si="41"/>
        <v>31.439999999999998</v>
      </c>
      <c r="B666">
        <v>6.4399999999999995</v>
      </c>
      <c r="C666" s="1">
        <f t="shared" si="42"/>
        <v>1.1771463680000001</v>
      </c>
      <c r="D666">
        <f t="shared" si="43"/>
        <v>58857.318400000004</v>
      </c>
      <c r="E666" s="8">
        <f>IF($B666&lt;$B$9,      E665+($B$5*E665+$B$7*$B$6+$B$8*($D666-$B$6))*$B$20,           E665+($B$5*E665-$B$12)*$B$20)</f>
        <v>45824.677777981531</v>
      </c>
      <c r="G666" s="4">
        <v>39348.639292356158</v>
      </c>
      <c r="I666" s="4">
        <f>IF($B666&lt;$B$9,      I665+($B$5*I665+$B$7*$B$6+$K$18*($D666-$B$6))*$B$20,           I665+($B$5*I665-$K$16)*$B$20)</f>
        <v>42707.302642548559</v>
      </c>
      <c r="J666">
        <f xml:space="preserve">          IF($B666&lt;=$B$9,        $D666-$B$7*$B$6-$K$18*($D666-$B$6), $K$16)</f>
        <v>52052.853579734459</v>
      </c>
      <c r="K666">
        <f t="shared" si="44"/>
        <v>362.6223489884884</v>
      </c>
      <c r="M666" s="4">
        <f>IF($B666&lt;$B$9,      M665+($B$5*M665+$B$7*$B$6+O$18*($D666-$B$6))*$B$20,           M665+($B$5*M665-O$16)*$B$20)</f>
        <v>42703.091353278265</v>
      </c>
      <c r="N666">
        <f>IF($B666&lt;=$B$9,        $D666-$B$7*$B$6-$O$18*($D666-$B$6),          $O$16)</f>
        <v>52054.005541077</v>
      </c>
      <c r="O666">
        <f>EXP(-$O$17*$B666)*LN(N666)</f>
        <v>8.6684476295451542</v>
      </c>
      <c r="Q666" s="4">
        <f>IF($B666&lt;$B$9,      Q665+($B$5*Q665+$B$7*$B$6+$S$18*($D666-$B$6))*$B$20,           Q665+($B$5*Q665-$S$16)*$B$20)</f>
        <v>47443.687399387891</v>
      </c>
      <c r="R666">
        <f>IF($B666&lt;=$B$9,        $D666-$B$7*$B$6-$S$18*($D666-$B$6),          $S$16)</f>
        <v>50757.256959999999</v>
      </c>
      <c r="S666">
        <f>EXP(-$S$17*$B666)*($J666^(1-S$20)-1)/(1-S$20)</f>
        <v>0.79818154179079548</v>
      </c>
    </row>
    <row r="667" spans="1:19" x14ac:dyDescent="0.3">
      <c r="A667">
        <f t="shared" si="41"/>
        <v>31.45</v>
      </c>
      <c r="B667">
        <v>6.45</v>
      </c>
      <c r="C667" s="1">
        <f t="shared" si="42"/>
        <v>1.1773814499999999</v>
      </c>
      <c r="D667">
        <f t="shared" si="43"/>
        <v>58869.072499999995</v>
      </c>
      <c r="E667" s="8">
        <f>IF($B667&lt;$B$9,      E666+($B$5*E666+$B$7*$B$6+$B$8*($D667-$B$6))*$B$20,           E666+($B$5*E666-$B$12)*$B$20)</f>
        <v>45917.323632703825</v>
      </c>
      <c r="G667" s="4">
        <v>39421.28038860848</v>
      </c>
      <c r="I667" s="4">
        <f>IF($B667&lt;$B$9,      I666+($B$5*I666+$B$7*$B$6+$K$18*($D667-$B$6))*$B$20,           I666+($B$5*I666-$K$16)*$B$20)</f>
        <v>42790.318792817576</v>
      </c>
      <c r="J667">
        <f xml:space="preserve">          IF($B667&lt;=$B$9,        $D667-$B$7*$B$6-$K$18*($D667-$B$6), $K$16)</f>
        <v>52062.213065587588</v>
      </c>
      <c r="K667">
        <f t="shared" si="44"/>
        <v>362.52818504862597</v>
      </c>
      <c r="M667" s="4">
        <f>IF($B667&lt;$B$9,      M666+($B$5*M666+$B$7*$B$6+O$18*($D667-$B$6))*$B$20,           M666+($B$5*M666-O$16)*$B$20)</f>
        <v>42786.094494695513</v>
      </c>
      <c r="N667">
        <f>IF($B667&lt;=$B$9,        $D667-$B$7*$B$6-$O$18*($D667-$B$6),          $O$16)</f>
        <v>52063.366555639863</v>
      </c>
      <c r="O667">
        <f>EXP(-$O$17*$B667)*LN(N667)</f>
        <v>8.6655576825568126</v>
      </c>
      <c r="Q667" s="4">
        <f>IF($B667&lt;$B$9,      Q666+($B$5*Q666+$B$7*$B$6+$S$18*($D667-$B$6))*$B$20,           Q666+($B$5*Q666-$S$16)*$B$20)</f>
        <v>47541.334443727676</v>
      </c>
      <c r="R667">
        <f>IF($B667&lt;=$B$9,        $D667-$B$7*$B$6-$S$18*($D667-$B$6),          $S$16)</f>
        <v>50764.897124999996</v>
      </c>
      <c r="S667">
        <f>EXP(-$S$17*$B667)*($J667^(1-S$20)-1)/(1-S$20)</f>
        <v>0.79790222988985426</v>
      </c>
    </row>
    <row r="668" spans="1:19" x14ac:dyDescent="0.3">
      <c r="A668">
        <f t="shared" si="41"/>
        <v>31.46</v>
      </c>
      <c r="B668">
        <v>6.46</v>
      </c>
      <c r="C668" s="1">
        <f t="shared" si="42"/>
        <v>1.177616408</v>
      </c>
      <c r="D668">
        <f t="shared" si="43"/>
        <v>58880.820399999997</v>
      </c>
      <c r="E668" s="8">
        <f>IF($B668&lt;$B$9,      E667+($B$5*E667+$B$7*$B$6+$B$8*($D668-$B$6))*$B$20,           E667+($B$5*E667-$B$12)*$B$20)</f>
        <v>46010.037157175269</v>
      </c>
      <c r="G668" s="4">
        <v>39493.958657144496</v>
      </c>
      <c r="I668" s="4">
        <f>IF($B668&lt;$B$9,      I667+($B$5*I667+$B$7*$B$6+$K$18*($D668-$B$6))*$B$20,           I667+($B$5*I667-$K$16)*$B$20)</f>
        <v>42873.38793224965</v>
      </c>
      <c r="J668">
        <f xml:space="preserve">          IF($B668&lt;=$B$9,        $D668-$B$7*$B$6-$K$18*($D668-$B$6), $K$16)</f>
        <v>52071.567614541069</v>
      </c>
      <c r="K668">
        <f t="shared" si="44"/>
        <v>362.43402240849844</v>
      </c>
      <c r="M668" s="4">
        <f>IF($B668&lt;$B$9,      M667+($B$5*M667+$B$7*$B$6+O$18*($D668-$B$6))*$B$20,           M667+($B$5*M667-O$16)*$B$20)</f>
        <v>42869.15060544369</v>
      </c>
      <c r="N668">
        <f>IF($B668&lt;=$B$9,        $D668-$B$7*$B$6-$O$18*($D668-$B$6),          $O$16)</f>
        <v>52072.72263249672</v>
      </c>
      <c r="O668">
        <f>EXP(-$O$17*$B668)*LN(N668)</f>
        <v>8.6626685952432592</v>
      </c>
      <c r="Q668" s="4">
        <f>IF($B668&lt;$B$9,      Q667+($B$5*Q667+$B$7*$B$6+$S$18*($D668-$B$6))*$B$20,           Q667+($B$5*Q667-$S$16)*$B$20)</f>
        <v>47639.056782182983</v>
      </c>
      <c r="R668">
        <f>IF($B668&lt;=$B$9,        $D668-$B$7*$B$6-$S$18*($D668-$B$6),          $S$16)</f>
        <v>50772.533259999997</v>
      </c>
      <c r="S668">
        <f>EXP(-$S$17*$B668)*($J668^(1-S$20)-1)/(1-S$20)</f>
        <v>0.79762301572756533</v>
      </c>
    </row>
    <row r="669" spans="1:19" x14ac:dyDescent="0.3">
      <c r="A669">
        <f t="shared" si="41"/>
        <v>31.47</v>
      </c>
      <c r="B669">
        <v>6.47</v>
      </c>
      <c r="C669" s="1">
        <f t="shared" si="42"/>
        <v>1.177851242</v>
      </c>
      <c r="D669">
        <f t="shared" si="43"/>
        <v>58892.562100000003</v>
      </c>
      <c r="E669" s="8">
        <f>IF($B669&lt;$B$9,      E668+($B$5*E668+$B$7*$B$6+$B$8*($D669-$B$6))*$B$20,           E668+($B$5*E668-$B$12)*$B$20)</f>
        <v>46102.818356480282</v>
      </c>
      <c r="G669" s="4">
        <v>39566.674104774494</v>
      </c>
      <c r="I669" s="4">
        <f>IF($B669&lt;$B$9,      I668+($B$5*I668+$B$7*$B$6+$K$18*($D669-$B$6))*$B$20,           I668+($B$5*I668-$K$16)*$B$20)</f>
        <v>42956.510066759991</v>
      </c>
      <c r="J669">
        <f xml:space="preserve">          IF($B669&lt;=$B$9,        $D669-$B$7*$B$6-$K$18*($D669-$B$6), $K$16)</f>
        <v>52080.917226594895</v>
      </c>
      <c r="K669">
        <f t="shared" si="44"/>
        <v>362.33986109123578</v>
      </c>
      <c r="M669" s="4">
        <f>IF($B669&lt;$B$9,      M668+($B$5*M668+$B$7*$B$6+O$18*($D669-$B$6))*$B$20,           M668+($B$5*M668-O$16)*$B$20)</f>
        <v>42952.259691439118</v>
      </c>
      <c r="N669">
        <f>IF($B669&lt;=$B$9,        $D669-$B$7*$B$6-$O$18*($D669-$B$6),          $O$16)</f>
        <v>52082.073771647563</v>
      </c>
      <c r="O669">
        <f>EXP(-$O$17*$B669)*LN(N669)</f>
        <v>8.6597803674422273</v>
      </c>
      <c r="Q669" s="4">
        <f>IF($B669&lt;$B$9,      Q668+($B$5*Q668+$B$7*$B$6+$S$18*($D669-$B$6))*$B$20,           Q668+($B$5*Q668-$S$16)*$B$20)</f>
        <v>47736.854419406744</v>
      </c>
      <c r="R669">
        <f>IF($B669&lt;=$B$9,        $D669-$B$7*$B$6-$S$18*($D669-$B$6),          $S$16)</f>
        <v>50780.165365000001</v>
      </c>
      <c r="S669">
        <f>EXP(-$S$17*$B669)*($J669^(1-S$20)-1)/(1-S$20)</f>
        <v>0.79734389926973059</v>
      </c>
    </row>
    <row r="670" spans="1:19" x14ac:dyDescent="0.3">
      <c r="A670">
        <f t="shared" si="41"/>
        <v>31.48</v>
      </c>
      <c r="B670">
        <v>6.4799999999999995</v>
      </c>
      <c r="C670" s="1">
        <f t="shared" si="42"/>
        <v>1.178085952</v>
      </c>
      <c r="D670">
        <f t="shared" si="43"/>
        <v>58904.297599999998</v>
      </c>
      <c r="E670" s="8">
        <f>IF($B670&lt;$B$9,      E669+($B$5*E669+$B$7*$B$6+$B$8*($D670-$B$6))*$B$20,           E669+($B$5*E669-$B$12)*$B$20)</f>
        <v>46195.667235705048</v>
      </c>
      <c r="G670" s="4">
        <v>39639.426738311166</v>
      </c>
      <c r="I670" s="4">
        <f>IF($B670&lt;$B$9,      I669+($B$5*I669+$B$7*$B$6+$K$18*($D670-$B$6))*$B$20,           I669+($B$5*I669-$K$16)*$B$20)</f>
        <v>43039.685202265864</v>
      </c>
      <c r="J670">
        <f xml:space="preserve">          IF($B670&lt;=$B$9,        $D670-$B$7*$B$6-$K$18*($D670-$B$6), $K$16)</f>
        <v>52090.261901749051</v>
      </c>
      <c r="K670">
        <f t="shared" si="44"/>
        <v>362.24570111993995</v>
      </c>
      <c r="M670" s="4">
        <f>IF($B670&lt;$B$9,      M669+($B$5*M669+$B$7*$B$6+O$18*($D670-$B$6))*$B$20,           M669+($B$5*M669-O$16)*$B$20)</f>
        <v>43035.421758600198</v>
      </c>
      <c r="N670">
        <f>IF($B670&lt;=$B$9,        $D670-$B$7*$B$6-$O$18*($D670-$B$6),          $O$16)</f>
        <v>52091.419973092379</v>
      </c>
      <c r="O670">
        <f>EXP(-$O$17*$B670)*LN(N670)</f>
        <v>8.6568929989913528</v>
      </c>
      <c r="Q670" s="4">
        <f>IF($B670&lt;$B$9,      Q669+($B$5*Q669+$B$7*$B$6+$S$18*($D670-$B$6))*$B$20,           Q669+($B$5*Q669-$S$16)*$B$20)</f>
        <v>47834.727360053534</v>
      </c>
      <c r="R670">
        <f>IF($B670&lt;=$B$9,        $D670-$B$7*$B$6-$S$18*($D670-$B$6),          $S$16)</f>
        <v>50787.793440000001</v>
      </c>
      <c r="S670">
        <f>EXP(-$S$17*$B670)*($J670^(1-S$20)-1)/(1-S$20)</f>
        <v>0.79706488048216362</v>
      </c>
    </row>
    <row r="671" spans="1:19" x14ac:dyDescent="0.3">
      <c r="A671">
        <f t="shared" si="41"/>
        <v>31.490000000000002</v>
      </c>
      <c r="B671">
        <v>6.49</v>
      </c>
      <c r="C671" s="1">
        <f t="shared" si="42"/>
        <v>1.1783205379999999</v>
      </c>
      <c r="D671">
        <f t="shared" si="43"/>
        <v>58916.026899999997</v>
      </c>
      <c r="E671" s="8">
        <f>IF($B671&lt;$B$9,      E670+($B$5*E670+$B$7*$B$6+$B$8*($D671-$B$6))*$B$20,           E670+($B$5*E670-$B$12)*$B$20)</f>
        <v>46288.583799937544</v>
      </c>
      <c r="G671" s="4">
        <v>39712.216564569571</v>
      </c>
      <c r="I671" s="4">
        <f>IF($B671&lt;$B$9,      I670+($B$5*I670+$B$7*$B$6+$K$18*($D671-$B$6))*$B$20,           I670+($B$5*I670-$K$16)*$B$20)</f>
        <v>43122.913344686618</v>
      </c>
      <c r="J671">
        <f xml:space="preserve">          IF($B671&lt;=$B$9,        $D671-$B$7*$B$6-$K$18*($D671-$B$6), $K$16)</f>
        <v>52099.601640003551</v>
      </c>
      <c r="K671">
        <f t="shared" si="44"/>
        <v>362.15154251768519</v>
      </c>
      <c r="M671" s="4">
        <f>IF($B671&lt;$B$9,      M670+($B$5*M670+$B$7*$B$6+O$18*($D671-$B$6))*$B$20,           M670+($B$5*M670-O$16)*$B$20)</f>
        <v>43118.636812847399</v>
      </c>
      <c r="N671">
        <f>IF($B671&lt;=$B$9,        $D671-$B$7*$B$6-$O$18*($D671-$B$6),          $O$16)</f>
        <v>52100.761236831182</v>
      </c>
      <c r="O671">
        <f>EXP(-$O$17*$B671)*LN(N671)</f>
        <v>8.6540064897281823</v>
      </c>
      <c r="Q671" s="4">
        <f>IF($B671&lt;$B$9,      Q670+($B$5*Q670+$B$7*$B$6+$S$18*($D671-$B$6))*$B$20,           Q670+($B$5*Q670-$S$16)*$B$20)</f>
        <v>47932.675608779551</v>
      </c>
      <c r="R671">
        <f>IF($B671&lt;=$B$9,        $D671-$B$7*$B$6-$S$18*($D671-$B$6),          $S$16)</f>
        <v>50795.417484999998</v>
      </c>
      <c r="S671">
        <f>EXP(-$S$17*$B671)*($J671^(1-S$20)-1)/(1-S$20)</f>
        <v>0.79678595933068985</v>
      </c>
    </row>
    <row r="672" spans="1:19" x14ac:dyDescent="0.3">
      <c r="A672">
        <f t="shared" si="41"/>
        <v>31.5</v>
      </c>
      <c r="B672">
        <v>6.5</v>
      </c>
      <c r="C672" s="1">
        <f t="shared" si="42"/>
        <v>1.178555</v>
      </c>
      <c r="D672">
        <f t="shared" si="43"/>
        <v>58927.75</v>
      </c>
      <c r="E672" s="8">
        <f>IF($B672&lt;$B$9,      E671+($B$5*E671+$B$7*$B$6+$B$8*($D672-$B$6))*$B$20,           E671+($B$5*E671-$B$12)*$B$20)</f>
        <v>46381.568054267518</v>
      </c>
      <c r="G672" s="4">
        <v>39785.043590367168</v>
      </c>
      <c r="I672" s="4">
        <f>IF($B672&lt;$B$9,      I671+($B$5*I671+$B$7*$B$6+$K$18*($D672-$B$6))*$B$20,           I671+($B$5*I671-$K$16)*$B$20)</f>
        <v>43206.194499943675</v>
      </c>
      <c r="J672">
        <f xml:space="preserve">          IF($B672&lt;=$B$9,        $D672-$B$7*$B$6-$K$18*($D672-$B$6), $K$16)</f>
        <v>52108.936441358397</v>
      </c>
      <c r="K672">
        <f t="shared" si="44"/>
        <v>362.05738530751762</v>
      </c>
      <c r="M672" s="4">
        <f>IF($B672&lt;$B$9,      M671+($B$5*M671+$B$7*$B$6+O$18*($D672-$B$6))*$B$20,           M671+($B$5*M671-O$16)*$B$20)</f>
        <v>43201.904860103255</v>
      </c>
      <c r="N672">
        <f>IF($B672&lt;=$B$9,        $D672-$B$7*$B$6-$O$18*($D672-$B$6),          $O$16)</f>
        <v>52110.097562863964</v>
      </c>
      <c r="O672">
        <f>EXP(-$O$17*$B672)*LN(N672)</f>
        <v>8.6511208394901615</v>
      </c>
      <c r="Q672" s="4">
        <f>IF($B672&lt;$B$9,      Q671+($B$5*Q671+$B$7*$B$6+$S$18*($D672-$B$6))*$B$20,           Q671+($B$5*Q671-$S$16)*$B$20)</f>
        <v>48030.699170242624</v>
      </c>
      <c r="R672">
        <f>IF($B672&lt;=$B$9,        $D672-$B$7*$B$6-$S$18*($D672-$B$6),          $S$16)</f>
        <v>50803.037499999999</v>
      </c>
      <c r="S672">
        <f>EXP(-$S$17*$B672)*($J672^(1-S$20)-1)/(1-S$20)</f>
        <v>0.79650713578114662</v>
      </c>
    </row>
    <row r="673" spans="1:19" x14ac:dyDescent="0.3">
      <c r="A673">
        <f t="shared" si="41"/>
        <v>31.509999999999998</v>
      </c>
      <c r="B673">
        <v>6.51</v>
      </c>
      <c r="C673" s="1">
        <f t="shared" si="42"/>
        <v>1.1787893380000001</v>
      </c>
      <c r="D673">
        <f t="shared" si="43"/>
        <v>58939.466900000007</v>
      </c>
      <c r="E673" s="8">
        <f>IF($B673&lt;$B$9,      E672+($B$5*E672+$B$7*$B$6+$B$8*($D673-$B$6))*$B$20,           E672+($B$5*E672-$B$12)*$B$20)</f>
        <v>46474.620003786513</v>
      </c>
      <c r="G673" s="4">
        <v>39857.907822523797</v>
      </c>
      <c r="I673" s="4">
        <f>IF($B673&lt;$B$9,      I672+($B$5*I672+$B$7*$B$6+$K$18*($D673-$B$6))*$B$20,           I672+($B$5*I672-$K$16)*$B$20)</f>
        <v>43289.528673960522</v>
      </c>
      <c r="J673">
        <f xml:space="preserve">          IF($B673&lt;=$B$9,        $D673-$B$7*$B$6-$K$18*($D673-$B$6), $K$16)</f>
        <v>52118.266305813588</v>
      </c>
      <c r="K673">
        <f t="shared" si="44"/>
        <v>361.96322951245571</v>
      </c>
      <c r="M673" s="4">
        <f>IF($B673&lt;$B$9,      M672+($B$5*M672+$B$7*$B$6+O$18*($D673-$B$6))*$B$20,           M672+($B$5*M672-O$16)*$B$20)</f>
        <v>43285.225906292384</v>
      </c>
      <c r="N673">
        <f>IF($B673&lt;=$B$9,        $D673-$B$7*$B$6-$O$18*($D673-$B$6),          $O$16)</f>
        <v>52119.428951190741</v>
      </c>
      <c r="O673">
        <f>EXP(-$O$17*$B673)*LN(N673)</f>
        <v>8.6482360481146454</v>
      </c>
      <c r="Q673" s="4">
        <f>IF($B673&lt;$B$9,      Q672+($B$5*Q672+$B$7*$B$6+$S$18*($D673-$B$6))*$B$20,           Q672+($B$5*Q672-$S$16)*$B$20)</f>
        <v>48128.79804910221</v>
      </c>
      <c r="R673">
        <f>IF($B673&lt;=$B$9,        $D673-$B$7*$B$6-$S$18*($D673-$B$6),          $S$16)</f>
        <v>50810.653485000003</v>
      </c>
      <c r="S673">
        <f>EXP(-$S$17*$B673)*($J673^(1-S$20)-1)/(1-S$20)</f>
        <v>0.79622840979938347</v>
      </c>
    </row>
    <row r="674" spans="1:19" x14ac:dyDescent="0.3">
      <c r="A674">
        <f t="shared" si="41"/>
        <v>31.52</v>
      </c>
      <c r="B674">
        <v>6.52</v>
      </c>
      <c r="C674" s="1">
        <f t="shared" si="42"/>
        <v>1.1790235519999999</v>
      </c>
      <c r="D674">
        <f t="shared" si="43"/>
        <v>58951.177599999995</v>
      </c>
      <c r="E674" s="8">
        <f>IF($B674&lt;$B$9,      E673+($B$5*E673+$B$7*$B$6+$B$8*($D674-$B$6))*$B$20,           E673+($B$5*E673-$B$12)*$B$20)</f>
        <v>46567.739653587836</v>
      </c>
      <c r="G674" s="4">
        <v>39930.809267861681</v>
      </c>
      <c r="I674" s="4">
        <f>IF($B674&lt;$B$9,      I673+($B$5*I673+$B$7*$B$6+$K$18*($D674-$B$6))*$B$20,           I673+($B$5*I673-$K$16)*$B$20)</f>
        <v>43372.915872662714</v>
      </c>
      <c r="J674">
        <f xml:space="preserve">          IF($B674&lt;=$B$9,        $D674-$B$7*$B$6-$K$18*($D674-$B$6), $K$16)</f>
        <v>52127.591233369101</v>
      </c>
      <c r="K674">
        <f t="shared" si="44"/>
        <v>361.86907515548995</v>
      </c>
      <c r="M674" s="4">
        <f>IF($B674&lt;$B$9,      M673+($B$5*M673+$B$7*$B$6+O$18*($D674-$B$6))*$B$20,           M673+($B$5*M673-O$16)*$B$20)</f>
        <v>43368.599957341474</v>
      </c>
      <c r="N674">
        <f>IF($B674&lt;=$B$9,        $D674-$B$7*$B$6-$O$18*($D674-$B$6),          $O$16)</f>
        <v>52128.75540181149</v>
      </c>
      <c r="O674">
        <f>EXP(-$O$17*$B674)*LN(N674)</f>
        <v>8.6453521154388948</v>
      </c>
      <c r="Q674" s="4">
        <f>IF($B674&lt;$B$9,      Q673+($B$5*Q673+$B$7*$B$6+$S$18*($D674-$B$6))*$B$20,           Q673+($B$5*Q673-$S$16)*$B$20)</f>
        <v>48226.972250019397</v>
      </c>
      <c r="R674">
        <f>IF($B674&lt;=$B$9,        $D674-$B$7*$B$6-$S$18*($D674-$B$6),          $S$16)</f>
        <v>50818.265439999996</v>
      </c>
      <c r="S674">
        <f>EXP(-$S$17*$B674)*($J674^(1-S$20)-1)/(1-S$20)</f>
        <v>0.79594978135126182</v>
      </c>
    </row>
    <row r="675" spans="1:19" x14ac:dyDescent="0.3">
      <c r="A675">
        <f t="shared" si="41"/>
        <v>31.53</v>
      </c>
      <c r="B675">
        <v>6.53</v>
      </c>
      <c r="C675" s="1">
        <f t="shared" si="42"/>
        <v>1.1792576420000001</v>
      </c>
      <c r="D675">
        <f t="shared" si="43"/>
        <v>58962.882100000003</v>
      </c>
      <c r="E675" s="8">
        <f>IF($B675&lt;$B$9,      E674+($B$5*E674+$B$7*$B$6+$B$8*($D675-$B$6))*$B$20,           E674+($B$5*E674-$B$12)*$B$20)</f>
        <v>46660.927008766594</v>
      </c>
      <c r="G675" s="4">
        <v>40003.747933205435</v>
      </c>
      <c r="I675" s="4">
        <f>IF($B675&lt;$B$9,      I674+($B$5*I674+$B$7*$B$6+$K$18*($D675-$B$6))*$B$20,           I674+($B$5*I674-$K$16)*$B$20)</f>
        <v>43456.356101977894</v>
      </c>
      <c r="J675">
        <f xml:space="preserve">          IF($B675&lt;=$B$9,        $D675-$B$7*$B$6-$K$18*($D675-$B$6), $K$16)</f>
        <v>52136.911224024967</v>
      </c>
      <c r="K675">
        <f t="shared" si="44"/>
        <v>361.77492225958332</v>
      </c>
      <c r="M675" s="4">
        <f>IF($B675&lt;$B$9,      M674+($B$5*M674+$B$7*$B$6+O$18*($D675-$B$6))*$B$20,           M674+($B$5*M674-O$16)*$B$20)</f>
        <v>43452.027019179281</v>
      </c>
      <c r="N675">
        <f>IF($B675&lt;=$B$9,        $D675-$B$7*$B$6-$O$18*($D675-$B$6),          $O$16)</f>
        <v>52138.076914726233</v>
      </c>
      <c r="O675">
        <f>EXP(-$O$17*$B675)*LN(N675)</f>
        <v>8.6424690413000764</v>
      </c>
      <c r="Q675" s="4">
        <f>IF($B675&lt;$B$9,      Q674+($B$5*Q674+$B$7*$B$6+$S$18*($D675-$B$6))*$B$20,           Q674+($B$5*Q674-$S$16)*$B$20)</f>
        <v>48325.221777656901</v>
      </c>
      <c r="R675">
        <f>IF($B675&lt;=$B$9,        $D675-$B$7*$B$6-$S$18*($D675-$B$6),          $S$16)</f>
        <v>50825.873364999999</v>
      </c>
      <c r="S675">
        <f>EXP(-$S$17*$B675)*($J675^(1-S$20)-1)/(1-S$20)</f>
        <v>0.79567125040265496</v>
      </c>
    </row>
    <row r="676" spans="1:19" x14ac:dyDescent="0.3">
      <c r="A676">
        <f t="shared" si="41"/>
        <v>31.54</v>
      </c>
      <c r="B676">
        <v>6.54</v>
      </c>
      <c r="C676" s="1">
        <f t="shared" si="42"/>
        <v>1.179491608</v>
      </c>
      <c r="D676">
        <f t="shared" si="43"/>
        <v>58974.580399999999</v>
      </c>
      <c r="E676" s="8">
        <f>IF($B676&lt;$B$9,      E675+($B$5*E675+$B$7*$B$6+$B$8*($D676-$B$6))*$B$20,           E675+($B$5*E675-$B$12)*$B$20)</f>
        <v>46754.182074419659</v>
      </c>
      <c r="G676" s="4">
        <v>40076.723825382054</v>
      </c>
      <c r="I676" s="4">
        <f>IF($B676&lt;$B$9,      I675+($B$5*I675+$B$7*$B$6+$K$18*($D676-$B$6))*$B$20,           I675+($B$5*I675-$K$16)*$B$20)</f>
        <v>43539.849367835777</v>
      </c>
      <c r="J676">
        <f xml:space="preserve">          IF($B676&lt;=$B$9,        $D676-$B$7*$B$6-$K$18*($D676-$B$6), $K$16)</f>
        <v>52146.22627778117</v>
      </c>
      <c r="K676">
        <f t="shared" si="44"/>
        <v>361.68077084767071</v>
      </c>
      <c r="M676" s="4">
        <f>IF($B676&lt;$B$9,      M675+($B$5*M675+$B$7*$B$6+O$18*($D676-$B$6))*$B$20,           M675+($B$5*M675-O$16)*$B$20)</f>
        <v>43535.507097736641</v>
      </c>
      <c r="N676">
        <f>IF($B676&lt;=$B$9,        $D676-$B$7*$B$6-$O$18*($D676-$B$6),          $O$16)</f>
        <v>52147.393489934948</v>
      </c>
      <c r="O676">
        <f>EXP(-$O$17*$B676)*LN(N676)</f>
        <v>8.6395868255352646</v>
      </c>
      <c r="Q676" s="4">
        <f>IF($B676&lt;$B$9,      Q675+($B$5*Q675+$B$7*$B$6+$S$18*($D676-$B$6))*$B$20,           Q675+($B$5*Q675-$S$16)*$B$20)</f>
        <v>48423.546636679079</v>
      </c>
      <c r="R676">
        <f>IF($B676&lt;=$B$9,        $D676-$B$7*$B$6-$S$18*($D676-$B$6),          $S$16)</f>
        <v>50833.47726</v>
      </c>
      <c r="S676">
        <f>EXP(-$S$17*$B676)*($J676^(1-S$20)-1)/(1-S$20)</f>
        <v>0.79539281691944808</v>
      </c>
    </row>
    <row r="677" spans="1:19" x14ac:dyDescent="0.3">
      <c r="A677">
        <f t="shared" si="41"/>
        <v>31.55</v>
      </c>
      <c r="B677">
        <v>6.55</v>
      </c>
      <c r="C677" s="1">
        <f t="shared" si="42"/>
        <v>1.1797254500000001</v>
      </c>
      <c r="D677">
        <f t="shared" si="43"/>
        <v>58986.272500000006</v>
      </c>
      <c r="E677" s="8">
        <f>IF($B677&lt;$B$9,      E676+($B$5*E676+$B$7*$B$6+$B$8*($D677-$B$6))*$B$20,           E676+($B$5*E676-$B$12)*$B$20)</f>
        <v>46847.504855645704</v>
      </c>
      <c r="G677" s="4">
        <v>40149.736951220941</v>
      </c>
      <c r="I677" s="4">
        <f>IF($B677&lt;$B$9,      I676+($B$5*I676+$B$7*$B$6+$K$18*($D677-$B$6))*$B$20,           I676+($B$5*I676-$K$16)*$B$20)</f>
        <v>43623.39567616814</v>
      </c>
      <c r="J677">
        <f xml:space="preserve">          IF($B677&lt;=$B$9,        $D677-$B$7*$B$6-$K$18*($D677-$B$6), $K$16)</f>
        <v>52155.536394637718</v>
      </c>
      <c r="K677">
        <f t="shared" si="44"/>
        <v>361.58662094265952</v>
      </c>
      <c r="M677" s="4">
        <f>IF($B677&lt;$B$9,      M676+($B$5*M676+$B$7*$B$6+O$18*($D677-$B$6))*$B$20,           M676+($B$5*M676-O$16)*$B$20)</f>
        <v>43619.040198946474</v>
      </c>
      <c r="N677">
        <f>IF($B677&lt;=$B$9,        $D677-$B$7*$B$6-$O$18*($D677-$B$6),          $O$16)</f>
        <v>52156.705127437657</v>
      </c>
      <c r="O677">
        <f>EXP(-$O$17*$B677)*LN(N677)</f>
        <v>8.6367054679814395</v>
      </c>
      <c r="Q677" s="4">
        <f>IF($B677&lt;$B$9,      Q676+($B$5*Q676+$B$7*$B$6+$S$18*($D677-$B$6))*$B$20,           Q676+($B$5*Q676-$S$16)*$B$20)</f>
        <v>48521.946831751913</v>
      </c>
      <c r="R677">
        <f>IF($B677&lt;=$B$9,        $D677-$B$7*$B$6-$S$18*($D677-$B$6),          $S$16)</f>
        <v>50841.077125000003</v>
      </c>
      <c r="S677">
        <f>EXP(-$S$17*$B677)*($J677^(1-S$20)-1)/(1-S$20)</f>
        <v>0.79511448086753833</v>
      </c>
    </row>
    <row r="678" spans="1:19" x14ac:dyDescent="0.3">
      <c r="A678">
        <f t="shared" si="41"/>
        <v>31.56</v>
      </c>
      <c r="B678">
        <v>6.56</v>
      </c>
      <c r="C678" s="1">
        <f t="shared" si="42"/>
        <v>1.1799591679999999</v>
      </c>
      <c r="D678">
        <f t="shared" si="43"/>
        <v>58997.958399999996</v>
      </c>
      <c r="E678" s="8">
        <f>IF($B678&lt;$B$9,      E677+($B$5*E677+$B$7*$B$6+$B$8*($D678-$B$6))*$B$20,           E677+($B$5*E677-$B$12)*$B$20)</f>
        <v>46940.895357545181</v>
      </c>
      <c r="G678" s="4">
        <v>40222.78731755387</v>
      </c>
      <c r="I678" s="4">
        <f>IF($B678&lt;$B$9,      I677+($B$5*I677+$B$7*$B$6+$K$18*($D678-$B$6))*$B$20,           I677+($B$5*I677-$K$16)*$B$20)</f>
        <v>43706.995032908853</v>
      </c>
      <c r="J678">
        <f xml:space="preserve">          IF($B678&lt;=$B$9,        $D678-$B$7*$B$6-$K$18*($D678-$B$6), $K$16)</f>
        <v>52164.841574594597</v>
      </c>
      <c r="K678">
        <f t="shared" si="44"/>
        <v>361.49247256742927</v>
      </c>
      <c r="M678" s="4">
        <f>IF($B678&lt;$B$9,      M677+($B$5*M677+$B$7*$B$6+O$18*($D678-$B$6))*$B$20,           M677+($B$5*M677-O$16)*$B$20)</f>
        <v>43702.626328743761</v>
      </c>
      <c r="N678">
        <f>IF($B678&lt;=$B$9,        $D678-$B$7*$B$6-$O$18*($D678-$B$6),          $O$16)</f>
        <v>52166.011827234339</v>
      </c>
      <c r="O678">
        <f>EXP(-$O$17*$B678)*LN(N678)</f>
        <v>8.6338249684754871</v>
      </c>
      <c r="Q678" s="4">
        <f>IF($B678&lt;$B$9,      Q677+($B$5*Q677+$B$7*$B$6+$S$18*($D678-$B$6))*$B$20,           Q677+($B$5*Q677-$S$16)*$B$20)</f>
        <v>48620.422367543026</v>
      </c>
      <c r="R678">
        <f>IF($B678&lt;=$B$9,        $D678-$B$7*$B$6-$S$18*($D678-$B$6),          $S$16)</f>
        <v>50848.672959999996</v>
      </c>
      <c r="S678">
        <f>EXP(-$S$17*$B678)*($J678^(1-S$20)-1)/(1-S$20)</f>
        <v>0.794836242212835</v>
      </c>
    </row>
    <row r="679" spans="1:19" x14ac:dyDescent="0.3">
      <c r="A679">
        <f t="shared" si="41"/>
        <v>31.57</v>
      </c>
      <c r="B679">
        <v>6.57</v>
      </c>
      <c r="C679" s="1">
        <f t="shared" si="42"/>
        <v>1.1801927619999999</v>
      </c>
      <c r="D679">
        <f t="shared" si="43"/>
        <v>59009.638099999996</v>
      </c>
      <c r="E679" s="8">
        <f>IF($B679&lt;$B$9,      E678+($B$5*E678+$B$7*$B$6+$B$8*($D679-$B$6))*$B$20,           E678+($B$5*E678-$B$12)*$B$20)</f>
        <v>47034.35358522032</v>
      </c>
      <c r="G679" s="4">
        <v>40295.87493121501</v>
      </c>
      <c r="I679" s="4">
        <f>IF($B679&lt;$B$9,      I678+($B$5*I678+$B$7*$B$6+$K$18*($D679-$B$6))*$B$20,           I678+($B$5*I678-$K$16)*$B$20)</f>
        <v>43790.647443993854</v>
      </c>
      <c r="J679">
        <f xml:space="preserve">          IF($B679&lt;=$B$9,        $D679-$B$7*$B$6-$K$18*($D679-$B$6), $K$16)</f>
        <v>52174.14181765182</v>
      </c>
      <c r="K679">
        <f t="shared" si="44"/>
        <v>361.39832574483194</v>
      </c>
      <c r="M679" s="4">
        <f>IF($B679&lt;$B$9,      M678+($B$5*M678+$B$7*$B$6+O$18*($D679-$B$6))*$B$20,           M678+($B$5*M678-O$16)*$B$20)</f>
        <v>43786.26549306557</v>
      </c>
      <c r="N679">
        <f>IF($B679&lt;=$B$9,        $D679-$B$7*$B$6-$O$18*($D679-$B$6),          $O$16)</f>
        <v>52175.313589325007</v>
      </c>
      <c r="O679">
        <f>EXP(-$O$17*$B679)*LN(N679)</f>
        <v>8.6309453268542047</v>
      </c>
      <c r="Q679" s="4">
        <f>IF($B679&lt;$B$9,      Q678+($B$5*Q678+$B$7*$B$6+$S$18*($D679-$B$6))*$B$20,           Q678+($B$5*Q678-$S$16)*$B$20)</f>
        <v>48718.973248721668</v>
      </c>
      <c r="R679">
        <f>IF($B679&lt;=$B$9,        $D679-$B$7*$B$6-$S$18*($D679-$B$6),          $S$16)</f>
        <v>50856.264765</v>
      </c>
      <c r="S679">
        <f>EXP(-$S$17*$B679)*($J679^(1-S$20)-1)/(1-S$20)</f>
        <v>0.79455810092125878</v>
      </c>
    </row>
    <row r="680" spans="1:19" x14ac:dyDescent="0.3">
      <c r="A680">
        <f t="shared" si="41"/>
        <v>31.58</v>
      </c>
      <c r="B680">
        <v>6.58</v>
      </c>
      <c r="C680" s="1">
        <f t="shared" si="42"/>
        <v>1.1804262320000001</v>
      </c>
      <c r="D680">
        <f t="shared" si="43"/>
        <v>59021.311600000001</v>
      </c>
      <c r="E680" s="8">
        <f>IF($B680&lt;$B$9,      E679+($B$5*E679+$B$7*$B$6+$B$8*($D680-$B$6))*$B$20,           E679+($B$5*E679-$B$12)*$B$20)</f>
        <v>47127.879543775147</v>
      </c>
      <c r="G680" s="4">
        <v>40368.999799040932</v>
      </c>
      <c r="I680" s="4">
        <f>IF($B680&lt;$B$9,      I679+($B$5*I679+$B$7*$B$6+$K$18*($D680-$B$6))*$B$20,           I679+($B$5*I679-$K$16)*$B$20)</f>
        <v>43874.35291536116</v>
      </c>
      <c r="J680">
        <f xml:space="preserve">          IF($B680&lt;=$B$9,        $D680-$B$7*$B$6-$K$18*($D680-$B$6), $K$16)</f>
        <v>52183.437123809388</v>
      </c>
      <c r="K680">
        <f t="shared" si="44"/>
        <v>361.30418049769196</v>
      </c>
      <c r="M680" s="4">
        <f>IF($B680&lt;$B$9,      M679+($B$5*M679+$B$7*$B$6+O$18*($D680-$B$6))*$B$20,           M679+($B$5*M679-O$16)*$B$20)</f>
        <v>43869.957697851045</v>
      </c>
      <c r="N680">
        <f>IF($B680&lt;=$B$9,        $D680-$B$7*$B$6-$O$18*($D680-$B$6),          $O$16)</f>
        <v>52184.610413709663</v>
      </c>
      <c r="O680">
        <f>EXP(-$O$17*$B680)*LN(N680)</f>
        <v>8.62806654295429</v>
      </c>
      <c r="Q680" s="4">
        <f>IF($B680&lt;$B$9,      Q679+($B$5*Q679+$B$7*$B$6+$S$18*($D680-$B$6))*$B$20,           Q679+($B$5*Q679-$S$16)*$B$20)</f>
        <v>48817.599479958721</v>
      </c>
      <c r="R680">
        <f>IF($B680&lt;=$B$9,        $D680-$B$7*$B$6-$S$18*($D680-$B$6),          $S$16)</f>
        <v>50863.85254</v>
      </c>
      <c r="S680">
        <f>EXP(-$S$17*$B680)*($J680^(1-S$20)-1)/(1-S$20)</f>
        <v>0.79428005695874293</v>
      </c>
    </row>
    <row r="681" spans="1:19" x14ac:dyDescent="0.3">
      <c r="A681">
        <f t="shared" si="41"/>
        <v>31.59</v>
      </c>
      <c r="B681">
        <v>6.59</v>
      </c>
      <c r="C681" s="1">
        <f t="shared" si="42"/>
        <v>1.180659578</v>
      </c>
      <c r="D681">
        <f t="shared" si="43"/>
        <v>59032.978900000002</v>
      </c>
      <c r="E681" s="8">
        <f>IF($B681&lt;$B$9,      E680+($B$5*E680+$B$7*$B$6+$B$8*($D681-$B$6))*$B$20,           E680+($B$5*E680-$B$12)*$B$20)</f>
        <v>47221.47323831547</v>
      </c>
      <c r="G681" s="4">
        <v>40442.161927870598</v>
      </c>
      <c r="I681" s="4">
        <f>IF($B681&lt;$B$9,      I680+($B$5*I680+$B$7*$B$6+$K$18*($D681-$B$6))*$B$20,           I680+($B$5*I680-$K$16)*$B$20)</f>
        <v>43958.111452950863</v>
      </c>
      <c r="J681">
        <f xml:space="preserve">          IF($B681&lt;=$B$9,        $D681-$B$7*$B$6-$K$18*($D681-$B$6), $K$16)</f>
        <v>52192.727493067294</v>
      </c>
      <c r="K681">
        <f t="shared" si="44"/>
        <v>361.21003684880588</v>
      </c>
      <c r="M681" s="4">
        <f>IF($B681&lt;$B$9,      M680+($B$5*M680+$B$7*$B$6+O$18*($D681-$B$6))*$B$20,           M680+($B$5*M680-O$16)*$B$20)</f>
        <v>43953.702949041413</v>
      </c>
      <c r="N681">
        <f>IF($B681&lt;=$B$9,        $D681-$B$7*$B$6-$O$18*($D681-$B$6),          $O$16)</f>
        <v>52193.902300388305</v>
      </c>
      <c r="O681">
        <f>EXP(-$O$17*$B681)*LN(N681)</f>
        <v>8.6251886166123555</v>
      </c>
      <c r="Q681" s="4">
        <f>IF($B681&lt;$B$9,      Q680+($B$5*Q680+$B$7*$B$6+$S$18*($D681-$B$6))*$B$20,           Q680+($B$5*Q680-$S$16)*$B$20)</f>
        <v>48916.301065926709</v>
      </c>
      <c r="R681">
        <f>IF($B681&lt;=$B$9,        $D681-$B$7*$B$6-$S$18*($D681-$B$6),          $S$16)</f>
        <v>50871.436285000003</v>
      </c>
      <c r="S681">
        <f>EXP(-$S$17*$B681)*($J681^(1-S$20)-1)/(1-S$20)</f>
        <v>0.79400211029123213</v>
      </c>
    </row>
    <row r="682" spans="1:19" x14ac:dyDescent="0.3">
      <c r="A682">
        <f t="shared" si="41"/>
        <v>31.6</v>
      </c>
      <c r="B682">
        <v>6.6</v>
      </c>
      <c r="C682" s="1">
        <f t="shared" si="42"/>
        <v>1.1808928000000001</v>
      </c>
      <c r="D682">
        <f t="shared" si="43"/>
        <v>59044.640000000007</v>
      </c>
      <c r="E682" s="8">
        <f>IF($B682&lt;$B$9,      E681+($B$5*E681+$B$7*$B$6+$B$8*($D682-$B$6))*$B$20,           E681+($B$5*E681-$B$12)*$B$20)</f>
        <v>47315.13467394888</v>
      </c>
      <c r="G682" s="4">
        <v>40515.361324545353</v>
      </c>
      <c r="I682" s="4">
        <f>IF($B682&lt;$B$9,      I681+($B$5*I681+$B$7*$B$6+$K$18*($D682-$B$6))*$B$20,           I681+($B$5*I681-$K$16)*$B$20)</f>
        <v>44041.923062705144</v>
      </c>
      <c r="J682">
        <f xml:space="preserve">          IF($B682&lt;=$B$9,        $D682-$B$7*$B$6-$K$18*($D682-$B$6), $K$16)</f>
        <v>52202.012925425544</v>
      </c>
      <c r="K682">
        <f t="shared" si="44"/>
        <v>361.11589482094303</v>
      </c>
      <c r="M682" s="4">
        <f>IF($B682&lt;$B$9,      M681+($B$5*M681+$B$7*$B$6+O$18*($D682-$B$6))*$B$20,           M681+($B$5*M681-O$16)*$B$20)</f>
        <v>44037.501252579968</v>
      </c>
      <c r="N682">
        <f>IF($B682&lt;=$B$9,        $D682-$B$7*$B$6-$O$18*($D682-$B$6),          $O$16)</f>
        <v>52203.189249360927</v>
      </c>
      <c r="O682">
        <f>EXP(-$O$17*$B682)*LN(N682)</f>
        <v>8.6223115476649195</v>
      </c>
      <c r="Q682" s="4">
        <f>IF($B682&lt;$B$9,      Q681+($B$5*Q681+$B$7*$B$6+$S$18*($D682-$B$6))*$B$20,           Q681+($B$5*Q681-$S$16)*$B$20)</f>
        <v>49015.078011299782</v>
      </c>
      <c r="R682">
        <f>IF($B682&lt;=$B$9,        $D682-$B$7*$B$6-$S$18*($D682-$B$6),          $S$16)</f>
        <v>50879.016000000003</v>
      </c>
      <c r="S682">
        <f>EXP(-$S$17*$B682)*($J682^(1-S$20)-1)/(1-S$20)</f>
        <v>0.79372426088468329</v>
      </c>
    </row>
    <row r="683" spans="1:19" x14ac:dyDescent="0.3">
      <c r="A683">
        <f t="shared" si="41"/>
        <v>31.61</v>
      </c>
      <c r="B683">
        <v>6.61</v>
      </c>
      <c r="C683" s="1">
        <f t="shared" si="42"/>
        <v>1.1811258980000001</v>
      </c>
      <c r="D683">
        <f t="shared" si="43"/>
        <v>59056.294900000008</v>
      </c>
      <c r="E683" s="8">
        <f>IF($B683&lt;$B$9,      E682+($B$5*E682+$B$7*$B$6+$B$8*($D683-$B$6))*$B$20,           E682+($B$5*E682-$B$12)*$B$20)</f>
        <v>47408.863855784759</v>
      </c>
      <c r="G683" s="4">
        <v>40588.597995908945</v>
      </c>
      <c r="I683" s="4">
        <f>IF($B683&lt;$B$9,      I682+($B$5*I682+$B$7*$B$6+$K$18*($D683-$B$6))*$B$20,           I682+($B$5*I682-$K$16)*$B$20)</f>
        <v>44125.787750568248</v>
      </c>
      <c r="J683">
        <f xml:space="preserve">          IF($B683&lt;=$B$9,        $D683-$B$7*$B$6-$K$18*($D683-$B$6), $K$16)</f>
        <v>52211.293420884125</v>
      </c>
      <c r="K683">
        <f t="shared" si="44"/>
        <v>361.02175443684479</v>
      </c>
      <c r="M683" s="4">
        <f>IF($B683&lt;$B$9,      M682+($B$5*M682+$B$7*$B$6+O$18*($D683-$B$6))*$B$20,           M682+($B$5*M682-O$16)*$B$20)</f>
        <v>44121.352614412099</v>
      </c>
      <c r="N683">
        <f>IF($B683&lt;=$B$9,        $D683-$B$7*$B$6-$O$18*($D683-$B$6),          $O$16)</f>
        <v>52212.471260627528</v>
      </c>
      <c r="O683">
        <f>EXP(-$O$17*$B683)*LN(N683)</f>
        <v>8.6194353359484079</v>
      </c>
      <c r="Q683" s="4">
        <f>IF($B683&lt;$B$9,      Q682+($B$5*Q682+$B$7*$B$6+$S$18*($D683-$B$6))*$B$20,           Q682+($B$5*Q682-$S$16)*$B$20)</f>
        <v>49113.930320753738</v>
      </c>
      <c r="R683">
        <f>IF($B683&lt;=$B$9,        $D683-$B$7*$B$6-$S$18*($D683-$B$6),          $S$16)</f>
        <v>50886.591685000007</v>
      </c>
      <c r="S683">
        <f>EXP(-$S$17*$B683)*($J683^(1-S$20)-1)/(1-S$20)</f>
        <v>0.79344650870506495</v>
      </c>
    </row>
    <row r="684" spans="1:19" x14ac:dyDescent="0.3">
      <c r="A684">
        <f t="shared" si="41"/>
        <v>31.62</v>
      </c>
      <c r="B684">
        <v>6.62</v>
      </c>
      <c r="C684" s="1">
        <f t="shared" si="42"/>
        <v>1.1813588720000001</v>
      </c>
      <c r="D684">
        <f t="shared" si="43"/>
        <v>59067.943600000006</v>
      </c>
      <c r="E684" s="8">
        <f>IF($B684&lt;$B$9,      E683+($B$5*E683+$B$7*$B$6+$B$8*($D684-$B$6))*$B$20,           E683+($B$5*E683-$B$12)*$B$20)</f>
        <v>47502.660788934285</v>
      </c>
      <c r="G684" s="4">
        <v>40661.871948807515</v>
      </c>
      <c r="I684" s="4">
        <f>IF($B684&lt;$B$9,      I683+($B$5*I683+$B$7*$B$6+$K$18*($D684-$B$6))*$B$20,           I683+($B$5*I683-$K$16)*$B$20)</f>
        <v>44209.705522486518</v>
      </c>
      <c r="J684">
        <f xml:space="preserve">          IF($B684&lt;=$B$9,        $D684-$B$7*$B$6-$K$18*($D684-$B$6), $K$16)</f>
        <v>52220.568979443051</v>
      </c>
      <c r="K684">
        <f t="shared" si="44"/>
        <v>360.9276157192254</v>
      </c>
      <c r="M684" s="4">
        <f>IF($B684&lt;$B$9,      M683+($B$5*M683+$B$7*$B$6+O$18*($D684-$B$6))*$B$20,           M683+($B$5*M683-O$16)*$B$20)</f>
        <v>44205.257040485259</v>
      </c>
      <c r="N684">
        <f>IF($B684&lt;=$B$9,        $D684-$B$7*$B$6-$O$18*($D684-$B$6),          $O$16)</f>
        <v>52221.748334188116</v>
      </c>
      <c r="O684">
        <f>EXP(-$O$17*$B684)*LN(N684)</f>
        <v>8.6165599812991527</v>
      </c>
      <c r="Q684" s="4">
        <f>IF($B684&lt;$B$9,      Q683+($B$5*Q683+$B$7*$B$6+$S$18*($D684-$B$6))*$B$20,           Q683+($B$5*Q683-$S$16)*$B$20)</f>
        <v>49212.857998965999</v>
      </c>
      <c r="R684">
        <f>IF($B684&lt;=$B$9,        $D684-$B$7*$B$6-$S$18*($D684-$B$6),          $S$16)</f>
        <v>50894.163340000006</v>
      </c>
      <c r="S684">
        <f>EXP(-$S$17*$B684)*($J684^(1-S$20)-1)/(1-S$20)</f>
        <v>0.79316885371835799</v>
      </c>
    </row>
    <row r="685" spans="1:19" x14ac:dyDescent="0.3">
      <c r="A685">
        <f t="shared" si="41"/>
        <v>31.63</v>
      </c>
      <c r="B685">
        <v>6.63</v>
      </c>
      <c r="C685" s="1">
        <f t="shared" si="42"/>
        <v>1.1815917219999998</v>
      </c>
      <c r="D685">
        <f t="shared" si="43"/>
        <v>59079.586099999993</v>
      </c>
      <c r="E685" s="8">
        <f>IF($B685&lt;$B$9,      E684+($B$5*E684+$B$7*$B$6+$B$8*($D685-$B$6))*$B$20,           E684+($B$5*E684-$B$12)*$B$20)</f>
        <v>47596.525478510412</v>
      </c>
      <c r="G685" s="4">
        <v>40735.1831900896</v>
      </c>
      <c r="I685" s="4">
        <f>IF($B685&lt;$B$9,      I684+($B$5*I684+$B$7*$B$6+$K$18*($D685-$B$6))*$B$20,           I684+($B$5*I684-$K$16)*$B$20)</f>
        <v>44293.676384408362</v>
      </c>
      <c r="J685">
        <f xml:space="preserve">          IF($B685&lt;=$B$9,        $D685-$B$7*$B$6-$K$18*($D685-$B$6), $K$16)</f>
        <v>52229.839601102307</v>
      </c>
      <c r="K685">
        <f t="shared" si="44"/>
        <v>360.83347869077136</v>
      </c>
      <c r="M685" s="4">
        <f>IF($B685&lt;$B$9,      M684+($B$5*M684+$B$7*$B$6+O$18*($D685-$B$6))*$B$20,           M684+($B$5*M684-O$16)*$B$20)</f>
        <v>44289.214536749001</v>
      </c>
      <c r="N685">
        <f>IF($B685&lt;=$B$9,        $D685-$B$7*$B$6-$O$18*($D685-$B$6),          $O$16)</f>
        <v>52231.020470042677</v>
      </c>
      <c r="O685">
        <f>EXP(-$O$17*$B685)*LN(N685)</f>
        <v>8.6136854835533949</v>
      </c>
      <c r="Q685" s="4">
        <f>IF($B685&lt;$B$9,      Q684+($B$5*Q684+$B$7*$B$6+$S$18*($D685-$B$6))*$B$20,           Q684+($B$5*Q684-$S$16)*$B$20)</f>
        <v>49311.86105061564</v>
      </c>
      <c r="R685">
        <f>IF($B685&lt;=$B$9,        $D685-$B$7*$B$6-$S$18*($D685-$B$6),          $S$16)</f>
        <v>50901.730964999995</v>
      </c>
      <c r="S685">
        <f>EXP(-$S$17*$B685)*($J685^(1-S$20)-1)/(1-S$20)</f>
        <v>0.7928912958905544</v>
      </c>
    </row>
    <row r="686" spans="1:19" x14ac:dyDescent="0.3">
      <c r="A686">
        <f t="shared" si="41"/>
        <v>31.64</v>
      </c>
      <c r="B686">
        <v>6.64</v>
      </c>
      <c r="C686" s="1">
        <f t="shared" si="42"/>
        <v>1.181824448</v>
      </c>
      <c r="D686">
        <f t="shared" si="43"/>
        <v>59091.222399999999</v>
      </c>
      <c r="E686" s="8">
        <f>IF($B686&lt;$B$9,      E685+($B$5*E685+$B$7*$B$6+$B$8*($D686-$B$6))*$B$20,           E685+($B$5*E685-$B$12)*$B$20)</f>
        <v>47690.45792962789</v>
      </c>
      <c r="G686" s="4">
        <v>40808.531726606132</v>
      </c>
      <c r="I686" s="4">
        <f>IF($B686&lt;$B$9,      I685+($B$5*I685+$B$7*$B$6+$K$18*($D686-$B$6))*$B$20,           I685+($B$5*I685-$K$16)*$B$20)</f>
        <v>44377.700342284283</v>
      </c>
      <c r="J686">
        <f xml:space="preserve">          IF($B686&lt;=$B$9,        $D686-$B$7*$B$6-$K$18*($D686-$B$6), $K$16)</f>
        <v>52239.105285861922</v>
      </c>
      <c r="K686">
        <f t="shared" si="44"/>
        <v>360.73934337414187</v>
      </c>
      <c r="M686" s="4">
        <f>IF($B686&lt;$B$9,      M685+($B$5*M685+$B$7*$B$6+O$18*($D686-$B$6))*$B$20,           M685+($B$5*M685-O$16)*$B$20)</f>
        <v>44373.225109154948</v>
      </c>
      <c r="N686">
        <f>IF($B686&lt;=$B$9,        $D686-$B$7*$B$6-$O$18*($D686-$B$6),          $O$16)</f>
        <v>52240.287668191238</v>
      </c>
      <c r="O686">
        <f>EXP(-$O$17*$B686)*LN(N686)</f>
        <v>8.6108118425472924</v>
      </c>
      <c r="Q686" s="4">
        <f>IF($B686&lt;$B$9,      Q685+($B$5*Q685+$B$7*$B$6+$S$18*($D686-$B$6))*$B$20,           Q685+($B$5*Q685-$S$16)*$B$20)</f>
        <v>49410.939480383357</v>
      </c>
      <c r="R686">
        <f>IF($B686&lt;=$B$9,        $D686-$B$7*$B$6-$S$18*($D686-$B$6),          $S$16)</f>
        <v>50909.294560000002</v>
      </c>
      <c r="S686">
        <f>EXP(-$S$17*$B686)*($J686^(1-S$20)-1)/(1-S$20)</f>
        <v>0.79261383518765893</v>
      </c>
    </row>
    <row r="687" spans="1:19" x14ac:dyDescent="0.3">
      <c r="A687">
        <f t="shared" si="41"/>
        <v>31.65</v>
      </c>
      <c r="B687">
        <v>6.65</v>
      </c>
      <c r="C687" s="1">
        <f t="shared" si="42"/>
        <v>1.1820570500000001</v>
      </c>
      <c r="D687">
        <f t="shared" si="43"/>
        <v>59102.852500000001</v>
      </c>
      <c r="E687" s="8">
        <f>IF($B687&lt;$B$9,      E686+($B$5*E686+$B$7*$B$6+$B$8*($D687-$B$6))*$B$20,           E686+($B$5*E686-$B$12)*$B$20)</f>
        <v>47784.45814740326</v>
      </c>
      <c r="G687" s="4">
        <v>40881.917565210446</v>
      </c>
      <c r="I687" s="4">
        <f>IF($B687&lt;$B$9,      I686+($B$5*I686+$B$7*$B$6+$K$18*($D687-$B$6))*$B$20,           I686+($B$5*I686-$K$16)*$B$20)</f>
        <v>44461.777402066866</v>
      </c>
      <c r="J687">
        <f xml:space="preserve">          IF($B687&lt;=$B$9,        $D687-$B$7*$B$6-$K$18*($D687-$B$6), $K$16)</f>
        <v>52248.366033721868</v>
      </c>
      <c r="K687">
        <f t="shared" si="44"/>
        <v>360.64520979196863</v>
      </c>
      <c r="M687" s="4">
        <f>IF($B687&lt;$B$9,      M686+($B$5*M686+$B$7*$B$6+O$18*($D687-$B$6))*$B$20,           M686+($B$5*M686-O$16)*$B$20)</f>
        <v>44457.288763656812</v>
      </c>
      <c r="N687">
        <f>IF($B687&lt;=$B$9,        $D687-$B$7*$B$6-$O$18*($D687-$B$6),          $O$16)</f>
        <v>52249.549928633773</v>
      </c>
      <c r="O687">
        <f>EXP(-$O$17*$B687)*LN(N687)</f>
        <v>8.6079390581168997</v>
      </c>
      <c r="Q687" s="4">
        <f>IF($B687&lt;$B$9,      Q686+($B$5*Q686+$B$7*$B$6+$S$18*($D687-$B$6))*$B$20,           Q686+($B$5*Q686-$S$16)*$B$20)</f>
        <v>49510.093292951489</v>
      </c>
      <c r="R687">
        <f>IF($B687&lt;=$B$9,        $D687-$B$7*$B$6-$S$18*($D687-$B$6),          $S$16)</f>
        <v>50916.854124999998</v>
      </c>
      <c r="S687">
        <f>EXP(-$S$17*$B687)*($J687^(1-S$20)-1)/(1-S$20)</f>
        <v>0.79233647157568765</v>
      </c>
    </row>
    <row r="688" spans="1:19" x14ac:dyDescent="0.3">
      <c r="A688">
        <f t="shared" si="41"/>
        <v>31.66</v>
      </c>
      <c r="B688">
        <v>6.66</v>
      </c>
      <c r="C688" s="1">
        <f t="shared" si="42"/>
        <v>1.1822895279999999</v>
      </c>
      <c r="D688">
        <f t="shared" si="43"/>
        <v>59114.476399999992</v>
      </c>
      <c r="E688" s="8">
        <f>IF($B688&lt;$B$9,      E687+($B$5*E687+$B$7*$B$6+$B$8*($D688-$B$6))*$B$20,           E687+($B$5*E687-$B$12)*$B$20)</f>
        <v>47878.526136954853</v>
      </c>
      <c r="G688" s="4">
        <v>40955.340712758269</v>
      </c>
      <c r="I688" s="4">
        <f>IF($B688&lt;$B$9,      I687+($B$5*I687+$B$7*$B$6+$K$18*($D688-$B$6))*$B$20,           I687+($B$5*I687-$K$16)*$B$20)</f>
        <v>44545.907569710769</v>
      </c>
      <c r="J688">
        <f xml:space="preserve">          IF($B688&lt;=$B$9,        $D688-$B$7*$B$6-$K$18*($D688-$B$6), $K$16)</f>
        <v>52257.621844682151</v>
      </c>
      <c r="K688">
        <f t="shared" si="44"/>
        <v>360.55107796685598</v>
      </c>
      <c r="M688" s="4">
        <f>IF($B688&lt;$B$9,      M687+($B$5*M687+$B$7*$B$6+O$18*($D688-$B$6))*$B$20,           M687+($B$5*M687-O$16)*$B$20)</f>
        <v>44541.405506210387</v>
      </c>
      <c r="N688">
        <f>IF($B688&lt;=$B$9,        $D688-$B$7*$B$6-$O$18*($D688-$B$6),          $O$16)</f>
        <v>52258.807251370286</v>
      </c>
      <c r="O688">
        <f>EXP(-$O$17*$B688)*LN(N688)</f>
        <v>8.60506713009819</v>
      </c>
      <c r="Q688" s="4">
        <f>IF($B688&lt;$B$9,      Q687+($B$5*Q687+$B$7*$B$6+$S$18*($D688-$B$6))*$B$20,           Q687+($B$5*Q687-$S$16)*$B$20)</f>
        <v>49609.322493004023</v>
      </c>
      <c r="R688">
        <f>IF($B688&lt;=$B$9,        $D688-$B$7*$B$6-$S$18*($D688-$B$6),          $S$16)</f>
        <v>50924.409659999998</v>
      </c>
      <c r="S688">
        <f>EXP(-$S$17*$B688)*($J688^(1-S$20)-1)/(1-S$20)</f>
        <v>0.79205920502066895</v>
      </c>
    </row>
    <row r="689" spans="1:19" x14ac:dyDescent="0.3">
      <c r="A689">
        <f t="shared" si="41"/>
        <v>31.67</v>
      </c>
      <c r="B689">
        <v>6.67</v>
      </c>
      <c r="C689" s="1">
        <f t="shared" si="42"/>
        <v>1.1825218820000001</v>
      </c>
      <c r="D689">
        <f t="shared" si="43"/>
        <v>59126.094100000002</v>
      </c>
      <c r="E689" s="8">
        <f>IF($B689&lt;$B$9,      E688+($B$5*E688+$B$7*$B$6+$B$8*($D689-$B$6))*$B$20,           E688+($B$5*E688-$B$12)*$B$20)</f>
        <v>47972.66190340279</v>
      </c>
      <c r="G689" s="4">
        <v>41028.801176107736</v>
      </c>
      <c r="I689" s="4">
        <f>IF($B689&lt;$B$9,      I688+($B$5*I688+$B$7*$B$6+$K$18*($D689-$B$6))*$B$20,           I688+($B$5*I688-$K$16)*$B$20)</f>
        <v>44630.090851172739</v>
      </c>
      <c r="J689">
        <f xml:space="preserve">          IF($B689&lt;=$B$9,        $D689-$B$7*$B$6-$K$18*($D689-$B$6), $K$16)</f>
        <v>52266.872718742787</v>
      </c>
      <c r="K689">
        <f t="shared" si="44"/>
        <v>360.4569479213809</v>
      </c>
      <c r="M689" s="4">
        <f>IF($B689&lt;$B$9,      M688+($B$5*M688+$B$7*$B$6+O$18*($D689-$B$6))*$B$20,           M688+($B$5*M688-O$16)*$B$20)</f>
        <v>44625.575342773554</v>
      </c>
      <c r="N689">
        <f>IF($B689&lt;=$B$9,        $D689-$B$7*$B$6-$O$18*($D689-$B$6),          $O$16)</f>
        <v>52268.059636400802</v>
      </c>
      <c r="O689">
        <f>EXP(-$O$17*$B689)*LN(N689)</f>
        <v>8.6021960583270438</v>
      </c>
      <c r="Q689" s="4">
        <f>IF($B689&lt;$B$9,      Q688+($B$5*Q688+$B$7*$B$6+$S$18*($D689-$B$6))*$B$20,           Q688+($B$5*Q688-$S$16)*$B$20)</f>
        <v>49708.627085226573</v>
      </c>
      <c r="R689">
        <f>IF($B689&lt;=$B$9,        $D689-$B$7*$B$6-$S$18*($D689-$B$6),          $S$16)</f>
        <v>50931.961165000001</v>
      </c>
      <c r="S689">
        <f>EXP(-$S$17*$B689)*($J689^(1-S$20)-1)/(1-S$20)</f>
        <v>0.79178203548864268</v>
      </c>
    </row>
    <row r="690" spans="1:19" x14ac:dyDescent="0.3">
      <c r="A690">
        <f t="shared" si="41"/>
        <v>31.68</v>
      </c>
      <c r="B690">
        <v>6.68</v>
      </c>
      <c r="C690" s="1">
        <f t="shared" si="42"/>
        <v>1.182754112</v>
      </c>
      <c r="D690">
        <f t="shared" si="43"/>
        <v>59137.705600000001</v>
      </c>
      <c r="E690" s="8">
        <f>IF($B690&lt;$B$9,      E689+($B$5*E689+$B$7*$B$6+$B$8*($D690-$B$6))*$B$20,           E689+($B$5*E689-$B$12)*$B$20)</f>
        <v>48066.86545186898</v>
      </c>
      <c r="G690" s="4">
        <v>41102.29896211937</v>
      </c>
      <c r="I690" s="4">
        <f>IF($B690&lt;$B$9,      I689+($B$5*I689+$B$7*$B$6+$K$18*($D690-$B$6))*$B$20,           I689+($B$5*I689-$K$16)*$B$20)</f>
        <v>44714.327252411611</v>
      </c>
      <c r="J690">
        <f xml:space="preserve">          IF($B690&lt;=$B$9,        $D690-$B$7*$B$6-$K$18*($D690-$B$6), $K$16)</f>
        <v>52276.118655903752</v>
      </c>
      <c r="K690">
        <f t="shared" si="44"/>
        <v>360.36281967809288</v>
      </c>
      <c r="M690" s="4">
        <f>IF($B690&lt;$B$9,      M689+($B$5*M689+$B$7*$B$6+O$18*($D690-$B$6))*$B$20,           M689+($B$5*M689-O$16)*$B$20)</f>
        <v>44709.798279306269</v>
      </c>
      <c r="N690">
        <f>IF($B690&lt;=$B$9,        $D690-$B$7*$B$6-$O$18*($D690-$B$6),          $O$16)</f>
        <v>52277.307083725289</v>
      </c>
      <c r="O690">
        <f>EXP(-$O$17*$B690)*LN(N690)</f>
        <v>8.5993258426392476</v>
      </c>
      <c r="Q690" s="4">
        <f>IF($B690&lt;$B$9,      Q689+($B$5*Q689+$B$7*$B$6+$S$18*($D690-$B$6))*$B$20,           Q689+($B$5*Q689-$S$16)*$B$20)</f>
        <v>49808.007074306406</v>
      </c>
      <c r="R690">
        <f>IF($B690&lt;=$B$9,        $D690-$B$7*$B$6-$S$18*($D690-$B$6),          $S$16)</f>
        <v>50939.50864</v>
      </c>
      <c r="S690">
        <f>EXP(-$S$17*$B690)*($J690^(1-S$20)-1)/(1-S$20)</f>
        <v>0.79150496294566075</v>
      </c>
    </row>
    <row r="691" spans="1:19" x14ac:dyDescent="0.3">
      <c r="A691">
        <f t="shared" si="41"/>
        <v>31.69</v>
      </c>
      <c r="B691">
        <v>6.69</v>
      </c>
      <c r="C691" s="1">
        <f t="shared" si="42"/>
        <v>1.1829862180000001</v>
      </c>
      <c r="D691">
        <f t="shared" si="43"/>
        <v>59149.310900000004</v>
      </c>
      <c r="E691" s="8">
        <f>IF($B691&lt;$B$9,      E690+($B$5*E690+$B$7*$B$6+$B$8*($D691-$B$6))*$B$20,           E690+($B$5*E690-$B$12)*$B$20)</f>
        <v>48161.136787477131</v>
      </c>
      <c r="G691" s="4">
        <v>41175.834077656109</v>
      </c>
      <c r="I691" s="4">
        <f>IF($B691&lt;$B$9,      I690+($B$5*I690+$B$7*$B$6+$K$18*($D691-$B$6))*$B$20,           I690+($B$5*I690-$K$16)*$B$20)</f>
        <v>44798.616779388307</v>
      </c>
      <c r="J691">
        <f xml:space="preserve">          IF($B691&lt;=$B$9,        $D691-$B$7*$B$6-$K$18*($D691-$B$6), $K$16)</f>
        <v>52285.359656165063</v>
      </c>
      <c r="K691">
        <f t="shared" si="44"/>
        <v>360.26869325951435</v>
      </c>
      <c r="M691" s="4">
        <f>IF($B691&lt;$B$9,      M690+($B$5*M690+$B$7*$B$6+O$18*($D691-$B$6))*$B$20,           M690+($B$5*M690-O$16)*$B$20)</f>
        <v>44794.074321770589</v>
      </c>
      <c r="N691">
        <f>IF($B691&lt;=$B$9,        $D691-$B$7*$B$6-$O$18*($D691-$B$6),          $O$16)</f>
        <v>52286.549593343763</v>
      </c>
      <c r="O691">
        <f>EXP(-$O$17*$B691)*LN(N691)</f>
        <v>8.5964564828705008</v>
      </c>
      <c r="Q691" s="4">
        <f>IF($B691&lt;$B$9,      Q690+($B$5*Q690+$B$7*$B$6+$S$18*($D691-$B$6))*$B$20,           Q690+($B$5*Q690-$S$16)*$B$20)</f>
        <v>49907.462464932411</v>
      </c>
      <c r="R691">
        <f>IF($B691&lt;=$B$9,        $D691-$B$7*$B$6-$S$18*($D691-$B$6),          $S$16)</f>
        <v>50947.052085000003</v>
      </c>
      <c r="S691">
        <f>EXP(-$S$17*$B691)*($J691^(1-S$20)-1)/(1-S$20)</f>
        <v>0.79122798735778699</v>
      </c>
    </row>
    <row r="692" spans="1:19" x14ac:dyDescent="0.3">
      <c r="A692">
        <f t="shared" si="41"/>
        <v>31.7</v>
      </c>
      <c r="B692">
        <v>6.7</v>
      </c>
      <c r="C692" s="1">
        <f t="shared" si="42"/>
        <v>1.1832182</v>
      </c>
      <c r="D692">
        <f t="shared" si="43"/>
        <v>59160.91</v>
      </c>
      <c r="E692" s="8">
        <f>IF($B692&lt;$B$9,      E691+($B$5*E691+$B$7*$B$6+$B$8*($D692-$B$6))*$B$20,           E691+($B$5*E691-$B$12)*$B$20)</f>
        <v>48255.475915352748</v>
      </c>
      <c r="G692" s="4">
        <v>41249.406529583292</v>
      </c>
      <c r="I692" s="4">
        <f>IF($B692&lt;$B$9,      I691+($B$5*I691+$B$7*$B$6+$K$18*($D692-$B$6))*$B$20,           I691+($B$5*I691-$K$16)*$B$20)</f>
        <v>44882.959438065824</v>
      </c>
      <c r="J692">
        <f xml:space="preserve">          IF($B692&lt;=$B$9,        $D692-$B$7*$B$6-$K$18*($D692-$B$6), $K$16)</f>
        <v>52294.595719526711</v>
      </c>
      <c r="K692">
        <f t="shared" si="44"/>
        <v>360.17456868814031</v>
      </c>
      <c r="M692" s="4">
        <f>IF($B692&lt;$B$9,      M691+($B$5*M691+$B$7*$B$6+O$18*($D692-$B$6))*$B$20,           M691+($B$5*M691-O$16)*$B$20)</f>
        <v>44878.403476130647</v>
      </c>
      <c r="N692">
        <f>IF($B692&lt;=$B$9,        $D692-$B$7*$B$6-$O$18*($D692-$B$6),          $O$16)</f>
        <v>52295.787165256217</v>
      </c>
      <c r="O692">
        <f>EXP(-$O$17*$B692)*LN(N692)</f>
        <v>8.593587978856414</v>
      </c>
      <c r="Q692" s="4">
        <f>IF($B692&lt;$B$9,      Q691+($B$5*Q691+$B$7*$B$6+$S$18*($D692-$B$6))*$B$20,           Q691+($B$5*Q691-$S$16)*$B$20)</f>
        <v>50006.993261795134</v>
      </c>
      <c r="R692">
        <f>IF($B692&lt;=$B$9,        $D692-$B$7*$B$6-$S$18*($D692-$B$6),          $S$16)</f>
        <v>50954.591500000002</v>
      </c>
      <c r="S692">
        <f>EXP(-$S$17*$B692)*($J692^(1-S$20)-1)/(1-S$20)</f>
        <v>0.79095110869109697</v>
      </c>
    </row>
    <row r="693" spans="1:19" x14ac:dyDescent="0.3">
      <c r="A693">
        <f t="shared" si="41"/>
        <v>31.71</v>
      </c>
      <c r="B693">
        <v>6.71</v>
      </c>
      <c r="C693" s="1">
        <f t="shared" si="42"/>
        <v>1.183450058</v>
      </c>
      <c r="D693">
        <f t="shared" si="43"/>
        <v>59172.502899999999</v>
      </c>
      <c r="E693" s="8">
        <f>IF($B693&lt;$B$9,      E692+($B$5*E692+$B$7*$B$6+$B$8*($D693-$B$6))*$B$20,           E692+($B$5*E692-$B$12)*$B$20)</f>
        <v>48349.882840623119</v>
      </c>
      <c r="G693" s="4">
        <v>41323.016324768643</v>
      </c>
      <c r="I693" s="4">
        <f>IF($B693&lt;$B$9,      I692+($B$5*I692+$B$7*$B$6+$K$18*($D693-$B$6))*$B$20,           I692+($B$5*I692-$K$16)*$B$20)</f>
        <v>44967.35523440926</v>
      </c>
      <c r="J693">
        <f xml:space="preserve">          IF($B693&lt;=$B$9,        $D693-$B$7*$B$6-$K$18*($D693-$B$6), $K$16)</f>
        <v>52303.826845988697</v>
      </c>
      <c r="K693">
        <f t="shared" si="44"/>
        <v>360.08044598643858</v>
      </c>
      <c r="M693" s="4">
        <f>IF($B693&lt;$B$9,      M692+($B$5*M692+$B$7*$B$6+O$18*($D693-$B$6))*$B$20,           M692+($B$5*M692-O$16)*$B$20)</f>
        <v>44962.785748352668</v>
      </c>
      <c r="N693">
        <f>IF($B693&lt;=$B$9,        $D693-$B$7*$B$6-$O$18*($D693-$B$6),          $O$16)</f>
        <v>52305.019799462651</v>
      </c>
      <c r="O693">
        <f>EXP(-$O$17*$B693)*LN(N693)</f>
        <v>8.590720330432509</v>
      </c>
      <c r="Q693" s="4">
        <f>IF($B693&lt;$B$9,      Q692+($B$5*Q692+$B$7*$B$6+$S$18*($D693-$B$6))*$B$20,           Q692+($B$5*Q692-$S$16)*$B$20)</f>
        <v>50106.599469586763</v>
      </c>
      <c r="R693">
        <f>IF($B693&lt;=$B$9,        $D693-$B$7*$B$6-$S$18*($D693-$B$6),          $S$16)</f>
        <v>50962.126884999998</v>
      </c>
      <c r="S693">
        <f>EXP(-$S$17*$B693)*($J693^(1-S$20)-1)/(1-S$20)</f>
        <v>0.79067432691167838</v>
      </c>
    </row>
    <row r="694" spans="1:19" x14ac:dyDescent="0.3">
      <c r="A694">
        <f t="shared" si="41"/>
        <v>31.72</v>
      </c>
      <c r="B694">
        <v>6.72</v>
      </c>
      <c r="C694" s="1">
        <f t="shared" si="42"/>
        <v>1.183681792</v>
      </c>
      <c r="D694">
        <f t="shared" si="43"/>
        <v>59184.089599999999</v>
      </c>
      <c r="E694" s="8">
        <f>IF($B694&lt;$B$9,      E693+($B$5*E693+$B$7*$B$6+$B$8*($D694-$B$6))*$B$20,           E693+($B$5*E693-$B$12)*$B$20)</f>
        <v>48444.357568417334</v>
      </c>
      <c r="G694" s="4">
        <v>41396.663470082312</v>
      </c>
      <c r="I694" s="4">
        <f>IF($B694&lt;$B$9,      I693+($B$5*I693+$B$7*$B$6+$K$18*($D694-$B$6))*$B$20,           I693+($B$5*I693-$K$16)*$B$20)</f>
        <v>45051.80417438579</v>
      </c>
      <c r="J694">
        <f xml:space="preserve">          IF($B694&lt;=$B$9,        $D694-$B$7*$B$6-$K$18*($D694-$B$6), $K$16)</f>
        <v>52313.053035551027</v>
      </c>
      <c r="K694">
        <f t="shared" si="44"/>
        <v>359.98632517684979</v>
      </c>
      <c r="M694" s="4">
        <f>IF($B694&lt;$B$9,      M693+($B$5*M693+$B$7*$B$6+O$18*($D694-$B$6))*$B$20,           M693+($B$5*M693-O$16)*$B$20)</f>
        <v>45047.221144404961</v>
      </c>
      <c r="N694">
        <f>IF($B694&lt;=$B$9,        $D694-$B$7*$B$6-$O$18*($D694-$B$6),          $O$16)</f>
        <v>52314.247495963071</v>
      </c>
      <c r="O694">
        <f>EXP(-$O$17*$B694)*LN(N694)</f>
        <v>8.5878535374342153</v>
      </c>
      <c r="Q694" s="4">
        <f>IF($B694&lt;$B$9,      Q693+($B$5*Q693+$B$7*$B$6+$S$18*($D694-$B$6))*$B$20,           Q693+($B$5*Q693-$S$16)*$B$20)</f>
        <v>50206.281093001118</v>
      </c>
      <c r="R694">
        <f>IF($B694&lt;=$B$9,        $D694-$B$7*$B$6-$S$18*($D694-$B$6),          $S$16)</f>
        <v>50969.658239999997</v>
      </c>
      <c r="S694">
        <f>EXP(-$S$17*$B694)*($J694^(1-S$20)-1)/(1-S$20)</f>
        <v>0.79039764198563056</v>
      </c>
    </row>
    <row r="695" spans="1:19" x14ac:dyDescent="0.3">
      <c r="A695">
        <f t="shared" si="41"/>
        <v>31.73</v>
      </c>
      <c r="B695">
        <v>6.7299999999999995</v>
      </c>
      <c r="C695" s="1">
        <f t="shared" si="42"/>
        <v>1.1839134019999999</v>
      </c>
      <c r="D695">
        <f t="shared" si="43"/>
        <v>59195.670099999996</v>
      </c>
      <c r="E695" s="8">
        <f>IF($B695&lt;$B$9,      E694+($B$5*E694+$B$7*$B$6+$B$8*($D695-$B$6))*$B$20,           E694+($B$5*E694-$B$12)*$B$20)</f>
        <v>48538.900103866283</v>
      </c>
      <c r="G695" s="4">
        <v>41470.347972396841</v>
      </c>
      <c r="I695" s="4">
        <f>IF($B695&lt;$B$9,      I694+($B$5*I694+$B$7*$B$6+$K$18*($D695-$B$6))*$B$20,           I694+($B$5*I694-$K$16)*$B$20)</f>
        <v>45136.306263964689</v>
      </c>
      <c r="J695">
        <f xml:space="preserve">          IF($B695&lt;=$B$9,        $D695-$B$7*$B$6-$K$18*($D695-$B$6), $K$16)</f>
        <v>52322.274288213695</v>
      </c>
      <c r="K695">
        <f t="shared" si="44"/>
        <v>359.8922062817872</v>
      </c>
      <c r="M695" s="4">
        <f>IF($B695&lt;$B$9,      M694+($B$5*M694+$B$7*$B$6+O$18*($D695-$B$6))*$B$20,           M694+($B$5*M694-O$16)*$B$20)</f>
        <v>45131.709670257929</v>
      </c>
      <c r="N695">
        <f>IF($B695&lt;=$B$9,        $D695-$B$7*$B$6-$O$18*($D695-$B$6),          $O$16)</f>
        <v>52323.470254757471</v>
      </c>
      <c r="O695">
        <f>EXP(-$O$17*$B695)*LN(N695)</f>
        <v>8.5849875996968716</v>
      </c>
      <c r="Q695" s="4">
        <f>IF($B695&lt;$B$9,      Q694+($B$5*Q694+$B$7*$B$6+$S$18*($D695-$B$6))*$B$20,           Q694+($B$5*Q694-$S$16)*$B$20)</f>
        <v>50306.038136733667</v>
      </c>
      <c r="R695">
        <f>IF($B695&lt;=$B$9,        $D695-$B$7*$B$6-$S$18*($D695-$B$6),          $S$16)</f>
        <v>50977.185565</v>
      </c>
      <c r="S695">
        <f>EXP(-$S$17*$B695)*($J695^(1-S$20)-1)/(1-S$20)</f>
        <v>0.79012105387906473</v>
      </c>
    </row>
    <row r="696" spans="1:19" x14ac:dyDescent="0.3">
      <c r="A696">
        <f t="shared" si="41"/>
        <v>31.740000000000002</v>
      </c>
      <c r="B696">
        <v>6.74</v>
      </c>
      <c r="C696" s="1">
        <f t="shared" si="42"/>
        <v>1.1841448880000001</v>
      </c>
      <c r="D696">
        <f t="shared" si="43"/>
        <v>59207.244400000003</v>
      </c>
      <c r="E696" s="8">
        <f>IF($B696&lt;$B$9,      E695+($B$5*E695+$B$7*$B$6+$B$8*($D696-$B$6))*$B$20,           E695+($B$5*E695-$B$12)*$B$20)</f>
        <v>48633.510452102637</v>
      </c>
      <c r="G696" s="4">
        <v>41544.06983858718</v>
      </c>
      <c r="I696" s="4">
        <f>IF($B696&lt;$B$9,      I695+($B$5*I695+$B$7*$B$6+$K$18*($D696-$B$6))*$B$20,           I695+($B$5*I695-$K$16)*$B$20)</f>
        <v>45220.861509117312</v>
      </c>
      <c r="J696">
        <f xml:space="preserve">          IF($B696&lt;=$B$9,        $D696-$B$7*$B$6-$K$18*($D696-$B$6), $K$16)</f>
        <v>52331.490603976708</v>
      </c>
      <c r="K696">
        <f t="shared" si="44"/>
        <v>359.7980893236371</v>
      </c>
      <c r="M696" s="4">
        <f>IF($B696&lt;$B$9,      M695+($B$5*M695+$B$7*$B$6+O$18*($D696-$B$6))*$B$20,           M695+($B$5*M695-O$16)*$B$20)</f>
        <v>45216.251331884057</v>
      </c>
      <c r="N696">
        <f>IF($B696&lt;=$B$9,        $D696-$B$7*$B$6-$O$18*($D696-$B$6),          $O$16)</f>
        <v>52332.688075845865</v>
      </c>
      <c r="O696">
        <f>EXP(-$O$17*$B696)*LN(N696)</f>
        <v>8.5821225170557351</v>
      </c>
      <c r="Q696" s="4">
        <f>IF($B696&lt;$B$9,      Q695+($B$5*Q695+$B$7*$B$6+$S$18*($D696-$B$6))*$B$20,           Q695+($B$5*Q695-$S$16)*$B$20)</f>
        <v>50405.870605481527</v>
      </c>
      <c r="R696">
        <f>IF($B696&lt;=$B$9,        $D696-$B$7*$B$6-$S$18*($D696-$B$6),          $S$16)</f>
        <v>50984.708859999999</v>
      </c>
      <c r="S696">
        <f>EXP(-$S$17*$B696)*($J696^(1-S$20)-1)/(1-S$20)</f>
        <v>0.78984456255810398</v>
      </c>
    </row>
    <row r="697" spans="1:19" x14ac:dyDescent="0.3">
      <c r="A697">
        <f t="shared" si="41"/>
        <v>31.75</v>
      </c>
      <c r="B697">
        <v>6.75</v>
      </c>
      <c r="C697" s="1">
        <f t="shared" si="42"/>
        <v>1.1843762500000001</v>
      </c>
      <c r="D697">
        <f t="shared" si="43"/>
        <v>59218.812500000007</v>
      </c>
      <c r="E697" s="8">
        <f>IF($B697&lt;$B$9,      E696+($B$5*E696+$B$7*$B$6+$B$8*($D697-$B$6))*$B$20,           E696+($B$5*E696-$B$12)*$B$20)</f>
        <v>48728.188618260872</v>
      </c>
      <c r="G697" s="4">
        <v>41617.829075530688</v>
      </c>
      <c r="I697" s="4">
        <f>IF($B697&lt;$B$9,      I696+($B$5*I696+$B$7*$B$6+$K$18*($D697-$B$6))*$B$20,           I696+($B$5*I696-$K$16)*$B$20)</f>
        <v>45305.469915817106</v>
      </c>
      <c r="J697">
        <f xml:space="preserve">          IF($B697&lt;=$B$9,        $D697-$B$7*$B$6-$K$18*($D697-$B$6), $K$16)</f>
        <v>52340.701982840066</v>
      </c>
      <c r="K697">
        <f t="shared" si="44"/>
        <v>359.70397432475875</v>
      </c>
      <c r="M697" s="4">
        <f>IF($B697&lt;$B$9,      M696+($B$5*M696+$B$7*$B$6+O$18*($D697-$B$6))*$B$20,           M696+($B$5*M696-O$16)*$B$20)</f>
        <v>45300.846135257932</v>
      </c>
      <c r="N697">
        <f>IF($B697&lt;=$B$9,        $D697-$B$7*$B$6-$O$18*($D697-$B$6),          $O$16)</f>
        <v>52341.900959228238</v>
      </c>
      <c r="O697">
        <f>EXP(-$O$17*$B697)*LN(N697)</f>
        <v>8.579258289345967</v>
      </c>
      <c r="Q697" s="4">
        <f>IF($B697&lt;$B$9,      Q696+($B$5*Q696+$B$7*$B$6+$S$18*($D697-$B$6))*$B$20,           Q696+($B$5*Q696-$S$16)*$B$20)</f>
        <v>50505.778503943446</v>
      </c>
      <c r="R697">
        <f>IF($B697&lt;=$B$9,        $D697-$B$7*$B$6-$S$18*($D697-$B$6),          $S$16)</f>
        <v>50992.228125000009</v>
      </c>
      <c r="S697">
        <f>EXP(-$S$17*$B697)*($J697^(1-S$20)-1)/(1-S$20)</f>
        <v>0.78956816798888318</v>
      </c>
    </row>
    <row r="698" spans="1:19" x14ac:dyDescent="0.3">
      <c r="A698">
        <f t="shared" si="41"/>
        <v>31.759999999999998</v>
      </c>
      <c r="B698">
        <v>6.76</v>
      </c>
      <c r="C698" s="1">
        <f t="shared" si="42"/>
        <v>1.1846074879999999</v>
      </c>
      <c r="D698">
        <f t="shared" si="43"/>
        <v>59230.374399999993</v>
      </c>
      <c r="E698" s="8">
        <f>IF($B698&lt;$B$9,      E697+($B$5*E697+$B$7*$B$6+$B$8*($D698-$B$6))*$B$20,           E697+($B$5*E697-$B$12)*$B$20)</f>
        <v>48822.934607477262</v>
      </c>
      <c r="G698" s="4">
        <v>41691.625690107125</v>
      </c>
      <c r="I698" s="4">
        <f>IF($B698&lt;$B$9,      I697+($B$5*I697+$B$7*$B$6+$K$18*($D698-$B$6))*$B$20,           I697+($B$5*I697-$K$16)*$B$20)</f>
        <v>45390.131490039603</v>
      </c>
      <c r="J698">
        <f xml:space="preserve">          IF($B698&lt;=$B$9,        $D698-$B$7*$B$6-$K$18*($D698-$B$6), $K$16)</f>
        <v>52349.90842480374</v>
      </c>
      <c r="K698">
        <f t="shared" si="44"/>
        <v>359.60986130748381</v>
      </c>
      <c r="M698" s="4">
        <f>IF($B698&lt;$B$9,      M697+($B$5*M697+$B$7*$B$6+O$18*($D698-$B$6))*$B$20,           M697+($B$5*M697-O$16)*$B$20)</f>
        <v>45385.49408635623</v>
      </c>
      <c r="N698">
        <f>IF($B698&lt;=$B$9,        $D698-$B$7*$B$6-$O$18*($D698-$B$6),          $O$16)</f>
        <v>52351.108904904584</v>
      </c>
      <c r="O698">
        <f>EXP(-$O$17*$B698)*LN(N698)</f>
        <v>8.5763949164026432</v>
      </c>
      <c r="Q698" s="4">
        <f>IF($B698&lt;$B$9,      Q697+($B$5*Q697+$B$7*$B$6+$S$18*($D698-$B$6))*$B$20,           Q697+($B$5*Q697-$S$16)*$B$20)</f>
        <v>50605.761836819824</v>
      </c>
      <c r="R698">
        <f>IF($B698&lt;=$B$9,        $D698-$B$7*$B$6-$S$18*($D698-$B$6),          $S$16)</f>
        <v>50999.743359999993</v>
      </c>
      <c r="S698">
        <f>EXP(-$S$17*$B698)*($J698^(1-S$20)-1)/(1-S$20)</f>
        <v>0.7892918701375492</v>
      </c>
    </row>
    <row r="699" spans="1:19" x14ac:dyDescent="0.3">
      <c r="A699">
        <f t="shared" si="41"/>
        <v>31.77</v>
      </c>
      <c r="B699">
        <v>6.77</v>
      </c>
      <c r="C699" s="1">
        <f t="shared" si="42"/>
        <v>1.1848386019999999</v>
      </c>
      <c r="D699">
        <f t="shared" si="43"/>
        <v>59241.930099999998</v>
      </c>
      <c r="E699" s="8">
        <f>IF($B699&lt;$B$9,      E698+($B$5*E698+$B$7*$B$6+$B$8*($D699-$B$6))*$B$20,           E698+($B$5*E698-$B$12)*$B$20)</f>
        <v>48917.748424889876</v>
      </c>
      <c r="G699" s="4">
        <v>41765.459689198666</v>
      </c>
      <c r="I699" s="4">
        <f>IF($B699&lt;$B$9,      I698+($B$5*I698+$B$7*$B$6+$K$18*($D699-$B$6))*$B$20,           I698+($B$5*I698-$K$16)*$B$20)</f>
        <v>45474.846237762438</v>
      </c>
      <c r="J699">
        <f xml:space="preserve">          IF($B699&lt;=$B$9,        $D699-$B$7*$B$6-$K$18*($D699-$B$6), $K$16)</f>
        <v>52359.10992986778</v>
      </c>
      <c r="K699">
        <f t="shared" si="44"/>
        <v>359.51575029411754</v>
      </c>
      <c r="M699" s="4">
        <f>IF($B699&lt;$B$9,      M698+($B$5*M698+$B$7*$B$6+O$18*($D699-$B$6))*$B$20,           M698+($B$5*M698-O$16)*$B$20)</f>
        <v>45470.195191157705</v>
      </c>
      <c r="N699">
        <f>IF($B699&lt;=$B$9,        $D699-$B$7*$B$6-$O$18*($D699-$B$6),          $O$16)</f>
        <v>52360.311912874924</v>
      </c>
      <c r="O699">
        <f>EXP(-$O$17*$B699)*LN(N699)</f>
        <v>8.5735323980607525</v>
      </c>
      <c r="Q699" s="4">
        <f>IF($B699&lt;$B$9,      Q698+($B$5*Q698+$B$7*$B$6+$S$18*($D699-$B$6))*$B$20,           Q698+($B$5*Q698-$S$16)*$B$20)</f>
        <v>50705.820608812712</v>
      </c>
      <c r="R699">
        <f>IF($B699&lt;=$B$9,        $D699-$B$7*$B$6-$S$18*($D699-$B$6),          $S$16)</f>
        <v>51007.254564999996</v>
      </c>
      <c r="S699">
        <f>EXP(-$S$17*$B699)*($J699^(1-S$20)-1)/(1-S$20)</f>
        <v>0.78901566897026065</v>
      </c>
    </row>
    <row r="700" spans="1:19" x14ac:dyDescent="0.3">
      <c r="A700">
        <f t="shared" si="41"/>
        <v>31.78</v>
      </c>
      <c r="B700">
        <v>6.78</v>
      </c>
      <c r="C700" s="1">
        <f t="shared" si="42"/>
        <v>1.1850695920000001</v>
      </c>
      <c r="D700">
        <f t="shared" si="43"/>
        <v>59253.479600000006</v>
      </c>
      <c r="E700" s="8">
        <f>IF($B700&lt;$B$9,      E699+($B$5*E699+$B$7*$B$6+$B$8*($D700-$B$6))*$B$20,           E699+($B$5*E699-$B$12)*$B$20)</f>
        <v>49012.63007563859</v>
      </c>
      <c r="G700" s="4">
        <v>41839.331079689888</v>
      </c>
      <c r="I700" s="4">
        <f>IF($B700&lt;$B$9,      I699+($B$5*I699+$B$7*$B$6+$K$18*($D700-$B$6))*$B$20,           I699+($B$5*I699-$K$16)*$B$20)</f>
        <v>45559.614164965336</v>
      </c>
      <c r="J700">
        <f xml:space="preserve">          IF($B700&lt;=$B$9,        $D700-$B$7*$B$6-$K$18*($D700-$B$6), $K$16)</f>
        <v>52368.306498032158</v>
      </c>
      <c r="K700">
        <f t="shared" si="44"/>
        <v>359.42164130693777</v>
      </c>
      <c r="M700" s="4">
        <f>IF($B700&lt;$B$9,      M699+($B$5*M699+$B$7*$B$6+O$18*($D700-$B$6))*$B$20,           M699+($B$5*M699-O$16)*$B$20)</f>
        <v>45554.949455643218</v>
      </c>
      <c r="N700">
        <f>IF($B700&lt;=$B$9,        $D700-$B$7*$B$6-$O$18*($D700-$B$6),          $O$16)</f>
        <v>52369.509983139258</v>
      </c>
      <c r="O700">
        <f>EXP(-$O$17*$B700)*LN(N700)</f>
        <v>8.5706707341551915</v>
      </c>
      <c r="Q700" s="4">
        <f>IF($B700&lt;$B$9,      Q699+($B$5*Q699+$B$7*$B$6+$S$18*($D700-$B$6))*$B$20,           Q699+($B$5*Q699-$S$16)*$B$20)</f>
        <v>50805.954824625798</v>
      </c>
      <c r="R700">
        <f>IF($B700&lt;=$B$9,        $D700-$B$7*$B$6-$S$18*($D700-$B$6),          $S$16)</f>
        <v>51014.761740000002</v>
      </c>
      <c r="S700">
        <f>EXP(-$S$17*$B700)*($J700^(1-S$20)-1)/(1-S$20)</f>
        <v>0.78873956445318794</v>
      </c>
    </row>
    <row r="701" spans="1:19" x14ac:dyDescent="0.3">
      <c r="A701">
        <f t="shared" si="41"/>
        <v>31.79</v>
      </c>
      <c r="B701">
        <v>6.79</v>
      </c>
      <c r="C701" s="1">
        <f t="shared" si="42"/>
        <v>1.1853004579999999</v>
      </c>
      <c r="D701">
        <f t="shared" si="43"/>
        <v>59265.022899999996</v>
      </c>
      <c r="E701" s="8">
        <f>IF($B701&lt;$B$9,      E700+($B$5*E700+$B$7*$B$6+$B$8*($D701-$B$6))*$B$20,           E700+($B$5*E700-$B$12)*$B$20)</f>
        <v>49107.57956486506</v>
      </c>
      <c r="G701" s="4">
        <v>41913.239868467783</v>
      </c>
      <c r="I701" s="4">
        <f>IF($B701&lt;$B$9,      I700+($B$5*I700+$B$7*$B$6+$K$18*($D701-$B$6))*$B$20,           I700+($B$5*I700-$K$16)*$B$20)</f>
        <v>45644.435277630102</v>
      </c>
      <c r="J701">
        <f xml:space="preserve">          IF($B701&lt;=$B$9,        $D701-$B$7*$B$6-$K$18*($D701-$B$6), $K$16)</f>
        <v>52377.498129296859</v>
      </c>
      <c r="K701">
        <f t="shared" si="44"/>
        <v>359.3275343681953</v>
      </c>
      <c r="M701" s="4">
        <f>IF($B701&lt;$B$9,      M700+($B$5*M700+$B$7*$B$6+O$18*($D701-$B$6))*$B$20,           M700+($B$5*M700-O$16)*$B$20)</f>
        <v>45639.756885795716</v>
      </c>
      <c r="N701">
        <f>IF($B701&lt;=$B$9,        $D701-$B$7*$B$6-$O$18*($D701-$B$6),          $O$16)</f>
        <v>52378.70311569755</v>
      </c>
      <c r="O701">
        <f>EXP(-$O$17*$B701)*LN(N701)</f>
        <v>8.5678099245207733</v>
      </c>
      <c r="Q701" s="4">
        <f>IF($B701&lt;$B$9,      Q700+($B$5*Q700+$B$7*$B$6+$S$18*($D701-$B$6))*$B$20,           Q700+($B$5*Q700-$S$16)*$B$20)</f>
        <v>50906.164488964416</v>
      </c>
      <c r="R701">
        <f>IF($B701&lt;=$B$9,        $D701-$B$7*$B$6-$S$18*($D701-$B$6),          $S$16)</f>
        <v>51022.264884999997</v>
      </c>
      <c r="S701">
        <f>EXP(-$S$17*$B701)*($J701^(1-S$20)-1)/(1-S$20)</f>
        <v>0.78846355655251354</v>
      </c>
    </row>
    <row r="702" spans="1:19" x14ac:dyDescent="0.3">
      <c r="A702">
        <f t="shared" si="41"/>
        <v>31.8</v>
      </c>
      <c r="B702">
        <v>6.8</v>
      </c>
      <c r="C702" s="1">
        <f t="shared" si="42"/>
        <v>1.1855312</v>
      </c>
      <c r="D702">
        <f t="shared" si="43"/>
        <v>59276.56</v>
      </c>
      <c r="E702" s="8">
        <f>IF($B702&lt;$B$9,      E701+($B$5*E701+$B$7*$B$6+$B$8*($D702-$B$6))*$B$20,           E701+($B$5*E701-$B$12)*$B$20)</f>
        <v>49202.596897712763</v>
      </c>
      <c r="G702" s="4">
        <v>41987.186062421744</v>
      </c>
      <c r="I702" s="4">
        <f>IF($B702&lt;$B$9,      I701+($B$5*I701+$B$7*$B$6+$K$18*($D702-$B$6))*$B$20,           I701+($B$5*I701-$K$16)*$B$20)</f>
        <v>45729.30958174065</v>
      </c>
      <c r="J702">
        <f xml:space="preserve">          IF($B702&lt;=$B$9,        $D702-$B$7*$B$6-$K$18*($D702-$B$6), $K$16)</f>
        <v>52386.684823661912</v>
      </c>
      <c r="K702">
        <f t="shared" si="44"/>
        <v>359.23342950011414</v>
      </c>
      <c r="M702" s="4">
        <f>IF($B702&lt;$B$9,      M701+($B$5*M701+$B$7*$B$6+O$18*($D702-$B$6))*$B$20,           M701+($B$5*M701-O$16)*$B$20)</f>
        <v>45724.617487600248</v>
      </c>
      <c r="N702">
        <f>IF($B702&lt;=$B$9,        $D702-$B$7*$B$6-$O$18*($D702-$B$6),          $O$16)</f>
        <v>52387.891310549843</v>
      </c>
      <c r="O702">
        <f>EXP(-$O$17*$B702)*LN(N702)</f>
        <v>8.5649499689922255</v>
      </c>
      <c r="Q702" s="4">
        <f>IF($B702&lt;$B$9,      Q701+($B$5*Q701+$B$7*$B$6+$S$18*($D702-$B$6))*$B$20,           Q701+($B$5*Q701-$S$16)*$B$20)</f>
        <v>51006.449606535556</v>
      </c>
      <c r="R702">
        <f>IF($B702&lt;=$B$9,        $D702-$B$7*$B$6-$S$18*($D702-$B$6),          $S$16)</f>
        <v>51029.763999999996</v>
      </c>
      <c r="S702">
        <f>EXP(-$S$17*$B702)*($J702^(1-S$20)-1)/(1-S$20)</f>
        <v>0.78818764523443141</v>
      </c>
    </row>
    <row r="703" spans="1:19" x14ac:dyDescent="0.3">
      <c r="A703">
        <f t="shared" si="41"/>
        <v>31.81</v>
      </c>
      <c r="B703">
        <v>6.81</v>
      </c>
      <c r="C703" s="1">
        <f t="shared" si="42"/>
        <v>1.185761818</v>
      </c>
      <c r="D703">
        <f t="shared" si="43"/>
        <v>59288.090900000003</v>
      </c>
      <c r="E703" s="8">
        <f>IF($B703&lt;$B$9,      E702+($B$5*E702+$B$7*$B$6+$B$8*($D703-$B$6))*$B$20,           E702+($B$5*E702-$B$12)*$B$20)</f>
        <v>49297.682079326965</v>
      </c>
      <c r="G703" s="4">
        <v>42061.169668443588</v>
      </c>
      <c r="I703" s="4">
        <f>IF($B703&lt;$B$9,      I702+($B$5*I702+$B$7*$B$6+$K$18*($D703-$B$6))*$B$20,           I702+($B$5*I702-$K$16)*$B$20)</f>
        <v>45814.237083282984</v>
      </c>
      <c r="J703">
        <f xml:space="preserve">          IF($B703&lt;=$B$9,        $D703-$B$7*$B$6-$K$18*($D703-$B$6), $K$16)</f>
        <v>52395.866581127309</v>
      </c>
      <c r="K703">
        <f t="shared" si="44"/>
        <v>359.13932672489125</v>
      </c>
      <c r="M703" s="4">
        <f>IF($B703&lt;$B$9,      M702+($B$5*M702+$B$7*$B$6+O$18*($D703-$B$6))*$B$20,           M702+($B$5*M702-O$16)*$B$20)</f>
        <v>45809.531267043945</v>
      </c>
      <c r="N703">
        <f>IF($B703&lt;=$B$9,        $D703-$B$7*$B$6-$O$18*($D703-$B$6),          $O$16)</f>
        <v>52397.074567696116</v>
      </c>
      <c r="O703">
        <f>EXP(-$O$17*$B703)*LN(N703)</f>
        <v>8.56209086740418</v>
      </c>
      <c r="Q703" s="4">
        <f>IF($B703&lt;$B$9,      Q702+($B$5*Q702+$B$7*$B$6+$S$18*($D703-$B$6))*$B$20,           Q702+($B$5*Q702-$S$16)*$B$20)</f>
        <v>51106.81018204784</v>
      </c>
      <c r="R703">
        <f>IF($B703&lt;=$B$9,        $D703-$B$7*$B$6-$S$18*($D703-$B$6),          $S$16)</f>
        <v>51037.259085000005</v>
      </c>
      <c r="S703">
        <f>EXP(-$S$17*$B703)*($J703^(1-S$20)-1)/(1-S$20)</f>
        <v>0.78791183046514757</v>
      </c>
    </row>
    <row r="704" spans="1:19" x14ac:dyDescent="0.3">
      <c r="A704">
        <f t="shared" si="41"/>
        <v>31.82</v>
      </c>
      <c r="B704">
        <v>6.82</v>
      </c>
      <c r="C704" s="1">
        <f t="shared" si="42"/>
        <v>1.185992312</v>
      </c>
      <c r="D704">
        <f t="shared" si="43"/>
        <v>59299.615599999997</v>
      </c>
      <c r="E704" s="8">
        <f>IF($B704&lt;$B$9,      E703+($B$5*E703+$B$7*$B$6+$B$8*($D704-$B$6))*$B$20,           E703+($B$5*E703-$B$12)*$B$20)</f>
        <v>49392.83511485473</v>
      </c>
      <c r="G704" s="4">
        <v>42135.190693427547</v>
      </c>
      <c r="I704" s="4">
        <f>IF($B704&lt;$B$9,      I703+($B$5*I703+$B$7*$B$6+$K$18*($D704-$B$6))*$B$20,           I703+($B$5*I703-$K$16)*$B$20)</f>
        <v>45899.217788245202</v>
      </c>
      <c r="J704">
        <f xml:space="preserve">          IF($B704&lt;=$B$9,        $D704-$B$7*$B$6-$K$18*($D704-$B$6), $K$16)</f>
        <v>52405.043401693038</v>
      </c>
      <c r="K704">
        <f t="shared" si="44"/>
        <v>359.04522606469658</v>
      </c>
      <c r="M704" s="4">
        <f>IF($B704&lt;$B$9,      M703+($B$5*M703+$B$7*$B$6+O$18*($D704-$B$6))*$B$20,           M703+($B$5*M703-O$16)*$B$20)</f>
        <v>45894.498230116049</v>
      </c>
      <c r="N704">
        <f>IF($B704&lt;=$B$9,        $D704-$B$7*$B$6-$O$18*($D704-$B$6),          $O$16)</f>
        <v>52406.252887136368</v>
      </c>
      <c r="O704">
        <f>EXP(-$O$17*$B704)*LN(N704)</f>
        <v>8.5592326195911888</v>
      </c>
      <c r="Q704" s="4">
        <f>IF($B704&lt;$B$9,      Q703+($B$5*Q703+$B$7*$B$6+$S$18*($D704-$B$6))*$B$20,           Q703+($B$5*Q703-$S$16)*$B$20)</f>
        <v>51207.246220211557</v>
      </c>
      <c r="R704">
        <f>IF($B704&lt;=$B$9,        $D704-$B$7*$B$6-$S$18*($D704-$B$6),          $S$16)</f>
        <v>51044.750139999996</v>
      </c>
      <c r="S704">
        <f>EXP(-$S$17*$B704)*($J704^(1-S$20)-1)/(1-S$20)</f>
        <v>0.7876361122108797</v>
      </c>
    </row>
    <row r="705" spans="1:19" x14ac:dyDescent="0.3">
      <c r="A705">
        <f t="shared" si="41"/>
        <v>31.83</v>
      </c>
      <c r="B705">
        <v>6.83</v>
      </c>
      <c r="C705" s="1">
        <f t="shared" si="42"/>
        <v>1.1862226819999999</v>
      </c>
      <c r="D705">
        <f t="shared" si="43"/>
        <v>59311.134099999996</v>
      </c>
      <c r="E705" s="8">
        <f>IF($B705&lt;$B$9,      E704+($B$5*E704+$B$7*$B$6+$B$8*($D705-$B$6))*$B$20,           E704+($B$5*E704-$B$12)*$B$20)</f>
        <v>49488.056009444932</v>
      </c>
      <c r="G705" s="4">
        <v>42209.249144270245</v>
      </c>
      <c r="I705" s="4">
        <f>IF($B705&lt;$B$9,      I704+($B$5*I704+$B$7*$B$6+$K$18*($D705-$B$6))*$B$20,           I704+($B$5*I704-$K$16)*$B$20)</f>
        <v>45984.251702617497</v>
      </c>
      <c r="J705">
        <f xml:space="preserve">          IF($B705&lt;=$B$9,        $D705-$B$7*$B$6-$K$18*($D705-$B$6), $K$16)</f>
        <v>52414.215285359111</v>
      </c>
      <c r="K705">
        <f t="shared" si="44"/>
        <v>358.95112754167332</v>
      </c>
      <c r="M705" s="4">
        <f>IF($B705&lt;$B$9,      M704+($B$5*M704+$B$7*$B$6+O$18*($D705-$B$6))*$B$20,           M704+($B$5*M704-O$16)*$B$20)</f>
        <v>45979.518382807881</v>
      </c>
      <c r="N705">
        <f>IF($B705&lt;=$B$9,        $D705-$B$7*$B$6-$O$18*($D705-$B$6),          $O$16)</f>
        <v>52415.426268870608</v>
      </c>
      <c r="O705">
        <f>EXP(-$O$17*$B705)*LN(N705)</f>
        <v>8.5563752253877148</v>
      </c>
      <c r="Q705" s="4">
        <f>IF($B705&lt;$B$9,      Q704+($B$5*Q704+$B$7*$B$6+$S$18*($D705-$B$6))*$B$20,           Q704+($B$5*Q704-$S$16)*$B$20)</f>
        <v>51307.757725738629</v>
      </c>
      <c r="R705">
        <f>IF($B705&lt;=$B$9,        $D705-$B$7*$B$6-$S$18*($D705-$B$6),          $S$16)</f>
        <v>51052.237164999999</v>
      </c>
      <c r="S705">
        <f>EXP(-$S$17*$B705)*($J705^(1-S$20)-1)/(1-S$20)</f>
        <v>0.78736049043785761</v>
      </c>
    </row>
    <row r="706" spans="1:19" x14ac:dyDescent="0.3">
      <c r="A706">
        <f t="shared" si="41"/>
        <v>31.84</v>
      </c>
      <c r="B706">
        <v>6.84</v>
      </c>
      <c r="C706" s="1">
        <f t="shared" si="42"/>
        <v>1.186452928</v>
      </c>
      <c r="D706">
        <f t="shared" si="43"/>
        <v>59322.646399999998</v>
      </c>
      <c r="E706" s="8">
        <f>IF($B706&lt;$B$9,      E705+($B$5*E705+$B$7*$B$6+$B$8*($D706-$B$6))*$B$20,           E705+($B$5*E705-$B$12)*$B$20)</f>
        <v>49583.344768248237</v>
      </c>
      <c r="G706" s="4">
        <v>42283.345027870739</v>
      </c>
      <c r="I706" s="4">
        <f>IF($B706&lt;$B$9,      I705+($B$5*I705+$B$7*$B$6+$K$18*($D706-$B$6))*$B$20,           I705+($B$5*I705-$K$16)*$B$20)</f>
        <v>46069.338832392161</v>
      </c>
      <c r="J706">
        <f xml:space="preserve">          IF($B706&lt;=$B$9,        $D706-$B$7*$B$6-$K$18*($D706-$B$6), $K$16)</f>
        <v>52423.382232125528</v>
      </c>
      <c r="K706">
        <f t="shared" si="44"/>
        <v>358.85703117793787</v>
      </c>
      <c r="M706" s="4">
        <f>IF($B706&lt;$B$9,      M705+($B$5*M705+$B$7*$B$6+O$18*($D706-$B$6))*$B$20,           M705+($B$5*M705-O$16)*$B$20)</f>
        <v>46064.591731112872</v>
      </c>
      <c r="N706">
        <f>IF($B706&lt;=$B$9,        $D706-$B$7*$B$6-$O$18*($D706-$B$6),          $O$16)</f>
        <v>52424.594712898826</v>
      </c>
      <c r="O706">
        <f>EXP(-$O$17*$B706)*LN(N706)</f>
        <v>8.5535186846281341</v>
      </c>
      <c r="Q706" s="4">
        <f>IF($B706&lt;$B$9,      Q705+($B$5*Q705+$B$7*$B$6+$S$18*($D706-$B$6))*$B$20,           Q705+($B$5*Q705-$S$16)*$B$20)</f>
        <v>51408.344703342635</v>
      </c>
      <c r="R706">
        <f>IF($B706&lt;=$B$9,        $D706-$B$7*$B$6-$S$18*($D706-$B$6),          $S$16)</f>
        <v>51059.720159999997</v>
      </c>
      <c r="S706">
        <f>EXP(-$S$17*$B706)*($J706^(1-S$20)-1)/(1-S$20)</f>
        <v>0.7870849651123224</v>
      </c>
    </row>
    <row r="707" spans="1:19" x14ac:dyDescent="0.3">
      <c r="A707">
        <f t="shared" si="41"/>
        <v>31.85</v>
      </c>
      <c r="B707">
        <v>6.85</v>
      </c>
      <c r="C707" s="1">
        <f t="shared" si="42"/>
        <v>1.1866830500000001</v>
      </c>
      <c r="D707">
        <f t="shared" si="43"/>
        <v>59334.152500000004</v>
      </c>
      <c r="E707" s="8">
        <f>IF($B707&lt;$B$9,      E706+($B$5*E706+$B$7*$B$6+$B$8*($D707-$B$6))*$B$20,           E706+($B$5*E706-$B$12)*$B$20)</f>
        <v>49678.70139641712</v>
      </c>
      <c r="G707" s="4">
        <v>42357.478351130492</v>
      </c>
      <c r="I707" s="4">
        <f>IF($B707&lt;$B$9,      I706+($B$5*I706+$B$7*$B$6+$K$18*($D707-$B$6))*$B$20,           I706+($B$5*I706-$K$16)*$B$20)</f>
        <v>46154.479183563577</v>
      </c>
      <c r="J707">
        <f xml:space="preserve">          IF($B707&lt;=$B$9,        $D707-$B$7*$B$6-$K$18*($D707-$B$6), $K$16)</f>
        <v>52432.544241992284</v>
      </c>
      <c r="K707">
        <f t="shared" si="44"/>
        <v>358.76293699557954</v>
      </c>
      <c r="M707" s="4">
        <f>IF($B707&lt;$B$9,      M706+($B$5*M706+$B$7*$B$6+O$18*($D707-$B$6))*$B$20,           M706+($B$5*M706-O$16)*$B$20)</f>
        <v>46149.718281026551</v>
      </c>
      <c r="N707">
        <f>IF($B707&lt;=$B$9,        $D707-$B$7*$B$6-$O$18*($D707-$B$6),          $O$16)</f>
        <v>52433.758219221039</v>
      </c>
      <c r="O707">
        <f>EXP(-$O$17*$B707)*LN(N707)</f>
        <v>8.5506629971467376</v>
      </c>
      <c r="Q707" s="4">
        <f>IF($B707&lt;$B$9,      Q706+($B$5*Q706+$B$7*$B$6+$S$18*($D707-$B$6))*$B$20,           Q706+($B$5*Q706-$S$16)*$B$20)</f>
        <v>51509.007157738808</v>
      </c>
      <c r="R707">
        <f>IF($B707&lt;=$B$9,        $D707-$B$7*$B$6-$S$18*($D707-$B$6),          $S$16)</f>
        <v>51067.199124999999</v>
      </c>
      <c r="S707">
        <f>EXP(-$S$17*$B707)*($J707^(1-S$20)-1)/(1-S$20)</f>
        <v>0.78680953620052752</v>
      </c>
    </row>
    <row r="708" spans="1:19" x14ac:dyDescent="0.3">
      <c r="A708">
        <f t="shared" si="41"/>
        <v>31.86</v>
      </c>
      <c r="B708">
        <v>6.86</v>
      </c>
      <c r="C708" s="1">
        <f t="shared" si="42"/>
        <v>1.1869130479999999</v>
      </c>
      <c r="D708">
        <f t="shared" si="43"/>
        <v>59345.652399999992</v>
      </c>
      <c r="E708" s="8">
        <f>IF($B708&lt;$B$9,      E707+($B$5*E707+$B$7*$B$6+$B$8*($D708-$B$6))*$B$20,           E707+($B$5*E707-$B$12)*$B$20)</f>
        <v>49774.125899105864</v>
      </c>
      <c r="G708" s="4">
        <v>42431.649120953385</v>
      </c>
      <c r="I708" s="4">
        <f>IF($B708&lt;$B$9,      I707+($B$5*I707+$B$7*$B$6+$K$18*($D708-$B$6))*$B$20,           I707+($B$5*I707-$K$16)*$B$20)</f>
        <v>46239.672762128233</v>
      </c>
      <c r="J708">
        <f xml:space="preserve">          IF($B708&lt;=$B$9,        $D708-$B$7*$B$6-$K$18*($D708-$B$6), $K$16)</f>
        <v>52441.701314959369</v>
      </c>
      <c r="K708">
        <f t="shared" si="44"/>
        <v>358.66884501666101</v>
      </c>
      <c r="M708" s="4">
        <f>IF($B708&lt;$B$9,      M707+($B$5*M707+$B$7*$B$6+O$18*($D708-$B$6))*$B$20,           M707+($B$5*M707-O$16)*$B$20)</f>
        <v>46234.89803854654</v>
      </c>
      <c r="N708">
        <f>IF($B708&lt;=$B$9,        $D708-$B$7*$B$6-$O$18*($D708-$B$6),          $O$16)</f>
        <v>52442.916787837217</v>
      </c>
      <c r="O708">
        <f>EXP(-$O$17*$B708)*LN(N708)</f>
        <v>8.5478081627777271</v>
      </c>
      <c r="Q708" s="4">
        <f>IF($B708&lt;$B$9,      Q707+($B$5*Q707+$B$7*$B$6+$S$18*($D708-$B$6))*$B$20,           Q707+($B$5*Q707-$S$16)*$B$20)</f>
        <v>51609.745093644015</v>
      </c>
      <c r="R708">
        <f>IF($B708&lt;=$B$9,        $D708-$B$7*$B$6-$S$18*($D708-$B$6),          $S$16)</f>
        <v>51074.674059999998</v>
      </c>
      <c r="S708">
        <f>EXP(-$S$17*$B708)*($J708^(1-S$20)-1)/(1-S$20)</f>
        <v>0.78653420366873783</v>
      </c>
    </row>
    <row r="709" spans="1:19" x14ac:dyDescent="0.3">
      <c r="A709">
        <f t="shared" si="41"/>
        <v>31.87</v>
      </c>
      <c r="B709">
        <v>6.87</v>
      </c>
      <c r="C709" s="1">
        <f t="shared" si="42"/>
        <v>1.187142922</v>
      </c>
      <c r="D709">
        <f t="shared" si="43"/>
        <v>59357.146100000005</v>
      </c>
      <c r="E709" s="8">
        <f>IF($B709&lt;$B$9,      E708+($B$5*E708+$B$7*$B$6+$B$8*($D709-$B$6))*$B$20,           E708+($B$5*E708-$B$12)*$B$20)</f>
        <v>49869.618281470553</v>
      </c>
      <c r="G709" s="4">
        <v>42505.85734424572</v>
      </c>
      <c r="I709" s="4">
        <f>IF($B709&lt;$B$9,      I708+($B$5*I708+$B$7*$B$6+$K$18*($D709-$B$6))*$B$20,           I708+($B$5*I708-$K$16)*$B$20)</f>
        <v>46324.919574084714</v>
      </c>
      <c r="J709">
        <f xml:space="preserve">          IF($B709&lt;=$B$9,        $D709-$B$7*$B$6-$K$18*($D709-$B$6), $K$16)</f>
        <v>52450.853451026815</v>
      </c>
      <c r="K709">
        <f t="shared" si="44"/>
        <v>358.57475526321815</v>
      </c>
      <c r="M709" s="4">
        <f>IF($B709&lt;$B$9,      M708+($B$5*M708+$B$7*$B$6+O$18*($D709-$B$6))*$B$20,           M708+($B$5*M708-O$16)*$B$20)</f>
        <v>46320.131009672557</v>
      </c>
      <c r="N709">
        <f>IF($B709&lt;=$B$9,        $D709-$B$7*$B$6-$O$18*($D709-$B$6),          $O$16)</f>
        <v>52452.070418747404</v>
      </c>
      <c r="O709">
        <f>EXP(-$O$17*$B709)*LN(N709)</f>
        <v>8.5449541813552212</v>
      </c>
      <c r="Q709" s="4">
        <f>IF($B709&lt;$B$9,      Q708+($B$5*Q708+$B$7*$B$6+$S$18*($D709-$B$6))*$B$20,           Q708+($B$5*Q708-$S$16)*$B$20)</f>
        <v>51710.558515776793</v>
      </c>
      <c r="R709">
        <f>IF($B709&lt;=$B$9,        $D709-$B$7*$B$6-$S$18*($D709-$B$6),          $S$16)</f>
        <v>51082.144965000007</v>
      </c>
      <c r="S709">
        <f>EXP(-$S$17*$B709)*($J709^(1-S$20)-1)/(1-S$20)</f>
        <v>0.78625896748323021</v>
      </c>
    </row>
    <row r="710" spans="1:19" x14ac:dyDescent="0.3">
      <c r="A710">
        <f t="shared" si="41"/>
        <v>31.88</v>
      </c>
      <c r="B710">
        <v>6.88</v>
      </c>
      <c r="C710" s="1">
        <f t="shared" si="42"/>
        <v>1.187372672</v>
      </c>
      <c r="D710">
        <f t="shared" si="43"/>
        <v>59368.633600000001</v>
      </c>
      <c r="E710" s="8">
        <f>IF($B710&lt;$B$9,      E709+($B$5*E709+$B$7*$B$6+$B$8*($D710-$B$6))*$B$20,           E709+($B$5*E709-$B$12)*$B$20)</f>
        <v>49965.178548669071</v>
      </c>
      <c r="G710" s="4">
        <v>42580.103027916208</v>
      </c>
      <c r="I710" s="4">
        <f>IF($B710&lt;$B$9,      I709+($B$5*I709+$B$7*$B$6+$K$18*($D710-$B$6))*$B$20,           I709+($B$5*I709-$K$16)*$B$20)</f>
        <v>46410.219625433696</v>
      </c>
      <c r="J710">
        <f xml:space="preserve">          IF($B710&lt;=$B$9,        $D710-$B$7*$B$6-$K$18*($D710-$B$6), $K$16)</f>
        <v>52460.00065019459</v>
      </c>
      <c r="K710">
        <f t="shared" si="44"/>
        <v>358.48066775726022</v>
      </c>
      <c r="M710" s="4">
        <f>IF($B710&lt;$B$9,      M709+($B$5*M709+$B$7*$B$6+O$18*($D710-$B$6))*$B$20,           M709+($B$5*M709-O$16)*$B$20)</f>
        <v>46405.417200406424</v>
      </c>
      <c r="N710">
        <f>IF($B710&lt;=$B$9,        $D710-$B$7*$B$6-$O$18*($D710-$B$6),          $O$16)</f>
        <v>52461.219111951556</v>
      </c>
      <c r="O710">
        <f>EXP(-$O$17*$B710)*LN(N710)</f>
        <v>8.5421010527132513</v>
      </c>
      <c r="Q710" s="4">
        <f>IF($B710&lt;$B$9,      Q709+($B$5*Q709+$B$7*$B$6+$S$18*($D710-$B$6))*$B$20,           Q709+($B$5*Q709-$S$16)*$B$20)</f>
        <v>51811.447428857311</v>
      </c>
      <c r="R710">
        <f>IF($B710&lt;=$B$9,        $D710-$B$7*$B$6-$S$18*($D710-$B$6),          $S$16)</f>
        <v>51089.611839999998</v>
      </c>
      <c r="S710">
        <f>EXP(-$S$17*$B710)*($J710^(1-S$20)-1)/(1-S$20)</f>
        <v>0.78598382761029328</v>
      </c>
    </row>
    <row r="711" spans="1:19" x14ac:dyDescent="0.3">
      <c r="A711">
        <f t="shared" si="41"/>
        <v>31.89</v>
      </c>
      <c r="B711">
        <v>6.89</v>
      </c>
      <c r="C711" s="1">
        <f t="shared" si="42"/>
        <v>1.1876022980000001</v>
      </c>
      <c r="D711">
        <f t="shared" si="43"/>
        <v>59380.1149</v>
      </c>
      <c r="E711" s="8">
        <f>IF($B711&lt;$B$9,      E710+($B$5*E710+$B$7*$B$6+$B$8*($D711-$B$6))*$B$20,           E710+($B$5*E710-$B$12)*$B$20)</f>
        <v>50060.806705861105</v>
      </c>
      <c r="G711" s="4">
        <v>42654.386178875975</v>
      </c>
      <c r="I711" s="4">
        <f>IF($B711&lt;$B$9,      I710+($B$5*I710+$B$7*$B$6+$K$18*($D711-$B$6))*$B$20,           I710+($B$5*I710-$K$16)*$B$20)</f>
        <v>46495.572922177969</v>
      </c>
      <c r="J711">
        <f xml:space="preserve">          IF($B711&lt;=$B$9,        $D711-$B$7*$B$6-$K$18*($D711-$B$6), $K$16)</f>
        <v>52469.142912462703</v>
      </c>
      <c r="K711">
        <f t="shared" si="44"/>
        <v>358.38658252076937</v>
      </c>
      <c r="M711" s="4">
        <f>IF($B711&lt;$B$9,      M710+($B$5*M710+$B$7*$B$6+O$18*($D711-$B$6))*$B$20,           M710+($B$5*M710-O$16)*$B$20)</f>
        <v>46490.756616752071</v>
      </c>
      <c r="N711">
        <f>IF($B711&lt;=$B$9,        $D711-$B$7*$B$6-$O$18*($D711-$B$6),          $O$16)</f>
        <v>52470.362867449694</v>
      </c>
      <c r="O711">
        <f>EXP(-$O$17*$B711)*LN(N711)</f>
        <v>8.5392487766857652</v>
      </c>
      <c r="Q711" s="4">
        <f>IF($B711&lt;$B$9,      Q710+($B$5*Q710+$B$7*$B$6+$S$18*($D711-$B$6))*$B$20,           Q710+($B$5*Q710-$S$16)*$B$20)</f>
        <v>51912.411837607411</v>
      </c>
      <c r="R711">
        <f>IF($B711&lt;=$B$9,        $D711-$B$7*$B$6-$S$18*($D711-$B$6),          $S$16)</f>
        <v>51097.074685</v>
      </c>
      <c r="S711">
        <f>EXP(-$S$17*$B711)*($J711^(1-S$20)-1)/(1-S$20)</f>
        <v>0.78570878401622735</v>
      </c>
    </row>
    <row r="712" spans="1:19" x14ac:dyDescent="0.3">
      <c r="A712">
        <f t="shared" si="41"/>
        <v>31.9</v>
      </c>
      <c r="B712">
        <v>6.9</v>
      </c>
      <c r="C712" s="1">
        <f t="shared" si="42"/>
        <v>1.1878317999999999</v>
      </c>
      <c r="D712">
        <f t="shared" si="43"/>
        <v>59391.59</v>
      </c>
      <c r="E712" s="8">
        <f>IF($B712&lt;$B$9,      E711+($B$5*E711+$B$7*$B$6+$B$8*($D712-$B$6))*$B$20,           E711+($B$5*E711-$B$12)*$B$20)</f>
        <v>50156.502758208153</v>
      </c>
      <c r="G712" s="4">
        <v>42728.706804038578</v>
      </c>
      <c r="I712" s="4">
        <f>IF($B712&lt;$B$9,      I711+($B$5*I711+$B$7*$B$6+$K$18*($D712-$B$6))*$B$20,           I711+($B$5*I711-$K$16)*$B$20)</f>
        <v>46580.979470322418</v>
      </c>
      <c r="J712">
        <f xml:space="preserve">          IF($B712&lt;=$B$9,        $D712-$B$7*$B$6-$K$18*($D712-$B$6), $K$16)</f>
        <v>52478.280237831153</v>
      </c>
      <c r="K712">
        <f t="shared" si="44"/>
        <v>358.29249957570153</v>
      </c>
      <c r="M712" s="4">
        <f>IF($B712&lt;$B$9,      M711+($B$5*M711+$B$7*$B$6+O$18*($D712-$B$6))*$B$20,           M711+($B$5*M711-O$16)*$B$20)</f>
        <v>46576.149264715517</v>
      </c>
      <c r="N712">
        <f>IF($B712&lt;=$B$9,        $D712-$B$7*$B$6-$O$18*($D712-$B$6),          $O$16)</f>
        <v>52479.501685241812</v>
      </c>
      <c r="O712">
        <f>EXP(-$O$17*$B712)*LN(N712)</f>
        <v>8.5363973531066257</v>
      </c>
      <c r="Q712" s="4">
        <f>IF($B712&lt;$B$9,      Q711+($B$5*Q711+$B$7*$B$6+$S$18*($D712-$B$6))*$B$20,           Q711+($B$5*Q711-$S$16)*$B$20)</f>
        <v>52013.451746750572</v>
      </c>
      <c r="R712">
        <f>IF($B712&lt;=$B$9,        $D712-$B$7*$B$6-$S$18*($D712-$B$6),          $S$16)</f>
        <v>51104.533499999998</v>
      </c>
      <c r="S712">
        <f>EXP(-$S$17*$B712)*($J712^(1-S$20)-1)/(1-S$20)</f>
        <v>0.78543383666734468</v>
      </c>
    </row>
    <row r="713" spans="1:19" x14ac:dyDescent="0.3">
      <c r="A713">
        <f t="shared" si="41"/>
        <v>31.91</v>
      </c>
      <c r="B713">
        <v>6.91</v>
      </c>
      <c r="C713" s="1">
        <f t="shared" si="42"/>
        <v>1.1880611779999999</v>
      </c>
      <c r="D713">
        <f t="shared" si="43"/>
        <v>59403.058899999996</v>
      </c>
      <c r="E713" s="8">
        <f>IF($B713&lt;$B$9,      E712+($B$5*E712+$B$7*$B$6+$B$8*($D713-$B$6))*$B$20,           E712+($B$5*E712-$B$12)*$B$20)</f>
        <v>50252.266710873526</v>
      </c>
      <c r="G713" s="4">
        <v>42803.06491031999</v>
      </c>
      <c r="I713" s="4">
        <f>IF($B713&lt;$B$9,      I712+($B$5*I712+$B$7*$B$6+$K$18*($D713-$B$6))*$B$20,           I712+($B$5*I712-$K$16)*$B$20)</f>
        <v>46666.439275874029</v>
      </c>
      <c r="J713">
        <f xml:space="preserve">          IF($B713&lt;=$B$9,        $D713-$B$7*$B$6-$K$18*($D713-$B$6), $K$16)</f>
        <v>52487.412626299949</v>
      </c>
      <c r="K713">
        <f t="shared" si="44"/>
        <v>358.1984189439857</v>
      </c>
      <c r="M713" s="4">
        <f>IF($B713&lt;$B$9,      M712+($B$5*M712+$B$7*$B$6+O$18*($D713-$B$6))*$B$20,           M712+($B$5*M712-O$16)*$B$20)</f>
        <v>46661.595150304885</v>
      </c>
      <c r="N713">
        <f>IF($B713&lt;=$B$9,        $D713-$B$7*$B$6-$O$18*($D713-$B$6),          $O$16)</f>
        <v>52488.635565327917</v>
      </c>
      <c r="O713">
        <f>EXP(-$O$17*$B713)*LN(N713)</f>
        <v>8.5335467818096031</v>
      </c>
      <c r="Q713" s="4">
        <f>IF($B713&lt;$B$9,      Q712+($B$5*Q712+$B$7*$B$6+$S$18*($D713-$B$6))*$B$20,           Q712+($B$5*Q712-$S$16)*$B$20)</f>
        <v>52114.567161011932</v>
      </c>
      <c r="R713">
        <f>IF($B713&lt;=$B$9,        $D713-$B$7*$B$6-$S$18*($D713-$B$6),          $S$16)</f>
        <v>51111.988284999999</v>
      </c>
      <c r="S713">
        <f>EXP(-$S$17*$B713)*($J713^(1-S$20)-1)/(1-S$20)</f>
        <v>0.78515898552996932</v>
      </c>
    </row>
    <row r="714" spans="1:19" x14ac:dyDescent="0.3">
      <c r="A714">
        <f t="shared" si="41"/>
        <v>31.92</v>
      </c>
      <c r="B714">
        <v>6.92</v>
      </c>
      <c r="C714" s="1">
        <f t="shared" si="42"/>
        <v>1.1882904320000001</v>
      </c>
      <c r="D714">
        <f t="shared" si="43"/>
        <v>59414.5216</v>
      </c>
      <c r="E714" s="8">
        <f>IF($B714&lt;$B$9,      E713+($B$5*E713+$B$7*$B$6+$B$8*($D714-$B$6))*$B$20,           E713+($B$5*E713-$B$12)*$B$20)</f>
        <v>50348.098569022332</v>
      </c>
      <c r="G714" s="4">
        <v>42877.460504638606</v>
      </c>
      <c r="I714" s="4">
        <f>IF($B714&lt;$B$9,      I713+($B$5*I713+$B$7*$B$6+$K$18*($D714-$B$6))*$B$20,           I713+($B$5*I713-$K$16)*$B$20)</f>
        <v>46751.952344841891</v>
      </c>
      <c r="J714">
        <f xml:space="preserve">          IF($B714&lt;=$B$9,        $D714-$B$7*$B$6-$K$18*($D714-$B$6), $K$16)</f>
        <v>52496.540077869089</v>
      </c>
      <c r="K714">
        <f t="shared" si="44"/>
        <v>358.10434064752434</v>
      </c>
      <c r="M714" s="4">
        <f>IF($B714&lt;$B$9,      M713+($B$5*M713+$B$7*$B$6+O$18*($D714-$B$6))*$B$20,           M713+($B$5*M713-O$16)*$B$20)</f>
        <v>46747.094279530414</v>
      </c>
      <c r="N714">
        <f>IF($B714&lt;=$B$9,        $D714-$B$7*$B$6-$O$18*($D714-$B$6),          $O$16)</f>
        <v>52497.764507708009</v>
      </c>
      <c r="O714">
        <f>EXP(-$O$17*$B714)*LN(N714)</f>
        <v>8.5306970626283913</v>
      </c>
      <c r="Q714" s="4">
        <f>IF($B714&lt;$B$9,      Q713+($B$5*Q713+$B$7*$B$6+$S$18*($D714-$B$6))*$B$20,           Q713+($B$5*Q713-$S$16)*$B$20)</f>
        <v>52215.758085118287</v>
      </c>
      <c r="R714">
        <f>IF($B714&lt;=$B$9,        $D714-$B$7*$B$6-$S$18*($D714-$B$6),          $S$16)</f>
        <v>51119.439039999997</v>
      </c>
      <c r="S714">
        <f>EXP(-$S$17*$B714)*($J714^(1-S$20)-1)/(1-S$20)</f>
        <v>0.78488423057043677</v>
      </c>
    </row>
    <row r="715" spans="1:19" x14ac:dyDescent="0.3">
      <c r="A715">
        <f t="shared" si="41"/>
        <v>31.93</v>
      </c>
      <c r="B715">
        <v>6.93</v>
      </c>
      <c r="C715" s="1">
        <f t="shared" si="42"/>
        <v>1.188519562</v>
      </c>
      <c r="D715">
        <f t="shared" si="43"/>
        <v>59425.9781</v>
      </c>
      <c r="E715" s="8">
        <f>IF($B715&lt;$B$9,      E714+($B$5*E714+$B$7*$B$6+$B$8*($D715-$B$6))*$B$20,           E714+($B$5*E714-$B$12)*$B$20)</f>
        <v>50443.998337821489</v>
      </c>
      <c r="G715" s="4">
        <v>42951.893593915229</v>
      </c>
      <c r="I715" s="4">
        <f>IF($B715&lt;$B$9,      I714+($B$5*I714+$B$7*$B$6+$K$18*($D715-$B$6))*$B$20,           I714+($B$5*I714-$K$16)*$B$20)</f>
        <v>46837.518683237198</v>
      </c>
      <c r="J715">
        <f xml:space="preserve">          IF($B715&lt;=$B$9,        $D715-$B$7*$B$6-$K$18*($D715-$B$6), $K$16)</f>
        <v>52505.662592538567</v>
      </c>
      <c r="K715">
        <f t="shared" si="44"/>
        <v>358.01026470819318</v>
      </c>
      <c r="M715" s="4">
        <f>IF($B715&lt;$B$9,      M714+($B$5*M714+$B$7*$B$6+O$18*($D715-$B$6))*$B$20,           M714+($B$5*M714-O$16)*$B$20)</f>
        <v>46832.646658404432</v>
      </c>
      <c r="N715">
        <f>IF($B715&lt;=$B$9,        $D715-$B$7*$B$6-$O$18*($D715-$B$6),          $O$16)</f>
        <v>52506.88851238208</v>
      </c>
      <c r="O715">
        <f>EXP(-$O$17*$B715)*LN(N715)</f>
        <v>8.527848195396599</v>
      </c>
      <c r="Q715" s="4">
        <f>IF($B715&lt;$B$9,      Q714+($B$5*Q714+$B$7*$B$6+$S$18*($D715-$B$6))*$B$20,           Q714+($B$5*Q714-$S$16)*$B$20)</f>
        <v>52317.024523798078</v>
      </c>
      <c r="R715">
        <f>IF($B715&lt;=$B$9,        $D715-$B$7*$B$6-$S$18*($D715-$B$6),          $S$16)</f>
        <v>51126.885764999999</v>
      </c>
      <c r="S715">
        <f>EXP(-$S$17*$B715)*($J715^(1-S$20)-1)/(1-S$20)</f>
        <v>0.78460957175509483</v>
      </c>
    </row>
    <row r="716" spans="1:19" x14ac:dyDescent="0.3">
      <c r="A716">
        <f t="shared" si="41"/>
        <v>31.94</v>
      </c>
      <c r="B716">
        <v>6.94</v>
      </c>
      <c r="C716" s="1">
        <f t="shared" si="42"/>
        <v>1.1887485680000001</v>
      </c>
      <c r="D716">
        <f t="shared" si="43"/>
        <v>59437.428400000004</v>
      </c>
      <c r="E716" s="8">
        <f>IF($B716&lt;$B$9,      E715+($B$5*E715+$B$7*$B$6+$B$8*($D716-$B$6))*$B$20,           E715+($B$5*E715-$B$12)*$B$20)</f>
        <v>50539.96602243973</v>
      </c>
      <c r="G716" s="4">
        <v>43026.3641850731</v>
      </c>
      <c r="I716" s="4">
        <f>IF($B716&lt;$B$9,      I715+($B$5*I715+$B$7*$B$6+$K$18*($D716-$B$6))*$B$20,           I715+($B$5*I715-$K$16)*$B$20)</f>
        <v>46923.138297073245</v>
      </c>
      <c r="J716">
        <f xml:space="preserve">          IF($B716&lt;=$B$9,        $D716-$B$7*$B$6-$K$18*($D716-$B$6), $K$16)</f>
        <v>52514.78017030839</v>
      </c>
      <c r="K716">
        <f t="shared" si="44"/>
        <v>357.91619114784163</v>
      </c>
      <c r="M716" s="4">
        <f>IF($B716&lt;$B$9,      M715+($B$5*M715+$B$7*$B$6+O$18*($D716-$B$6))*$B$20,           M715+($B$5*M715-O$16)*$B$20)</f>
        <v>46918.252292941375</v>
      </c>
      <c r="N716">
        <f>IF($B716&lt;=$B$9,        $D716-$B$7*$B$6-$O$18*($D716-$B$6),          $O$16)</f>
        <v>52516.007579350138</v>
      </c>
      <c r="O716">
        <f>EXP(-$O$17*$B716)*LN(N716)</f>
        <v>8.5250001799477495</v>
      </c>
      <c r="Q716" s="4">
        <f>IF($B716&lt;$B$9,      Q715+($B$5*Q715+$B$7*$B$6+$S$18*($D716-$B$6))*$B$20,           Q715+($B$5*Q715-$S$16)*$B$20)</f>
        <v>52418.366481781406</v>
      </c>
      <c r="R716">
        <f>IF($B716&lt;=$B$9,        $D716-$B$7*$B$6-$S$18*($D716-$B$6),          $S$16)</f>
        <v>51134.328460000004</v>
      </c>
      <c r="S716">
        <f>EXP(-$S$17*$B716)*($J716^(1-S$20)-1)/(1-S$20)</f>
        <v>0.78433500905030262</v>
      </c>
    </row>
    <row r="717" spans="1:19" x14ac:dyDescent="0.3">
      <c r="A717">
        <f t="shared" si="41"/>
        <v>31.95</v>
      </c>
      <c r="B717">
        <v>6.95</v>
      </c>
      <c r="C717" s="1">
        <f t="shared" si="42"/>
        <v>1.1889774500000001</v>
      </c>
      <c r="D717">
        <f t="shared" si="43"/>
        <v>59448.872500000005</v>
      </c>
      <c r="E717" s="8">
        <f>IF($B717&lt;$B$9,      E716+($B$5*E716+$B$7*$B$6+$B$8*($D717-$B$6))*$B$20,           E716+($B$5*E716-$B$12)*$B$20)</f>
        <v>50636.001628047583</v>
      </c>
      <c r="G717" s="4">
        <v>43100.872285037876</v>
      </c>
      <c r="I717" s="4">
        <f>IF($B717&lt;$B$9,      I716+($B$5*I716+$B$7*$B$6+$K$18*($D717-$B$6))*$B$20,           I716+($B$5*I716-$K$16)*$B$20)</f>
        <v>47008.811192365436</v>
      </c>
      <c r="J717">
        <f xml:space="preserve">          IF($B717&lt;=$B$9,        $D717-$B$7*$B$6-$K$18*($D717-$B$6), $K$16)</f>
        <v>52523.89281117855</v>
      </c>
      <c r="K717">
        <f t="shared" si="44"/>
        <v>357.82211998829229</v>
      </c>
      <c r="M717" s="4">
        <f>IF($B717&lt;$B$9,      M716+($B$5*M716+$B$7*$B$6+O$18*($D717-$B$6))*$B$20,           M716+($B$5*M716-O$16)*$B$20)</f>
        <v>47003.911189157785</v>
      </c>
      <c r="N717">
        <f>IF($B717&lt;=$B$9,        $D717-$B$7*$B$6-$O$18*($D717-$B$6),          $O$16)</f>
        <v>52525.121708612183</v>
      </c>
      <c r="O717">
        <f>EXP(-$O$17*$B717)*LN(N717)</f>
        <v>8.5221530161152739</v>
      </c>
      <c r="Q717" s="4">
        <f>IF($B717&lt;$B$9,      Q716+($B$5*Q716+$B$7*$B$6+$S$18*($D717-$B$6))*$B$20,           Q716+($B$5*Q716-$S$16)*$B$20)</f>
        <v>52519.78396380003</v>
      </c>
      <c r="R717">
        <f>IF($B717&lt;=$B$9,        $D717-$B$7*$B$6-$S$18*($D717-$B$6),          $S$16)</f>
        <v>51141.767125000006</v>
      </c>
      <c r="S717">
        <f>EXP(-$S$17*$B717)*($J717^(1-S$20)-1)/(1-S$20)</f>
        <v>0.78406054242243106</v>
      </c>
    </row>
    <row r="718" spans="1:19" x14ac:dyDescent="0.3">
      <c r="A718">
        <f t="shared" si="41"/>
        <v>31.96</v>
      </c>
      <c r="B718">
        <v>6.96</v>
      </c>
      <c r="C718" s="1">
        <f t="shared" si="42"/>
        <v>1.1892062080000001</v>
      </c>
      <c r="D718">
        <f t="shared" si="43"/>
        <v>59460.310400000002</v>
      </c>
      <c r="E718" s="8">
        <f>IF($B718&lt;$B$9,      E717+($B$5*E717+$B$7*$B$6+$B$8*($D718-$B$6))*$B$20,           E717+($B$5*E717-$B$12)*$B$20)</f>
        <v>50732.105159817402</v>
      </c>
      <c r="G718" s="4">
        <v>43175.417900737637</v>
      </c>
      <c r="I718" s="4">
        <f>IF($B718&lt;$B$9,      I717+($B$5*I717+$B$7*$B$6+$K$18*($D718-$B$6))*$B$20,           I717+($B$5*I717-$K$16)*$B$20)</f>
        <v>47094.537375131273</v>
      </c>
      <c r="J718">
        <f xml:space="preserve">          IF($B718&lt;=$B$9,        $D718-$B$7*$B$6-$K$18*($D718-$B$6), $K$16)</f>
        <v>52533.00051514904</v>
      </c>
      <c r="K718">
        <f t="shared" si="44"/>
        <v>357.72805125134141</v>
      </c>
      <c r="M718" s="4">
        <f>IF($B718&lt;$B$9,      M717+($B$5*M717+$B$7*$B$6+O$18*($D718-$B$6))*$B$20,           M717+($B$5*M717-O$16)*$B$20)</f>
        <v>47089.623353072311</v>
      </c>
      <c r="N718">
        <f>IF($B718&lt;=$B$9,        $D718-$B$7*$B$6-$O$18*($D718-$B$6),          $O$16)</f>
        <v>52534.230900168201</v>
      </c>
      <c r="O718">
        <f>EXP(-$O$17*$B718)*LN(N718)</f>
        <v>8.5193067037325303</v>
      </c>
      <c r="Q718" s="4">
        <f>IF($B718&lt;$B$9,      Q717+($B$5*Q717+$B$7*$B$6+$S$18*($D718-$B$6))*$B$20,           Q717+($B$5*Q717-$S$16)*$B$20)</f>
        <v>52621.276974587359</v>
      </c>
      <c r="R718">
        <f>IF($B718&lt;=$B$9,        $D718-$B$7*$B$6-$S$18*($D718-$B$6),          $S$16)</f>
        <v>51149.201760000004</v>
      </c>
      <c r="S718">
        <f>EXP(-$S$17*$B718)*($J718^(1-S$20)-1)/(1-S$20)</f>
        <v>0.78378617183786337</v>
      </c>
    </row>
    <row r="719" spans="1:19" x14ac:dyDescent="0.3">
      <c r="A719">
        <f t="shared" si="41"/>
        <v>31.97</v>
      </c>
      <c r="B719">
        <v>6.97</v>
      </c>
      <c r="C719" s="1">
        <f t="shared" si="42"/>
        <v>1.189434842</v>
      </c>
      <c r="D719">
        <f t="shared" si="43"/>
        <v>59471.742100000003</v>
      </c>
      <c r="E719" s="8">
        <f>IF($B719&lt;$B$9,      E718+($B$5*E718+$B$7*$B$6+$B$8*($D719-$B$6))*$B$20,           E718+($B$5*E718-$B$12)*$B$20)</f>
        <v>50828.276622923338</v>
      </c>
      <c r="G719" s="4">
        <v>43250.001039102892</v>
      </c>
      <c r="I719" s="4">
        <f>IF($B719&lt;$B$9,      I718+($B$5*I718+$B$7*$B$6+$K$18*($D719-$B$6))*$B$20,           I718+($B$5*I718-$K$16)*$B$20)</f>
        <v>47180.316851390373</v>
      </c>
      <c r="J719">
        <f xml:space="preserve">          IF($B719&lt;=$B$9,        $D719-$B$7*$B$6-$K$18*($D719-$B$6), $K$16)</f>
        <v>52542.103282219883</v>
      </c>
      <c r="K719">
        <f t="shared" si="44"/>
        <v>357.63398495875862</v>
      </c>
      <c r="M719" s="4">
        <f>IF($B719&lt;$B$9,      M718+($B$5*M718+$B$7*$B$6+O$18*($D719-$B$6))*$B$20,           M718+($B$5*M718-O$16)*$B$20)</f>
        <v>47175.388790705707</v>
      </c>
      <c r="N719">
        <f>IF($B719&lt;=$B$9,        $D719-$B$7*$B$6-$O$18*($D719-$B$6),          $O$16)</f>
        <v>52543.335154018205</v>
      </c>
      <c r="O719">
        <f>EXP(-$O$17*$B719)*LN(N719)</f>
        <v>8.5164612426327899</v>
      </c>
      <c r="Q719" s="4">
        <f>IF($B719&lt;$B$9,      Q718+($B$5*Q718+$B$7*$B$6+$S$18*($D719-$B$6))*$B$20,           Q718+($B$5*Q718-$S$16)*$B$20)</f>
        <v>52722.845518878465</v>
      </c>
      <c r="R719">
        <f>IF($B719&lt;=$B$9,        $D719-$B$7*$B$6-$S$18*($D719-$B$6),          $S$16)</f>
        <v>51156.632365000005</v>
      </c>
      <c r="S719">
        <f>EXP(-$S$17*$B719)*($J719^(1-S$20)-1)/(1-S$20)</f>
        <v>0.78351189726299375</v>
      </c>
    </row>
    <row r="720" spans="1:19" x14ac:dyDescent="0.3">
      <c r="A720">
        <f t="shared" si="41"/>
        <v>31.98</v>
      </c>
      <c r="B720">
        <v>6.9799999999999995</v>
      </c>
      <c r="C720" s="1">
        <f t="shared" si="42"/>
        <v>1.189663352</v>
      </c>
      <c r="D720">
        <f t="shared" si="43"/>
        <v>59483.167600000001</v>
      </c>
      <c r="E720" s="8">
        <f>IF($B720&lt;$B$9,      E719+($B$5*E719+$B$7*$B$6+$B$8*($D720-$B$6))*$B$20,           E719+($B$5*E719-$B$12)*$B$20)</f>
        <v>50924.516022541364</v>
      </c>
      <c r="G720" s="4">
        <v>43324.621707066581</v>
      </c>
      <c r="I720" s="4">
        <f>IF($B720&lt;$B$9,      I719+($B$5*I719+$B$7*$B$6+$K$18*($D720-$B$6))*$B$20,           I719+($B$5*I719-$K$16)*$B$20)</f>
        <v>47266.14962716445</v>
      </c>
      <c r="J720">
        <f xml:space="preserve">          IF($B720&lt;=$B$9,        $D720-$B$7*$B$6-$K$18*($D720-$B$6), $K$16)</f>
        <v>52551.201112391056</v>
      </c>
      <c r="K720">
        <f t="shared" si="44"/>
        <v>357.53992113228725</v>
      </c>
      <c r="M720" s="4">
        <f>IF($B720&lt;$B$9,      M719+($B$5*M719+$B$7*$B$6+O$18*($D720-$B$6))*$B$20,           M719+($B$5*M719-O$16)*$B$20)</f>
        <v>47261.207508080835</v>
      </c>
      <c r="N720">
        <f>IF($B720&lt;=$B$9,        $D720-$B$7*$B$6-$O$18*($D720-$B$6),          $O$16)</f>
        <v>52552.434470162196</v>
      </c>
      <c r="O720">
        <f>EXP(-$O$17*$B720)*LN(N720)</f>
        <v>8.5136166326492368</v>
      </c>
      <c r="Q720" s="4">
        <f>IF($B720&lt;$B$9,      Q719+($B$5*Q719+$B$7*$B$6+$S$18*($D720-$B$6))*$B$20,           Q719+($B$5*Q719-$S$16)*$B$20)</f>
        <v>52824.489601410074</v>
      </c>
      <c r="R720">
        <f>IF($B720&lt;=$B$9,        $D720-$B$7*$B$6-$S$18*($D720-$B$6),          $S$16)</f>
        <v>51164.058940000003</v>
      </c>
      <c r="S720">
        <f>EXP(-$S$17*$B720)*($J720^(1-S$20)-1)/(1-S$20)</f>
        <v>0.78323771866422875</v>
      </c>
    </row>
    <row r="721" spans="1:19" x14ac:dyDescent="0.3">
      <c r="A721">
        <f t="shared" si="41"/>
        <v>31.990000000000002</v>
      </c>
      <c r="B721">
        <v>6.99</v>
      </c>
      <c r="C721" s="1">
        <f t="shared" si="42"/>
        <v>1.189891738</v>
      </c>
      <c r="D721">
        <f t="shared" si="43"/>
        <v>59494.586900000002</v>
      </c>
      <c r="E721" s="8">
        <f>IF($B721&lt;$B$9,      E720+($B$5*E720+$B$7*$B$6+$B$8*($D721-$B$6))*$B$20,           E720+($B$5*E720-$B$12)*$B$20)</f>
        <v>51020.823363849253</v>
      </c>
      <c r="G721" s="4">
        <v>43399.279911564052</v>
      </c>
      <c r="I721" s="4">
        <f>IF($B721&lt;$B$9,      I720+($B$5*I720+$B$7*$B$6+$K$18*($D721-$B$6))*$B$20,           I720+($B$5*I720-$K$16)*$B$20)</f>
        <v>47352.035708477335</v>
      </c>
      <c r="J721">
        <f xml:space="preserve">          IF($B721&lt;=$B$9,        $D721-$B$7*$B$6-$K$18*($D721-$B$6), $K$16)</f>
        <v>52560.294005662581</v>
      </c>
      <c r="K721">
        <f t="shared" si="44"/>
        <v>357.44585979364416</v>
      </c>
      <c r="M721" s="4">
        <f>IF($B721&lt;$B$9,      M720+($B$5*M720+$B$7*$B$6+O$18*($D721-$B$6))*$B$20,           M720+($B$5*M720-O$16)*$B$20)</f>
        <v>47347.079511222662</v>
      </c>
      <c r="N721">
        <f>IF($B721&lt;=$B$9,        $D721-$B$7*$B$6-$O$18*($D721-$B$6),          $O$16)</f>
        <v>52561.528848600166</v>
      </c>
      <c r="O721">
        <f>EXP(-$O$17*$B721)*LN(N721)</f>
        <v>8.5107728736149735</v>
      </c>
      <c r="Q721" s="4">
        <f>IF($B721&lt;$B$9,      Q720+($B$5*Q720+$B$7*$B$6+$S$18*($D721-$B$6))*$B$20,           Q720+($B$5*Q720-$S$16)*$B$20)</f>
        <v>52926.209226920568</v>
      </c>
      <c r="R721">
        <f>IF($B721&lt;=$B$9,        $D721-$B$7*$B$6-$S$18*($D721-$B$6),          $S$16)</f>
        <v>51171.481485000004</v>
      </c>
      <c r="S721">
        <f>EXP(-$S$17*$B721)*($J721^(1-S$20)-1)/(1-S$20)</f>
        <v>0.78296363600798635</v>
      </c>
    </row>
    <row r="722" spans="1:19" x14ac:dyDescent="0.3">
      <c r="A722">
        <f t="shared" si="41"/>
        <v>32</v>
      </c>
      <c r="B722">
        <v>7</v>
      </c>
      <c r="C722" s="1">
        <f t="shared" si="42"/>
        <v>1.1901199999999998</v>
      </c>
      <c r="D722">
        <f t="shared" si="43"/>
        <v>59505.999999999993</v>
      </c>
      <c r="E722" s="8">
        <f>IF($B722&lt;$B$9,      E721+($B$5*E721+$B$7*$B$6+$B$8*($D722-$B$6))*$B$20,           E721+($B$5*E721-$B$12)*$B$20)</f>
        <v>51117.1986520266</v>
      </c>
      <c r="G722" s="4">
        <v>43473.975659533098</v>
      </c>
      <c r="I722" s="4">
        <f>IF($B722&lt;$B$9,      I721+($B$5*I721+$B$7*$B$6+$K$18*($D722-$B$6))*$B$20,           I721+($B$5*I721-$K$16)*$B$20)</f>
        <v>47437.975101354961</v>
      </c>
      <c r="J722">
        <f xml:space="preserve">          IF($B722&lt;=$B$9,        $D722-$B$7*$B$6-$K$18*($D722-$B$6), $K$16)</f>
        <v>52569.381962034429</v>
      </c>
      <c r="K722">
        <f t="shared" si="44"/>
        <v>357.35180096451967</v>
      </c>
      <c r="M722" s="4">
        <f>IF($B722&lt;$B$9,      M721+($B$5*M721+$B$7*$B$6+O$18*($D722-$B$6))*$B$20,           M721+($B$5*M721-O$16)*$B$20)</f>
        <v>47433.004806158271</v>
      </c>
      <c r="N722">
        <f>IF($B722&lt;=$B$9,        $D722-$B$7*$B$6-$O$18*($D722-$B$6),          $O$16)</f>
        <v>52570.618289332117</v>
      </c>
      <c r="O722">
        <f>EXP(-$O$17*$B722)*LN(N722)</f>
        <v>8.507929965363024</v>
      </c>
      <c r="Q722" s="4">
        <f>IF($B722&lt;$B$9,      Q721+($B$5*Q721+$B$7*$B$6+$S$18*($D722-$B$6))*$B$20,           Q721+($B$5*Q721-$S$16)*$B$20)</f>
        <v>53028.004400149992</v>
      </c>
      <c r="R722">
        <f>IF($B722&lt;=$B$9,        $D722-$B$7*$B$6-$S$18*($D722-$B$6),          $S$16)</f>
        <v>51178.899999999994</v>
      </c>
      <c r="S722">
        <f>EXP(-$S$17*$B722)*($J722^(1-S$20)-1)/(1-S$20)</f>
        <v>0.7826896492606964</v>
      </c>
    </row>
    <row r="723" spans="1:19" x14ac:dyDescent="0.3">
      <c r="A723">
        <f t="shared" si="41"/>
        <v>32.01</v>
      </c>
      <c r="B723">
        <v>7.01</v>
      </c>
      <c r="C723" s="1">
        <f t="shared" si="42"/>
        <v>1.1903481380000001</v>
      </c>
      <c r="D723">
        <f t="shared" si="43"/>
        <v>59517.406900000002</v>
      </c>
      <c r="E723" s="8">
        <f>IF($B723&lt;$B$9,      E722+($B$5*E722+$B$7*$B$6+$B$8*($D723-$B$6))*$B$20,           E722+($B$5*E722-$B$12)*$B$20)</f>
        <v>51213.641892254811</v>
      </c>
      <c r="G723" s="4">
        <v>43548.708957913936</v>
      </c>
      <c r="I723" s="4">
        <f>IF($B723&lt;$B$9,      I722+($B$5*I722+$B$7*$B$6+$K$18*($D723-$B$6))*$B$20,           I722+($B$5*I722-$K$16)*$B$20)</f>
        <v>47523.967811825372</v>
      </c>
      <c r="J723">
        <f xml:space="preserve">          IF($B723&lt;=$B$9,        $D723-$B$7*$B$6-$K$18*($D723-$B$6), $K$16)</f>
        <v>52578.464981506637</v>
      </c>
      <c r="K723">
        <f t="shared" si="44"/>
        <v>357.25774466657793</v>
      </c>
      <c r="M723" s="4">
        <f>IF($B723&lt;$B$9,      M722+($B$5*M722+$B$7*$B$6+O$18*($D723-$B$6))*$B$20,           M722+($B$5*M722-O$16)*$B$20)</f>
        <v>47518.983398916847</v>
      </c>
      <c r="N723">
        <f>IF($B723&lt;=$B$9,        $D723-$B$7*$B$6-$O$18*($D723-$B$6),          $O$16)</f>
        <v>52579.702792358068</v>
      </c>
      <c r="O723">
        <f>EXP(-$O$17*$B723)*LN(N723)</f>
        <v>8.5050879077263222</v>
      </c>
      <c r="Q723" s="4">
        <f>IF($B723&lt;$B$9,      Q722+($B$5*Q722+$B$7*$B$6+$S$18*($D723-$B$6))*$B$20,           Q722+($B$5*Q722-$S$16)*$B$20)</f>
        <v>53129.875125840044</v>
      </c>
      <c r="R723">
        <f>IF($B723&lt;=$B$9,        $D723-$B$7*$B$6-$S$18*($D723-$B$6),          $S$16)</f>
        <v>51186.314485000003</v>
      </c>
      <c r="S723">
        <f>EXP(-$S$17*$B723)*($J723^(1-S$20)-1)/(1-S$20)</f>
        <v>0.78241575838880051</v>
      </c>
    </row>
    <row r="724" spans="1:19" x14ac:dyDescent="0.3">
      <c r="A724">
        <f t="shared" si="41"/>
        <v>32.019999999999996</v>
      </c>
      <c r="B724">
        <v>7.02</v>
      </c>
      <c r="C724" s="1">
        <f t="shared" si="42"/>
        <v>1.190576152</v>
      </c>
      <c r="D724">
        <f t="shared" si="43"/>
        <v>59528.8076</v>
      </c>
      <c r="E724" s="8">
        <f>IF($B724&lt;$B$9,      E723+($B$5*E723+$B$7*$B$6+$B$8*($D724-$B$6))*$B$20,           E723+($B$5*E723-$B$12)*$B$20)</f>
        <v>51310.153089717103</v>
      </c>
      <c r="G724" s="4">
        <v>43623.479813649203</v>
      </c>
      <c r="I724" s="4">
        <f>IF($B724&lt;$B$9,      I723+($B$5*I723+$B$7*$B$6+$K$18*($D724-$B$6))*$B$20,           I723+($B$5*I723-$K$16)*$B$20)</f>
        <v>47610.013845918722</v>
      </c>
      <c r="J724">
        <f xml:space="preserve">          IF($B724&lt;=$B$9,        $D724-$B$7*$B$6-$K$18*($D724-$B$6), $K$16)</f>
        <v>52587.543064079175</v>
      </c>
      <c r="K724">
        <f t="shared" si="44"/>
        <v>357.16369092145658</v>
      </c>
      <c r="M724" s="4">
        <f>IF($B724&lt;$B$9,      M723+($B$5*M723+$B$7*$B$6+O$18*($D724-$B$6))*$B$20,           M723+($B$5*M723-O$16)*$B$20)</f>
        <v>47605.015295529687</v>
      </c>
      <c r="N724">
        <f>IF($B724&lt;=$B$9,        $D724-$B$7*$B$6-$O$18*($D724-$B$6),          $O$16)</f>
        <v>52588.782357677985</v>
      </c>
      <c r="O724">
        <f>EXP(-$O$17*$B724)*LN(N724)</f>
        <v>8.5022467005377234</v>
      </c>
      <c r="Q724" s="4">
        <f>IF($B724&lt;$B$9,      Q723+($B$5*Q723+$B$7*$B$6+$S$18*($D724-$B$6))*$B$20,           Q723+($B$5*Q723-$S$16)*$B$20)</f>
        <v>53231.821408734089</v>
      </c>
      <c r="R724">
        <f>IF($B724&lt;=$B$9,        $D724-$B$7*$B$6-$S$18*($D724-$B$6),          $S$16)</f>
        <v>51193.72494</v>
      </c>
      <c r="S724">
        <f>EXP(-$S$17*$B724)*($J724^(1-S$20)-1)/(1-S$20)</f>
        <v>0.78214196335875208</v>
      </c>
    </row>
    <row r="725" spans="1:19" x14ac:dyDescent="0.3">
      <c r="A725">
        <f t="shared" si="41"/>
        <v>32.03</v>
      </c>
      <c r="B725">
        <v>7.03</v>
      </c>
      <c r="C725" s="1">
        <f t="shared" si="42"/>
        <v>1.1908040420000001</v>
      </c>
      <c r="D725">
        <f t="shared" si="43"/>
        <v>59540.20210000001</v>
      </c>
      <c r="E725" s="8">
        <f>IF($B725&lt;$B$9,      E724+($B$5*E724+$B$7*$B$6+$B$8*($D725-$B$6))*$B$20,           E724+($B$5*E724-$B$12)*$B$20)</f>
        <v>51406.732249598506</v>
      </c>
      <c r="G725" s="4">
        <v>43698.288233683983</v>
      </c>
      <c r="I725" s="4">
        <f>IF($B725&lt;$B$9,      I724+($B$5*I724+$B$7*$B$6+$K$18*($D725-$B$6))*$B$20,           I724+($B$5*I724-$K$16)*$B$20)</f>
        <v>47696.113209667274</v>
      </c>
      <c r="J725">
        <f xml:space="preserve">          IF($B725&lt;=$B$9,        $D725-$B$7*$B$6-$K$18*($D725-$B$6), $K$16)</f>
        <v>52596.616209752065</v>
      </c>
      <c r="K725">
        <f t="shared" si="44"/>
        <v>357.06963975076712</v>
      </c>
      <c r="M725" s="4">
        <f>IF($B725&lt;$B$9,      M724+($B$5*M724+$B$7*$B$6+O$18*($D725-$B$6))*$B$20,           M724+($B$5*M724-O$16)*$B$20)</f>
        <v>47691.100502030204</v>
      </c>
      <c r="N725">
        <f>IF($B725&lt;=$B$9,        $D725-$B$7*$B$6-$O$18*($D725-$B$6),          $O$16)</f>
        <v>52597.856985291903</v>
      </c>
      <c r="O725">
        <f>EXP(-$O$17*$B725)*LN(N725)</f>
        <v>8.4994063436299978</v>
      </c>
      <c r="Q725" s="4">
        <f>IF($B725&lt;$B$9,      Q724+($B$5*Q724+$B$7*$B$6+$S$18*($D725-$B$6))*$B$20,           Q724+($B$5*Q724-$S$16)*$B$20)</f>
        <v>53333.84325357715</v>
      </c>
      <c r="R725">
        <f>IF($B725&lt;=$B$9,        $D725-$B$7*$B$6-$S$18*($D725-$B$6),          $S$16)</f>
        <v>51201.131365000008</v>
      </c>
      <c r="S725">
        <f>EXP(-$S$17*$B725)*($J725^(1-S$20)-1)/(1-S$20)</f>
        <v>0.78186826413701582</v>
      </c>
    </row>
    <row r="726" spans="1:19" x14ac:dyDescent="0.3">
      <c r="A726">
        <f t="shared" si="41"/>
        <v>32.04</v>
      </c>
      <c r="B726">
        <v>7.04</v>
      </c>
      <c r="C726" s="1">
        <f t="shared" si="42"/>
        <v>1.191031808</v>
      </c>
      <c r="D726">
        <f t="shared" si="43"/>
        <v>59551.590400000001</v>
      </c>
      <c r="E726" s="8">
        <f>IF($B726&lt;$B$9,      E725+($B$5*E725+$B$7*$B$6+$B$8*($D726-$B$6))*$B$20,           E725+($B$5*E725-$B$12)*$B$20)</f>
        <v>51503.379377085868</v>
      </c>
      <c r="G726" s="4">
        <v>43773.134224965776</v>
      </c>
      <c r="I726" s="4">
        <f>IF($B726&lt;$B$9,      I725+($B$5*I725+$B$7*$B$6+$K$18*($D726-$B$6))*$B$20,           I725+($B$5*I725-$K$16)*$B$20)</f>
        <v>47782.265909105401</v>
      </c>
      <c r="J726">
        <f xml:space="preserve">          IF($B726&lt;=$B$9,        $D726-$B$7*$B$6-$K$18*($D726-$B$6), $K$16)</f>
        <v>52605.684418525278</v>
      </c>
      <c r="K726">
        <f t="shared" si="44"/>
        <v>356.97559117609455</v>
      </c>
      <c r="M726" s="4">
        <f>IF($B726&lt;$B$9,      M725+($B$5*M725+$B$7*$B$6+O$18*($D726-$B$6))*$B$20,           M725+($B$5*M725-O$16)*$B$20)</f>
        <v>47777.239024453913</v>
      </c>
      <c r="N726">
        <f>IF($B726&lt;=$B$9,        $D726-$B$7*$B$6-$O$18*($D726-$B$6),          $O$16)</f>
        <v>52606.926675199786</v>
      </c>
      <c r="O726">
        <f>EXP(-$O$17*$B726)*LN(N726)</f>
        <v>8.4965668368358376</v>
      </c>
      <c r="Q726" s="4">
        <f>IF($B726&lt;$B$9,      Q725+($B$5*Q725+$B$7*$B$6+$S$18*($D726-$B$6))*$B$20,           Q725+($B$5*Q725-$S$16)*$B$20)</f>
        <v>53435.940665115901</v>
      </c>
      <c r="R726">
        <f>IF($B726&lt;=$B$9,        $D726-$B$7*$B$6-$S$18*($D726-$B$6),          $S$16)</f>
        <v>51208.533759999998</v>
      </c>
      <c r="S726">
        <f>EXP(-$S$17*$B726)*($J726^(1-S$20)-1)/(1-S$20)</f>
        <v>0.78159466069006878</v>
      </c>
    </row>
    <row r="727" spans="1:19" x14ac:dyDescent="0.3">
      <c r="A727">
        <f t="shared" ref="A727:A790" si="45">B727+25</f>
        <v>32.049999999999997</v>
      </c>
      <c r="B727">
        <v>7.05</v>
      </c>
      <c r="C727" s="1">
        <f t="shared" ref="C727:C790" si="46">$B$2+$B$3*B727+$B$4*B727^2</f>
        <v>1.19125945</v>
      </c>
      <c r="D727">
        <f t="shared" ref="D727:D790" si="47">$B$6*C727</f>
        <v>59562.972500000003</v>
      </c>
      <c r="E727" s="8">
        <f>IF($B727&lt;$B$9,      E726+($B$5*E726+$B$7*$B$6+$B$8*($D727-$B$6))*$B$20,           E726+($B$5*E726-$B$12)*$B$20)</f>
        <v>51600.094477367849</v>
      </c>
      <c r="G727" s="4">
        <v>43848.017794444517</v>
      </c>
      <c r="I727" s="4">
        <f>IF($B727&lt;$B$9,      I726+($B$5*I726+$B$7*$B$6+$K$18*($D727-$B$6))*$B$20,           I726+($B$5*I726-$K$16)*$B$20)</f>
        <v>47868.471950269603</v>
      </c>
      <c r="J727">
        <f xml:space="preserve">          IF($B727&lt;=$B$9,        $D727-$B$7*$B$6-$K$18*($D727-$B$6), $K$16)</f>
        <v>52614.747690398843</v>
      </c>
      <c r="K727">
        <f t="shared" ref="K727:K790" si="48">EXP(-$K$17*$B727)*($J727^(1-K$20)-1)/(1-K$20)</f>
        <v>356.88154521899781</v>
      </c>
      <c r="M727" s="4">
        <f>IF($B727&lt;$B$9,      M726+($B$5*M726+$B$7*$B$6+O$18*($D727-$B$6))*$B$20,           M726+($B$5*M726-O$16)*$B$20)</f>
        <v>47863.430868838455</v>
      </c>
      <c r="N727">
        <f>IF($B727&lt;=$B$9,        $D727-$B$7*$B$6-$O$18*($D727-$B$6),          $O$16)</f>
        <v>52615.991427401663</v>
      </c>
      <c r="O727">
        <f>EXP(-$O$17*$B727)*LN(N727)</f>
        <v>8.4937281799878495</v>
      </c>
      <c r="Q727" s="4">
        <f>IF($B727&lt;$B$9,      Q726+($B$5*Q726+$B$7*$B$6+$S$18*($D727-$B$6))*$B$20,           Q726+($B$5*Q726-$S$16)*$B$20)</f>
        <v>53538.11364809869</v>
      </c>
      <c r="R727">
        <f>IF($B727&lt;=$B$9,        $D727-$B$7*$B$6-$S$18*($D727-$B$6),          $S$16)</f>
        <v>51215.932124999999</v>
      </c>
      <c r="S727">
        <f>EXP(-$S$17*$B727)*($J727^(1-S$20)-1)/(1-S$20)</f>
        <v>0.78132115298439941</v>
      </c>
    </row>
    <row r="728" spans="1:19" x14ac:dyDescent="0.3">
      <c r="A728">
        <f t="shared" si="45"/>
        <v>32.06</v>
      </c>
      <c r="B728">
        <v>7.06</v>
      </c>
      <c r="C728" s="1">
        <f t="shared" si="46"/>
        <v>1.191486968</v>
      </c>
      <c r="D728">
        <f t="shared" si="47"/>
        <v>59574.348400000003</v>
      </c>
      <c r="E728" s="8">
        <f>IF($B728&lt;$B$9,      E727+($B$5*E727+$B$7*$B$6+$B$8*($D728-$B$6))*$B$20,           E727+($B$5*E727-$B$12)*$B$20)</f>
        <v>51696.877555634928</v>
      </c>
      <c r="G728" s="4">
        <v>43922.938949072573</v>
      </c>
      <c r="I728" s="4">
        <f>IF($B728&lt;$B$9,      I727+($B$5*I727+$B$7*$B$6+$K$18*($D728-$B$6))*$B$20,           I727+($B$5*I727-$K$16)*$B$20)</f>
        <v>47954.731339198472</v>
      </c>
      <c r="J728">
        <f xml:space="preserve">          IF($B728&lt;=$B$9,        $D728-$B$7*$B$6-$K$18*($D728-$B$6), $K$16)</f>
        <v>52623.806025372738</v>
      </c>
      <c r="K728">
        <f t="shared" si="48"/>
        <v>356.78750190100942</v>
      </c>
      <c r="M728" s="4">
        <f>IF($B728&lt;$B$9,      M727+($B$5*M727+$B$7*$B$6+O$18*($D728-$B$6))*$B$20,           M727+($B$5*M727-O$16)*$B$20)</f>
        <v>47949.676041223574</v>
      </c>
      <c r="N728">
        <f>IF($B728&lt;=$B$9,        $D728-$B$7*$B$6-$O$18*($D728-$B$6),          $O$16)</f>
        <v>52625.051241897512</v>
      </c>
      <c r="O728">
        <f>EXP(-$O$17*$B728)*LN(N728)</f>
        <v>8.4908903729185567</v>
      </c>
      <c r="Q728" s="4">
        <f>IF($B728&lt;$B$9,      Q727+($B$5*Q727+$B$7*$B$6+$S$18*($D728-$B$6))*$B$20,           Q727+($B$5*Q727-$S$16)*$B$20)</f>
        <v>53640.362207275524</v>
      </c>
      <c r="R728">
        <f>IF($B728&lt;=$B$9,        $D728-$B$7*$B$6-$S$18*($D728-$B$6),          $S$16)</f>
        <v>51223.326460000004</v>
      </c>
      <c r="S728">
        <f>EXP(-$S$17*$B728)*($J728^(1-S$20)-1)/(1-S$20)</f>
        <v>0.78104774098650787</v>
      </c>
    </row>
    <row r="729" spans="1:19" x14ac:dyDescent="0.3">
      <c r="A729">
        <f t="shared" si="45"/>
        <v>32.07</v>
      </c>
      <c r="B729">
        <v>7.07</v>
      </c>
      <c r="C729" s="1">
        <f t="shared" si="46"/>
        <v>1.1917143619999999</v>
      </c>
      <c r="D729">
        <f t="shared" si="47"/>
        <v>59585.718099999998</v>
      </c>
      <c r="E729" s="8">
        <f>IF($B729&lt;$B$9,      E728+($B$5*E728+$B$7*$B$6+$B$8*($D729-$B$6))*$B$20,           E728+($B$5*E728-$B$12)*$B$20)</f>
        <v>51793.728617079403</v>
      </c>
      <c r="G729" s="4">
        <v>43997.89769580475</v>
      </c>
      <c r="I729" s="4">
        <f>IF($B729&lt;$B$9,      I728+($B$5*I728+$B$7*$B$6+$K$18*($D729-$B$6))*$B$20,           I728+($B$5*I728-$K$16)*$B$20)</f>
        <v>48041.04408193272</v>
      </c>
      <c r="J729">
        <f xml:space="preserve">          IF($B729&lt;=$B$9,        $D729-$B$7*$B$6-$K$18*($D729-$B$6), $K$16)</f>
        <v>52632.859423446978</v>
      </c>
      <c r="K729">
        <f t="shared" si="48"/>
        <v>356.69346124363591</v>
      </c>
      <c r="M729" s="4">
        <f>IF($B729&lt;$B$9,      M728+($B$5*M728+$B$7*$B$6+O$18*($D729-$B$6))*$B$20,           M728+($B$5*M728-O$16)*$B$20)</f>
        <v>48035.974547651131</v>
      </c>
      <c r="N729">
        <f>IF($B729&lt;=$B$9,        $D729-$B$7*$B$6-$O$18*($D729-$B$6),          $O$16)</f>
        <v>52634.106118687356</v>
      </c>
      <c r="O729">
        <f>EXP(-$O$17*$B729)*LN(N729)</f>
        <v>8.4880534154604064</v>
      </c>
      <c r="Q729" s="4">
        <f>IF($B729&lt;$B$9,      Q728+($B$5*Q728+$B$7*$B$6+$S$18*($D729-$B$6))*$B$20,           Q728+($B$5*Q728-$S$16)*$B$20)</f>
        <v>53742.68634739807</v>
      </c>
      <c r="R729">
        <f>IF($B729&lt;=$B$9,        $D729-$B$7*$B$6-$S$18*($D729-$B$6),          $S$16)</f>
        <v>51230.716764999997</v>
      </c>
      <c r="S729">
        <f>EXP(-$S$17*$B729)*($J729^(1-S$20)-1)/(1-S$20)</f>
        <v>0.78077442466290614</v>
      </c>
    </row>
    <row r="730" spans="1:19" x14ac:dyDescent="0.3">
      <c r="A730">
        <f t="shared" si="45"/>
        <v>32.08</v>
      </c>
      <c r="B730">
        <v>7.08</v>
      </c>
      <c r="C730" s="1">
        <f t="shared" si="46"/>
        <v>1.191941632</v>
      </c>
      <c r="D730">
        <f t="shared" si="47"/>
        <v>59597.081600000005</v>
      </c>
      <c r="E730" s="8">
        <f>IF($B730&lt;$B$9,      E729+($B$5*E729+$B$7*$B$6+$B$8*($D730-$B$6))*$B$20,           E729+($B$5*E729-$B$12)*$B$20)</f>
        <v>51890.647666895384</v>
      </c>
      <c r="G730" s="4">
        <v>44072.89404159828</v>
      </c>
      <c r="I730" s="4">
        <f>IF($B730&lt;$B$9,      I729+($B$5*I729+$B$7*$B$6+$K$18*($D730-$B$6))*$B$20,           I729+($B$5*I729-$K$16)*$B$20)</f>
        <v>48127.410184515182</v>
      </c>
      <c r="J730">
        <f xml:space="preserve">          IF($B730&lt;=$B$9,        $D730-$B$7*$B$6-$K$18*($D730-$B$6), $K$16)</f>
        <v>52641.907884621571</v>
      </c>
      <c r="K730">
        <f t="shared" si="48"/>
        <v>356.5994232683575</v>
      </c>
      <c r="M730" s="4">
        <f>IF($B730&lt;$B$9,      M729+($B$5*M729+$B$7*$B$6+O$18*($D730-$B$6))*$B$20,           M729+($B$5*M729-O$16)*$B$20)</f>
        <v>48122.326394165095</v>
      </c>
      <c r="N730">
        <f>IF($B730&lt;=$B$9,        $D730-$B$7*$B$6-$O$18*($D730-$B$6),          $O$16)</f>
        <v>52643.156057771179</v>
      </c>
      <c r="O730">
        <f>EXP(-$O$17*$B730)*LN(N730)</f>
        <v>8.48521730744576</v>
      </c>
      <c r="Q730" s="4">
        <f>IF($B730&lt;$B$9,      Q729+($B$5*Q729+$B$7*$B$6+$S$18*($D730-$B$6))*$B$20,           Q729+($B$5*Q729-$S$16)*$B$20)</f>
        <v>53845.08607321966</v>
      </c>
      <c r="R730">
        <f>IF($B730&lt;=$B$9,        $D730-$B$7*$B$6-$S$18*($D730-$B$6),          $S$16)</f>
        <v>51238.103040000002</v>
      </c>
      <c r="S730">
        <f>EXP(-$S$17*$B730)*($J730^(1-S$20)-1)/(1-S$20)</f>
        <v>0.78050120398011791</v>
      </c>
    </row>
    <row r="731" spans="1:19" x14ac:dyDescent="0.3">
      <c r="A731">
        <f t="shared" si="45"/>
        <v>32.090000000000003</v>
      </c>
      <c r="B731">
        <v>7.09</v>
      </c>
      <c r="C731" s="1">
        <f t="shared" si="46"/>
        <v>1.1921687780000001</v>
      </c>
      <c r="D731">
        <f t="shared" si="47"/>
        <v>59608.438900000008</v>
      </c>
      <c r="E731" s="8">
        <f>IF($B731&lt;$B$9,      E730+($B$5*E730+$B$7*$B$6+$B$8*($D731-$B$6))*$B$20,           E730+($B$5*E730-$B$12)*$B$20)</f>
        <v>51987.634710278799</v>
      </c>
      <c r="G731" s="4">
        <v>44147.927993412843</v>
      </c>
      <c r="I731" s="4">
        <f>IF($B731&lt;$B$9,      I730+($B$5*I730+$B$7*$B$6+$K$18*($D731-$B$6))*$B$20,           I730+($B$5*I730-$K$16)*$B$20)</f>
        <v>48213.829652990797</v>
      </c>
      <c r="J731">
        <f xml:space="preserve">          IF($B731&lt;=$B$9,        $D731-$B$7*$B$6-$K$18*($D731-$B$6), $K$16)</f>
        <v>52650.951408896493</v>
      </c>
      <c r="K731">
        <f t="shared" si="48"/>
        <v>356.50538799662826</v>
      </c>
      <c r="M731" s="4">
        <f>IF($B731&lt;$B$9,      M730+($B$5*M730+$B$7*$B$6+O$18*($D731-$B$6))*$B$20,           M730+($B$5*M730-O$16)*$B$20)</f>
        <v>48208.731586811562</v>
      </c>
      <c r="N731">
        <f>IF($B731&lt;=$B$9,        $D731-$B$7*$B$6-$O$18*($D731-$B$6),          $O$16)</f>
        <v>52652.201059148989</v>
      </c>
      <c r="O731">
        <f>EXP(-$O$17*$B731)*LN(N731)</f>
        <v>8.4823820487068993</v>
      </c>
      <c r="Q731" s="4">
        <f>IF($B731&lt;$B$9,      Q730+($B$5*Q730+$B$7*$B$6+$S$18*($D731-$B$6))*$B$20,           Q730+($B$5*Q730-$S$16)*$B$20)</f>
        <v>53947.561389495284</v>
      </c>
      <c r="R731">
        <f>IF($B731&lt;=$B$9,        $D731-$B$7*$B$6-$S$18*($D731-$B$6),          $S$16)</f>
        <v>51245.485285000002</v>
      </c>
      <c r="S731">
        <f>EXP(-$S$17*$B731)*($J731^(1-S$20)-1)/(1-S$20)</f>
        <v>0.78022807890467849</v>
      </c>
    </row>
    <row r="732" spans="1:19" x14ac:dyDescent="0.3">
      <c r="A732">
        <f t="shared" si="45"/>
        <v>32.1</v>
      </c>
      <c r="B732">
        <v>7.1</v>
      </c>
      <c r="C732" s="1">
        <f t="shared" si="46"/>
        <v>1.1923957999999999</v>
      </c>
      <c r="D732">
        <f t="shared" si="47"/>
        <v>59619.789999999994</v>
      </c>
      <c r="E732" s="8">
        <f>IF($B732&lt;$B$9,      E731+($B$5*E731+$B$7*$B$6+$B$8*($D732-$B$6))*$B$20,           E731+($B$5*E731-$B$12)*$B$20)</f>
        <v>52084.689752427395</v>
      </c>
      <c r="G732" s="4">
        <v>44222.99955821054</v>
      </c>
      <c r="I732" s="4">
        <f>IF($B732&lt;$B$9,      I731+($B$5*I731+$B$7*$B$6+$K$18*($D732-$B$6))*$B$20,           I731+($B$5*I731-$K$16)*$B$20)</f>
        <v>48300.302493406627</v>
      </c>
      <c r="J732">
        <f xml:space="preserve">          IF($B732&lt;=$B$9,        $D732-$B$7*$B$6-$K$18*($D732-$B$6), $K$16)</f>
        <v>52659.989996271746</v>
      </c>
      <c r="K732">
        <f t="shared" si="48"/>
        <v>356.41135544987617</v>
      </c>
      <c r="M732" s="4">
        <f>IF($B732&lt;$B$9,      M731+($B$5*M731+$B$7*$B$6+O$18*($D732-$B$6))*$B$20,           M731+($B$5*M731-O$16)*$B$20)</f>
        <v>48295.190131638738</v>
      </c>
      <c r="N732">
        <f>IF($B732&lt;=$B$9,        $D732-$B$7*$B$6-$O$18*($D732-$B$6),          $O$16)</f>
        <v>52661.241122820771</v>
      </c>
      <c r="O732">
        <f>EXP(-$O$17*$B732)*LN(N732)</f>
        <v>8.4795476390760225</v>
      </c>
      <c r="Q732" s="4">
        <f>IF($B732&lt;$B$9,      Q731+($B$5*Q731+$B$7*$B$6+$S$18*($D732-$B$6))*$B$20,           Q731+($B$5*Q731-$S$16)*$B$20)</f>
        <v>54050.112300981607</v>
      </c>
      <c r="R732">
        <f>IF($B732&lt;=$B$9,        $D732-$B$7*$B$6-$S$18*($D732-$B$6),          $S$16)</f>
        <v>51252.863499999992</v>
      </c>
      <c r="S732">
        <f>EXP(-$S$17*$B732)*($J732^(1-S$20)-1)/(1-S$20)</f>
        <v>0.77995504940313487</v>
      </c>
    </row>
    <row r="733" spans="1:19" x14ac:dyDescent="0.3">
      <c r="A733">
        <f t="shared" si="45"/>
        <v>32.11</v>
      </c>
      <c r="B733">
        <v>7.11</v>
      </c>
      <c r="C733" s="1">
        <f t="shared" si="46"/>
        <v>1.1926226979999999</v>
      </c>
      <c r="D733">
        <f t="shared" si="47"/>
        <v>59631.13489999999</v>
      </c>
      <c r="E733" s="8">
        <f>IF($B733&lt;$B$9,      E732+($B$5*E732+$B$7*$B$6+$B$8*($D733-$B$6))*$B$20,           E732+($B$5*E732-$B$12)*$B$20)</f>
        <v>52181.812798540748</v>
      </c>
      <c r="G733" s="4">
        <v>44298.108742955912</v>
      </c>
      <c r="I733" s="4">
        <f>IF($B733&lt;$B$9,      I732+($B$5*I732+$B$7*$B$6+$K$18*($D733-$B$6))*$B$20,           I732+($B$5*I732-$K$16)*$B$20)</f>
        <v>48386.828711811846</v>
      </c>
      <c r="J733">
        <f xml:space="preserve">          IF($B733&lt;=$B$9,        $D733-$B$7*$B$6-$K$18*($D733-$B$6), $K$16)</f>
        <v>52669.023646747344</v>
      </c>
      <c r="K733">
        <f t="shared" si="48"/>
        <v>356.31732564950323</v>
      </c>
      <c r="M733" s="4">
        <f>IF($B733&lt;$B$9,      M732+($B$5*M732+$B$7*$B$6+O$18*($D733-$B$6))*$B$20,           M732+($B$5*M732-O$16)*$B$20)</f>
        <v>48381.702034696944</v>
      </c>
      <c r="N733">
        <f>IF($B733&lt;=$B$9,        $D733-$B$7*$B$6-$O$18*($D733-$B$6),          $O$16)</f>
        <v>52670.27624878654</v>
      </c>
      <c r="O733">
        <f>EXP(-$O$17*$B733)*LN(N733)</f>
        <v>8.4767140783852533</v>
      </c>
      <c r="Q733" s="4">
        <f>IF($B733&lt;$B$9,      Q732+($B$5*Q732+$B$7*$B$6+$S$18*($D733-$B$6))*$B$20,           Q732+($B$5*Q732-$S$16)*$B$20)</f>
        <v>54152.738812436954</v>
      </c>
      <c r="R733">
        <f>IF($B733&lt;=$B$9,        $D733-$B$7*$B$6-$S$18*($D733-$B$6),          $S$16)</f>
        <v>51260.237684999993</v>
      </c>
      <c r="S733">
        <f>EXP(-$S$17*$B733)*($J733^(1-S$20)-1)/(1-S$20)</f>
        <v>0.7796821154420458</v>
      </c>
    </row>
    <row r="734" spans="1:19" x14ac:dyDescent="0.3">
      <c r="A734">
        <f t="shared" si="45"/>
        <v>32.119999999999997</v>
      </c>
      <c r="B734">
        <v>7.12</v>
      </c>
      <c r="C734" s="1">
        <f t="shared" si="46"/>
        <v>1.192849472</v>
      </c>
      <c r="D734">
        <f t="shared" si="47"/>
        <v>59642.473599999998</v>
      </c>
      <c r="E734" s="8">
        <f>IF($B734&lt;$B$9,      E733+($B$5*E733+$B$7*$B$6+$B$8*($D734-$B$6))*$B$20,           E733+($B$5*E733-$B$12)*$B$20)</f>
        <v>52279.003853820235</v>
      </c>
      <c r="G734" s="4">
        <v>44373.255554615949</v>
      </c>
      <c r="I734" s="4">
        <f>IF($B734&lt;$B$9,      I733+($B$5*I733+$B$7*$B$6+$K$18*($D734-$B$6))*$B$20,           I733+($B$5*I733-$K$16)*$B$20)</f>
        <v>48473.408314257744</v>
      </c>
      <c r="J734">
        <f xml:space="preserve">          IF($B734&lt;=$B$9,        $D734-$B$7*$B$6-$K$18*($D734-$B$6), $K$16)</f>
        <v>52678.052360323294</v>
      </c>
      <c r="K734">
        <f t="shared" si="48"/>
        <v>356.22329861688524</v>
      </c>
      <c r="M734" s="4">
        <f>IF($B734&lt;$B$9,      M733+($B$5*M733+$B$7*$B$6+O$18*($D734-$B$6))*$B$20,           M733+($B$5*M733-O$16)*$B$20)</f>
        <v>48468.267302038628</v>
      </c>
      <c r="N734">
        <f>IF($B734&lt;=$B$9,        $D734-$B$7*$B$6-$O$18*($D734-$B$6),          $O$16)</f>
        <v>52679.306437046303</v>
      </c>
      <c r="O734">
        <f>EXP(-$O$17*$B734)*LN(N734)</f>
        <v>8.4738813664666282</v>
      </c>
      <c r="Q734" s="4">
        <f>IF($B734&lt;$B$9,      Q733+($B$5*Q733+$B$7*$B$6+$S$18*($D734-$B$6))*$B$20,           Q733+($B$5*Q733-$S$16)*$B$20)</f>
        <v>54255.440928621305</v>
      </c>
      <c r="R734">
        <f>IF($B734&lt;=$B$9,        $D734-$B$7*$B$6-$S$18*($D734-$B$6),          $S$16)</f>
        <v>51267.607839999997</v>
      </c>
      <c r="S734">
        <f>EXP(-$S$17*$B734)*($J734^(1-S$20)-1)/(1-S$20)</f>
        <v>0.77940927698798212</v>
      </c>
    </row>
    <row r="735" spans="1:19" x14ac:dyDescent="0.3">
      <c r="A735">
        <f t="shared" si="45"/>
        <v>32.130000000000003</v>
      </c>
      <c r="B735">
        <v>7.13</v>
      </c>
      <c r="C735" s="1">
        <f t="shared" si="46"/>
        <v>1.1930761219999999</v>
      </c>
      <c r="D735">
        <f t="shared" si="47"/>
        <v>59653.806099999994</v>
      </c>
      <c r="E735" s="8">
        <f>IF($B735&lt;$B$9,      E734+($B$5*E734+$B$7*$B$6+$B$8*($D735-$B$6))*$B$20,           E734+($B$5*E734-$B$12)*$B$20)</f>
        <v>52376.262923469076</v>
      </c>
      <c r="G735" s="4">
        <v>44448.440000160066</v>
      </c>
      <c r="I735" s="4">
        <f>IF($B735&lt;$B$9,      I734+($B$5*I734+$B$7*$B$6+$K$18*($D735-$B$6))*$B$20,           I734+($B$5*I734-$K$16)*$B$20)</f>
        <v>48560.041306797735</v>
      </c>
      <c r="J735">
        <f xml:space="preserve">          IF($B735&lt;=$B$9,        $D735-$B$7*$B$6-$K$18*($D735-$B$6), $K$16)</f>
        <v>52687.076136999574</v>
      </c>
      <c r="K735">
        <f t="shared" si="48"/>
        <v>356.12927437337203</v>
      </c>
      <c r="M735" s="4">
        <f>IF($B735&lt;$B$9,      M734+($B$5*M734+$B$7*$B$6+O$18*($D735-$B$6))*$B$20,           M734+($B$5*M734-O$16)*$B$20)</f>
        <v>48554.885939718341</v>
      </c>
      <c r="N735">
        <f>IF($B735&lt;=$B$9,        $D735-$B$7*$B$6-$O$18*($D735-$B$6),          $O$16)</f>
        <v>52688.331687600039</v>
      </c>
      <c r="O735">
        <f>EXP(-$O$17*$B735)*LN(N735)</f>
        <v>8.4710495031521056</v>
      </c>
      <c r="Q735" s="4">
        <f>IF($B735&lt;$B$9,      Q734+($B$5*Q734+$B$7*$B$6+$S$18*($D735-$B$6))*$B$20,           Q734+($B$5*Q734-$S$16)*$B$20)</f>
        <v>54358.218654296325</v>
      </c>
      <c r="R735">
        <f>IF($B735&lt;=$B$9,        $D735-$B$7*$B$6-$S$18*($D735-$B$6),          $S$16)</f>
        <v>51274.973964999997</v>
      </c>
      <c r="S735">
        <f>EXP(-$S$17*$B735)*($J735^(1-S$20)-1)/(1-S$20)</f>
        <v>0.77913653400752547</v>
      </c>
    </row>
    <row r="736" spans="1:19" x14ac:dyDescent="0.3">
      <c r="A736">
        <f t="shared" si="45"/>
        <v>32.14</v>
      </c>
      <c r="B736">
        <v>7.14</v>
      </c>
      <c r="C736" s="1">
        <f t="shared" si="46"/>
        <v>1.193302648</v>
      </c>
      <c r="D736">
        <f t="shared" si="47"/>
        <v>59665.132399999995</v>
      </c>
      <c r="E736" s="8">
        <f>IF($B736&lt;$B$9,      E735+($B$5*E735+$B$7*$B$6+$B$8*($D736-$B$6))*$B$20,           E735+($B$5*E735-$B$12)*$B$20)</f>
        <v>52473.590012692293</v>
      </c>
      <c r="G736" s="4">
        <v>44523.662086560122</v>
      </c>
      <c r="I736" s="4">
        <f>IF($B736&lt;$B$9,      I735+($B$5*I735+$B$7*$B$6+$K$18*($D736-$B$6))*$B$20,           I735+($B$5*I735-$K$16)*$B$20)</f>
        <v>48646.727695487352</v>
      </c>
      <c r="J736">
        <f xml:space="preserve">          IF($B736&lt;=$B$9,        $D736-$B$7*$B$6-$K$18*($D736-$B$6), $K$16)</f>
        <v>52696.094976776199</v>
      </c>
      <c r="K736">
        <f t="shared" si="48"/>
        <v>356.03525294028736</v>
      </c>
      <c r="M736" s="4">
        <f>IF($B736&lt;$B$9,      M735+($B$5*M735+$B$7*$B$6+O$18*($D736-$B$6))*$B$20,           M735+($B$5*M735-O$16)*$B$20)</f>
        <v>48641.557953792762</v>
      </c>
      <c r="N736">
        <f>IF($B736&lt;=$B$9,        $D736-$B$7*$B$6-$O$18*($D736-$B$6),          $O$16)</f>
        <v>52697.352000447761</v>
      </c>
      <c r="O736">
        <f>EXP(-$O$17*$B736)*LN(N736)</f>
        <v>8.468218488273564</v>
      </c>
      <c r="Q736" s="4">
        <f>IF($B736&lt;$B$9,      Q735+($B$5*Q735+$B$7*$B$6+$S$18*($D736-$B$6))*$B$20,           Q735+($B$5*Q735-$S$16)*$B$20)</f>
        <v>54461.071994225327</v>
      </c>
      <c r="R736">
        <f>IF($B736&lt;=$B$9,        $D736-$B$7*$B$6-$S$18*($D736-$B$6),          $S$16)</f>
        <v>51282.336059999994</v>
      </c>
      <c r="S736">
        <f>EXP(-$S$17*$B736)*($J736^(1-S$20)-1)/(1-S$20)</f>
        <v>0.77886388646727001</v>
      </c>
    </row>
    <row r="737" spans="1:19" x14ac:dyDescent="0.3">
      <c r="A737">
        <f t="shared" si="45"/>
        <v>32.15</v>
      </c>
      <c r="B737">
        <v>7.15</v>
      </c>
      <c r="C737" s="1">
        <f t="shared" si="46"/>
        <v>1.19352905</v>
      </c>
      <c r="D737">
        <f t="shared" si="47"/>
        <v>59676.452499999999</v>
      </c>
      <c r="E737" s="8">
        <f>IF($B737&lt;$B$9,      E736+($B$5*E736+$B$7*$B$6+$B$8*($D737-$B$6))*$B$20,           E736+($B$5*E736-$B$12)*$B$20)</f>
        <v>52570.985126696738</v>
      </c>
      <c r="G737" s="4">
        <v>44598.92182079042</v>
      </c>
      <c r="I737" s="4">
        <f>IF($B737&lt;$B$9,      I736+($B$5*I736+$B$7*$B$6+$K$18*($D737-$B$6))*$B$20,           I736+($B$5*I736-$K$16)*$B$20)</f>
        <v>48733.467486384245</v>
      </c>
      <c r="J737">
        <f xml:space="preserve">          IF($B737&lt;=$B$9,        $D737-$B$7*$B$6-$K$18*($D737-$B$6), $K$16)</f>
        <v>52705.108879653169</v>
      </c>
      <c r="K737">
        <f t="shared" si="48"/>
        <v>355.94123433892912</v>
      </c>
      <c r="M737" s="4">
        <f>IF($B737&lt;$B$9,      M736+($B$5*M736+$B$7*$B$6+O$18*($D737-$B$6))*$B$20,           M736+($B$5*M736-O$16)*$B$20)</f>
        <v>48728.283350320693</v>
      </c>
      <c r="N737">
        <f>IF($B737&lt;=$B$9,        $D737-$B$7*$B$6-$O$18*($D737-$B$6),          $O$16)</f>
        <v>52706.367375589478</v>
      </c>
      <c r="O737">
        <f>EXP(-$O$17*$B737)*LN(N737)</f>
        <v>8.4653883216628039</v>
      </c>
      <c r="Q737" s="4">
        <f>IF($B737&lt;$B$9,      Q736+($B$5*Q736+$B$7*$B$6+$S$18*($D737-$B$6))*$B$20,           Q736+($B$5*Q736-$S$16)*$B$20)</f>
        <v>54564.000953173309</v>
      </c>
      <c r="R737">
        <f>IF($B737&lt;=$B$9,        $D737-$B$7*$B$6-$S$18*($D737-$B$6),          $S$16)</f>
        <v>51289.694125000002</v>
      </c>
      <c r="S737">
        <f>EXP(-$S$17*$B737)*($J737^(1-S$20)-1)/(1-S$20)</f>
        <v>0.77859133433382111</v>
      </c>
    </row>
    <row r="738" spans="1:19" x14ac:dyDescent="0.3">
      <c r="A738">
        <f t="shared" si="45"/>
        <v>32.159999999999997</v>
      </c>
      <c r="B738">
        <v>7.16</v>
      </c>
      <c r="C738" s="1">
        <f t="shared" si="46"/>
        <v>1.1937553280000002</v>
      </c>
      <c r="D738">
        <f t="shared" si="47"/>
        <v>59687.766400000008</v>
      </c>
      <c r="E738" s="8">
        <f>IF($B738&lt;$B$9,      E737+($B$5*E737+$B$7*$B$6+$B$8*($D738-$B$6))*$B$20,           E737+($B$5*E737-$B$12)*$B$20)</f>
        <v>52668.448270691079</v>
      </c>
      <c r="G738" s="4">
        <v>44674.219209827694</v>
      </c>
      <c r="I738" s="4">
        <f>IF($B738&lt;$B$9,      I737+($B$5*I737+$B$7*$B$6+$K$18*($D738-$B$6))*$B$20,           I737+($B$5*I737-$K$16)*$B$20)</f>
        <v>48820.260685548172</v>
      </c>
      <c r="J738">
        <f xml:space="preserve">          IF($B738&lt;=$B$9,        $D738-$B$7*$B$6-$K$18*($D738-$B$6), $K$16)</f>
        <v>52714.117845630477</v>
      </c>
      <c r="K738">
        <f t="shared" si="48"/>
        <v>355.84721859056924</v>
      </c>
      <c r="M738" s="4">
        <f>IF($B738&lt;$B$9,      M737+($B$5*M737+$B$7*$B$6+O$18*($D738-$B$6))*$B$20,           M737+($B$5*M737-O$16)*$B$20)</f>
        <v>48815.062135363056</v>
      </c>
      <c r="N738">
        <f>IF($B738&lt;=$B$9,        $D738-$B$7*$B$6-$O$18*($D738-$B$6),          $O$16)</f>
        <v>52715.377813025174</v>
      </c>
      <c r="O738">
        <f>EXP(-$O$17*$B738)*LN(N738)</f>
        <v>8.4625590031515436</v>
      </c>
      <c r="Q738" s="4">
        <f>IF($B738&lt;$B$9,      Q737+($B$5*Q737+$B$7*$B$6+$S$18*($D738-$B$6))*$B$20,           Q737+($B$5*Q737-$S$16)*$B$20)</f>
        <v>54667.005535906916</v>
      </c>
      <c r="R738">
        <f>IF($B738&lt;=$B$9,        $D738-$B$7*$B$6-$S$18*($D738-$B$6),          $S$16)</f>
        <v>51297.048160000006</v>
      </c>
      <c r="S738">
        <f>EXP(-$S$17*$B738)*($J738^(1-S$20)-1)/(1-S$20)</f>
        <v>0.77831887757379614</v>
      </c>
    </row>
    <row r="739" spans="1:19" x14ac:dyDescent="0.3">
      <c r="A739">
        <f t="shared" si="45"/>
        <v>32.17</v>
      </c>
      <c r="B739">
        <v>7.17</v>
      </c>
      <c r="C739" s="1">
        <f t="shared" si="46"/>
        <v>1.1939814819999999</v>
      </c>
      <c r="D739">
        <f t="shared" si="47"/>
        <v>59699.074099999991</v>
      </c>
      <c r="E739" s="8">
        <f>IF($B739&lt;$B$9,      E738+($B$5*E738+$B$7*$B$6+$B$8*($D739-$B$6))*$B$20,           E738+($B$5*E738-$B$12)*$B$20)</f>
        <v>52765.979449885817</v>
      </c>
      <c r="G739" s="4">
        <v>44749.55426065113</v>
      </c>
      <c r="I739" s="4">
        <f>IF($B739&lt;$B$9,      I738+($B$5*I738+$B$7*$B$6+$K$18*($D739-$B$6))*$B$20,           I738+($B$5*I738-$K$16)*$B$20)</f>
        <v>48907.107299041032</v>
      </c>
      <c r="J739">
        <f xml:space="preserve">          IF($B739&lt;=$B$9,        $D739-$B$7*$B$6-$K$18*($D739-$B$6), $K$16)</f>
        <v>52723.121874708115</v>
      </c>
      <c r="K739">
        <f t="shared" si="48"/>
        <v>355.75320571645352</v>
      </c>
      <c r="M739" s="4">
        <f>IF($B739&lt;$B$9,      M738+($B$5*M738+$B$7*$B$6+O$18*($D739-$B$6))*$B$20,           M738+($B$5*M738-O$16)*$B$20)</f>
        <v>48901.894314982885</v>
      </c>
      <c r="N739">
        <f>IF($B739&lt;=$B$9,        $D739-$B$7*$B$6-$O$18*($D739-$B$6),          $O$16)</f>
        <v>52724.383312754835</v>
      </c>
      <c r="O739">
        <f>EXP(-$O$17*$B739)*LN(N739)</f>
        <v>8.4597305325714185</v>
      </c>
      <c r="Q739" s="4">
        <f>IF($B739&lt;$B$9,      Q738+($B$5*Q738+$B$7*$B$6+$S$18*($D739-$B$6))*$B$20,           Q738+($B$5*Q738-$S$16)*$B$20)</f>
        <v>54770.085747194484</v>
      </c>
      <c r="R739">
        <f>IF($B739&lt;=$B$9,        $D739-$B$7*$B$6-$S$18*($D739-$B$6),          $S$16)</f>
        <v>51304.398164999991</v>
      </c>
      <c r="S739">
        <f>EXP(-$S$17*$B739)*($J739^(1-S$20)-1)/(1-S$20)</f>
        <v>0.7780465161538237</v>
      </c>
    </row>
    <row r="740" spans="1:19" x14ac:dyDescent="0.3">
      <c r="A740">
        <f t="shared" si="45"/>
        <v>32.18</v>
      </c>
      <c r="B740">
        <v>7.18</v>
      </c>
      <c r="C740" s="1">
        <f t="shared" si="46"/>
        <v>1.194207512</v>
      </c>
      <c r="D740">
        <f t="shared" si="47"/>
        <v>59710.375599999999</v>
      </c>
      <c r="E740" s="8">
        <f>IF($B740&lt;$B$9,      E739+($B$5*E739+$B$7*$B$6+$B$8*($D740-$B$6))*$B$20,           E739+($B$5*E739-$B$12)*$B$20)</f>
        <v>52863.578669493276</v>
      </c>
      <c r="G740" s="4">
        <v>44824.926980242359</v>
      </c>
      <c r="I740" s="4">
        <f>IF($B740&lt;$B$9,      I739+($B$5*I739+$B$7*$B$6+$K$18*($D740-$B$6))*$B$20,           I739+($B$5*I739-$K$16)*$B$20)</f>
        <v>48994.007332926834</v>
      </c>
      <c r="J740">
        <f xml:space="preserve">          IF($B740&lt;=$B$9,        $D740-$B$7*$B$6-$K$18*($D740-$B$6), $K$16)</f>
        <v>52732.120966886105</v>
      </c>
      <c r="K740">
        <f t="shared" si="48"/>
        <v>355.65919573780224</v>
      </c>
      <c r="M740" s="4">
        <f>IF($B740&lt;$B$9,      M739+($B$5*M739+$B$7*$B$6+O$18*($D740-$B$6))*$B$20,           M739+($B$5*M739-O$16)*$B$20)</f>
        <v>48988.779895245345</v>
      </c>
      <c r="N740">
        <f>IF($B740&lt;=$B$9,        $D740-$B$7*$B$6-$O$18*($D740-$B$6),          $O$16)</f>
        <v>52733.383874778498</v>
      </c>
      <c r="O740">
        <f>EXP(-$O$17*$B740)*LN(N740)</f>
        <v>8.4569029097539943</v>
      </c>
      <c r="Q740" s="4">
        <f>IF($B740&lt;$B$9,      Q739+($B$5*Q739+$B$7*$B$6+$S$18*($D740-$B$6))*$B$20,           Q739+($B$5*Q739-$S$16)*$B$20)</f>
        <v>54873.241591806</v>
      </c>
      <c r="R740">
        <f>IF($B740&lt;=$B$9,        $D740-$B$7*$B$6-$S$18*($D740-$B$6),          $S$16)</f>
        <v>51311.744140000003</v>
      </c>
      <c r="S740">
        <f>EXP(-$S$17*$B740)*($J740^(1-S$20)-1)/(1-S$20)</f>
        <v>0.77777425004054479</v>
      </c>
    </row>
    <row r="741" spans="1:19" x14ac:dyDescent="0.3">
      <c r="A741">
        <f t="shared" si="45"/>
        <v>32.19</v>
      </c>
      <c r="B741">
        <v>7.19</v>
      </c>
      <c r="C741" s="1">
        <f t="shared" si="46"/>
        <v>1.194433418</v>
      </c>
      <c r="D741">
        <f t="shared" si="47"/>
        <v>59721.670900000005</v>
      </c>
      <c r="E741" s="8">
        <f>IF($B741&lt;$B$9,      E740+($B$5*E740+$B$7*$B$6+$B$8*($D741-$B$6))*$B$20,           E740+($B$5*E740-$B$12)*$B$20)</f>
        <v>52961.245934727602</v>
      </c>
      <c r="G741" s="4">
        <v>44900.337375585441</v>
      </c>
      <c r="I741" s="4">
        <f>IF($B741&lt;$B$9,      I740+($B$5*I740+$B$7*$B$6+$K$18*($D741-$B$6))*$B$20,           I740+($B$5*I740-$K$16)*$B$20)</f>
        <v>49080.960793271712</v>
      </c>
      <c r="J741">
        <f xml:space="preserve">          IF($B741&lt;=$B$9,        $D741-$B$7*$B$6-$K$18*($D741-$B$6), $K$16)</f>
        <v>52741.115122164432</v>
      </c>
      <c r="K741">
        <f t="shared" si="48"/>
        <v>355.56518867580951</v>
      </c>
      <c r="M741" s="4">
        <f>IF($B741&lt;$B$9,      M740+($B$5*M740+$B$7*$B$6+O$18*($D741-$B$6))*$B$20,           M740+($B$5*M740-O$16)*$B$20)</f>
        <v>49075.71888221772</v>
      </c>
      <c r="N741">
        <f>IF($B741&lt;=$B$9,        $D741-$B$7*$B$6-$O$18*($D741-$B$6),          $O$16)</f>
        <v>52742.37949909614</v>
      </c>
      <c r="O741">
        <f>EXP(-$O$17*$B741)*LN(N741)</f>
        <v>8.454076134530748</v>
      </c>
      <c r="Q741" s="4">
        <f>IF($B741&lt;$B$9,      Q740+($B$5*Q740+$B$7*$B$6+$S$18*($D741-$B$6))*$B$20,           Q740+($B$5*Q740-$S$16)*$B$20)</f>
        <v>54976.473074513131</v>
      </c>
      <c r="R741">
        <f>IF($B741&lt;=$B$9,        $D741-$B$7*$B$6-$S$18*($D741-$B$6),          $S$16)</f>
        <v>51319.086085000003</v>
      </c>
      <c r="S741">
        <f>EXP(-$S$17*$B741)*($J741^(1-S$20)-1)/(1-S$20)</f>
        <v>0.77750207920061121</v>
      </c>
    </row>
    <row r="742" spans="1:19" x14ac:dyDescent="0.3">
      <c r="A742">
        <f t="shared" si="45"/>
        <v>32.200000000000003</v>
      </c>
      <c r="B742">
        <v>7.2</v>
      </c>
      <c r="C742" s="1">
        <f t="shared" si="46"/>
        <v>1.1946591999999998</v>
      </c>
      <c r="D742">
        <f t="shared" si="47"/>
        <v>59732.959999999992</v>
      </c>
      <c r="E742" s="8">
        <f>IF($B742&lt;$B$9,      E741+($B$5*E741+$B$7*$B$6+$B$8*($D742-$B$6))*$B$20,           E741+($B$5*E741-$B$12)*$B$20)</f>
        <v>53058.981250804754</v>
      </c>
      <c r="G742" s="4">
        <v>44975.785453666897</v>
      </c>
      <c r="I742" s="4">
        <f>IF($B742&lt;$B$9,      I741+($B$5*I741+$B$7*$B$6+$K$18*($D742-$B$6))*$B$20,           I741+($B$5*I741-$K$16)*$B$20)</f>
        <v>49167.967686143929</v>
      </c>
      <c r="J742">
        <f xml:space="preserve">          IF($B742&lt;=$B$9,        $D742-$B$7*$B$6-$K$18*($D742-$B$6), $K$16)</f>
        <v>52750.10434054309</v>
      </c>
      <c r="K742">
        <f t="shared" si="48"/>
        <v>355.47118455164377</v>
      </c>
      <c r="M742" s="4">
        <f>IF($B742&lt;$B$9,      M741+($B$5*M741+$B$7*$B$6+O$18*($D742-$B$6))*$B$20,           M741+($B$5*M741-O$16)*$B$20)</f>
        <v>49162.711281969416</v>
      </c>
      <c r="N742">
        <f>IF($B742&lt;=$B$9,        $D742-$B$7*$B$6-$O$18*($D742-$B$6),          $O$16)</f>
        <v>52751.370185707754</v>
      </c>
      <c r="O742">
        <f>EXP(-$O$17*$B742)*LN(N742)</f>
        <v>8.4512502067330821</v>
      </c>
      <c r="Q742" s="4">
        <f>IF($B742&lt;$B$9,      Q741+($B$5*Q741+$B$7*$B$6+$S$18*($D742-$B$6))*$B$20,           Q741+($B$5*Q741-$S$16)*$B$20)</f>
        <v>55079.780200089212</v>
      </c>
      <c r="R742">
        <f>IF($B742&lt;=$B$9,        $D742-$B$7*$B$6-$S$18*($D742-$B$6),          $S$16)</f>
        <v>51326.423999999992</v>
      </c>
      <c r="S742">
        <f>EXP(-$S$17*$B742)*($J742^(1-S$20)-1)/(1-S$20)</f>
        <v>0.77723000360068695</v>
      </c>
    </row>
    <row r="743" spans="1:19" x14ac:dyDescent="0.3">
      <c r="A743">
        <f t="shared" si="45"/>
        <v>32.21</v>
      </c>
      <c r="B743">
        <v>7.21</v>
      </c>
      <c r="C743" s="1">
        <f t="shared" si="46"/>
        <v>1.194884858</v>
      </c>
      <c r="D743">
        <f t="shared" si="47"/>
        <v>59744.242899999997</v>
      </c>
      <c r="E743" s="8">
        <f>IF($B743&lt;$B$9,      E742+($B$5*E742+$B$7*$B$6+$B$8*($D743-$B$6))*$B$20,           E742+($B$5*E742-$B$12)*$B$20)</f>
        <v>53156.784622942534</v>
      </c>
      <c r="G743" s="4">
        <v>45051.271221475683</v>
      </c>
      <c r="I743" s="4">
        <f>IF($B743&lt;$B$9,      I742+($B$5*I742+$B$7*$B$6+$K$18*($D743-$B$6))*$B$20,           I742+($B$5*I742-$K$16)*$B$20)</f>
        <v>49255.028017613862</v>
      </c>
      <c r="J743">
        <f xml:space="preserve">          IF($B743&lt;=$B$9,        $D743-$B$7*$B$6-$K$18*($D743-$B$6), $K$16)</f>
        <v>52759.0886220221</v>
      </c>
      <c r="K743">
        <f t="shared" si="48"/>
        <v>355.3771833864476</v>
      </c>
      <c r="M743" s="4">
        <f>IF($B743&lt;$B$9,      M742+($B$5*M742+$B$7*$B$6+O$18*($D743-$B$6))*$B$20,           M742+($B$5*M742-O$16)*$B$20)</f>
        <v>49249.757100571973</v>
      </c>
      <c r="N743">
        <f>IF($B743&lt;=$B$9,        $D743-$B$7*$B$6-$O$18*($D743-$B$6),          $O$16)</f>
        <v>52760.35593461337</v>
      </c>
      <c r="O743">
        <f>EXP(-$O$17*$B743)*LN(N743)</f>
        <v>8.4484251261923209</v>
      </c>
      <c r="Q743" s="4">
        <f>IF($B743&lt;$B$9,      Q742+($B$5*Q742+$B$7*$B$6+$S$18*($D743-$B$6))*$B$20,           Q742+($B$5*Q742-$S$16)*$B$20)</f>
        <v>55183.162973309241</v>
      </c>
      <c r="R743">
        <f>IF($B743&lt;=$B$9,        $D743-$B$7*$B$6-$S$18*($D743-$B$6),          $S$16)</f>
        <v>51333.757884999999</v>
      </c>
      <c r="S743">
        <f>EXP(-$S$17*$B743)*($J743^(1-S$20)-1)/(1-S$20)</f>
        <v>0.77695802320744789</v>
      </c>
    </row>
    <row r="744" spans="1:19" x14ac:dyDescent="0.3">
      <c r="A744">
        <f t="shared" si="45"/>
        <v>32.22</v>
      </c>
      <c r="B744">
        <v>7.22</v>
      </c>
      <c r="C744" s="1">
        <f t="shared" si="46"/>
        <v>1.1951103920000001</v>
      </c>
      <c r="D744">
        <f t="shared" si="47"/>
        <v>59755.519600000007</v>
      </c>
      <c r="E744" s="8">
        <f>IF($B744&lt;$B$9,      E743+($B$5*E743+$B$7*$B$6+$B$8*($D744-$B$6))*$B$20,           E743+($B$5*E743-$B$12)*$B$20)</f>
        <v>53254.656056360567</v>
      </c>
      <c r="G744" s="4">
        <v>45126.794686003203</v>
      </c>
      <c r="I744" s="4">
        <f>IF($B744&lt;$B$9,      I743+($B$5*I743+$B$7*$B$6+$K$18*($D744-$B$6))*$B$20,           I743+($B$5*I743-$K$16)*$B$20)</f>
        <v>49342.14179375401</v>
      </c>
      <c r="J744">
        <f xml:space="preserve">          IF($B744&lt;=$B$9,        $D744-$B$7*$B$6-$K$18*($D744-$B$6), $K$16)</f>
        <v>52768.067966601455</v>
      </c>
      <c r="K744">
        <f t="shared" si="48"/>
        <v>355.2831852013378</v>
      </c>
      <c r="M744" s="4">
        <f>IF($B744&lt;$B$9,      M743+($B$5*M743+$B$7*$B$6+O$18*($D744-$B$6))*$B$20,           M743+($B$5*M743-O$16)*$B$20)</f>
        <v>49336.85634409904</v>
      </c>
      <c r="N744">
        <f>IF($B744&lt;=$B$9,        $D744-$B$7*$B$6-$O$18*($D744-$B$6),          $O$16)</f>
        <v>52769.336745812965</v>
      </c>
      <c r="O744">
        <f>EXP(-$O$17*$B744)*LN(N744)</f>
        <v>8.4456008927397086</v>
      </c>
      <c r="Q744" s="4">
        <f>IF($B744&lt;$B$9,      Q743+($B$5*Q743+$B$7*$B$6+$S$18*($D744-$B$6))*$B$20,           Q743+($B$5*Q743-$S$16)*$B$20)</f>
        <v>55286.621398949901</v>
      </c>
      <c r="R744">
        <f>IF($B744&lt;=$B$9,        $D744-$B$7*$B$6-$S$18*($D744-$B$6),          $S$16)</f>
        <v>51341.087740000003</v>
      </c>
      <c r="S744">
        <f>EXP(-$S$17*$B744)*($J744^(1-S$20)-1)/(1-S$20)</f>
        <v>0.77668613798758079</v>
      </c>
    </row>
    <row r="745" spans="1:19" x14ac:dyDescent="0.3">
      <c r="A745">
        <f t="shared" si="45"/>
        <v>32.229999999999997</v>
      </c>
      <c r="B745">
        <v>7.2299999999999995</v>
      </c>
      <c r="C745" s="1">
        <f t="shared" si="46"/>
        <v>1.195335802</v>
      </c>
      <c r="D745">
        <f t="shared" si="47"/>
        <v>59766.790099999998</v>
      </c>
      <c r="E745" s="8">
        <f>IF($B745&lt;$B$9,      E744+($B$5*E744+$B$7*$B$6+$B$8*($D745-$B$6))*$B$20,           E744+($B$5*E744-$B$12)*$B$20)</f>
        <v>53352.595556280292</v>
      </c>
      <c r="G745" s="4">
        <v>45202.355854243302</v>
      </c>
      <c r="I745" s="4">
        <f>IF($B745&lt;$B$9,      I744+($B$5*I744+$B$7*$B$6+$K$18*($D745-$B$6))*$B$20,           I744+($B$5*I744-$K$16)*$B$20)</f>
        <v>49429.309020639012</v>
      </c>
      <c r="J745">
        <f xml:space="preserve">          IF($B745&lt;=$B$9,        $D745-$B$7*$B$6-$K$18*($D745-$B$6), $K$16)</f>
        <v>52777.04237428114</v>
      </c>
      <c r="K745">
        <f t="shared" si="48"/>
        <v>355.18919001740539</v>
      </c>
      <c r="M745" s="4">
        <f>IF($B745&lt;$B$9,      M744+($B$5*M744+$B$7*$B$6+O$18*($D745-$B$6))*$B$20,           M744+($B$5*M744-O$16)*$B$20)</f>
        <v>49424.009018626406</v>
      </c>
      <c r="N745">
        <f>IF($B745&lt;=$B$9,        $D745-$B$7*$B$6-$O$18*($D745-$B$6),          $O$16)</f>
        <v>52778.312619306533</v>
      </c>
      <c r="O745">
        <f>EXP(-$O$17*$B745)*LN(N745)</f>
        <v>8.4427775062064132</v>
      </c>
      <c r="Q745" s="4">
        <f>IF($B745&lt;$B$9,      Q744+($B$5*Q744+$B$7*$B$6+$S$18*($D745-$B$6))*$B$20,           Q744+($B$5*Q744-$S$16)*$B$20)</f>
        <v>55390.15548178953</v>
      </c>
      <c r="R745">
        <f>IF($B745&lt;=$B$9,        $D745-$B$7*$B$6-$S$18*($D745-$B$6),          $S$16)</f>
        <v>51348.413564999995</v>
      </c>
      <c r="S745">
        <f>EXP(-$S$17*$B745)*($J745^(1-S$20)-1)/(1-S$20)</f>
        <v>0.77641434790778474</v>
      </c>
    </row>
    <row r="746" spans="1:19" x14ac:dyDescent="0.3">
      <c r="A746">
        <f t="shared" si="45"/>
        <v>32.24</v>
      </c>
      <c r="B746">
        <v>7.24</v>
      </c>
      <c r="C746" s="1">
        <f t="shared" si="46"/>
        <v>1.1955610879999998</v>
      </c>
      <c r="D746">
        <f t="shared" si="47"/>
        <v>59778.054399999994</v>
      </c>
      <c r="E746" s="8">
        <f>IF($B746&lt;$B$9,      E745+($B$5*E745+$B$7*$B$6+$B$8*($D746-$B$6))*$B$20,           E745+($B$5*E745-$B$12)*$B$20)</f>
        <v>53450.603127924987</v>
      </c>
      <c r="G746" s="4">
        <v>45277.954733192288</v>
      </c>
      <c r="I746" s="4">
        <f>IF($B746&lt;$B$9,      I745+($B$5*I745+$B$7*$B$6+$K$18*($D746-$B$6))*$B$20,           I745+($B$5*I745-$K$16)*$B$20)</f>
        <v>49516.529704345623</v>
      </c>
      <c r="J746">
        <f xml:space="preserve">          IF($B746&lt;=$B$9,        $D746-$B$7*$B$6-$K$18*($D746-$B$6), $K$16)</f>
        <v>52786.011845061163</v>
      </c>
      <c r="K746">
        <f t="shared" si="48"/>
        <v>355.09519785571564</v>
      </c>
      <c r="M746" s="4">
        <f>IF($B746&lt;$B$9,      M745+($B$5*M745+$B$7*$B$6+O$18*($D746-$B$6))*$B$20,           M745+($B$5*M745-O$16)*$B$20)</f>
        <v>49511.215130231983</v>
      </c>
      <c r="N746">
        <f>IF($B746&lt;=$B$9,        $D746-$B$7*$B$6-$O$18*($D746-$B$6),          $O$16)</f>
        <v>52787.283555094087</v>
      </c>
      <c r="O746">
        <f>EXP(-$O$17*$B746)*LN(N746)</f>
        <v>8.4399549664235209</v>
      </c>
      <c r="Q746" s="4">
        <f>IF($B746&lt;$B$9,      Q745+($B$5*Q745+$B$7*$B$6+$S$18*($D746-$B$6))*$B$20,           Q745+($B$5*Q745-$S$16)*$B$20)</f>
        <v>55493.765226608157</v>
      </c>
      <c r="R746">
        <f>IF($B746&lt;=$B$9,        $D746-$B$7*$B$6-$S$18*($D746-$B$6),          $S$16)</f>
        <v>51355.735359999999</v>
      </c>
      <c r="S746">
        <f>EXP(-$S$17*$B746)*($J746^(1-S$20)-1)/(1-S$20)</f>
        <v>0.77614265293477014</v>
      </c>
    </row>
    <row r="747" spans="1:19" x14ac:dyDescent="0.3">
      <c r="A747">
        <f t="shared" si="45"/>
        <v>32.25</v>
      </c>
      <c r="B747">
        <v>7.25</v>
      </c>
      <c r="C747" s="1">
        <f t="shared" si="46"/>
        <v>1.1957862500000001</v>
      </c>
      <c r="D747">
        <f t="shared" si="47"/>
        <v>59789.3125</v>
      </c>
      <c r="E747" s="8">
        <f>IF($B747&lt;$B$9,      E746+($B$5*E746+$B$7*$B$6+$B$8*($D747-$B$6))*$B$20,           E746+($B$5*E746-$B$12)*$B$20)</f>
        <v>53548.678776519759</v>
      </c>
      <c r="G747" s="4">
        <v>45353.591329848903</v>
      </c>
      <c r="I747" s="4">
        <f>IF($B747&lt;$B$9,      I746+($B$5*I746+$B$7*$B$6+$K$18*($D747-$B$6))*$B$20,           I746+($B$5*I746-$K$16)*$B$20)</f>
        <v>49603.803850952725</v>
      </c>
      <c r="J747">
        <f xml:space="preserve">          IF($B747&lt;=$B$9,        $D747-$B$7*$B$6-$K$18*($D747-$B$6), $K$16)</f>
        <v>52794.976378941537</v>
      </c>
      <c r="K747">
        <f t="shared" si="48"/>
        <v>355.00120873730827</v>
      </c>
      <c r="M747" s="4">
        <f>IF($B747&lt;$B$9,      M746+($B$5*M746+$B$7*$B$6+O$18*($D747-$B$6))*$B$20,           M746+($B$5*M746-O$16)*$B$20)</f>
        <v>49598.47468499581</v>
      </c>
      <c r="N747">
        <f>IF($B747&lt;=$B$9,        $D747-$B$7*$B$6-$O$18*($D747-$B$6),          $O$16)</f>
        <v>52796.249553175636</v>
      </c>
      <c r="O747">
        <f>EXP(-$O$17*$B747)*LN(N747)</f>
        <v>8.4371332732220417</v>
      </c>
      <c r="Q747" s="4">
        <f>IF($B747&lt;$B$9,      Q746+($B$5*Q746+$B$7*$B$6+$S$18*($D747-$B$6))*$B$20,           Q746+($B$5*Q746-$S$16)*$B$20)</f>
        <v>55597.450638187467</v>
      </c>
      <c r="R747">
        <f>IF($B747&lt;=$B$9,        $D747-$B$7*$B$6-$S$18*($D747-$B$6),          $S$16)</f>
        <v>51363.053124999999</v>
      </c>
      <c r="S747">
        <f>EXP(-$S$17*$B747)*($J747^(1-S$20)-1)/(1-S$20)</f>
        <v>0.77587105303525916</v>
      </c>
    </row>
    <row r="748" spans="1:19" x14ac:dyDescent="0.3">
      <c r="A748">
        <f t="shared" si="45"/>
        <v>32.26</v>
      </c>
      <c r="B748">
        <v>7.26</v>
      </c>
      <c r="C748" s="1">
        <f t="shared" si="46"/>
        <v>1.196011288</v>
      </c>
      <c r="D748">
        <f t="shared" si="47"/>
        <v>59800.564400000003</v>
      </c>
      <c r="E748" s="8">
        <f>IF($B748&lt;$B$9,      E747+($B$5*E747+$B$7*$B$6+$B$8*($D748-$B$6))*$B$20,           E747+($B$5*E747-$B$12)*$B$20)</f>
        <v>53646.822507291537</v>
      </c>
      <c r="G748" s="4">
        <v>45429.265651214351</v>
      </c>
      <c r="I748" s="4">
        <f>IF($B748&lt;$B$9,      I747+($B$5*I747+$B$7*$B$6+$K$18*($D748-$B$6))*$B$20,           I747+($B$5*I747-$K$16)*$B$20)</f>
        <v>49691.131466541337</v>
      </c>
      <c r="J748">
        <f xml:space="preserve">          IF($B748&lt;=$B$9,        $D748-$B$7*$B$6-$K$18*($D748-$B$6), $K$16)</f>
        <v>52803.935975922243</v>
      </c>
      <c r="K748">
        <f t="shared" si="48"/>
        <v>354.90722268319729</v>
      </c>
      <c r="M748" s="4">
        <f>IF($B748&lt;$B$9,      M747+($B$5*M747+$B$7*$B$6+O$18*($D748-$B$6))*$B$20,           M747+($B$5*M747-O$16)*$B$20)</f>
        <v>49685.787689000048</v>
      </c>
      <c r="N748">
        <f>IF($B748&lt;=$B$9,        $D748-$B$7*$B$6-$O$18*($D748-$B$6),          $O$16)</f>
        <v>52805.210613551164</v>
      </c>
      <c r="O748">
        <f>EXP(-$O$17*$B748)*LN(N748)</f>
        <v>8.4343124264329123</v>
      </c>
      <c r="Q748" s="4">
        <f>IF($B748&lt;$B$9,      Q747+($B$5*Q747+$B$7*$B$6+$S$18*($D748-$B$6))*$B$20,           Q747+($B$5*Q747-$S$16)*$B$20)</f>
        <v>55701.211721310836</v>
      </c>
      <c r="R748">
        <f>IF($B748&lt;=$B$9,        $D748-$B$7*$B$6-$S$18*($D748-$B$6),          $S$16)</f>
        <v>51370.366860000002</v>
      </c>
      <c r="S748">
        <f>EXP(-$S$17*$B748)*($J748^(1-S$20)-1)/(1-S$20)</f>
        <v>0.77559954817598575</v>
      </c>
    </row>
    <row r="749" spans="1:19" x14ac:dyDescent="0.3">
      <c r="A749">
        <f t="shared" si="45"/>
        <v>32.269999999999996</v>
      </c>
      <c r="B749">
        <v>7.27</v>
      </c>
      <c r="C749" s="1">
        <f t="shared" si="46"/>
        <v>1.1962362019999999</v>
      </c>
      <c r="D749">
        <f t="shared" si="47"/>
        <v>59811.810099999995</v>
      </c>
      <c r="E749" s="8">
        <f>IF($B749&lt;$B$9,      E748+($B$5*E748+$B$7*$B$6+$B$8*($D749-$B$6))*$B$20,           E748+($B$5*E748-$B$12)*$B$20)</f>
        <v>53745.034325469089</v>
      </c>
      <c r="G749" s="4">
        <v>45504.97770429228</v>
      </c>
      <c r="I749" s="4">
        <f>IF($B749&lt;$B$9,      I748+($B$5*I748+$B$7*$B$6+$K$18*($D749-$B$6))*$B$20,           I748+($B$5*I748-$K$16)*$B$20)</f>
        <v>49778.512557194597</v>
      </c>
      <c r="J749">
        <f xml:space="preserve">          IF($B749&lt;=$B$9,        $D749-$B$7*$B$6-$K$18*($D749-$B$6), $K$16)</f>
        <v>52812.890636003285</v>
      </c>
      <c r="K749">
        <f t="shared" si="48"/>
        <v>354.81323971437081</v>
      </c>
      <c r="M749" s="4">
        <f>IF($B749&lt;$B$9,      M748+($B$5*M748+$B$7*$B$6+O$18*($D749-$B$6))*$B$20,           M748+($B$5*M748-O$16)*$B$20)</f>
        <v>49773.154148328991</v>
      </c>
      <c r="N749">
        <f>IF($B749&lt;=$B$9,        $D749-$B$7*$B$6-$O$18*($D749-$B$6),          $O$16)</f>
        <v>52814.166736220664</v>
      </c>
      <c r="O749">
        <f>EXP(-$O$17*$B749)*LN(N749)</f>
        <v>8.431492425886983</v>
      </c>
      <c r="Q749" s="4">
        <f>IF($B749&lt;$B$9,      Q748+($B$5*Q748+$B$7*$B$6+$S$18*($D749-$B$6))*$B$20,           Q748+($B$5*Q748-$S$16)*$B$20)</f>
        <v>55805.048480763297</v>
      </c>
      <c r="R749">
        <f>IF($B749&lt;=$B$9,        $D749-$B$7*$B$6-$S$18*($D749-$B$6),          $S$16)</f>
        <v>51377.676564999994</v>
      </c>
      <c r="S749">
        <f>EXP(-$S$17*$B749)*($J749^(1-S$20)-1)/(1-S$20)</f>
        <v>0.77532813832369518</v>
      </c>
    </row>
    <row r="750" spans="1:19" x14ac:dyDescent="0.3">
      <c r="A750">
        <f t="shared" si="45"/>
        <v>32.28</v>
      </c>
      <c r="B750">
        <v>7.28</v>
      </c>
      <c r="C750" s="1">
        <f t="shared" si="46"/>
        <v>1.196460992</v>
      </c>
      <c r="D750">
        <f t="shared" si="47"/>
        <v>59823.049599999998</v>
      </c>
      <c r="E750" s="8">
        <f>IF($B750&lt;$B$9,      E749+($B$5*E749+$B$7*$B$6+$B$8*($D750-$B$6))*$B$20,           E749+($B$5*E749-$B$12)*$B$20)</f>
        <v>53843.314236283004</v>
      </c>
      <c r="G750" s="4">
        <v>45580.727496088781</v>
      </c>
      <c r="I750" s="4">
        <f>IF($B750&lt;$B$9,      I749+($B$5*I749+$B$7*$B$6+$K$18*($D750-$B$6))*$B$20,           I749+($B$5*I749-$K$16)*$B$20)</f>
        <v>49865.947128997766</v>
      </c>
      <c r="J750">
        <f xml:space="preserve">          IF($B750&lt;=$B$9,        $D750-$B$7*$B$6-$K$18*($D750-$B$6), $K$16)</f>
        <v>52821.84035918468</v>
      </c>
      <c r="K750">
        <f t="shared" si="48"/>
        <v>354.71925985179183</v>
      </c>
      <c r="M750" s="4">
        <f>IF($B750&lt;$B$9,      M749+($B$5*M749+$B$7*$B$6+O$18*($D750-$B$6))*$B$20,           M749+($B$5*M749-O$16)*$B$20)</f>
        <v>49860.574069069065</v>
      </c>
      <c r="N750">
        <f>IF($B750&lt;=$B$9,        $D750-$B$7*$B$6-$O$18*($D750-$B$6),          $O$16)</f>
        <v>52823.117921184159</v>
      </c>
      <c r="O750">
        <f>EXP(-$O$17*$B750)*LN(N750)</f>
        <v>8.4286732714150379</v>
      </c>
      <c r="Q750" s="4">
        <f>IF($B750&lt;$B$9,      Q749+($B$5*Q749+$B$7*$B$6+$S$18*($D750-$B$6))*$B$20,           Q749+($B$5*Q749-$S$16)*$B$20)</f>
        <v>55908.960921331563</v>
      </c>
      <c r="R750">
        <f>IF($B750&lt;=$B$9,        $D750-$B$7*$B$6-$S$18*($D750-$B$6),          $S$16)</f>
        <v>51384.982239999998</v>
      </c>
      <c r="S750">
        <f>EXP(-$S$17*$B750)*($J750^(1-S$20)-1)/(1-S$20)</f>
        <v>0.77505682344514448</v>
      </c>
    </row>
    <row r="751" spans="1:19" x14ac:dyDescent="0.3">
      <c r="A751">
        <f t="shared" si="45"/>
        <v>32.29</v>
      </c>
      <c r="B751">
        <v>7.29</v>
      </c>
      <c r="C751" s="1">
        <f t="shared" si="46"/>
        <v>1.196685658</v>
      </c>
      <c r="D751">
        <f t="shared" si="47"/>
        <v>59834.282900000006</v>
      </c>
      <c r="E751" s="8">
        <f>IF($B751&lt;$B$9,      E750+($B$5*E750+$B$7*$B$6+$B$8*($D751-$B$6))*$B$20,           E750+($B$5*E750-$B$12)*$B$20)</f>
        <v>53941.662244965701</v>
      </c>
      <c r="G751" s="4">
        <v>45656.515033612413</v>
      </c>
      <c r="I751" s="4">
        <f>IF($B751&lt;$B$9,      I750+($B$5*I750+$B$7*$B$6+$K$18*($D751-$B$6))*$B$20,           I750+($B$5*I750-$K$16)*$B$20)</f>
        <v>49953.435188038253</v>
      </c>
      <c r="J751">
        <f xml:space="preserve">          IF($B751&lt;=$B$9,        $D751-$B$7*$B$6-$K$18*($D751-$B$6), $K$16)</f>
        <v>52830.785145466412</v>
      </c>
      <c r="K751">
        <f t="shared" si="48"/>
        <v>354.62528311639721</v>
      </c>
      <c r="M751" s="4">
        <f>IF($B751&lt;$B$9,      M750+($B$5*M750+$B$7*$B$6+O$18*($D751-$B$6))*$B$20,           M750+($B$5*M750-O$16)*$B$20)</f>
        <v>49948.047457308821</v>
      </c>
      <c r="N751">
        <f>IF($B751&lt;=$B$9,        $D751-$B$7*$B$6-$O$18*($D751-$B$6),          $O$16)</f>
        <v>52832.064168441641</v>
      </c>
      <c r="O751">
        <f>EXP(-$O$17*$B751)*LN(N751)</f>
        <v>8.4258549628477741</v>
      </c>
      <c r="Q751" s="4">
        <f>IF($B751&lt;$B$9,      Q750+($B$5*Q750+$B$7*$B$6+$S$18*($D751-$B$6))*$B$20,           Q750+($B$5*Q750-$S$16)*$B$20)</f>
        <v>56012.949047804032</v>
      </c>
      <c r="R751">
        <f>IF($B751&lt;=$B$9,        $D751-$B$7*$B$6-$S$18*($D751-$B$6),          $S$16)</f>
        <v>51392.283885000004</v>
      </c>
      <c r="S751">
        <f>EXP(-$S$17*$B751)*($J751^(1-S$20)-1)/(1-S$20)</f>
        <v>0.77478560350710235</v>
      </c>
    </row>
    <row r="752" spans="1:19" x14ac:dyDescent="0.3">
      <c r="A752">
        <f t="shared" si="45"/>
        <v>32.299999999999997</v>
      </c>
      <c r="B752">
        <v>7.3</v>
      </c>
      <c r="C752" s="1">
        <f t="shared" si="46"/>
        <v>1.1969102</v>
      </c>
      <c r="D752">
        <f t="shared" si="47"/>
        <v>59845.51</v>
      </c>
      <c r="E752" s="8">
        <f>IF($B752&lt;$B$9,      E751+($B$5*E751+$B$7*$B$6+$B$8*($D752-$B$6))*$B$20,           E751+($B$5*E751-$B$12)*$B$20)</f>
        <v>54040.078356751437</v>
      </c>
      <c r="G752" s="4">
        <v>45732.340323874181</v>
      </c>
      <c r="I752" s="4">
        <f>IF($B752&lt;$B$9,      I751+($B$5*I751+$B$7*$B$6+$K$18*($D752-$B$6))*$B$20,           I751+($B$5*I751-$K$16)*$B$20)</f>
        <v>50040.976740405582</v>
      </c>
      <c r="J752">
        <f xml:space="preserve">          IF($B752&lt;=$B$9,        $D752-$B$7*$B$6-$K$18*($D752-$B$6), $K$16)</f>
        <v>52839.724994848482</v>
      </c>
      <c r="K752">
        <f t="shared" si="48"/>
        <v>354.53130952909879</v>
      </c>
      <c r="M752" s="4">
        <f>IF($B752&lt;$B$9,      M751+($B$5*M751+$B$7*$B$6+O$18*($D752-$B$6))*$B$20,           M751+($B$5*M751-O$16)*$B$20)</f>
        <v>50035.574319138948</v>
      </c>
      <c r="N752">
        <f>IF($B752&lt;=$B$9,        $D752-$B$7*$B$6-$O$18*($D752-$B$6),          $O$16)</f>
        <v>52841.005477993094</v>
      </c>
      <c r="O752">
        <f>EXP(-$O$17*$B752)*LN(N752)</f>
        <v>8.4230375000158162</v>
      </c>
      <c r="Q752" s="4">
        <f>IF($B752&lt;$B$9,      Q751+($B$5*Q751+$B$7*$B$6+$S$18*($D752-$B$6))*$B$20,           Q751+($B$5*Q751-$S$16)*$B$20)</f>
        <v>56117.012864970762</v>
      </c>
      <c r="R752">
        <f>IF($B752&lt;=$B$9,        $D752-$B$7*$B$6-$S$18*($D752-$B$6),          $S$16)</f>
        <v>51399.5815</v>
      </c>
      <c r="S752">
        <f>EXP(-$S$17*$B752)*($J752^(1-S$20)-1)/(1-S$20)</f>
        <v>0.77451447847634936</v>
      </c>
    </row>
    <row r="753" spans="1:19" x14ac:dyDescent="0.3">
      <c r="A753">
        <f t="shared" si="45"/>
        <v>32.31</v>
      </c>
      <c r="B753">
        <v>7.31</v>
      </c>
      <c r="C753" s="1">
        <f t="shared" si="46"/>
        <v>1.197134618</v>
      </c>
      <c r="D753">
        <f t="shared" si="47"/>
        <v>59856.730900000002</v>
      </c>
      <c r="E753" s="8">
        <f>IF($B753&lt;$B$9,      E752+($B$5*E752+$B$7*$B$6+$B$8*($D753-$B$6))*$B$20,           E752+($B$5*E752-$B$12)*$B$20)</f>
        <v>54138.562576876298</v>
      </c>
      <c r="G753" s="4">
        <v>45808.20337388754</v>
      </c>
      <c r="I753" s="4">
        <f>IF($B753&lt;$B$9,      I752+($B$5*I752+$B$7*$B$6+$K$18*($D753-$B$6))*$B$20,           I752+($B$5*I752-$K$16)*$B$20)</f>
        <v>50128.571792191418</v>
      </c>
      <c r="J753">
        <f xml:space="preserve">          IF($B753&lt;=$B$9,        $D753-$B$7*$B$6-$K$18*($D753-$B$6), $K$16)</f>
        <v>52848.65990733089</v>
      </c>
      <c r="K753">
        <f t="shared" si="48"/>
        <v>354.43733911078243</v>
      </c>
      <c r="M753" s="4">
        <f>IF($B753&lt;$B$9,      M752+($B$5*M752+$B$7*$B$6+O$18*($D753-$B$6))*$B$20,           M752+($B$5*M752-O$16)*$B$20)</f>
        <v>50123.154660652261</v>
      </c>
      <c r="N753">
        <f>IF($B753&lt;=$B$9,        $D753-$B$7*$B$6-$O$18*($D753-$B$6),          $O$16)</f>
        <v>52849.941849838535</v>
      </c>
      <c r="O753">
        <f>EXP(-$O$17*$B753)*LN(N753)</f>
        <v>8.4202208827497138</v>
      </c>
      <c r="Q753" s="4">
        <f>IF($B753&lt;$B$9,      Q752+($B$5*Q752+$B$7*$B$6+$S$18*($D753-$B$6))*$B$20,           Q752+($B$5*Q752-$S$16)*$B$20)</f>
        <v>56221.152377623504</v>
      </c>
      <c r="R753">
        <f>IF($B753&lt;=$B$9,        $D753-$B$7*$B$6-$S$18*($D753-$B$6),          $S$16)</f>
        <v>51406.875085</v>
      </c>
      <c r="S753">
        <f>EXP(-$S$17*$B753)*($J753^(1-S$20)-1)/(1-S$20)</f>
        <v>0.77424344831967695</v>
      </c>
    </row>
    <row r="754" spans="1:19" x14ac:dyDescent="0.3">
      <c r="A754">
        <f t="shared" si="45"/>
        <v>32.32</v>
      </c>
      <c r="B754">
        <v>7.32</v>
      </c>
      <c r="C754" s="1">
        <f t="shared" si="46"/>
        <v>1.1973589120000001</v>
      </c>
      <c r="D754">
        <f t="shared" si="47"/>
        <v>59867.945600000006</v>
      </c>
      <c r="E754" s="8">
        <f>IF($B754&lt;$B$9,      E753+($B$5*E753+$B$7*$B$6+$B$8*($D754-$B$6))*$B$20,           E753+($B$5*E753-$B$12)*$B$20)</f>
        <v>54237.114910578202</v>
      </c>
      <c r="G754" s="4">
        <v>45884.104190668404</v>
      </c>
      <c r="I754" s="4">
        <f>IF($B754&lt;$B$9,      I753+($B$5*I753+$B$7*$B$6+$K$18*($D754-$B$6))*$B$20,           I753+($B$5*I753-$K$16)*$B$20)</f>
        <v>50216.220349489551</v>
      </c>
      <c r="J754">
        <f xml:space="preserve">          IF($B754&lt;=$B$9,        $D754-$B$7*$B$6-$K$18*($D754-$B$6), $K$16)</f>
        <v>52857.589882913649</v>
      </c>
      <c r="K754">
        <f t="shared" si="48"/>
        <v>354.34337188230865</v>
      </c>
      <c r="M754" s="4">
        <f>IF($B754&lt;$B$9,      M753+($B$5*M753+$B$7*$B$6+O$18*($D754-$B$6))*$B$20,           M753+($B$5*M753-O$16)*$B$20)</f>
        <v>50210.788487943712</v>
      </c>
      <c r="N754">
        <f>IF($B754&lt;=$B$9,        $D754-$B$7*$B$6-$O$18*($D754-$B$6),          $O$16)</f>
        <v>52858.873283977962</v>
      </c>
      <c r="O754">
        <f>EXP(-$O$17*$B754)*LN(N754)</f>
        <v>8.417405110879935</v>
      </c>
      <c r="Q754" s="4">
        <f>IF($B754&lt;$B$9,      Q753+($B$5*Q753+$B$7*$B$6+$S$18*($D754-$B$6))*$B$20,           Q753+($B$5*Q753-$S$16)*$B$20)</f>
        <v>56325.367590555674</v>
      </c>
      <c r="R754">
        <f>IF($B754&lt;=$B$9,        $D754-$B$7*$B$6-$S$18*($D754-$B$6),          $S$16)</f>
        <v>51414.164640000003</v>
      </c>
      <c r="S754">
        <f>EXP(-$S$17*$B754)*($J754^(1-S$20)-1)/(1-S$20)</f>
        <v>0.77397251300388914</v>
      </c>
    </row>
    <row r="755" spans="1:19" x14ac:dyDescent="0.3">
      <c r="A755">
        <f t="shared" si="45"/>
        <v>32.33</v>
      </c>
      <c r="B755">
        <v>7.33</v>
      </c>
      <c r="C755" s="1">
        <f t="shared" si="46"/>
        <v>1.197583082</v>
      </c>
      <c r="D755">
        <f t="shared" si="47"/>
        <v>59879.1541</v>
      </c>
      <c r="E755" s="8">
        <f>IF($B755&lt;$B$9,      E754+($B$5*E754+$B$7*$B$6+$B$8*($D755-$B$6))*$B$20,           E754+($B$5*E754-$B$12)*$B$20)</f>
        <v>54335.735363096908</v>
      </c>
      <c r="G755" s="4">
        <v>45960.042781235141</v>
      </c>
      <c r="I755" s="4">
        <f>IF($B755&lt;$B$9,      I754+($B$5*I754+$B$7*$B$6+$K$18*($D755-$B$6))*$B$20,           I754+($B$5*I754-$K$16)*$B$20)</f>
        <v>50303.922418395909</v>
      </c>
      <c r="J755">
        <f xml:space="preserve">          IF($B755&lt;=$B$9,        $D755-$B$7*$B$6-$K$18*($D755-$B$6), $K$16)</f>
        <v>52866.514921596732</v>
      </c>
      <c r="K755">
        <f t="shared" si="48"/>
        <v>354.24940786451259</v>
      </c>
      <c r="M755" s="4">
        <f>IF($B755&lt;$B$9,      M754+($B$5*M754+$B$7*$B$6+O$18*($D755-$B$6))*$B$20,           M754+($B$5*M754-O$16)*$B$20)</f>
        <v>50298.475807110379</v>
      </c>
      <c r="N755">
        <f>IF($B755&lt;=$B$9,        $D755-$B$7*$B$6-$O$18*($D755-$B$6),          $O$16)</f>
        <v>52867.799780411369</v>
      </c>
      <c r="O755">
        <f>EXP(-$O$17*$B755)*LN(N755)</f>
        <v>8.4145901842368769</v>
      </c>
      <c r="Q755" s="4">
        <f>IF($B755&lt;$B$9,      Q754+($B$5*Q754+$B$7*$B$6+$S$18*($D755-$B$6))*$B$20,           Q754+($B$5*Q754-$S$16)*$B$20)</f>
        <v>56429.658508562366</v>
      </c>
      <c r="R755">
        <f>IF($B755&lt;=$B$9,        $D755-$B$7*$B$6-$S$18*($D755-$B$6),          $S$16)</f>
        <v>51421.450165000002</v>
      </c>
      <c r="S755">
        <f>EXP(-$S$17*$B755)*($J755^(1-S$20)-1)/(1-S$20)</f>
        <v>0.7737016724958008</v>
      </c>
    </row>
    <row r="756" spans="1:19" x14ac:dyDescent="0.3">
      <c r="A756">
        <f t="shared" si="45"/>
        <v>32.340000000000003</v>
      </c>
      <c r="B756">
        <v>7.34</v>
      </c>
      <c r="C756" s="1">
        <f t="shared" si="46"/>
        <v>1.197807128</v>
      </c>
      <c r="D756">
        <f t="shared" si="47"/>
        <v>59890.356399999997</v>
      </c>
      <c r="E756" s="8">
        <f>IF($B756&lt;$B$9,      E755+($B$5*E755+$B$7*$B$6+$B$8*($D756-$B$6))*$B$20,           E755+($B$5*E755-$B$12)*$B$20)</f>
        <v>54434.423939673994</v>
      </c>
      <c r="G756" s="4">
        <v>46036.019152608576</v>
      </c>
      <c r="I756" s="4">
        <f>IF($B756&lt;$B$9,      I755+($B$5*I755+$B$7*$B$6+$K$18*($D756-$B$6))*$B$20,           I755+($B$5*I755-$K$16)*$B$20)</f>
        <v>50391.678005008544</v>
      </c>
      <c r="J756">
        <f xml:space="preserve">          IF($B756&lt;=$B$9,        $D756-$B$7*$B$6-$K$18*($D756-$B$6), $K$16)</f>
        <v>52875.43502338016</v>
      </c>
      <c r="K756">
        <f t="shared" si="48"/>
        <v>354.15544707820385</v>
      </c>
      <c r="M756" s="4">
        <f>IF($B756&lt;$B$9,      M755+($B$5*M755+$B$7*$B$6+O$18*($D756-$B$6))*$B$20,           M755+($B$5*M755-O$16)*$B$20)</f>
        <v>50386.21662425148</v>
      </c>
      <c r="N756">
        <f>IF($B756&lt;=$B$9,        $D756-$B$7*$B$6-$O$18*($D756-$B$6),          $O$16)</f>
        <v>52876.721339138756</v>
      </c>
      <c r="O756">
        <f>EXP(-$O$17*$B756)*LN(N756)</f>
        <v>8.41177610265086</v>
      </c>
      <c r="Q756" s="4">
        <f>IF($B756&lt;$B$9,      Q755+($B$5*Q755+$B$7*$B$6+$S$18*($D756-$B$6))*$B$20,           Q755+($B$5*Q755-$S$16)*$B$20)</f>
        <v>56534.025136440367</v>
      </c>
      <c r="R756">
        <f>IF($B756&lt;=$B$9,        $D756-$B$7*$B$6-$S$18*($D756-$B$6),          $S$16)</f>
        <v>51428.731659999998</v>
      </c>
      <c r="S756">
        <f>EXP(-$S$17*$B756)*($J756^(1-S$20)-1)/(1-S$20)</f>
        <v>0.77343092676223879</v>
      </c>
    </row>
    <row r="757" spans="1:19" x14ac:dyDescent="0.3">
      <c r="A757">
        <f t="shared" si="45"/>
        <v>32.35</v>
      </c>
      <c r="B757">
        <v>7.35</v>
      </c>
      <c r="C757" s="1">
        <f t="shared" si="46"/>
        <v>1.19803105</v>
      </c>
      <c r="D757">
        <f t="shared" si="47"/>
        <v>59901.552499999998</v>
      </c>
      <c r="E757" s="8">
        <f>IF($B757&lt;$B$9,      E756+($B$5*E756+$B$7*$B$6+$B$8*($D757-$B$6))*$B$20,           E756+($B$5*E756-$B$12)*$B$20)</f>
        <v>54533.180645552879</v>
      </c>
      <c r="G757" s="4">
        <v>46112.033311811989</v>
      </c>
      <c r="I757" s="4">
        <f>IF($B757&lt;$B$9,      I756+($B$5*I756+$B$7*$B$6+$K$18*($D757-$B$6))*$B$20,           I756+($B$5*I756-$K$16)*$B$20)</f>
        <v>50479.487115427655</v>
      </c>
      <c r="J757">
        <f xml:space="preserve">          IF($B757&lt;=$B$9,        $D757-$B$7*$B$6-$K$18*($D757-$B$6), $K$16)</f>
        <v>52884.350188263932</v>
      </c>
      <c r="K757">
        <f t="shared" si="48"/>
        <v>354.06148954416665</v>
      </c>
      <c r="M757" s="4">
        <f>IF($B757&lt;$B$9,      M756+($B$5*M756+$B$7*$B$6+O$18*($D757-$B$6))*$B$20,           M756+($B$5*M756-O$16)*$B$20)</f>
        <v>50474.01094546837</v>
      </c>
      <c r="N757">
        <f>IF($B757&lt;=$B$9,        $D757-$B$7*$B$6-$O$18*($D757-$B$6),          $O$16)</f>
        <v>52885.637960160129</v>
      </c>
      <c r="O757">
        <f>EXP(-$O$17*$B757)*LN(N757)</f>
        <v>8.4089628659521267</v>
      </c>
      <c r="Q757" s="4">
        <f>IF($B757&lt;$B$9,      Q756+($B$5*Q756+$B$7*$B$6+$S$18*($D757-$B$6))*$B$20,           Q756+($B$5*Q756-$S$16)*$B$20)</f>
        <v>56638.467478988117</v>
      </c>
      <c r="R757">
        <f>IF($B757&lt;=$B$9,        $D757-$B$7*$B$6-$S$18*($D757-$B$6),          $S$16)</f>
        <v>51436.009124999997</v>
      </c>
      <c r="S757">
        <f>EXP(-$S$17*$B757)*($J757^(1-S$20)-1)/(1-S$20)</f>
        <v>0.77316027577004143</v>
      </c>
    </row>
    <row r="758" spans="1:19" x14ac:dyDescent="0.3">
      <c r="A758">
        <f t="shared" si="45"/>
        <v>32.36</v>
      </c>
      <c r="B758">
        <v>7.36</v>
      </c>
      <c r="C758" s="1">
        <f t="shared" si="46"/>
        <v>1.1982548480000002</v>
      </c>
      <c r="D758">
        <f t="shared" si="47"/>
        <v>59912.74240000001</v>
      </c>
      <c r="E758" s="8">
        <f>IF($B758&lt;$B$9,      E757+($B$5*E757+$B$7*$B$6+$B$8*($D758-$B$6))*$B$20,           E757+($B$5*E757-$B$12)*$B$20)</f>
        <v>54632.005485978822</v>
      </c>
      <c r="G758" s="4">
        <v>46188.085265871123</v>
      </c>
      <c r="I758" s="4">
        <f>IF($B758&lt;$B$9,      I757+($B$5*I757+$B$7*$B$6+$K$18*($D758-$B$6))*$B$20,           I757+($B$5*I757-$K$16)*$B$20)</f>
        <v>50567.349755755575</v>
      </c>
      <c r="J758">
        <f xml:space="preserve">          IF($B758&lt;=$B$9,        $D758-$B$7*$B$6-$K$18*($D758-$B$6), $K$16)</f>
        <v>52893.260416248057</v>
      </c>
      <c r="K758">
        <f t="shared" si="48"/>
        <v>353.9675352831598</v>
      </c>
      <c r="M758" s="4">
        <f>IF($B758&lt;$B$9,      M757+($B$5*M757+$B$7*$B$6+O$18*($D758-$B$6))*$B$20,           M757+($B$5*M757-O$16)*$B$20)</f>
        <v>50561.85877686453</v>
      </c>
      <c r="N758">
        <f>IF($B758&lt;=$B$9,        $D758-$B$7*$B$6-$O$18*($D758-$B$6),          $O$16)</f>
        <v>52894.549643475497</v>
      </c>
      <c r="O758">
        <f>EXP(-$O$17*$B758)*LN(N758)</f>
        <v>8.4061504739708415</v>
      </c>
      <c r="Q758" s="4">
        <f>IF($B758&lt;$B$9,      Q757+($B$5*Q757+$B$7*$B$6+$S$18*($D758-$B$6))*$B$20,           Q757+($B$5*Q757-$S$16)*$B$20)</f>
        <v>56742.985541005764</v>
      </c>
      <c r="R758">
        <f>IF($B758&lt;=$B$9,        $D758-$B$7*$B$6-$S$18*($D758-$B$6),          $S$16)</f>
        <v>51443.282560000007</v>
      </c>
      <c r="S758">
        <f>EXP(-$S$17*$B758)*($J758^(1-S$20)-1)/(1-S$20)</f>
        <v>0.77288971948605878</v>
      </c>
    </row>
    <row r="759" spans="1:19" x14ac:dyDescent="0.3">
      <c r="A759">
        <f t="shared" si="45"/>
        <v>32.369999999999997</v>
      </c>
      <c r="B759">
        <v>7.37</v>
      </c>
      <c r="C759" s="1">
        <f t="shared" si="46"/>
        <v>1.198478522</v>
      </c>
      <c r="D759">
        <f t="shared" si="47"/>
        <v>59923.926100000004</v>
      </c>
      <c r="E759" s="8">
        <f>IF($B759&lt;$B$9,      E758+($B$5*E758+$B$7*$B$6+$B$8*($D759-$B$6))*$B$20,           E758+($B$5*E758-$B$12)*$B$20)</f>
        <v>54730.898466198916</v>
      </c>
      <c r="G759" s="4">
        <v>46264.175021814175</v>
      </c>
      <c r="I759" s="4">
        <f>IF($B759&lt;$B$9,      I758+($B$5*I758+$B$7*$B$6+$K$18*($D759-$B$6))*$B$20,           I758+($B$5*I758-$K$16)*$B$20)</f>
        <v>50655.265932096765</v>
      </c>
      <c r="J759">
        <f xml:space="preserve">          IF($B759&lt;=$B$9,        $D759-$B$7*$B$6-$K$18*($D759-$B$6), $K$16)</f>
        <v>52902.165707332504</v>
      </c>
      <c r="K759">
        <f t="shared" si="48"/>
        <v>353.87358431591673</v>
      </c>
      <c r="M759" s="4">
        <f>IF($B759&lt;$B$9,      M758+($B$5*M758+$B$7*$B$6+O$18*($D759-$B$6))*$B$20,           M758+($B$5*M758-O$16)*$B$20)</f>
        <v>50649.760124545588</v>
      </c>
      <c r="N759">
        <f>IF($B759&lt;=$B$9,        $D759-$B$7*$B$6-$O$18*($D759-$B$6),          $O$16)</f>
        <v>52903.456389084837</v>
      </c>
      <c r="O759">
        <f>EXP(-$O$17*$B759)*LN(N759)</f>
        <v>8.403338926537101</v>
      </c>
      <c r="Q759" s="4">
        <f>IF($B759&lt;$B$9,      Q758+($B$5*Q758+$B$7*$B$6+$S$18*($D759-$B$6))*$B$20,           Q758+($B$5*Q758-$S$16)*$B$20)</f>
        <v>56847.57932729512</v>
      </c>
      <c r="R759">
        <f>IF($B759&lt;=$B$9,        $D759-$B$7*$B$6-$S$18*($D759-$B$6),          $S$16)</f>
        <v>51450.551965000006</v>
      </c>
      <c r="S759">
        <f>EXP(-$S$17*$B759)*($J759^(1-S$20)-1)/(1-S$20)</f>
        <v>0.77261925787715224</v>
      </c>
    </row>
    <row r="760" spans="1:19" x14ac:dyDescent="0.3">
      <c r="A760">
        <f t="shared" si="45"/>
        <v>32.380000000000003</v>
      </c>
      <c r="B760">
        <v>7.38</v>
      </c>
      <c r="C760" s="1">
        <f t="shared" si="46"/>
        <v>1.1987020719999999</v>
      </c>
      <c r="D760">
        <f t="shared" si="47"/>
        <v>59935.103599999995</v>
      </c>
      <c r="E760" s="8">
        <f>IF($B760&lt;$B$9,      E759+($B$5*E759+$B$7*$B$6+$B$8*($D760-$B$6))*$B$20,           E759+($B$5*E759-$B$12)*$B$20)</f>
        <v>54829.859591462089</v>
      </c>
      <c r="G760" s="4">
        <v>46340.302586671809</v>
      </c>
      <c r="I760" s="4">
        <f>IF($B760&lt;$B$9,      I759+($B$5*I759+$B$7*$B$6+$K$18*($D760-$B$6))*$B$20,           I759+($B$5*I759-$K$16)*$B$20)</f>
        <v>50743.235650557828</v>
      </c>
      <c r="J760">
        <f xml:space="preserve">          IF($B760&lt;=$B$9,        $D760-$B$7*$B$6-$K$18*($D760-$B$6), $K$16)</f>
        <v>52911.066061517289</v>
      </c>
      <c r="K760">
        <f t="shared" si="48"/>
        <v>353.77963666314548</v>
      </c>
      <c r="M760" s="4">
        <f>IF($B760&lt;$B$9,      M759+($B$5*M759+$B$7*$B$6+O$18*($D760-$B$6))*$B$20,           M759+($B$5*M759-O$16)*$B$20)</f>
        <v>50737.714994619295</v>
      </c>
      <c r="N760">
        <f>IF($B760&lt;=$B$9,        $D760-$B$7*$B$6-$O$18*($D760-$B$6),          $O$16)</f>
        <v>52912.358196988156</v>
      </c>
      <c r="O760">
        <f>EXP(-$O$17*$B760)*LN(N760)</f>
        <v>8.4005282234809187</v>
      </c>
      <c r="Q760" s="4">
        <f>IF($B760&lt;$B$9,      Q759+($B$5*Q759+$B$7*$B$6+$S$18*($D760-$B$6))*$B$20,           Q759+($B$5*Q759-$S$16)*$B$20)</f>
        <v>56952.248842659676</v>
      </c>
      <c r="R760">
        <f>IF($B760&lt;=$B$9,        $D760-$B$7*$B$6-$S$18*($D760-$B$6),          $S$16)</f>
        <v>51457.817339999994</v>
      </c>
      <c r="S760">
        <f>EXP(-$S$17*$B760)*($J760^(1-S$20)-1)/(1-S$20)</f>
        <v>0.7723488909101951</v>
      </c>
    </row>
    <row r="761" spans="1:19" x14ac:dyDescent="0.3">
      <c r="A761">
        <f t="shared" si="45"/>
        <v>32.39</v>
      </c>
      <c r="B761">
        <v>7.39</v>
      </c>
      <c r="C761" s="1">
        <f t="shared" si="46"/>
        <v>1.1989254979999999</v>
      </c>
      <c r="D761">
        <f t="shared" si="47"/>
        <v>59946.274899999997</v>
      </c>
      <c r="E761" s="8">
        <f>IF($B761&lt;$B$9,      E760+($B$5*E760+$B$7*$B$6+$B$8*($D761-$B$6))*$B$20,           E760+($B$5*E760-$B$12)*$B$20)</f>
        <v>54928.888867019101</v>
      </c>
      <c r="G761" s="4">
        <v>46416.467967477147</v>
      </c>
      <c r="I761" s="4">
        <f>IF($B761&lt;$B$9,      I760+($B$5*I760+$B$7*$B$6+$K$18*($D761-$B$6))*$B$20,           I760+($B$5*I760-$K$16)*$B$20)</f>
        <v>50831.258917247498</v>
      </c>
      <c r="J761">
        <f xml:space="preserve">          IF($B761&lt;=$B$9,        $D761-$B$7*$B$6-$K$18*($D761-$B$6), $K$16)</f>
        <v>52919.961478802426</v>
      </c>
      <c r="K761">
        <f t="shared" si="48"/>
        <v>353.68569234552893</v>
      </c>
      <c r="M761" s="4">
        <f>IF($B761&lt;$B$9,      M760+($B$5*M760+$B$7*$B$6+O$18*($D761-$B$6))*$B$20,           M760+($B$5*M760-O$16)*$B$20)</f>
        <v>50825.723393195556</v>
      </c>
      <c r="N761">
        <f>IF($B761&lt;=$B$9,        $D761-$B$7*$B$6-$O$18*($D761-$B$6),          $O$16)</f>
        <v>52921.255067185462</v>
      </c>
      <c r="O761">
        <f>EXP(-$O$17*$B761)*LN(N761)</f>
        <v>8.3977183646322384</v>
      </c>
      <c r="Q761" s="4">
        <f>IF($B761&lt;$B$9,      Q760+($B$5*Q760+$B$7*$B$6+$S$18*($D761-$B$6))*$B$20,           Q760+($B$5*Q760-$S$16)*$B$20)</f>
        <v>57056.994091904606</v>
      </c>
      <c r="R761">
        <f>IF($B761&lt;=$B$9,        $D761-$B$7*$B$6-$S$18*($D761-$B$6),          $S$16)</f>
        <v>51465.078685</v>
      </c>
      <c r="S761">
        <f>EXP(-$S$17*$B761)*($J761^(1-S$20)-1)/(1-S$20)</f>
        <v>0.77207861855207216</v>
      </c>
    </row>
    <row r="762" spans="1:19" x14ac:dyDescent="0.3">
      <c r="A762">
        <f t="shared" si="45"/>
        <v>32.4</v>
      </c>
      <c r="B762">
        <v>7.4</v>
      </c>
      <c r="C762" s="1">
        <f t="shared" si="46"/>
        <v>1.1991488000000001</v>
      </c>
      <c r="D762">
        <f t="shared" si="47"/>
        <v>59957.44000000001</v>
      </c>
      <c r="E762" s="8">
        <f>IF($B762&lt;$B$9,      E761+($B$5*E761+$B$7*$B$6+$B$8*($D762-$B$6))*$B$20,           E761+($B$5*E761-$B$12)*$B$20)</f>
        <v>55027.98629812256</v>
      </c>
      <c r="G762" s="4">
        <v>46492.671171265763</v>
      </c>
      <c r="I762" s="4">
        <f>IF($B762&lt;$B$9,      I761+($B$5*I761+$B$7*$B$6+$K$18*($D762-$B$6))*$B$20,           I761+($B$5*I761-$K$16)*$B$20)</f>
        <v>50919.335738276655</v>
      </c>
      <c r="J762">
        <f xml:space="preserve">          IF($B762&lt;=$B$9,        $D762-$B$7*$B$6-$K$18*($D762-$B$6), $K$16)</f>
        <v>52928.851959187909</v>
      </c>
      <c r="K762">
        <f t="shared" si="48"/>
        <v>353.59175138372456</v>
      </c>
      <c r="M762" s="4">
        <f>IF($B762&lt;$B$9,      M761+($B$5*M761+$B$7*$B$6+O$18*($D762-$B$6))*$B$20,           M761+($B$5*M761-O$16)*$B$20)</f>
        <v>50913.785326386409</v>
      </c>
      <c r="N762">
        <f>IF($B762&lt;=$B$9,        $D762-$B$7*$B$6-$O$18*($D762-$B$6),          $O$16)</f>
        <v>52930.14699967677</v>
      </c>
      <c r="O762">
        <f>EXP(-$O$17*$B762)*LN(N762)</f>
        <v>8.3949093498209262</v>
      </c>
      <c r="Q762" s="4">
        <f>IF($B762&lt;$B$9,      Q761+($B$5*Q761+$B$7*$B$6+$S$18*($D762-$B$6))*$B$20,           Q761+($B$5*Q761-$S$16)*$B$20)</f>
        <v>57161.815079836771</v>
      </c>
      <c r="R762">
        <f>IF($B762&lt;=$B$9,        $D762-$B$7*$B$6-$S$18*($D762-$B$6),          $S$16)</f>
        <v>51472.33600000001</v>
      </c>
      <c r="S762">
        <f>EXP(-$S$17*$B762)*($J762^(1-S$20)-1)/(1-S$20)</f>
        <v>0.77180844076967947</v>
      </c>
    </row>
    <row r="763" spans="1:19" x14ac:dyDescent="0.3">
      <c r="A763">
        <f t="shared" si="45"/>
        <v>32.409999999999997</v>
      </c>
      <c r="B763">
        <v>7.41</v>
      </c>
      <c r="C763" s="1">
        <f t="shared" si="46"/>
        <v>1.1993719779999998</v>
      </c>
      <c r="D763">
        <f t="shared" si="47"/>
        <v>59968.59889999999</v>
      </c>
      <c r="E763" s="8">
        <f>IF($B763&lt;$B$9,      E762+($B$5*E762+$B$7*$B$6+$B$8*($D763-$B$6))*$B$20,           E762+($B$5*E762-$B$12)*$B$20)</f>
        <v>55127.1518900269</v>
      </c>
      <c r="G763" s="4">
        <v>46568.912205075707</v>
      </c>
      <c r="I763" s="4">
        <f>IF($B763&lt;$B$9,      I762+($B$5*I762+$B$7*$B$6+$K$18*($D763-$B$6))*$B$20,           I762+($B$5*I762-$K$16)*$B$20)</f>
        <v>51007.466119758312</v>
      </c>
      <c r="J763">
        <f xml:space="preserve">          IF($B763&lt;=$B$9,        $D763-$B$7*$B$6-$K$18*($D763-$B$6), $K$16)</f>
        <v>52937.737502673706</v>
      </c>
      <c r="K763">
        <f t="shared" si="48"/>
        <v>353.49781379836452</v>
      </c>
      <c r="M763" s="4">
        <f>IF($B763&lt;$B$9,      M762+($B$5*M762+$B$7*$B$6+O$18*($D763-$B$6))*$B$20,           M762+($B$5*M762-O$16)*$B$20)</f>
        <v>51001.900800306023</v>
      </c>
      <c r="N763">
        <f>IF($B763&lt;=$B$9,        $D763-$B$7*$B$6-$O$18*($D763-$B$6),          $O$16)</f>
        <v>52939.033994462028</v>
      </c>
      <c r="O763">
        <f>EXP(-$O$17*$B763)*LN(N763)</f>
        <v>8.392101178876775</v>
      </c>
      <c r="Q763" s="4">
        <f>IF($B763&lt;$B$9,      Q762+($B$5*Q762+$B$7*$B$6+$S$18*($D763-$B$6))*$B$20,           Q762+($B$5*Q762-$S$16)*$B$20)</f>
        <v>57266.711811264715</v>
      </c>
      <c r="R763">
        <f>IF($B763&lt;=$B$9,        $D763-$B$7*$B$6-$S$18*($D763-$B$6),          $S$16)</f>
        <v>51479.589284999995</v>
      </c>
      <c r="S763">
        <f>EXP(-$S$17*$B763)*($J763^(1-S$20)-1)/(1-S$20)</f>
        <v>0.77153835752992517</v>
      </c>
    </row>
    <row r="764" spans="1:19" x14ac:dyDescent="0.3">
      <c r="A764">
        <f t="shared" si="45"/>
        <v>32.42</v>
      </c>
      <c r="B764">
        <v>7.42</v>
      </c>
      <c r="C764" s="1">
        <f t="shared" si="46"/>
        <v>1.199595032</v>
      </c>
      <c r="D764">
        <f t="shared" si="47"/>
        <v>59979.751599999996</v>
      </c>
      <c r="E764" s="8">
        <f>IF($B764&lt;$B$9,      E763+($B$5*E763+$B$7*$B$6+$B$8*($D764-$B$6))*$B$20,           E763+($B$5*E763-$B$12)*$B$20)</f>
        <v>55226.385647988413</v>
      </c>
      <c r="G764" s="4">
        <v>46645.191075947485</v>
      </c>
      <c r="I764" s="4">
        <f>IF($B764&lt;$B$9,      I763+($B$5*I763+$B$7*$B$6+$K$18*($D764-$B$6))*$B$20,           I763+($B$5*I763-$K$16)*$B$20)</f>
        <v>51095.650067807626</v>
      </c>
      <c r="J764">
        <f xml:space="preserve">          IF($B764&lt;=$B$9,        $D764-$B$7*$B$6-$K$18*($D764-$B$6), $K$16)</f>
        <v>52946.618109259864</v>
      </c>
      <c r="K764">
        <f t="shared" si="48"/>
        <v>353.40387961005609</v>
      </c>
      <c r="M764" s="4">
        <f>IF($B764&lt;$B$9,      M763+($B$5*M763+$B$7*$B$6+O$18*($D764-$B$6))*$B$20,           M763+($B$5*M763-O$16)*$B$20)</f>
        <v>51090.06982107072</v>
      </c>
      <c r="N764">
        <f>IF($B764&lt;=$B$9,        $D764-$B$7*$B$6-$O$18*($D764-$B$6),          $O$16)</f>
        <v>52947.916051541288</v>
      </c>
      <c r="O764">
        <f>EXP(-$O$17*$B764)*LN(N764)</f>
        <v>8.389293851629505</v>
      </c>
      <c r="Q764" s="4">
        <f>IF($B764&lt;$B$9,      Q763+($B$5*Q763+$B$7*$B$6+$S$18*($D764-$B$6))*$B$20,           Q763+($B$5*Q763-$S$16)*$B$20)</f>
        <v>57371.684290998659</v>
      </c>
      <c r="R764">
        <f>IF($B764&lt;=$B$9,        $D764-$B$7*$B$6-$S$18*($D764-$B$6),          $S$16)</f>
        <v>51486.838539999997</v>
      </c>
      <c r="S764">
        <f>EXP(-$S$17*$B764)*($J764^(1-S$20)-1)/(1-S$20)</f>
        <v>0.77126836879972871</v>
      </c>
    </row>
    <row r="765" spans="1:19" x14ac:dyDescent="0.3">
      <c r="A765">
        <f t="shared" si="45"/>
        <v>32.43</v>
      </c>
      <c r="B765">
        <v>7.43</v>
      </c>
      <c r="C765" s="1">
        <f t="shared" si="46"/>
        <v>1.199817962</v>
      </c>
      <c r="D765">
        <f t="shared" si="47"/>
        <v>59990.898099999999</v>
      </c>
      <c r="E765" s="8">
        <f>IF($B765&lt;$B$9,      E764+($B$5*E764+$B$7*$B$6+$B$8*($D765-$B$6))*$B$20,           E764+($B$5*E764-$B$12)*$B$20)</f>
        <v>55325.687577265206</v>
      </c>
      <c r="G765" s="4">
        <v>46721.507790924064</v>
      </c>
      <c r="I765" s="4">
        <f>IF($B765&lt;$B$9,      I764+($B$5*I764+$B$7*$B$6+$K$18*($D765-$B$6))*$B$20,           I764+($B$5*I764-$K$16)*$B$20)</f>
        <v>51183.887588541897</v>
      </c>
      <c r="J765">
        <f xml:space="preserve">          IF($B765&lt;=$B$9,        $D765-$B$7*$B$6-$K$18*($D765-$B$6), $K$16)</f>
        <v>52955.493778946358</v>
      </c>
      <c r="K765">
        <f t="shared" si="48"/>
        <v>353.30994883938087</v>
      </c>
      <c r="M765" s="4">
        <f>IF($B765&lt;$B$9,      M764+($B$5*M764+$B$7*$B$6+O$18*($D765-$B$6))*$B$20,           M764+($B$5*M764-O$16)*$B$20)</f>
        <v>51178.292394798947</v>
      </c>
      <c r="N765">
        <f>IF($B765&lt;=$B$9,        $D765-$B$7*$B$6-$O$18*($D765-$B$6),          $O$16)</f>
        <v>52956.793170914534</v>
      </c>
      <c r="O765">
        <f>EXP(-$O$17*$B765)*LN(N765)</f>
        <v>8.3864873679087566</v>
      </c>
      <c r="Q765" s="4">
        <f>IF($B765&lt;$B$9,      Q764+($B$5*Q764+$B$7*$B$6+$S$18*($D765-$B$6))*$B$20,           Q764+($B$5*Q764-$S$16)*$B$20)</f>
        <v>57476.732523850507</v>
      </c>
      <c r="R765">
        <f>IF($B765&lt;=$B$9,        $D765-$B$7*$B$6-$S$18*($D765-$B$6),          $S$16)</f>
        <v>51494.083765000003</v>
      </c>
      <c r="S765">
        <f>EXP(-$S$17*$B765)*($J765^(1-S$20)-1)/(1-S$20)</f>
        <v>0.770998474546021</v>
      </c>
    </row>
    <row r="766" spans="1:19" x14ac:dyDescent="0.3">
      <c r="A766">
        <f t="shared" si="45"/>
        <v>32.44</v>
      </c>
      <c r="B766">
        <v>7.44</v>
      </c>
      <c r="C766" s="1">
        <f t="shared" si="46"/>
        <v>1.200040768</v>
      </c>
      <c r="D766">
        <f t="shared" si="47"/>
        <v>60002.038400000005</v>
      </c>
      <c r="E766" s="8">
        <f>IF($B766&lt;$B$9,      E765+($B$5*E765+$B$7*$B$6+$B$8*($D766-$B$6))*$B$20,           E765+($B$5*E765-$B$12)*$B$20)</f>
        <v>55425.057683117251</v>
      </c>
      <c r="G766" s="4">
        <v>46797.862357050886</v>
      </c>
      <c r="I766" s="4">
        <f>IF($B766&lt;$B$9,      I765+($B$5*I765+$B$7*$B$6+$K$18*($D766-$B$6))*$B$20,           I765+($B$5*I765-$K$16)*$B$20)</f>
        <v>51272.178688080552</v>
      </c>
      <c r="J766">
        <f xml:space="preserve">          IF($B766&lt;=$B$9,        $D766-$B$7*$B$6-$K$18*($D766-$B$6), $K$16)</f>
        <v>52964.364511733198</v>
      </c>
      <c r="K766">
        <f t="shared" si="48"/>
        <v>353.21602150689563</v>
      </c>
      <c r="M766" s="4">
        <f>IF($B766&lt;$B$9,      M765+($B$5*M765+$B$7*$B$6+O$18*($D766-$B$6))*$B$20,           M765+($B$5*M765-O$16)*$B$20)</f>
        <v>51266.568527611307</v>
      </c>
      <c r="N766">
        <f>IF($B766&lt;=$B$9,        $D766-$B$7*$B$6-$O$18*($D766-$B$6),          $O$16)</f>
        <v>52965.665352581767</v>
      </c>
      <c r="O766">
        <f>EXP(-$O$17*$B766)*LN(N766)</f>
        <v>8.3836817275441025</v>
      </c>
      <c r="Q766" s="4">
        <f>IF($B766&lt;$B$9,      Q765+($B$5*Q765+$B$7*$B$6+$S$18*($D766-$B$6))*$B$20,           Q765+($B$5*Q765-$S$16)*$B$20)</f>
        <v>57581.856514633851</v>
      </c>
      <c r="R766">
        <f>IF($B766&lt;=$B$9,        $D766-$B$7*$B$6-$S$18*($D766-$B$6),          $S$16)</f>
        <v>51501.324960000005</v>
      </c>
      <c r="S766">
        <f>EXP(-$S$17*$B766)*($J766^(1-S$20)-1)/(1-S$20)</f>
        <v>0.77072867473574469</v>
      </c>
    </row>
    <row r="767" spans="1:19" x14ac:dyDescent="0.3">
      <c r="A767">
        <f t="shared" si="45"/>
        <v>32.450000000000003</v>
      </c>
      <c r="B767">
        <v>7.45</v>
      </c>
      <c r="C767" s="1">
        <f t="shared" si="46"/>
        <v>1.20026345</v>
      </c>
      <c r="D767">
        <f t="shared" si="47"/>
        <v>60013.172500000001</v>
      </c>
      <c r="E767" s="8">
        <f>IF($B767&lt;$B$9,      E766+($B$5*E766+$B$7*$B$6+$B$8*($D767-$B$6))*$B$20,           E766+($B$5*E766-$B$12)*$B$20)</f>
        <v>55524.49597080634</v>
      </c>
      <c r="G767" s="4">
        <v>46874.254781375857</v>
      </c>
      <c r="I767" s="4">
        <f>IF($B767&lt;$B$9,      I766+($B$5*I766+$B$7*$B$6+$K$18*($D767-$B$6))*$B$20,           I766+($B$5*I766-$K$16)*$B$20)</f>
        <v>51360.523372545176</v>
      </c>
      <c r="J767">
        <f xml:space="preserve">          IF($B767&lt;=$B$9,        $D767-$B$7*$B$6-$K$18*($D767-$B$6), $K$16)</f>
        <v>52973.230307620375</v>
      </c>
      <c r="K767">
        <f t="shared" si="48"/>
        <v>353.12209763313183</v>
      </c>
      <c r="M767" s="4">
        <f>IF($B767&lt;$B$9,      M766+($B$5*M766+$B$7*$B$6+O$18*($D767-$B$6))*$B$20,           M766+($B$5*M766-O$16)*$B$20)</f>
        <v>51354.898225630539</v>
      </c>
      <c r="N767">
        <f>IF($B767&lt;=$B$9,        $D767-$B$7*$B$6-$O$18*($D767-$B$6),          $O$16)</f>
        <v>52974.532596542973</v>
      </c>
      <c r="O767">
        <f>EXP(-$O$17*$B767)*LN(N767)</f>
        <v>8.3808769303650372</v>
      </c>
      <c r="Q767" s="4">
        <f>IF($B767&lt;$B$9,      Q766+($B$5*Q766+$B$7*$B$6+$S$18*($D767-$B$6))*$B$20,           Q766+($B$5*Q766-$S$16)*$B$20)</f>
        <v>57687.056268163971</v>
      </c>
      <c r="R767">
        <f>IF($B767&lt;=$B$9,        $D767-$B$7*$B$6-$S$18*($D767-$B$6),          $S$16)</f>
        <v>51508.562124999997</v>
      </c>
      <c r="S767">
        <f>EXP(-$S$17*$B767)*($J767^(1-S$20)-1)/(1-S$20)</f>
        <v>0.77045896933585412</v>
      </c>
    </row>
    <row r="768" spans="1:19" x14ac:dyDescent="0.3">
      <c r="A768">
        <f t="shared" si="45"/>
        <v>32.46</v>
      </c>
      <c r="B768">
        <v>7.46</v>
      </c>
      <c r="C768" s="1">
        <f t="shared" si="46"/>
        <v>1.2004860079999999</v>
      </c>
      <c r="D768">
        <f t="shared" si="47"/>
        <v>60024.3004</v>
      </c>
      <c r="E768" s="8">
        <f>IF($B768&lt;$B$9,      E767+($B$5*E767+$B$7*$B$6+$B$8*($D768-$B$6))*$B$20,           E767+($B$5*E767-$B$12)*$B$20)</f>
        <v>55624.002445596125</v>
      </c>
      <c r="G768" s="4">
        <v>46950.685070949337</v>
      </c>
      <c r="I768" s="4">
        <f>IF($B768&lt;$B$9,      I767+($B$5*I767+$B$7*$B$6+$K$18*($D768-$B$6))*$B$20,           I767+($B$5*I767-$K$16)*$B$20)</f>
        <v>51448.921648059491</v>
      </c>
      <c r="J768">
        <f xml:space="preserve">          IF($B768&lt;=$B$9,        $D768-$B$7*$B$6-$K$18*($D768-$B$6), $K$16)</f>
        <v>52982.09116660789</v>
      </c>
      <c r="K768">
        <f t="shared" si="48"/>
        <v>353.02817723859584</v>
      </c>
      <c r="M768" s="4">
        <f>IF($B768&lt;$B$9,      M767+($B$5*M767+$B$7*$B$6+O$18*($D768-$B$6))*$B$20,           M767+($B$5*M767-O$16)*$B$20)</f>
        <v>51443.281494981529</v>
      </c>
      <c r="N768">
        <f>IF($B768&lt;=$B$9,        $D768-$B$7*$B$6-$O$18*($D768-$B$6),          $O$16)</f>
        <v>52983.394902798165</v>
      </c>
      <c r="O768">
        <f>EXP(-$O$17*$B768)*LN(N768)</f>
        <v>8.3780729762009827</v>
      </c>
      <c r="Q768" s="4">
        <f>IF($B768&lt;$B$9,      Q767+($B$5*Q767+$B$7*$B$6+$S$18*($D768-$B$6))*$B$20,           Q767+($B$5*Q767-$S$16)*$B$20)</f>
        <v>57792.331789257827</v>
      </c>
      <c r="R768">
        <f>IF($B768&lt;=$B$9,        $D768-$B$7*$B$6-$S$18*($D768-$B$6),          $S$16)</f>
        <v>51515.795259999999</v>
      </c>
      <c r="S768">
        <f>EXP(-$S$17*$B768)*($J768^(1-S$20)-1)/(1-S$20)</f>
        <v>0.77018935831331503</v>
      </c>
    </row>
    <row r="769" spans="1:19" x14ac:dyDescent="0.3">
      <c r="A769">
        <f t="shared" si="45"/>
        <v>32.47</v>
      </c>
      <c r="B769">
        <v>7.47</v>
      </c>
      <c r="C769" s="1">
        <f t="shared" si="46"/>
        <v>1.2007084419999998</v>
      </c>
      <c r="D769">
        <f t="shared" si="47"/>
        <v>60035.422099999989</v>
      </c>
      <c r="E769" s="8">
        <f>IF($B769&lt;$B$9,      E768+($B$5*E768+$B$7*$B$6+$B$8*($D769-$B$6))*$B$20,           E768+($B$5*E768-$B$12)*$B$20)</f>
        <v>55723.577112752086</v>
      </c>
      <c r="G769" s="4">
        <v>47027.153232824166</v>
      </c>
      <c r="I769" s="4">
        <f>IF($B769&lt;$B$9,      I768+($B$5*I768+$B$7*$B$6+$K$18*($D769-$B$6))*$B$20,           I768+($B$5*I768-$K$16)*$B$20)</f>
        <v>51537.373520749352</v>
      </c>
      <c r="J769">
        <f xml:space="preserve">          IF($B769&lt;=$B$9,        $D769-$B$7*$B$6-$K$18*($D769-$B$6), $K$16)</f>
        <v>52990.947088695735</v>
      </c>
      <c r="K769">
        <f t="shared" si="48"/>
        <v>352.93426034376904</v>
      </c>
      <c r="M769" s="4">
        <f>IF($B769&lt;$B$9,      M768+($B$5*M768+$B$7*$B$6+O$18*($D769-$B$6))*$B$20,           M768+($B$5*M768-O$16)*$B$20)</f>
        <v>51531.718341791297</v>
      </c>
      <c r="N769">
        <f>IF($B769&lt;=$B$9,        $D769-$B$7*$B$6-$O$18*($D769-$B$6),          $O$16)</f>
        <v>52992.25227134733</v>
      </c>
      <c r="O769">
        <f>EXP(-$O$17*$B769)*LN(N769)</f>
        <v>8.3752698648812895</v>
      </c>
      <c r="Q769" s="4">
        <f>IF($B769&lt;$B$9,      Q768+($B$5*Q768+$B$7*$B$6+$S$18*($D769-$B$6))*$B$20,           Q768+($B$5*Q768-$S$16)*$B$20)</f>
        <v>57897.683082734067</v>
      </c>
      <c r="R769">
        <f>IF($B769&lt;=$B$9,        $D769-$B$7*$B$6-$S$18*($D769-$B$6),          $S$16)</f>
        <v>51523.02436499999</v>
      </c>
      <c r="S769">
        <f>EXP(-$S$17*$B769)*($J769^(1-S$20)-1)/(1-S$20)</f>
        <v>0.76991984163510441</v>
      </c>
    </row>
    <row r="770" spans="1:19" x14ac:dyDescent="0.3">
      <c r="A770">
        <f t="shared" si="45"/>
        <v>32.479999999999997</v>
      </c>
      <c r="B770">
        <v>7.4799999999999995</v>
      </c>
      <c r="C770" s="1">
        <f t="shared" si="46"/>
        <v>1.2009307519999999</v>
      </c>
      <c r="D770">
        <f t="shared" si="47"/>
        <v>60046.537599999996</v>
      </c>
      <c r="E770" s="8">
        <f>IF($B770&lt;$B$9,      E769+($B$5*E769+$B$7*$B$6+$B$8*($D770-$B$6))*$B$20,           E769+($B$5*E769-$B$12)*$B$20)</f>
        <v>55823.21997754155</v>
      </c>
      <c r="G770" s="4">
        <v>47103.659274055652</v>
      </c>
      <c r="I770" s="4">
        <f>IF($B770&lt;$B$9,      I769+($B$5*I769+$B$7*$B$6+$K$18*($D770-$B$6))*$B$20,           I769+($B$5*I769-$K$16)*$B$20)</f>
        <v>51625.878996742773</v>
      </c>
      <c r="J770">
        <f xml:space="preserve">          IF($B770&lt;=$B$9,        $D770-$B$7*$B$6-$K$18*($D770-$B$6), $K$16)</f>
        <v>52999.79807388394</v>
      </c>
      <c r="K770">
        <f t="shared" si="48"/>
        <v>352.8403469691076</v>
      </c>
      <c r="M770" s="4">
        <f>IF($B770&lt;$B$9,      M769+($B$5*M769+$B$7*$B$6+O$18*($D770-$B$6))*$B$20,           M769+($B$5*M769-O$16)*$B$20)</f>
        <v>51620.20877218902</v>
      </c>
      <c r="N770">
        <f>IF($B770&lt;=$B$9,        $D770-$B$7*$B$6-$O$18*($D770-$B$6),          $O$16)</f>
        <v>53001.104702190496</v>
      </c>
      <c r="O770">
        <f>EXP(-$O$17*$B770)*LN(N770)</f>
        <v>8.372467596235234</v>
      </c>
      <c r="Q770" s="4">
        <f>IF($B770&lt;$B$9,      Q769+($B$5*Q769+$B$7*$B$6+$S$18*($D770-$B$6))*$B$20,           Q769+($B$5*Q769-$S$16)*$B$20)</f>
        <v>58003.110153413021</v>
      </c>
      <c r="R770">
        <f>IF($B770&lt;=$B$9,        $D770-$B$7*$B$6-$S$18*($D770-$B$6),          $S$16)</f>
        <v>51530.24944</v>
      </c>
      <c r="S770">
        <f>EXP(-$S$17*$B770)*($J770^(1-S$20)-1)/(1-S$20)</f>
        <v>0.76965041926821132</v>
      </c>
    </row>
    <row r="771" spans="1:19" x14ac:dyDescent="0.3">
      <c r="A771">
        <f t="shared" si="45"/>
        <v>32.49</v>
      </c>
      <c r="B771">
        <v>7.49</v>
      </c>
      <c r="C771" s="1">
        <f t="shared" si="46"/>
        <v>1.2011529379999999</v>
      </c>
      <c r="D771">
        <f t="shared" si="47"/>
        <v>60057.646899999992</v>
      </c>
      <c r="E771" s="8">
        <f>IF($B771&lt;$B$9,      E770+($B$5*E770+$B$7*$B$6+$B$8*($D771-$B$6))*$B$20,           E770+($B$5*E770-$B$12)*$B$20)</f>
        <v>55922.931045233687</v>
      </c>
      <c r="G771" s="4">
        <v>47180.203201701574</v>
      </c>
      <c r="I771" s="4">
        <f>IF($B771&lt;$B$9,      I770+($B$5*I770+$B$7*$B$6+$K$18*($D771-$B$6))*$B$20,           I770+($B$5*I770-$K$16)*$B$20)</f>
        <v>51714.438082169909</v>
      </c>
      <c r="J771">
        <f xml:space="preserve">          IF($B771&lt;=$B$9,        $D771-$B$7*$B$6-$K$18*($D771-$B$6), $K$16)</f>
        <v>53008.644122172467</v>
      </c>
      <c r="K771">
        <f t="shared" si="48"/>
        <v>352.74643713504258</v>
      </c>
      <c r="M771" s="4">
        <f>IF($B771&lt;$B$9,      M770+($B$5*M770+$B$7*$B$6+O$18*($D771-$B$6))*$B$20,           M770+($B$5*M770-O$16)*$B$20)</f>
        <v>51708.752792306012</v>
      </c>
      <c r="N771">
        <f>IF($B771&lt;=$B$9,        $D771-$B$7*$B$6-$O$18*($D771-$B$6),          $O$16)</f>
        <v>53009.952195327634</v>
      </c>
      <c r="O771">
        <f>EXP(-$O$17*$B771)*LN(N771)</f>
        <v>8.3696661700920156</v>
      </c>
      <c r="Q771" s="4">
        <f>IF($B771&lt;$B$9,      Q770+($B$5*Q770+$B$7*$B$6+$S$18*($D771-$B$6))*$B$20,           Q770+($B$5*Q770-$S$16)*$B$20)</f>
        <v>58108.613006116713</v>
      </c>
      <c r="R771">
        <f>IF($B771&lt;=$B$9,        $D771-$B$7*$B$6-$S$18*($D771-$B$6),          $S$16)</f>
        <v>51537.470484999998</v>
      </c>
      <c r="S771">
        <f>EXP(-$S$17*$B771)*($J771^(1-S$20)-1)/(1-S$20)</f>
        <v>0.76938109117963616</v>
      </c>
    </row>
    <row r="772" spans="1:19" x14ac:dyDescent="0.3">
      <c r="A772">
        <f t="shared" si="45"/>
        <v>32.5</v>
      </c>
      <c r="B772">
        <v>7.5</v>
      </c>
      <c r="C772" s="1">
        <f t="shared" si="46"/>
        <v>1.2013750000000001</v>
      </c>
      <c r="D772">
        <f t="shared" si="47"/>
        <v>60068.750000000007</v>
      </c>
      <c r="E772" s="8">
        <f>IF($B772&lt;$B$9,      E771+($B$5*E771+$B$7*$B$6+$B$8*($D772-$B$6))*$B$20,           E771+($B$5*E771-$B$12)*$B$20)</f>
        <v>56022.710321099519</v>
      </c>
      <c r="G772" s="4">
        <v>47256.785022822172</v>
      </c>
      <c r="I772" s="4">
        <f>IF($B772&lt;$B$9,      I771+($B$5*I771+$B$7*$B$6+$K$18*($D772-$B$6))*$B$20,           I771+($B$5*I771-$K$16)*$B$20)</f>
        <v>51803.050783163053</v>
      </c>
      <c r="J772">
        <f xml:space="preserve">          IF($B772&lt;=$B$9,        $D772-$B$7*$B$6-$K$18*($D772-$B$6), $K$16)</f>
        <v>53017.485233561361</v>
      </c>
      <c r="K772">
        <f t="shared" si="48"/>
        <v>352.65253086198044</v>
      </c>
      <c r="M772" s="4">
        <f>IF($B772&lt;$B$9,      M771+($B$5*M771+$B$7*$B$6+O$18*($D772-$B$6))*$B$20,           M771+($B$5*M771-O$16)*$B$20)</f>
        <v>51797.350408275728</v>
      </c>
      <c r="N772">
        <f>IF($B772&lt;=$B$9,        $D772-$B$7*$B$6-$O$18*($D772-$B$6),          $O$16)</f>
        <v>53018.794750758774</v>
      </c>
      <c r="O772">
        <f>EXP(-$O$17*$B772)*LN(N772)</f>
        <v>8.3668655862807704</v>
      </c>
      <c r="Q772" s="4">
        <f>IF($B772&lt;$B$9,      Q771+($B$5*Q771+$B$7*$B$6+$S$18*($D772-$B$6))*$B$20,           Q771+($B$5*Q771-$S$16)*$B$20)</f>
        <v>58214.191645668856</v>
      </c>
      <c r="R772">
        <f>IF($B772&lt;=$B$9,        $D772-$B$7*$B$6-$S$18*($D772-$B$6),          $S$16)</f>
        <v>51544.687500000007</v>
      </c>
      <c r="S772">
        <f>EXP(-$S$17*$B772)*($J772^(1-S$20)-1)/(1-S$20)</f>
        <v>0.76911185733639087</v>
      </c>
    </row>
    <row r="773" spans="1:19" x14ac:dyDescent="0.3">
      <c r="A773">
        <f t="shared" si="45"/>
        <v>32.51</v>
      </c>
      <c r="B773">
        <v>7.51</v>
      </c>
      <c r="C773" s="1">
        <f t="shared" si="46"/>
        <v>1.201596938</v>
      </c>
      <c r="D773">
        <f t="shared" si="47"/>
        <v>60079.846899999997</v>
      </c>
      <c r="E773" s="8">
        <f>IF($B773&lt;$B$9,      E772+($B$5*E772+$B$7*$B$6+$B$8*($D773-$B$6))*$B$20,           E772+($B$5*E772-$B$12)*$B$20)</f>
        <v>56122.557810411905</v>
      </c>
      <c r="G773" s="4">
        <v>47333.404744480162</v>
      </c>
      <c r="I773" s="4">
        <f>IF($B773&lt;$B$9,      I772+($B$5*I772+$B$7*$B$6+$K$18*($D773-$B$6))*$B$20,           I772+($B$5*I772-$K$16)*$B$20)</f>
        <v>51891.717105856653</v>
      </c>
      <c r="J773">
        <f xml:space="preserve">          IF($B773&lt;=$B$9,        $D773-$B$7*$B$6-$K$18*($D773-$B$6), $K$16)</f>
        <v>53026.321408050571</v>
      </c>
      <c r="K773">
        <f t="shared" si="48"/>
        <v>352.55862817030203</v>
      </c>
      <c r="M773" s="4">
        <f>IF($B773&lt;$B$9,      M772+($B$5*M772+$B$7*$B$6+O$18*($D773-$B$6))*$B$20,           M772+($B$5*M772-O$16)*$B$20)</f>
        <v>51886.001626233789</v>
      </c>
      <c r="N773">
        <f>IF($B773&lt;=$B$9,        $D773-$B$7*$B$6-$O$18*($D773-$B$6),          $O$16)</f>
        <v>53027.632368483872</v>
      </c>
      <c r="O773">
        <f>EXP(-$O$17*$B773)*LN(N773)</f>
        <v>8.3640658446305487</v>
      </c>
      <c r="Q773" s="4">
        <f>IF($B773&lt;$B$9,      Q772+($B$5*Q772+$B$7*$B$6+$S$18*($D773-$B$6))*$B$20,           Q772+($B$5*Q772-$S$16)*$B$20)</f>
        <v>58319.846076894843</v>
      </c>
      <c r="R773">
        <f>IF($B773&lt;=$B$9,        $D773-$B$7*$B$6-$S$18*($D773-$B$6),          $S$16)</f>
        <v>51551.900484999998</v>
      </c>
      <c r="S773">
        <f>EXP(-$S$17*$B773)*($J773^(1-S$20)-1)/(1-S$20)</f>
        <v>0.76884271770549872</v>
      </c>
    </row>
    <row r="774" spans="1:19" x14ac:dyDescent="0.3">
      <c r="A774">
        <f t="shared" si="45"/>
        <v>32.519999999999996</v>
      </c>
      <c r="B774">
        <v>7.52</v>
      </c>
      <c r="C774" s="1">
        <f t="shared" si="46"/>
        <v>1.2018187519999999</v>
      </c>
      <c r="D774">
        <f t="shared" si="47"/>
        <v>60090.937599999997</v>
      </c>
      <c r="E774" s="8">
        <f>IF($B774&lt;$B$9,      E773+($B$5*E773+$B$7*$B$6+$B$8*($D774-$B$6))*$B$20,           E773+($B$5*E773-$B$12)*$B$20)</f>
        <v>56222.473518445549</v>
      </c>
      <c r="G774" s="4">
        <v>47410.06237374073</v>
      </c>
      <c r="I774" s="4">
        <f>IF($B774&lt;$B$9,      I773+($B$5*I773+$B$7*$B$6+$K$18*($D774-$B$6))*$B$20,           I773+($B$5*I773-$K$16)*$B$20)</f>
        <v>51980.437056387302</v>
      </c>
      <c r="J774">
        <f xml:space="preserve">          IF($B774&lt;=$B$9,        $D774-$B$7*$B$6-$K$18*($D774-$B$6), $K$16)</f>
        <v>53035.152645640126</v>
      </c>
      <c r="K774">
        <f t="shared" si="48"/>
        <v>352.4647290803639</v>
      </c>
      <c r="M774" s="4">
        <f>IF($B774&lt;$B$9,      M773+($B$5*M773+$B$7*$B$6+O$18*($D774-$B$6))*$B$20,           M773+($B$5*M773-O$16)*$B$20)</f>
        <v>51974.706452317943</v>
      </c>
      <c r="N774">
        <f>IF($B774&lt;=$B$9,        $D774-$B$7*$B$6-$O$18*($D774-$B$6),          $O$16)</f>
        <v>53036.465048502963</v>
      </c>
      <c r="O774">
        <f>EXP(-$O$17*$B774)*LN(N774)</f>
        <v>8.3612669449703425</v>
      </c>
      <c r="Q774" s="4">
        <f>IF($B774&lt;$B$9,      Q773+($B$5*Q773+$B$7*$B$6+$S$18*($D774-$B$6))*$B$20,           Q773+($B$5*Q773-$S$16)*$B$20)</f>
        <v>58425.576304621754</v>
      </c>
      <c r="R774">
        <f>IF($B774&lt;=$B$9,        $D774-$B$7*$B$6-$S$18*($D774-$B$6),          $S$16)</f>
        <v>51559.10944</v>
      </c>
      <c r="S774">
        <f>EXP(-$S$17*$B774)*($J774^(1-S$20)-1)/(1-S$20)</f>
        <v>0.76857367225399498</v>
      </c>
    </row>
    <row r="775" spans="1:19" x14ac:dyDescent="0.3">
      <c r="A775">
        <f t="shared" si="45"/>
        <v>32.53</v>
      </c>
      <c r="B775">
        <v>7.53</v>
      </c>
      <c r="C775" s="1">
        <f t="shared" si="46"/>
        <v>1.2020404419999999</v>
      </c>
      <c r="D775">
        <f t="shared" si="47"/>
        <v>60102.022099999995</v>
      </c>
      <c r="E775" s="8">
        <f>IF($B775&lt;$B$9,      E774+($B$5*E774+$B$7*$B$6+$B$8*($D775-$B$6))*$B$20,           E774+($B$5*E774-$B$12)*$B$20)</f>
        <v>56322.457450477006</v>
      </c>
      <c r="G775" s="4">
        <v>47486.757917671537</v>
      </c>
      <c r="I775" s="4">
        <f>IF($B775&lt;$B$9,      I774+($B$5*I774+$B$7*$B$6+$K$18*($D775-$B$6))*$B$20,           I774+($B$5*I774-$K$16)*$B$20)</f>
        <v>52069.21064089374</v>
      </c>
      <c r="J775">
        <f xml:space="preserve">          IF($B775&lt;=$B$9,        $D775-$B$7*$B$6-$K$18*($D775-$B$6), $K$16)</f>
        <v>53043.978946330026</v>
      </c>
      <c r="K775">
        <f t="shared" si="48"/>
        <v>352.37083361249717</v>
      </c>
      <c r="M775" s="4">
        <f>IF($B775&lt;$B$9,      M774+($B$5*M774+$B$7*$B$6+O$18*($D775-$B$6))*$B$20,           M774+($B$5*M774-O$16)*$B$20)</f>
        <v>52063.464892668097</v>
      </c>
      <c r="N775">
        <f>IF($B775&lt;=$B$9,        $D775-$B$7*$B$6-$O$18*($D775-$B$6),          $O$16)</f>
        <v>53045.292790816042</v>
      </c>
      <c r="O775">
        <f>EXP(-$O$17*$B775)*LN(N775)</f>
        <v>8.3584688871290584</v>
      </c>
      <c r="Q775" s="4">
        <f>IF($B775&lt;$B$9,      Q774+($B$5*Q774+$B$7*$B$6+$S$18*($D775-$B$6))*$B$20,           Q774+($B$5*Q774-$S$16)*$B$20)</f>
        <v>58531.382333678375</v>
      </c>
      <c r="R775">
        <f>IF($B775&lt;=$B$9,        $D775-$B$7*$B$6-$S$18*($D775-$B$6),          $S$16)</f>
        <v>51566.314364999998</v>
      </c>
      <c r="S775">
        <f>EXP(-$S$17*$B775)*($J775^(1-S$20)-1)/(1-S$20)</f>
        <v>0.76830472094892599</v>
      </c>
    </row>
    <row r="776" spans="1:19" x14ac:dyDescent="0.3">
      <c r="A776">
        <f t="shared" si="45"/>
        <v>32.54</v>
      </c>
      <c r="B776">
        <v>7.54</v>
      </c>
      <c r="C776" s="1">
        <f t="shared" si="46"/>
        <v>1.2022620079999999</v>
      </c>
      <c r="D776">
        <f t="shared" si="47"/>
        <v>60113.100399999996</v>
      </c>
      <c r="E776" s="8">
        <f>IF($B776&lt;$B$9,      E775+($B$5*E775+$B$7*$B$6+$B$8*($D776-$B$6))*$B$20,           E775+($B$5*E775-$B$12)*$B$20)</f>
        <v>56422.50961178467</v>
      </c>
      <c r="G776" s="4">
        <v>47563.49138334272</v>
      </c>
      <c r="I776" s="4">
        <f>IF($B776&lt;$B$9,      I775+($B$5*I775+$B$7*$B$6+$K$18*($D776-$B$6))*$B$20,           I775+($B$5*I775-$K$16)*$B$20)</f>
        <v>52158.037865516853</v>
      </c>
      <c r="J776">
        <f xml:space="preserve">          IF($B776&lt;=$B$9,        $D776-$B$7*$B$6-$K$18*($D776-$B$6), $K$16)</f>
        <v>53052.800310120263</v>
      </c>
      <c r="K776">
        <f t="shared" si="48"/>
        <v>352.27694178700824</v>
      </c>
      <c r="M776" s="4">
        <f>IF($B776&lt;$B$9,      M775+($B$5*M775+$B$7*$B$6+O$18*($D776-$B$6))*$B$20,           M775+($B$5*M775-O$16)*$B$20)</f>
        <v>52152.276953426299</v>
      </c>
      <c r="N776">
        <f>IF($B776&lt;=$B$9,        $D776-$B$7*$B$6-$O$18*($D776-$B$6),          $O$16)</f>
        <v>53054.1155954231</v>
      </c>
      <c r="O776">
        <f>EXP(-$O$17*$B776)*LN(N776)</f>
        <v>8.355671670935541</v>
      </c>
      <c r="Q776" s="4">
        <f>IF($B776&lt;$B$9,      Q775+($B$5*Q775+$B$7*$B$6+$S$18*($D776-$B$6))*$B$20,           Q775+($B$5*Q775-$S$16)*$B$20)</f>
        <v>58637.264168895163</v>
      </c>
      <c r="R776">
        <f>IF($B776&lt;=$B$9,        $D776-$B$7*$B$6-$S$18*($D776-$B$6),          $S$16)</f>
        <v>51573.51526</v>
      </c>
      <c r="S776">
        <f>EXP(-$S$17*$B776)*($J776^(1-S$20)-1)/(1-S$20)</f>
        <v>0.76803586375734989</v>
      </c>
    </row>
    <row r="777" spans="1:19" x14ac:dyDescent="0.3">
      <c r="A777">
        <f t="shared" si="45"/>
        <v>32.549999999999997</v>
      </c>
      <c r="B777">
        <v>7.55</v>
      </c>
      <c r="C777" s="1">
        <f t="shared" si="46"/>
        <v>1.2024834499999999</v>
      </c>
      <c r="D777">
        <f t="shared" si="47"/>
        <v>60124.172499999993</v>
      </c>
      <c r="E777" s="8">
        <f>IF($B777&lt;$B$9,      E776+($B$5*E776+$B$7*$B$6+$B$8*($D777-$B$6))*$B$20,           E776+($B$5*E776-$B$12)*$B$20)</f>
        <v>56522.630007648797</v>
      </c>
      <c r="G777" s="4">
        <v>47640.262777826887</v>
      </c>
      <c r="I777" s="4">
        <f>IF($B777&lt;$B$9,      I776+($B$5*I776+$B$7*$B$6+$K$18*($D777-$B$6))*$B$20,           I776+($B$5*I776-$K$16)*$B$20)</f>
        <v>52246.918736399675</v>
      </c>
      <c r="J777">
        <f xml:space="preserve">          IF($B777&lt;=$B$9,        $D777-$B$7*$B$6-$K$18*($D777-$B$6), $K$16)</f>
        <v>53061.616737010838</v>
      </c>
      <c r="K777">
        <f t="shared" si="48"/>
        <v>352.1830536241788</v>
      </c>
      <c r="M777" s="4">
        <f>IF($B777&lt;$B$9,      M776+($B$5*M776+$B$7*$B$6+O$18*($D777-$B$6))*$B$20,           M776+($B$5*M776-O$16)*$B$20)</f>
        <v>52241.142640736754</v>
      </c>
      <c r="N777">
        <f>IF($B777&lt;=$B$9,        $D777-$B$7*$B$6-$O$18*($D777-$B$6),          $O$16)</f>
        <v>53062.933462324145</v>
      </c>
      <c r="O777">
        <f>EXP(-$O$17*$B777)*LN(N777)</f>
        <v>8.3528752962185564</v>
      </c>
      <c r="Q777" s="4">
        <f>IF($B777&lt;$B$9,      Q776+($B$5*Q776+$B$7*$B$6+$S$18*($D777-$B$6))*$B$20,           Q776+($B$5*Q776-$S$16)*$B$20)</f>
        <v>58743.221815104276</v>
      </c>
      <c r="R777">
        <f>IF($B777&lt;=$B$9,        $D777-$B$7*$B$6-$S$18*($D777-$B$6),          $S$16)</f>
        <v>51580.712124999998</v>
      </c>
      <c r="S777">
        <f>EXP(-$S$17*$B777)*($J777^(1-S$20)-1)/(1-S$20)</f>
        <v>0.76776710064633624</v>
      </c>
    </row>
    <row r="778" spans="1:19" x14ac:dyDescent="0.3">
      <c r="A778">
        <f t="shared" si="45"/>
        <v>32.56</v>
      </c>
      <c r="B778">
        <v>7.56</v>
      </c>
      <c r="C778" s="1">
        <f t="shared" si="46"/>
        <v>1.202704768</v>
      </c>
      <c r="D778">
        <f t="shared" si="47"/>
        <v>60135.238400000002</v>
      </c>
      <c r="E778" s="8">
        <f>IF($B778&lt;$B$9,      E777+($B$5*E777+$B$7*$B$6+$B$8*($D778-$B$6))*$B$20,           E777+($B$5*E777-$B$12)*$B$20)</f>
        <v>56622.818643351471</v>
      </c>
      <c r="G778" s="4">
        <v>47717.072108199129</v>
      </c>
      <c r="I778" s="4">
        <f>IF($B778&lt;$B$9,      I777+($B$5*I777+$B$7*$B$6+$K$18*($D778-$B$6))*$B$20,           I777+($B$5*I777-$K$16)*$B$20)</f>
        <v>52335.853259687399</v>
      </c>
      <c r="J778">
        <f xml:space="preserve">          IF($B778&lt;=$B$9,        $D778-$B$7*$B$6-$K$18*($D778-$B$6), $K$16)</f>
        <v>53070.428227001765</v>
      </c>
      <c r="K778">
        <f t="shared" si="48"/>
        <v>352.08916914426527</v>
      </c>
      <c r="M778" s="4">
        <f>IF($B778&lt;$B$9,      M777+($B$5*M777+$B$7*$B$6+O$18*($D778-$B$6))*$B$20,           M777+($B$5*M777-O$16)*$B$20)</f>
        <v>52330.061960745821</v>
      </c>
      <c r="N778">
        <f>IF($B778&lt;=$B$9,        $D778-$B$7*$B$6-$O$18*($D778-$B$6),          $O$16)</f>
        <v>53071.746391519177</v>
      </c>
      <c r="O778">
        <f>EXP(-$O$17*$B778)*LN(N778)</f>
        <v>8.3500797628068053</v>
      </c>
      <c r="Q778" s="4">
        <f>IF($B778&lt;$B$9,      Q777+($B$5*Q777+$B$7*$B$6+$S$18*($D778-$B$6))*$B$20,           Q777+($B$5*Q777-$S$16)*$B$20)</f>
        <v>58849.255277139564</v>
      </c>
      <c r="R778">
        <f>IF($B778&lt;=$B$9,        $D778-$B$7*$B$6-$S$18*($D778-$B$6),          $S$16)</f>
        <v>51587.90496</v>
      </c>
      <c r="S778">
        <f>EXP(-$S$17*$B778)*($J778^(1-S$20)-1)/(1-S$20)</f>
        <v>0.76749843158296616</v>
      </c>
    </row>
    <row r="779" spans="1:19" x14ac:dyDescent="0.3">
      <c r="A779">
        <f t="shared" si="45"/>
        <v>32.57</v>
      </c>
      <c r="B779">
        <v>7.57</v>
      </c>
      <c r="C779" s="1">
        <f t="shared" si="46"/>
        <v>1.2029259620000001</v>
      </c>
      <c r="D779">
        <f t="shared" si="47"/>
        <v>60146.298100000007</v>
      </c>
      <c r="E779" s="8">
        <f>IF($B779&lt;$B$9,      E778+($B$5*E778+$B$7*$B$6+$B$8*($D779-$B$6))*$B$20,           E778+($B$5*E778-$B$12)*$B$20)</f>
        <v>56723.075524176646</v>
      </c>
      <c r="G779" s="4">
        <v>47793.919381537002</v>
      </c>
      <c r="I779" s="4">
        <f>IF($B779&lt;$B$9,      I778+($B$5*I778+$B$7*$B$6+$K$18*($D779-$B$6))*$B$20,           I778+($B$5*I778-$K$16)*$B$20)</f>
        <v>52424.841441527358</v>
      </c>
      <c r="J779">
        <f xml:space="preserve">          IF($B779&lt;=$B$9,        $D779-$B$7*$B$6-$K$18*($D779-$B$6), $K$16)</f>
        <v>53079.234780093029</v>
      </c>
      <c r="K779">
        <f t="shared" si="48"/>
        <v>351.99528836749971</v>
      </c>
      <c r="M779" s="4">
        <f>IF($B779&lt;$B$9,      M778+($B$5*M778+$B$7*$B$6+O$18*($D779-$B$6))*$B$20,           M778+($B$5*M778-O$16)*$B$20)</f>
        <v>52419.034919602003</v>
      </c>
      <c r="N779">
        <f>IF($B779&lt;=$B$9,        $D779-$B$7*$B$6-$O$18*($D779-$B$6),          $O$16)</f>
        <v>53080.554383008188</v>
      </c>
      <c r="O779">
        <f>EXP(-$O$17*$B779)*LN(N779)</f>
        <v>8.3472850705289119</v>
      </c>
      <c r="Q779" s="4">
        <f>IF($B779&lt;$B$9,      Q778+($B$5*Q778+$B$7*$B$6+$S$18*($D779-$B$6))*$B$20,           Q778+($B$5*Q778-$S$16)*$B$20)</f>
        <v>58955.364559836562</v>
      </c>
      <c r="R779">
        <f>IF($B779&lt;=$B$9,        $D779-$B$7*$B$6-$S$18*($D779-$B$6),          $S$16)</f>
        <v>51595.093765000005</v>
      </c>
      <c r="S779">
        <f>EXP(-$S$17*$B779)*($J779^(1-S$20)-1)/(1-S$20)</f>
        <v>0.7672298565343324</v>
      </c>
    </row>
    <row r="780" spans="1:19" x14ac:dyDescent="0.3">
      <c r="A780">
        <f t="shared" si="45"/>
        <v>32.58</v>
      </c>
      <c r="B780">
        <v>7.58</v>
      </c>
      <c r="C780" s="1">
        <f t="shared" si="46"/>
        <v>1.2031470319999999</v>
      </c>
      <c r="D780">
        <f t="shared" si="47"/>
        <v>60157.351599999995</v>
      </c>
      <c r="E780" s="8">
        <f>IF($B780&lt;$B$9,      E779+($B$5*E779+$B$7*$B$6+$B$8*($D780-$B$6))*$B$20,           E779+($B$5*E779-$B$12)*$B$20)</f>
        <v>56823.400655410107</v>
      </c>
      <c r="G780" s="4">
        <v>47870.804604920537</v>
      </c>
      <c r="I780" s="4">
        <f>IF($B780&lt;$B$9,      I779+($B$5*I779+$B$7*$B$6+$K$18*($D780-$B$6))*$B$20,           I779+($B$5*I779-$K$16)*$B$20)</f>
        <v>52513.883288069046</v>
      </c>
      <c r="J780">
        <f xml:space="preserve">          IF($B780&lt;=$B$9,        $D780-$B$7*$B$6-$K$18*($D780-$B$6), $K$16)</f>
        <v>53088.036396284617</v>
      </c>
      <c r="K780">
        <f t="shared" si="48"/>
        <v>351.90141131408893</v>
      </c>
      <c r="M780" s="4">
        <f>IF($B780&lt;$B$9,      M779+($B$5*M779+$B$7*$B$6+O$18*($D780-$B$6))*$B$20,           M779+($B$5*M779-O$16)*$B$20)</f>
        <v>52508.061523455952</v>
      </c>
      <c r="N780">
        <f>IF($B780&lt;=$B$9,        $D780-$B$7*$B$6-$O$18*($D780-$B$6),          $O$16)</f>
        <v>53089.357436791171</v>
      </c>
      <c r="O780">
        <f>EXP(-$O$17*$B780)*LN(N780)</f>
        <v>8.3444912192134293</v>
      </c>
      <c r="Q780" s="4">
        <f>IF($B780&lt;$B$9,      Q779+($B$5*Q779+$B$7*$B$6+$S$18*($D780-$B$6))*$B$20,           Q779+($B$5*Q779-$S$16)*$B$20)</f>
        <v>59061.549668032501</v>
      </c>
      <c r="R780">
        <f>IF($B780&lt;=$B$9,        $D780-$B$7*$B$6-$S$18*($D780-$B$6),          $S$16)</f>
        <v>51602.278539999999</v>
      </c>
      <c r="S780">
        <f>EXP(-$S$17*$B780)*($J780^(1-S$20)-1)/(1-S$20)</f>
        <v>0.76696137546753884</v>
      </c>
    </row>
    <row r="781" spans="1:19" x14ac:dyDescent="0.3">
      <c r="A781">
        <f t="shared" si="45"/>
        <v>32.590000000000003</v>
      </c>
      <c r="B781">
        <v>7.59</v>
      </c>
      <c r="C781" s="1">
        <f t="shared" si="46"/>
        <v>1.2033679779999999</v>
      </c>
      <c r="D781">
        <f t="shared" si="47"/>
        <v>60168.3989</v>
      </c>
      <c r="E781" s="8">
        <f>IF($B781&lt;$B$9,      E780+($B$5*E780+$B$7*$B$6+$B$8*($D781-$B$6))*$B$20,           E780+($B$5*E780-$B$12)*$B$20)</f>
        <v>56923.794042339498</v>
      </c>
      <c r="G781" s="4">
        <v>47947.72778543226</v>
      </c>
      <c r="I781" s="4">
        <f>IF($B781&lt;$B$9,      I780+($B$5*I780+$B$7*$B$6+$K$18*($D781-$B$6))*$B$20,           I780+($B$5*I780-$K$16)*$B$20)</f>
        <v>52602.978805464103</v>
      </c>
      <c r="J781">
        <f xml:space="preserve">          IF($B781&lt;=$B$9,        $D781-$B$7*$B$6-$K$18*($D781-$B$6), $K$16)</f>
        <v>53096.833075576564</v>
      </c>
      <c r="K781">
        <f t="shared" si="48"/>
        <v>351.80753800421542</v>
      </c>
      <c r="M781" s="4">
        <f>IF($B781&lt;$B$9,      M780+($B$5*M780+$B$7*$B$6+O$18*($D781-$B$6))*$B$20,           M780+($B$5*M780-O$16)*$B$20)</f>
        <v>52597.141778460478</v>
      </c>
      <c r="N781">
        <f>IF($B781&lt;=$B$9,        $D781-$B$7*$B$6-$O$18*($D781-$B$6),          $O$16)</f>
        <v>53098.155552868149</v>
      </c>
      <c r="O781">
        <f>EXP(-$O$17*$B781)*LN(N781)</f>
        <v>8.3416982086888449</v>
      </c>
      <c r="Q781" s="4">
        <f>IF($B781&lt;$B$9,      Q780+($B$5*Q780+$B$7*$B$6+$S$18*($D781-$B$6))*$B$20,           Q780+($B$5*Q780-$S$16)*$B$20)</f>
        <v>59167.810606566316</v>
      </c>
      <c r="R781">
        <f>IF($B781&lt;=$B$9,        $D781-$B$7*$B$6-$S$18*($D781-$B$6),          $S$16)</f>
        <v>51609.459284999997</v>
      </c>
      <c r="S781">
        <f>EXP(-$S$17*$B781)*($J781^(1-S$20)-1)/(1-S$20)</f>
        <v>0.76669298834970134</v>
      </c>
    </row>
    <row r="782" spans="1:19" x14ac:dyDescent="0.3">
      <c r="A782">
        <f t="shared" si="45"/>
        <v>32.6</v>
      </c>
      <c r="B782">
        <v>7.6</v>
      </c>
      <c r="C782" s="1">
        <f t="shared" si="46"/>
        <v>1.2035888000000001</v>
      </c>
      <c r="D782">
        <f t="shared" si="47"/>
        <v>60179.44000000001</v>
      </c>
      <c r="E782" s="8">
        <f>IF($B782&lt;$B$9,      E781+($B$5*E781+$B$7*$B$6+$B$8*($D782-$B$6))*$B$20,           E781+($B$5*E781-$B$12)*$B$20)</f>
        <v>57024.255690254315</v>
      </c>
      <c r="G782" s="4">
        <v>48024.688930157165</v>
      </c>
      <c r="I782" s="4">
        <f>IF($B782&lt;$B$9,      I781+($B$5*I781+$B$7*$B$6+$K$18*($D782-$B$6))*$B$20,           I781+($B$5*I781-$K$16)*$B$20)</f>
        <v>52692.12799986633</v>
      </c>
      <c r="J782">
        <f xml:space="preserve">          IF($B782&lt;=$B$9,        $D782-$B$7*$B$6-$K$18*($D782-$B$6), $K$16)</f>
        <v>53105.624817968848</v>
      </c>
      <c r="K782">
        <f t="shared" si="48"/>
        <v>351.71366845803664</v>
      </c>
      <c r="M782" s="4">
        <f>IF($B782&lt;$B$9,      M781+($B$5*M781+$B$7*$B$6+O$18*($D782-$B$6))*$B$20,           M781+($B$5*M781-O$16)*$B$20)</f>
        <v>52686.275690770548</v>
      </c>
      <c r="N782">
        <f>IF($B782&lt;=$B$9,        $D782-$B$7*$B$6-$O$18*($D782-$B$6),          $O$16)</f>
        <v>53106.948731239121</v>
      </c>
      <c r="O782">
        <f>EXP(-$O$17*$B782)*LN(N782)</f>
        <v>8.3389060387835681</v>
      </c>
      <c r="Q782" s="4">
        <f>IF($B782&lt;$B$9,      Q781+($B$5*Q781+$B$7*$B$6+$S$18*($D782-$B$6))*$B$20,           Q781+($B$5*Q781-$S$16)*$B$20)</f>
        <v>59274.147380278613</v>
      </c>
      <c r="R782">
        <f>IF($B782&lt;=$B$9,        $D782-$B$7*$B$6-$S$18*($D782-$B$6),          $S$16)</f>
        <v>51616.636000000006</v>
      </c>
      <c r="S782">
        <f>EXP(-$S$17*$B782)*($J782^(1-S$20)-1)/(1-S$20)</f>
        <v>0.76642469514794676</v>
      </c>
    </row>
    <row r="783" spans="1:19" x14ac:dyDescent="0.3">
      <c r="A783">
        <f t="shared" si="45"/>
        <v>32.61</v>
      </c>
      <c r="B783">
        <v>7.61</v>
      </c>
      <c r="C783" s="1">
        <f t="shared" si="46"/>
        <v>1.2038094979999998</v>
      </c>
      <c r="D783">
        <f t="shared" si="47"/>
        <v>60190.474899999994</v>
      </c>
      <c r="E783" s="8">
        <f>IF($B783&lt;$B$9,      E782+($B$5*E782+$B$7*$B$6+$B$8*($D783-$B$6))*$B$20,           E782+($B$5*E782-$B$12)*$B$20)</f>
        <v>57124.785604445904</v>
      </c>
      <c r="G783" s="4">
        <v>48101.688046182717</v>
      </c>
      <c r="I783" s="4">
        <f>IF($B783&lt;$B$9,      I782+($B$5*I782+$B$7*$B$6+$K$18*($D783-$B$6))*$B$20,           I782+($B$5*I782-$K$16)*$B$20)</f>
        <v>52781.330877431668</v>
      </c>
      <c r="J783">
        <f xml:space="preserve">          IF($B783&lt;=$B$9,        $D783-$B$7*$B$6-$K$18*($D783-$B$6), $K$16)</f>
        <v>53114.411623461456</v>
      </c>
      <c r="K783">
        <f t="shared" si="48"/>
        <v>351.61980269568534</v>
      </c>
      <c r="M783" s="4">
        <f>IF($B783&lt;$B$9,      M782+($B$5*M782+$B$7*$B$6+O$18*($D783-$B$6))*$B$20,           M782+($B$5*M782-O$16)*$B$20)</f>
        <v>52775.46326654328</v>
      </c>
      <c r="N783">
        <f>IF($B783&lt;=$B$9,        $D783-$B$7*$B$6-$O$18*($D783-$B$6),          $O$16)</f>
        <v>53115.736971904051</v>
      </c>
      <c r="O783">
        <f>EXP(-$O$17*$B783)*LN(N783)</f>
        <v>8.3361147093259405</v>
      </c>
      <c r="Q783" s="4">
        <f>IF($B783&lt;$B$9,      Q782+($B$5*Q782+$B$7*$B$6+$S$18*($D783-$B$6))*$B$20,           Q782+($B$5*Q782-$S$16)*$B$20)</f>
        <v>59380.55999401171</v>
      </c>
      <c r="R783">
        <f>IF($B783&lt;=$B$9,        $D783-$B$7*$B$6-$S$18*($D783-$B$6),          $S$16)</f>
        <v>51623.808684999996</v>
      </c>
      <c r="S783">
        <f>EXP(-$S$17*$B783)*($J783^(1-S$20)-1)/(1-S$20)</f>
        <v>0.76615649582941392</v>
      </c>
    </row>
    <row r="784" spans="1:19" x14ac:dyDescent="0.3">
      <c r="A784">
        <f t="shared" si="45"/>
        <v>32.619999999999997</v>
      </c>
      <c r="B784">
        <v>7.62</v>
      </c>
      <c r="C784" s="1">
        <f t="shared" si="46"/>
        <v>1.2040300719999999</v>
      </c>
      <c r="D784">
        <f t="shared" si="47"/>
        <v>60201.503599999996</v>
      </c>
      <c r="E784" s="8">
        <f>IF($B784&lt;$B$9,      E783+($B$5*E783+$B$7*$B$6+$B$8*($D784-$B$6))*$B$20,           E783+($B$5*E783-$B$12)*$B$20)</f>
        <v>57225.383790207459</v>
      </c>
      <c r="G784" s="4">
        <v>48178.725140598879</v>
      </c>
      <c r="I784" s="4">
        <f>IF($B784&lt;$B$9,      I783+($B$5*I783+$B$7*$B$6+$K$18*($D784-$B$6))*$B$20,           I783+($B$5*I783-$K$16)*$B$20)</f>
        <v>52870.587444318226</v>
      </c>
      <c r="J784">
        <f xml:space="preserve">          IF($B784&lt;=$B$9,        $D784-$B$7*$B$6-$K$18*($D784-$B$6), $K$16)</f>
        <v>53123.193492054423</v>
      </c>
      <c r="K784">
        <f t="shared" si="48"/>
        <v>351.52594073726976</v>
      </c>
      <c r="M784" s="4">
        <f>IF($B784&lt;$B$9,      M783+($B$5*M783+$B$7*$B$6+O$18*($D784-$B$6))*$B$20,           M783+($B$5*M783-O$16)*$B$20)</f>
        <v>52864.70451193794</v>
      </c>
      <c r="N784">
        <f>IF($B784&lt;=$B$9,        $D784-$B$7*$B$6-$O$18*($D784-$B$6),          $O$16)</f>
        <v>53124.520274862982</v>
      </c>
      <c r="O784">
        <f>EXP(-$O$17*$B784)*LN(N784)</f>
        <v>8.3333242201442346</v>
      </c>
      <c r="Q784" s="4">
        <f>IF($B784&lt;$B$9,      Q783+($B$5*Q783+$B$7*$B$6+$S$18*($D784-$B$6))*$B$20,           Q783+($B$5*Q783-$S$16)*$B$20)</f>
        <v>59487.048452609612</v>
      </c>
      <c r="R784">
        <f>IF($B784&lt;=$B$9,        $D784-$B$7*$B$6-$S$18*($D784-$B$6),          $S$16)</f>
        <v>51630.977339999998</v>
      </c>
      <c r="S784">
        <f>EXP(-$S$17*$B784)*($J784^(1-S$20)-1)/(1-S$20)</f>
        <v>0.765888390361253</v>
      </c>
    </row>
    <row r="785" spans="1:19" x14ac:dyDescent="0.3">
      <c r="A785">
        <f t="shared" si="45"/>
        <v>32.630000000000003</v>
      </c>
      <c r="B785">
        <v>7.63</v>
      </c>
      <c r="C785" s="1">
        <f t="shared" si="46"/>
        <v>1.2042505219999999</v>
      </c>
      <c r="D785">
        <f t="shared" si="47"/>
        <v>60212.526099999995</v>
      </c>
      <c r="E785" s="8">
        <f>IF($B785&lt;$B$9,      E784+($B$5*E784+$B$7*$B$6+$B$8*($D785-$B$6))*$B$20,           E784+($B$5*E784-$B$12)*$B$20)</f>
        <v>57326.050252834029</v>
      </c>
      <c r="G785" s="4">
        <v>48255.800220498088</v>
      </c>
      <c r="I785" s="4">
        <f>IF($B785&lt;$B$9,      I784+($B$5*I784+$B$7*$B$6+$K$18*($D785-$B$6))*$B$20,           I784+($B$5*I784-$K$16)*$B$20)</f>
        <v>52959.897706686257</v>
      </c>
      <c r="J785">
        <f xml:space="preserve">          IF($B785&lt;=$B$9,        $D785-$B$7*$B$6-$K$18*($D785-$B$6), $K$16)</f>
        <v>53131.97042374772</v>
      </c>
      <c r="K785">
        <f t="shared" si="48"/>
        <v>351.43208260287321</v>
      </c>
      <c r="M785" s="4">
        <f>IF($B785&lt;$B$9,      M784+($B$5*M784+$B$7*$B$6+O$18*($D785-$B$6))*$B$20,           M784+($B$5*M784-O$16)*$B$20)</f>
        <v>52953.999433115961</v>
      </c>
      <c r="N785">
        <f>IF($B785&lt;=$B$9,        $D785-$B$7*$B$6-$O$18*($D785-$B$6),          $O$16)</f>
        <v>53133.298640115892</v>
      </c>
      <c r="O785">
        <f>EXP(-$O$17*$B785)*LN(N785)</f>
        <v>8.3305345710666536</v>
      </c>
      <c r="Q785" s="4">
        <f>IF($B785&lt;$B$9,      Q784+($B$5*Q784+$B$7*$B$6+$S$18*($D785-$B$6))*$B$20,           Q784+($B$5*Q784-$S$16)*$B$20)</f>
        <v>59593.612760918026</v>
      </c>
      <c r="R785">
        <f>IF($B785&lt;=$B$9,        $D785-$B$7*$B$6-$S$18*($D785-$B$6),          $S$16)</f>
        <v>51638.141964999995</v>
      </c>
      <c r="S785">
        <f>EXP(-$S$17*$B785)*($J785^(1-S$20)-1)/(1-S$20)</f>
        <v>0.7656203787106256</v>
      </c>
    </row>
    <row r="786" spans="1:19" x14ac:dyDescent="0.3">
      <c r="A786">
        <f t="shared" si="45"/>
        <v>32.64</v>
      </c>
      <c r="B786">
        <v>7.64</v>
      </c>
      <c r="C786" s="1">
        <f t="shared" si="46"/>
        <v>1.2044708480000001</v>
      </c>
      <c r="D786">
        <f t="shared" si="47"/>
        <v>60223.542400000006</v>
      </c>
      <c r="E786" s="8">
        <f>IF($B786&lt;$B$9,      E785+($B$5*E785+$B$7*$B$6+$B$8*($D786-$B$6))*$B$20,           E785+($B$5*E785-$B$12)*$B$20)</f>
        <v>57426.784997622519</v>
      </c>
      <c r="G786" s="4">
        <v>48332.91329297526</v>
      </c>
      <c r="I786" s="4">
        <f>IF($B786&lt;$B$9,      I785+($B$5*I785+$B$7*$B$6+$K$18*($D786-$B$6))*$B$20,           I785+($B$5*I785-$K$16)*$B$20)</f>
        <v>53049.261670698186</v>
      </c>
      <c r="J786">
        <f xml:space="preserve">          IF($B786&lt;=$B$9,        $D786-$B$7*$B$6-$K$18*($D786-$B$6), $K$16)</f>
        <v>53140.742418541369</v>
      </c>
      <c r="K786">
        <f t="shared" si="48"/>
        <v>351.33822831255463</v>
      </c>
      <c r="M786" s="4">
        <f>IF($B786&lt;$B$9,      M785+($B$5*M785+$B$7*$B$6+O$18*($D786-$B$6))*$B$20,           M785+($B$5*M785-O$16)*$B$20)</f>
        <v>53043.348036240925</v>
      </c>
      <c r="N786">
        <f>IF($B786&lt;=$B$9,        $D786-$B$7*$B$6-$O$18*($D786-$B$6),          $O$16)</f>
        <v>53142.07206766279</v>
      </c>
      <c r="O786">
        <f>EXP(-$O$17*$B786)*LN(N786)</f>
        <v>8.3277457619213262</v>
      </c>
      <c r="Q786" s="4">
        <f>IF($B786&lt;$B$9,      Q785+($B$5*Q785+$B$7*$B$6+$S$18*($D786-$B$6))*$B$20,           Q785+($B$5*Q785-$S$16)*$B$20)</f>
        <v>59700.252923784348</v>
      </c>
      <c r="R786">
        <f>IF($B786&lt;=$B$9,        $D786-$B$7*$B$6-$S$18*($D786-$B$6),          $S$16)</f>
        <v>51645.302560000004</v>
      </c>
      <c r="S786">
        <f>EXP(-$S$17*$B786)*($J786^(1-S$20)-1)/(1-S$20)</f>
        <v>0.76535246084470465</v>
      </c>
    </row>
    <row r="787" spans="1:19" x14ac:dyDescent="0.3">
      <c r="A787">
        <f t="shared" si="45"/>
        <v>32.65</v>
      </c>
      <c r="B787">
        <v>7.65</v>
      </c>
      <c r="C787" s="1">
        <f t="shared" si="46"/>
        <v>1.2046910499999999</v>
      </c>
      <c r="D787">
        <f t="shared" si="47"/>
        <v>60234.552499999991</v>
      </c>
      <c r="E787" s="8">
        <f>IF($B787&lt;$B$9,      E786+($B$5*E786+$B$7*$B$6+$B$8*($D787-$B$6))*$B$20,           E786+($B$5*E786-$B$12)*$B$20)</f>
        <v>57527.588029871687</v>
      </c>
      <c r="G787" s="4">
        <v>48410.064365127801</v>
      </c>
      <c r="I787" s="4">
        <f>IF($B787&lt;$B$9,      I786+($B$5*I786+$B$7*$B$6+$K$18*($D787-$B$6))*$B$20,           I786+($B$5*I786-$K$16)*$B$20)</f>
        <v>53138.679342518575</v>
      </c>
      <c r="J787">
        <f xml:space="preserve">          IF($B787&lt;=$B$9,        $D787-$B$7*$B$6-$K$18*($D787-$B$6), $K$16)</f>
        <v>53149.509476435342</v>
      </c>
      <c r="K787">
        <f t="shared" si="48"/>
        <v>351.24437788634816</v>
      </c>
      <c r="M787" s="4">
        <f>IF($B787&lt;$B$9,      M786+($B$5*M786+$B$7*$B$6+O$18*($D787-$B$6))*$B$20,           M786+($B$5*M786-O$16)*$B$20)</f>
        <v>53132.75032747857</v>
      </c>
      <c r="N787">
        <f>IF($B787&lt;=$B$9,        $D787-$B$7*$B$6-$O$18*($D787-$B$6),          $O$16)</f>
        <v>53150.840557503652</v>
      </c>
      <c r="O787">
        <f>EXP(-$O$17*$B787)*LN(N787)</f>
        <v>8.3249577925363152</v>
      </c>
      <c r="Q787" s="4">
        <f>IF($B787&lt;$B$9,      Q786+($B$5*Q786+$B$7*$B$6+$S$18*($D787-$B$6))*$B$20,           Q786+($B$5*Q786-$S$16)*$B$20)</f>
        <v>59806.96894605767</v>
      </c>
      <c r="R787">
        <f>IF($B787&lt;=$B$9,        $D787-$B$7*$B$6-$S$18*($D787-$B$6),          $S$16)</f>
        <v>51652.459124999994</v>
      </c>
      <c r="S787">
        <f>EXP(-$S$17*$B787)*($J787^(1-S$20)-1)/(1-S$20)</f>
        <v>0.76508463673067495</v>
      </c>
    </row>
    <row r="788" spans="1:19" x14ac:dyDescent="0.3">
      <c r="A788">
        <f t="shared" si="45"/>
        <v>32.659999999999997</v>
      </c>
      <c r="B788">
        <v>7.66</v>
      </c>
      <c r="C788" s="1">
        <f t="shared" si="46"/>
        <v>1.204911128</v>
      </c>
      <c r="D788">
        <f t="shared" si="47"/>
        <v>60245.556400000001</v>
      </c>
      <c r="E788" s="8">
        <f>IF($B788&lt;$B$9,      E787+($B$5*E787+$B$7*$B$6+$B$8*($D788-$B$6))*$B$20,           E787+($B$5*E787-$B$12)*$B$20)</f>
        <v>57628.459354882143</v>
      </c>
      <c r="G788" s="4">
        <v>48487.253444055597</v>
      </c>
      <c r="I788" s="4">
        <f>IF($B788&lt;$B$9,      I787+($B$5*I787+$B$7*$B$6+$K$18*($D788-$B$6))*$B$20,           I787+($B$5*I787-$K$16)*$B$20)</f>
        <v>53228.150728314162</v>
      </c>
      <c r="J788">
        <f xml:space="preserve">          IF($B788&lt;=$B$9,        $D788-$B$7*$B$6-$K$18*($D788-$B$6), $K$16)</f>
        <v>53158.271597429673</v>
      </c>
      <c r="K788">
        <f t="shared" si="48"/>
        <v>351.15053134426353</v>
      </c>
      <c r="M788" s="4">
        <f>IF($B788&lt;$B$9,      M787+($B$5*M787+$B$7*$B$6+O$18*($D788-$B$6))*$B$20,           M787+($B$5*M787-O$16)*$B$20)</f>
        <v>53222.206312996801</v>
      </c>
      <c r="N788">
        <f>IF($B788&lt;=$B$9,        $D788-$B$7*$B$6-$O$18*($D788-$B$6),          $O$16)</f>
        <v>53159.604109638523</v>
      </c>
      <c r="O788">
        <f>EXP(-$O$17*$B788)*LN(N788)</f>
        <v>8.3221706627396124</v>
      </c>
      <c r="Q788" s="4">
        <f>IF($B788&lt;$B$9,      Q787+($B$5*Q787+$B$7*$B$6+$S$18*($D788-$B$6))*$B$20,           Q787+($B$5*Q787-$S$16)*$B$20)</f>
        <v>59913.760832588792</v>
      </c>
      <c r="R788">
        <f>IF($B788&lt;=$B$9,        $D788-$B$7*$B$6-$S$18*($D788-$B$6),          $S$16)</f>
        <v>51659.611660000002</v>
      </c>
      <c r="S788">
        <f>EXP(-$S$17*$B788)*($J788^(1-S$20)-1)/(1-S$20)</f>
        <v>0.76481690633573252</v>
      </c>
    </row>
    <row r="789" spans="1:19" x14ac:dyDescent="0.3">
      <c r="A789">
        <f t="shared" si="45"/>
        <v>32.67</v>
      </c>
      <c r="B789">
        <v>7.67</v>
      </c>
      <c r="C789" s="1">
        <f t="shared" si="46"/>
        <v>1.2051310820000001</v>
      </c>
      <c r="D789">
        <f t="shared" si="47"/>
        <v>60256.554100000001</v>
      </c>
      <c r="E789" s="8">
        <f>IF($B789&lt;$B$9,      E788+($B$5*E788+$B$7*$B$6+$B$8*($D789-$B$6))*$B$20,           E788+($B$5*E788-$B$12)*$B$20)</f>
        <v>57729.398977956349</v>
      </c>
      <c r="G789" s="4">
        <v>48564.480536861018</v>
      </c>
      <c r="I789" s="4">
        <f>IF($B789&lt;$B$9,      I788+($B$5*I788+$B$7*$B$6+$K$18*($D789-$B$6))*$B$20,           I788+($B$5*I788-$K$16)*$B$20)</f>
        <v>53317.675834253831</v>
      </c>
      <c r="J789">
        <f xml:space="preserve">          IF($B789&lt;=$B$9,        $D789-$B$7*$B$6-$K$18*($D789-$B$6), $K$16)</f>
        <v>53167.028781524335</v>
      </c>
      <c r="K789">
        <f t="shared" si="48"/>
        <v>351.05668870628563</v>
      </c>
      <c r="M789" s="4">
        <f>IF($B789&lt;$B$9,      M788+($B$5*M788+$B$7*$B$6+O$18*($D789-$B$6))*$B$20,           M788+($B$5*M788-O$16)*$B$20)</f>
        <v>53311.715998965679</v>
      </c>
      <c r="N789">
        <f>IF($B789&lt;=$B$9,        $D789-$B$7*$B$6-$O$18*($D789-$B$6),          $O$16)</f>
        <v>53168.362724067367</v>
      </c>
      <c r="O789">
        <f>EXP(-$O$17*$B789)*LN(N789)</f>
        <v>8.3193843723591367</v>
      </c>
      <c r="Q789" s="4">
        <f>IF($B789&lt;$B$9,      Q788+($B$5*Q788+$B$7*$B$6+$S$18*($D789-$B$6))*$B$20,           Q788+($B$5*Q788-$S$16)*$B$20)</f>
        <v>60020.628588230196</v>
      </c>
      <c r="R789">
        <f>IF($B789&lt;=$B$9,        $D789-$B$7*$B$6-$S$18*($D789-$B$6),          $S$16)</f>
        <v>51666.760165</v>
      </c>
      <c r="S789">
        <f>EXP(-$S$17*$B789)*($J789^(1-S$20)-1)/(1-S$20)</f>
        <v>0.76454926962708469</v>
      </c>
    </row>
    <row r="790" spans="1:19" x14ac:dyDescent="0.3">
      <c r="A790">
        <f t="shared" si="45"/>
        <v>32.68</v>
      </c>
      <c r="B790">
        <v>7.68</v>
      </c>
      <c r="C790" s="1">
        <f t="shared" si="46"/>
        <v>1.2053509119999999</v>
      </c>
      <c r="D790">
        <f t="shared" si="47"/>
        <v>60267.545599999998</v>
      </c>
      <c r="E790" s="8">
        <f>IF($B790&lt;$B$9,      E789+($B$5*E789+$B$7*$B$6+$B$8*($D790-$B$6))*$B$20,           E789+($B$5*E789-$B$12)*$B$20)</f>
        <v>57830.406904398631</v>
      </c>
      <c r="G790" s="4">
        <v>48641.745650648918</v>
      </c>
      <c r="I790" s="4">
        <f>IF($B790&lt;$B$9,      I789+($B$5*I789+$B$7*$B$6+$K$18*($D790-$B$6))*$B$20,           I789+($B$5*I789-$K$16)*$B$20)</f>
        <v>53407.254666508627</v>
      </c>
      <c r="J790">
        <f xml:space="preserve">          IF($B790&lt;=$B$9,        $D790-$B$7*$B$6-$K$18*($D790-$B$6), $K$16)</f>
        <v>53175.781028719335</v>
      </c>
      <c r="K790">
        <f t="shared" si="48"/>
        <v>350.96284999237503</v>
      </c>
      <c r="M790" s="4">
        <f>IF($B790&lt;$B$9,      M789+($B$5*M789+$B$7*$B$6+O$18*($D790-$B$6))*$B$20,           M789+($B$5*M789-O$16)*$B$20)</f>
        <v>53401.279391557415</v>
      </c>
      <c r="N790">
        <f>IF($B790&lt;=$B$9,        $D790-$B$7*$B$6-$O$18*($D790-$B$6),          $O$16)</f>
        <v>53177.11640079019</v>
      </c>
      <c r="O790">
        <f>EXP(-$O$17*$B790)*LN(N790)</f>
        <v>8.3165989212227434</v>
      </c>
      <c r="Q790" s="4">
        <f>IF($B790&lt;$B$9,      Q789+($B$5*Q789+$B$7*$B$6+$S$18*($D790-$B$6))*$B$20,           Q789+($B$5*Q789-$S$16)*$B$20)</f>
        <v>60127.572217836074</v>
      </c>
      <c r="R790">
        <f>IF($B790&lt;=$B$9,        $D790-$B$7*$B$6-$S$18*($D790-$B$6),          $S$16)</f>
        <v>51673.904640000001</v>
      </c>
      <c r="S790">
        <f>EXP(-$S$17*$B790)*($J790^(1-S$20)-1)/(1-S$20)</f>
        <v>0.7642817265719507</v>
      </c>
    </row>
    <row r="791" spans="1:19" x14ac:dyDescent="0.3">
      <c r="A791">
        <f t="shared" ref="A791:A854" si="49">B791+25</f>
        <v>32.69</v>
      </c>
      <c r="B791">
        <v>7.69</v>
      </c>
      <c r="C791" s="1">
        <f t="shared" ref="C791:C854" si="50">$B$2+$B$3*B791+$B$4*B791^2</f>
        <v>1.2055706179999999</v>
      </c>
      <c r="D791">
        <f t="shared" ref="D791:D854" si="51">$B$6*C791</f>
        <v>60278.530899999991</v>
      </c>
      <c r="E791" s="8">
        <f>IF($B791&lt;$B$9,      E790+($B$5*E790+$B$7*$B$6+$B$8*($D791-$B$6))*$B$20,           E790+($B$5*E790-$B$12)*$B$20)</f>
        <v>57931.48313951517</v>
      </c>
      <c r="G791" s="4">
        <v>48719.048792526643</v>
      </c>
      <c r="I791" s="4">
        <f>IF($B791&lt;$B$9,      I790+($B$5*I790+$B$7*$B$6+$K$18*($D791-$B$6))*$B$20,           I790+($B$5*I790-$K$16)*$B$20)</f>
        <v>53496.887231251756</v>
      </c>
      <c r="J791">
        <f xml:space="preserve">          IF($B791&lt;=$B$9,        $D791-$B$7*$B$6-$K$18*($D791-$B$6), $K$16)</f>
        <v>53184.528339014672</v>
      </c>
      <c r="K791">
        <f t="shared" ref="K791:K854" si="52">EXP(-$K$17*$B791)*($J791^(1-K$20)-1)/(1-K$20)</f>
        <v>350.86901522246779</v>
      </c>
      <c r="M791" s="4">
        <f>IF($B791&lt;$B$9,      M790+($B$5*M790+$B$7*$B$6+O$18*($D791-$B$6))*$B$20,           M790+($B$5*M790-O$16)*$B$20)</f>
        <v>53490.896496946392</v>
      </c>
      <c r="N791">
        <f>IF($B791&lt;=$B$9,        $D791-$B$7*$B$6-$O$18*($D791-$B$6),          $O$16)</f>
        <v>53185.865139807</v>
      </c>
      <c r="O791">
        <f>EXP(-$O$17*$B791)*LN(N791)</f>
        <v>8.3138143091582197</v>
      </c>
      <c r="Q791" s="4">
        <f>IF($B791&lt;$B$9,      Q790+($B$5*Q790+$B$7*$B$6+$S$18*($D791-$B$6))*$B$20,           Q790+($B$5*Q790-$S$16)*$B$20)</f>
        <v>60234.591726262319</v>
      </c>
      <c r="R791">
        <f>IF($B791&lt;=$B$9,        $D791-$B$7*$B$6-$S$18*($D791-$B$6),          $S$16)</f>
        <v>51681.045084999991</v>
      </c>
      <c r="S791">
        <f>EXP(-$S$17*$B791)*($J791^(1-S$20)-1)/(1-S$20)</f>
        <v>0.76401427713756098</v>
      </c>
    </row>
    <row r="792" spans="1:19" x14ac:dyDescent="0.3">
      <c r="A792">
        <f t="shared" si="49"/>
        <v>32.700000000000003</v>
      </c>
      <c r="B792">
        <v>7.7</v>
      </c>
      <c r="C792" s="1">
        <f t="shared" si="50"/>
        <v>1.2057902</v>
      </c>
      <c r="D792">
        <f t="shared" si="51"/>
        <v>60289.51</v>
      </c>
      <c r="E792" s="8">
        <f>IF($B792&lt;$B$9,      E791+($B$5*E791+$B$7*$B$6+$B$8*($D792-$B$6))*$B$20,           E791+($B$5*E791-$B$12)*$B$20)</f>
        <v>58032.627688614004</v>
      </c>
      <c r="G792" s="4">
        <v>48796.389969604024</v>
      </c>
      <c r="I792" s="4">
        <f>IF($B792&lt;$B$9,      I791+($B$5*I791+$B$7*$B$6+$K$18*($D792-$B$6))*$B$20,           I791+($B$5*I791-$K$16)*$B$20)</f>
        <v>53586.573534658593</v>
      </c>
      <c r="J792">
        <f xml:space="preserve">          IF($B792&lt;=$B$9,        $D792-$B$7*$B$6-$K$18*($D792-$B$6), $K$16)</f>
        <v>53193.270712410369</v>
      </c>
      <c r="K792">
        <f t="shared" si="52"/>
        <v>350.77518441647561</v>
      </c>
      <c r="M792" s="4">
        <f>IF($B792&lt;$B$9,      M791+($B$5*M791+$B$7*$B$6+O$18*($D792-$B$6))*$B$20,           M791+($B$5*M791-O$16)*$B$20)</f>
        <v>53580.567321309143</v>
      </c>
      <c r="N792">
        <f>IF($B792&lt;=$B$9,        $D792-$B$7*$B$6-$O$18*($D792-$B$6),          $O$16)</f>
        <v>53194.608941117796</v>
      </c>
      <c r="O792">
        <f>EXP(-$O$17*$B792)*LN(N792)</f>
        <v>8.3110305359932752</v>
      </c>
      <c r="Q792" s="4">
        <f>IF($B792&lt;$B$9,      Q791+($B$5*Q791+$B$7*$B$6+$S$18*($D792-$B$6))*$B$20,           Q791+($B$5*Q791-$S$16)*$B$20)</f>
        <v>60341.687118366513</v>
      </c>
      <c r="R792">
        <f>IF($B792&lt;=$B$9,        $D792-$B$7*$B$6-$S$18*($D792-$B$6),          $S$16)</f>
        <v>51688.181499999999</v>
      </c>
      <c r="S792">
        <f>EXP(-$S$17*$B792)*($J792^(1-S$20)-1)/(1-S$20)</f>
        <v>0.76374692129115762</v>
      </c>
    </row>
    <row r="793" spans="1:19" x14ac:dyDescent="0.3">
      <c r="A793">
        <f t="shared" si="49"/>
        <v>32.71</v>
      </c>
      <c r="B793">
        <v>7.71</v>
      </c>
      <c r="C793" s="1">
        <f t="shared" si="50"/>
        <v>1.2060096580000002</v>
      </c>
      <c r="D793">
        <f t="shared" si="51"/>
        <v>60300.48290000001</v>
      </c>
      <c r="E793" s="8">
        <f>IF($B793&lt;$B$9,      E792+($B$5*E792+$B$7*$B$6+$B$8*($D793-$B$6))*$B$20,           E792+($B$5*E792-$B$12)*$B$20)</f>
        <v>58133.840557005016</v>
      </c>
      <c r="G793" s="4">
        <v>48873.769188993385</v>
      </c>
      <c r="I793" s="4">
        <f>IF($B793&lt;$B$9,      I792+($B$5*I792+$B$7*$B$6+$K$18*($D793-$B$6))*$B$20,           I792+($B$5*I792-$K$16)*$B$20)</f>
        <v>53676.31358290666</v>
      </c>
      <c r="J793">
        <f xml:space="preserve">          IF($B793&lt;=$B$9,        $D793-$B$7*$B$6-$K$18*($D793-$B$6), $K$16)</f>
        <v>53202.008148906396</v>
      </c>
      <c r="K793">
        <f t="shared" si="52"/>
        <v>350.6813575942852</v>
      </c>
      <c r="M793" s="4">
        <f>IF($B793&lt;$B$9,      M792+($B$5*M792+$B$7*$B$6+O$18*($D793-$B$6))*$B$20,           M792+($B$5*M792-O$16)*$B$20)</f>
        <v>53670.291870824374</v>
      </c>
      <c r="N793">
        <f>IF($B793&lt;=$B$9,        $D793-$B$7*$B$6-$O$18*($D793-$B$6),          $O$16)</f>
        <v>53203.34780472258</v>
      </c>
      <c r="O793">
        <f>EXP(-$O$17*$B793)*LN(N793)</f>
        <v>8.3082476015555553</v>
      </c>
      <c r="Q793" s="4">
        <f>IF($B793&lt;$B$9,      Q792+($B$5*Q792+$B$7*$B$6+$S$18*($D793-$B$6))*$B$20,           Q792+($B$5*Q792-$S$16)*$B$20)</f>
        <v>60448.858399007942</v>
      </c>
      <c r="R793">
        <f>IF($B793&lt;=$B$9,        $D793-$B$7*$B$6-$S$18*($D793-$B$6),          $S$16)</f>
        <v>51695.31388500001</v>
      </c>
      <c r="S793">
        <f>EXP(-$S$17*$B793)*($J793^(1-S$20)-1)/(1-S$20)</f>
        <v>0.76347965899999359</v>
      </c>
    </row>
    <row r="794" spans="1:19" x14ac:dyDescent="0.3">
      <c r="A794">
        <f t="shared" si="49"/>
        <v>32.72</v>
      </c>
      <c r="B794">
        <v>7.72</v>
      </c>
      <c r="C794" s="1">
        <f t="shared" si="50"/>
        <v>1.206228992</v>
      </c>
      <c r="D794">
        <f t="shared" si="51"/>
        <v>60311.4496</v>
      </c>
      <c r="E794" s="8">
        <f>IF($B794&lt;$B$9,      E793+($B$5*E793+$B$7*$B$6+$B$8*($D794-$B$6))*$B$20,           E793+($B$5*E793-$B$12)*$B$20)</f>
        <v>58235.121749999969</v>
      </c>
      <c r="G794" s="4">
        <v>48951.186457809534</v>
      </c>
      <c r="I794" s="4">
        <f>IF($B794&lt;$B$9,      I793+($B$5*I793+$B$7*$B$6+$K$18*($D794-$B$6))*$B$20,           I793+($B$5*I793-$K$16)*$B$20)</f>
        <v>53766.107382175651</v>
      </c>
      <c r="J794">
        <f xml:space="preserve">          IF($B794&lt;=$B$9,        $D794-$B$7*$B$6-$K$18*($D794-$B$6), $K$16)</f>
        <v>53210.740648502753</v>
      </c>
      <c r="K794">
        <f t="shared" si="52"/>
        <v>350.58753477575959</v>
      </c>
      <c r="M794" s="4">
        <f>IF($B794&lt;$B$9,      M793+($B$5*M793+$B$7*$B$6+O$18*($D794-$B$6))*$B$20,           M793+($B$5*M793-O$16)*$B$20)</f>
        <v>53760.070151672946</v>
      </c>
      <c r="N794">
        <f>IF($B794&lt;=$B$9,        $D794-$B$7*$B$6-$O$18*($D794-$B$6),          $O$16)</f>
        <v>53212.081730621336</v>
      </c>
      <c r="O794">
        <f>EXP(-$O$17*$B794)*LN(N794)</f>
        <v>8.3054655056726414</v>
      </c>
      <c r="Q794" s="4">
        <f>IF($B794&lt;$B$9,      Q793+($B$5*Q793+$B$7*$B$6+$S$18*($D794-$B$6))*$B$20,           Q793+($B$5*Q793-$S$16)*$B$20)</f>
        <v>60556.105573047593</v>
      </c>
      <c r="R794">
        <f>IF($B794&lt;=$B$9,        $D794-$B$7*$B$6-$S$18*($D794-$B$6),          $S$16)</f>
        <v>51702.442240000004</v>
      </c>
      <c r="S794">
        <f>EXP(-$S$17*$B794)*($J794^(1-S$20)-1)/(1-S$20)</f>
        <v>0.7632124902313342</v>
      </c>
    </row>
    <row r="795" spans="1:19" x14ac:dyDescent="0.3">
      <c r="A795">
        <f t="shared" si="49"/>
        <v>32.729999999999997</v>
      </c>
      <c r="B795">
        <v>7.7299999999999995</v>
      </c>
      <c r="C795" s="1">
        <f t="shared" si="50"/>
        <v>1.206448202</v>
      </c>
      <c r="D795">
        <f t="shared" si="51"/>
        <v>60322.410100000001</v>
      </c>
      <c r="E795" s="8">
        <f>IF($B795&lt;$B$9,      E794+($B$5*E794+$B$7*$B$6+$B$8*($D795-$B$6))*$B$20,           E794+($B$5*E794-$B$12)*$B$20)</f>
        <v>58336.471272912466</v>
      </c>
      <c r="G795" s="4">
        <v>49028.641783169769</v>
      </c>
      <c r="I795" s="4">
        <f>IF($B795&lt;$B$9,      I794+($B$5*I794+$B$7*$B$6+$K$18*($D795-$B$6))*$B$20,           I794+($B$5*I794-$K$16)*$B$20)</f>
        <v>53855.954938647417</v>
      </c>
      <c r="J795">
        <f xml:space="preserve">          IF($B795&lt;=$B$9,        $D795-$B$7*$B$6-$K$18*($D795-$B$6), $K$16)</f>
        <v>53219.468211199463</v>
      </c>
      <c r="K795">
        <f t="shared" si="52"/>
        <v>350.49371598073685</v>
      </c>
      <c r="M795" s="4">
        <f>IF($B795&lt;$B$9,      M794+($B$5*M794+$B$7*$B$6+O$18*($D795-$B$6))*$B$20,           M794+($B$5*M794-O$16)*$B$20)</f>
        <v>53849.902170037887</v>
      </c>
      <c r="N795">
        <f>IF($B795&lt;=$B$9,        $D795-$B$7*$B$6-$O$18*($D795-$B$6),          $O$16)</f>
        <v>53220.810718814078</v>
      </c>
      <c r="O795">
        <f>EXP(-$O$17*$B795)*LN(N795)</f>
        <v>8.3026842481720404</v>
      </c>
      <c r="Q795" s="4">
        <f>IF($B795&lt;$B$9,      Q794+($B$5*Q794+$B$7*$B$6+$S$18*($D795-$B$6))*$B$20,           Q794+($B$5*Q794-$S$16)*$B$20)</f>
        <v>60663.428645348162</v>
      </c>
      <c r="R795">
        <f>IF($B795&lt;=$B$9,        $D795-$B$7*$B$6-$S$18*($D795-$B$6),          $S$16)</f>
        <v>51709.566565000001</v>
      </c>
      <c r="S795">
        <f>EXP(-$S$17*$B795)*($J795^(1-S$20)-1)/(1-S$20)</f>
        <v>0.76294541495245549</v>
      </c>
    </row>
    <row r="796" spans="1:19" x14ac:dyDescent="0.3">
      <c r="A796">
        <f t="shared" si="49"/>
        <v>32.74</v>
      </c>
      <c r="B796">
        <v>7.74</v>
      </c>
      <c r="C796" s="1">
        <f t="shared" si="50"/>
        <v>1.206667288</v>
      </c>
      <c r="D796">
        <f t="shared" si="51"/>
        <v>60333.364399999999</v>
      </c>
      <c r="E796" s="8">
        <f>IF($B796&lt;$B$9,      E795+($B$5*E795+$B$7*$B$6+$B$8*($D796-$B$6))*$B$20,           E795+($B$5*E795-$B$12)*$B$20)</f>
        <v>58437.889131057986</v>
      </c>
      <c r="G796" s="4">
        <v>49106.135172193877</v>
      </c>
      <c r="I796" s="4">
        <f>IF($B796&lt;$B$9,      I795+($B$5*I795+$B$7*$B$6+$K$18*($D796-$B$6))*$B$20,           I795+($B$5*I795-$K$16)*$B$20)</f>
        <v>53945.856258505977</v>
      </c>
      <c r="J796">
        <f xml:space="preserve">          IF($B796&lt;=$B$9,        $D796-$B$7*$B$6-$K$18*($D796-$B$6), $K$16)</f>
        <v>53228.190836996502</v>
      </c>
      <c r="K796">
        <f t="shared" si="52"/>
        <v>350.39990122903083</v>
      </c>
      <c r="M796" s="4">
        <f>IF($B796&lt;$B$9,      M795+($B$5*M795+$B$7*$B$6+O$18*($D796-$B$6))*$B$20,           M795+($B$5*M795-O$16)*$B$20)</f>
        <v>53939.787932104395</v>
      </c>
      <c r="N796">
        <f>IF($B796&lt;=$B$9,        $D796-$B$7*$B$6-$O$18*($D796-$B$6),          $O$16)</f>
        <v>53229.534769300808</v>
      </c>
      <c r="O796">
        <f>EXP(-$O$17*$B796)*LN(N796)</f>
        <v>8.2999038288811935</v>
      </c>
      <c r="Q796" s="4">
        <f>IF($B796&lt;$B$9,      Q795+($B$5*Q795+$B$7*$B$6+$S$18*($D796-$B$6))*$B$20,           Q795+($B$5*Q795-$S$16)*$B$20)</f>
        <v>60770.827620774035</v>
      </c>
      <c r="R796">
        <f>IF($B796&lt;=$B$9,        $D796-$B$7*$B$6-$S$18*($D796-$B$6),          $S$16)</f>
        <v>51716.686860000002</v>
      </c>
      <c r="S796">
        <f>EXP(-$S$17*$B796)*($J796^(1-S$20)-1)/(1-S$20)</f>
        <v>0.76267843313064532</v>
      </c>
    </row>
    <row r="797" spans="1:19" x14ac:dyDescent="0.3">
      <c r="A797">
        <f t="shared" si="49"/>
        <v>32.75</v>
      </c>
      <c r="B797">
        <v>7.75</v>
      </c>
      <c r="C797" s="1">
        <f t="shared" si="50"/>
        <v>1.2068862499999999</v>
      </c>
      <c r="D797">
        <f t="shared" si="51"/>
        <v>60344.3125</v>
      </c>
      <c r="E797" s="8">
        <f>IF($B797&lt;$B$9,      E796+($B$5*E796+$B$7*$B$6+$B$8*($D797-$B$6))*$B$20,           E796+($B$5*E796-$B$12)*$B$20)</f>
        <v>58539.375329753857</v>
      </c>
      <c r="G797" s="4">
        <v>49183.666632004148</v>
      </c>
      <c r="I797" s="4">
        <f>IF($B797&lt;$B$9,      I796+($B$5*I796+$B$7*$B$6+$K$18*($D797-$B$6))*$B$20,           I796+($B$5*I796-$K$16)*$B$20)</f>
        <v>54035.811347937517</v>
      </c>
      <c r="J797">
        <f xml:space="preserve">          IF($B797&lt;=$B$9,        $D797-$B$7*$B$6-$K$18*($D797-$B$6), $K$16)</f>
        <v>53236.908525893894</v>
      </c>
      <c r="K797">
        <f t="shared" si="52"/>
        <v>350.30609054043111</v>
      </c>
      <c r="M797" s="4">
        <f>IF($B797&lt;$B$9,      M796+($B$5*M796+$B$7*$B$6+O$18*($D797-$B$6))*$B$20,           M796+($B$5*M796-O$16)*$B$20)</f>
        <v>54029.727444059819</v>
      </c>
      <c r="N797">
        <f>IF($B797&lt;=$B$9,        $D797-$B$7*$B$6-$O$18*($D797-$B$6),          $O$16)</f>
        <v>53238.253882081517</v>
      </c>
      <c r="O797">
        <f>EXP(-$O$17*$B797)*LN(N797)</f>
        <v>8.2971242476274742</v>
      </c>
      <c r="Q797" s="4">
        <f>IF($B797&lt;$B$9,      Q796+($B$5*Q796+$B$7*$B$6+$S$18*($D797-$B$6))*$B$20,           Q796+($B$5*Q796-$S$16)*$B$20)</f>
        <v>60878.302504191306</v>
      </c>
      <c r="R797">
        <f>IF($B797&lt;=$B$9,        $D797-$B$7*$B$6-$S$18*($D797-$B$6),          $S$16)</f>
        <v>51723.803124999999</v>
      </c>
      <c r="S797">
        <f>EXP(-$S$17*$B797)*($J797^(1-S$20)-1)/(1-S$20)</f>
        <v>0.76241154473320283</v>
      </c>
    </row>
    <row r="798" spans="1:19" x14ac:dyDescent="0.3">
      <c r="A798">
        <f t="shared" si="49"/>
        <v>32.76</v>
      </c>
      <c r="B798">
        <v>7.76</v>
      </c>
      <c r="C798" s="1">
        <f t="shared" si="50"/>
        <v>1.207105088</v>
      </c>
      <c r="D798">
        <f t="shared" si="51"/>
        <v>60355.254400000005</v>
      </c>
      <c r="E798" s="8">
        <f>IF($B798&lt;$B$9,      E797+($B$5*E797+$B$7*$B$6+$B$8*($D798-$B$6))*$B$20,           E797+($B$5*E797-$B$12)*$B$20)</f>
        <v>58640.92987431927</v>
      </c>
      <c r="G798" s="4">
        <v>49261.236169725351</v>
      </c>
      <c r="I798" s="4">
        <f>IF($B798&lt;$B$9,      I797+($B$5*I797+$B$7*$B$6+$K$18*($D798-$B$6))*$B$20,           I797+($B$5*I797-$K$16)*$B$20)</f>
        <v>54125.820213130377</v>
      </c>
      <c r="J798">
        <f xml:space="preserve">          IF($B798&lt;=$B$9,        $D798-$B$7*$B$6-$K$18*($D798-$B$6), $K$16)</f>
        <v>53245.621277891623</v>
      </c>
      <c r="K798">
        <f t="shared" si="52"/>
        <v>350.21228393470295</v>
      </c>
      <c r="M798" s="4">
        <f>IF($B798&lt;$B$9,      M797+($B$5*M797+$B$7*$B$6+O$18*($D798-$B$6))*$B$20,           M797+($B$5*M797-O$16)*$B$20)</f>
        <v>54119.72071209368</v>
      </c>
      <c r="N798">
        <f>IF($B798&lt;=$B$9,        $D798-$B$7*$B$6-$O$18*($D798-$B$6),          $O$16)</f>
        <v>53246.96805715622</v>
      </c>
      <c r="O798">
        <f>EXP(-$O$17*$B798)*LN(N798)</f>
        <v>8.2943455042381888</v>
      </c>
      <c r="Q798" s="4">
        <f>IF($B798&lt;$B$9,      Q797+($B$5*Q797+$B$7*$B$6+$S$18*($D798-$B$6))*$B$20,           Q797+($B$5*Q797-$S$16)*$B$20)</f>
        <v>60985.853300467774</v>
      </c>
      <c r="R798">
        <f>IF($B798&lt;=$B$9,        $D798-$B$7*$B$6-$S$18*($D798-$B$6),          $S$16)</f>
        <v>51730.915360000006</v>
      </c>
      <c r="S798">
        <f>EXP(-$S$17*$B798)*($J798^(1-S$20)-1)/(1-S$20)</f>
        <v>0.76214474972743862</v>
      </c>
    </row>
    <row r="799" spans="1:19" x14ac:dyDescent="0.3">
      <c r="A799">
        <f t="shared" si="49"/>
        <v>32.769999999999996</v>
      </c>
      <c r="B799">
        <v>7.77</v>
      </c>
      <c r="C799" s="1">
        <f t="shared" si="50"/>
        <v>1.2073238020000001</v>
      </c>
      <c r="D799">
        <f t="shared" si="51"/>
        <v>60366.190100000007</v>
      </c>
      <c r="E799" s="8">
        <f>IF($B799&lt;$B$9,      E798+($B$5*E798+$B$7*$B$6+$B$8*($D799-$B$6))*$B$20,           E798+($B$5*E798-$B$12)*$B$20)</f>
        <v>58742.552770075279</v>
      </c>
      <c r="G799" s="4">
        <v>49338.843792484753</v>
      </c>
      <c r="I799" s="4">
        <f>IF($B799&lt;$B$9,      I798+($B$5*I798+$B$7*$B$6+$K$18*($D799-$B$6))*$B$20,           I798+($B$5*I798-$K$16)*$B$20)</f>
        <v>54215.882860275073</v>
      </c>
      <c r="J799">
        <f xml:space="preserve">          IF($B799&lt;=$B$9,        $D799-$B$7*$B$6-$K$18*($D799-$B$6), $K$16)</f>
        <v>53254.32909298969</v>
      </c>
      <c r="K799">
        <f t="shared" si="52"/>
        <v>350.11848143158727</v>
      </c>
      <c r="M799" s="4">
        <f>IF($B799&lt;$B$9,      M798+($B$5*M798+$B$7*$B$6+O$18*($D799-$B$6))*$B$20,           M798+($B$5*M798-O$16)*$B$20)</f>
        <v>54209.767742397664</v>
      </c>
      <c r="N799">
        <f>IF($B799&lt;=$B$9,        $D799-$B$7*$B$6-$O$18*($D799-$B$6),          $O$16)</f>
        <v>53255.677294524896</v>
      </c>
      <c r="O799">
        <f>EXP(-$O$17*$B799)*LN(N799)</f>
        <v>8.2915675985405723</v>
      </c>
      <c r="Q799" s="4">
        <f>IF($B799&lt;$B$9,      Q798+($B$5*Q798+$B$7*$B$6+$S$18*($D799-$B$6))*$B$20,           Q798+($B$5*Q798-$S$16)*$B$20)</f>
        <v>61093.480014472938</v>
      </c>
      <c r="R799">
        <f>IF($B799&lt;=$B$9,        $D799-$B$7*$B$6-$S$18*($D799-$B$6),          $S$16)</f>
        <v>51738.023565000003</v>
      </c>
      <c r="S799">
        <f>EXP(-$S$17*$B799)*($J799^(1-S$20)-1)/(1-S$20)</f>
        <v>0.76187804808067494</v>
      </c>
    </row>
    <row r="800" spans="1:19" x14ac:dyDescent="0.3">
      <c r="A800">
        <f t="shared" si="49"/>
        <v>32.78</v>
      </c>
      <c r="B800">
        <v>7.78</v>
      </c>
      <c r="C800" s="1">
        <f t="shared" si="50"/>
        <v>1.2075423920000001</v>
      </c>
      <c r="D800">
        <f t="shared" si="51"/>
        <v>60377.119600000005</v>
      </c>
      <c r="E800" s="8">
        <f>IF($B800&lt;$B$9,      E799+($B$5*E799+$B$7*$B$6+$B$8*($D800-$B$6))*$B$20,           E799+($B$5*E799-$B$12)*$B$20)</f>
        <v>58844.244022344807</v>
      </c>
      <c r="G800" s="4">
        <v>49416.489507412123</v>
      </c>
      <c r="I800" s="4">
        <f>IF($B800&lt;$B$9,      I799+($B$5*I799+$B$7*$B$6+$K$18*($D800-$B$6))*$B$20,           I799+($B$5*I799-$K$16)*$B$20)</f>
        <v>54305.999295564288</v>
      </c>
      <c r="J800">
        <f xml:space="preserve">          IF($B800&lt;=$B$9,        $D800-$B$7*$B$6-$K$18*($D800-$B$6), $K$16)</f>
        <v>53263.031971188095</v>
      </c>
      <c r="K800">
        <f t="shared" si="52"/>
        <v>350.02468305080055</v>
      </c>
      <c r="M800" s="4">
        <f>IF($B800&lt;$B$9,      M799+($B$5*M799+$B$7*$B$6+O$18*($D800-$B$6))*$B$20,           M799+($B$5*M799-O$16)*$B$20)</f>
        <v>54299.868541165626</v>
      </c>
      <c r="N800">
        <f>IF($B800&lt;=$B$9,        $D800-$B$7*$B$6-$O$18*($D800-$B$6),          $O$16)</f>
        <v>53264.381594187558</v>
      </c>
      <c r="O800">
        <f>EXP(-$O$17*$B800)*LN(N800)</f>
        <v>8.2887905303617941</v>
      </c>
      <c r="Q800" s="4">
        <f>IF($B800&lt;$B$9,      Q799+($B$5*Q799+$B$7*$B$6+$S$18*($D800-$B$6))*$B$20,           Q799+($B$5*Q799-$S$16)*$B$20)</f>
        <v>61201.182651078001</v>
      </c>
      <c r="R800">
        <f>IF($B800&lt;=$B$9,        $D800-$B$7*$B$6-$S$18*($D800-$B$6),          $S$16)</f>
        <v>51745.127740000004</v>
      </c>
      <c r="S800">
        <f>EXP(-$S$17*$B800)*($J800^(1-S$20)-1)/(1-S$20)</f>
        <v>0.76161143976024503</v>
      </c>
    </row>
    <row r="801" spans="1:19" x14ac:dyDescent="0.3">
      <c r="A801">
        <f t="shared" si="49"/>
        <v>32.79</v>
      </c>
      <c r="B801">
        <v>7.79</v>
      </c>
      <c r="C801" s="1">
        <f t="shared" si="50"/>
        <v>1.2077608579999999</v>
      </c>
      <c r="D801">
        <f t="shared" si="51"/>
        <v>60388.042899999993</v>
      </c>
      <c r="E801" s="8">
        <f>IF($B801&lt;$B$9,      E800+($B$5*E800+$B$7*$B$6+$B$8*($D801-$B$6))*$B$20,           E800+($B$5*E800-$B$12)*$B$20)</f>
        <v>58946.003636452624</v>
      </c>
      <c r="G801" s="4">
        <v>49494.173321639719</v>
      </c>
      <c r="I801" s="4">
        <f>IF($B801&lt;$B$9,      I800+($B$5*I800+$B$7*$B$6+$K$18*($D801-$B$6))*$B$20,           I800+($B$5*I800-$K$16)*$B$20)</f>
        <v>54396.169525192869</v>
      </c>
      <c r="J801">
        <f xml:space="preserve">          IF($B801&lt;=$B$9,        $D801-$B$7*$B$6-$K$18*($D801-$B$6), $K$16)</f>
        <v>53271.72991248683</v>
      </c>
      <c r="K801">
        <f t="shared" si="52"/>
        <v>349.93088881203539</v>
      </c>
      <c r="M801" s="4">
        <f>IF($B801&lt;$B$9,      M800+($B$5*M800+$B$7*$B$6+O$18*($D801-$B$6))*$B$20,           M800+($B$5*M800-O$16)*$B$20)</f>
        <v>54390.02311459359</v>
      </c>
      <c r="N801">
        <f>IF($B801&lt;=$B$9,        $D801-$B$7*$B$6-$O$18*($D801-$B$6),          $O$16)</f>
        <v>53273.080956144193</v>
      </c>
      <c r="O801">
        <f>EXP(-$O$17*$B801)*LN(N801)</f>
        <v>8.2860142995289596</v>
      </c>
      <c r="Q801" s="4">
        <f>IF($B801&lt;$B$9,      Q800+($B$5*Q800+$B$7*$B$6+$S$18*($D801-$B$6))*$B$20,           Q800+($B$5*Q800-$S$16)*$B$20)</f>
        <v>61308.961215155876</v>
      </c>
      <c r="R801">
        <f>IF($B801&lt;=$B$9,        $D801-$B$7*$B$6-$S$18*($D801-$B$6),          $S$16)</f>
        <v>51752.227884999993</v>
      </c>
      <c r="S801">
        <f>EXP(-$S$17*$B801)*($J801^(1-S$20)-1)/(1-S$20)</f>
        <v>0.76134492473349402</v>
      </c>
    </row>
    <row r="802" spans="1:19" x14ac:dyDescent="0.3">
      <c r="A802">
        <f t="shared" si="49"/>
        <v>32.799999999999997</v>
      </c>
      <c r="B802">
        <v>7.8</v>
      </c>
      <c r="C802" s="1">
        <f t="shared" si="50"/>
        <v>1.2079792</v>
      </c>
      <c r="D802">
        <f t="shared" si="51"/>
        <v>60398.96</v>
      </c>
      <c r="E802" s="8">
        <f>IF($B802&lt;$B$9,      E801+($B$5*E801+$B$7*$B$6+$B$8*($D802-$B$6))*$B$20,           E801+($B$5*E801-$B$12)*$B$20)</f>
        <v>59047.83161772538</v>
      </c>
      <c r="G802" s="4">
        <v>49571.895242302293</v>
      </c>
      <c r="I802" s="4">
        <f>IF($B802&lt;$B$9,      I801+($B$5*I801+$B$7*$B$6+$K$18*($D802-$B$6))*$B$20,           I801+($B$5*I801-$K$16)*$B$20)</f>
        <v>54486.393555357827</v>
      </c>
      <c r="J802">
        <f xml:space="preserve">          IF($B802&lt;=$B$9,        $D802-$B$7*$B$6-$K$18*($D802-$B$6), $K$16)</f>
        <v>53280.422916885924</v>
      </c>
      <c r="K802">
        <f t="shared" si="52"/>
        <v>349.83709873495985</v>
      </c>
      <c r="M802" s="4">
        <f>IF($B802&lt;$B$9,      M801+($B$5*M801+$B$7*$B$6+O$18*($D802-$B$6))*$B$20,           M801+($B$5*M801-O$16)*$B$20)</f>
        <v>54480.231468879749</v>
      </c>
      <c r="N802">
        <f>IF($B802&lt;=$B$9,        $D802-$B$7*$B$6-$O$18*($D802-$B$6),          $O$16)</f>
        <v>53281.775380394822</v>
      </c>
      <c r="O802">
        <f>EXP(-$O$17*$B802)*LN(N802)</f>
        <v>8.2832389058691049</v>
      </c>
      <c r="Q802" s="4">
        <f>IF($B802&lt;$B$9,      Q801+($B$5*Q801+$B$7*$B$6+$S$18*($D802-$B$6))*$B$20,           Q801+($B$5*Q801-$S$16)*$B$20)</f>
        <v>61416.815711581177</v>
      </c>
      <c r="R802">
        <f>IF($B802&lt;=$B$9,        $D802-$B$7*$B$6-$S$18*($D802-$B$6),          $S$16)</f>
        <v>51759.324000000001</v>
      </c>
      <c r="S802">
        <f>EXP(-$S$17*$B802)*($J802^(1-S$20)-1)/(1-S$20)</f>
        <v>0.76107850296777801</v>
      </c>
    </row>
    <row r="803" spans="1:19" x14ac:dyDescent="0.3">
      <c r="A803">
        <f t="shared" si="49"/>
        <v>32.81</v>
      </c>
      <c r="B803">
        <v>7.81</v>
      </c>
      <c r="C803" s="1">
        <f t="shared" si="50"/>
        <v>1.2081974179999999</v>
      </c>
      <c r="D803">
        <f t="shared" si="51"/>
        <v>60409.870899999994</v>
      </c>
      <c r="E803" s="8">
        <f>IF($B803&lt;$B$9,      E802+($B$5*E802+$B$7*$B$6+$B$8*($D803-$B$6))*$B$20,           E802+($B$5*E802-$B$12)*$B$20)</f>
        <v>59149.727971491586</v>
      </c>
      <c r="G803" s="4">
        <v>49649.655276537102</v>
      </c>
      <c r="I803" s="4">
        <f>IF($B803&lt;$B$9,      I802+($B$5*I802+$B$7*$B$6+$K$18*($D803-$B$6))*$B$20,           I802+($B$5*I802-$K$16)*$B$20)</f>
        <v>54576.671392258351</v>
      </c>
      <c r="J803">
        <f xml:space="preserve">          IF($B803&lt;=$B$9,        $D803-$B$7*$B$6-$K$18*($D803-$B$6), $K$16)</f>
        <v>53289.110984385348</v>
      </c>
      <c r="K803">
        <f t="shared" si="52"/>
        <v>349.74331283921782</v>
      </c>
      <c r="M803" s="4">
        <f>IF($B803&lt;$B$9,      M802+($B$5*M802+$B$7*$B$6+O$18*($D803-$B$6))*$B$20,           M802+($B$5*M802-O$16)*$B$20)</f>
        <v>54570.493610224461</v>
      </c>
      <c r="N803">
        <f>IF($B803&lt;=$B$9,        $D803-$B$7*$B$6-$O$18*($D803-$B$6),          $O$16)</f>
        <v>53290.46486693943</v>
      </c>
      <c r="O803">
        <f>EXP(-$O$17*$B803)*LN(N803)</f>
        <v>8.2804643492091969</v>
      </c>
      <c r="Q803" s="4">
        <f>IF($B803&lt;$B$9,      Q802+($B$5*Q802+$B$7*$B$6+$S$18*($D803-$B$6))*$B$20,           Q802+($B$5*Q802-$S$16)*$B$20)</f>
        <v>61524.74614523023</v>
      </c>
      <c r="R803">
        <f>IF($B803&lt;=$B$9,        $D803-$B$7*$B$6-$S$18*($D803-$B$6),          $S$16)</f>
        <v>51766.416084999997</v>
      </c>
      <c r="S803">
        <f>EXP(-$S$17*$B803)*($J803^(1-S$20)-1)/(1-S$20)</f>
        <v>0.760812174430465</v>
      </c>
    </row>
    <row r="804" spans="1:19" x14ac:dyDescent="0.3">
      <c r="A804">
        <f t="shared" si="49"/>
        <v>32.82</v>
      </c>
      <c r="B804">
        <v>7.82</v>
      </c>
      <c r="C804" s="1">
        <f t="shared" si="50"/>
        <v>1.208415512</v>
      </c>
      <c r="D804">
        <f t="shared" si="51"/>
        <v>60420.775600000001</v>
      </c>
      <c r="E804" s="8">
        <f>IF($B804&lt;$B$9,      E803+($B$5*E803+$B$7*$B$6+$B$8*($D804-$B$6))*$B$20,           E803+($B$5*E803-$B$12)*$B$20)</f>
        <v>59251.692703081608</v>
      </c>
      <c r="G804" s="4">
        <v>49727.453431483889</v>
      </c>
      <c r="I804" s="4">
        <f>IF($B804&lt;$B$9,      I803+($B$5*I803+$B$7*$B$6+$K$18*($D804-$B$6))*$B$20,           I803+($B$5*I803-$K$16)*$B$20)</f>
        <v>54667.003042095792</v>
      </c>
      <c r="J804">
        <f xml:space="preserve">          IF($B804&lt;=$B$9,        $D804-$B$7*$B$6-$K$18*($D804-$B$6), $K$16)</f>
        <v>53297.794114985125</v>
      </c>
      <c r="K804">
        <f t="shared" si="52"/>
        <v>349.64953114442937</v>
      </c>
      <c r="M804" s="4">
        <f>IF($B804&lt;$B$9,      M803+($B$5*M803+$B$7*$B$6+O$18*($D804-$B$6))*$B$20,           M803+($B$5*M803-O$16)*$B$20)</f>
        <v>54660.809544830263</v>
      </c>
      <c r="N804">
        <f>IF($B804&lt;=$B$9,        $D804-$B$7*$B$6-$O$18*($D804-$B$6),          $O$16)</f>
        <v>53299.149415778033</v>
      </c>
      <c r="O804">
        <f>EXP(-$O$17*$B804)*LN(N804)</f>
        <v>8.2776906293761403</v>
      </c>
      <c r="Q804" s="4">
        <f>IF($B804&lt;$B$9,      Q803+($B$5*Q803+$B$7*$B$6+$S$18*($D804-$B$6))*$B$20,           Q803+($B$5*Q803-$S$16)*$B$20)</f>
        <v>61632.752520981063</v>
      </c>
      <c r="R804">
        <f>IF($B804&lt;=$B$9,        $D804-$B$7*$B$6-$S$18*($D804-$B$6),          $S$16)</f>
        <v>51773.504140000005</v>
      </c>
      <c r="S804">
        <f>EXP(-$S$17*$B804)*($J804^(1-S$20)-1)/(1-S$20)</f>
        <v>0.76054593908893409</v>
      </c>
    </row>
    <row r="805" spans="1:19" x14ac:dyDescent="0.3">
      <c r="A805">
        <f t="shared" si="49"/>
        <v>32.83</v>
      </c>
      <c r="B805">
        <v>7.83</v>
      </c>
      <c r="C805" s="1">
        <f t="shared" si="50"/>
        <v>1.208633482</v>
      </c>
      <c r="D805">
        <f t="shared" si="51"/>
        <v>60431.674099999997</v>
      </c>
      <c r="E805" s="8">
        <f>IF($B805&lt;$B$9,      E804+($B$5*E804+$B$7*$B$6+$B$8*($D805-$B$6))*$B$20,           E804+($B$5*E804-$B$12)*$B$20)</f>
        <v>59353.72581782769</v>
      </c>
      <c r="G805" s="4">
        <v>49805.289714284911</v>
      </c>
      <c r="I805" s="4">
        <f>IF($B805&lt;$B$9,      I804+($B$5*I804+$B$7*$B$6+$K$18*($D805-$B$6))*$B$20,           I804+($B$5*I804-$K$16)*$B$20)</f>
        <v>54757.388511073674</v>
      </c>
      <c r="J805">
        <f xml:space="preserve">          IF($B805&lt;=$B$9,        $D805-$B$7*$B$6-$K$18*($D805-$B$6), $K$16)</f>
        <v>53306.472308685232</v>
      </c>
      <c r="K805">
        <f t="shared" si="52"/>
        <v>349.55575367019003</v>
      </c>
      <c r="M805" s="4">
        <f>IF($B805&lt;$B$9,      M804+($B$5*M804+$B$7*$B$6+O$18*($D805-$B$6))*$B$20,           M804+($B$5*M804-O$16)*$B$20)</f>
        <v>54751.179278901851</v>
      </c>
      <c r="N805">
        <f>IF($B805&lt;=$B$9,        $D805-$B$7*$B$6-$O$18*($D805-$B$6),          $O$16)</f>
        <v>53307.829026910607</v>
      </c>
      <c r="O805">
        <f>EXP(-$O$17*$B805)*LN(N805)</f>
        <v>8.2749177461967687</v>
      </c>
      <c r="Q805" s="4">
        <f>IF($B805&lt;$B$9,      Q804+($B$5*Q804+$B$7*$B$6+$S$18*($D805-$B$6))*$B$20,           Q804+($B$5*Q804-$S$16)*$B$20)</f>
        <v>61740.834843713405</v>
      </c>
      <c r="R805">
        <f>IF($B805&lt;=$B$9,        $D805-$B$7*$B$6-$S$18*($D805-$B$6),          $S$16)</f>
        <v>51780.588165000001</v>
      </c>
      <c r="S805">
        <f>EXP(-$S$17*$B805)*($J805^(1-S$20)-1)/(1-S$20)</f>
        <v>0.7602797969105759</v>
      </c>
    </row>
    <row r="806" spans="1:19" x14ac:dyDescent="0.3">
      <c r="A806">
        <f t="shared" si="49"/>
        <v>32.840000000000003</v>
      </c>
      <c r="B806">
        <v>7.84</v>
      </c>
      <c r="C806" s="1">
        <f t="shared" si="50"/>
        <v>1.2088513280000002</v>
      </c>
      <c r="D806">
        <f t="shared" si="51"/>
        <v>60442.566400000011</v>
      </c>
      <c r="E806" s="8">
        <f>IF($B806&lt;$B$9,      E805+($B$5*E805+$B$7*$B$6+$B$8*($D806-$B$6))*$B$20,           E805+($B$5*E805-$B$12)*$B$20)</f>
        <v>59455.827321063931</v>
      </c>
      <c r="G806" s="4">
        <v>49883.164132084908</v>
      </c>
      <c r="I806" s="4">
        <f>IF($B806&lt;$B$9,      I805+($B$5*I805+$B$7*$B$6+$K$18*($D806-$B$6))*$B$20,           I805+($B$5*I805-$K$16)*$B$20)</f>
        <v>54847.82780539769</v>
      </c>
      <c r="J806">
        <f xml:space="preserve">          IF($B806&lt;=$B$9,        $D806-$B$7*$B$6-$K$18*($D806-$B$6), $K$16)</f>
        <v>53315.145565485691</v>
      </c>
      <c r="K806">
        <f t="shared" si="52"/>
        <v>349.46198043607131</v>
      </c>
      <c r="M806" s="4">
        <f>IF($B806&lt;$B$9,      M805+($B$5*M805+$B$7*$B$6+O$18*($D806-$B$6))*$B$20,           M805+($B$5*M805-O$16)*$B$20)</f>
        <v>54841.602818646097</v>
      </c>
      <c r="N806">
        <f>IF($B806&lt;=$B$9,        $D806-$B$7*$B$6-$O$18*($D806-$B$6),          $O$16)</f>
        <v>53316.503700337176</v>
      </c>
      <c r="O806">
        <f>EXP(-$O$17*$B806)*LN(N806)</f>
        <v>8.2721456994978535</v>
      </c>
      <c r="Q806" s="4">
        <f>IF($B806&lt;$B$9,      Q805+($B$5*Q805+$B$7*$B$6+$S$18*($D806-$B$6))*$B$20,           Q805+($B$5*Q805-$S$16)*$B$20)</f>
        <v>61848.993118308703</v>
      </c>
      <c r="R806">
        <f>IF($B806&lt;=$B$9,        $D806-$B$7*$B$6-$S$18*($D806-$B$6),          $S$16)</f>
        <v>51787.668160000008</v>
      </c>
      <c r="S806">
        <f>EXP(-$S$17*$B806)*($J806^(1-S$20)-1)/(1-S$20)</f>
        <v>0.7600137478627923</v>
      </c>
    </row>
    <row r="807" spans="1:19" x14ac:dyDescent="0.3">
      <c r="A807">
        <f t="shared" si="49"/>
        <v>32.85</v>
      </c>
      <c r="B807">
        <v>7.85</v>
      </c>
      <c r="C807" s="1">
        <f t="shared" si="50"/>
        <v>1.2090690499999999</v>
      </c>
      <c r="D807">
        <f t="shared" si="51"/>
        <v>60453.452499999992</v>
      </c>
      <c r="E807" s="8">
        <f>IF($B807&lt;$B$9,      E806+($B$5*E806+$B$7*$B$6+$B$8*($D807-$B$6))*$B$20,           E806+($B$5*E806-$B$12)*$B$20)</f>
        <v>59557.9972181263</v>
      </c>
      <c r="G807" s="4">
        <v>49961.076692031136</v>
      </c>
      <c r="I807" s="4">
        <f>IF($B807&lt;$B$9,      I806+($B$5*I806+$B$7*$B$6+$K$18*($D807-$B$6))*$B$20,           I806+($B$5*I806-$K$16)*$B$20)</f>
        <v>54938.320931275717</v>
      </c>
      <c r="J807">
        <f xml:space="preserve">          IF($B807&lt;=$B$9,        $D807-$B$7*$B$6-$K$18*($D807-$B$6), $K$16)</f>
        <v>53323.813885386466</v>
      </c>
      <c r="K807">
        <f t="shared" si="52"/>
        <v>349.36821146162066</v>
      </c>
      <c r="M807" s="4">
        <f>IF($B807&lt;$B$9,      M806+($B$5*M806+$B$7*$B$6+O$18*($D807-$B$6))*$B$20,           M806+($B$5*M806-O$16)*$B$20)</f>
        <v>54932.080170272049</v>
      </c>
      <c r="N807">
        <f>IF($B807&lt;=$B$9,        $D807-$B$7*$B$6-$O$18*($D807-$B$6),          $O$16)</f>
        <v>53325.17343605771</v>
      </c>
      <c r="O807">
        <f>EXP(-$O$17*$B807)*LN(N807)</f>
        <v>8.269374489106097</v>
      </c>
      <c r="Q807" s="4">
        <f>IF($B807&lt;$B$9,      Q806+($B$5*Q806+$B$7*$B$6+$S$18*($D807-$B$6))*$B$20,           Q806+($B$5*Q806-$S$16)*$B$20)</f>
        <v>61957.227349650107</v>
      </c>
      <c r="R807">
        <f>IF($B807&lt;=$B$9,        $D807-$B$7*$B$6-$S$18*($D807-$B$6),          $S$16)</f>
        <v>51794.744124999997</v>
      </c>
      <c r="S807">
        <f>EXP(-$S$17*$B807)*($J807^(1-S$20)-1)/(1-S$20)</f>
        <v>0.75974779191299679</v>
      </c>
    </row>
    <row r="808" spans="1:19" x14ac:dyDescent="0.3">
      <c r="A808">
        <f t="shared" si="49"/>
        <v>32.86</v>
      </c>
      <c r="B808">
        <v>7.86</v>
      </c>
      <c r="C808" s="1">
        <f t="shared" si="50"/>
        <v>1.209286648</v>
      </c>
      <c r="D808">
        <f t="shared" si="51"/>
        <v>60464.332399999999</v>
      </c>
      <c r="E808" s="8">
        <f>IF($B808&lt;$B$9,      E807+($B$5*E807+$B$7*$B$6+$B$8*($D808-$B$6))*$B$20,           E807+($B$5*E807-$B$12)*$B$20)</f>
        <v>59660.235514352644</v>
      </c>
      <c r="G808" s="4">
        <v>50039.02740127335</v>
      </c>
      <c r="I808" s="4">
        <f>IF($B808&lt;$B$9,      I807+($B$5*I807+$B$7*$B$6+$K$18*($D808-$B$6))*$B$20,           I807+($B$5*I807-$K$16)*$B$20)</f>
        <v>55028.867894917785</v>
      </c>
      <c r="J808">
        <f xml:space="preserve">          IF($B808&lt;=$B$9,        $D808-$B$7*$B$6-$K$18*($D808-$B$6), $K$16)</f>
        <v>53332.4772683876</v>
      </c>
      <c r="K808">
        <f t="shared" si="52"/>
        <v>349.27444676636168</v>
      </c>
      <c r="M808" s="4">
        <f>IF($B808&lt;$B$9,      M807+($B$5*M807+$B$7*$B$6+O$18*($D808-$B$6))*$B$20,           M807+($B$5*M807-O$16)*$B$20)</f>
        <v>55022.611339990923</v>
      </c>
      <c r="N808">
        <f>IF($B808&lt;=$B$9,        $D808-$B$7*$B$6-$O$18*($D808-$B$6),          $O$16)</f>
        <v>53333.838234072238</v>
      </c>
      <c r="O808">
        <f>EXP(-$O$17*$B808)*LN(N808)</f>
        <v>8.2666041148481373</v>
      </c>
      <c r="Q808" s="4">
        <f>IF($B808&lt;$B$9,      Q807+($B$5*Q807+$B$7*$B$6+$S$18*($D808-$B$6))*$B$20,           Q807+($B$5*Q807-$S$16)*$B$20)</f>
        <v>62065.537542622485</v>
      </c>
      <c r="R808">
        <f>IF($B808&lt;=$B$9,        $D808-$B$7*$B$6-$S$18*($D808-$B$6),          $S$16)</f>
        <v>51801.816059999997</v>
      </c>
      <c r="S808">
        <f>EXP(-$S$17*$B808)*($J808^(1-S$20)-1)/(1-S$20)</f>
        <v>0.75948192902861422</v>
      </c>
    </row>
    <row r="809" spans="1:19" x14ac:dyDescent="0.3">
      <c r="A809">
        <f t="shared" si="49"/>
        <v>32.869999999999997</v>
      </c>
      <c r="B809">
        <v>7.87</v>
      </c>
      <c r="C809" s="1">
        <f t="shared" si="50"/>
        <v>1.209504122</v>
      </c>
      <c r="D809">
        <f t="shared" si="51"/>
        <v>60475.206100000003</v>
      </c>
      <c r="E809" s="8">
        <f>IF($B809&lt;$B$9,      E808+($B$5*E808+$B$7*$B$6+$B$8*($D809-$B$6))*$B$20,           E808+($B$5*E808-$B$12)*$B$20)</f>
        <v>59762.542215082671</v>
      </c>
      <c r="G809" s="4">
        <v>50117.016266963794</v>
      </c>
      <c r="I809" s="4">
        <f>IF($B809&lt;$B$9,      I808+($B$5*I808+$B$7*$B$6+$K$18*($D809-$B$6))*$B$20,           I808+($B$5*I808-$K$16)*$B$20)</f>
        <v>55119.468702536113</v>
      </c>
      <c r="J809">
        <f xml:space="preserve">          IF($B809&lt;=$B$9,        $D809-$B$7*$B$6-$K$18*($D809-$B$6), $K$16)</f>
        <v>53341.135714489072</v>
      </c>
      <c r="K809">
        <f t="shared" si="52"/>
        <v>349.18068636979348</v>
      </c>
      <c r="M809" s="4">
        <f>IF($B809&lt;$B$9,      M808+($B$5*M808+$B$7*$B$6+O$18*($D809-$B$6))*$B$20,           M808+($B$5*M808-O$16)*$B$20)</f>
        <v>55113.196334016109</v>
      </c>
      <c r="N809">
        <f>IF($B809&lt;=$B$9,        $D809-$B$7*$B$6-$O$18*($D809-$B$6),          $O$16)</f>
        <v>53342.498094380753</v>
      </c>
      <c r="O809">
        <f>EXP(-$O$17*$B809)*LN(N809)</f>
        <v>8.2638345765505452</v>
      </c>
      <c r="Q809" s="4">
        <f>IF($B809&lt;$B$9,      Q808+($B$5*Q808+$B$7*$B$6+$S$18*($D809-$B$6))*$B$20,           Q808+($B$5*Q808-$S$16)*$B$20)</f>
        <v>62173.923702112406</v>
      </c>
      <c r="R809">
        <f>IF($B809&lt;=$B$9,        $D809-$B$7*$B$6-$S$18*($D809-$B$6),          $S$16)</f>
        <v>51808.883965000001</v>
      </c>
      <c r="S809">
        <f>EXP(-$S$17*$B809)*($J809^(1-S$20)-1)/(1-S$20)</f>
        <v>0.75921615917708052</v>
      </c>
    </row>
    <row r="810" spans="1:19" x14ac:dyDescent="0.3">
      <c r="A810">
        <f t="shared" si="49"/>
        <v>32.880000000000003</v>
      </c>
      <c r="B810">
        <v>7.88</v>
      </c>
      <c r="C810" s="1">
        <f t="shared" si="50"/>
        <v>1.2097214719999998</v>
      </c>
      <c r="D810">
        <f t="shared" si="51"/>
        <v>60486.073599999989</v>
      </c>
      <c r="E810" s="8">
        <f>IF($B810&lt;$B$9,      E809+($B$5*E809+$B$7*$B$6+$B$8*($D810-$B$6))*$B$20,           E809+($B$5*E809-$B$12)*$B$20)</f>
        <v>59864.917325657952</v>
      </c>
      <c r="G810" s="4">
        <v>50195.04329625723</v>
      </c>
      <c r="I810" s="4">
        <f>IF($B810&lt;$B$9,      I809+($B$5*I809+$B$7*$B$6+$K$18*($D810-$B$6))*$B$20,           I809+($B$5*I809-$K$16)*$B$20)</f>
        <v>55210.123360345089</v>
      </c>
      <c r="J810">
        <f xml:space="preserve">          IF($B810&lt;=$B$9,        $D810-$B$7*$B$6-$K$18*($D810-$B$6), $K$16)</f>
        <v>53349.789223690874</v>
      </c>
      <c r="K810">
        <f t="shared" si="52"/>
        <v>349.08693029139152</v>
      </c>
      <c r="M810" s="4">
        <f>IF($B810&lt;$B$9,      M809+($B$5*M809+$B$7*$B$6+O$18*($D810-$B$6))*$B$20,           M809+($B$5*M809-O$16)*$B$20)</f>
        <v>55203.835158563183</v>
      </c>
      <c r="N810">
        <f>IF($B810&lt;=$B$9,        $D810-$B$7*$B$6-$O$18*($D810-$B$6),          $O$16)</f>
        <v>53351.15301698324</v>
      </c>
      <c r="O810">
        <f>EXP(-$O$17*$B810)*LN(N810)</f>
        <v>8.2610658740398293</v>
      </c>
      <c r="Q810" s="4">
        <f>IF($B810&lt;$B$9,      Q809+($B$5*Q809+$B$7*$B$6+$S$18*($D810-$B$6))*$B$20,           Q809+($B$5*Q809-$S$16)*$B$20)</f>
        <v>62282.385833008142</v>
      </c>
      <c r="R810">
        <f>IF($B810&lt;=$B$9,        $D810-$B$7*$B$6-$S$18*($D810-$B$6),          $S$16)</f>
        <v>51815.947839999993</v>
      </c>
      <c r="S810">
        <f>EXP(-$S$17*$B810)*($J810^(1-S$20)-1)/(1-S$20)</f>
        <v>0.75895048232584361</v>
      </c>
    </row>
    <row r="811" spans="1:19" x14ac:dyDescent="0.3">
      <c r="A811">
        <f t="shared" si="49"/>
        <v>32.89</v>
      </c>
      <c r="B811">
        <v>7.89</v>
      </c>
      <c r="C811" s="1">
        <f t="shared" si="50"/>
        <v>1.209938698</v>
      </c>
      <c r="D811">
        <f t="shared" si="51"/>
        <v>60496.9349</v>
      </c>
      <c r="E811" s="8">
        <f>IF($B811&lt;$B$9,      E810+($B$5*E810+$B$7*$B$6+$B$8*($D811-$B$6))*$B$20,           E810+($B$5*E810-$B$12)*$B$20)</f>
        <v>59967.36085142193</v>
      </c>
      <c r="G811" s="4">
        <v>50273.108496310917</v>
      </c>
      <c r="I811" s="4">
        <f>IF($B811&lt;$B$9,      I810+($B$5*I810+$B$7*$B$6+$K$18*($D811-$B$6))*$B$20,           I810+($B$5*I810-$K$16)*$B$20)</f>
        <v>55300.831874561278</v>
      </c>
      <c r="J811">
        <f xml:space="preserve">          IF($B811&lt;=$B$9,        $D811-$B$7*$B$6-$K$18*($D811-$B$6), $K$16)</f>
        <v>53358.437795993028</v>
      </c>
      <c r="K811">
        <f t="shared" si="52"/>
        <v>348.9931785506073</v>
      </c>
      <c r="M811" s="4">
        <f>IF($B811&lt;$B$9,      M810+($B$5*M810+$B$7*$B$6+O$18*($D811-$B$6))*$B$20,           M810+($B$5*M810-O$16)*$B$20)</f>
        <v>55294.527819849885</v>
      </c>
      <c r="N811">
        <f>IF($B811&lt;=$B$9,        $D811-$B$7*$B$6-$O$18*($D811-$B$6),          $O$16)</f>
        <v>53359.803001879729</v>
      </c>
      <c r="O811">
        <f>EXP(-$O$17*$B811)*LN(N811)</f>
        <v>8.2582980071424306</v>
      </c>
      <c r="Q811" s="4">
        <f>IF($B811&lt;$B$9,      Q810+($B$5*Q810+$B$7*$B$6+$S$18*($D811-$B$6))*$B$20,           Q810+($B$5*Q810-$S$16)*$B$20)</f>
        <v>62390.923940199697</v>
      </c>
      <c r="R811">
        <f>IF($B811&lt;=$B$9,        $D811-$B$7*$B$6-$S$18*($D811-$B$6),          $S$16)</f>
        <v>51823.007685000004</v>
      </c>
      <c r="S811">
        <f>EXP(-$S$17*$B811)*($J811^(1-S$20)-1)/(1-S$20)</f>
        <v>0.75868489844236231</v>
      </c>
    </row>
    <row r="812" spans="1:19" x14ac:dyDescent="0.3">
      <c r="A812">
        <f t="shared" si="49"/>
        <v>32.9</v>
      </c>
      <c r="B812">
        <v>7.9</v>
      </c>
      <c r="C812" s="1">
        <f t="shared" si="50"/>
        <v>1.2101558000000001</v>
      </c>
      <c r="D812">
        <f t="shared" si="51"/>
        <v>60507.790000000008</v>
      </c>
      <c r="E812" s="8">
        <f>IF($B812&lt;$B$9,      E811+($B$5*E811+$B$7*$B$6+$B$8*($D812-$B$6))*$B$20,           E811+($B$5*E811-$B$12)*$B$20)</f>
        <v>60069.872797719931</v>
      </c>
      <c r="G812" s="4">
        <v>50351.211874284629</v>
      </c>
      <c r="I812" s="4">
        <f>IF($B812&lt;$B$9,      I811+($B$5*I811+$B$7*$B$6+$K$18*($D812-$B$6))*$B$20,           I811+($B$5*I811-$K$16)*$B$20)</f>
        <v>55391.594251403418</v>
      </c>
      <c r="J812">
        <f xml:space="preserve">          IF($B812&lt;=$B$9,        $D812-$B$7*$B$6-$K$18*($D812-$B$6), $K$16)</f>
        <v>53367.081431395527</v>
      </c>
      <c r="K812">
        <f t="shared" si="52"/>
        <v>348.899431166868</v>
      </c>
      <c r="M812" s="4">
        <f>IF($B812&lt;$B$9,      M811+($B$5*M811+$B$7*$B$6+O$18*($D812-$B$6))*$B$20,           M811+($B$5*M811-O$16)*$B$20)</f>
        <v>55385.274324096128</v>
      </c>
      <c r="N812">
        <f>IF($B812&lt;=$B$9,        $D812-$B$7*$B$6-$O$18*($D812-$B$6),          $O$16)</f>
        <v>53368.448049070197</v>
      </c>
      <c r="O812">
        <f>EXP(-$O$17*$B812)*LN(N812)</f>
        <v>8.2555309756847208</v>
      </c>
      <c r="Q812" s="4">
        <f>IF($B812&lt;$B$9,      Q811+($B$5*Q811+$B$7*$B$6+$S$18*($D812-$B$6))*$B$20,           Q811+($B$5*Q811-$S$16)*$B$20)</f>
        <v>62499.538028578769</v>
      </c>
      <c r="R812">
        <f>IF($B812&lt;=$B$9,        $D812-$B$7*$B$6-$S$18*($D812-$B$6),          $S$16)</f>
        <v>51830.063500000004</v>
      </c>
      <c r="S812">
        <f>EXP(-$S$17*$B812)*($J812^(1-S$20)-1)/(1-S$20)</f>
        <v>0.75841940749410686</v>
      </c>
    </row>
    <row r="813" spans="1:19" x14ac:dyDescent="0.3">
      <c r="A813">
        <f t="shared" si="49"/>
        <v>32.909999999999997</v>
      </c>
      <c r="B813">
        <v>7.91</v>
      </c>
      <c r="C813" s="1">
        <f t="shared" si="50"/>
        <v>1.210372778</v>
      </c>
      <c r="D813">
        <f t="shared" si="51"/>
        <v>60518.638899999998</v>
      </c>
      <c r="E813" s="8">
        <f>IF($B813&lt;$B$9,      E812+($B$5*E812+$B$7*$B$6+$B$8*($D813-$B$6))*$B$20,           E812+($B$5*E812-$B$12)*$B$20)</f>
        <v>60172.453169899134</v>
      </c>
      <c r="G813" s="4">
        <v>50429.353437340629</v>
      </c>
      <c r="I813" s="4">
        <f>IF($B813&lt;$B$9,      I812+($B$5*I812+$B$7*$B$6+$K$18*($D813-$B$6))*$B$20,           I812+($B$5*I812-$K$16)*$B$20)</f>
        <v>55482.410497092424</v>
      </c>
      <c r="J813">
        <f xml:space="preserve">          IF($B813&lt;=$B$9,        $D813-$B$7*$B$6-$K$18*($D813-$B$6), $K$16)</f>
        <v>53375.720129898349</v>
      </c>
      <c r="K813">
        <f t="shared" si="52"/>
        <v>348.80568815957719</v>
      </c>
      <c r="M813" s="4">
        <f>IF($B813&lt;$B$9,      M812+($B$5*M812+$B$7*$B$6+O$18*($D813-$B$6))*$B$20,           M812+($B$5*M812-O$16)*$B$20)</f>
        <v>55476.074677524019</v>
      </c>
      <c r="N813">
        <f>IF($B813&lt;=$B$9,        $D813-$B$7*$B$6-$O$18*($D813-$B$6),          $O$16)</f>
        <v>53377.08815855463</v>
      </c>
      <c r="O813">
        <f>EXP(-$O$17*$B813)*LN(N813)</f>
        <v>8.2527647794930132</v>
      </c>
      <c r="Q813" s="4">
        <f>IF($B813&lt;$B$9,      Q812+($B$5*Q812+$B$7*$B$6+$S$18*($D813-$B$6))*$B$20,           Q812+($B$5*Q812-$S$16)*$B$20)</f>
        <v>62608.228103038775</v>
      </c>
      <c r="R813">
        <f>IF($B813&lt;=$B$9,        $D813-$B$7*$B$6-$S$18*($D813-$B$6),          $S$16)</f>
        <v>51837.115285</v>
      </c>
      <c r="S813">
        <f>EXP(-$S$17*$B813)*($J813^(1-S$20)-1)/(1-S$20)</f>
        <v>0.75815400944855915</v>
      </c>
    </row>
    <row r="814" spans="1:19" x14ac:dyDescent="0.3">
      <c r="A814">
        <f t="shared" si="49"/>
        <v>32.92</v>
      </c>
      <c r="B814">
        <v>7.92</v>
      </c>
      <c r="C814" s="1">
        <f t="shared" si="50"/>
        <v>1.210589632</v>
      </c>
      <c r="D814">
        <f t="shared" si="51"/>
        <v>60529.481599999999</v>
      </c>
      <c r="E814" s="8">
        <f>IF($B814&lt;$B$9,      E813+($B$5*E813+$B$7*$B$6+$B$8*($D814-$B$6))*$B$20,           E813+($B$5*E813-$B$12)*$B$20)</f>
        <v>60275.1019733086</v>
      </c>
      <c r="G814" s="4">
        <v>50507.533192643699</v>
      </c>
      <c r="I814" s="4">
        <f>IF($B814&lt;$B$9,      I813+($B$5*I813+$B$7*$B$6+$K$18*($D814-$B$6))*$B$20,           I813+($B$5*I813-$K$16)*$B$20)</f>
        <v>55573.280617851393</v>
      </c>
      <c r="J814">
        <f xml:space="preserve">          IF($B814&lt;=$B$9,        $D814-$B$7*$B$6-$K$18*($D814-$B$6), $K$16)</f>
        <v>53384.353891501523</v>
      </c>
      <c r="K814">
        <f t="shared" si="52"/>
        <v>348.71194954811443</v>
      </c>
      <c r="M814" s="4">
        <f>IF($B814&lt;$B$9,      M813+($B$5*M813+$B$7*$B$6+O$18*($D814-$B$6))*$B$20,           M813+($B$5*M813-O$16)*$B$20)</f>
        <v>55566.928886357819</v>
      </c>
      <c r="N814">
        <f>IF($B814&lt;=$B$9,        $D814-$B$7*$B$6-$O$18*($D814-$B$6),          $O$16)</f>
        <v>53385.723330333058</v>
      </c>
      <c r="O814">
        <f>EXP(-$O$17*$B814)*LN(N814)</f>
        <v>8.2499994183935534</v>
      </c>
      <c r="Q814" s="4">
        <f>IF($B814&lt;$B$9,      Q813+($B$5*Q813+$B$7*$B$6+$S$18*($D814-$B$6))*$B$20,           Q813+($B$5*Q813-$S$16)*$B$20)</f>
        <v>62716.994168474841</v>
      </c>
      <c r="R814">
        <f>IF($B814&lt;=$B$9,        $D814-$B$7*$B$6-$S$18*($D814-$B$6),          $S$16)</f>
        <v>51844.163039999999</v>
      </c>
      <c r="S814">
        <f>EXP(-$S$17*$B814)*($J814^(1-S$20)-1)/(1-S$20)</f>
        <v>0.75788870427321209</v>
      </c>
    </row>
    <row r="815" spans="1:19" x14ac:dyDescent="0.3">
      <c r="A815">
        <f t="shared" si="49"/>
        <v>32.93</v>
      </c>
      <c r="B815">
        <v>7.93</v>
      </c>
      <c r="C815" s="1">
        <f t="shared" si="50"/>
        <v>1.210806362</v>
      </c>
      <c r="D815">
        <f t="shared" si="51"/>
        <v>60540.318100000004</v>
      </c>
      <c r="E815" s="8">
        <f>IF($B815&lt;$B$9,      E814+($B$5*E814+$B$7*$B$6+$B$8*($D815-$B$6))*$B$20,           E814+($B$5*E814-$B$12)*$B$20)</f>
        <v>60377.819213299255</v>
      </c>
      <c r="G815" s="4">
        <v>50585.751147361123</v>
      </c>
      <c r="I815" s="4">
        <f>IF($B815&lt;$B$9,      I814+($B$5*I814+$B$7*$B$6+$K$18*($D815-$B$6))*$B$20,           I814+($B$5*I814-$K$16)*$B$20)</f>
        <v>55664.204619905591</v>
      </c>
      <c r="J815">
        <f xml:space="preserve">          IF($B815&lt;=$B$9,        $D815-$B$7*$B$6-$K$18*($D815-$B$6), $K$16)</f>
        <v>53392.982716205042</v>
      </c>
      <c r="K815">
        <f t="shared" si="52"/>
        <v>348.61821535183537</v>
      </c>
      <c r="M815" s="4">
        <f>IF($B815&lt;$B$9,      M814+($B$5*M814+$B$7*$B$6+O$18*($D815-$B$6))*$B$20,           M814+($B$5*M814-O$16)*$B$20)</f>
        <v>55657.836956823987</v>
      </c>
      <c r="N815">
        <f>IF($B815&lt;=$B$9,        $D815-$B$7*$B$6-$O$18*($D815-$B$6),          $O$16)</f>
        <v>53394.353564405479</v>
      </c>
      <c r="O815">
        <f>EXP(-$O$17*$B815)*LN(N815)</f>
        <v>8.2472348922125267</v>
      </c>
      <c r="Q815" s="4">
        <f>IF($B815&lt;$B$9,      Q814+($B$5*Q814+$B$7*$B$6+$S$18*($D815-$B$6))*$B$20,           Q814+($B$5*Q814-$S$16)*$B$20)</f>
        <v>62825.83622978381</v>
      </c>
      <c r="R815">
        <f>IF($B815&lt;=$B$9,        $D815-$B$7*$B$6-$S$18*($D815-$B$6),          $S$16)</f>
        <v>51851.206765000003</v>
      </c>
      <c r="S815">
        <f>EXP(-$S$17*$B815)*($J815^(1-S$20)-1)/(1-S$20)</f>
        <v>0.75762349193557044</v>
      </c>
    </row>
    <row r="816" spans="1:19" x14ac:dyDescent="0.3">
      <c r="A816">
        <f t="shared" si="49"/>
        <v>32.94</v>
      </c>
      <c r="B816">
        <v>7.94</v>
      </c>
      <c r="C816" s="1">
        <f t="shared" si="50"/>
        <v>1.211022968</v>
      </c>
      <c r="D816">
        <f t="shared" si="51"/>
        <v>60551.148399999998</v>
      </c>
      <c r="E816" s="8">
        <f>IF($B816&lt;$B$9,      E815+($B$5*E815+$B$7*$B$6+$B$8*($D816-$B$6))*$B$20,           E815+($B$5*E815-$B$12)*$B$20)</f>
        <v>60480.604895223907</v>
      </c>
      <c r="G816" s="4">
        <v>50664.007308662702</v>
      </c>
      <c r="I816" s="4">
        <f>IF($B816&lt;$B$9,      I815+($B$5*I815+$B$7*$B$6+$K$18*($D816-$B$6))*$B$20,           I815+($B$5*I815-$K$16)*$B$20)</f>
        <v>55755.182509482467</v>
      </c>
      <c r="J816">
        <f xml:space="preserve">          IF($B816&lt;=$B$9,        $D816-$B$7*$B$6-$K$18*($D816-$B$6), $K$16)</f>
        <v>53401.606604008884</v>
      </c>
      <c r="K816">
        <f t="shared" si="52"/>
        <v>348.52448559007183</v>
      </c>
      <c r="M816" s="4">
        <f>IF($B816&lt;$B$9,      M815+($B$5*M815+$B$7*$B$6+O$18*($D816-$B$6))*$B$20,           M815+($B$5*M815-O$16)*$B$20)</f>
        <v>55748.798895151158</v>
      </c>
      <c r="N816">
        <f>IF($B816&lt;=$B$9,        $D816-$B$7*$B$6-$O$18*($D816-$B$6),          $O$16)</f>
        <v>53402.978860771866</v>
      </c>
      <c r="O816">
        <f>EXP(-$O$17*$B816)*LN(N816)</f>
        <v>8.2444712007760419</v>
      </c>
      <c r="Q816" s="4">
        <f>IF($B816&lt;$B$9,      Q815+($B$5*Q815+$B$7*$B$6+$S$18*($D816-$B$6))*$B$20,           Q815+($B$5*Q815-$S$16)*$B$20)</f>
        <v>62934.754291864236</v>
      </c>
      <c r="R816">
        <f>IF($B816&lt;=$B$9,        $D816-$B$7*$B$6-$S$18*($D816-$B$6),          $S$16)</f>
        <v>51858.246460000002</v>
      </c>
      <c r="S816">
        <f>EXP(-$S$17*$B816)*($J816^(1-S$20)-1)/(1-S$20)</f>
        <v>0.75735837240314985</v>
      </c>
    </row>
    <row r="817" spans="1:19" x14ac:dyDescent="0.3">
      <c r="A817">
        <f t="shared" si="49"/>
        <v>32.950000000000003</v>
      </c>
      <c r="B817">
        <v>7.95</v>
      </c>
      <c r="C817" s="1">
        <f t="shared" si="50"/>
        <v>1.2112394499999999</v>
      </c>
      <c r="D817">
        <f t="shared" si="51"/>
        <v>60561.972499999996</v>
      </c>
      <c r="E817" s="8">
        <f>IF($B817&lt;$B$9,      E816+($B$5*E816+$B$7*$B$6+$B$8*($D817-$B$6))*$B$20,           E816+($B$5*E816-$B$12)*$B$20)</f>
        <v>60583.459024437238</v>
      </c>
      <c r="G817" s="4">
        <v>50742.301683720732</v>
      </c>
      <c r="I817" s="4">
        <f>IF($B817&lt;$B$9,      I816+($B$5*I816+$B$7*$B$6+$K$18*($D817-$B$6))*$B$20,           I816+($B$5*I816-$K$16)*$B$20)</f>
        <v>55846.214292811652</v>
      </c>
      <c r="J817">
        <f xml:space="preserve">          IF($B817&lt;=$B$9,        $D817-$B$7*$B$6-$K$18*($D817-$B$6), $K$16)</f>
        <v>53410.225554913079</v>
      </c>
      <c r="K817">
        <f t="shared" si="52"/>
        <v>348.43076028213176</v>
      </c>
      <c r="M817" s="4">
        <f>IF($B817&lt;$B$9,      M816+($B$5*M816+$B$7*$B$6+O$18*($D817-$B$6))*$B$20,           M816+($B$5*M816-O$16)*$B$20)</f>
        <v>55839.814707570142</v>
      </c>
      <c r="N817">
        <f>IF($B817&lt;=$B$9,        $D817-$B$7*$B$6-$O$18*($D817-$B$6),          $O$16)</f>
        <v>53411.599219432246</v>
      </c>
      <c r="O817">
        <f>EXP(-$O$17*$B817)*LN(N817)</f>
        <v>8.2417083439101582</v>
      </c>
      <c r="Q817" s="4">
        <f>IF($B817&lt;$B$9,      Q816+($B$5*Q816+$B$7*$B$6+$S$18*($D817-$B$6))*$B$20,           Q816+($B$5*Q816-$S$16)*$B$20)</f>
        <v>63043.748359616387</v>
      </c>
      <c r="R817">
        <f>IF($B817&lt;=$B$9,        $D817-$B$7*$B$6-$S$18*($D817-$B$6),          $S$16)</f>
        <v>51865.282124999998</v>
      </c>
      <c r="S817">
        <f>EXP(-$S$17*$B817)*($J817^(1-S$20)-1)/(1-S$20)</f>
        <v>0.75709334564347752</v>
      </c>
    </row>
    <row r="818" spans="1:19" x14ac:dyDescent="0.3">
      <c r="A818">
        <f t="shared" si="49"/>
        <v>32.96</v>
      </c>
      <c r="B818">
        <v>7.96</v>
      </c>
      <c r="C818" s="1">
        <f t="shared" si="50"/>
        <v>1.211455808</v>
      </c>
      <c r="D818">
        <f t="shared" si="51"/>
        <v>60572.790399999998</v>
      </c>
      <c r="E818" s="8">
        <f>IF($B818&lt;$B$9,      E817+($B$5*E817+$B$7*$B$6+$B$8*($D818-$B$6))*$B$20,           E817+($B$5*E817-$B$12)*$B$20)</f>
        <v>60686.381606295792</v>
      </c>
      <c r="G818" s="4">
        <v>50820.634279710037</v>
      </c>
      <c r="I818" s="4">
        <f>IF($B818&lt;$B$9,      I817+($B$5*I817+$B$7*$B$6+$K$18*($D818-$B$6))*$B$20,           I817+($B$5*I817-$K$16)*$B$20)</f>
        <v>55937.299976124959</v>
      </c>
      <c r="J818">
        <f xml:space="preserve">          IF($B818&lt;=$B$9,        $D818-$B$7*$B$6-$K$18*($D818-$B$6), $K$16)</f>
        <v>53418.83956891761</v>
      </c>
      <c r="K818">
        <f t="shared" si="52"/>
        <v>348.33703944729939</v>
      </c>
      <c r="M818" s="4">
        <f>IF($B818&lt;$B$9,      M817+($B$5*M817+$B$7*$B$6+O$18*($D818-$B$6))*$B$20,           M817+($B$5*M817-O$16)*$B$20)</f>
        <v>55930.884400313924</v>
      </c>
      <c r="N818">
        <f>IF($B818&lt;=$B$9,        $D818-$B$7*$B$6-$O$18*($D818-$B$6),          $O$16)</f>
        <v>53420.214640386606</v>
      </c>
      <c r="O818">
        <f>EXP(-$O$17*$B818)*LN(N818)</f>
        <v>8.2389463214408618</v>
      </c>
      <c r="Q818" s="4">
        <f>IF($B818&lt;$B$9,      Q817+($B$5*Q817+$B$7*$B$6+$S$18*($D818-$B$6))*$B$20,           Q817+($B$5*Q817-$S$16)*$B$20)</f>
        <v>63152.818437942253</v>
      </c>
      <c r="R818">
        <f>IF($B818&lt;=$B$9,        $D818-$B$7*$B$6-$S$18*($D818-$B$6),          $S$16)</f>
        <v>51872.313759999997</v>
      </c>
      <c r="S818">
        <f>EXP(-$S$17*$B818)*($J818^(1-S$20)-1)/(1-S$20)</f>
        <v>0.75682841162409198</v>
      </c>
    </row>
    <row r="819" spans="1:19" x14ac:dyDescent="0.3">
      <c r="A819">
        <f t="shared" si="49"/>
        <v>32.97</v>
      </c>
      <c r="B819">
        <v>7.97</v>
      </c>
      <c r="C819" s="1">
        <f t="shared" si="50"/>
        <v>1.211672042</v>
      </c>
      <c r="D819">
        <f t="shared" si="51"/>
        <v>60583.602100000004</v>
      </c>
      <c r="E819" s="8">
        <f>IF($B819&lt;$B$9,      E818+($B$5*E818+$B$7*$B$6+$B$8*($D819-$B$6))*$B$20,           E818+($B$5*E818-$B$12)*$B$20)</f>
        <v>60789.372646157994</v>
      </c>
      <c r="G819" s="4">
        <v>50899.005103807933</v>
      </c>
      <c r="I819" s="4">
        <f>IF($B819&lt;$B$9,      I818+($B$5*I818+$B$7*$B$6+$K$18*($D819-$B$6))*$B$20,           I818+($B$5*I818-$K$16)*$B$20)</f>
        <v>56028.439565656379</v>
      </c>
      <c r="J819">
        <f xml:space="preserve">          IF($B819&lt;=$B$9,        $D819-$B$7*$B$6-$K$18*($D819-$B$6), $K$16)</f>
        <v>53427.448646022494</v>
      </c>
      <c r="K819">
        <f t="shared" si="52"/>
        <v>348.24332310483516</v>
      </c>
      <c r="M819" s="4">
        <f>IF($B819&lt;$B$9,      M818+($B$5*M818+$B$7*$B$6+O$18*($D819-$B$6))*$B$20,           M818+($B$5*M818-O$16)*$B$20)</f>
        <v>56022.007979617687</v>
      </c>
      <c r="N819">
        <f>IF($B819&lt;=$B$9,        $D819-$B$7*$B$6-$O$18*($D819-$B$6),          $O$16)</f>
        <v>53428.825123634961</v>
      </c>
      <c r="O819">
        <f>EXP(-$O$17*$B819)*LN(N819)</f>
        <v>8.2361851331940787</v>
      </c>
      <c r="Q819" s="4">
        <f>IF($B819&lt;$B$9,      Q818+($B$5*Q818+$B$7*$B$6+$S$18*($D819-$B$6))*$B$20,           Q818+($B$5*Q818-$S$16)*$B$20)</f>
        <v>63261.964531745536</v>
      </c>
      <c r="R819">
        <f>IF($B819&lt;=$B$9,        $D819-$B$7*$B$6-$S$18*($D819-$B$6),          $S$16)</f>
        <v>51879.341365</v>
      </c>
      <c r="S819">
        <f>EXP(-$S$17*$B819)*($J819^(1-S$20)-1)/(1-S$20)</f>
        <v>0.7565635703125434</v>
      </c>
    </row>
    <row r="820" spans="1:19" x14ac:dyDescent="0.3">
      <c r="A820">
        <f t="shared" si="49"/>
        <v>32.979999999999997</v>
      </c>
      <c r="B820">
        <v>7.9799999999999995</v>
      </c>
      <c r="C820" s="1">
        <f t="shared" si="50"/>
        <v>1.211888152</v>
      </c>
      <c r="D820">
        <f t="shared" si="51"/>
        <v>60594.407599999999</v>
      </c>
      <c r="E820" s="8">
        <f>IF($B820&lt;$B$9,      E819+($B$5*E819+$B$7*$B$6+$B$8*($D820-$B$6))*$B$20,           E819+($B$5*E819-$B$12)*$B$20)</f>
        <v>60892.432149384149</v>
      </c>
      <c r="G820" s="4">
        <v>50977.414163194262</v>
      </c>
      <c r="I820" s="4">
        <f>IF($B820&lt;$B$9,      I819+($B$5*I819+$B$7*$B$6+$K$18*($D820-$B$6))*$B$20,           I819+($B$5*I819-$K$16)*$B$20)</f>
        <v>56119.633067642084</v>
      </c>
      <c r="J820">
        <f xml:space="preserve">          IF($B820&lt;=$B$9,        $D820-$B$7*$B$6-$K$18*($D820-$B$6), $K$16)</f>
        <v>53436.052786227701</v>
      </c>
      <c r="K820">
        <f t="shared" si="52"/>
        <v>348.14961127397549</v>
      </c>
      <c r="M820" s="4">
        <f>IF($B820&lt;$B$9,      M819+($B$5*M819+$B$7*$B$6+O$18*($D820-$B$6))*$B$20,           M819+($B$5*M819-O$16)*$B$20)</f>
        <v>56113.185451718782</v>
      </c>
      <c r="N820">
        <f>IF($B820&lt;=$B$9,        $D820-$B$7*$B$6-$O$18*($D820-$B$6),          $O$16)</f>
        <v>53437.43066917728</v>
      </c>
      <c r="O820">
        <f>EXP(-$O$17*$B820)*LN(N820)</f>
        <v>8.2334247789956674</v>
      </c>
      <c r="Q820" s="4">
        <f>IF($B820&lt;$B$9,      Q819+($B$5*Q819+$B$7*$B$6+$S$18*($D820-$B$6))*$B$20,           Q819+($B$5*Q819-$S$16)*$B$20)</f>
        <v>63371.186645931644</v>
      </c>
      <c r="R820">
        <f>IF($B820&lt;=$B$9,        $D820-$B$7*$B$6-$S$18*($D820-$B$6),          $S$16)</f>
        <v>51886.364939999999</v>
      </c>
      <c r="S820">
        <f>EXP(-$S$17*$B820)*($J820^(1-S$20)-1)/(1-S$20)</f>
        <v>0.75629882167639262</v>
      </c>
    </row>
    <row r="821" spans="1:19" x14ac:dyDescent="0.3">
      <c r="A821">
        <f t="shared" si="49"/>
        <v>32.99</v>
      </c>
      <c r="B821">
        <v>7.99</v>
      </c>
      <c r="C821" s="1">
        <f t="shared" si="50"/>
        <v>1.2121041379999999</v>
      </c>
      <c r="D821">
        <f t="shared" si="51"/>
        <v>60605.206899999997</v>
      </c>
      <c r="E821" s="8">
        <f>IF($B821&lt;$B$9,      E820+($B$5*E820+$B$7*$B$6+$B$8*($D821-$B$6))*$B$20,           E820+($B$5*E820-$B$12)*$B$20)</f>
        <v>60995.560121336435</v>
      </c>
      <c r="G821" s="4">
        <v>51055.861465051377</v>
      </c>
      <c r="I821" s="4">
        <f>IF($B821&lt;$B$9,      I820+($B$5*I820+$B$7*$B$6+$K$18*($D821-$B$6))*$B$20,           I820+($B$5*I820-$K$16)*$B$20)</f>
        <v>56210.880488320428</v>
      </c>
      <c r="J821">
        <f xml:space="preserve">          IF($B821&lt;=$B$9,        $D821-$B$7*$B$6-$K$18*($D821-$B$6), $K$16)</f>
        <v>53444.651989533253</v>
      </c>
      <c r="K821">
        <f t="shared" si="52"/>
        <v>348.05590397393348</v>
      </c>
      <c r="M821" s="4">
        <f>IF($B821&lt;$B$9,      M820+($B$5*M820+$B$7*$B$6+O$18*($D821-$B$6))*$B$20,           M820+($B$5*M820-O$16)*$B$20)</f>
        <v>56204.416822856751</v>
      </c>
      <c r="N821">
        <f>IF($B821&lt;=$B$9,        $D821-$B$7*$B$6-$O$18*($D821-$B$6),          $O$16)</f>
        <v>53446.031277013593</v>
      </c>
      <c r="O821">
        <f>EXP(-$O$17*$B821)*LN(N821)</f>
        <v>8.2306652586714275</v>
      </c>
      <c r="Q821" s="4">
        <f>IF($B821&lt;$B$9,      Q820+($B$5*Q820+$B$7*$B$6+$S$18*($D821-$B$6))*$B$20,           Q820+($B$5*Q820-$S$16)*$B$20)</f>
        <v>63480.484785407723</v>
      </c>
      <c r="R821">
        <f>IF($B821&lt;=$B$9,        $D821-$B$7*$B$6-$S$18*($D821-$B$6),          $S$16)</f>
        <v>51893.384485000002</v>
      </c>
      <c r="S821">
        <f>EXP(-$S$17*$B821)*($J821^(1-S$20)-1)/(1-S$20)</f>
        <v>0.75603416568321258</v>
      </c>
    </row>
    <row r="822" spans="1:19" x14ac:dyDescent="0.3">
      <c r="A822">
        <f t="shared" si="49"/>
        <v>33</v>
      </c>
      <c r="B822">
        <v>8</v>
      </c>
      <c r="C822" s="1">
        <f t="shared" si="50"/>
        <v>1.2123200000000001</v>
      </c>
      <c r="D822">
        <f t="shared" si="51"/>
        <v>60616</v>
      </c>
      <c r="E822" s="8">
        <f>IF($B822&lt;$B$9,      E821+($B$5*E821+$B$7*$B$6+$B$8*($D822-$B$6))*$B$20,           E821+($B$5*E821-$B$12)*$B$20)</f>
        <v>61098.756567378899</v>
      </c>
      <c r="G822" s="4">
        <v>51134.347016564148</v>
      </c>
      <c r="I822" s="4">
        <f>IF($B822&lt;$B$9,      I821+($B$5*I821+$B$7*$B$6+$K$18*($D822-$B$6))*$B$20,           I821+($B$5*I821-$K$16)*$B$20)</f>
        <v>56302.181833931951</v>
      </c>
      <c r="J822">
        <f xml:space="preserve">          IF($B822&lt;=$B$9,        $D822-$B$7*$B$6-$K$18*($D822-$B$6), $K$16)</f>
        <v>53453.24625593915</v>
      </c>
      <c r="K822">
        <f t="shared" si="52"/>
        <v>347.96220122389821</v>
      </c>
      <c r="M822" s="4">
        <f>IF($B822&lt;$B$9,      M821+($B$5*M821+$B$7*$B$6+O$18*($D822-$B$6))*$B$20,           M821+($B$5*M821-O$16)*$B$20)</f>
        <v>56295.702099273309</v>
      </c>
      <c r="N822">
        <f>IF($B822&lt;=$B$9,        $D822-$B$7*$B$6-$O$18*($D822-$B$6),          $O$16)</f>
        <v>53454.626947143894</v>
      </c>
      <c r="O822">
        <f>EXP(-$O$17*$B822)*LN(N822)</f>
        <v>8.2279065720470914</v>
      </c>
      <c r="Q822" s="4">
        <f>IF($B822&lt;$B$9,      Q821+($B$5*Q821+$B$7*$B$6+$S$18*($D822-$B$6))*$B$20,           Q821+($B$5*Q821-$S$16)*$B$20)</f>
        <v>63589.858955082615</v>
      </c>
      <c r="R822">
        <f>IF($B822&lt;=$B$9,        $D822-$B$7*$B$6-$S$18*($D822-$B$6),          $S$16)</f>
        <v>51900.4</v>
      </c>
      <c r="S822">
        <f>EXP(-$S$17*$B822)*($J822^(1-S$20)-1)/(1-S$20)</f>
        <v>0.75576960230058721</v>
      </c>
    </row>
    <row r="823" spans="1:19" x14ac:dyDescent="0.3">
      <c r="A823">
        <f t="shared" si="49"/>
        <v>33.01</v>
      </c>
      <c r="B823">
        <v>8.01</v>
      </c>
      <c r="C823" s="1">
        <f t="shared" si="50"/>
        <v>1.2125357380000001</v>
      </c>
      <c r="D823">
        <f t="shared" si="51"/>
        <v>60626.786900000006</v>
      </c>
      <c r="E823" s="8">
        <f>IF($B823&lt;$B$9,      E822+($B$5*E822+$B$7*$B$6+$B$8*($D823-$B$6))*$B$20,           E822+($B$5*E822-$B$12)*$B$20)</f>
        <v>61202.02149287748</v>
      </c>
      <c r="G823" s="4">
        <v>51212.870824919948</v>
      </c>
      <c r="I823" s="4">
        <f>IF($B823&lt;$B$9,      I822+($B$5*I822+$B$7*$B$6+$K$18*($D823-$B$6))*$B$20,           I822+($B$5*I822-$K$16)*$B$20)</f>
        <v>56393.537110719371</v>
      </c>
      <c r="J823">
        <f xml:space="preserve">          IF($B823&lt;=$B$9,        $D823-$B$7*$B$6-$K$18*($D823-$B$6), $K$16)</f>
        <v>53461.835585445391</v>
      </c>
      <c r="K823">
        <f t="shared" si="52"/>
        <v>347.86850304303522</v>
      </c>
      <c r="M823" s="4">
        <f>IF($B823&lt;$B$9,      M822+($B$5*M822+$B$7*$B$6+O$18*($D823-$B$6))*$B$20,           M822+($B$5*M822-O$16)*$B$20)</f>
        <v>56387.041287212371</v>
      </c>
      <c r="N823">
        <f>IF($B823&lt;=$B$9,        $D823-$B$7*$B$6-$O$18*($D823-$B$6),          $O$16)</f>
        <v>53463.217679568173</v>
      </c>
      <c r="O823">
        <f>EXP(-$O$17*$B823)*LN(N823)</f>
        <v>8.2251487189483292</v>
      </c>
      <c r="Q823" s="4">
        <f>IF($B823&lt;$B$9,      Q822+($B$5*Q822+$B$7*$B$6+$S$18*($D823-$B$6))*$B$20,           Q822+($B$5*Q822-$S$16)*$B$20)</f>
        <v>63699.309159866891</v>
      </c>
      <c r="R823">
        <f>IF($B823&lt;=$B$9,        $D823-$B$7*$B$6-$S$18*($D823-$B$6),          $S$16)</f>
        <v>51907.411485000004</v>
      </c>
      <c r="S823">
        <f>EXP(-$S$17*$B823)*($J823^(1-S$20)-1)/(1-S$20)</f>
        <v>0.75550513149611165</v>
      </c>
    </row>
    <row r="824" spans="1:19" x14ac:dyDescent="0.3">
      <c r="A824">
        <f t="shared" si="49"/>
        <v>33.019999999999996</v>
      </c>
      <c r="B824">
        <v>8.02</v>
      </c>
      <c r="C824" s="1">
        <f t="shared" si="50"/>
        <v>1.2127513519999999</v>
      </c>
      <c r="D824">
        <f t="shared" si="51"/>
        <v>60637.567599999995</v>
      </c>
      <c r="E824" s="8">
        <f>IF($B824&lt;$B$9,      E823+($B$5*E823+$B$7*$B$6+$B$8*($D824-$B$6))*$B$20,           E823+($B$5*E823-$B$12)*$B$20)</f>
        <v>61305.354903199986</v>
      </c>
      <c r="G824" s="4">
        <v>51291.432897308667</v>
      </c>
      <c r="I824" s="4">
        <f>IF($B824&lt;$B$9,      I823+($B$5*I823+$B$7*$B$6+$K$18*($D824-$B$6))*$B$20,           I823+($B$5*I823-$K$16)*$B$20)</f>
        <v>56484.946324927601</v>
      </c>
      <c r="J824">
        <f xml:space="preserve">          IF($B824&lt;=$B$9,        $D824-$B$7*$B$6-$K$18*($D824-$B$6), $K$16)</f>
        <v>53470.419978051956</v>
      </c>
      <c r="K824">
        <f t="shared" si="52"/>
        <v>347.77480945048632</v>
      </c>
      <c r="M824" s="4">
        <f>IF($B824&lt;$B$9,      M823+($B$5*M823+$B$7*$B$6+O$18*($D824-$B$6))*$B$20,           M823+($B$5*M823-O$16)*$B$20)</f>
        <v>56478.434392920033</v>
      </c>
      <c r="N824">
        <f>IF($B824&lt;=$B$9,        $D824-$B$7*$B$6-$O$18*($D824-$B$6),          $O$16)</f>
        <v>53471.803474286426</v>
      </c>
      <c r="O824">
        <f>EXP(-$O$17*$B824)*LN(N824)</f>
        <v>8.2223916992007524</v>
      </c>
      <c r="Q824" s="4">
        <f>IF($B824&lt;$B$9,      Q823+($B$5*Q823+$B$7*$B$6+$S$18*($D824-$B$6))*$B$20,           Q823+($B$5*Q823-$S$16)*$B$20)</f>
        <v>63808.835404672842</v>
      </c>
      <c r="R824">
        <f>IF($B824&lt;=$B$9,        $D824-$B$7*$B$6-$S$18*($D824-$B$6),          $S$16)</f>
        <v>51914.418939999996</v>
      </c>
      <c r="S824">
        <f>EXP(-$S$17*$B824)*($J824^(1-S$20)-1)/(1-S$20)</f>
        <v>0.7552407532373927</v>
      </c>
    </row>
    <row r="825" spans="1:19" x14ac:dyDescent="0.3">
      <c r="A825">
        <f t="shared" si="49"/>
        <v>33.03</v>
      </c>
      <c r="B825">
        <v>8.0300000000000011</v>
      </c>
      <c r="C825" s="1">
        <f t="shared" si="50"/>
        <v>1.2129668419999999</v>
      </c>
      <c r="D825">
        <f t="shared" si="51"/>
        <v>60648.342099999994</v>
      </c>
      <c r="E825" s="8">
        <f>IF($B825&lt;$B$9,      E824+($B$5*E824+$B$7*$B$6+$B$8*($D825-$B$6))*$B$20,           E824+($B$5*E824-$B$12)*$B$20)</f>
        <v>61408.756803716104</v>
      </c>
      <c r="G825" s="4">
        <v>51370.033240922727</v>
      </c>
      <c r="I825" s="4">
        <f>IF($B825&lt;$B$9,      I824+($B$5*I824+$B$7*$B$6+$K$18*($D825-$B$6))*$B$20,           I824+($B$5*I824-$K$16)*$B$20)</f>
        <v>56576.409482803734</v>
      </c>
      <c r="J825">
        <f xml:space="preserve">          IF($B825&lt;=$B$9,        $D825-$B$7*$B$6-$K$18*($D825-$B$6), $K$16)</f>
        <v>53478.999433758872</v>
      </c>
      <c r="K825">
        <f t="shared" si="52"/>
        <v>347.68112046536982</v>
      </c>
      <c r="M825" s="4">
        <f>IF($B825&lt;$B$9,      M824+($B$5*M824+$B$7*$B$6+O$18*($D825-$B$6))*$B$20,           M824+($B$5*M824-O$16)*$B$20)</f>
        <v>56569.881422644568</v>
      </c>
      <c r="N825">
        <f>IF($B825&lt;=$B$9,        $D825-$B$7*$B$6-$O$18*($D825-$B$6),          $O$16)</f>
        <v>53480.384331298672</v>
      </c>
      <c r="O825">
        <f>EXP(-$O$17*$B825)*LN(N825)</f>
        <v>8.2196355126299014</v>
      </c>
      <c r="Q825" s="4">
        <f>IF($B825&lt;$B$9,      Q824+($B$5*Q824+$B$7*$B$6+$S$18*($D825-$B$6))*$B$20,           Q824+($B$5*Q824-$S$16)*$B$20)</f>
        <v>63918.437694414475</v>
      </c>
      <c r="R825">
        <f>IF($B825&lt;=$B$9,        $D825-$B$7*$B$6-$S$18*($D825-$B$6),          $S$16)</f>
        <v>51921.422364999999</v>
      </c>
      <c r="S825">
        <f>EXP(-$S$17*$B825)*($J825^(1-S$20)-1)/(1-S$20)</f>
        <v>0.75497646749204805</v>
      </c>
    </row>
    <row r="826" spans="1:19" x14ac:dyDescent="0.3">
      <c r="A826">
        <f t="shared" si="49"/>
        <v>33.04</v>
      </c>
      <c r="B826">
        <v>8.0400000000000009</v>
      </c>
      <c r="C826" s="1">
        <f t="shared" si="50"/>
        <v>1.2131822080000001</v>
      </c>
      <c r="D826">
        <f t="shared" si="51"/>
        <v>60659.110400000005</v>
      </c>
      <c r="E826" s="8">
        <f>IF($B826&lt;$B$9,      E825+($B$5*E825+$B$7*$B$6+$B$8*($D826-$B$6))*$B$20,           E825+($B$5*E825-$B$12)*$B$20)</f>
        <v>61512.227199797402</v>
      </c>
      <c r="G826" s="4">
        <v>51448.671862957053</v>
      </c>
      <c r="I826" s="4">
        <f>IF($B826&lt;$B$9,      I825+($B$5*I825+$B$7*$B$6+$K$18*($D826-$B$6))*$B$20,           I825+($B$5*I825-$K$16)*$B$20)</f>
        <v>56667.926590597053</v>
      </c>
      <c r="J826">
        <f xml:space="preserve">          IF($B826&lt;=$B$9,        $D826-$B$7*$B$6-$K$18*($D826-$B$6), $K$16)</f>
        <v>53487.573952566134</v>
      </c>
      <c r="K826">
        <f t="shared" si="52"/>
        <v>347.58743610678033</v>
      </c>
      <c r="M826" s="4">
        <f>IF($B826&lt;$B$9,      M825+($B$5*M825+$B$7*$B$6+O$18*($D826-$B$6))*$B$20,           M825+($B$5*M825-O$16)*$B$20)</f>
        <v>56661.382382636446</v>
      </c>
      <c r="N826">
        <f>IF($B826&lt;=$B$9,        $D826-$B$7*$B$6-$O$18*($D826-$B$6),          $O$16)</f>
        <v>53488.960250604912</v>
      </c>
      <c r="O826">
        <f>EXP(-$O$17*$B826)*LN(N826)</f>
        <v>8.2168801590612652</v>
      </c>
      <c r="Q826" s="4">
        <f>IF($B826&lt;$B$9,      Q825+($B$5*Q825+$B$7*$B$6+$S$18*($D826-$B$6))*$B$20,           Q825+($B$5*Q825-$S$16)*$B$20)</f>
        <v>64028.116034007522</v>
      </c>
      <c r="R826">
        <f>IF($B826&lt;=$B$9,        $D826-$B$7*$B$6-$S$18*($D826-$B$6),          $S$16)</f>
        <v>51928.421760000005</v>
      </c>
      <c r="S826">
        <f>EXP(-$S$17*$B826)*($J826^(1-S$20)-1)/(1-S$20)</f>
        <v>0.75471227422770748</v>
      </c>
    </row>
    <row r="827" spans="1:19" x14ac:dyDescent="0.3">
      <c r="A827">
        <f t="shared" si="49"/>
        <v>33.049999999999997</v>
      </c>
      <c r="B827">
        <v>8.0500000000000007</v>
      </c>
      <c r="C827" s="1">
        <f t="shared" si="50"/>
        <v>1.21339745</v>
      </c>
      <c r="D827">
        <f t="shared" si="51"/>
        <v>60669.872499999998</v>
      </c>
      <c r="E827" s="8">
        <f>IF($B827&lt;$B$9,      E826+($B$5*E826+$B$7*$B$6+$B$8*($D827-$B$6))*$B$20,           E826+($B$5*E826-$B$12)*$B$20)</f>
        <v>61615.76609681733</v>
      </c>
      <c r="G827" s="4">
        <v>51527.348770609089</v>
      </c>
      <c r="I827" s="4">
        <f>IF($B827&lt;$B$9,      I826+($B$5*I826+$B$7*$B$6+$K$18*($D827-$B$6))*$B$20,           I826+($B$5*I826-$K$16)*$B$20)</f>
        <v>56759.497654559025</v>
      </c>
      <c r="J827">
        <f xml:space="preserve">          IF($B827&lt;=$B$9,        $D827-$B$7*$B$6-$K$18*($D827-$B$6), $K$16)</f>
        <v>53496.143534473726</v>
      </c>
      <c r="K827">
        <f t="shared" si="52"/>
        <v>347.49375639378877</v>
      </c>
      <c r="M827" s="4">
        <f>IF($B827&lt;$B$9,      M826+($B$5*M826+$B$7*$B$6+O$18*($D827-$B$6))*$B$20,           M826+($B$5*M826-O$16)*$B$20)</f>
        <v>56752.937279148318</v>
      </c>
      <c r="N827">
        <f>IF($B827&lt;=$B$9,        $D827-$B$7*$B$6-$O$18*($D827-$B$6),          $O$16)</f>
        <v>53497.531232205118</v>
      </c>
      <c r="O827">
        <f>EXP(-$O$17*$B827)*LN(N827)</f>
        <v>8.2141256383202563</v>
      </c>
      <c r="Q827" s="4">
        <f>IF($B827&lt;$B$9,      Q826+($B$5*Q826+$B$7*$B$6+$S$18*($D827-$B$6))*$B$20,           Q826+($B$5*Q826-$S$16)*$B$20)</f>
        <v>64137.870428369424</v>
      </c>
      <c r="R827">
        <f>IF($B827&lt;=$B$9,        $D827-$B$7*$B$6-$S$18*($D827-$B$6),          $S$16)</f>
        <v>51935.417125</v>
      </c>
      <c r="S827">
        <f>EXP(-$S$17*$B827)*($J827^(1-S$20)-1)/(1-S$20)</f>
        <v>0.75444817341201109</v>
      </c>
    </row>
    <row r="828" spans="1:19" x14ac:dyDescent="0.3">
      <c r="A828">
        <f t="shared" si="49"/>
        <v>33.06</v>
      </c>
      <c r="B828">
        <v>8.06</v>
      </c>
      <c r="C828" s="1">
        <f t="shared" si="50"/>
        <v>1.2136125679999998</v>
      </c>
      <c r="D828">
        <f t="shared" si="51"/>
        <v>60680.628399999994</v>
      </c>
      <c r="E828" s="8">
        <f>IF($B828&lt;$B$9,      E827+($B$5*E827+$B$7*$B$6+$B$8*($D828-$B$6))*$B$20,           E827+($B$5*E827-$B$12)*$B$20)</f>
        <v>61719.373500151218</v>
      </c>
      <c r="G828" s="4">
        <v>51606.063971078802</v>
      </c>
      <c r="I828" s="4">
        <f>IF($B828&lt;$B$9,      I827+($B$5*I827+$B$7*$B$6+$K$18*($D828-$B$6))*$B$20,           I827+($B$5*I827-$K$16)*$B$20)</f>
        <v>56851.122680943306</v>
      </c>
      <c r="J828">
        <f xml:space="preserve">          IF($B828&lt;=$B$9,        $D828-$B$7*$B$6-$K$18*($D828-$B$6), $K$16)</f>
        <v>53504.708179481662</v>
      </c>
      <c r="K828">
        <f t="shared" si="52"/>
        <v>347.40008134544274</v>
      </c>
      <c r="M828" s="4">
        <f>IF($B828&lt;$B$9,      M827+($B$5*M827+$B$7*$B$6+O$18*($D828-$B$6))*$B$20,           M827+($B$5*M827-O$16)*$B$20)</f>
        <v>56844.546118435028</v>
      </c>
      <c r="N828">
        <f>IF($B828&lt;=$B$9,        $D828-$B$7*$B$6-$O$18*($D828-$B$6),          $O$16)</f>
        <v>53506.09727609931</v>
      </c>
      <c r="O828">
        <f>EXP(-$O$17*$B828)*LN(N828)</f>
        <v>8.2113719502322375</v>
      </c>
      <c r="Q828" s="4">
        <f>IF($B828&lt;$B$9,      Q827+($B$5*Q827+$B$7*$B$6+$S$18*($D828-$B$6))*$B$20,           Q827+($B$5*Q827-$S$16)*$B$20)</f>
        <v>64247.700882419354</v>
      </c>
      <c r="R828">
        <f>IF($B828&lt;=$B$9,        $D828-$B$7*$B$6-$S$18*($D828-$B$6),          $S$16)</f>
        <v>51942.408459999999</v>
      </c>
      <c r="S828">
        <f>EXP(-$S$17*$B828)*($J828^(1-S$20)-1)/(1-S$20)</f>
        <v>0.75418416501261099</v>
      </c>
    </row>
    <row r="829" spans="1:19" x14ac:dyDescent="0.3">
      <c r="A829">
        <f t="shared" si="49"/>
        <v>33.07</v>
      </c>
      <c r="B829">
        <v>8.07</v>
      </c>
      <c r="C829" s="1">
        <f t="shared" si="50"/>
        <v>1.2138275620000001</v>
      </c>
      <c r="D829">
        <f t="shared" si="51"/>
        <v>60691.378100000002</v>
      </c>
      <c r="E829" s="8">
        <f>IF($B829&lt;$B$9,      E828+($B$5*E828+$B$7*$B$6+$B$8*($D829-$B$6))*$B$20,           E828+($B$5*E828-$B$12)*$B$20)</f>
        <v>61823.049415176269</v>
      </c>
      <c r="G829" s="4">
        <v>51684.817471568676</v>
      </c>
      <c r="I829" s="4">
        <f>IF($B829&lt;$B$9,      I828+($B$5*I828+$B$7*$B$6+$K$18*($D829-$B$6))*$B$20,           I828+($B$5*I828-$K$16)*$B$20)</f>
        <v>56942.801676005736</v>
      </c>
      <c r="J829">
        <f xml:space="preserve">          IF($B829&lt;=$B$9,        $D829-$B$7*$B$6-$K$18*($D829-$B$6), $K$16)</f>
        <v>53513.267887589944</v>
      </c>
      <c r="K829">
        <f t="shared" si="52"/>
        <v>347.30641098076615</v>
      </c>
      <c r="M829" s="4">
        <f>IF($B829&lt;$B$9,      M828+($B$5*M828+$B$7*$B$6+O$18*($D829-$B$6))*$B$20,           M828+($B$5*M828-O$16)*$B$20)</f>
        <v>56936.208906753607</v>
      </c>
      <c r="N829">
        <f>IF($B829&lt;=$B$9,        $D829-$B$7*$B$6-$O$18*($D829-$B$6),          $O$16)</f>
        <v>53514.658382287496</v>
      </c>
      <c r="O829">
        <f>EXP(-$O$17*$B829)*LN(N829)</f>
        <v>8.2086190946225042</v>
      </c>
      <c r="Q829" s="4">
        <f>IF($B829&lt;$B$9,      Q828+($B$5*Q828+$B$7*$B$6+$S$18*($D829-$B$6))*$B$20,           Q828+($B$5*Q828-$S$16)*$B$20)</f>
        <v>64357.607401078203</v>
      </c>
      <c r="R829">
        <f>IF($B829&lt;=$B$9,        $D829-$B$7*$B$6-$S$18*($D829-$B$6),          $S$16)</f>
        <v>51949.395765000001</v>
      </c>
      <c r="S829">
        <f>EXP(-$S$17*$B829)*($J829^(1-S$20)-1)/(1-S$20)</f>
        <v>0.75392024899717058</v>
      </c>
    </row>
    <row r="830" spans="1:19" x14ac:dyDescent="0.3">
      <c r="A830">
        <f t="shared" si="49"/>
        <v>33.08</v>
      </c>
      <c r="B830">
        <v>8.08</v>
      </c>
      <c r="C830" s="1">
        <f t="shared" si="50"/>
        <v>1.2140424320000001</v>
      </c>
      <c r="D830">
        <f t="shared" si="51"/>
        <v>60702.121600000006</v>
      </c>
      <c r="E830" s="8">
        <f>IF($B830&lt;$B$9,      E829+($B$5*E829+$B$7*$B$6+$B$8*($D830-$B$6))*$B$20,           E829+($B$5*E829-$B$12)*$B$20)</f>
        <v>61926.793847271583</v>
      </c>
      <c r="G830" s="4">
        <v>51763.609279283723</v>
      </c>
      <c r="I830" s="4">
        <f>IF($B830&lt;$B$9,      I829+($B$5*I829+$B$7*$B$6+$K$18*($D830-$B$6))*$B$20,           I829+($B$5*I829-$K$16)*$B$20)</f>
        <v>57034.534646004351</v>
      </c>
      <c r="J830">
        <f xml:space="preserve">          IF($B830&lt;=$B$9,        $D830-$B$7*$B$6-$K$18*($D830-$B$6), $K$16)</f>
        <v>53521.822658798563</v>
      </c>
      <c r="K830">
        <f t="shared" si="52"/>
        <v>347.21274531875946</v>
      </c>
      <c r="M830" s="4">
        <f>IF($B830&lt;$B$9,      M829+($B$5*M829+$B$7*$B$6+O$18*($D830-$B$6))*$B$20,           M829+($B$5*M829-O$16)*$B$20)</f>
        <v>57027.925650363271</v>
      </c>
      <c r="N830">
        <f>IF($B830&lt;=$B$9,        $D830-$B$7*$B$6-$O$18*($D830-$B$6),          $O$16)</f>
        <v>53523.214550769662</v>
      </c>
      <c r="O830">
        <f>EXP(-$O$17*$B830)*LN(N830)</f>
        <v>8.2058670713162858</v>
      </c>
      <c r="Q830" s="4">
        <f>IF($B830&lt;$B$9,      Q829+($B$5*Q829+$B$7*$B$6+$S$18*($D830-$B$6))*$B$20,           Q829+($B$5*Q829-$S$16)*$B$20)</f>
        <v>64467.589989268577</v>
      </c>
      <c r="R830">
        <f>IF($B830&lt;=$B$9,        $D830-$B$7*$B$6-$S$18*($D830-$B$6),          $S$16)</f>
        <v>51956.379040000007</v>
      </c>
      <c r="S830">
        <f>EXP(-$S$17*$B830)*($J830^(1-S$20)-1)/(1-S$20)</f>
        <v>0.75365642533336419</v>
      </c>
    </row>
    <row r="831" spans="1:19" x14ac:dyDescent="0.3">
      <c r="A831">
        <f t="shared" si="49"/>
        <v>33.090000000000003</v>
      </c>
      <c r="B831">
        <v>8.09</v>
      </c>
      <c r="C831" s="1">
        <f t="shared" si="50"/>
        <v>1.214257178</v>
      </c>
      <c r="D831">
        <f t="shared" si="51"/>
        <v>60712.858899999999</v>
      </c>
      <c r="E831" s="8">
        <f>IF($B831&lt;$B$9,      E830+($B$5*E830+$B$7*$B$6+$B$8*($D831-$B$6))*$B$20,           E830+($B$5*E830-$B$12)*$B$20)</f>
        <v>62030.606801818125</v>
      </c>
      <c r="G831" s="4">
        <v>51842.439401431475</v>
      </c>
      <c r="I831" s="4">
        <f>IF($B831&lt;$B$9,      I830+($B$5*I830+$B$7*$B$6+$K$18*($D831-$B$6))*$B$20,           I830+($B$5*I830-$K$16)*$B$20)</f>
        <v>57126.321597199378</v>
      </c>
      <c r="J831">
        <f xml:space="preserve">          IF($B831&lt;=$B$9,        $D831-$B$7*$B$6-$K$18*($D831-$B$6), $K$16)</f>
        <v>53530.372493107519</v>
      </c>
      <c r="K831">
        <f t="shared" si="52"/>
        <v>347.11908437839958</v>
      </c>
      <c r="M831" s="4">
        <f>IF($B831&lt;$B$9,      M830+($B$5*M830+$B$7*$B$6+O$18*($D831-$B$6))*$B$20,           M830+($B$5*M830-O$16)*$B$20)</f>
        <v>57119.696355525441</v>
      </c>
      <c r="N831">
        <f>IF($B831&lt;=$B$9,        $D831-$B$7*$B$6-$O$18*($D831-$B$6),          $O$16)</f>
        <v>53531.765781545808</v>
      </c>
      <c r="O831">
        <f>EXP(-$O$17*$B831)*LN(N831)</f>
        <v>8.2031158801387605</v>
      </c>
      <c r="Q831" s="4">
        <f>IF($B831&lt;$B$9,      Q830+($B$5*Q830+$B$7*$B$6+$S$18*($D831-$B$6))*$B$20,           Q830+($B$5*Q830-$S$16)*$B$20)</f>
        <v>64577.648651914824</v>
      </c>
      <c r="R831">
        <f>IF($B831&lt;=$B$9,        $D831-$B$7*$B$6-$S$18*($D831-$B$6),          $S$16)</f>
        <v>51963.358285000002</v>
      </c>
      <c r="S831">
        <f>EXP(-$S$17*$B831)*($J831^(1-S$20)-1)/(1-S$20)</f>
        <v>0.75339269398887798</v>
      </c>
    </row>
    <row r="832" spans="1:19" x14ac:dyDescent="0.3">
      <c r="A832">
        <f t="shared" si="49"/>
        <v>33.1</v>
      </c>
      <c r="B832">
        <v>8.1</v>
      </c>
      <c r="C832" s="1">
        <f t="shared" si="50"/>
        <v>1.2144718000000001</v>
      </c>
      <c r="D832">
        <f t="shared" si="51"/>
        <v>60723.590000000004</v>
      </c>
      <c r="E832" s="8">
        <f>IF($B832&lt;$B$9,      E831+($B$5*E831+$B$7*$B$6+$B$8*($D832-$B$6))*$B$20,           E831+($B$5*E831-$B$12)*$B$20)</f>
        <v>62134.488284198764</v>
      </c>
      <c r="G832" s="4">
        <v>51921.307845221978</v>
      </c>
      <c r="I832" s="4">
        <f>IF($B832&lt;$B$9,      I831+($B$5*I831+$B$7*$B$6+$K$18*($D832-$B$6))*$B$20,           I831+($B$5*I831-$K$16)*$B$20)</f>
        <v>57218.162535853233</v>
      </c>
      <c r="J832">
        <f xml:space="preserve">          IF($B832&lt;=$B$9,        $D832-$B$7*$B$6-$K$18*($D832-$B$6), $K$16)</f>
        <v>53538.917390516821</v>
      </c>
      <c r="K832">
        <f t="shared" si="52"/>
        <v>347.02542817864008</v>
      </c>
      <c r="M832" s="4">
        <f>IF($B832&lt;$B$9,      M831+($B$5*M831+$B$7*$B$6+O$18*($D832-$B$6))*$B$20,           M831+($B$5*M831-O$16)*$B$20)</f>
        <v>57211.521028503717</v>
      </c>
      <c r="N832">
        <f>IF($B832&lt;=$B$9,        $D832-$B$7*$B$6-$O$18*($D832-$B$6),          $O$16)</f>
        <v>53540.31207461594</v>
      </c>
      <c r="O832">
        <f>EXP(-$O$17*$B832)*LN(N832)</f>
        <v>8.2003655209150335</v>
      </c>
      <c r="Q832" s="4">
        <f>IF($B832&lt;$B$9,      Q831+($B$5*Q831+$B$7*$B$6+$S$18*($D832-$B$6))*$B$20,           Q831+($B$5*Q831-$S$16)*$B$20)</f>
        <v>64687.783393942991</v>
      </c>
      <c r="R832">
        <f>IF($B832&lt;=$B$9,        $D832-$B$7*$B$6-$S$18*($D832-$B$6),          $S$16)</f>
        <v>51970.333500000001</v>
      </c>
      <c r="S832">
        <f>EXP(-$S$17*$B832)*($J832^(1-S$20)-1)/(1-S$20)</f>
        <v>0.75312905493140869</v>
      </c>
    </row>
    <row r="833" spans="1:19" x14ac:dyDescent="0.3">
      <c r="A833">
        <f t="shared" si="49"/>
        <v>33.11</v>
      </c>
      <c r="B833">
        <v>8.1100000000000012</v>
      </c>
      <c r="C833" s="1">
        <f t="shared" si="50"/>
        <v>1.2146862979999999</v>
      </c>
      <c r="D833">
        <f t="shared" si="51"/>
        <v>60734.314899999998</v>
      </c>
      <c r="E833" s="8">
        <f>IF($B833&lt;$B$9,      E832+($B$5*E832+$B$7*$B$6+$B$8*($D833-$B$6))*$B$20,           E832+($B$5*E832-$B$12)*$B$20)</f>
        <v>62238.438299798232</v>
      </c>
      <c r="G833" s="4">
        <v>52000.214617867809</v>
      </c>
      <c r="I833" s="4">
        <f>IF($B833&lt;$B$9,      I832+($B$5*I832+$B$7*$B$6+$K$18*($D833-$B$6))*$B$20,           I832+($B$5*I832-$K$16)*$B$20)</f>
        <v>57310.057468230516</v>
      </c>
      <c r="J833">
        <f xml:space="preserve">          IF($B833&lt;=$B$9,        $D833-$B$7*$B$6-$K$18*($D833-$B$6), $K$16)</f>
        <v>53547.457351026453</v>
      </c>
      <c r="K833">
        <f t="shared" si="52"/>
        <v>346.93177673841092</v>
      </c>
      <c r="M833" s="4">
        <f>IF($B833&lt;$B$9,      M832+($B$5*M832+$B$7*$B$6+O$18*($D833-$B$6))*$B$20,           M832+($B$5*M832-O$16)*$B$20)</f>
        <v>57303.399675563895</v>
      </c>
      <c r="N833">
        <f>IF($B833&lt;=$B$9,        $D833-$B$7*$B$6-$O$18*($D833-$B$6),          $O$16)</f>
        <v>53548.853429980045</v>
      </c>
      <c r="O833">
        <f>EXP(-$O$17*$B833)*LN(N833)</f>
        <v>8.1976159934701549</v>
      </c>
      <c r="Q833" s="4">
        <f>IF($B833&lt;$B$9,      Q832+($B$5*Q832+$B$7*$B$6+$S$18*($D833-$B$6))*$B$20,           Q832+($B$5*Q832-$S$16)*$B$20)</f>
        <v>64797.994220280874</v>
      </c>
      <c r="R833">
        <f>IF($B833&lt;=$B$9,        $D833-$B$7*$B$6-$S$18*($D833-$B$6),          $S$16)</f>
        <v>51977.304684999996</v>
      </c>
      <c r="S833">
        <f>EXP(-$S$17*$B833)*($J833^(1-S$20)-1)/(1-S$20)</f>
        <v>0.75286550812866504</v>
      </c>
    </row>
    <row r="834" spans="1:19" x14ac:dyDescent="0.3">
      <c r="A834">
        <f t="shared" si="49"/>
        <v>33.120000000000005</v>
      </c>
      <c r="B834">
        <v>8.120000000000001</v>
      </c>
      <c r="C834" s="1">
        <f t="shared" si="50"/>
        <v>1.2149006720000002</v>
      </c>
      <c r="D834">
        <f t="shared" si="51"/>
        <v>60745.03360000001</v>
      </c>
      <c r="E834" s="8">
        <f>IF($B834&lt;$B$9,      E833+($B$5*E833+$B$7*$B$6+$B$8*($D834-$B$6))*$B$20,           E833+($B$5*E833-$B$12)*$B$20)</f>
        <v>62342.456854003161</v>
      </c>
      <c r="G834" s="4">
        <v>52079.159726584061</v>
      </c>
      <c r="I834" s="4">
        <f>IF($B834&lt;$B$9,      I833+($B$5*I833+$B$7*$B$6+$K$18*($D834-$B$6))*$B$20,           I833+($B$5*I833-$K$16)*$B$20)</f>
        <v>57402.006400598031</v>
      </c>
      <c r="J834">
        <f xml:space="preserve">          IF($B834&lt;=$B$9,        $D834-$B$7*$B$6-$K$18*($D834-$B$6), $K$16)</f>
        <v>53555.992374636444</v>
      </c>
      <c r="K834">
        <f t="shared" si="52"/>
        <v>346.838130076619</v>
      </c>
      <c r="M834" s="4">
        <f>IF($B834&lt;$B$9,      M833+($B$5*M833+$B$7*$B$6+O$18*($D834-$B$6))*$B$20,           M833+($B$5*M833-O$16)*$B$20)</f>
        <v>57395.332302973962</v>
      </c>
      <c r="N834">
        <f>IF($B834&lt;=$B$9,        $D834-$B$7*$B$6-$O$18*($D834-$B$6),          $O$16)</f>
        <v>53557.389847638151</v>
      </c>
      <c r="O834">
        <f>EXP(-$O$17*$B834)*LN(N834)</f>
        <v>8.1948672976291146</v>
      </c>
      <c r="Q834" s="4">
        <f>IF($B834&lt;$B$9,      Q833+($B$5*Q833+$B$7*$B$6+$S$18*($D834-$B$6))*$B$20,           Q833+($B$5*Q833-$S$16)*$B$20)</f>
        <v>64908.281135857971</v>
      </c>
      <c r="R834">
        <f>IF($B834&lt;=$B$9,        $D834-$B$7*$B$6-$S$18*($D834-$B$6),          $S$16)</f>
        <v>51984.271840000009</v>
      </c>
      <c r="S834">
        <f>EXP(-$S$17*$B834)*($J834^(1-S$20)-1)/(1-S$20)</f>
        <v>0.75260205354836673</v>
      </c>
    </row>
    <row r="835" spans="1:19" x14ac:dyDescent="0.3">
      <c r="A835">
        <f t="shared" si="49"/>
        <v>33.130000000000003</v>
      </c>
      <c r="B835">
        <v>8.1300000000000008</v>
      </c>
      <c r="C835" s="1">
        <f t="shared" si="50"/>
        <v>1.2151149219999999</v>
      </c>
      <c r="D835">
        <f t="shared" si="51"/>
        <v>60755.746099999997</v>
      </c>
      <c r="E835" s="8">
        <f>IF($B835&lt;$B$9,      E834+($B$5*E834+$B$7*$B$6+$B$8*($D835-$B$6))*$B$20,           E834+($B$5*E834-$B$12)*$B$20)</f>
        <v>62446.543952202061</v>
      </c>
      <c r="G835" s="4">
        <v>52158.143178588369</v>
      </c>
      <c r="I835" s="4">
        <f>IF($B835&lt;$B$9,      I834+($B$5*I834+$B$7*$B$6+$K$18*($D835-$B$6))*$B$20,           I834+($B$5*I834-$K$16)*$B$20)</f>
        <v>57494.009339224773</v>
      </c>
      <c r="J835">
        <f xml:space="preserve">          IF($B835&lt;=$B$9,        $D835-$B$7*$B$6-$K$18*($D835-$B$6), $K$16)</f>
        <v>53564.522461346751</v>
      </c>
      <c r="K835">
        <f t="shared" si="52"/>
        <v>346.74448821214736</v>
      </c>
      <c r="M835" s="4">
        <f>IF($B835&lt;$B$9,      M834+($B$5*M834+$B$7*$B$6+O$18*($D835-$B$6))*$B$20,           M834+($B$5*M834-O$16)*$B$20)</f>
        <v>57487.318917004101</v>
      </c>
      <c r="N835">
        <f>IF($B835&lt;=$B$9,        $D835-$B$7*$B$6-$O$18*($D835-$B$6),          $O$16)</f>
        <v>53565.921327590222</v>
      </c>
      <c r="O835">
        <f>EXP(-$O$17*$B835)*LN(N835)</f>
        <v>8.1921194332168401</v>
      </c>
      <c r="Q835" s="4">
        <f>IF($B835&lt;$B$9,      Q834+($B$5*Q834+$B$7*$B$6+$S$18*($D835-$B$6))*$B$20,           Q834+($B$5*Q834-$S$16)*$B$20)</f>
        <v>65018.644145605518</v>
      </c>
      <c r="R835">
        <f>IF($B835&lt;=$B$9,        $D835-$B$7*$B$6-$S$18*($D835-$B$6),          $S$16)</f>
        <v>51991.234964999996</v>
      </c>
      <c r="S835">
        <f>EXP(-$S$17*$B835)*($J835^(1-S$20)-1)/(1-S$20)</f>
        <v>0.75233869115824492</v>
      </c>
    </row>
    <row r="836" spans="1:19" x14ac:dyDescent="0.3">
      <c r="A836">
        <f t="shared" si="49"/>
        <v>33.14</v>
      </c>
      <c r="B836">
        <v>8.14</v>
      </c>
      <c r="C836" s="1">
        <f t="shared" si="50"/>
        <v>1.2153290480000001</v>
      </c>
      <c r="D836">
        <f t="shared" si="51"/>
        <v>60766.452400000002</v>
      </c>
      <c r="E836" s="8">
        <f>IF($B836&lt;$B$9,      E835+($B$5*E835+$B$7*$B$6+$B$8*($D836-$B$6))*$B$20,           E835+($B$5*E835-$B$12)*$B$20)</f>
        <v>62550.69959978533</v>
      </c>
      <c r="G836" s="4">
        <v>52237.164981100876</v>
      </c>
      <c r="I836" s="4">
        <f>IF($B836&lt;$B$9,      I835+($B$5*I835+$B$7*$B$6+$K$18*($D836-$B$6))*$B$20,           I835+($B$5*I835-$K$16)*$B$20)</f>
        <v>57586.066290381925</v>
      </c>
      <c r="J836">
        <f xml:space="preserve">          IF($B836&lt;=$B$9,        $D836-$B$7*$B$6-$K$18*($D836-$B$6), $K$16)</f>
        <v>53573.04761115741</v>
      </c>
      <c r="K836">
        <f t="shared" si="52"/>
        <v>346.65085116385615</v>
      </c>
      <c r="M836" s="4">
        <f>IF($B836&lt;$B$9,      M835+($B$5*M835+$B$7*$B$6+O$18*($D836-$B$6))*$B$20,           M835+($B$5*M835-O$16)*$B$20)</f>
        <v>57579.359523926687</v>
      </c>
      <c r="N836">
        <f>IF($B836&lt;=$B$9,        $D836-$B$7*$B$6-$O$18*($D836-$B$6),          $O$16)</f>
        <v>53574.447869836287</v>
      </c>
      <c r="O836">
        <f>EXP(-$O$17*$B836)*LN(N836)</f>
        <v>8.1893724000581951</v>
      </c>
      <c r="Q836" s="4">
        <f>IF($B836&lt;$B$9,      Q835+($B$5*Q835+$B$7*$B$6+$S$18*($D836-$B$6))*$B$20,           Q835+($B$5*Q835-$S$16)*$B$20)</f>
        <v>65129.083254456476</v>
      </c>
      <c r="R836">
        <f>IF($B836&lt;=$B$9,        $D836-$B$7*$B$6-$S$18*($D836-$B$6),          $S$16)</f>
        <v>51998.194060000002</v>
      </c>
      <c r="S836">
        <f>EXP(-$S$17*$B836)*($J836^(1-S$20)-1)/(1-S$20)</f>
        <v>0.75207542092604207</v>
      </c>
    </row>
    <row r="837" spans="1:19" x14ac:dyDescent="0.3">
      <c r="A837">
        <f t="shared" si="49"/>
        <v>33.15</v>
      </c>
      <c r="B837">
        <v>8.15</v>
      </c>
      <c r="C837" s="1">
        <f t="shared" si="50"/>
        <v>1.2155430500000002</v>
      </c>
      <c r="D837">
        <f t="shared" si="51"/>
        <v>60777.152500000011</v>
      </c>
      <c r="E837" s="8">
        <f>IF($B837&lt;$B$9,      E836+($B$5*E836+$B$7*$B$6+$B$8*($D837-$B$6))*$B$20,           E836+($B$5*E836-$B$12)*$B$20)</f>
        <v>62654.923802145255</v>
      </c>
      <c r="G837" s="4">
        <v>52316.225141344257</v>
      </c>
      <c r="I837" s="4">
        <f>IF($B837&lt;$B$9,      I836+($B$5*I836+$B$7*$B$6+$K$18*($D837-$B$6))*$B$20,           I836+($B$5*I836-$K$16)*$B$20)</f>
        <v>57678.177260342876</v>
      </c>
      <c r="J837">
        <f xml:space="preserve">          IF($B837&lt;=$B$9,        $D837-$B$7*$B$6-$K$18*($D837-$B$6), $K$16)</f>
        <v>53581.567824068421</v>
      </c>
      <c r="K837">
        <f t="shared" si="52"/>
        <v>346.55721895058184</v>
      </c>
      <c r="M837" s="4">
        <f>IF($B837&lt;$B$9,      M836+($B$5*M836+$B$7*$B$6+O$18*($D837-$B$6))*$B$20,           M836+($B$5*M836-O$16)*$B$20)</f>
        <v>57671.454130016296</v>
      </c>
      <c r="N837">
        <f>IF($B837&lt;=$B$9,        $D837-$B$7*$B$6-$O$18*($D837-$B$6),          $O$16)</f>
        <v>53582.969474376339</v>
      </c>
      <c r="O837">
        <f>EXP(-$O$17*$B837)*LN(N837)</f>
        <v>8.1866261979779846</v>
      </c>
      <c r="Q837" s="4">
        <f>IF($B837&lt;$B$9,      Q836+($B$5*Q836+$B$7*$B$6+$S$18*($D837-$B$6))*$B$20,           Q836+($B$5*Q836-$S$16)*$B$20)</f>
        <v>65239.598467345539</v>
      </c>
      <c r="R837">
        <f>IF($B837&lt;=$B$9,        $D837-$B$7*$B$6-$S$18*($D837-$B$6),          $S$16)</f>
        <v>52005.149125000011</v>
      </c>
      <c r="S837">
        <f>EXP(-$S$17*$B837)*($J837^(1-S$20)-1)/(1-S$20)</f>
        <v>0.75181224281951142</v>
      </c>
    </row>
    <row r="838" spans="1:19" x14ac:dyDescent="0.3">
      <c r="A838">
        <f t="shared" si="49"/>
        <v>33.159999999999997</v>
      </c>
      <c r="B838">
        <v>8.16</v>
      </c>
      <c r="C838" s="1">
        <f t="shared" si="50"/>
        <v>1.215756928</v>
      </c>
      <c r="D838">
        <f t="shared" si="51"/>
        <v>60787.846400000002</v>
      </c>
      <c r="E838" s="8">
        <f>IF($B838&lt;$B$9,      E837+($B$5*E837+$B$7*$B$6+$B$8*($D838-$B$6))*$B$20,           E837+($B$5*E837-$B$12)*$B$20)</f>
        <v>62759.216564676004</v>
      </c>
      <c r="G838" s="4">
        <v>52395.323666543729</v>
      </c>
      <c r="I838" s="4">
        <f>IF($B838&lt;$B$9,      I837+($B$5*I837+$B$7*$B$6+$K$18*($D838-$B$6))*$B$20,           I837+($B$5*I837-$K$16)*$B$20)</f>
        <v>57770.342255383199</v>
      </c>
      <c r="J838">
        <f xml:space="preserve">          IF($B838&lt;=$B$9,        $D838-$B$7*$B$6-$K$18*($D838-$B$6), $K$16)</f>
        <v>53590.083100079755</v>
      </c>
      <c r="K838">
        <f t="shared" si="52"/>
        <v>346.46359159113774</v>
      </c>
      <c r="M838" s="4">
        <f>IF($B838&lt;$B$9,      M837+($B$5*M837+$B$7*$B$6+O$18*($D838-$B$6))*$B$20,           M837+($B$5*M837-O$16)*$B$20)</f>
        <v>57763.602741549701</v>
      </c>
      <c r="N838">
        <f>IF($B838&lt;=$B$9,        $D838-$B$7*$B$6-$O$18*($D838-$B$6),          $O$16)</f>
        <v>53591.486141210364</v>
      </c>
      <c r="O838">
        <f>EXP(-$O$17*$B838)*LN(N838)</f>
        <v>8.1838808268009569</v>
      </c>
      <c r="Q838" s="4">
        <f>IF($B838&lt;$B$9,      Q837+($B$5*Q837+$B$7*$B$6+$S$18*($D838-$B$6))*$B$20,           Q837+($B$5*Q837-$S$16)*$B$20)</f>
        <v>65350.189789209107</v>
      </c>
      <c r="R838">
        <f>IF($B838&lt;=$B$9,        $D838-$B$7*$B$6-$S$18*($D838-$B$6),          $S$16)</f>
        <v>52012.100160000002</v>
      </c>
      <c r="S838">
        <f>EXP(-$S$17*$B838)*($J838^(1-S$20)-1)/(1-S$20)</f>
        <v>0.75154915680641809</v>
      </c>
    </row>
    <row r="839" spans="1:19" x14ac:dyDescent="0.3">
      <c r="A839">
        <f t="shared" si="49"/>
        <v>33.17</v>
      </c>
      <c r="B839">
        <v>8.17</v>
      </c>
      <c r="C839" s="1">
        <f t="shared" si="50"/>
        <v>1.215970682</v>
      </c>
      <c r="D839">
        <f t="shared" si="51"/>
        <v>60798.534100000004</v>
      </c>
      <c r="E839" s="8">
        <f>IF($B839&lt;$B$9,      E838+($B$5*E838+$B$7*$B$6+$B$8*($D839-$B$6))*$B$20,           E838+($B$5*E838-$B$12)*$B$20)</f>
        <v>62863.577892773639</v>
      </c>
      <c r="G839" s="4">
        <v>52474.460563927016</v>
      </c>
      <c r="I839" s="4">
        <f>IF($B839&lt;$B$9,      I838+($B$5*I838+$B$7*$B$6+$K$18*($D839-$B$6))*$B$20,           I838+($B$5*I838-$K$16)*$B$20)</f>
        <v>57862.561281780669</v>
      </c>
      <c r="J839">
        <f xml:space="preserve">          IF($B839&lt;=$B$9,        $D839-$B$7*$B$6-$K$18*($D839-$B$6), $K$16)</f>
        <v>53598.593439191434</v>
      </c>
      <c r="K839">
        <f t="shared" si="52"/>
        <v>346.36996910431395</v>
      </c>
      <c r="M839" s="4">
        <f>IF($B839&lt;$B$9,      M838+($B$5*M838+$B$7*$B$6+O$18*($D839-$B$6))*$B$20,           M838+($B$5*M838-O$16)*$B$20)</f>
        <v>57855.805364805863</v>
      </c>
      <c r="N839">
        <f>IF($B839&lt;=$B$9,        $D839-$B$7*$B$6-$O$18*($D839-$B$6),          $O$16)</f>
        <v>53599.997870338382</v>
      </c>
      <c r="O839">
        <f>EXP(-$O$17*$B839)*LN(N839)</f>
        <v>8.1811362863517925</v>
      </c>
      <c r="Q839" s="4">
        <f>IF($B839&lt;$B$9,      Q838+($B$5*Q838+$B$7*$B$6+$S$18*($D839-$B$6))*$B$20,           Q838+($B$5*Q838-$S$16)*$B$20)</f>
        <v>65460.857224985331</v>
      </c>
      <c r="R839">
        <f>IF($B839&lt;=$B$9,        $D839-$B$7*$B$6-$S$18*($D839-$B$6),          $S$16)</f>
        <v>52019.047165000004</v>
      </c>
      <c r="S839">
        <f>EXP(-$S$17*$B839)*($J839^(1-S$20)-1)/(1-S$20)</f>
        <v>0.75128616285453831</v>
      </c>
    </row>
    <row r="840" spans="1:19" x14ac:dyDescent="0.3">
      <c r="A840">
        <f t="shared" si="49"/>
        <v>33.18</v>
      </c>
      <c r="B840">
        <v>8.18</v>
      </c>
      <c r="C840" s="1">
        <f t="shared" si="50"/>
        <v>1.216184312</v>
      </c>
      <c r="D840">
        <f t="shared" si="51"/>
        <v>60809.215599999996</v>
      </c>
      <c r="E840" s="8">
        <f>IF($B840&lt;$B$9,      E839+($B$5*E839+$B$7*$B$6+$B$8*($D840-$B$6))*$B$20,           E839+($B$5*E839-$B$12)*$B$20)</f>
        <v>62968.007791836113</v>
      </c>
      <c r="G840" s="4">
        <v>52553.63584072439</v>
      </c>
      <c r="I840" s="4">
        <f>IF($B840&lt;$B$9,      I839+($B$5*I839+$B$7*$B$6+$K$18*($D840-$B$6))*$B$20,           I839+($B$5*I839-$K$16)*$B$20)</f>
        <v>57954.834345815259</v>
      </c>
      <c r="J840">
        <f xml:space="preserve">          IF($B840&lt;=$B$9,        $D840-$B$7*$B$6-$K$18*($D840-$B$6), $K$16)</f>
        <v>53607.098841403451</v>
      </c>
      <c r="K840">
        <f t="shared" si="52"/>
        <v>346.27635150887721</v>
      </c>
      <c r="M840" s="4">
        <f>IF($B840&lt;$B$9,      M839+($B$5*M839+$B$7*$B$6+O$18*($D840-$B$6))*$B$20,           M839+($B$5*M839-O$16)*$B$20)</f>
        <v>57948.062006065942</v>
      </c>
      <c r="N840">
        <f>IF($B840&lt;=$B$9,        $D840-$B$7*$B$6-$O$18*($D840-$B$6),          $O$16)</f>
        <v>53608.504661760373</v>
      </c>
      <c r="O840">
        <f>EXP(-$O$17*$B840)*LN(N840)</f>
        <v>8.1783925764551189</v>
      </c>
      <c r="Q840" s="4">
        <f>IF($B840&lt;$B$9,      Q839+($B$5*Q839+$B$7*$B$6+$S$18*($D840-$B$6))*$B$20,           Q839+($B$5*Q839-$S$16)*$B$20)</f>
        <v>65571.600779614077</v>
      </c>
      <c r="R840">
        <f>IF($B840&lt;=$B$9,        $D840-$B$7*$B$6-$S$18*($D840-$B$6),          $S$16)</f>
        <v>52025.990139999994</v>
      </c>
      <c r="S840">
        <f>EXP(-$S$17*$B840)*($J840^(1-S$20)-1)/(1-S$20)</f>
        <v>0.7510232609316595</v>
      </c>
    </row>
    <row r="841" spans="1:19" x14ac:dyDescent="0.3">
      <c r="A841">
        <f t="shared" si="49"/>
        <v>33.19</v>
      </c>
      <c r="B841">
        <v>8.1900000000000013</v>
      </c>
      <c r="C841" s="1">
        <f t="shared" si="50"/>
        <v>1.2163978180000001</v>
      </c>
      <c r="D841">
        <f t="shared" si="51"/>
        <v>60819.890900000006</v>
      </c>
      <c r="E841" s="8">
        <f>IF($B841&lt;$B$9,      E840+($B$5*E840+$B$7*$B$6+$B$8*($D841-$B$6))*$B$20,           E840+($B$5*E840-$B$12)*$B$20)</f>
        <v>63072.506267263256</v>
      </c>
      <c r="G841" s="4">
        <v>52632.84950416864</v>
      </c>
      <c r="I841" s="4">
        <f>IF($B841&lt;$B$9,      I840+($B$5*I840+$B$7*$B$6+$K$18*($D841-$B$6))*$B$20,           I840+($B$5*I840-$K$16)*$B$20)</f>
        <v>58047.161453769135</v>
      </c>
      <c r="J841">
        <f xml:space="preserve">          IF($B841&lt;=$B$9,        $D841-$B$7*$B$6-$K$18*($D841-$B$6), $K$16)</f>
        <v>53615.59930671582</v>
      </c>
      <c r="K841">
        <f t="shared" si="52"/>
        <v>346.18273882357096</v>
      </c>
      <c r="M841" s="4">
        <f>IF($B841&lt;$B$9,      M840+($B$5*M840+$B$7*$B$6+O$18*($D841-$B$6))*$B$20,           M840+($B$5*M840-O$16)*$B$20)</f>
        <v>58040.372671613302</v>
      </c>
      <c r="N841">
        <f>IF($B841&lt;=$B$9,        $D841-$B$7*$B$6-$O$18*($D841-$B$6),          $O$16)</f>
        <v>53617.006515476358</v>
      </c>
      <c r="O841">
        <f>EXP(-$O$17*$B841)*LN(N841)</f>
        <v>8.1756496969354959</v>
      </c>
      <c r="Q841" s="4">
        <f>IF($B841&lt;$B$9,      Q840+($B$5*Q840+$B$7*$B$6+$S$18*($D841-$B$6))*$B$20,           Q840+($B$5*Q840-$S$16)*$B$20)</f>
        <v>65682.420458036941</v>
      </c>
      <c r="R841">
        <f>IF($B841&lt;=$B$9,        $D841-$B$7*$B$6-$S$18*($D841-$B$6),          $S$16)</f>
        <v>52032.929085000003</v>
      </c>
      <c r="S841">
        <f>EXP(-$S$17*$B841)*($J841^(1-S$20)-1)/(1-S$20)</f>
        <v>0.75076045100558009</v>
      </c>
    </row>
    <row r="842" spans="1:19" x14ac:dyDescent="0.3">
      <c r="A842">
        <f t="shared" si="49"/>
        <v>33.200000000000003</v>
      </c>
      <c r="B842">
        <v>8.2000000000000011</v>
      </c>
      <c r="C842" s="1">
        <f t="shared" si="50"/>
        <v>1.2166112</v>
      </c>
      <c r="D842">
        <f t="shared" si="51"/>
        <v>60830.559999999998</v>
      </c>
      <c r="E842" s="8">
        <f>IF($B842&lt;$B$9,      E841+($B$5*E841+$B$7*$B$6+$B$8*($D842-$B$6))*$B$20,           E841+($B$5*E841-$B$12)*$B$20)</f>
        <v>63177.073324456796</v>
      </c>
      <c r="G842" s="4">
        <v>52712.101561495096</v>
      </c>
      <c r="I842" s="4">
        <f>IF($B842&lt;$B$9,      I841+($B$5*I841+$B$7*$B$6+$K$18*($D842-$B$6))*$B$20,           I841+($B$5*I841-$K$16)*$B$20)</f>
        <v>58139.54261192667</v>
      </c>
      <c r="J842">
        <f xml:space="preserve">          IF($B842&lt;=$B$9,        $D842-$B$7*$B$6-$K$18*($D842-$B$6), $K$16)</f>
        <v>53624.094835128511</v>
      </c>
      <c r="K842">
        <f t="shared" si="52"/>
        <v>346.0891310671156</v>
      </c>
      <c r="M842" s="4">
        <f>IF($B842&lt;$B$9,      M841+($B$5*M841+$B$7*$B$6+O$18*($D842-$B$6))*$B$20,           M841+($B$5*M841-O$16)*$B$20)</f>
        <v>58132.737367733505</v>
      </c>
      <c r="N842">
        <f>IF($B842&lt;=$B$9,        $D842-$B$7*$B$6-$O$18*($D842-$B$6),          $O$16)</f>
        <v>53625.503431486315</v>
      </c>
      <c r="O842">
        <f>EXP(-$O$17*$B842)*LN(N842)</f>
        <v>8.1729076476174338</v>
      </c>
      <c r="Q842" s="4">
        <f>IF($B842&lt;$B$9,      Q841+($B$5*Q841+$B$7*$B$6+$S$18*($D842-$B$6))*$B$20,           Q841+($B$5*Q841-$S$16)*$B$20)</f>
        <v>65793.316265197253</v>
      </c>
      <c r="R842">
        <f>IF($B842&lt;=$B$9,        $D842-$B$7*$B$6-$S$18*($D842-$B$6),          $S$16)</f>
        <v>52039.864000000001</v>
      </c>
      <c r="S842">
        <f>EXP(-$S$17*$B842)*($J842^(1-S$20)-1)/(1-S$20)</f>
        <v>0.7504977330441106</v>
      </c>
    </row>
    <row r="843" spans="1:19" x14ac:dyDescent="0.3">
      <c r="A843">
        <f t="shared" si="49"/>
        <v>33.21</v>
      </c>
      <c r="B843">
        <v>8.2100000000000009</v>
      </c>
      <c r="C843" s="1">
        <f t="shared" si="50"/>
        <v>1.2168244580000001</v>
      </c>
      <c r="D843">
        <f t="shared" si="51"/>
        <v>60841.222900000001</v>
      </c>
      <c r="E843" s="8">
        <f>IF($B843&lt;$B$9,      E842+($B$5*E842+$B$7*$B$6+$B$8*($D843-$B$6))*$B$20,           E842+($B$5*E842-$B$12)*$B$20)</f>
        <v>63281.708968820356</v>
      </c>
      <c r="G843" s="4">
        <v>52791.392019941617</v>
      </c>
      <c r="I843" s="4">
        <f>IF($B843&lt;$B$9,      I842+($B$5*I842+$B$7*$B$6+$K$18*($D843-$B$6))*$B$20,           I842+($B$5*I842-$K$16)*$B$20)</f>
        <v>58231.977826574432</v>
      </c>
      <c r="J843">
        <f xml:space="preserve">          IF($B843&lt;=$B$9,        $D843-$B$7*$B$6-$K$18*($D843-$B$6), $K$16)</f>
        <v>53632.585426641555</v>
      </c>
      <c r="K843">
        <f t="shared" si="52"/>
        <v>345.99552825820831</v>
      </c>
      <c r="M843" s="4">
        <f>IF($B843&lt;$B$9,      M842+($B$5*M842+$B$7*$B$6+O$18*($D843-$B$6))*$B$20,           M842+($B$5*M842-O$16)*$B$20)</f>
        <v>58225.15610071431</v>
      </c>
      <c r="N843">
        <f>IF($B843&lt;=$B$9,        $D843-$B$7*$B$6-$O$18*($D843-$B$6),          $O$16)</f>
        <v>53633.995409790266</v>
      </c>
      <c r="O843">
        <f>EXP(-$O$17*$B843)*LN(N843)</f>
        <v>8.1701664283253752</v>
      </c>
      <c r="Q843" s="4">
        <f>IF($B843&lt;$B$9,      Q842+($B$5*Q842+$B$7*$B$6+$S$18*($D843-$B$6))*$B$20,           Q842+($B$5*Q842-$S$16)*$B$20)</f>
        <v>65904.288206040073</v>
      </c>
      <c r="R843">
        <f>IF($B843&lt;=$B$9,        $D843-$B$7*$B$6-$S$18*($D843-$B$6),          $S$16)</f>
        <v>52046.794885000003</v>
      </c>
      <c r="S843">
        <f>EXP(-$S$17*$B843)*($J843^(1-S$20)-1)/(1-S$20)</f>
        <v>0.75023510701507201</v>
      </c>
    </row>
    <row r="844" spans="1:19" x14ac:dyDescent="0.3">
      <c r="A844">
        <f t="shared" si="49"/>
        <v>33.22</v>
      </c>
      <c r="B844">
        <v>8.2200000000000006</v>
      </c>
      <c r="C844" s="1">
        <f t="shared" si="50"/>
        <v>1.2170375920000001</v>
      </c>
      <c r="D844">
        <f t="shared" si="51"/>
        <v>60851.8796</v>
      </c>
      <c r="E844" s="8">
        <f>IF($B844&lt;$B$9,      E843+($B$5*E843+$B$7*$B$6+$B$8*($D844-$B$6))*$B$20,           E843+($B$5*E843-$B$12)*$B$20)</f>
        <v>63386.41320575944</v>
      </c>
      <c r="G844" s="4">
        <v>52870.720886748597</v>
      </c>
      <c r="I844" s="4">
        <f>IF($B844&lt;$B$9,      I843+($B$5*I843+$B$7*$B$6+$K$18*($D844-$B$6))*$B$20,           I843+($B$5*I843-$K$16)*$B$20)</f>
        <v>58324.467104001182</v>
      </c>
      <c r="J844">
        <f xml:space="preserve">          IF($B844&lt;=$B$9,        $D844-$B$7*$B$6-$K$18*($D844-$B$6), $K$16)</f>
        <v>53641.071081254944</v>
      </c>
      <c r="K844">
        <f t="shared" si="52"/>
        <v>345.90193041552305</v>
      </c>
      <c r="M844" s="4">
        <f>IF($B844&lt;$B$9,      M843+($B$5*M843+$B$7*$B$6+O$18*($D844-$B$6))*$B$20,           M843+($B$5*M843-O$16)*$B$20)</f>
        <v>58317.62887684568</v>
      </c>
      <c r="N844">
        <f>IF($B844&lt;=$B$9,        $D844-$B$7*$B$6-$O$18*($D844-$B$6),          $O$16)</f>
        <v>53642.482450388197</v>
      </c>
      <c r="O844">
        <f>EXP(-$O$17*$B844)*LN(N844)</f>
        <v>8.1674260388837059</v>
      </c>
      <c r="Q844" s="4">
        <f>IF($B844&lt;$B$9,      Q843+($B$5*Q843+$B$7*$B$6+$S$18*($D844-$B$6))*$B$20,           Q843+($B$5*Q843-$S$16)*$B$20)</f>
        <v>66015.336285512181</v>
      </c>
      <c r="R844">
        <f>IF($B844&lt;=$B$9,        $D844-$B$7*$B$6-$S$18*($D844-$B$6),          $S$16)</f>
        <v>52053.721740000001</v>
      </c>
      <c r="S844">
        <f>EXP(-$S$17*$B844)*($J844^(1-S$20)-1)/(1-S$20)</f>
        <v>0.7499725728862966</v>
      </c>
    </row>
    <row r="845" spans="1:19" x14ac:dyDescent="0.3">
      <c r="A845">
        <f t="shared" si="49"/>
        <v>33.230000000000004</v>
      </c>
      <c r="B845">
        <v>8.23</v>
      </c>
      <c r="C845" s="1">
        <f t="shared" si="50"/>
        <v>1.217250602</v>
      </c>
      <c r="D845">
        <f t="shared" si="51"/>
        <v>60862.530100000004</v>
      </c>
      <c r="E845" s="8">
        <f>IF($B845&lt;$B$9,      E844+($B$5*E844+$B$7*$B$6+$B$8*($D845-$B$6))*$B$20,           E844+($B$5*E844-$B$12)*$B$20)</f>
        <v>63491.186040681452</v>
      </c>
      <c r="G845" s="4">
        <v>52950.08816915896</v>
      </c>
      <c r="I845" s="4">
        <f>IF($B845&lt;$B$9,      I844+($B$5*I844+$B$7*$B$6+$K$18*($D845-$B$6))*$B$20,           I844+($B$5*I844-$K$16)*$B$20)</f>
        <v>58417.010450497895</v>
      </c>
      <c r="J845">
        <f xml:space="preserve">          IF($B845&lt;=$B$9,        $D845-$B$7*$B$6-$K$18*($D845-$B$6), $K$16)</f>
        <v>53649.551798968663</v>
      </c>
      <c r="K845">
        <f t="shared" si="52"/>
        <v>345.80833755771062</v>
      </c>
      <c r="M845" s="4">
        <f>IF($B845&lt;$B$9,      M844+($B$5*M844+$B$7*$B$6+O$18*($D845-$B$6))*$B$20,           M844+($B$5*M844-O$16)*$B$20)</f>
        <v>58410.155702419775</v>
      </c>
      <c r="N845">
        <f>IF($B845&lt;=$B$9,        $D845-$B$7*$B$6-$O$18*($D845-$B$6),          $O$16)</f>
        <v>53650.964553280108</v>
      </c>
      <c r="O845">
        <f>EXP(-$O$17*$B845)*LN(N845)</f>
        <v>8.1646864791167513</v>
      </c>
      <c r="Q845" s="4">
        <f>IF($B845&lt;$B$9,      Q844+($B$5*Q844+$B$7*$B$6+$S$18*($D845-$B$6))*$B$20,           Q844+($B$5*Q844-$S$16)*$B$20)</f>
        <v>66126.460508562115</v>
      </c>
      <c r="R845">
        <f>IF($B845&lt;=$B$9,        $D845-$B$7*$B$6-$S$18*($D845-$B$6),          $S$16)</f>
        <v>52060.644565000002</v>
      </c>
      <c r="S845">
        <f>EXP(-$S$17*$B845)*($J845^(1-S$20)-1)/(1-S$20)</f>
        <v>0.74971013062562841</v>
      </c>
    </row>
    <row r="846" spans="1:19" x14ac:dyDescent="0.3">
      <c r="A846">
        <f t="shared" si="49"/>
        <v>33.24</v>
      </c>
      <c r="B846">
        <v>8.24</v>
      </c>
      <c r="C846" s="1">
        <f t="shared" si="50"/>
        <v>1.2174634879999999</v>
      </c>
      <c r="D846">
        <f t="shared" si="51"/>
        <v>60873.174399999996</v>
      </c>
      <c r="E846" s="8">
        <f>IF($B846&lt;$B$9,      E845+($B$5*E845+$B$7*$B$6+$B$8*($D846-$B$6))*$B$20,           E845+($B$5*E845-$B$12)*$B$20)</f>
        <v>63596.027478995689</v>
      </c>
      <c r="G846" s="4">
        <v>53029.493874418164</v>
      </c>
      <c r="I846" s="4">
        <f>IF($B846&lt;$B$9,      I845+($B$5*I845+$B$7*$B$6+$K$18*($D846-$B$6))*$B$20,           I845+($B$5*I845-$K$16)*$B$20)</f>
        <v>58509.607872357745</v>
      </c>
      <c r="J846">
        <f xml:space="preserve">          IF($B846&lt;=$B$9,        $D846-$B$7*$B$6-$K$18*($D846-$B$6), $K$16)</f>
        <v>53658.02757978272</v>
      </c>
      <c r="K846">
        <f t="shared" si="52"/>
        <v>345.71474970339881</v>
      </c>
      <c r="M846" s="4">
        <f>IF($B846&lt;$B$9,      M845+($B$5*M845+$B$7*$B$6+O$18*($D846-$B$6))*$B$20,           M845+($B$5*M845-O$16)*$B$20)</f>
        <v>58502.736583730963</v>
      </c>
      <c r="N846">
        <f>IF($B846&lt;=$B$9,        $D846-$B$7*$B$6-$O$18*($D846-$B$6),          $O$16)</f>
        <v>53659.441718466005</v>
      </c>
      <c r="O846">
        <f>EXP(-$O$17*$B846)*LN(N846)</f>
        <v>8.1619477488487799</v>
      </c>
      <c r="Q846" s="4">
        <f>IF($B846&lt;$B$9,      Q845+($B$5*Q845+$B$7*$B$6+$S$18*($D846-$B$6))*$B$20,           Q845+($B$5*Q845-$S$16)*$B$20)</f>
        <v>66237.660880140116</v>
      </c>
      <c r="R846">
        <f>IF($B846&lt;=$B$9,        $D846-$B$7*$B$6-$S$18*($D846-$B$6),          $S$16)</f>
        <v>52067.56336</v>
      </c>
      <c r="S846">
        <f>EXP(-$S$17*$B846)*($J846^(1-S$20)-1)/(1-S$20)</f>
        <v>0.74944778020092229</v>
      </c>
    </row>
    <row r="847" spans="1:19" x14ac:dyDescent="0.3">
      <c r="A847">
        <f t="shared" si="49"/>
        <v>33.25</v>
      </c>
      <c r="B847">
        <v>8.25</v>
      </c>
      <c r="C847" s="1">
        <f t="shared" si="50"/>
        <v>1.21767625</v>
      </c>
      <c r="D847">
        <f t="shared" si="51"/>
        <v>60883.8125</v>
      </c>
      <c r="E847" s="8">
        <f>IF($B847&lt;$B$9,      E846+($B$5*E846+$B$7*$B$6+$B$8*($D847-$B$6))*$B$20,           E846+($B$5*E846-$B$12)*$B$20)</f>
        <v>63700.937526113339</v>
      </c>
      <c r="G847" s="4">
        <v>53108.938009774211</v>
      </c>
      <c r="I847" s="4">
        <f>IF($B847&lt;$B$9,      I846+($B$5*I846+$B$7*$B$6+$K$18*($D847-$B$6))*$B$20,           I846+($B$5*I846-$K$16)*$B$20)</f>
        <v>58602.2593758761</v>
      </c>
      <c r="J847">
        <f xml:space="preserve">          IF($B847&lt;=$B$9,        $D847-$B$7*$B$6-$K$18*($D847-$B$6), $K$16)</f>
        <v>53666.498423697129</v>
      </c>
      <c r="K847">
        <f t="shared" si="52"/>
        <v>345.62116687119237</v>
      </c>
      <c r="M847" s="4">
        <f>IF($B847&lt;$B$9,      M846+($B$5*M846+$B$7*$B$6+O$18*($D847-$B$6))*$B$20,           M846+($B$5*M846-O$16)*$B$20)</f>
        <v>58595.371527075811</v>
      </c>
      <c r="N847">
        <f>IF($B847&lt;=$B$9,        $D847-$B$7*$B$6-$O$18*($D847-$B$6),          $O$16)</f>
        <v>53667.913945945889</v>
      </c>
      <c r="O847">
        <f>EXP(-$O$17*$B847)*LN(N847)</f>
        <v>8.1592098479040018</v>
      </c>
      <c r="Q847" s="4">
        <f>IF($B847&lt;$B$9,      Q846+($B$5*Q846+$B$7*$B$6+$S$18*($D847-$B$6))*$B$20,           Q846+($B$5*Q846-$S$16)*$B$20)</f>
        <v>66348.937405198172</v>
      </c>
      <c r="R847">
        <f>IF($B847&lt;=$B$9,        $D847-$B$7*$B$6-$S$18*($D847-$B$6),          $S$16)</f>
        <v>52074.478125000001</v>
      </c>
      <c r="S847">
        <f>EXP(-$S$17*$B847)*($J847^(1-S$20)-1)/(1-S$20)</f>
        <v>0.7491855215800447</v>
      </c>
    </row>
    <row r="848" spans="1:19" x14ac:dyDescent="0.3">
      <c r="A848">
        <f t="shared" si="49"/>
        <v>33.26</v>
      </c>
      <c r="B848">
        <v>8.26</v>
      </c>
      <c r="C848" s="1">
        <f t="shared" si="50"/>
        <v>1.2178888879999998</v>
      </c>
      <c r="D848">
        <f t="shared" si="51"/>
        <v>60894.444399999993</v>
      </c>
      <c r="E848" s="8">
        <f>IF($B848&lt;$B$9,      E847+($B$5*E847+$B$7*$B$6+$B$8*($D848-$B$6))*$B$20,           E847+($B$5*E847-$B$12)*$B$20)</f>
        <v>63805.916187447481</v>
      </c>
      <c r="G848" s="4">
        <v>53188.420582477629</v>
      </c>
      <c r="I848" s="4">
        <f>IF($B848&lt;$B$9,      I847+($B$5*I847+$B$7*$B$6+$K$18*($D848-$B$6))*$B$20,           I847+($B$5*I847-$K$16)*$B$20)</f>
        <v>58694.964967350541</v>
      </c>
      <c r="J848">
        <f xml:space="preserve">          IF($B848&lt;=$B$9,        $D848-$B$7*$B$6-$K$18*($D848-$B$6), $K$16)</f>
        <v>53674.964330711868</v>
      </c>
      <c r="K848">
        <f t="shared" si="52"/>
        <v>345.52758907967274</v>
      </c>
      <c r="M848" s="4">
        <f>IF($B848&lt;$B$9,      M847+($B$5*M847+$B$7*$B$6+O$18*($D848-$B$6))*$B$20,           M847+($B$5*M847-O$16)*$B$20)</f>
        <v>58688.060538753089</v>
      </c>
      <c r="N848">
        <f>IF($B848&lt;=$B$9,        $D848-$B$7*$B$6-$O$18*($D848-$B$6),          $O$16)</f>
        <v>53676.381235719746</v>
      </c>
      <c r="O848">
        <f>EXP(-$O$17*$B848)*LN(N848)</f>
        <v>8.1564727761065612</v>
      </c>
      <c r="Q848" s="4">
        <f>IF($B848&lt;$B$9,      Q847+($B$5*Q847+$B$7*$B$6+$S$18*($D848-$B$6))*$B$20,           Q847+($B$5*Q847-$S$16)*$B$20)</f>
        <v>66460.290088689988</v>
      </c>
      <c r="R848">
        <f>IF($B848&lt;=$B$9,        $D848-$B$7*$B$6-$S$18*($D848-$B$6),          $S$16)</f>
        <v>52081.388859999999</v>
      </c>
      <c r="S848">
        <f>EXP(-$S$17*$B848)*($J848^(1-S$20)-1)/(1-S$20)</f>
        <v>0.74892335473087279</v>
      </c>
    </row>
    <row r="849" spans="1:19" x14ac:dyDescent="0.3">
      <c r="A849">
        <f t="shared" si="49"/>
        <v>33.269999999999996</v>
      </c>
      <c r="B849">
        <v>8.27</v>
      </c>
      <c r="C849" s="1">
        <f t="shared" si="50"/>
        <v>1.2181014020000001</v>
      </c>
      <c r="D849">
        <f t="shared" si="51"/>
        <v>60905.070100000004</v>
      </c>
      <c r="E849" s="8">
        <f>IF($B849&lt;$B$9,      E848+($B$5*E848+$B$7*$B$6+$B$8*($D849-$B$6))*$B$20,           E848+($B$5*E848-$B$12)*$B$20)</f>
        <v>63910.963468413087</v>
      </c>
      <c r="G849" s="4">
        <v>53267.941599781494</v>
      </c>
      <c r="I849" s="4">
        <f>IF($B849&lt;$B$9,      I848+($B$5*I848+$B$7*$B$6+$K$18*($D849-$B$6))*$B$20,           I848+($B$5*I848-$K$16)*$B$20)</f>
        <v>58787.724653080841</v>
      </c>
      <c r="J849">
        <f xml:space="preserve">          IF($B849&lt;=$B$9,        $D849-$B$7*$B$6-$K$18*($D849-$B$6), $K$16)</f>
        <v>53683.425300826959</v>
      </c>
      <c r="K849">
        <f t="shared" si="52"/>
        <v>345.4340163473986</v>
      </c>
      <c r="M849" s="4">
        <f>IF($B849&lt;$B$9,      M848+($B$5*M848+$B$7*$B$6+O$18*($D849-$B$6))*$B$20,           M848+($B$5*M848-O$16)*$B$20)</f>
        <v>58780.803625063774</v>
      </c>
      <c r="N849">
        <f>IF($B849&lt;=$B$9,        $D849-$B$7*$B$6-$O$18*($D849-$B$6),          $O$16)</f>
        <v>53684.843587787604</v>
      </c>
      <c r="O849">
        <f>EXP(-$O$17*$B849)*LN(N849)</f>
        <v>8.1537365332805543</v>
      </c>
      <c r="Q849" s="4">
        <f>IF($B849&lt;$B$9,      Q848+($B$5*Q848+$B$7*$B$6+$S$18*($D849-$B$6))*$B$20,           Q848+($B$5*Q848-$S$16)*$B$20)</f>
        <v>66571.718935571029</v>
      </c>
      <c r="R849">
        <f>IF($B849&lt;=$B$9,        $D849-$B$7*$B$6-$S$18*($D849-$B$6),          $S$16)</f>
        <v>52088.295565</v>
      </c>
      <c r="S849">
        <f>EXP(-$S$17*$B849)*($J849^(1-S$20)-1)/(1-S$20)</f>
        <v>0.74866127962129569</v>
      </c>
    </row>
    <row r="850" spans="1:19" x14ac:dyDescent="0.3">
      <c r="A850">
        <f t="shared" si="49"/>
        <v>33.28</v>
      </c>
      <c r="B850">
        <v>8.2800000000000011</v>
      </c>
      <c r="C850" s="1">
        <f t="shared" si="50"/>
        <v>1.218313792</v>
      </c>
      <c r="D850">
        <f t="shared" si="51"/>
        <v>60915.689599999998</v>
      </c>
      <c r="E850" s="8">
        <f>IF($B850&lt;$B$9,      E849+($B$5*E849+$B$7*$B$6+$B$8*($D850-$B$6))*$B$20,           E849+($B$5*E849-$B$12)*$B$20)</f>
        <v>64016.079374427034</v>
      </c>
      <c r="G850" s="4">
        <v>53347.501068941419</v>
      </c>
      <c r="I850" s="4">
        <f>IF($B850&lt;$B$9,      I849+($B$5*I849+$B$7*$B$6+$K$18*($D850-$B$6))*$B$20,           I849+($B$5*I849-$K$16)*$B$20)</f>
        <v>58880.538439368996</v>
      </c>
      <c r="J850">
        <f xml:space="preserve">          IF($B850&lt;=$B$9,        $D850-$B$7*$B$6-$K$18*($D850-$B$6), $K$16)</f>
        <v>53691.88133404238</v>
      </c>
      <c r="K850">
        <f t="shared" si="52"/>
        <v>345.34044869290545</v>
      </c>
      <c r="M850" s="4">
        <f>IF($B850&lt;$B$9,      M849+($B$5*M849+$B$7*$B$6+O$18*($D850-$B$6))*$B$20,           M849+($B$5*M849-O$16)*$B$20)</f>
        <v>58873.600792311052</v>
      </c>
      <c r="N850">
        <f>IF($B850&lt;=$B$9,        $D850-$B$7*$B$6-$O$18*($D850-$B$6),          $O$16)</f>
        <v>53693.301002149426</v>
      </c>
      <c r="O850">
        <f>EXP(-$O$17*$B850)*LN(N850)</f>
        <v>8.1510011192500116</v>
      </c>
      <c r="Q850" s="4">
        <f>IF($B850&lt;$B$9,      Q849+($B$5*Q849+$B$7*$B$6+$S$18*($D850-$B$6))*$B$20,           Q849+($B$5*Q849-$S$16)*$B$20)</f>
        <v>66683.223950798478</v>
      </c>
      <c r="R850">
        <f>IF($B850&lt;=$B$9,        $D850-$B$7*$B$6-$S$18*($D850-$B$6),          $S$16)</f>
        <v>52095.198239999998</v>
      </c>
      <c r="S850">
        <f>EXP(-$S$17*$B850)*($J850^(1-S$20)-1)/(1-S$20)</f>
        <v>0.74839929621921286</v>
      </c>
    </row>
    <row r="851" spans="1:19" x14ac:dyDescent="0.3">
      <c r="A851">
        <f t="shared" si="49"/>
        <v>33.29</v>
      </c>
      <c r="B851">
        <v>8.2900000000000009</v>
      </c>
      <c r="C851" s="1">
        <f t="shared" si="50"/>
        <v>1.2185260579999999</v>
      </c>
      <c r="D851">
        <f t="shared" si="51"/>
        <v>60926.302899999995</v>
      </c>
      <c r="E851" s="8">
        <f>IF($B851&lt;$B$9,      E850+($B$5*E850+$B$7*$B$6+$B$8*($D851-$B$6))*$B$20,           E850+($B$5*E850-$B$12)*$B$20)</f>
        <v>64121.263910908085</v>
      </c>
      <c r="G851" s="4">
        <v>53427.098997215551</v>
      </c>
      <c r="I851" s="4">
        <f>IF($B851&lt;$B$9,      I850+($B$5*I850+$B$7*$B$6+$K$18*($D851-$B$6))*$B$20,           I850+($B$5*I850-$K$16)*$B$20)</f>
        <v>58973.406332519196</v>
      </c>
      <c r="J851">
        <f xml:space="preserve">          IF($B851&lt;=$B$9,        $D851-$B$7*$B$6-$K$18*($D851-$B$6), $K$16)</f>
        <v>53700.332430358147</v>
      </c>
      <c r="K851">
        <f t="shared" si="52"/>
        <v>345.2468861347059</v>
      </c>
      <c r="M851" s="4">
        <f>IF($B851&lt;$B$9,      M850+($B$5*M850+$B$7*$B$6+O$18*($D851-$B$6))*$B$20,           M850+($B$5*M850-O$16)*$B$20)</f>
        <v>58966.45204680031</v>
      </c>
      <c r="N851">
        <f>IF($B851&lt;=$B$9,        $D851-$B$7*$B$6-$O$18*($D851-$B$6),          $O$16)</f>
        <v>53701.753478805236</v>
      </c>
      <c r="O851">
        <f>EXP(-$O$17*$B851)*LN(N851)</f>
        <v>8.1482665338389069</v>
      </c>
      <c r="Q851" s="4">
        <f>IF($B851&lt;$B$9,      Q850+($B$5*Q850+$B$7*$B$6+$S$18*($D851-$B$6))*$B$20,           Q850+($B$5*Q850-$S$16)*$B$20)</f>
        <v>66794.805139331263</v>
      </c>
      <c r="R851">
        <f>IF($B851&lt;=$B$9,        $D851-$B$7*$B$6-$S$18*($D851-$B$6),          $S$16)</f>
        <v>52102.096884999999</v>
      </c>
      <c r="S851">
        <f>EXP(-$S$17*$B851)*($J851^(1-S$20)-1)/(1-S$20)</f>
        <v>0.74813740449253596</v>
      </c>
    </row>
    <row r="852" spans="1:19" x14ac:dyDescent="0.3">
      <c r="A852">
        <f t="shared" si="49"/>
        <v>33.299999999999997</v>
      </c>
      <c r="B852">
        <v>8.3000000000000007</v>
      </c>
      <c r="C852" s="1">
        <f t="shared" si="50"/>
        <v>1.2187382</v>
      </c>
      <c r="D852">
        <f t="shared" si="51"/>
        <v>60936.909999999996</v>
      </c>
      <c r="E852" s="8">
        <f>IF($B852&lt;$B$9,      E851+($B$5*E851+$B$7*$B$6+$B$8*($D852-$B$6))*$B$20,           E851+($B$5*E851-$B$12)*$B$20)</f>
        <v>64226.5170832769</v>
      </c>
      <c r="G852" s="4">
        <v>53506.735391864575</v>
      </c>
      <c r="I852" s="4">
        <f>IF($B852&lt;$B$9,      I851+($B$5*I851+$B$7*$B$6+$K$18*($D852-$B$6))*$B$20,           I851+($B$5*I851-$K$16)*$B$20)</f>
        <v>59066.328338837833</v>
      </c>
      <c r="J852">
        <f xml:space="preserve">          IF($B852&lt;=$B$9,        $D852-$B$7*$B$6-$K$18*($D852-$B$6), $K$16)</f>
        <v>53708.778589774251</v>
      </c>
      <c r="K852">
        <f t="shared" si="52"/>
        <v>345.15332869128957</v>
      </c>
      <c r="M852" s="4">
        <f>IF($B852&lt;$B$9,      M851+($B$5*M851+$B$7*$B$6+O$18*($D852-$B$6))*$B$20,           M851+($B$5*M851-O$16)*$B$20)</f>
        <v>59059.357394839142</v>
      </c>
      <c r="N852">
        <f>IF($B852&lt;=$B$9,        $D852-$B$7*$B$6-$O$18*($D852-$B$6),          $O$16)</f>
        <v>53710.20101775504</v>
      </c>
      <c r="O852">
        <f>EXP(-$O$17*$B852)*LN(N852)</f>
        <v>8.1455327768711587</v>
      </c>
      <c r="Q852" s="4">
        <f>IF($B852&lt;$B$9,      Q851+($B$5*Q851+$B$7*$B$6+$S$18*($D852-$B$6))*$B$20,           Q851+($B$5*Q851-$S$16)*$B$20)</f>
        <v>66906.462506130032</v>
      </c>
      <c r="R852">
        <f>IF($B852&lt;=$B$9,        $D852-$B$7*$B$6-$S$18*($D852-$B$6),          $S$16)</f>
        <v>52108.991499999996</v>
      </c>
      <c r="S852">
        <f>EXP(-$S$17*$B852)*($J852^(1-S$20)-1)/(1-S$20)</f>
        <v>0.7478756044091871</v>
      </c>
    </row>
    <row r="853" spans="1:19" x14ac:dyDescent="0.3">
      <c r="A853">
        <f t="shared" si="49"/>
        <v>33.31</v>
      </c>
      <c r="B853">
        <v>8.31</v>
      </c>
      <c r="C853" s="1">
        <f t="shared" si="50"/>
        <v>1.218950218</v>
      </c>
      <c r="D853">
        <f t="shared" si="51"/>
        <v>60947.510900000001</v>
      </c>
      <c r="E853" s="8">
        <f>IF($B853&lt;$B$9,      E852+($B$5*E852+$B$7*$B$6+$B$8*($D853-$B$6))*$B$20,           E852+($B$5*E852-$B$12)*$B$20)</f>
        <v>64331.838896956047</v>
      </c>
      <c r="G853" s="4">
        <v>53586.41026015173</v>
      </c>
      <c r="I853" s="4">
        <f>IF($B853&lt;$B$9,      I852+($B$5*I852+$B$7*$B$6+$K$18*($D853-$B$6))*$B$20,           I852+($B$5*I852-$K$16)*$B$20)</f>
        <v>59159.304464633518</v>
      </c>
      <c r="J853">
        <f xml:space="preserve">          IF($B853&lt;=$B$9,        $D853-$B$7*$B$6-$K$18*($D853-$B$6), $K$16)</f>
        <v>53717.219812290699</v>
      </c>
      <c r="K853">
        <f t="shared" si="52"/>
        <v>345.05977638112319</v>
      </c>
      <c r="M853" s="4">
        <f>IF($B853&lt;$B$9,      M852+($B$5*M852+$B$7*$B$6+O$18*($D853-$B$6))*$B$20,           M852+($B$5*M852-O$16)*$B$20)</f>
        <v>59152.316842737346</v>
      </c>
      <c r="N853">
        <f>IF($B853&lt;=$B$9,        $D853-$B$7*$B$6-$O$18*($D853-$B$6),          $O$16)</f>
        <v>53718.643618998824</v>
      </c>
      <c r="O853">
        <f>EXP(-$O$17*$B853)*LN(N853)</f>
        <v>8.1427998481706254</v>
      </c>
      <c r="Q853" s="4">
        <f>IF($B853&lt;$B$9,      Q852+($B$5*Q852+$B$7*$B$6+$S$18*($D853-$B$6))*$B$20,           Q852+($B$5*Q852-$S$16)*$B$20)</f>
        <v>67018.196056157176</v>
      </c>
      <c r="R853">
        <f>IF($B853&lt;=$B$9,        $D853-$B$7*$B$6-$S$18*($D853-$B$6),          $S$16)</f>
        <v>52115.882085000005</v>
      </c>
      <c r="S853">
        <f>EXP(-$S$17*$B853)*($J853^(1-S$20)-1)/(1-S$20)</f>
        <v>0.74761389593710004</v>
      </c>
    </row>
    <row r="854" spans="1:19" x14ac:dyDescent="0.3">
      <c r="A854">
        <f t="shared" si="49"/>
        <v>33.32</v>
      </c>
      <c r="B854">
        <v>8.32</v>
      </c>
      <c r="C854" s="1">
        <f t="shared" si="50"/>
        <v>1.219162112</v>
      </c>
      <c r="D854">
        <f t="shared" si="51"/>
        <v>60958.105600000003</v>
      </c>
      <c r="E854" s="8">
        <f>IF($B854&lt;$B$9,      E853+($B$5*E853+$B$7*$B$6+$B$8*($D854-$B$6))*$B$20,           E853+($B$5*E853-$B$12)*$B$20)</f>
        <v>64437.229357369979</v>
      </c>
      <c r="G854" s="4">
        <v>53666.12360934278</v>
      </c>
      <c r="I854" s="4">
        <f>IF($B854&lt;$B$9,      I853+($B$5*I853+$B$7*$B$6+$K$18*($D854-$B$6))*$B$20,           I853+($B$5*I853-$K$16)*$B$20)</f>
        <v>59252.334716217068</v>
      </c>
      <c r="J854">
        <f xml:space="preserve">          IF($B854&lt;=$B$9,        $D854-$B$7*$B$6-$K$18*($D854-$B$6), $K$16)</f>
        <v>53725.656097907486</v>
      </c>
      <c r="K854">
        <f t="shared" si="52"/>
        <v>344.96622922265038</v>
      </c>
      <c r="M854" s="4">
        <f>IF($B854&lt;$B$9,      M853+($B$5*M853+$B$7*$B$6+O$18*($D854-$B$6))*$B$20,           M853+($B$5*M853-O$16)*$B$20)</f>
        <v>59245.330396806938</v>
      </c>
      <c r="N854">
        <f>IF($B854&lt;=$B$9,        $D854-$B$7*$B$6-$O$18*($D854-$B$6),          $O$16)</f>
        <v>53727.081282536587</v>
      </c>
      <c r="O854">
        <f>EXP(-$O$17*$B854)*LN(N854)</f>
        <v>8.1400677475611047</v>
      </c>
      <c r="Q854" s="4">
        <f>IF($B854&lt;$B$9,      Q853+($B$5*Q853+$B$7*$B$6+$S$18*($D854-$B$6))*$B$20,           Q853+($B$5*Q853-$S$16)*$B$20)</f>
        <v>67130.005794376833</v>
      </c>
      <c r="R854">
        <f>IF($B854&lt;=$B$9,        $D854-$B$7*$B$6-$S$18*($D854-$B$6),          $S$16)</f>
        <v>52122.768640000002</v>
      </c>
      <c r="S854">
        <f>EXP(-$S$17*$B854)*($J854^(1-S$20)-1)/(1-S$20)</f>
        <v>0.74735227904421964</v>
      </c>
    </row>
    <row r="855" spans="1:19" x14ac:dyDescent="0.3">
      <c r="A855">
        <f t="shared" ref="A855:A918" si="53">B855+25</f>
        <v>33.33</v>
      </c>
      <c r="B855">
        <v>8.33</v>
      </c>
      <c r="C855" s="1">
        <f t="shared" ref="C855:C918" si="54">$B$2+$B$3*B855+$B$4*B855^2</f>
        <v>1.219373882</v>
      </c>
      <c r="D855">
        <f t="shared" ref="D855:D918" si="55">$B$6*C855</f>
        <v>60968.694100000001</v>
      </c>
      <c r="E855" s="8">
        <f>IF($B855&lt;$B$9,      E854+($B$5*E854+$B$7*$B$6+$B$8*($D855-$B$6))*$B$20,           E854+($B$5*E854-$B$12)*$B$20)</f>
        <v>64542.68846994506</v>
      </c>
      <c r="G855" s="4">
        <v>53745.87544670605</v>
      </c>
      <c r="I855" s="4">
        <f>IF($B855&lt;$B$9,      I854+($B$5*I854+$B$7*$B$6+$K$18*($D855-$B$6))*$B$20,           I854+($B$5*I854-$K$16)*$B$20)</f>
        <v>59345.419099901497</v>
      </c>
      <c r="J855">
        <f xml:space="preserve">          IF($B855&lt;=$B$9,        $D855-$B$7*$B$6-$K$18*($D855-$B$6), $K$16)</f>
        <v>53734.08744662461</v>
      </c>
      <c r="K855">
        <f t="shared" ref="K855:K918" si="56">EXP(-$K$17*$B855)*($J855^(1-K$20)-1)/(1-K$20)</f>
        <v>344.87268723429207</v>
      </c>
      <c r="M855" s="4">
        <f>IF($B855&lt;$B$9,      M854+($B$5*M854+$B$7*$B$6+O$18*($D855-$B$6))*$B$20,           M854+($B$5*M854-O$16)*$B$20)</f>
        <v>59338.39806336214</v>
      </c>
      <c r="N855">
        <f>IF($B855&lt;=$B$9,        $D855-$B$7*$B$6-$O$18*($D855-$B$6),          $O$16)</f>
        <v>53735.514008368336</v>
      </c>
      <c r="O855">
        <f>EXP(-$O$17*$B855)*LN(N855)</f>
        <v>8.1373364748663413</v>
      </c>
      <c r="Q855" s="4">
        <f>IF($B855&lt;$B$9,      Q854+($B$5*Q854+$B$7*$B$6+$S$18*($D855-$B$6))*$B$20,           Q854+($B$5*Q854-$S$16)*$B$20)</f>
        <v>67241.89172575486</v>
      </c>
      <c r="R855">
        <f>IF($B855&lt;=$B$9,        $D855-$B$7*$B$6-$S$18*($D855-$B$6),          $S$16)</f>
        <v>52129.651165000003</v>
      </c>
      <c r="S855">
        <f>EXP(-$S$17*$B855)*($J855^(1-S$20)-1)/(1-S$20)</f>
        <v>0.74709075369850175</v>
      </c>
    </row>
    <row r="856" spans="1:19" x14ac:dyDescent="0.3">
      <c r="A856">
        <f t="shared" si="53"/>
        <v>33.340000000000003</v>
      </c>
      <c r="B856">
        <v>8.34</v>
      </c>
      <c r="C856" s="1">
        <f t="shared" si="54"/>
        <v>1.2195855280000001</v>
      </c>
      <c r="D856">
        <f t="shared" si="55"/>
        <v>60979.276400000002</v>
      </c>
      <c r="E856" s="8">
        <f>IF($B856&lt;$B$9,      E855+($B$5*E855+$B$7*$B$6+$B$8*($D856-$B$6))*$B$20,           E855+($B$5*E855-$B$12)*$B$20)</f>
        <v>64648.216240109541</v>
      </c>
      <c r="G856" s="4">
        <v>53825.665779512397</v>
      </c>
      <c r="I856" s="4">
        <f>IF($B856&lt;$B$9,      I855+($B$5*I855+$B$7*$B$6+$K$18*($D856-$B$6))*$B$20,           I855+($B$5*I855-$K$16)*$B$20)</f>
        <v>59438.557622002045</v>
      </c>
      <c r="J856">
        <f xml:space="preserve">          IF($B856&lt;=$B$9,        $D856-$B$7*$B$6-$K$18*($D856-$B$6), $K$16)</f>
        <v>53742.513858442078</v>
      </c>
      <c r="K856">
        <f t="shared" si="56"/>
        <v>344.77915043444631</v>
      </c>
      <c r="M856" s="4">
        <f>IF($B856&lt;$B$9,      M855+($B$5*M855+$B$7*$B$6+O$18*($D856-$B$6))*$B$20,           M855+($B$5*M855-O$16)*$B$20)</f>
        <v>59431.519848719377</v>
      </c>
      <c r="N856">
        <f>IF($B856&lt;=$B$9,        $D856-$B$7*$B$6-$O$18*($D856-$B$6),          $O$16)</f>
        <v>53743.941796494066</v>
      </c>
      <c r="O856">
        <f>EXP(-$O$17*$B856)*LN(N856)</f>
        <v>8.1346060299100227</v>
      </c>
      <c r="Q856" s="4">
        <f>IF($B856&lt;$B$9,      Q855+($B$5*Q855+$B$7*$B$6+$S$18*($D856-$B$6))*$B$20,           Q855+($B$5*Q855-$S$16)*$B$20)</f>
        <v>67353.853855258872</v>
      </c>
      <c r="R856">
        <f>IF($B856&lt;=$B$9,        $D856-$B$7*$B$6-$S$18*($D856-$B$6),          $S$16)</f>
        <v>52136.52966</v>
      </c>
      <c r="S856">
        <f>EXP(-$S$17*$B856)*($J856^(1-S$20)-1)/(1-S$20)</f>
        <v>0.74682931986791368</v>
      </c>
    </row>
    <row r="857" spans="1:19" x14ac:dyDescent="0.3">
      <c r="A857">
        <f t="shared" si="53"/>
        <v>33.35</v>
      </c>
      <c r="B857">
        <v>8.35</v>
      </c>
      <c r="C857" s="1">
        <f t="shared" si="54"/>
        <v>1.2197970500000002</v>
      </c>
      <c r="D857">
        <f t="shared" si="55"/>
        <v>60989.852500000008</v>
      </c>
      <c r="E857" s="8">
        <f>IF($B857&lt;$B$9,      E856+($B$5*E856+$B$7*$B$6+$B$8*($D857-$B$6))*$B$20,           E856+($B$5*E856-$B$12)*$B$20)</f>
        <v>64753.812673293578</v>
      </c>
      <c r="G857" s="4">
        <v>53905.494615035226</v>
      </c>
      <c r="I857" s="4">
        <f>IF($B857&lt;$B$9,      I856+($B$5*I856+$B$7*$B$6+$K$18*($D857-$B$6))*$B$20,           I856+($B$5*I856-$K$16)*$B$20)</f>
        <v>59531.750288836149</v>
      </c>
      <c r="J857">
        <f xml:space="preserve">          IF($B857&lt;=$B$9,        $D857-$B$7*$B$6-$K$18*($D857-$B$6), $K$16)</f>
        <v>53750.935333359892</v>
      </c>
      <c r="K857">
        <f t="shared" si="56"/>
        <v>344.68561884148835</v>
      </c>
      <c r="M857" s="4">
        <f>IF($B857&lt;$B$9,      M856+($B$5*M856+$B$7*$B$6+O$18*($D857-$B$6))*$B$20,           M856+($B$5*M856-O$16)*$B$20)</f>
        <v>59524.69575919729</v>
      </c>
      <c r="N857">
        <f>IF($B857&lt;=$B$9,        $D857-$B$7*$B$6-$O$18*($D857-$B$6),          $O$16)</f>
        <v>53752.364646913782</v>
      </c>
      <c r="O857">
        <f>EXP(-$O$17*$B857)*LN(N857)</f>
        <v>8.1318764125157781</v>
      </c>
      <c r="Q857" s="4">
        <f>IF($B857&lt;$B$9,      Q856+($B$5*Q856+$B$7*$B$6+$S$18*($D857-$B$6))*$B$20,           Q856+($B$5*Q856-$S$16)*$B$20)</f>
        <v>67465.892187858219</v>
      </c>
      <c r="R857">
        <f>IF($B857&lt;=$B$9,        $D857-$B$7*$B$6-$S$18*($D857-$B$6),          $S$16)</f>
        <v>52143.404125000008</v>
      </c>
      <c r="S857">
        <f>EXP(-$S$17*$B857)*($J857^(1-S$20)-1)/(1-S$20)</f>
        <v>0.74656797752043424</v>
      </c>
    </row>
    <row r="858" spans="1:19" x14ac:dyDescent="0.3">
      <c r="A858">
        <f t="shared" si="53"/>
        <v>33.36</v>
      </c>
      <c r="B858">
        <v>8.3600000000000012</v>
      </c>
      <c r="C858" s="1">
        <f t="shared" si="54"/>
        <v>1.220008448</v>
      </c>
      <c r="D858">
        <f t="shared" si="55"/>
        <v>61000.422399999996</v>
      </c>
      <c r="E858" s="8">
        <f>IF($B858&lt;$B$9,      E857+($B$5*E857+$B$7*$B$6+$B$8*($D858-$B$6))*$B$20,           E857+($B$5*E857-$B$12)*$B$20)</f>
        <v>64859.477774929233</v>
      </c>
      <c r="G858" s="4">
        <v>53985.361960550486</v>
      </c>
      <c r="I858" s="4">
        <f>IF($B858&lt;$B$9,      I857+($B$5*I857+$B$7*$B$6+$K$18*($D858-$B$6))*$B$20,           I857+($B$5*I857-$K$16)*$B$20)</f>
        <v>59624.997106723458</v>
      </c>
      <c r="J858">
        <f xml:space="preserve">          IF($B858&lt;=$B$9,        $D858-$B$7*$B$6-$K$18*($D858-$B$6), $K$16)</f>
        <v>53759.351871378029</v>
      </c>
      <c r="K858">
        <f t="shared" si="56"/>
        <v>344.59209247377026</v>
      </c>
      <c r="M858" s="4">
        <f>IF($B858&lt;$B$9,      M857+($B$5*M857+$B$7*$B$6+O$18*($D858-$B$6))*$B$20,           M857+($B$5*M857-O$16)*$B$20)</f>
        <v>59617.925801116733</v>
      </c>
      <c r="N858">
        <f>IF($B858&lt;=$B$9,        $D858-$B$7*$B$6-$O$18*($D858-$B$6),          $O$16)</f>
        <v>53760.782559627471</v>
      </c>
      <c r="O858">
        <f>EXP(-$O$17*$B858)*LN(N858)</f>
        <v>8.1291476225071726</v>
      </c>
      <c r="Q858" s="4">
        <f>IF($B858&lt;$B$9,      Q857+($B$5*Q857+$B$7*$B$6+$S$18*($D858-$B$6))*$B$20,           Q857+($B$5*Q857-$S$16)*$B$20)</f>
        <v>67578.006728523964</v>
      </c>
      <c r="R858">
        <f>IF($B858&lt;=$B$9,        $D858-$B$7*$B$6-$S$18*($D858-$B$6),          $S$16)</f>
        <v>52150.274559999998</v>
      </c>
      <c r="S858">
        <f>EXP(-$S$17*$B858)*($J858^(1-S$20)-1)/(1-S$20)</f>
        <v>0.74630672662405262</v>
      </c>
    </row>
    <row r="859" spans="1:19" x14ac:dyDescent="0.3">
      <c r="A859">
        <f t="shared" si="53"/>
        <v>33.370000000000005</v>
      </c>
      <c r="B859">
        <v>8.370000000000001</v>
      </c>
      <c r="C859" s="1">
        <f t="shared" si="54"/>
        <v>1.220219722</v>
      </c>
      <c r="D859">
        <f t="shared" si="55"/>
        <v>61010.986099999995</v>
      </c>
      <c r="E859" s="8">
        <f>IF($B859&lt;$B$9,      E858+($B$5*E858+$B$7*$B$6+$B$8*($D859-$B$6))*$B$20,           E858+($B$5*E858-$B$12)*$B$20)</f>
        <v>64965.211550450462</v>
      </c>
      <c r="G859" s="4">
        <v>54065.267823336682</v>
      </c>
      <c r="I859" s="4">
        <f>IF($B859&lt;$B$9,      I858+($B$5*I858+$B$7*$B$6+$K$18*($D859-$B$6))*$B$20,           I858+($B$5*I858-$K$16)*$B$20)</f>
        <v>59718.298081985849</v>
      </c>
      <c r="J859">
        <f xml:space="preserve">          IF($B859&lt;=$B$9,        $D859-$B$7*$B$6-$K$18*($D859-$B$6), $K$16)</f>
        <v>53767.763472496517</v>
      </c>
      <c r="K859">
        <f t="shared" si="56"/>
        <v>344.49857134962201</v>
      </c>
      <c r="M859" s="4">
        <f>IF($B859&lt;$B$9,      M858+($B$5*M858+$B$7*$B$6+O$18*($D859-$B$6))*$B$20,           M858+($B$5*M858-O$16)*$B$20)</f>
        <v>59711.20998080077</v>
      </c>
      <c r="N859">
        <f>IF($B859&lt;=$B$9,        $D859-$B$7*$B$6-$O$18*($D859-$B$6),          $O$16)</f>
        <v>53769.195534635153</v>
      </c>
      <c r="O859">
        <f>EXP(-$O$17*$B859)*LN(N859)</f>
        <v>8.1264196597077323</v>
      </c>
      <c r="Q859" s="4">
        <f>IF($B859&lt;$B$9,      Q858+($B$5*Q858+$B$7*$B$6+$S$18*($D859-$B$6))*$B$20,           Q858+($B$5*Q858-$S$16)*$B$20)</f>
        <v>67690.197482228949</v>
      </c>
      <c r="R859">
        <f>IF($B859&lt;=$B$9,        $D859-$B$7*$B$6-$S$18*($D859-$B$6),          $S$16)</f>
        <v>52157.140964999999</v>
      </c>
      <c r="S859">
        <f>EXP(-$S$17*$B859)*($J859^(1-S$20)-1)/(1-S$20)</f>
        <v>0.74604556714677017</v>
      </c>
    </row>
    <row r="860" spans="1:19" x14ac:dyDescent="0.3">
      <c r="A860">
        <f t="shared" si="53"/>
        <v>33.380000000000003</v>
      </c>
      <c r="B860">
        <v>8.3800000000000008</v>
      </c>
      <c r="C860" s="1">
        <f t="shared" si="54"/>
        <v>1.2204308720000001</v>
      </c>
      <c r="D860">
        <f t="shared" si="55"/>
        <v>61021.543600000005</v>
      </c>
      <c r="E860" s="8">
        <f>IF($B860&lt;$B$9,      E859+($B$5*E859+$B$7*$B$6+$B$8*($D860-$B$6))*$B$20,           E859+($B$5*E859-$B$12)*$B$20)</f>
        <v>65071.014005293116</v>
      </c>
      <c r="G860" s="4">
        <v>54145.21221067485</v>
      </c>
      <c r="I860" s="4">
        <f>IF($B860&lt;$B$9,      I859+($B$5*I859+$B$7*$B$6+$K$18*($D860-$B$6))*$B$20,           I859+($B$5*I859-$K$16)*$B$20)</f>
        <v>59811.653220947388</v>
      </c>
      <c r="J860">
        <f xml:space="preserve">          IF($B860&lt;=$B$9,        $D860-$B$7*$B$6-$K$18*($D860-$B$6), $K$16)</f>
        <v>53776.170136715351</v>
      </c>
      <c r="K860">
        <f t="shared" si="56"/>
        <v>344.40505548735018</v>
      </c>
      <c r="M860" s="4">
        <f>IF($B860&lt;$B$9,      M859+($B$5*M859+$B$7*$B$6+O$18*($D860-$B$6))*$B$20,           M859+($B$5*M859-O$16)*$B$20)</f>
        <v>59804.548304574681</v>
      </c>
      <c r="N860">
        <f>IF($B860&lt;=$B$9,        $D860-$B$7*$B$6-$O$18*($D860-$B$6),          $O$16)</f>
        <v>53777.603571936823</v>
      </c>
      <c r="O860">
        <f>EXP(-$O$17*$B860)*LN(N860)</f>
        <v>8.123692523940905</v>
      </c>
      <c r="Q860" s="4">
        <f>IF($B860&lt;$B$9,      Q859+($B$5*Q859+$B$7*$B$6+$S$18*($D860-$B$6))*$B$20,           Q859+($B$5*Q859-$S$16)*$B$20)</f>
        <v>67802.46445394773</v>
      </c>
      <c r="R860">
        <f>IF($B860&lt;=$B$9,        $D860-$B$7*$B$6-$S$18*($D860-$B$6),          $S$16)</f>
        <v>52164.003340000003</v>
      </c>
      <c r="S860">
        <f>EXP(-$S$17*$B860)*($J860^(1-S$20)-1)/(1-S$20)</f>
        <v>0.7457844990565986</v>
      </c>
    </row>
    <row r="861" spans="1:19" x14ac:dyDescent="0.3">
      <c r="A861">
        <f t="shared" si="53"/>
        <v>33.39</v>
      </c>
      <c r="B861">
        <v>8.39</v>
      </c>
      <c r="C861" s="1">
        <f t="shared" si="54"/>
        <v>1.220641898</v>
      </c>
      <c r="D861">
        <f t="shared" si="55"/>
        <v>61032.094900000004</v>
      </c>
      <c r="E861" s="8">
        <f>IF($B861&lt;$B$9,      E860+($B$5*E860+$B$7*$B$6+$B$8*($D861-$B$6))*$B$20,           E860+($B$5*E860-$B$12)*$B$20)</f>
        <v>65176.885144894972</v>
      </c>
      <c r="G861" s="4">
        <v>54225.195129848587</v>
      </c>
      <c r="I861" s="4">
        <f>IF($B861&lt;$B$9,      I860+($B$5*I860+$B$7*$B$6+$K$18*($D861-$B$6))*$B$20,           I860+($B$5*I860-$K$16)*$B$20)</f>
        <v>59905.062529934374</v>
      </c>
      <c r="J861">
        <f xml:space="preserve">          IF($B861&lt;=$B$9,        $D861-$B$7*$B$6-$K$18*($D861-$B$6), $K$16)</f>
        <v>53784.571864034515</v>
      </c>
      <c r="K861">
        <f t="shared" si="56"/>
        <v>344.3115449052388</v>
      </c>
      <c r="M861" s="4">
        <f>IF($B861&lt;$B$9,      M860+($B$5*M860+$B$7*$B$6+O$18*($D861-$B$6))*$B$20,           M860+($B$5*M860-O$16)*$B$20)</f>
        <v>59897.940778765958</v>
      </c>
      <c r="N861">
        <f>IF($B861&lt;=$B$9,        $D861-$B$7*$B$6-$O$18*($D861-$B$6),          $O$16)</f>
        <v>53786.006671532472</v>
      </c>
      <c r="O861">
        <f>EXP(-$O$17*$B861)*LN(N861)</f>
        <v>8.1209662150300979</v>
      </c>
      <c r="Q861" s="4">
        <f>IF($B861&lt;$B$9,      Q860+($B$5*Q860+$B$7*$B$6+$S$18*($D861-$B$6))*$B$20,           Q860+($B$5*Q860-$S$16)*$B$20)</f>
        <v>67914.807648656613</v>
      </c>
      <c r="R861">
        <f>IF($B861&lt;=$B$9,        $D861-$B$7*$B$6-$S$18*($D861-$B$6),          $S$16)</f>
        <v>52170.861685000003</v>
      </c>
      <c r="S861">
        <f>EXP(-$S$17*$B861)*($J861^(1-S$20)-1)/(1-S$20)</f>
        <v>0.74552352232156138</v>
      </c>
    </row>
    <row r="862" spans="1:19" x14ac:dyDescent="0.3">
      <c r="A862">
        <f t="shared" si="53"/>
        <v>33.4</v>
      </c>
      <c r="B862">
        <v>8.4</v>
      </c>
      <c r="C862" s="1">
        <f t="shared" si="54"/>
        <v>1.2208527999999998</v>
      </c>
      <c r="D862">
        <f t="shared" si="55"/>
        <v>61042.639999999992</v>
      </c>
      <c r="E862" s="8">
        <f>IF($B862&lt;$B$9,      E861+($B$5*E861+$B$7*$B$6+$B$8*($D862-$B$6))*$B$20,           E861+($B$5*E861-$B$12)*$B$20)</f>
        <v>65282.824974695686</v>
      </c>
      <c r="G862" s="4">
        <v>54305.216588144038</v>
      </c>
      <c r="I862" s="4">
        <f>IF($B862&lt;$B$9,      I861+($B$5*I861+$B$7*$B$6+$K$18*($D862-$B$6))*$B$20,           I861+($B$5*I861-$K$16)*$B$20)</f>
        <v>59998.526015275311</v>
      </c>
      <c r="J862">
        <f xml:space="preserve">          IF($B862&lt;=$B$9,        $D862-$B$7*$B$6-$K$18*($D862-$B$6), $K$16)</f>
        <v>53792.968654454016</v>
      </c>
      <c r="K862">
        <f t="shared" si="56"/>
        <v>344.21803962154922</v>
      </c>
      <c r="M862" s="4">
        <f>IF($B862&lt;$B$9,      M861+($B$5*M861+$B$7*$B$6+O$18*($D862-$B$6))*$B$20,           M861+($B$5*M861-O$16)*$B$20)</f>
        <v>59991.387409704308</v>
      </c>
      <c r="N862">
        <f>IF($B862&lt;=$B$9,        $D862-$B$7*$B$6-$O$18*($D862-$B$6),          $O$16)</f>
        <v>53794.404833422093</v>
      </c>
      <c r="O862">
        <f>EXP(-$O$17*$B862)*LN(N862)</f>
        <v>8.1182407327986539</v>
      </c>
      <c r="Q862" s="4">
        <f>IF($B862&lt;$B$9,      Q861+($B$5*Q861+$B$7*$B$6+$S$18*($D862-$B$6))*$B$20,           Q861+($B$5*Q861-$S$16)*$B$20)</f>
        <v>68027.227071333647</v>
      </c>
      <c r="R862">
        <f>IF($B862&lt;=$B$9,        $D862-$B$7*$B$6-$S$18*($D862-$B$6),          $S$16)</f>
        <v>52177.715999999993</v>
      </c>
      <c r="S862">
        <f>EXP(-$S$17*$B862)*($J862^(1-S$20)-1)/(1-S$20)</f>
        <v>0.74526263690969274</v>
      </c>
    </row>
    <row r="863" spans="1:19" x14ac:dyDescent="0.3">
      <c r="A863">
        <f t="shared" si="53"/>
        <v>33.409999999999997</v>
      </c>
      <c r="B863">
        <v>8.41</v>
      </c>
      <c r="C863" s="1">
        <f t="shared" si="54"/>
        <v>1.2210635780000001</v>
      </c>
      <c r="D863">
        <f t="shared" si="55"/>
        <v>61053.178900000006</v>
      </c>
      <c r="E863" s="8">
        <f>IF($B863&lt;$B$9,      E862+($B$5*E862+$B$7*$B$6+$B$8*($D863-$B$6))*$B$20,           E862+($B$5*E862-$B$12)*$B$20)</f>
        <v>65388.833500136832</v>
      </c>
      <c r="G863" s="4">
        <v>54385.276592849885</v>
      </c>
      <c r="I863" s="4">
        <f>IF($B863&lt;$B$9,      I862+($B$5*I862+$B$7*$B$6+$K$18*($D863-$B$6))*$B$20,           I862+($B$5*I862-$K$16)*$B$20)</f>
        <v>60092.043683300915</v>
      </c>
      <c r="J863">
        <f xml:space="preserve">          IF($B863&lt;=$B$9,        $D863-$B$7*$B$6-$K$18*($D863-$B$6), $K$16)</f>
        <v>53801.360507973877</v>
      </c>
      <c r="K863">
        <f t="shared" si="56"/>
        <v>344.12453965452022</v>
      </c>
      <c r="M863" s="4">
        <f>IF($B863&lt;$B$9,      M862+($B$5*M862+$B$7*$B$6+O$18*($D863-$B$6))*$B$20,           M862+($B$5*M862-O$16)*$B$20)</f>
        <v>60084.888203721646</v>
      </c>
      <c r="N863">
        <f>IF($B863&lt;=$B$9,        $D863-$B$7*$B$6-$O$18*($D863-$B$6),          $O$16)</f>
        <v>53802.798057605723</v>
      </c>
      <c r="O863">
        <f>EXP(-$O$17*$B863)*LN(N863)</f>
        <v>8.1155160770698647</v>
      </c>
      <c r="Q863" s="4">
        <f>IF($B863&lt;$B$9,      Q862+($B$5*Q862+$B$7*$B$6+$S$18*($D863-$B$6))*$B$20,           Q862+($B$5*Q862-$S$16)*$B$20)</f>
        <v>68139.722726958615</v>
      </c>
      <c r="R863">
        <f>IF($B863&lt;=$B$9,        $D863-$B$7*$B$6-$S$18*($D863-$B$6),          $S$16)</f>
        <v>52184.566285000008</v>
      </c>
      <c r="S863">
        <f>EXP(-$S$17*$B863)*($J863^(1-S$20)-1)/(1-S$20)</f>
        <v>0.74500184278903847</v>
      </c>
    </row>
    <row r="864" spans="1:19" x14ac:dyDescent="0.3">
      <c r="A864">
        <f t="shared" si="53"/>
        <v>33.42</v>
      </c>
      <c r="B864">
        <v>8.42</v>
      </c>
      <c r="C864" s="1">
        <f t="shared" si="54"/>
        <v>1.2212742320000001</v>
      </c>
      <c r="D864">
        <f t="shared" si="55"/>
        <v>61063.711600000002</v>
      </c>
      <c r="E864" s="8">
        <f>IF($B864&lt;$B$9,      E863+($B$5*E863+$B$7*$B$6+$B$8*($D864-$B$6))*$B$20,           E863+($B$5*E863-$B$12)*$B$20)</f>
        <v>65494.910726661881</v>
      </c>
      <c r="G864" s="4">
        <v>54465.37515125738</v>
      </c>
      <c r="I864" s="4">
        <f>IF($B864&lt;$B$9,      I863+($B$5*I863+$B$7*$B$6+$K$18*($D864-$B$6))*$B$20,           I863+($B$5*I863-$K$16)*$B$20)</f>
        <v>60185.61554034413</v>
      </c>
      <c r="J864">
        <f xml:space="preserve">          IF($B864&lt;=$B$9,        $D864-$B$7*$B$6-$K$18*($D864-$B$6), $K$16)</f>
        <v>53809.747424594061</v>
      </c>
      <c r="K864">
        <f t="shared" si="56"/>
        <v>344.03104502236766</v>
      </c>
      <c r="M864" s="4">
        <f>IF($B864&lt;$B$9,      M863+($B$5*M863+$B$7*$B$6+O$18*($D864-$B$6))*$B$20,           M863+($B$5*M863-O$16)*$B$20)</f>
        <v>60178.443167152116</v>
      </c>
      <c r="N864">
        <f>IF($B864&lt;=$B$9,        $D864-$B$7*$B$6-$O$18*($D864-$B$6),          $O$16)</f>
        <v>53811.186344083319</v>
      </c>
      <c r="O864">
        <f>EXP(-$O$17*$B864)*LN(N864)</f>
        <v>8.1127922476669614</v>
      </c>
      <c r="Q864" s="4">
        <f>IF($B864&lt;$B$9,      Q863+($B$5*Q863+$B$7*$B$6+$S$18*($D864-$B$6))*$B$20,           Q863+($B$5*Q863-$S$16)*$B$20)</f>
        <v>68252.294620513043</v>
      </c>
      <c r="R864">
        <f>IF($B864&lt;=$B$9,        $D864-$B$7*$B$6-$S$18*($D864-$B$6),          $S$16)</f>
        <v>52191.412540000005</v>
      </c>
      <c r="S864">
        <f>EXP(-$S$17*$B864)*($J864^(1-S$20)-1)/(1-S$20)</f>
        <v>0.74474113992765534</v>
      </c>
    </row>
    <row r="865" spans="1:19" x14ac:dyDescent="0.3">
      <c r="A865">
        <f t="shared" si="53"/>
        <v>33.43</v>
      </c>
      <c r="B865">
        <v>8.43</v>
      </c>
      <c r="C865" s="1">
        <f t="shared" si="54"/>
        <v>1.221484762</v>
      </c>
      <c r="D865">
        <f t="shared" si="55"/>
        <v>61074.238100000002</v>
      </c>
      <c r="E865" s="8">
        <f>IF($B865&lt;$B$9,      E864+($B$5*E864+$B$7*$B$6+$B$8*($D865-$B$6))*$B$20,           E864+($B$5*E864-$B$12)*$B$20)</f>
        <v>65601.056659716211</v>
      </c>
      <c r="G865" s="4">
        <v>54545.512270660322</v>
      </c>
      <c r="I865" s="4">
        <f>IF($B865&lt;$B$9,      I864+($B$5*I864+$B$7*$B$6+$K$18*($D865-$B$6))*$B$20,           I864+($B$5*I864-$K$16)*$B$20)</f>
        <v>60279.241592740102</v>
      </c>
      <c r="J865">
        <f xml:space="preserve">          IF($B865&lt;=$B$9,        $D865-$B$7*$B$6-$K$18*($D865-$B$6), $K$16)</f>
        <v>53818.12940431459</v>
      </c>
      <c r="K865">
        <f t="shared" si="56"/>
        <v>343.93755574328486</v>
      </c>
      <c r="M865" s="4">
        <f>IF($B865&lt;$B$9,      M864+($B$5*M864+$B$7*$B$6+O$18*($D865-$B$6))*$B$20,           M864+($B$5*M864-O$16)*$B$20)</f>
        <v>60272.052306332072</v>
      </c>
      <c r="N865">
        <f>IF($B865&lt;=$B$9,        $D865-$B$7*$B$6-$O$18*($D865-$B$6),          $O$16)</f>
        <v>53819.5696928549</v>
      </c>
      <c r="O865">
        <f>EXP(-$O$17*$B865)*LN(N865)</f>
        <v>8.1100692444131202</v>
      </c>
      <c r="Q865" s="4">
        <f>IF($B865&lt;$B$9,      Q864+($B$5*Q864+$B$7*$B$6+$S$18*($D865-$B$6))*$B$20,           Q864+($B$5*Q864-$S$16)*$B$20)</f>
        <v>68364.942756980221</v>
      </c>
      <c r="R865">
        <f>IF($B865&lt;=$B$9,        $D865-$B$7*$B$6-$S$18*($D865-$B$6),          $S$16)</f>
        <v>52198.254765000005</v>
      </c>
      <c r="S865">
        <f>EXP(-$S$17*$B865)*($J865^(1-S$20)-1)/(1-S$20)</f>
        <v>0.74448052829361111</v>
      </c>
    </row>
    <row r="866" spans="1:19" x14ac:dyDescent="0.3">
      <c r="A866">
        <f t="shared" si="53"/>
        <v>33.44</v>
      </c>
      <c r="B866">
        <v>8.4400000000000013</v>
      </c>
      <c r="C866" s="1">
        <f t="shared" si="54"/>
        <v>1.2216951679999999</v>
      </c>
      <c r="D866">
        <f t="shared" si="55"/>
        <v>61084.758399999992</v>
      </c>
      <c r="E866" s="8">
        <f>IF($B866&lt;$B$9,      E865+($B$5*E865+$B$7*$B$6+$B$8*($D866-$B$6))*$B$20,           E865+($B$5*E865-$B$12)*$B$20)</f>
        <v>65707.271304747104</v>
      </c>
      <c r="G866" s="4">
        <v>54625.687958355054</v>
      </c>
      <c r="I866" s="4">
        <f>IF($B866&lt;$B$9,      I865+($B$5*I865+$B$7*$B$6+$K$18*($D866-$B$6))*$B$20,           I865+($B$5*I865-$K$16)*$B$20)</f>
        <v>60372.921846826204</v>
      </c>
      <c r="J866">
        <f xml:space="preserve">          IF($B866&lt;=$B$9,        $D866-$B$7*$B$6-$K$18*($D866-$B$6), $K$16)</f>
        <v>53826.506447135456</v>
      </c>
      <c r="K866">
        <f t="shared" si="56"/>
        <v>343.84407183544255</v>
      </c>
      <c r="M866" s="4">
        <f>IF($B866&lt;$B$9,      M865+($B$5*M865+$B$7*$B$6+O$18*($D866-$B$6))*$B$20,           M865+($B$5*M865-O$16)*$B$20)</f>
        <v>60365.715627600082</v>
      </c>
      <c r="N866">
        <f>IF($B866&lt;=$B$9,        $D866-$B$7*$B$6-$O$18*($D866-$B$6),          $O$16)</f>
        <v>53827.948103920455</v>
      </c>
      <c r="O866">
        <f>EXP(-$O$17*$B866)*LN(N866)</f>
        <v>8.1073470671314656</v>
      </c>
      <c r="Q866" s="4">
        <f>IF($B866&lt;$B$9,      Q865+($B$5*Q865+$B$7*$B$6+$S$18*($D866-$B$6))*$B$20,           Q865+($B$5*Q865-$S$16)*$B$20)</f>
        <v>68477.66714134517</v>
      </c>
      <c r="R866">
        <f>IF($B866&lt;=$B$9,        $D866-$B$7*$B$6-$S$18*($D866-$B$6),          $S$16)</f>
        <v>52205.092959999994</v>
      </c>
      <c r="S866">
        <f>EXP(-$S$17*$B866)*($J866^(1-S$20)-1)/(1-S$20)</f>
        <v>0.74422000785498521</v>
      </c>
    </row>
    <row r="867" spans="1:19" x14ac:dyDescent="0.3">
      <c r="A867">
        <f t="shared" si="53"/>
        <v>33.450000000000003</v>
      </c>
      <c r="B867">
        <v>8.4500000000000011</v>
      </c>
      <c r="C867" s="1">
        <f t="shared" si="54"/>
        <v>1.2219054499999999</v>
      </c>
      <c r="D867">
        <f t="shared" si="55"/>
        <v>61095.272499999999</v>
      </c>
      <c r="E867" s="8">
        <f>IF($B867&lt;$B$9,      E866+($B$5*E866+$B$7*$B$6+$B$8*($D867-$B$6))*$B$20,           E866+($B$5*E866-$B$12)*$B$20)</f>
        <v>65813.55466720376</v>
      </c>
      <c r="G867" s="4">
        <v>54705.902221640477</v>
      </c>
      <c r="I867" s="4">
        <f>IF($B867&lt;$B$9,      I866+($B$5*I866+$B$7*$B$6+$K$18*($D867-$B$6))*$B$20,           I866+($B$5*I866-$K$16)*$B$20)</f>
        <v>60466.656308942023</v>
      </c>
      <c r="J867">
        <f xml:space="preserve">          IF($B867&lt;=$B$9,        $D867-$B$7*$B$6-$K$18*($D867-$B$6), $K$16)</f>
        <v>53834.878553056667</v>
      </c>
      <c r="K867">
        <f t="shared" si="56"/>
        <v>343.7505933169889</v>
      </c>
      <c r="M867" s="4">
        <f>IF($B867&lt;$B$9,      M866+($B$5*M866+$B$7*$B$6+O$18*($D867-$B$6))*$B$20,           M866+($B$5*M866-O$16)*$B$20)</f>
        <v>60459.433137296939</v>
      </c>
      <c r="N867">
        <f>IF($B867&lt;=$B$9,        $D867-$B$7*$B$6-$O$18*($D867-$B$6),          $O$16)</f>
        <v>53836.32157728001</v>
      </c>
      <c r="O867">
        <f>EXP(-$O$17*$B867)*LN(N867)</f>
        <v>8.1046257156450601</v>
      </c>
      <c r="Q867" s="4">
        <f>IF($B867&lt;$B$9,      Q866+($B$5*Q866+$B$7*$B$6+$S$18*($D867-$B$6))*$B$20,           Q866+($B$5*Q866-$S$16)*$B$20)</f>
        <v>68590.467778594641</v>
      </c>
      <c r="R867">
        <f>IF($B867&lt;=$B$9,        $D867-$B$7*$B$6-$S$18*($D867-$B$6),          $S$16)</f>
        <v>52211.927125000002</v>
      </c>
      <c r="S867">
        <f>EXP(-$S$17*$B867)*($J867^(1-S$20)-1)/(1-S$20)</f>
        <v>0.74395957857986772</v>
      </c>
    </row>
    <row r="868" spans="1:19" x14ac:dyDescent="0.3">
      <c r="A868">
        <f t="shared" si="53"/>
        <v>33.46</v>
      </c>
      <c r="B868">
        <v>8.4600000000000009</v>
      </c>
      <c r="C868" s="1">
        <f t="shared" si="54"/>
        <v>1.2221156080000002</v>
      </c>
      <c r="D868">
        <f t="shared" si="55"/>
        <v>61105.780400000011</v>
      </c>
      <c r="E868" s="8">
        <f>IF($B868&lt;$B$9,      E867+($B$5*E867+$B$7*$B$6+$B$8*($D868-$B$6))*$B$20,           E867+($B$5*E867-$B$12)*$B$20)</f>
        <v>65919.906752537281</v>
      </c>
      <c r="G868" s="4">
        <v>54786.15506781805</v>
      </c>
      <c r="I868" s="4">
        <f>IF($B868&lt;$B$9,      I867+($B$5*I867+$B$7*$B$6+$K$18*($D868-$B$6))*$B$20,           I867+($B$5*I867-$K$16)*$B$20)</f>
        <v>60560.444985429371</v>
      </c>
      <c r="J868">
        <f xml:space="preserve">          IF($B868&lt;=$B$9,        $D868-$B$7*$B$6-$K$18*($D868-$B$6), $K$16)</f>
        <v>53843.245722078231</v>
      </c>
      <c r="K868">
        <f t="shared" si="56"/>
        <v>343.65712020604946</v>
      </c>
      <c r="M868" s="4">
        <f>IF($B868&lt;$B$9,      M867+($B$5*M867+$B$7*$B$6+O$18*($D868-$B$6))*$B$20,           M867+($B$5*M867-O$16)*$B$20)</f>
        <v>60553.204841765655</v>
      </c>
      <c r="N868">
        <f>IF($B868&lt;=$B$9,        $D868-$B$7*$B$6-$O$18*($D868-$B$6),          $O$16)</f>
        <v>53844.690112933546</v>
      </c>
      <c r="O868">
        <f>EXP(-$O$17*$B868)*LN(N868)</f>
        <v>8.1019051897769199</v>
      </c>
      <c r="Q868" s="4">
        <f>IF($B868&lt;$B$9,      Q867+($B$5*Q867+$B$7*$B$6+$S$18*($D868-$B$6))*$B$20,           Q867+($B$5*Q867-$S$16)*$B$20)</f>
        <v>68703.344673717147</v>
      </c>
      <c r="R868">
        <f>IF($B868&lt;=$B$9,        $D868-$B$7*$B$6-$S$18*($D868-$B$6),          $S$16)</f>
        <v>52218.757260000006</v>
      </c>
      <c r="S868">
        <f>EXP(-$S$17*$B868)*($J868^(1-S$20)-1)/(1-S$20)</f>
        <v>0.74369924043636038</v>
      </c>
    </row>
    <row r="869" spans="1:19" x14ac:dyDescent="0.3">
      <c r="A869">
        <f t="shared" si="53"/>
        <v>33.47</v>
      </c>
      <c r="B869">
        <v>8.4700000000000006</v>
      </c>
      <c r="C869" s="1">
        <f t="shared" si="54"/>
        <v>1.2223256419999999</v>
      </c>
      <c r="D869">
        <f t="shared" si="55"/>
        <v>61116.282099999997</v>
      </c>
      <c r="E869" s="8">
        <f>IF($B869&lt;$B$9,      E868+($B$5*E868+$B$7*$B$6+$B$8*($D869-$B$6))*$B$20,           E868+($B$5*E868-$B$12)*$B$20)</f>
        <v>66026.327566200664</v>
      </c>
      <c r="G869" s="4">
        <v>54866.446504191787</v>
      </c>
      <c r="I869" s="4">
        <f>IF($B869&lt;$B$9,      I868+($B$5*I868+$B$7*$B$6+$K$18*($D869-$B$6))*$B$20,           I868+($B$5*I868-$K$16)*$B$20)</f>
        <v>60654.28788263227</v>
      </c>
      <c r="J869">
        <f xml:space="preserve">          IF($B869&lt;=$B$9,        $D869-$B$7*$B$6-$K$18*($D869-$B$6), $K$16)</f>
        <v>53851.60795420011</v>
      </c>
      <c r="K869">
        <f t="shared" si="56"/>
        <v>343.56365252072703</v>
      </c>
      <c r="M869" s="4">
        <f>IF($B869&lt;$B$9,      M868+($B$5*M868+$B$7*$B$6+O$18*($D869-$B$6))*$B$20,           M868+($B$5*M868-O$16)*$B$20)</f>
        <v>60647.030747351462</v>
      </c>
      <c r="N869">
        <f>IF($B869&lt;=$B$9,        $D869-$B$7*$B$6-$O$18*($D869-$B$6),          $O$16)</f>
        <v>53853.053710881053</v>
      </c>
      <c r="O869">
        <f>EXP(-$O$17*$B869)*LN(N869)</f>
        <v>8.0991854893499955</v>
      </c>
      <c r="Q869" s="4">
        <f>IF($B869&lt;$B$9,      Q868+($B$5*Q868+$B$7*$B$6+$S$18*($D869-$B$6))*$B$20,           Q868+($B$5*Q868-$S$16)*$B$20)</f>
        <v>68816.297831702948</v>
      </c>
      <c r="R869">
        <f>IF($B869&lt;=$B$9,        $D869-$B$7*$B$6-$S$18*($D869-$B$6),          $S$16)</f>
        <v>52225.583364999999</v>
      </c>
      <c r="S869">
        <f>EXP(-$S$17*$B869)*($J869^(1-S$20)-1)/(1-S$20)</f>
        <v>0.74343899339257558</v>
      </c>
    </row>
    <row r="870" spans="1:19" x14ac:dyDescent="0.3">
      <c r="A870">
        <f t="shared" si="53"/>
        <v>33.480000000000004</v>
      </c>
      <c r="B870">
        <v>8.48</v>
      </c>
      <c r="C870" s="1">
        <f t="shared" si="54"/>
        <v>1.2225355520000001</v>
      </c>
      <c r="D870">
        <f t="shared" si="55"/>
        <v>61126.777600000001</v>
      </c>
      <c r="E870" s="8">
        <f>IF($B870&lt;$B$9,      E869+($B$5*E869+$B$7*$B$6+$B$8*($D870-$B$6))*$B$20,           E869+($B$5*E869-$B$12)*$B$20)</f>
        <v>66132.817113648838</v>
      </c>
      <c r="G870" s="4">
        <v>54946.776538068254</v>
      </c>
      <c r="I870" s="4">
        <f>IF($B870&lt;$B$9,      I869+($B$5*I869+$B$7*$B$6+$K$18*($D870-$B$6))*$B$20,           I869+($B$5*I869-$K$16)*$B$20)</f>
        <v>60748.185006896965</v>
      </c>
      <c r="J870">
        <f xml:space="preserve">          IF($B870&lt;=$B$9,        $D870-$B$7*$B$6-$K$18*($D870-$B$6), $K$16)</f>
        <v>53859.965249422348</v>
      </c>
      <c r="K870">
        <f t="shared" si="56"/>
        <v>343.47019027910227</v>
      </c>
      <c r="M870" s="4">
        <f>IF($B870&lt;$B$9,      M869+($B$5*M869+$B$7*$B$6+O$18*($D870-$B$6))*$B$20,           M869+($B$5*M869-O$16)*$B$20)</f>
        <v>60740.910860401811</v>
      </c>
      <c r="N870">
        <f>IF($B870&lt;=$B$9,        $D870-$B$7*$B$6-$O$18*($D870-$B$6),          $O$16)</f>
        <v>53861.412371122555</v>
      </c>
      <c r="O870">
        <f>EXP(-$O$17*$B870)*LN(N870)</f>
        <v>8.0964666141871877</v>
      </c>
      <c r="Q870" s="4">
        <f>IF($B870&lt;$B$9,      Q869+($B$5*Q869+$B$7*$B$6+$S$18*($D870-$B$6))*$B$20,           Q869+($B$5*Q869-$S$16)*$B$20)</f>
        <v>68929.32725754405</v>
      </c>
      <c r="R870">
        <f>IF($B870&lt;=$B$9,        $D870-$B$7*$B$6-$S$18*($D870-$B$6),          $S$16)</f>
        <v>52232.405440000002</v>
      </c>
      <c r="S870">
        <f>EXP(-$S$17*$B870)*($J870^(1-S$20)-1)/(1-S$20)</f>
        <v>0.74317883741663715</v>
      </c>
    </row>
    <row r="871" spans="1:19" x14ac:dyDescent="0.3">
      <c r="A871">
        <f t="shared" si="53"/>
        <v>33.49</v>
      </c>
      <c r="B871">
        <v>8.49</v>
      </c>
      <c r="C871" s="1">
        <f t="shared" si="54"/>
        <v>1.2227453380000002</v>
      </c>
      <c r="D871">
        <f t="shared" si="55"/>
        <v>61137.26690000001</v>
      </c>
      <c r="E871" s="8">
        <f>IF($B871&lt;$B$9,      E870+($B$5*E870+$B$7*$B$6+$B$8*($D871-$B$6))*$B$20,           E870+($B$5*E870-$B$12)*$B$20)</f>
        <v>66239.375400338613</v>
      </c>
      <c r="G871" s="4">
        <v>55027.145176756581</v>
      </c>
      <c r="I871" s="4">
        <f>IF($B871&lt;$B$9,      I870+($B$5*I870+$B$7*$B$6+$K$18*($D871-$B$6))*$B$20,           I870+($B$5*I870-$K$16)*$B$20)</f>
        <v>60842.136364571932</v>
      </c>
      <c r="J871">
        <f xml:space="preserve">          IF($B871&lt;=$B$9,        $D871-$B$7*$B$6-$K$18*($D871-$B$6), $K$16)</f>
        <v>53868.317607744924</v>
      </c>
      <c r="K871">
        <f t="shared" si="56"/>
        <v>343.37673349923313</v>
      </c>
      <c r="M871" s="4">
        <f>IF($B871&lt;$B$9,      M870+($B$5*M870+$B$7*$B$6+O$18*($D871-$B$6))*$B$20,           M870+($B$5*M870-O$16)*$B$20)</f>
        <v>60834.845187266372</v>
      </c>
      <c r="N871">
        <f>IF($B871&lt;=$B$9,        $D871-$B$7*$B$6-$O$18*($D871-$B$6),          $O$16)</f>
        <v>53869.766093658043</v>
      </c>
      <c r="O871">
        <f>EXP(-$O$17*$B871)*LN(N871)</f>
        <v>8.0937485641113476</v>
      </c>
      <c r="Q871" s="4">
        <f>IF($B871&lt;$B$9,      Q870+($B$5*Q870+$B$7*$B$6+$S$18*($D871-$B$6))*$B$20,           Q870+($B$5*Q870-$S$16)*$B$20)</f>
        <v>69042.432956234188</v>
      </c>
      <c r="R871">
        <f>IF($B871&lt;=$B$9,        $D871-$B$7*$B$6-$S$18*($D871-$B$6),          $S$16)</f>
        <v>52239.22348500001</v>
      </c>
      <c r="S871">
        <f>EXP(-$S$17*$B871)*($J871^(1-S$20)-1)/(1-S$20)</f>
        <v>0.74291877247668014</v>
      </c>
    </row>
    <row r="872" spans="1:19" x14ac:dyDescent="0.3">
      <c r="A872">
        <f t="shared" si="53"/>
        <v>33.5</v>
      </c>
      <c r="B872">
        <v>8.5</v>
      </c>
      <c r="C872" s="1">
        <f t="shared" si="54"/>
        <v>1.222955</v>
      </c>
      <c r="D872">
        <f t="shared" si="55"/>
        <v>61147.75</v>
      </c>
      <c r="E872" s="8">
        <f>IF($B872&lt;$B$9,      E871+($B$5*E871+$B$7*$B$6+$B$8*($D872-$B$6))*$B$20,           E871+($B$5*E871-$B$12)*$B$20)</f>
        <v>66346.002431728732</v>
      </c>
      <c r="G872" s="4">
        <v>55107.552427568444</v>
      </c>
      <c r="I872" s="4">
        <f>IF($B872&lt;$B$9,      I871+($B$5*I871+$B$7*$B$6+$K$18*($D872-$B$6))*$B$20,           I871+($B$5*I871-$K$16)*$B$20)</f>
        <v>60936.141962007852</v>
      </c>
      <c r="J872">
        <f xml:space="preserve">          IF($B872&lt;=$B$9,        $D872-$B$7*$B$6-$K$18*($D872-$B$6), $K$16)</f>
        <v>53876.665029167831</v>
      </c>
      <c r="K872">
        <f t="shared" si="56"/>
        <v>343.28328219915494</v>
      </c>
      <c r="M872" s="4">
        <f>IF($B872&lt;$B$9,      M871+($B$5*M871+$B$7*$B$6+O$18*($D872-$B$6))*$B$20,           M871+($B$5*M871-O$16)*$B$20)</f>
        <v>60928.833734297041</v>
      </c>
      <c r="N872">
        <f>IF($B872&lt;=$B$9,        $D872-$B$7*$B$6-$O$18*($D872-$B$6),          $O$16)</f>
        <v>53878.114878487504</v>
      </c>
      <c r="O872">
        <f>EXP(-$O$17*$B872)*LN(N872)</f>
        <v>8.0910313389452586</v>
      </c>
      <c r="Q872" s="4">
        <f>IF($B872&lt;$B$9,      Q871+($B$5*Q871+$B$7*$B$6+$S$18*($D872-$B$6))*$B$20,           Q871+($B$5*Q871-$S$16)*$B$20)</f>
        <v>69155.614932768876</v>
      </c>
      <c r="R872">
        <f>IF($B872&lt;=$B$9,        $D872-$B$7*$B$6-$S$18*($D872-$B$6),          $S$16)</f>
        <v>52246.037499999999</v>
      </c>
      <c r="S872">
        <f>EXP(-$S$17*$B872)*($J872^(1-S$20)-1)/(1-S$20)</f>
        <v>0.74265879854085037</v>
      </c>
    </row>
    <row r="873" spans="1:19" x14ac:dyDescent="0.3">
      <c r="A873">
        <f t="shared" si="53"/>
        <v>33.51</v>
      </c>
      <c r="B873">
        <v>8.51</v>
      </c>
      <c r="C873" s="1">
        <f t="shared" si="54"/>
        <v>1.223164538</v>
      </c>
      <c r="D873">
        <f t="shared" si="55"/>
        <v>61158.226900000001</v>
      </c>
      <c r="E873" s="8">
        <f>IF($B873&lt;$B$9,      E872+($B$5*E872+$B$7*$B$6+$B$8*($D873-$B$6))*$B$20,           E872+($B$5*E872-$B$12)*$B$20)</f>
        <v>66452.698213279844</v>
      </c>
      <c r="G873" s="4">
        <v>55187.998297818092</v>
      </c>
      <c r="I873" s="4">
        <f>IF($B873&lt;$B$9,      I872+($B$5*I872+$B$7*$B$6+$K$18*($D873-$B$6))*$B$20,           I872+($B$5*I872-$K$16)*$B$20)</f>
        <v>61030.201805557641</v>
      </c>
      <c r="J873">
        <f xml:space="preserve">          IF($B873&lt;=$B$9,        $D873-$B$7*$B$6-$K$18*($D873-$B$6), $K$16)</f>
        <v>53885.007513691082</v>
      </c>
      <c r="K873">
        <f t="shared" si="56"/>
        <v>343.18983639688076</v>
      </c>
      <c r="M873" s="4">
        <f>IF($B873&lt;$B$9,      M872+($B$5*M872+$B$7*$B$6+O$18*($D873-$B$6))*$B$20,           M872+($B$5*M872-O$16)*$B$20)</f>
        <v>61022.876507847934</v>
      </c>
      <c r="N873">
        <f>IF($B873&lt;=$B$9,        $D873-$B$7*$B$6-$O$18*($D873-$B$6),          $O$16)</f>
        <v>53886.458725610952</v>
      </c>
      <c r="O873">
        <f>EXP(-$O$17*$B873)*LN(N873)</f>
        <v>8.0883149385116635</v>
      </c>
      <c r="Q873" s="4">
        <f>IF($B873&lt;$B$9,      Q872+($B$5*Q872+$B$7*$B$6+$S$18*($D873-$B$6))*$B$20,           Q872+($B$5*Q872-$S$16)*$B$20)</f>
        <v>69268.873192145344</v>
      </c>
      <c r="R873">
        <f>IF($B873&lt;=$B$9,        $D873-$B$7*$B$6-$S$18*($D873-$B$6),          $S$16)</f>
        <v>52252.847484999998</v>
      </c>
      <c r="S873">
        <f>EXP(-$S$17*$B873)*($J873^(1-S$20)-1)/(1-S$20)</f>
        <v>0.74239891557730531</v>
      </c>
    </row>
    <row r="874" spans="1:19" x14ac:dyDescent="0.3">
      <c r="A874">
        <f t="shared" si="53"/>
        <v>33.519999999999996</v>
      </c>
      <c r="B874">
        <v>8.52</v>
      </c>
      <c r="C874" s="1">
        <f t="shared" si="54"/>
        <v>1.223373952</v>
      </c>
      <c r="D874">
        <f t="shared" si="55"/>
        <v>61168.6976</v>
      </c>
      <c r="E874" s="8">
        <f>IF($B874&lt;$B$9,      E873+($B$5*E873+$B$7*$B$6+$B$8*($D874-$B$6))*$B$20,           E873+($B$5*E873-$B$12)*$B$20)</f>
        <v>66559.462750454491</v>
      </c>
      <c r="G874" s="4">
        <v>55268.482794822332</v>
      </c>
      <c r="I874" s="4">
        <f>IF($B874&lt;$B$9,      I873+($B$5*I873+$B$7*$B$6+$K$18*($D874-$B$6))*$B$20,           I873+($B$5*I873-$K$16)*$B$20)</f>
        <v>61124.31590157644</v>
      </c>
      <c r="J874">
        <f xml:space="preserve">          IF($B874&lt;=$B$9,        $D874-$B$7*$B$6-$K$18*($D874-$B$6), $K$16)</f>
        <v>53893.345061314671</v>
      </c>
      <c r="K874">
        <f t="shared" si="56"/>
        <v>343.09639611040132</v>
      </c>
      <c r="M874" s="4">
        <f>IF($B874&lt;$B$9,      M873+($B$5*M873+$B$7*$B$6+O$18*($D874-$B$6))*$B$20,           M873+($B$5*M873-O$16)*$B$20)</f>
        <v>61116.9735142754</v>
      </c>
      <c r="N874">
        <f>IF($B874&lt;=$B$9,        $D874-$B$7*$B$6-$O$18*($D874-$B$6),          $O$16)</f>
        <v>53894.797635028386</v>
      </c>
      <c r="O874">
        <f>EXP(-$O$17*$B874)*LN(N874)</f>
        <v>8.085599362633241</v>
      </c>
      <c r="Q874" s="4">
        <f>IF($B874&lt;$B$9,      Q873+($B$5*Q873+$B$7*$B$6+$S$18*($D874-$B$6))*$B$20,           Q873+($B$5*Q873-$S$16)*$B$20)</f>
        <v>69382.207739362595</v>
      </c>
      <c r="R874">
        <f>IF($B874&lt;=$B$9,        $D874-$B$7*$B$6-$S$18*($D874-$B$6),          $S$16)</f>
        <v>52259.653440000002</v>
      </c>
      <c r="S874">
        <f>EXP(-$S$17*$B874)*($J874^(1-S$20)-1)/(1-S$20)</f>
        <v>0.7421391235542133</v>
      </c>
    </row>
    <row r="875" spans="1:19" x14ac:dyDescent="0.3">
      <c r="A875">
        <f t="shared" si="53"/>
        <v>33.53</v>
      </c>
      <c r="B875">
        <v>8.5300000000000011</v>
      </c>
      <c r="C875" s="1">
        <f t="shared" si="54"/>
        <v>1.2235832420000001</v>
      </c>
      <c r="D875">
        <f t="shared" si="55"/>
        <v>61179.162100000009</v>
      </c>
      <c r="E875" s="8">
        <f>IF($B875&lt;$B$9,      E874+($B$5*E874+$B$7*$B$6+$B$8*($D875-$B$6))*$B$20,           E874+($B$5*E874-$B$12)*$B$20)</f>
        <v>66666.296048717151</v>
      </c>
      <c r="G875" s="4">
        <v>55349.005925900521</v>
      </c>
      <c r="I875" s="4">
        <f>IF($B875&lt;$B$9,      I874+($B$5*I874+$B$7*$B$6+$K$18*($D875-$B$6))*$B$20,           I874+($B$5*I874-$K$16)*$B$20)</f>
        <v>61218.484256421609</v>
      </c>
      <c r="J875">
        <f xml:space="preserve">          IF($B875&lt;=$B$9,        $D875-$B$7*$B$6-$K$18*($D875-$B$6), $K$16)</f>
        <v>53901.677672038611</v>
      </c>
      <c r="K875">
        <f t="shared" si="56"/>
        <v>343.00296135768463</v>
      </c>
      <c r="M875" s="4">
        <f>IF($B875&lt;$B$9,      M874+($B$5*M874+$B$7*$B$6+O$18*($D875-$B$6))*$B$20,           M874+($B$5*M874-O$16)*$B$20)</f>
        <v>61211.124759938</v>
      </c>
      <c r="N875">
        <f>IF($B875&lt;=$B$9,        $D875-$B$7*$B$6-$O$18*($D875-$B$6),          $O$16)</f>
        <v>53903.131606739807</v>
      </c>
      <c r="O875">
        <f>EXP(-$O$17*$B875)*LN(N875)</f>
        <v>8.0828846111326218</v>
      </c>
      <c r="Q875" s="4">
        <f>IF($B875&lt;$B$9,      Q874+($B$5*Q874+$B$7*$B$6+$S$18*($D875-$B$6))*$B$20,           Q874+($B$5*Q874-$S$16)*$B$20)</f>
        <v>69495.618579421367</v>
      </c>
      <c r="R875">
        <f>IF($B875&lt;=$B$9,        $D875-$B$7*$B$6-$S$18*($D875-$B$6),          $S$16)</f>
        <v>52266.455365000009</v>
      </c>
      <c r="S875">
        <f>EXP(-$S$17*$B875)*($J875^(1-S$20)-1)/(1-S$20)</f>
        <v>0.74187942243975369</v>
      </c>
    </row>
    <row r="876" spans="1:19" x14ac:dyDescent="0.3">
      <c r="A876">
        <f t="shared" si="53"/>
        <v>33.54</v>
      </c>
      <c r="B876">
        <v>8.5400000000000009</v>
      </c>
      <c r="C876" s="1">
        <f t="shared" si="54"/>
        <v>1.223792408</v>
      </c>
      <c r="D876">
        <f t="shared" si="55"/>
        <v>61189.6204</v>
      </c>
      <c r="E876" s="8">
        <f>IF($B876&lt;$B$9,      E875+($B$5*E875+$B$7*$B$6+$B$8*($D876-$B$6))*$B$20,           E875+($B$5*E875-$B$12)*$B$20)</f>
        <v>66773.198113534207</v>
      </c>
      <c r="G876" s="4">
        <v>55429.567698374587</v>
      </c>
      <c r="I876" s="4">
        <f>IF($B876&lt;$B$9,      I875+($B$5*I875+$B$7*$B$6+$K$18*($D876-$B$6))*$B$20,           I875+($B$5*I875-$K$16)*$B$20)</f>
        <v>61312.706876452728</v>
      </c>
      <c r="J876">
        <f xml:space="preserve">          IF($B876&lt;=$B$9,        $D876-$B$7*$B$6-$K$18*($D876-$B$6), $K$16)</f>
        <v>53910.005345862883</v>
      </c>
      <c r="K876">
        <f t="shared" si="56"/>
        <v>342.90953215667668</v>
      </c>
      <c r="M876" s="4">
        <f>IF($B876&lt;$B$9,      M875+($B$5*M875+$B$7*$B$6+O$18*($D876-$B$6))*$B$20,           M875+($B$5*M875-O$16)*$B$20)</f>
        <v>61305.33025119653</v>
      </c>
      <c r="N876">
        <f>IF($B876&lt;=$B$9,        $D876-$B$7*$B$6-$O$18*($D876-$B$6),          $O$16)</f>
        <v>53911.460640745194</v>
      </c>
      <c r="O876">
        <f>EXP(-$O$17*$B876)*LN(N876)</f>
        <v>8.0801706838323781</v>
      </c>
      <c r="Q876" s="4">
        <f>IF($B876&lt;$B$9,      Q875+($B$5*Q875+$B$7*$B$6+$S$18*($D876-$B$6))*$B$20,           Q875+($B$5*Q875-$S$16)*$B$20)</f>
        <v>69609.105717324172</v>
      </c>
      <c r="R876">
        <f>IF($B876&lt;=$B$9,        $D876-$B$7*$B$6-$S$18*($D876-$B$6),          $S$16)</f>
        <v>52273.253259999998</v>
      </c>
      <c r="S876">
        <f>EXP(-$S$17*$B876)*($J876^(1-S$20)-1)/(1-S$20)</f>
        <v>0.74161981220211715</v>
      </c>
    </row>
    <row r="877" spans="1:19" x14ac:dyDescent="0.3">
      <c r="A877">
        <f t="shared" si="53"/>
        <v>33.549999999999997</v>
      </c>
      <c r="B877">
        <v>8.5500000000000007</v>
      </c>
      <c r="C877" s="1">
        <f t="shared" si="54"/>
        <v>1.22400145</v>
      </c>
      <c r="D877">
        <f t="shared" si="55"/>
        <v>61200.072500000002</v>
      </c>
      <c r="E877" s="8">
        <f>IF($B877&lt;$B$9,      E876+($B$5*E876+$B$7*$B$6+$B$8*($D877-$B$6))*$B$20,           E876+($B$5*E876-$B$12)*$B$20)</f>
        <v>66880.168950373947</v>
      </c>
      <c r="G877" s="4">
        <v>55510.168119569018</v>
      </c>
      <c r="I877" s="4">
        <f>IF($B877&lt;$B$9,      I876+($B$5*I876+$B$7*$B$6+$K$18*($D877-$B$6))*$B$20,           I876+($B$5*I876-$K$16)*$B$20)</f>
        <v>61406.983768031612</v>
      </c>
      <c r="J877">
        <f xml:space="preserve">          IF($B877&lt;=$B$9,        $D877-$B$7*$B$6-$K$18*($D877-$B$6), $K$16)</f>
        <v>53918.328082787499</v>
      </c>
      <c r="K877">
        <f t="shared" si="56"/>
        <v>342.81610852530071</v>
      </c>
      <c r="M877" s="4">
        <f>IF($B877&lt;$B$9,      M876+($B$5*M876+$B$7*$B$6+O$18*($D877-$B$6))*$B$20,           M876+($B$5*M876-O$16)*$B$20)</f>
        <v>61399.589994414004</v>
      </c>
      <c r="N877">
        <f>IF($B877&lt;=$B$9,        $D877-$B$7*$B$6-$O$18*($D877-$B$6),          $O$16)</f>
        <v>53919.784737044582</v>
      </c>
      <c r="O877">
        <f>EXP(-$O$17*$B877)*LN(N877)</f>
        <v>8.0774575805550306</v>
      </c>
      <c r="Q877" s="4">
        <f>IF($B877&lt;$B$9,      Q876+($B$5*Q876+$B$7*$B$6+$S$18*($D877-$B$6))*$B$20,           Q876+($B$5*Q876-$S$16)*$B$20)</f>
        <v>69722.669158075238</v>
      </c>
      <c r="R877">
        <f>IF($B877&lt;=$B$9,        $D877-$B$7*$B$6-$S$18*($D877-$B$6),          $S$16)</f>
        <v>52280.047125000005</v>
      </c>
      <c r="S877">
        <f>EXP(-$S$17*$B877)*($J877^(1-S$20)-1)/(1-S$20)</f>
        <v>0.74136029280950555</v>
      </c>
    </row>
    <row r="878" spans="1:19" x14ac:dyDescent="0.3">
      <c r="A878">
        <f t="shared" si="53"/>
        <v>33.56</v>
      </c>
      <c r="B878">
        <v>8.56</v>
      </c>
      <c r="C878" s="1">
        <f t="shared" si="54"/>
        <v>1.2242103679999998</v>
      </c>
      <c r="D878">
        <f t="shared" si="55"/>
        <v>61210.518399999994</v>
      </c>
      <c r="E878" s="8">
        <f>IF($B878&lt;$B$9,      E877+($B$5*E877+$B$7*$B$6+$B$8*($D878-$B$6))*$B$20,           E877+($B$5*E877-$B$12)*$B$20)</f>
        <v>66987.208564706583</v>
      </c>
      <c r="G878" s="4">
        <v>55590.807196810871</v>
      </c>
      <c r="I878" s="4">
        <f>IF($B878&lt;$B$9,      I877+($B$5*I877+$B$7*$B$6+$K$18*($D878-$B$6))*$B$20,           I877+($B$5*I877-$K$16)*$B$20)</f>
        <v>61501.3149375223</v>
      </c>
      <c r="J878">
        <f xml:space="preserve">          IF($B878&lt;=$B$9,        $D878-$B$7*$B$6-$K$18*($D878-$B$6), $K$16)</f>
        <v>53926.645882812445</v>
      </c>
      <c r="K878">
        <f t="shared" si="56"/>
        <v>342.72269048145802</v>
      </c>
      <c r="M878" s="4">
        <f>IF($B878&lt;$B$9,      M877+($B$5*M877+$B$7*$B$6+O$18*($D878-$B$6))*$B$20,           M877+($B$5*M877-O$16)*$B$20)</f>
        <v>61493.903995955669</v>
      </c>
      <c r="N878">
        <f>IF($B878&lt;=$B$9,        $D878-$B$7*$B$6-$O$18*($D878-$B$6),          $O$16)</f>
        <v>53928.103895637942</v>
      </c>
      <c r="O878">
        <f>EXP(-$O$17*$B878)*LN(N878)</f>
        <v>8.0747453011230483</v>
      </c>
      <c r="Q878" s="4">
        <f>IF($B878&lt;$B$9,      Q877+($B$5*Q877+$B$7*$B$6+$S$18*($D878-$B$6))*$B$20,           Q877+($B$5*Q877-$S$16)*$B$20)</f>
        <v>69836.30890668057</v>
      </c>
      <c r="R878">
        <f>IF($B878&lt;=$B$9,        $D878-$B$7*$B$6-$S$18*($D878-$B$6),          $S$16)</f>
        <v>52286.836959999993</v>
      </c>
      <c r="S878">
        <f>EXP(-$S$17*$B878)*($J878^(1-S$20)-1)/(1-S$20)</f>
        <v>0.74110086423013166</v>
      </c>
    </row>
    <row r="879" spans="1:19" x14ac:dyDescent="0.3">
      <c r="A879">
        <f t="shared" si="53"/>
        <v>33.57</v>
      </c>
      <c r="B879">
        <v>8.57</v>
      </c>
      <c r="C879" s="1">
        <f t="shared" si="54"/>
        <v>1.224419162</v>
      </c>
      <c r="D879">
        <f t="shared" si="55"/>
        <v>61220.958100000003</v>
      </c>
      <c r="E879" s="8">
        <f>IF($B879&lt;$B$9,      E878+($B$5*E878+$B$7*$B$6+$B$8*($D879-$B$6))*$B$20,           E878+($B$5*E878-$B$12)*$B$20)</f>
        <v>67094.316962004232</v>
      </c>
      <c r="G879" s="4">
        <v>55671.484937429756</v>
      </c>
      <c r="I879" s="4">
        <f>IF($B879&lt;$B$9,      I878+($B$5*I878+$B$7*$B$6+$K$18*($D879-$B$6))*$B$20,           I878+($B$5*I878-$K$16)*$B$20)</f>
        <v>61595.700391291059</v>
      </c>
      <c r="J879">
        <f xml:space="preserve">          IF($B879&lt;=$B$9,        $D879-$B$7*$B$6-$K$18*($D879-$B$6), $K$16)</f>
        <v>53934.958745937744</v>
      </c>
      <c r="K879">
        <f t="shared" si="56"/>
        <v>342.62927804302723</v>
      </c>
      <c r="M879" s="4">
        <f>IF($B879&lt;$B$9,      M878+($B$5*M878+$B$7*$B$6+O$18*($D879-$B$6))*$B$20,           M878+($B$5*M878-O$16)*$B$20)</f>
        <v>61588.272262188999</v>
      </c>
      <c r="N879">
        <f>IF($B879&lt;=$B$9,        $D879-$B$7*$B$6-$O$18*($D879-$B$6),          $O$16)</f>
        <v>53936.418116525296</v>
      </c>
      <c r="O879">
        <f>EXP(-$O$17*$B879)*LN(N879)</f>
        <v>8.0720338453588401</v>
      </c>
      <c r="Q879" s="4">
        <f>IF($B879&lt;$B$9,      Q878+($B$5*Q878+$B$7*$B$6+$S$18*($D879-$B$6))*$B$20,           Q878+($B$5*Q878-$S$16)*$B$20)</f>
        <v>69950.024968147904</v>
      </c>
      <c r="R879">
        <f>IF($B879&lt;=$B$9,        $D879-$B$7*$B$6-$S$18*($D879-$B$6),          $S$16)</f>
        <v>52293.622765</v>
      </c>
      <c r="S879">
        <f>EXP(-$S$17*$B879)*($J879^(1-S$20)-1)/(1-S$20)</f>
        <v>0.74084152643221945</v>
      </c>
    </row>
    <row r="880" spans="1:19" x14ac:dyDescent="0.3">
      <c r="A880">
        <f t="shared" si="53"/>
        <v>33.58</v>
      </c>
      <c r="B880">
        <v>8.58</v>
      </c>
      <c r="C880" s="1">
        <f t="shared" si="54"/>
        <v>1.2246278319999999</v>
      </c>
      <c r="D880">
        <f t="shared" si="55"/>
        <v>61231.391599999995</v>
      </c>
      <c r="E880" s="8">
        <f>IF($B880&lt;$B$9,      E879+($B$5*E879+$B$7*$B$6+$B$8*($D880-$B$6))*$B$20,           E879+($B$5*E879-$B$12)*$B$20)</f>
        <v>67201.49414774093</v>
      </c>
      <c r="G880" s="4">
        <v>55752.201348757859</v>
      </c>
      <c r="I880" s="4">
        <f>IF($B880&lt;$B$9,      I879+($B$5*I879+$B$7*$B$6+$K$18*($D880-$B$6))*$B$20,           I879+($B$5*I879-$K$16)*$B$20)</f>
        <v>61690.140135706373</v>
      </c>
      <c r="J880">
        <f xml:space="preserve">          IF($B880&lt;=$B$9,        $D880-$B$7*$B$6-$K$18*($D880-$B$6), $K$16)</f>
        <v>53943.266672163372</v>
      </c>
      <c r="K880">
        <f t="shared" si="56"/>
        <v>342.53587122786496</v>
      </c>
      <c r="M880" s="4">
        <f>IF($B880&lt;$B$9,      M879+($B$5*M879+$B$7*$B$6+O$18*($D880-$B$6))*$B$20,           M879+($B$5*M879-O$16)*$B$20)</f>
        <v>61682.694799483696</v>
      </c>
      <c r="N880">
        <f>IF($B880&lt;=$B$9,        $D880-$B$7*$B$6-$O$18*($D880-$B$6),          $O$16)</f>
        <v>53944.727399706622</v>
      </c>
      <c r="O880">
        <f>EXP(-$O$17*$B880)*LN(N880)</f>
        <v>8.0693232130847701</v>
      </c>
      <c r="Q880" s="4">
        <f>IF($B880&lt;$B$9,      Q879+($B$5*Q879+$B$7*$B$6+$S$18*($D880-$B$6))*$B$20,           Q879+($B$5*Q879-$S$16)*$B$20)</f>
        <v>70063.817347486751</v>
      </c>
      <c r="R880">
        <f>IF($B880&lt;=$B$9,        $D880-$B$7*$B$6-$S$18*($D880-$B$6),          $S$16)</f>
        <v>52300.404539999996</v>
      </c>
      <c r="S880">
        <f>EXP(-$S$17*$B880)*($J880^(1-S$20)-1)/(1-S$20)</f>
        <v>0.74058227938400423</v>
      </c>
    </row>
    <row r="881" spans="1:19" x14ac:dyDescent="0.3">
      <c r="A881">
        <f t="shared" si="53"/>
        <v>33.590000000000003</v>
      </c>
      <c r="B881">
        <v>8.5900000000000016</v>
      </c>
      <c r="C881" s="1">
        <f t="shared" si="54"/>
        <v>1.224836378</v>
      </c>
      <c r="D881">
        <f t="shared" si="55"/>
        <v>61241.818899999998</v>
      </c>
      <c r="E881" s="8">
        <f>IF($B881&lt;$B$9,      E880+($B$5*E880+$B$7*$B$6+$B$8*($D881-$B$6))*$B$20,           E880+($B$5*E880-$B$12)*$B$20)</f>
        <v>67308.740127392637</v>
      </c>
      <c r="G881" s="4">
        <v>55832.956438129921</v>
      </c>
      <c r="I881" s="4">
        <f>IF($B881&lt;$B$9,      I880+($B$5*I880+$B$7*$B$6+$K$18*($D881-$B$6))*$B$20,           I880+($B$5*I880-$K$16)*$B$20)</f>
        <v>61784.634177138978</v>
      </c>
      <c r="J881">
        <f xml:space="preserve">          IF($B881&lt;=$B$9,        $D881-$B$7*$B$6-$K$18*($D881-$B$6), $K$16)</f>
        <v>53951.569661489353</v>
      </c>
      <c r="K881">
        <f t="shared" si="56"/>
        <v>342.44247005380544</v>
      </c>
      <c r="M881" s="4">
        <f>IF($B881&lt;$B$9,      M880+($B$5*M880+$B$7*$B$6+O$18*($D881-$B$6))*$B$20,           M880+($B$5*M880-O$16)*$B$20)</f>
        <v>61777.171614211693</v>
      </c>
      <c r="N881">
        <f>IF($B881&lt;=$B$9,        $D881-$B$7*$B$6-$O$18*($D881-$B$6),          $O$16)</f>
        <v>53953.031745181943</v>
      </c>
      <c r="O881">
        <f>EXP(-$O$17*$B881)*LN(N881)</f>
        <v>8.0666134041231388</v>
      </c>
      <c r="Q881" s="4">
        <f>IF($B881&lt;$B$9,      Q880+($B$5*Q880+$B$7*$B$6+$S$18*($D881-$B$6))*$B$20,           Q880+($B$5*Q880-$S$16)*$B$20)</f>
        <v>70177.686049708369</v>
      </c>
      <c r="R881">
        <f>IF($B881&lt;=$B$9,        $D881-$B$7*$B$6-$S$18*($D881-$B$6),          $S$16)</f>
        <v>52307.182285000003</v>
      </c>
      <c r="S881">
        <f>EXP(-$S$17*$B881)*($J881^(1-S$20)-1)/(1-S$20)</f>
        <v>0.74032312305373171</v>
      </c>
    </row>
    <row r="882" spans="1:19" x14ac:dyDescent="0.3">
      <c r="A882">
        <f t="shared" si="53"/>
        <v>33.6</v>
      </c>
      <c r="B882">
        <v>8.6000000000000014</v>
      </c>
      <c r="C882" s="1">
        <f t="shared" si="54"/>
        <v>1.2250448</v>
      </c>
      <c r="D882">
        <f t="shared" si="55"/>
        <v>61252.240000000005</v>
      </c>
      <c r="E882" s="8">
        <f>IF($B882&lt;$B$9,      E881+($B$5*E881+$B$7*$B$6+$B$8*($D882-$B$6))*$B$20,           E881+($B$5*E881-$B$12)*$B$20)</f>
        <v>67416.054906437232</v>
      </c>
      <c r="G882" s="4">
        <v>55913.750212883264</v>
      </c>
      <c r="I882" s="4">
        <f>IF($B882&lt;$B$9,      I881+($B$5*I881+$B$7*$B$6+$K$18*($D882-$B$6))*$B$20,           I881+($B$5*I881-$K$16)*$B$20)</f>
        <v>61879.182521961819</v>
      </c>
      <c r="J882">
        <f xml:space="preserve">          IF($B882&lt;=$B$9,        $D882-$B$7*$B$6-$K$18*($D882-$B$6), $K$16)</f>
        <v>53959.867713915672</v>
      </c>
      <c r="K882">
        <f t="shared" si="56"/>
        <v>342.34907453866066</v>
      </c>
      <c r="M882" s="4">
        <f>IF($B882&lt;$B$9,      M881+($B$5*M881+$B$7*$B$6+O$18*($D882-$B$6))*$B$20,           M881+($B$5*M881-O$16)*$B$20)</f>
        <v>61871.702712747152</v>
      </c>
      <c r="N882">
        <f>IF($B882&lt;=$B$9,        $D882-$B$7*$B$6-$O$18*($D882-$B$6),          $O$16)</f>
        <v>53961.331152951243</v>
      </c>
      <c r="O882">
        <f>EXP(-$O$17*$B882)*LN(N882)</f>
        <v>8.0639044182962056</v>
      </c>
      <c r="Q882" s="4">
        <f>IF($B882&lt;$B$9,      Q881+($B$5*Q881+$B$7*$B$6+$S$18*($D882-$B$6))*$B$20,           Q881+($B$5*Q881-$S$16)*$B$20)</f>
        <v>70291.631079825762</v>
      </c>
      <c r="R882">
        <f>IF($B882&lt;=$B$9,        $D882-$B$7*$B$6-$S$18*($D882-$B$6),          $S$16)</f>
        <v>52313.956000000006</v>
      </c>
      <c r="S882">
        <f>EXP(-$S$17*$B882)*($J882^(1-S$20)-1)/(1-S$20)</f>
        <v>0.74006405740965986</v>
      </c>
    </row>
    <row r="883" spans="1:19" x14ac:dyDescent="0.3">
      <c r="A883">
        <f t="shared" si="53"/>
        <v>33.61</v>
      </c>
      <c r="B883">
        <v>8.6100000000000012</v>
      </c>
      <c r="C883" s="1">
        <f t="shared" si="54"/>
        <v>1.225253098</v>
      </c>
      <c r="D883">
        <f t="shared" si="55"/>
        <v>61262.654900000001</v>
      </c>
      <c r="E883" s="8">
        <f>IF($B883&lt;$B$9,      E882+($B$5*E882+$B$7*$B$6+$B$8*($D883-$B$6))*$B$20,           E882+($B$5*E882-$B$12)*$B$20)</f>
        <v>67523.438490354485</v>
      </c>
      <c r="G883" s="4">
        <v>55994.582680357773</v>
      </c>
      <c r="I883" s="4">
        <f>IF($B883&lt;$B$9,      I882+($B$5*I882+$B$7*$B$6+$K$18*($D883-$B$6))*$B$20,           I882+($B$5*I882-$K$16)*$B$20)</f>
        <v>61973.785176550082</v>
      </c>
      <c r="J883">
        <f xml:space="preserve">          IF($B883&lt;=$B$9,        $D883-$B$7*$B$6-$K$18*($D883-$B$6), $K$16)</f>
        <v>53968.160829442328</v>
      </c>
      <c r="K883">
        <f t="shared" si="56"/>
        <v>342.25568470022034</v>
      </c>
      <c r="M883" s="4">
        <f>IF($B883&lt;$B$9,      M882+($B$5*M882+$B$7*$B$6+O$18*($D883-$B$6))*$B$20,           M882+($B$5*M882-O$16)*$B$20)</f>
        <v>61966.288101466467</v>
      </c>
      <c r="N883">
        <f>IF($B883&lt;=$B$9,        $D883-$B$7*$B$6-$O$18*($D883-$B$6),          $O$16)</f>
        <v>53969.625623014523</v>
      </c>
      <c r="O883">
        <f>EXP(-$O$17*$B883)*LN(N883)</f>
        <v>8.061196255426168</v>
      </c>
      <c r="Q883" s="4">
        <f>IF($B883&lt;$B$9,      Q882+($B$5*Q882+$B$7*$B$6+$S$18*($D883-$B$6))*$B$20,           Q882+($B$5*Q882-$S$16)*$B$20)</f>
        <v>70405.652442853694</v>
      </c>
      <c r="R883">
        <f>IF($B883&lt;=$B$9,        $D883-$B$7*$B$6-$S$18*($D883-$B$6),          $S$16)</f>
        <v>52320.725684999998</v>
      </c>
      <c r="S883">
        <f>EXP(-$S$17*$B883)*($J883^(1-S$20)-1)/(1-S$20)</f>
        <v>0.73980508242005671</v>
      </c>
    </row>
    <row r="884" spans="1:19" x14ac:dyDescent="0.3">
      <c r="A884">
        <f t="shared" si="53"/>
        <v>33.620000000000005</v>
      </c>
      <c r="B884">
        <v>8.620000000000001</v>
      </c>
      <c r="C884" s="1">
        <f t="shared" si="54"/>
        <v>1.225461272</v>
      </c>
      <c r="D884">
        <f t="shared" si="55"/>
        <v>61273.063600000001</v>
      </c>
      <c r="E884" s="8">
        <f>IF($B884&lt;$B$9,      E883+($B$5*E883+$B$7*$B$6+$B$8*($D884-$B$6))*$B$20,           E883+($B$5*E883-$B$12)*$B$20)</f>
        <v>67630.890884626104</v>
      </c>
      <c r="G884" s="4">
        <v>56075.4538478959</v>
      </c>
      <c r="I884" s="4">
        <f>IF($B884&lt;$B$9,      I883+($B$5*I883+$B$7*$B$6+$K$18*($D884-$B$6))*$B$20,           I883+($B$5*I883-$K$16)*$B$20)</f>
        <v>62068.442147281181</v>
      </c>
      <c r="J884">
        <f xml:space="preserve">          IF($B884&lt;=$B$9,        $D884-$B$7*$B$6-$K$18*($D884-$B$6), $K$16)</f>
        <v>53976.449008069321</v>
      </c>
      <c r="K884">
        <f t="shared" si="56"/>
        <v>342.16230055625215</v>
      </c>
      <c r="M884" s="4">
        <f>IF($B884&lt;$B$9,      M883+($B$5*M883+$B$7*$B$6+O$18*($D884-$B$6))*$B$20,           M883+($B$5*M883-O$16)*$B$20)</f>
        <v>62060.92778674826</v>
      </c>
      <c r="N884">
        <f>IF($B884&lt;=$B$9,        $D884-$B$7*$B$6-$O$18*($D884-$B$6),          $O$16)</f>
        <v>53977.915155371789</v>
      </c>
      <c r="O884">
        <f>EXP(-$O$17*$B884)*LN(N884)</f>
        <v>8.0584889153351771</v>
      </c>
      <c r="Q884" s="4">
        <f>IF($B884&lt;$B$9,      Q883+($B$5*Q883+$B$7*$B$6+$S$18*($D884-$B$6))*$B$20,           Q883+($B$5*Q883-$S$16)*$B$20)</f>
        <v>70519.750143808691</v>
      </c>
      <c r="R884">
        <f>IF($B884&lt;=$B$9,        $D884-$B$7*$B$6-$S$18*($D884-$B$6),          $S$16)</f>
        <v>52327.49134</v>
      </c>
      <c r="S884">
        <f>EXP(-$S$17*$B884)*($J884^(1-S$20)-1)/(1-S$20)</f>
        <v>0.73954619805320199</v>
      </c>
    </row>
    <row r="885" spans="1:19" x14ac:dyDescent="0.3">
      <c r="A885">
        <f t="shared" si="53"/>
        <v>33.630000000000003</v>
      </c>
      <c r="B885">
        <v>8.6300000000000008</v>
      </c>
      <c r="C885" s="1">
        <f t="shared" si="54"/>
        <v>1.2256693219999999</v>
      </c>
      <c r="D885">
        <f t="shared" si="55"/>
        <v>61283.466099999998</v>
      </c>
      <c r="E885" s="8">
        <f>IF($B885&lt;$B$9,      E884+($B$5*E884+$B$7*$B$6+$B$8*($D885-$B$6))*$B$20,           E884+($B$5*E884-$B$12)*$B$20)</f>
        <v>67738.41209473573</v>
      </c>
      <c r="G885" s="4">
        <v>56156.363722842667</v>
      </c>
      <c r="I885" s="4">
        <f>IF($B885&lt;$B$9,      I884+($B$5*I884+$B$7*$B$6+$K$18*($D885-$B$6))*$B$20,           I884+($B$5*I884-$K$16)*$B$20)</f>
        <v>62163.153440534763</v>
      </c>
      <c r="J885">
        <f xml:space="preserve">          IF($B885&lt;=$B$9,        $D885-$B$7*$B$6-$K$18*($D885-$B$6), $K$16)</f>
        <v>53984.73224979666</v>
      </c>
      <c r="K885">
        <f t="shared" si="56"/>
        <v>342.0689221245014</v>
      </c>
      <c r="M885" s="4">
        <f>IF($B885&lt;$B$9,      M884+($B$5*M884+$B$7*$B$6+O$18*($D885-$B$6))*$B$20,           M884+($B$5*M884-O$16)*$B$20)</f>
        <v>62155.621774973391</v>
      </c>
      <c r="N885">
        <f>IF($B885&lt;=$B$9,        $D885-$B$7*$B$6-$O$18*($D885-$B$6),          $O$16)</f>
        <v>53986.199750023035</v>
      </c>
      <c r="O885">
        <f>EXP(-$O$17*$B885)*LN(N885)</f>
        <v>8.0557823978453236</v>
      </c>
      <c r="Q885" s="4">
        <f>IF($B885&lt;$B$9,      Q884+($B$5*Q884+$B$7*$B$6+$S$18*($D885-$B$6))*$B$20,           Q884+($B$5*Q884-$S$16)*$B$20)</f>
        <v>70633.924187709024</v>
      </c>
      <c r="R885">
        <f>IF($B885&lt;=$B$9,        $D885-$B$7*$B$6-$S$18*($D885-$B$6),          $S$16)</f>
        <v>52334.252965</v>
      </c>
      <c r="S885">
        <f>EXP(-$S$17*$B885)*($J885^(1-S$20)-1)/(1-S$20)</f>
        <v>0.73928740427738615</v>
      </c>
    </row>
    <row r="886" spans="1:19" x14ac:dyDescent="0.3">
      <c r="A886">
        <f t="shared" si="53"/>
        <v>33.64</v>
      </c>
      <c r="B886">
        <v>8.64</v>
      </c>
      <c r="C886" s="1">
        <f t="shared" si="54"/>
        <v>1.225877248</v>
      </c>
      <c r="D886">
        <f t="shared" si="55"/>
        <v>61293.862399999998</v>
      </c>
      <c r="E886" s="8">
        <f>IF($B886&lt;$B$9,      E885+($B$5*E885+$B$7*$B$6+$B$8*($D886-$B$6))*$B$20,           E885+($B$5*E885-$B$12)*$B$20)</f>
        <v>67846.002126168882</v>
      </c>
      <c r="G886" s="4">
        <v>56237.312312545662</v>
      </c>
      <c r="I886" s="4">
        <f>IF($B886&lt;$B$9,      I885+($B$5*I885+$B$7*$B$6+$K$18*($D886-$B$6))*$B$20,           I885+($B$5*I885-$K$16)*$B$20)</f>
        <v>62257.919062692708</v>
      </c>
      <c r="J886">
        <f xml:space="preserve">          IF($B886&lt;=$B$9,        $D886-$B$7*$B$6-$K$18*($D886-$B$6), $K$16)</f>
        <v>53993.010554624336</v>
      </c>
      <c r="K886">
        <f t="shared" si="56"/>
        <v>341.97554942269153</v>
      </c>
      <c r="M886" s="4">
        <f>IF($B886&lt;$B$9,      M885+($B$5*M885+$B$7*$B$6+O$18*($D886-$B$6))*$B$20,           M885+($B$5*M885-O$16)*$B$20)</f>
        <v>62250.370072524951</v>
      </c>
      <c r="N886">
        <f>IF($B886&lt;=$B$9,        $D886-$B$7*$B$6-$O$18*($D886-$B$6),          $O$16)</f>
        <v>53994.479406968268</v>
      </c>
      <c r="O886">
        <f>EXP(-$O$17*$B886)*LN(N886)</f>
        <v>8.0530767027786556</v>
      </c>
      <c r="Q886" s="4">
        <f>IF($B886&lt;$B$9,      Q885+($B$5*Q885+$B$7*$B$6+$S$18*($D886-$B$6))*$B$20,           Q885+($B$5*Q885-$S$16)*$B$20)</f>
        <v>70748.174579574727</v>
      </c>
      <c r="R886">
        <f>IF($B886&lt;=$B$9,        $D886-$B$7*$B$6-$S$18*($D886-$B$6),          $S$16)</f>
        <v>52341.010560000002</v>
      </c>
      <c r="S886">
        <f>EXP(-$S$17*$B886)*($J886^(1-S$20)-1)/(1-S$20)</f>
        <v>0.73902870106091112</v>
      </c>
    </row>
    <row r="887" spans="1:19" x14ac:dyDescent="0.3">
      <c r="A887">
        <f t="shared" si="53"/>
        <v>33.65</v>
      </c>
      <c r="B887">
        <v>8.65</v>
      </c>
      <c r="C887" s="1">
        <f t="shared" si="54"/>
        <v>1.22608505</v>
      </c>
      <c r="D887">
        <f t="shared" si="55"/>
        <v>61304.252500000002</v>
      </c>
      <c r="E887" s="8">
        <f>IF($B887&lt;$B$9,      E886+($B$5*E886+$B$7*$B$6+$B$8*($D887-$B$6))*$B$20,           E886+($B$5*E886-$B$12)*$B$20)</f>
        <v>67953.660984413043</v>
      </c>
      <c r="G887" s="4">
        <v>56318.299624355051</v>
      </c>
      <c r="I887" s="4">
        <f>IF($B887&lt;$B$9,      I886+($B$5*I886+$B$7*$B$6+$K$18*($D887-$B$6))*$B$20,           I886+($B$5*I886-$K$16)*$B$20)</f>
        <v>62352.739020139124</v>
      </c>
      <c r="J887">
        <f xml:space="preserve">          IF($B887&lt;=$B$9,        $D887-$B$7*$B$6-$K$18*($D887-$B$6), $K$16)</f>
        <v>54001.283922552357</v>
      </c>
      <c r="K887">
        <f t="shared" si="56"/>
        <v>341.88218246852358</v>
      </c>
      <c r="M887" s="4">
        <f>IF($B887&lt;$B$9,      M886+($B$5*M886+$B$7*$B$6+O$18*($D887-$B$6))*$B$20,           M886+($B$5*M886-O$16)*$B$20)</f>
        <v>62345.17268578826</v>
      </c>
      <c r="N887">
        <f>IF($B887&lt;=$B$9,        $D887-$B$7*$B$6-$O$18*($D887-$B$6),          $O$16)</f>
        <v>54002.754126207488</v>
      </c>
      <c r="O887">
        <f>EXP(-$O$17*$B887)*LN(N887)</f>
        <v>8.0503718299571609</v>
      </c>
      <c r="Q887" s="4">
        <f>IF($B887&lt;$B$9,      Q886+($B$5*Q886+$B$7*$B$6+$S$18*($D887-$B$6))*$B$20,           Q886+($B$5*Q886-$S$16)*$B$20)</f>
        <v>70862.501324427576</v>
      </c>
      <c r="R887">
        <f>IF($B887&lt;=$B$9,        $D887-$B$7*$B$6-$S$18*($D887-$B$6),          $S$16)</f>
        <v>52347.764125000002</v>
      </c>
      <c r="S887">
        <f>EXP(-$S$17*$B887)*($J887^(1-S$20)-1)/(1-S$20)</f>
        <v>0.73877008837208957</v>
      </c>
    </row>
    <row r="888" spans="1:19" x14ac:dyDescent="0.3">
      <c r="A888">
        <f t="shared" si="53"/>
        <v>33.659999999999997</v>
      </c>
      <c r="B888">
        <v>8.66</v>
      </c>
      <c r="C888" s="1">
        <f t="shared" si="54"/>
        <v>1.226292728</v>
      </c>
      <c r="D888">
        <f t="shared" si="55"/>
        <v>61314.636400000003</v>
      </c>
      <c r="E888" s="8">
        <f>IF($B888&lt;$B$9,      E887+($B$5*E887+$B$7*$B$6+$B$8*($D888-$B$6))*$B$20,           E887+($B$5*E887-$B$12)*$B$20)</f>
        <v>68061.38867495759</v>
      </c>
      <c r="G888" s="4">
        <v>56399.325665623575</v>
      </c>
      <c r="I888" s="4">
        <f>IF($B888&lt;$B$9,      I887+($B$5*I887+$B$7*$B$6+$K$18*($D888-$B$6))*$B$20,           I887+($B$5*I887-$K$16)*$B$20)</f>
        <v>62447.613319260367</v>
      </c>
      <c r="J888">
        <f xml:space="preserve">          IF($B888&lt;=$B$9,        $D888-$B$7*$B$6-$K$18*($D888-$B$6), $K$16)</f>
        <v>54009.552353580715</v>
      </c>
      <c r="K888">
        <f t="shared" si="56"/>
        <v>341.78882127967648</v>
      </c>
      <c r="M888" s="4">
        <f>IF($B888&lt;$B$9,      M887+($B$5*M887+$B$7*$B$6+O$18*($D888-$B$6))*$B$20,           M887+($B$5*M887-O$16)*$B$20)</f>
        <v>62440.029621150883</v>
      </c>
      <c r="N888">
        <f>IF($B888&lt;=$B$9,        $D888-$B$7*$B$6-$O$18*($D888-$B$6),          $O$16)</f>
        <v>54011.023907740688</v>
      </c>
      <c r="O888">
        <f>EXP(-$O$17*$B888)*LN(N888)</f>
        <v>8.0476677792027793</v>
      </c>
      <c r="Q888" s="4">
        <f>IF($B888&lt;$B$9,      Q887+($B$5*Q887+$B$7*$B$6+$S$18*($D888-$B$6))*$B$20,           Q887+($B$5*Q887-$S$16)*$B$20)</f>
        <v>70976.904427291127</v>
      </c>
      <c r="R888">
        <f>IF($B888&lt;=$B$9,        $D888-$B$7*$B$6-$S$18*($D888-$B$6),          $S$16)</f>
        <v>52354.513660000004</v>
      </c>
      <c r="S888">
        <f>EXP(-$S$17*$B888)*($J888^(1-S$20)-1)/(1-S$20)</f>
        <v>0.7385115661792454</v>
      </c>
    </row>
    <row r="889" spans="1:19" x14ac:dyDescent="0.3">
      <c r="A889">
        <f t="shared" si="53"/>
        <v>33.67</v>
      </c>
      <c r="B889">
        <v>8.6700000000000017</v>
      </c>
      <c r="C889" s="1">
        <f t="shared" si="54"/>
        <v>1.2265002820000002</v>
      </c>
      <c r="D889">
        <f t="shared" si="55"/>
        <v>61325.014100000008</v>
      </c>
      <c r="E889" s="8">
        <f>IF($B889&lt;$B$9,      E888+($B$5*E888+$B$7*$B$6+$B$8*($D889-$B$6))*$B$20,           E888+($B$5*E888-$B$12)*$B$20)</f>
        <v>68169.185203293819</v>
      </c>
      <c r="G889" s="4">
        <v>56480.390443706543</v>
      </c>
      <c r="I889" s="4">
        <f>IF($B889&lt;$B$9,      I888+($B$5*I888+$B$7*$B$6+$K$18*($D889-$B$6))*$B$20,           I888+($B$5*I888-$K$16)*$B$20)</f>
        <v>62542.541966445016</v>
      </c>
      <c r="J889">
        <f xml:space="preserve">          IF($B889&lt;=$B$9,        $D889-$B$7*$B$6-$K$18*($D889-$B$6), $K$16)</f>
        <v>54017.815847709418</v>
      </c>
      <c r="K889">
        <f t="shared" si="56"/>
        <v>341.69546587380734</v>
      </c>
      <c r="M889" s="4">
        <f>IF($B889&lt;$B$9,      M888+($B$5*M888+$B$7*$B$6+O$18*($D889-$B$6))*$B$20,           M888+($B$5*M888-O$16)*$B$20)</f>
        <v>62534.940885002608</v>
      </c>
      <c r="N889">
        <f>IF($B889&lt;=$B$9,        $D889-$B$7*$B$6-$O$18*($D889-$B$6),          $O$16)</f>
        <v>54019.288751567881</v>
      </c>
      <c r="O889">
        <f>EXP(-$O$17*$B889)*LN(N889)</f>
        <v>8.0449645503373954</v>
      </c>
      <c r="Q889" s="4">
        <f>IF($B889&lt;$B$9,      Q888+($B$5*Q888+$B$7*$B$6+$S$18*($D889-$B$6))*$B$20,           Q888+($B$5*Q888-$S$16)*$B$20)</f>
        <v>71091.383893190679</v>
      </c>
      <c r="R889">
        <f>IF($B889&lt;=$B$9,        $D889-$B$7*$B$6-$S$18*($D889-$B$6),          $S$16)</f>
        <v>52361.259165000003</v>
      </c>
      <c r="S889">
        <f>EXP(-$S$17*$B889)*($J889^(1-S$20)-1)/(1-S$20)</f>
        <v>0.7382531344507135</v>
      </c>
    </row>
    <row r="890" spans="1:19" x14ac:dyDescent="0.3">
      <c r="A890">
        <f t="shared" si="53"/>
        <v>33.68</v>
      </c>
      <c r="B890">
        <v>8.6800000000000015</v>
      </c>
      <c r="C890" s="1">
        <f t="shared" si="54"/>
        <v>1.2267077120000001</v>
      </c>
      <c r="D890">
        <f t="shared" si="55"/>
        <v>61335.385600000001</v>
      </c>
      <c r="E890" s="8">
        <f>IF($B890&lt;$B$9,      E889+($B$5*E889+$B$7*$B$6+$B$8*($D890-$B$6))*$B$20,           E889+($B$5*E889-$B$12)*$B$20)</f>
        <v>68277.050574914974</v>
      </c>
      <c r="G890" s="4">
        <v>56561.493965961839</v>
      </c>
      <c r="I890" s="4">
        <f>IF($B890&lt;$B$9,      I889+($B$5*I889+$B$7*$B$6+$K$18*($D890-$B$6))*$B$20,           I889+($B$5*I889-$K$16)*$B$20)</f>
        <v>62637.52496808389</v>
      </c>
      <c r="J890">
        <f xml:space="preserve">          IF($B890&lt;=$B$9,        $D890-$B$7*$B$6-$K$18*($D890-$B$6), $K$16)</f>
        <v>54026.074404938452</v>
      </c>
      <c r="K890">
        <f t="shared" si="56"/>
        <v>341.60211626855107</v>
      </c>
      <c r="M890" s="4">
        <f>IF($B890&lt;$B$9,      M889+($B$5*M889+$B$7*$B$6+O$18*($D890-$B$6))*$B$20,           M889+($B$5*M889-O$16)*$B$20)</f>
        <v>62629.906483735467</v>
      </c>
      <c r="N890">
        <f>IF($B890&lt;=$B$9,        $D890-$B$7*$B$6-$O$18*($D890-$B$6),          $O$16)</f>
        <v>54027.54865768904</v>
      </c>
      <c r="O890">
        <f>EXP(-$O$17*$B890)*LN(N890)</f>
        <v>8.0422621431828496</v>
      </c>
      <c r="Q890" s="4">
        <f>IF($B890&lt;$B$9,      Q889+($B$5*Q889+$B$7*$B$6+$S$18*($D890-$B$6))*$B$20,           Q889+($B$5*Q889-$S$16)*$B$20)</f>
        <v>71205.939727153294</v>
      </c>
      <c r="R890">
        <f>IF($B890&lt;=$B$9,        $D890-$B$7*$B$6-$S$18*($D890-$B$6),          $S$16)</f>
        <v>52368.000639999998</v>
      </c>
      <c r="S890">
        <f>EXP(-$S$17*$B890)*($J890^(1-S$20)-1)/(1-S$20)</f>
        <v>0.73799479315484007</v>
      </c>
    </row>
    <row r="891" spans="1:19" x14ac:dyDescent="0.3">
      <c r="A891">
        <f t="shared" si="53"/>
        <v>33.69</v>
      </c>
      <c r="B891">
        <v>8.6900000000000013</v>
      </c>
      <c r="C891" s="1">
        <f t="shared" si="54"/>
        <v>1.2269150180000001</v>
      </c>
      <c r="D891">
        <f t="shared" si="55"/>
        <v>61345.750900000006</v>
      </c>
      <c r="E891" s="8">
        <f>IF($B891&lt;$B$9,      E890+($B$5*E890+$B$7*$B$6+$B$8*($D891-$B$6))*$B$20,           E890+($B$5*E890-$B$12)*$B$20)</f>
        <v>68384.984795316195</v>
      </c>
      <c r="G891" s="4">
        <v>56642.636239749925</v>
      </c>
      <c r="I891" s="4">
        <f>IF($B891&lt;$B$9,      I890+($B$5*I890+$B$7*$B$6+$K$18*($D891-$B$6))*$B$20,           I890+($B$5*I890-$K$16)*$B$20)</f>
        <v>62732.562330570043</v>
      </c>
      <c r="J891">
        <f xml:space="preserve">          IF($B891&lt;=$B$9,        $D891-$B$7*$B$6-$K$18*($D891-$B$6), $K$16)</f>
        <v>54034.328025267831</v>
      </c>
      <c r="K891">
        <f t="shared" si="56"/>
        <v>341.50877248152051</v>
      </c>
      <c r="M891" s="4">
        <f>IF($B891&lt;$B$9,      M890+($B$5*M890+$B$7*$B$6+O$18*($D891-$B$6))*$B$20,           M890+($B$5*M890-O$16)*$B$20)</f>
        <v>62724.926423743731</v>
      </c>
      <c r="N891">
        <f>IF($B891&lt;=$B$9,        $D891-$B$7*$B$6-$O$18*($D891-$B$6),          $O$16)</f>
        <v>54035.803626104193</v>
      </c>
      <c r="O891">
        <f>EXP(-$O$17*$B891)*LN(N891)</f>
        <v>8.0395605575609235</v>
      </c>
      <c r="Q891" s="4">
        <f>IF($B891&lt;$B$9,      Q890+($B$5*Q890+$B$7*$B$6+$S$18*($D891-$B$6))*$B$20,           Q890+($B$5*Q890-$S$16)*$B$20)</f>
        <v>71320.571934207794</v>
      </c>
      <c r="R891">
        <f>IF($B891&lt;=$B$9,        $D891-$B$7*$B$6-$S$18*($D891-$B$6),          $S$16)</f>
        <v>52374.738085000005</v>
      </c>
      <c r="S891">
        <f>EXP(-$S$17*$B891)*($J891^(1-S$20)-1)/(1-S$20)</f>
        <v>0.7377365422599822</v>
      </c>
    </row>
    <row r="892" spans="1:19" x14ac:dyDescent="0.3">
      <c r="A892">
        <f t="shared" si="53"/>
        <v>33.700000000000003</v>
      </c>
      <c r="B892">
        <v>8.7000000000000011</v>
      </c>
      <c r="C892" s="1">
        <f t="shared" si="54"/>
        <v>1.2271221999999999</v>
      </c>
      <c r="D892">
        <f t="shared" si="55"/>
        <v>61356.11</v>
      </c>
      <c r="E892" s="8">
        <f>IF($B892&lt;$B$9,      E891+($B$5*E891+$B$7*$B$6+$B$8*($D892-$B$6))*$B$20,           E891+($B$5*E891-$B$12)*$B$20)</f>
        <v>68492.987869994555</v>
      </c>
      <c r="G892" s="4">
        <v>56723.817272433836</v>
      </c>
      <c r="I892" s="4">
        <f>IF($B892&lt;$B$9,      I891+($B$5*I891+$B$7*$B$6+$K$18*($D892-$B$6))*$B$20,           I891+($B$5*I891-$K$16)*$B$20)</f>
        <v>62827.654060298766</v>
      </c>
      <c r="J892">
        <f xml:space="preserve">          IF($B892&lt;=$B$9,        $D892-$B$7*$B$6-$K$18*($D892-$B$6), $K$16)</f>
        <v>54042.576708697547</v>
      </c>
      <c r="K892">
        <f t="shared" si="56"/>
        <v>341.41543453030653</v>
      </c>
      <c r="M892" s="4">
        <f>IF($B892&lt;$B$9,      M891+($B$5*M891+$B$7*$B$6+O$18*($D892-$B$6))*$B$20,           M891+($B$5*M891-O$16)*$B$20)</f>
        <v>62820.000711423905</v>
      </c>
      <c r="N892">
        <f>IF($B892&lt;=$B$9,        $D892-$B$7*$B$6-$O$18*($D892-$B$6),          $O$16)</f>
        <v>54044.053656813325</v>
      </c>
      <c r="O892">
        <f>EXP(-$O$17*$B892)*LN(N892)</f>
        <v>8.0368597932933472</v>
      </c>
      <c r="Q892" s="4">
        <f>IF($B892&lt;$B$9,      Q891+($B$5*Q891+$B$7*$B$6+$S$18*($D892-$B$6))*$B$20,           Q891+($B$5*Q891-$S$16)*$B$20)</f>
        <v>71435.28051938476</v>
      </c>
      <c r="R892">
        <f>IF($B892&lt;=$B$9,        $D892-$B$7*$B$6-$S$18*($D892-$B$6),          $S$16)</f>
        <v>52381.4715</v>
      </c>
      <c r="S892">
        <f>EXP(-$S$17*$B892)*($J892^(1-S$20)-1)/(1-S$20)</f>
        <v>0.73747838173450808</v>
      </c>
    </row>
    <row r="893" spans="1:19" x14ac:dyDescent="0.3">
      <c r="A893">
        <f t="shared" si="53"/>
        <v>33.71</v>
      </c>
      <c r="B893">
        <v>8.7100000000000009</v>
      </c>
      <c r="C893" s="1">
        <f t="shared" si="54"/>
        <v>1.2273292579999999</v>
      </c>
      <c r="D893">
        <f t="shared" si="55"/>
        <v>61366.462899999999</v>
      </c>
      <c r="E893" s="8">
        <f>IF($B893&lt;$B$9,      E892+($B$5*E892+$B$7*$B$6+$B$8*($D893-$B$6))*$B$20,           E892+($B$5*E892-$B$12)*$B$20)</f>
        <v>68601.059804449047</v>
      </c>
      <c r="G893" s="4">
        <v>56805.037071379185</v>
      </c>
      <c r="I893" s="4">
        <f>IF($B893&lt;$B$9,      I892+($B$5*I892+$B$7*$B$6+$K$18*($D893-$B$6))*$B$20,           I892+($B$5*I892-$K$16)*$B$20)</f>
        <v>62922.800163667598</v>
      </c>
      <c r="J893">
        <f xml:space="preserve">          IF($B893&lt;=$B$9,        $D893-$B$7*$B$6-$K$18*($D893-$B$6), $K$16)</f>
        <v>54050.820455227607</v>
      </c>
      <c r="K893">
        <f t="shared" si="56"/>
        <v>341.32210243247806</v>
      </c>
      <c r="M893" s="4">
        <f>IF($B893&lt;$B$9,      M892+($B$5*M892+$B$7*$B$6+O$18*($D893-$B$6))*$B$20,           M892+($B$5*M892-O$16)*$B$20)</f>
        <v>62915.129353174736</v>
      </c>
      <c r="N893">
        <f>IF($B893&lt;=$B$9,        $D893-$B$7*$B$6-$O$18*($D893-$B$6),          $O$16)</f>
        <v>54052.298749816437</v>
      </c>
      <c r="O893">
        <f>EXP(-$O$17*$B893)*LN(N893)</f>
        <v>8.034159850201803</v>
      </c>
      <c r="Q893" s="4">
        <f>IF($B893&lt;$B$9,      Q892+($B$5*Q892+$B$7*$B$6+$S$18*($D893-$B$6))*$B$20,           Q892+($B$5*Q892-$S$16)*$B$20)</f>
        <v>71550.065487716551</v>
      </c>
      <c r="R893">
        <f>IF($B893&lt;=$B$9,        $D893-$B$7*$B$6-$S$18*($D893-$B$6),          $S$16)</f>
        <v>52388.200884999998</v>
      </c>
      <c r="S893">
        <f>EXP(-$S$17*$B893)*($J893^(1-S$20)-1)/(1-S$20)</f>
        <v>0.73722031154679701</v>
      </c>
    </row>
    <row r="894" spans="1:19" x14ac:dyDescent="0.3">
      <c r="A894">
        <f t="shared" si="53"/>
        <v>33.72</v>
      </c>
      <c r="B894">
        <v>8.7200000000000006</v>
      </c>
      <c r="C894" s="1">
        <f t="shared" si="54"/>
        <v>1.2275361920000001</v>
      </c>
      <c r="D894">
        <f t="shared" si="55"/>
        <v>61376.809600000001</v>
      </c>
      <c r="E894" s="8">
        <f>IF($B894&lt;$B$9,      E893+($B$5*E893+$B$7*$B$6+$B$8*($D894-$B$6))*$B$20,           E893+($B$5*E893-$B$12)*$B$20)</f>
        <v>68709.200604180602</v>
      </c>
      <c r="G894" s="4">
        <v>56886.295643954167</v>
      </c>
      <c r="I894" s="4">
        <f>IF($B894&lt;$B$9,      I893+($B$5*I893+$B$7*$B$6+$K$18*($D894-$B$6))*$B$20,           I893+($B$5*I893-$K$16)*$B$20)</f>
        <v>63018.000647076304</v>
      </c>
      <c r="J894">
        <f xml:space="preserve">          IF($B894&lt;=$B$9,        $D894-$B$7*$B$6-$K$18*($D894-$B$6), $K$16)</f>
        <v>54059.059264858006</v>
      </c>
      <c r="K894">
        <f t="shared" si="56"/>
        <v>341.22877620558199</v>
      </c>
      <c r="M894" s="4">
        <f>IF($B894&lt;$B$9,      M893+($B$5*M893+$B$7*$B$6+O$18*($D894-$B$6))*$B$20,           M893+($B$5*M893-O$16)*$B$20)</f>
        <v>63010.312355397211</v>
      </c>
      <c r="N894">
        <f>IF($B894&lt;=$B$9,        $D894-$B$7*$B$6-$O$18*($D894-$B$6),          $O$16)</f>
        <v>54060.538905113535</v>
      </c>
      <c r="O894">
        <f>EXP(-$O$17*$B894)*LN(N894)</f>
        <v>8.0314607281079233</v>
      </c>
      <c r="Q894" s="4">
        <f>IF($B894&lt;$B$9,      Q893+($B$5*Q893+$B$7*$B$6+$S$18*($D894-$B$6))*$B$20,           Q893+($B$5*Q893-$S$16)*$B$20)</f>
        <v>71664.926844237256</v>
      </c>
      <c r="R894">
        <f>IF($B894&lt;=$B$9,        $D894-$B$7*$B$6-$S$18*($D894-$B$6),          $S$16)</f>
        <v>52394.926240000001</v>
      </c>
      <c r="S894">
        <f>EXP(-$S$17*$B894)*($J894^(1-S$20)-1)/(1-S$20)</f>
        <v>0.73696233166523917</v>
      </c>
    </row>
    <row r="895" spans="1:19" x14ac:dyDescent="0.3">
      <c r="A895">
        <f t="shared" si="53"/>
        <v>33.730000000000004</v>
      </c>
      <c r="B895">
        <v>8.73</v>
      </c>
      <c r="C895" s="1">
        <f t="shared" si="54"/>
        <v>1.2277430020000002</v>
      </c>
      <c r="D895">
        <f t="shared" si="55"/>
        <v>61387.150100000006</v>
      </c>
      <c r="E895" s="8">
        <f>IF($B895&lt;$B$9,      E894+($B$5*E894+$B$7*$B$6+$B$8*($D895-$B$6))*$B$20,           E894+($B$5*E894-$B$12)*$B$20)</f>
        <v>68817.410274692069</v>
      </c>
      <c r="G895" s="4">
        <v>56967.592997529551</v>
      </c>
      <c r="I895" s="4">
        <f>IF($B895&lt;$B$9,      I894+($B$5*I894+$B$7*$B$6+$K$18*($D895-$B$6))*$B$20,           I894+($B$5*I894-$K$16)*$B$20)</f>
        <v>63113.255516926896</v>
      </c>
      <c r="J895">
        <f xml:space="preserve">          IF($B895&lt;=$B$9,        $D895-$B$7*$B$6-$K$18*($D895-$B$6), $K$16)</f>
        <v>54067.293137588749</v>
      </c>
      <c r="K895">
        <f t="shared" si="56"/>
        <v>341.13545586714326</v>
      </c>
      <c r="M895" s="4">
        <f>IF($B895&lt;$B$9,      M894+($B$5*M894+$B$7*$B$6+O$18*($D895-$B$6))*$B$20,           M894+($B$5*M894-O$16)*$B$20)</f>
        <v>63105.549724494551</v>
      </c>
      <c r="N895">
        <f>IF($B895&lt;=$B$9,        $D895-$B$7*$B$6-$O$18*($D895-$B$6),          $O$16)</f>
        <v>54068.774122704628</v>
      </c>
      <c r="O895">
        <f>EXP(-$O$17*$B895)*LN(N895)</f>
        <v>8.0287624268332838</v>
      </c>
      <c r="Q895" s="4">
        <f>IF($B895&lt;$B$9,      Q894+($B$5*Q894+$B$7*$B$6+$S$18*($D895-$B$6))*$B$20,           Q894+($B$5*Q894-$S$16)*$B$20)</f>
        <v>71779.86459398274</v>
      </c>
      <c r="R895">
        <f>IF($B895&lt;=$B$9,        $D895-$B$7*$B$6-$S$18*($D895-$B$6),          $S$16)</f>
        <v>52401.647565000007</v>
      </c>
      <c r="S895">
        <f>EXP(-$S$17*$B895)*($J895^(1-S$20)-1)/(1-S$20)</f>
        <v>0.73670444205823604</v>
      </c>
    </row>
    <row r="896" spans="1:19" x14ac:dyDescent="0.3">
      <c r="A896">
        <f t="shared" si="53"/>
        <v>33.74</v>
      </c>
      <c r="B896">
        <v>8.74</v>
      </c>
      <c r="C896" s="1">
        <f t="shared" si="54"/>
        <v>1.227949688</v>
      </c>
      <c r="D896">
        <f t="shared" si="55"/>
        <v>61397.484400000001</v>
      </c>
      <c r="E896" s="8">
        <f>IF($B896&lt;$B$9,      E895+($B$5*E895+$B$7*$B$6+$B$8*($D896-$B$6))*$B$20,           E895+($B$5*E895-$B$12)*$B$20)</f>
        <v>68925.688821488206</v>
      </c>
      <c r="G896" s="4">
        <v>57048.929139478685</v>
      </c>
      <c r="I896" s="4">
        <f>IF($B896&lt;$B$9,      I895+($B$5*I895+$B$7*$B$6+$K$18*($D896-$B$6))*$B$20,           I895+($B$5*I895-$K$16)*$B$20)</f>
        <v>63208.564779623623</v>
      </c>
      <c r="J896">
        <f xml:space="preserve">          IF($B896&lt;=$B$9,        $D896-$B$7*$B$6-$K$18*($D896-$B$6), $K$16)</f>
        <v>54075.52207341983</v>
      </c>
      <c r="K896">
        <f t="shared" si="56"/>
        <v>341.04214143466504</v>
      </c>
      <c r="M896" s="4">
        <f>IF($B896&lt;$B$9,      M895+($B$5*M895+$B$7*$B$6+O$18*($D896-$B$6))*$B$20,           M895+($B$5*M895-O$16)*$B$20)</f>
        <v>63200.841466872225</v>
      </c>
      <c r="N896">
        <f>IF($B896&lt;=$B$9,        $D896-$B$7*$B$6-$O$18*($D896-$B$6),          $O$16)</f>
        <v>54077.004402589686</v>
      </c>
      <c r="O896">
        <f>EXP(-$O$17*$B896)*LN(N896)</f>
        <v>8.026064946199412</v>
      </c>
      <c r="Q896" s="4">
        <f>IF($B896&lt;$B$9,      Q895+($B$5*Q895+$B$7*$B$6+$S$18*($D896-$B$6))*$B$20,           Q895+($B$5*Q895-$S$16)*$B$20)</f>
        <v>71894.878741990629</v>
      </c>
      <c r="R896">
        <f>IF($B896&lt;=$B$9,        $D896-$B$7*$B$6-$S$18*($D896-$B$6),          $S$16)</f>
        <v>52408.364860000001</v>
      </c>
      <c r="S896">
        <f>EXP(-$S$17*$B896)*($J896^(1-S$20)-1)/(1-S$20)</f>
        <v>0.73644664269420002</v>
      </c>
    </row>
    <row r="897" spans="1:19" x14ac:dyDescent="0.3">
      <c r="A897">
        <f t="shared" si="53"/>
        <v>33.75</v>
      </c>
      <c r="B897">
        <v>8.75</v>
      </c>
      <c r="C897" s="1">
        <f t="shared" si="54"/>
        <v>1.2281562500000001</v>
      </c>
      <c r="D897">
        <f t="shared" si="55"/>
        <v>61407.8125</v>
      </c>
      <c r="E897" s="8">
        <f>IF($B897&lt;$B$9,      E896+($B$5*E896+$B$7*$B$6+$B$8*($D897-$B$6))*$B$20,           E896+($B$5*E896-$B$12)*$B$20)</f>
        <v>69034.036250075733</v>
      </c>
      <c r="G897" s="4">
        <v>57130.304077177505</v>
      </c>
      <c r="I897" s="4">
        <f>IF($B897&lt;$B$9,      I896+($B$5*I896+$B$7*$B$6+$K$18*($D897-$B$6))*$B$20,           I896+($B$5*I896-$K$16)*$B$20)</f>
        <v>63303.928441572978</v>
      </c>
      <c r="J897">
        <f xml:space="preserve">          IF($B897&lt;=$B$9,        $D897-$B$7*$B$6-$K$18*($D897-$B$6), $K$16)</f>
        <v>54083.746072351249</v>
      </c>
      <c r="K897">
        <f t="shared" si="56"/>
        <v>340.94883292562844</v>
      </c>
      <c r="M897" s="4">
        <f>IF($B897&lt;$B$9,      M896+($B$5*M896+$B$7*$B$6+O$18*($D897-$B$6))*$B$20,           M896+($B$5*M896-O$16)*$B$20)</f>
        <v>63296.187588937944</v>
      </c>
      <c r="N897">
        <f>IF($B897&lt;=$B$9,        $D897-$B$7*$B$6-$O$18*($D897-$B$6),          $O$16)</f>
        <v>54085.229744768738</v>
      </c>
      <c r="O897">
        <f>EXP(-$O$17*$B897)*LN(N897)</f>
        <v>8.0233682860277913</v>
      </c>
      <c r="Q897" s="4">
        <f>IF($B897&lt;$B$9,      Q896+($B$5*Q896+$B$7*$B$6+$S$18*($D897-$B$6))*$B$20,           Q896+($B$5*Q896-$S$16)*$B$20)</f>
        <v>72009.969293300324</v>
      </c>
      <c r="R897">
        <f>IF($B897&lt;=$B$9,        $D897-$B$7*$B$6-$S$18*($D897-$B$6),          $S$16)</f>
        <v>52415.078125</v>
      </c>
      <c r="S897">
        <f>EXP(-$S$17*$B897)*($J897^(1-S$20)-1)/(1-S$20)</f>
        <v>0.73618893354155446</v>
      </c>
    </row>
    <row r="898" spans="1:19" x14ac:dyDescent="0.3">
      <c r="A898">
        <f t="shared" si="53"/>
        <v>33.760000000000005</v>
      </c>
      <c r="B898">
        <v>8.7600000000000016</v>
      </c>
      <c r="C898" s="1">
        <f t="shared" si="54"/>
        <v>1.228362688</v>
      </c>
      <c r="D898">
        <f t="shared" si="55"/>
        <v>61418.134400000003</v>
      </c>
      <c r="E898" s="8">
        <f>IF($B898&lt;$B$9,      E897+($B$5*E897+$B$7*$B$6+$B$8*($D898-$B$6))*$B$20,           E897+($B$5*E897-$B$12)*$B$20)</f>
        <v>69142.452565963264</v>
      </c>
      <c r="G898" s="4">
        <v>57211.717818004516</v>
      </c>
      <c r="I898" s="4">
        <f>IF($B898&lt;$B$9,      I897+($B$5*I897+$B$7*$B$6+$K$18*($D898-$B$6))*$B$20,           I897+($B$5*I897-$K$16)*$B$20)</f>
        <v>63399.346509183699</v>
      </c>
      <c r="J898">
        <f xml:space="preserve">          IF($B898&lt;=$B$9,        $D898-$B$7*$B$6-$K$18*($D898-$B$6), $K$16)</f>
        <v>54091.965134383012</v>
      </c>
      <c r="K898">
        <f t="shared" si="56"/>
        <v>340.85553035749285</v>
      </c>
      <c r="M898" s="4">
        <f>IF($B898&lt;$B$9,      M897+($B$5*M897+$B$7*$B$6+O$18*($D898-$B$6))*$B$20,           M897+($B$5*M897-O$16)*$B$20)</f>
        <v>63391.588097101652</v>
      </c>
      <c r="N898">
        <f>IF($B898&lt;=$B$9,        $D898-$B$7*$B$6-$O$18*($D898-$B$6),          $O$16)</f>
        <v>54093.450149241777</v>
      </c>
      <c r="O898">
        <f>EXP(-$O$17*$B898)*LN(N898)</f>
        <v>8.0206724461398444</v>
      </c>
      <c r="Q898" s="4">
        <f>IF($B898&lt;$B$9,      Q897+($B$5*Q897+$B$7*$B$6+$S$18*($D898-$B$6))*$B$20,           Q897+($B$5*Q897-$S$16)*$B$20)</f>
        <v>72125.136252952972</v>
      </c>
      <c r="R898">
        <f>IF($B898&lt;=$B$9,        $D898-$B$7*$B$6-$S$18*($D898-$B$6),          $S$16)</f>
        <v>52421.787360000002</v>
      </c>
      <c r="S898">
        <f>EXP(-$S$17*$B898)*($J898^(1-S$20)-1)/(1-S$20)</f>
        <v>0.73593131456873417</v>
      </c>
    </row>
    <row r="899" spans="1:19" x14ac:dyDescent="0.3">
      <c r="A899">
        <f t="shared" si="53"/>
        <v>33.770000000000003</v>
      </c>
      <c r="B899">
        <v>8.7700000000000014</v>
      </c>
      <c r="C899" s="1">
        <f t="shared" si="54"/>
        <v>1.228569002</v>
      </c>
      <c r="D899">
        <f t="shared" si="55"/>
        <v>61428.450100000002</v>
      </c>
      <c r="E899" s="8">
        <f>IF($B899&lt;$B$9,      E898+($B$5*E898+$B$7*$B$6+$B$8*($D899-$B$6))*$B$20,           E898+($B$5*E898-$B$12)*$B$20)</f>
        <v>69250.937774661346</v>
      </c>
      <c r="G899" s="4">
        <v>57293.17036934082</v>
      </c>
      <c r="I899" s="4">
        <f>IF($B899&lt;$B$9,      I898+($B$5*I898+$B$7*$B$6+$K$18*($D899-$B$6))*$B$20,           I898+($B$5*I898-$K$16)*$B$20)</f>
        <v>63494.818988866762</v>
      </c>
      <c r="J899">
        <f xml:space="preserve">          IF($B899&lt;=$B$9,        $D899-$B$7*$B$6-$K$18*($D899-$B$6), $K$16)</f>
        <v>54100.179259515113</v>
      </c>
      <c r="K899">
        <f t="shared" si="56"/>
        <v>340.76223374769569</v>
      </c>
      <c r="M899" s="4">
        <f>IF($B899&lt;$B$9,      M898+($B$5*M898+$B$7*$B$6+O$18*($D899-$B$6))*$B$20,           M898+($B$5*M898-O$16)*$B$20)</f>
        <v>63487.042997775548</v>
      </c>
      <c r="N899">
        <f>IF($B899&lt;=$B$9,        $D899-$B$7*$B$6-$O$18*($D899-$B$6),          $O$16)</f>
        <v>54101.665616008788</v>
      </c>
      <c r="O899">
        <f>EXP(-$O$17*$B899)*LN(N899)</f>
        <v>8.0179774263569481</v>
      </c>
      <c r="Q899" s="4">
        <f>IF($B899&lt;$B$9,      Q898+($B$5*Q898+$B$7*$B$6+$S$18*($D899-$B$6))*$B$20,           Q898+($B$5*Q898-$S$16)*$B$20)</f>
        <v>72240.379625991511</v>
      </c>
      <c r="R899">
        <f>IF($B899&lt;=$B$9,        $D899-$B$7*$B$6-$S$18*($D899-$B$6),          $S$16)</f>
        <v>52428.492565</v>
      </c>
      <c r="S899">
        <f>EXP(-$S$17*$B899)*($J899^(1-S$20)-1)/(1-S$20)</f>
        <v>0.73567378574418452</v>
      </c>
    </row>
    <row r="900" spans="1:19" x14ac:dyDescent="0.3">
      <c r="A900">
        <f t="shared" si="53"/>
        <v>33.78</v>
      </c>
      <c r="B900">
        <v>8.7800000000000011</v>
      </c>
      <c r="C900" s="1">
        <f t="shared" si="54"/>
        <v>1.2287751920000001</v>
      </c>
      <c r="D900">
        <f t="shared" si="55"/>
        <v>61438.759600000005</v>
      </c>
      <c r="E900" s="8">
        <f>IF($B900&lt;$B$9,      E899+($B$5*E899+$B$7*$B$6+$B$8*($D900-$B$6))*$B$20,           E899+($B$5*E899-$B$12)*$B$20)</f>
        <v>69359.491881682479</v>
      </c>
      <c r="G900" s="4">
        <v>57374.661738570088</v>
      </c>
      <c r="I900" s="4">
        <f>IF($B900&lt;$B$9,      I899+($B$5*I899+$B$7*$B$6+$K$18*($D900-$B$6))*$B$20,           I899+($B$5*I899-$K$16)*$B$20)</f>
        <v>63590.345887035393</v>
      </c>
      <c r="J900">
        <f xml:space="preserve">          IF($B900&lt;=$B$9,        $D900-$B$7*$B$6-$K$18*($D900-$B$6), $K$16)</f>
        <v>54108.388447747559</v>
      </c>
      <c r="K900">
        <f t="shared" si="56"/>
        <v>340.66894311365257</v>
      </c>
      <c r="M900" s="4">
        <f>IF($B900&lt;$B$9,      M899+($B$5*M899+$B$7*$B$6+O$18*($D900-$B$6))*$B$20,           M899+($B$5*M899-O$16)*$B$20)</f>
        <v>63582.552297374074</v>
      </c>
      <c r="N900">
        <f>IF($B900&lt;=$B$9,        $D900-$B$7*$B$6-$O$18*($D900-$B$6),          $O$16)</f>
        <v>54109.876145069793</v>
      </c>
      <c r="O900">
        <f>EXP(-$O$17*$B900)*LN(N900)</f>
        <v>8.015283226500431</v>
      </c>
      <c r="Q900" s="4">
        <f>IF($B900&lt;$B$9,      Q899+($B$5*Q899+$B$7*$B$6+$S$18*($D900-$B$6))*$B$20,           Q899+($B$5*Q899-$S$16)*$B$20)</f>
        <v>72355.699417460608</v>
      </c>
      <c r="R900">
        <f>IF($B900&lt;=$B$9,        $D900-$B$7*$B$6-$S$18*($D900-$B$6),          $S$16)</f>
        <v>52435.193740000002</v>
      </c>
      <c r="S900">
        <f>EXP(-$S$17*$B900)*($J900^(1-S$20)-1)/(1-S$20)</f>
        <v>0.73541634703636205</v>
      </c>
    </row>
    <row r="901" spans="1:19" x14ac:dyDescent="0.3">
      <c r="A901">
        <f t="shared" si="53"/>
        <v>33.79</v>
      </c>
      <c r="B901">
        <v>8.7900000000000009</v>
      </c>
      <c r="C901" s="1">
        <f t="shared" si="54"/>
        <v>1.2289812580000001</v>
      </c>
      <c r="D901">
        <f t="shared" si="55"/>
        <v>61449.062900000004</v>
      </c>
      <c r="E901" s="8">
        <f>IF($B901&lt;$B$9,      E900+($B$5*E900+$B$7*$B$6+$B$8*($D901-$B$6))*$B$20,           E900+($B$5*E900-$B$12)*$B$20)</f>
        <v>69468.114892541067</v>
      </c>
      <c r="G901" s="4">
        <v>57456.191933078589</v>
      </c>
      <c r="I901" s="4">
        <f>IF($B901&lt;$B$9,      I900+($B$5*I900+$B$7*$B$6+$K$18*($D901-$B$6))*$B$20,           I900+($B$5*I900-$K$16)*$B$20)</f>
        <v>63685.927210105052</v>
      </c>
      <c r="J901">
        <f xml:space="preserve">          IF($B901&lt;=$B$9,        $D901-$B$7*$B$6-$K$18*($D901-$B$6), $K$16)</f>
        <v>54116.592699080342</v>
      </c>
      <c r="K901">
        <f t="shared" si="56"/>
        <v>340.57565847275737</v>
      </c>
      <c r="M901" s="4">
        <f>IF($B901&lt;$B$9,      M900+($B$5*M900+$B$7*$B$6+O$18*($D901-$B$6))*$B$20,           M900+($B$5*M900-O$16)*$B$20)</f>
        <v>63678.116002313909</v>
      </c>
      <c r="N901">
        <f>IF($B901&lt;=$B$9,        $D901-$B$7*$B$6-$O$18*($D901-$B$6),          $O$16)</f>
        <v>54118.081736424778</v>
      </c>
      <c r="O901">
        <f>EXP(-$O$17*$B901)*LN(N901)</f>
        <v>8.0125898463915703</v>
      </c>
      <c r="Q901" s="4">
        <f>IF($B901&lt;$B$9,      Q900+($B$5*Q900+$B$7*$B$6+$S$18*($D901-$B$6))*$B$20,           Q900+($B$5*Q900-$S$16)*$B$20)</f>
        <v>72471.095632406723</v>
      </c>
      <c r="R901">
        <f>IF($B901&lt;=$B$9,        $D901-$B$7*$B$6-$S$18*($D901-$B$6),          $S$16)</f>
        <v>52441.890885000001</v>
      </c>
      <c r="S901">
        <f>EXP(-$S$17*$B901)*($J901^(1-S$20)-1)/(1-S$20)</f>
        <v>0.73515899841373455</v>
      </c>
    </row>
    <row r="902" spans="1:19" x14ac:dyDescent="0.3">
      <c r="A902">
        <f t="shared" si="53"/>
        <v>33.799999999999997</v>
      </c>
      <c r="B902">
        <v>8.8000000000000007</v>
      </c>
      <c r="C902" s="1">
        <f t="shared" si="54"/>
        <v>1.2291872000000001</v>
      </c>
      <c r="D902">
        <f t="shared" si="55"/>
        <v>61459.360000000008</v>
      </c>
      <c r="E902" s="8">
        <f>IF($B902&lt;$B$9,      E901+($B$5*E901+$B$7*$B$6+$B$8*($D902-$B$6))*$B$20,           E901+($B$5*E901-$B$12)*$B$20)</f>
        <v>69576.80681275345</v>
      </c>
      <c r="G902" s="4">
        <v>57537.760960255167</v>
      </c>
      <c r="I902" s="4">
        <f>IF($B902&lt;$B$9,      I901+($B$5*I901+$B$7*$B$6+$K$18*($D902-$B$6))*$B$20,           I901+($B$5*I901-$K$16)*$B$20)</f>
        <v>63781.562964493452</v>
      </c>
      <c r="J902">
        <f xml:space="preserve">          IF($B902&lt;=$B$9,        $D902-$B$7*$B$6-$K$18*($D902-$B$6), $K$16)</f>
        <v>54124.792013513463</v>
      </c>
      <c r="K902">
        <f t="shared" si="56"/>
        <v>340.48237984238227</v>
      </c>
      <c r="M902" s="4">
        <f>IF($B902&lt;$B$9,      M901+($B$5*M901+$B$7*$B$6+O$18*($D902-$B$6))*$B$20,           M901+($B$5*M901-O$16)*$B$20)</f>
        <v>63773.734119013985</v>
      </c>
      <c r="N902">
        <f>IF($B902&lt;=$B$9,        $D902-$B$7*$B$6-$O$18*($D902-$B$6),          $O$16)</f>
        <v>54126.282390073749</v>
      </c>
      <c r="O902">
        <f>EXP(-$O$17*$B902)*LN(N902)</f>
        <v>8.0098972858515936</v>
      </c>
      <c r="Q902" s="4">
        <f>IF($B902&lt;$B$9,      Q901+($B$5*Q901+$B$7*$B$6+$S$18*($D902-$B$6))*$B$20,           Q901+($B$5*Q901-$S$16)*$B$20)</f>
        <v>72586.56827587806</v>
      </c>
      <c r="R902">
        <f>IF($B902&lt;=$B$9,        $D902-$B$7*$B$6-$S$18*($D902-$B$6),          $S$16)</f>
        <v>52448.584000000003</v>
      </c>
      <c r="S902">
        <f>EXP(-$S$17*$B902)*($J902^(1-S$20)-1)/(1-S$20)</f>
        <v>0.7349017398447808</v>
      </c>
    </row>
    <row r="903" spans="1:19" x14ac:dyDescent="0.3">
      <c r="A903">
        <f t="shared" si="53"/>
        <v>33.81</v>
      </c>
      <c r="B903">
        <v>8.81</v>
      </c>
      <c r="C903" s="1">
        <f t="shared" si="54"/>
        <v>1.2293930179999999</v>
      </c>
      <c r="D903">
        <f t="shared" si="55"/>
        <v>61469.650899999993</v>
      </c>
      <c r="E903" s="8">
        <f>IF($B903&lt;$B$9,      E902+($B$5*E902+$B$7*$B$6+$B$8*($D903-$B$6))*$B$20,           E902+($B$5*E902-$B$12)*$B$20)</f>
        <v>69685.567647837917</v>
      </c>
      <c r="G903" s="4">
        <v>57619.368827491257</v>
      </c>
      <c r="I903" s="4">
        <f>IF($B903&lt;$B$9,      I902+($B$5*I902+$B$7*$B$6+$K$18*($D903-$B$6))*$B$20,           I902+($B$5*I902-$K$16)*$B$20)</f>
        <v>63877.253156620558</v>
      </c>
      <c r="J903">
        <f xml:space="preserve">          IF($B903&lt;=$B$9,        $D903-$B$7*$B$6-$K$18*($D903-$B$6), $K$16)</f>
        <v>54132.986391046914</v>
      </c>
      <c r="K903">
        <f t="shared" si="56"/>
        <v>340.38910723987738</v>
      </c>
      <c r="M903" s="4">
        <f>IF($B903&lt;$B$9,      M902+($B$5*M902+$B$7*$B$6+O$18*($D903-$B$6))*$B$20,           M902+($B$5*M902-O$16)*$B$20)</f>
        <v>63869.406653895472</v>
      </c>
      <c r="N903">
        <f>IF($B903&lt;=$B$9,        $D903-$B$7*$B$6-$O$18*($D903-$B$6),          $O$16)</f>
        <v>54134.478106016686</v>
      </c>
      <c r="O903">
        <f>EXP(-$O$17*$B903)*LN(N903)</f>
        <v>8.0072055447016766</v>
      </c>
      <c r="Q903" s="4">
        <f>IF($B903&lt;$B$9,      Q902+($B$5*Q902+$B$7*$B$6+$S$18*($D903-$B$6))*$B$20,           Q902+($B$5*Q902-$S$16)*$B$20)</f>
        <v>72702.117352924615</v>
      </c>
      <c r="R903">
        <f>IF($B903&lt;=$B$9,        $D903-$B$7*$B$6-$S$18*($D903-$B$6),          $S$16)</f>
        <v>52455.273084999993</v>
      </c>
      <c r="S903">
        <f>EXP(-$S$17*$B903)*($J903^(1-S$20)-1)/(1-S$20)</f>
        <v>0.73464457129799021</v>
      </c>
    </row>
    <row r="904" spans="1:19" x14ac:dyDescent="0.3">
      <c r="A904">
        <f t="shared" si="53"/>
        <v>33.82</v>
      </c>
      <c r="B904">
        <v>8.82</v>
      </c>
      <c r="C904" s="1">
        <f t="shared" si="54"/>
        <v>1.229598712</v>
      </c>
      <c r="D904">
        <f t="shared" si="55"/>
        <v>61479.935600000004</v>
      </c>
      <c r="E904" s="8">
        <f>IF($B904&lt;$B$9,      E903+($B$5*E903+$B$7*$B$6+$B$8*($D904-$B$6))*$B$20,           E903+($B$5*E903-$B$12)*$B$20)</f>
        <v>69794.397403314666</v>
      </c>
      <c r="G904" s="4">
        <v>57701.015542180881</v>
      </c>
      <c r="I904" s="4">
        <f>IF($B904&lt;$B$9,      I903+($B$5*I903+$B$7*$B$6+$K$18*($D904-$B$6))*$B$20,           I903+($B$5*I903-$K$16)*$B$20)</f>
        <v>63972.997792908565</v>
      </c>
      <c r="J904">
        <f xml:space="preserve">          IF($B904&lt;=$B$9,        $D904-$B$7*$B$6-$K$18*($D904-$B$6), $K$16)</f>
        <v>54141.175831680725</v>
      </c>
      <c r="K904">
        <f t="shared" si="56"/>
        <v>340.29584068257145</v>
      </c>
      <c r="M904" s="4">
        <f>IF($B904&lt;$B$9,      M903+($B$5*M903+$B$7*$B$6+O$18*($D904-$B$6))*$B$20,           M903+($B$5*M903-O$16)*$B$20)</f>
        <v>63965.133613381797</v>
      </c>
      <c r="N904">
        <f>IF($B904&lt;=$B$9,        $D904-$B$7*$B$6-$O$18*($D904-$B$6),          $O$16)</f>
        <v>54142.668884253631</v>
      </c>
      <c r="O904">
        <f>EXP(-$O$17*$B904)*LN(N904)</f>
        <v>8.0045146227629473</v>
      </c>
      <c r="Q904" s="4">
        <f>IF($B904&lt;$B$9,      Q903+($B$5*Q903+$B$7*$B$6+$S$18*($D904-$B$6))*$B$20,           Q903+($B$5*Q903-$S$16)*$B$20)</f>
        <v>72817.742868598143</v>
      </c>
      <c r="R904">
        <f>IF($B904&lt;=$B$9,        $D904-$B$7*$B$6-$S$18*($D904-$B$6),          $S$16)</f>
        <v>52461.958140000002</v>
      </c>
      <c r="S904">
        <f>EXP(-$S$17*$B904)*($J904^(1-S$20)-1)/(1-S$20)</f>
        <v>0.73438749274186366</v>
      </c>
    </row>
    <row r="905" spans="1:19" x14ac:dyDescent="0.3">
      <c r="A905">
        <f t="shared" si="53"/>
        <v>33.83</v>
      </c>
      <c r="B905">
        <v>8.83</v>
      </c>
      <c r="C905" s="1">
        <f t="shared" si="54"/>
        <v>1.2298042820000001</v>
      </c>
      <c r="D905">
        <f t="shared" si="55"/>
        <v>61490.214100000005</v>
      </c>
      <c r="E905" s="8">
        <f>IF($B905&lt;$B$9,      E904+($B$5*E904+$B$7*$B$6+$B$8*($D905-$B$6))*$B$20,           E904+($B$5*E904-$B$12)*$B$20)</f>
        <v>69903.296084705828</v>
      </c>
      <c r="G905" s="4">
        <v>57782.701111720642</v>
      </c>
      <c r="I905" s="4">
        <f>IF($B905&lt;$B$9,      I904+($B$5*I904+$B$7*$B$6+$K$18*($D905-$B$6))*$B$20,           I904+($B$5*I904-$K$16)*$B$20)</f>
        <v>64068.796879781934</v>
      </c>
      <c r="J905">
        <f xml:space="preserve">          IF($B905&lt;=$B$9,        $D905-$B$7*$B$6-$K$18*($D905-$B$6), $K$16)</f>
        <v>54149.360335414873</v>
      </c>
      <c r="K905">
        <f t="shared" si="56"/>
        <v>340.20258018777133</v>
      </c>
      <c r="M905" s="4">
        <f>IF($B905&lt;$B$9,      M904+($B$5*M904+$B$7*$B$6+O$18*($D905-$B$6))*$B$20,           M904+($B$5*M904-O$16)*$B$20)</f>
        <v>64060.915003898634</v>
      </c>
      <c r="N905">
        <f>IF($B905&lt;=$B$9,        $D905-$B$7*$B$6-$O$18*($D905-$B$6),          $O$16)</f>
        <v>54150.854724784549</v>
      </c>
      <c r="O905">
        <f>EXP(-$O$17*$B905)*LN(N905)</f>
        <v>8.0018245198564859</v>
      </c>
      <c r="Q905" s="4">
        <f>IF($B905&lt;$B$9,      Q904+($B$5*Q904+$B$7*$B$6+$S$18*($D905-$B$6))*$B$20,           Q904+($B$5*Q904-$S$16)*$B$20)</f>
        <v>72933.444827952146</v>
      </c>
      <c r="R905">
        <f>IF($B905&lt;=$B$9,        $D905-$B$7*$B$6-$S$18*($D905-$B$6),          $S$16)</f>
        <v>52468.639165000001</v>
      </c>
      <c r="S905">
        <f>EXP(-$S$17*$B905)*($J905^(1-S$20)-1)/(1-S$20)</f>
        <v>0.73413050414491265</v>
      </c>
    </row>
    <row r="906" spans="1:19" x14ac:dyDescent="0.3">
      <c r="A906">
        <f t="shared" si="53"/>
        <v>33.840000000000003</v>
      </c>
      <c r="B906">
        <v>8.8400000000000016</v>
      </c>
      <c r="C906" s="1">
        <f t="shared" si="54"/>
        <v>1.230009728</v>
      </c>
      <c r="D906">
        <f t="shared" si="55"/>
        <v>61500.486400000002</v>
      </c>
      <c r="E906" s="8">
        <f>IF($B906&lt;$B$9,      E905+($B$5*E905+$B$7*$B$6+$B$8*($D906-$B$6))*$B$20,           E905+($B$5*E905-$B$12)*$B$20)</f>
        <v>70012.263697535469</v>
      </c>
      <c r="G906" s="4">
        <v>57864.425543509744</v>
      </c>
      <c r="I906" s="4">
        <f>IF($B906&lt;$B$9,      I905+($B$5*I905+$B$7*$B$6+$K$18*($D906-$B$6))*$B$20,           I905+($B$5*I905-$K$16)*$B$20)</f>
        <v>64164.650423667365</v>
      </c>
      <c r="J906">
        <f xml:space="preserve">          IF($B906&lt;=$B$9,        $D906-$B$7*$B$6-$K$18*($D906-$B$6), $K$16)</f>
        <v>54157.539902249351</v>
      </c>
      <c r="K906">
        <f t="shared" si="56"/>
        <v>340.10932577276213</v>
      </c>
      <c r="M906" s="4">
        <f>IF($B906&lt;$B$9,      M905+($B$5*M905+$B$7*$B$6+O$18*($D906-$B$6))*$B$20,           M905+($B$5*M905-O$16)*$B$20)</f>
        <v>64156.750831873906</v>
      </c>
      <c r="N906">
        <f>IF($B906&lt;=$B$9,        $D906-$B$7*$B$6-$O$18*($D906-$B$6),          $O$16)</f>
        <v>54159.035627609446</v>
      </c>
      <c r="O906">
        <f>EXP(-$O$17*$B906)*LN(N906)</f>
        <v>7.9991352358033225</v>
      </c>
      <c r="Q906" s="4">
        <f>IF($B906&lt;$B$9,      Q905+($B$5*Q905+$B$7*$B$6+$S$18*($D906-$B$6))*$B$20,           Q905+($B$5*Q905-$S$16)*$B$20)</f>
        <v>73049.223236041929</v>
      </c>
      <c r="R906">
        <f>IF($B906&lt;=$B$9,        $D906-$B$7*$B$6-$S$18*($D906-$B$6),          $S$16)</f>
        <v>52475.316160000002</v>
      </c>
      <c r="S906">
        <f>EXP(-$S$17*$B906)*($J906^(1-S$20)-1)/(1-S$20)</f>
        <v>0.73387360547566038</v>
      </c>
    </row>
    <row r="907" spans="1:19" x14ac:dyDescent="0.3">
      <c r="A907">
        <f t="shared" si="53"/>
        <v>33.85</v>
      </c>
      <c r="B907">
        <v>8.8500000000000014</v>
      </c>
      <c r="C907" s="1">
        <f t="shared" si="54"/>
        <v>1.23021505</v>
      </c>
      <c r="D907">
        <f t="shared" si="55"/>
        <v>61510.752500000002</v>
      </c>
      <c r="E907" s="8">
        <f>IF($B907&lt;$B$9,      E906+($B$5*E906+$B$7*$B$6+$B$8*($D907-$B$6))*$B$20,           E906+($B$5*E906-$B$12)*$B$20)</f>
        <v>70121.300247329607</v>
      </c>
      <c r="G907" s="4">
        <v>57946.188844949975</v>
      </c>
      <c r="I907" s="4">
        <f>IF($B907&lt;$B$9,      I906+($B$5*I906+$B$7*$B$6+$K$18*($D907-$B$6))*$B$20,           I906+($B$5*I906-$K$16)*$B$20)</f>
        <v>64260.558430993806</v>
      </c>
      <c r="J907">
        <f xml:space="preserve">          IF($B907&lt;=$B$9,        $D907-$B$7*$B$6-$K$18*($D907-$B$6), $K$16)</f>
        <v>54165.714532184182</v>
      </c>
      <c r="K907">
        <f t="shared" si="56"/>
        <v>340.01607745480743</v>
      </c>
      <c r="M907" s="4">
        <f>IF($B907&lt;$B$9,      M906+($B$5*M906+$B$7*$B$6+O$18*($D907-$B$6))*$B$20,           M906+($B$5*M906-O$16)*$B$20)</f>
        <v>64252.641103737777</v>
      </c>
      <c r="N907">
        <f>IF($B907&lt;=$B$9,        $D907-$B$7*$B$6-$O$18*($D907-$B$6),          $O$16)</f>
        <v>54167.21159272833</v>
      </c>
      <c r="O907">
        <f>EXP(-$O$17*$B907)*LN(N907)</f>
        <v>7.9964467704244351</v>
      </c>
      <c r="Q907" s="4">
        <f>IF($B907&lt;$B$9,      Q906+($B$5*Q906+$B$7*$B$6+$S$18*($D907-$B$6))*$B$20,           Q906+($B$5*Q906-$S$16)*$B$20)</f>
        <v>73165.078097924546</v>
      </c>
      <c r="R907">
        <f>IF($B907&lt;=$B$9,        $D907-$B$7*$B$6-$S$18*($D907-$B$6),          $S$16)</f>
        <v>52481.989125</v>
      </c>
      <c r="S907">
        <f>EXP(-$S$17*$B907)*($J907^(1-S$20)-1)/(1-S$20)</f>
        <v>0.73361679670264013</v>
      </c>
    </row>
    <row r="908" spans="1:19" x14ac:dyDescent="0.3">
      <c r="A908">
        <f t="shared" si="53"/>
        <v>33.86</v>
      </c>
      <c r="B908">
        <v>8.8600000000000012</v>
      </c>
      <c r="C908" s="1">
        <f t="shared" si="54"/>
        <v>1.2304202480000002</v>
      </c>
      <c r="D908">
        <f t="shared" si="55"/>
        <v>61521.012400000007</v>
      </c>
      <c r="E908" s="8">
        <f>IF($B908&lt;$B$9,      E907+($B$5*E907+$B$7*$B$6+$B$8*($D908-$B$6))*$B$20,           E907+($B$5*E907-$B$12)*$B$20)</f>
        <v>70230.405739616166</v>
      </c>
      <c r="G908" s="4">
        <v>58027.991023445706</v>
      </c>
      <c r="I908" s="4">
        <f>IF($B908&lt;$B$9,      I907+($B$5*I907+$B$7*$B$6+$K$18*($D908-$B$6))*$B$20,           I907+($B$5*I907-$K$16)*$B$20)</f>
        <v>64356.520908192462</v>
      </c>
      <c r="J908">
        <f xml:space="preserve">          IF($B908&lt;=$B$9,        $D908-$B$7*$B$6-$K$18*($D908-$B$6), $K$16)</f>
        <v>54173.88422521935</v>
      </c>
      <c r="K908">
        <f t="shared" si="56"/>
        <v>339.92283525114925</v>
      </c>
      <c r="M908" s="4">
        <f>IF($B908&lt;$B$9,      M907+($B$5*M907+$B$7*$B$6+O$18*($D908-$B$6))*$B$20,           M907+($B$5*M907-O$16)*$B$20)</f>
        <v>64348.585825922673</v>
      </c>
      <c r="N908">
        <f>IF($B908&lt;=$B$9,        $D908-$B$7*$B$6-$O$18*($D908-$B$6),          $O$16)</f>
        <v>54175.382620141201</v>
      </c>
      <c r="O908">
        <f>EXP(-$O$17*$B908)*LN(N908)</f>
        <v>7.993759123540757</v>
      </c>
      <c r="Q908" s="4">
        <f>IF($B908&lt;$B$9,      Q907+($B$5*Q907+$B$7*$B$6+$S$18*($D908-$B$6))*$B$20,           Q907+($B$5*Q907-$S$16)*$B$20)</f>
        <v>73281.009418658825</v>
      </c>
      <c r="R908">
        <f>IF($B908&lt;=$B$9,        $D908-$B$7*$B$6-$S$18*($D908-$B$6),          $S$16)</f>
        <v>52488.658060000002</v>
      </c>
      <c r="S908">
        <f>EXP(-$S$17*$B908)*($J908^(1-S$20)-1)/(1-S$20)</f>
        <v>0.73336007779439694</v>
      </c>
    </row>
    <row r="909" spans="1:19" x14ac:dyDescent="0.3">
      <c r="A909">
        <f t="shared" si="53"/>
        <v>33.870000000000005</v>
      </c>
      <c r="B909">
        <v>8.870000000000001</v>
      </c>
      <c r="C909" s="1">
        <f t="shared" si="54"/>
        <v>1.2306253220000001</v>
      </c>
      <c r="D909">
        <f t="shared" si="55"/>
        <v>61531.266100000001</v>
      </c>
      <c r="E909" s="8">
        <f>IF($B909&lt;$B$9,      E908+($B$5*E908+$B$7*$B$6+$B$8*($D909-$B$6))*$B$20,           E908+($B$5*E908-$B$12)*$B$20)</f>
        <v>70339.580179925033</v>
      </c>
      <c r="G909" s="4">
        <v>58109.832086403912</v>
      </c>
      <c r="I909" s="4">
        <f>IF($B909&lt;$B$9,      I908+($B$5*I908+$B$7*$B$6+$K$18*($D909-$B$6))*$B$20,           I908+($B$5*I908-$K$16)*$B$20)</f>
        <v>64452.537861696779</v>
      </c>
      <c r="J909">
        <f xml:space="preserve">          IF($B909&lt;=$B$9,        $D909-$B$7*$B$6-$K$18*($D909-$B$6), $K$16)</f>
        <v>54182.048981354848</v>
      </c>
      <c r="K909">
        <f t="shared" si="56"/>
        <v>339.82959917900774</v>
      </c>
      <c r="M909" s="4">
        <f>IF($B909&lt;$B$9,      M908+($B$5*M908+$B$7*$B$6+O$18*($D909-$B$6))*$B$20,           M908+($B$5*M908-O$16)*$B$20)</f>
        <v>64444.585004863264</v>
      </c>
      <c r="N909">
        <f>IF($B909&lt;=$B$9,        $D909-$B$7*$B$6-$O$18*($D909-$B$6),          $O$16)</f>
        <v>54183.548709848044</v>
      </c>
      <c r="O909">
        <f>EXP(-$O$17*$B909)*LN(N909)</f>
        <v>7.9910722949731703</v>
      </c>
      <c r="Q909" s="4">
        <f>IF($B909&lt;$B$9,      Q908+($B$5*Q908+$B$7*$B$6+$S$18*($D909-$B$6))*$B$20,           Q908+($B$5*Q908-$S$16)*$B$20)</f>
        <v>73397.017203305353</v>
      </c>
      <c r="R909">
        <f>IF($B909&lt;=$B$9,        $D909-$B$7*$B$6-$S$18*($D909-$B$6),          $S$16)</f>
        <v>52495.322964999999</v>
      </c>
      <c r="S909">
        <f>EXP(-$S$17*$B909)*($J909^(1-S$20)-1)/(1-S$20)</f>
        <v>0.73310344871948663</v>
      </c>
    </row>
    <row r="910" spans="1:19" x14ac:dyDescent="0.3">
      <c r="A910">
        <f t="shared" si="53"/>
        <v>33.880000000000003</v>
      </c>
      <c r="B910">
        <v>8.8800000000000008</v>
      </c>
      <c r="C910" s="1">
        <f t="shared" si="54"/>
        <v>1.2308302719999999</v>
      </c>
      <c r="D910">
        <f t="shared" si="55"/>
        <v>61541.513599999998</v>
      </c>
      <c r="E910" s="8">
        <f>IF($B910&lt;$B$9,      E909+($B$5*E909+$B$7*$B$6+$B$8*($D910-$B$6))*$B$20,           E909+($B$5*E909-$B$12)*$B$20)</f>
        <v>70448.823573788002</v>
      </c>
      <c r="G910" s="4">
        <v>58191.712041234154</v>
      </c>
      <c r="I910" s="4">
        <f>IF($B910&lt;$B$9,      I909+($B$5*I909+$B$7*$B$6+$K$18*($D910-$B$6))*$B$20,           I909+($B$5*I909-$K$16)*$B$20)</f>
        <v>64548.609297942465</v>
      </c>
      <c r="J910">
        <f xml:space="preserve">          IF($B910&lt;=$B$9,        $D910-$B$7*$B$6-$K$18*($D910-$B$6), $K$16)</f>
        <v>54190.208800590692</v>
      </c>
      <c r="K910">
        <f t="shared" si="56"/>
        <v>339.73636925558156</v>
      </c>
      <c r="M910" s="4">
        <f>IF($B910&lt;$B$9,      M909+($B$5*M909+$B$7*$B$6+O$18*($D910-$B$6))*$B$20,           M909+($B$5*M909-O$16)*$B$20)</f>
        <v>64540.638646996478</v>
      </c>
      <c r="N910">
        <f>IF($B910&lt;=$B$9,        $D910-$B$7*$B$6-$O$18*($D910-$B$6),          $O$16)</f>
        <v>54191.709861848882</v>
      </c>
      <c r="O910">
        <f>EXP(-$O$17*$B910)*LN(N910)</f>
        <v>7.9883862845425115</v>
      </c>
      <c r="Q910" s="4">
        <f>IF($B910&lt;$B$9,      Q909+($B$5*Q909+$B$7*$B$6+$S$18*($D910-$B$6))*$B$20,           Q909+($B$5*Q909-$S$16)*$B$20)</f>
        <v>73513.10145692651</v>
      </c>
      <c r="R910">
        <f>IF($B910&lt;=$B$9,        $D910-$B$7*$B$6-$S$18*($D910-$B$6),          $S$16)</f>
        <v>52501.983840000001</v>
      </c>
      <c r="S910">
        <f>EXP(-$S$17*$B910)*($J910^(1-S$20)-1)/(1-S$20)</f>
        <v>0.7328469094464759</v>
      </c>
    </row>
    <row r="911" spans="1:19" x14ac:dyDescent="0.3">
      <c r="A911">
        <f t="shared" si="53"/>
        <v>33.89</v>
      </c>
      <c r="B911">
        <v>8.89</v>
      </c>
      <c r="C911" s="1">
        <f t="shared" si="54"/>
        <v>1.231035098</v>
      </c>
      <c r="D911">
        <f t="shared" si="55"/>
        <v>61551.7549</v>
      </c>
      <c r="E911" s="8">
        <f>IF($B911&lt;$B$9,      E910+($B$5*E910+$B$7*$B$6+$B$8*($D911-$B$6))*$B$20,           E910+($B$5*E910-$B$12)*$B$20)</f>
        <v>70558.135926738832</v>
      </c>
      <c r="G911" s="4">
        <v>58273.630895348586</v>
      </c>
      <c r="I911" s="4">
        <f>IF($B911&lt;$B$9,      I910+($B$5*I910+$B$7*$B$6+$K$18*($D911-$B$6))*$B$20,           I910+($B$5*I910-$K$16)*$B$20)</f>
        <v>64644.735223367476</v>
      </c>
      <c r="J911">
        <f xml:space="preserve">          IF($B911&lt;=$B$9,        $D911-$B$7*$B$6-$K$18*($D911-$B$6), $K$16)</f>
        <v>54198.36368292688</v>
      </c>
      <c r="K911">
        <f t="shared" si="56"/>
        <v>339.643145498048</v>
      </c>
      <c r="M911" s="4">
        <f>IF($B911&lt;$B$9,      M910+($B$5*M910+$B$7*$B$6+O$18*($D911-$B$6))*$B$20,           M910+($B$5*M910-O$16)*$B$20)</f>
        <v>64636.746758761488</v>
      </c>
      <c r="N911">
        <f>IF($B911&lt;=$B$9,        $D911-$B$7*$B$6-$O$18*($D911-$B$6),          $O$16)</f>
        <v>54199.866076143699</v>
      </c>
      <c r="O911">
        <f>EXP(-$O$17*$B911)*LN(N911)</f>
        <v>7.9857010920695641</v>
      </c>
      <c r="Q911" s="4">
        <f>IF($B911&lt;$B$9,      Q910+($B$5*Q910+$B$7*$B$6+$S$18*($D911-$B$6))*$B$20,           Q910+($B$5*Q910-$S$16)*$B$20)</f>
        <v>73629.262184586434</v>
      </c>
      <c r="R911">
        <f>IF($B911&lt;=$B$9,        $D911-$B$7*$B$6-$S$18*($D911-$B$6),          $S$16)</f>
        <v>52508.640684999998</v>
      </c>
      <c r="S911">
        <f>EXP(-$S$17*$B911)*($J911^(1-S$20)-1)/(1-S$20)</f>
        <v>0.73259045994394234</v>
      </c>
    </row>
    <row r="912" spans="1:19" x14ac:dyDescent="0.3">
      <c r="A912">
        <f t="shared" si="53"/>
        <v>33.9</v>
      </c>
      <c r="B912">
        <v>8.9</v>
      </c>
      <c r="C912" s="1">
        <f t="shared" si="54"/>
        <v>1.2312397999999998</v>
      </c>
      <c r="D912">
        <f t="shared" si="55"/>
        <v>61561.989999999991</v>
      </c>
      <c r="E912" s="8">
        <f>IF($B912&lt;$B$9,      E911+($B$5*E911+$B$7*$B$6+$B$8*($D912-$B$6))*$B$20,           E911+($B$5*E911-$B$12)*$B$20)</f>
        <v>70667.517244313189</v>
      </c>
      <c r="G912" s="4">
        <v>58355.588656161955</v>
      </c>
      <c r="I912" s="4">
        <f>IF($B912&lt;$B$9,      I911+($B$5*I911+$B$7*$B$6+$K$18*($D912-$B$6))*$B$20,           I911+($B$5*I911-$K$16)*$B$20)</f>
        <v>64740.915644412024</v>
      </c>
      <c r="J912">
        <f xml:space="preserve">          IF($B912&lt;=$B$9,        $D912-$B$7*$B$6-$K$18*($D912-$B$6), $K$16)</f>
        <v>54206.513628363398</v>
      </c>
      <c r="K912">
        <f t="shared" si="56"/>
        <v>339.54992792356239</v>
      </c>
      <c r="M912" s="4">
        <f>IF($B912&lt;$B$9,      M911+($B$5*M911+$B$7*$B$6+O$18*($D912-$B$6))*$B$20,           M911+($B$5*M911-O$16)*$B$20)</f>
        <v>64732.909346599728</v>
      </c>
      <c r="N912">
        <f>IF($B912&lt;=$B$9,        $D912-$B$7*$B$6-$O$18*($D912-$B$6),          $O$16)</f>
        <v>54208.017352732495</v>
      </c>
      <c r="O912">
        <f>EXP(-$O$17*$B912)*LN(N912)</f>
        <v>7.983016717375067</v>
      </c>
      <c r="Q912" s="4">
        <f>IF($B912&lt;$B$9,      Q911+($B$5*Q911+$B$7*$B$6+$S$18*($D912-$B$6))*$B$20,           Q911+($B$5*Q911-$S$16)*$B$20)</f>
        <v>73745.499391351041</v>
      </c>
      <c r="R912">
        <f>IF($B912&lt;=$B$9,        $D912-$B$7*$B$6-$S$18*($D912-$B$6),          $S$16)</f>
        <v>52515.293499999992</v>
      </c>
      <c r="S912">
        <f>EXP(-$S$17*$B912)*($J912^(1-S$20)-1)/(1-S$20)</f>
        <v>0.73233410018047507</v>
      </c>
    </row>
    <row r="913" spans="1:19" x14ac:dyDescent="0.3">
      <c r="A913">
        <f t="shared" si="53"/>
        <v>33.909999999999997</v>
      </c>
      <c r="B913">
        <v>8.91</v>
      </c>
      <c r="C913" s="1">
        <f t="shared" si="54"/>
        <v>1.231444378</v>
      </c>
      <c r="D913">
        <f t="shared" si="55"/>
        <v>61572.2189</v>
      </c>
      <c r="E913" s="8">
        <f>IF($B913&lt;$B$9,      E912+($B$5*E912+$B$7*$B$6+$B$8*($D913-$B$6))*$B$20,           E912+($B$5*E912-$B$12)*$B$20)</f>
        <v>70776.9675320487</v>
      </c>
      <c r="G913" s="4">
        <v>58437.585331091614</v>
      </c>
      <c r="I913" s="4">
        <f>IF($B913&lt;$B$9,      I912+($B$5*I912+$B$7*$B$6+$K$18*($D913-$B$6))*$B$20,           I912+($B$5*I912-$K$16)*$B$20)</f>
        <v>64837.150567518562</v>
      </c>
      <c r="J913">
        <f xml:space="preserve">          IF($B913&lt;=$B$9,        $D913-$B$7*$B$6-$K$18*($D913-$B$6), $K$16)</f>
        <v>54214.658636900269</v>
      </c>
      <c r="K913">
        <f t="shared" si="56"/>
        <v>339.45671654925894</v>
      </c>
      <c r="M913" s="4">
        <f>IF($B913&lt;$B$9,      M912+($B$5*M912+$B$7*$B$6+O$18*($D913-$B$6))*$B$20,           M912+($B$5*M912-O$16)*$B$20)</f>
        <v>64829.126416954889</v>
      </c>
      <c r="N913">
        <f>IF($B913&lt;=$B$9,        $D913-$B$7*$B$6-$O$18*($D913-$B$6),          $O$16)</f>
        <v>54216.163691615286</v>
      </c>
      <c r="O913">
        <f>EXP(-$O$17*$B913)*LN(N913)</f>
        <v>7.9803331602797103</v>
      </c>
      <c r="Q913" s="4">
        <f>IF($B913&lt;$B$9,      Q912+($B$5*Q912+$B$7*$B$6+$S$18*($D913-$B$6))*$B$20,           Q912+($B$5*Q912-$S$16)*$B$20)</f>
        <v>73861.813082288019</v>
      </c>
      <c r="R913">
        <f>IF($B913&lt;=$B$9,        $D913-$B$7*$B$6-$S$18*($D913-$B$6),          $S$16)</f>
        <v>52521.942284999997</v>
      </c>
      <c r="S913">
        <f>EXP(-$S$17*$B913)*($J913^(1-S$20)-1)/(1-S$20)</f>
        <v>0.73207783012467353</v>
      </c>
    </row>
    <row r="914" spans="1:19" x14ac:dyDescent="0.3">
      <c r="A914">
        <f t="shared" si="53"/>
        <v>33.92</v>
      </c>
      <c r="B914">
        <v>8.9200000000000017</v>
      </c>
      <c r="C914" s="1">
        <f t="shared" si="54"/>
        <v>1.2316488320000001</v>
      </c>
      <c r="D914">
        <f t="shared" si="55"/>
        <v>61582.441600000006</v>
      </c>
      <c r="E914" s="8">
        <f>IF($B914&lt;$B$9,      E913+($B$5*E913+$B$7*$B$6+$B$8*($D914-$B$6))*$B$20,           E913+($B$5*E913-$B$12)*$B$20)</f>
        <v>70886.486795484918</v>
      </c>
      <c r="G914" s="4">
        <v>58519.620927557495</v>
      </c>
      <c r="I914" s="4">
        <f>IF($B914&lt;$B$9,      I913+($B$5*I913+$B$7*$B$6+$K$18*($D914-$B$6))*$B$20,           I913+($B$5*I913-$K$16)*$B$20)</f>
        <v>64933.439999131821</v>
      </c>
      <c r="J914">
        <f xml:space="preserve">          IF($B914&lt;=$B$9,        $D914-$B$7*$B$6-$K$18*($D914-$B$6), $K$16)</f>
        <v>54222.798708537484</v>
      </c>
      <c r="K914">
        <f t="shared" si="56"/>
        <v>339.36351139225013</v>
      </c>
      <c r="M914" s="4">
        <f>IF($B914&lt;$B$9,      M913+($B$5*M913+$B$7*$B$6+O$18*($D914-$B$6))*$B$20,           M913+($B$5*M913-O$16)*$B$20)</f>
        <v>64925.3979762729</v>
      </c>
      <c r="N914">
        <f>IF($B914&lt;=$B$9,        $D914-$B$7*$B$6-$O$18*($D914-$B$6),          $O$16)</f>
        <v>54224.305092792056</v>
      </c>
      <c r="O914">
        <f>EXP(-$O$17*$B914)*LN(N914)</f>
        <v>7.9776504206041325</v>
      </c>
      <c r="Q914" s="4">
        <f>IF($B914&lt;$B$9,      Q913+($B$5*Q913+$B$7*$B$6+$S$18*($D914-$B$6))*$B$20,           Q913+($B$5*Q913-$S$16)*$B$20)</f>
        <v>73978.203262466821</v>
      </c>
      <c r="R914">
        <f>IF($B914&lt;=$B$9,        $D914-$B$7*$B$6-$S$18*($D914-$B$6),          $S$16)</f>
        <v>52528.587040000006</v>
      </c>
      <c r="S914">
        <f>EXP(-$S$17*$B914)*($J914^(1-S$20)-1)/(1-S$20)</f>
        <v>0.73182164974514841</v>
      </c>
    </row>
    <row r="915" spans="1:19" x14ac:dyDescent="0.3">
      <c r="A915">
        <f t="shared" si="53"/>
        <v>33.93</v>
      </c>
      <c r="B915">
        <v>8.9300000000000015</v>
      </c>
      <c r="C915" s="1">
        <f t="shared" si="54"/>
        <v>1.2318531620000002</v>
      </c>
      <c r="D915">
        <f t="shared" si="55"/>
        <v>61592.658100000008</v>
      </c>
      <c r="E915" s="8">
        <f>IF($B915&lt;$B$9,      E914+($B$5*E914+$B$7*$B$6+$B$8*($D915-$B$6))*$B$20,           E914+($B$5*E914-$B$12)*$B$20)</f>
        <v>70996.075040163341</v>
      </c>
      <c r="G915" s="4">
        <v>58601.695452982138</v>
      </c>
      <c r="I915" s="4">
        <f>IF($B915&lt;$B$9,      I914+($B$5*I914+$B$7*$B$6+$K$18*($D915-$B$6))*$B$20,           I914+($B$5*I914-$K$16)*$B$20)</f>
        <v>65029.783945698764</v>
      </c>
      <c r="J915">
        <f xml:space="preserve">          IF($B915&lt;=$B$9,        $D915-$B$7*$B$6-$K$18*($D915-$B$6), $K$16)</f>
        <v>54230.93384327503</v>
      </c>
      <c r="K915">
        <f t="shared" si="56"/>
        <v>339.27031246962707</v>
      </c>
      <c r="M915" s="4">
        <f>IF($B915&lt;$B$9,      M914+($B$5*M914+$B$7*$B$6+O$18*($D915-$B$6))*$B$20,           M914+($B$5*M914-O$16)*$B$20)</f>
        <v>65021.72403100197</v>
      </c>
      <c r="N915">
        <f>IF($B915&lt;=$B$9,        $D915-$B$7*$B$6-$O$18*($D915-$B$6),          $O$16)</f>
        <v>54232.441556262806</v>
      </c>
      <c r="O915">
        <f>EXP(-$O$17*$B915)*LN(N915)</f>
        <v>7.9749684981689342</v>
      </c>
      <c r="Q915" s="4">
        <f>IF($B915&lt;$B$9,      Q914+($B$5*Q914+$B$7*$B$6+$S$18*($D915-$B$6))*$B$20,           Q914+($B$5*Q914-$S$16)*$B$20)</f>
        <v>74094.669936958686</v>
      </c>
      <c r="R915">
        <f>IF($B915&lt;=$B$9,        $D915-$B$7*$B$6-$S$18*($D915-$B$6),          $S$16)</f>
        <v>52535.227765000003</v>
      </c>
      <c r="S915">
        <f>EXP(-$S$17*$B915)*($J915^(1-S$20)-1)/(1-S$20)</f>
        <v>0.73156555901052167</v>
      </c>
    </row>
    <row r="916" spans="1:19" x14ac:dyDescent="0.3">
      <c r="A916">
        <f t="shared" si="53"/>
        <v>33.94</v>
      </c>
      <c r="B916">
        <v>8.9400000000000013</v>
      </c>
      <c r="C916" s="1">
        <f t="shared" si="54"/>
        <v>1.2320573680000002</v>
      </c>
      <c r="D916">
        <f t="shared" si="55"/>
        <v>61602.868400000014</v>
      </c>
      <c r="E916" s="8">
        <f>IF($B916&lt;$B$9,      E915+($B$5*E915+$B$7*$B$6+$B$8*($D916-$B$6))*$B$20,           E915+($B$5*E915-$B$12)*$B$20)</f>
        <v>71105.732271627392</v>
      </c>
      <c r="G916" s="4">
        <v>58683.808914790679</v>
      </c>
      <c r="I916" s="4">
        <f>IF($B916&lt;$B$9,      I915+($B$5*I915+$B$7*$B$6+$K$18*($D916-$B$6))*$B$20,           I915+($B$5*I915-$K$16)*$B$20)</f>
        <v>65126.182413668626</v>
      </c>
      <c r="J916">
        <f xml:space="preserve">          IF($B916&lt;=$B$9,        $D916-$B$7*$B$6-$K$18*($D916-$B$6), $K$16)</f>
        <v>54239.064041112928</v>
      </c>
      <c r="K916">
        <f t="shared" si="56"/>
        <v>339.17711979845933</v>
      </c>
      <c r="M916" s="4">
        <f>IF($B916&lt;$B$9,      M915+($B$5*M915+$B$7*$B$6+O$18*($D916-$B$6))*$B$20,           M915+($B$5*M915-O$16)*$B$20)</f>
        <v>65118.104587592548</v>
      </c>
      <c r="N916">
        <f>IF($B916&lt;=$B$9,        $D916-$B$7*$B$6-$O$18*($D916-$B$6),          $O$16)</f>
        <v>54240.573082027549</v>
      </c>
      <c r="O916">
        <f>EXP(-$O$17*$B916)*LN(N916)</f>
        <v>7.9722873927946543</v>
      </c>
      <c r="Q916" s="4">
        <f>IF($B916&lt;$B$9,      Q915+($B$5*Q915+$B$7*$B$6+$S$18*($D916-$B$6))*$B$20,           Q915+($B$5*Q915-$S$16)*$B$20)</f>
        <v>74211.213110836616</v>
      </c>
      <c r="R916">
        <f>IF($B916&lt;=$B$9,        $D916-$B$7*$B$6-$S$18*($D916-$B$6),          $S$16)</f>
        <v>52541.864460000012</v>
      </c>
      <c r="S916">
        <f>EXP(-$S$17*$B916)*($J916^(1-S$20)-1)/(1-S$20)</f>
        <v>0.73130955788942587</v>
      </c>
    </row>
    <row r="917" spans="1:19" x14ac:dyDescent="0.3">
      <c r="A917">
        <f t="shared" si="53"/>
        <v>33.950000000000003</v>
      </c>
      <c r="B917">
        <v>8.9500000000000011</v>
      </c>
      <c r="C917" s="1">
        <f t="shared" si="54"/>
        <v>1.23226145</v>
      </c>
      <c r="D917">
        <f t="shared" si="55"/>
        <v>61613.072500000002</v>
      </c>
      <c r="E917" s="8">
        <f>IF($B917&lt;$B$9,      E916+($B$5*E916+$B$7*$B$6+$B$8*($D917-$B$6))*$B$20,           E916+($B$5*E916-$B$12)*$B$20)</f>
        <v>71215.458495422456</v>
      </c>
      <c r="G917" s="4">
        <v>58765.961320410854</v>
      </c>
      <c r="I917" s="4">
        <f>IF($B917&lt;$B$9,      I916+($B$5*I916+$B$7*$B$6+$K$18*($D917-$B$6))*$B$20,           I916+($B$5*I916-$K$16)*$B$20)</f>
        <v>65222.635409492897</v>
      </c>
      <c r="J917">
        <f xml:space="preserve">          IF($B917&lt;=$B$9,        $D917-$B$7*$B$6-$K$18*($D917-$B$6), $K$16)</f>
        <v>54247.189302051142</v>
      </c>
      <c r="K917">
        <f t="shared" si="56"/>
        <v>339.0839333957951</v>
      </c>
      <c r="M917" s="4">
        <f>IF($B917&lt;$B$9,      M916+($B$5*M916+$B$7*$B$6+O$18*($D917-$B$6))*$B$20,           M916+($B$5*M916-O$16)*$B$20)</f>
        <v>65214.53965249734</v>
      </c>
      <c r="N917">
        <f>IF($B917&lt;=$B$9,        $D917-$B$7*$B$6-$O$18*($D917-$B$6),          $O$16)</f>
        <v>54248.699670086258</v>
      </c>
      <c r="O917">
        <f>EXP(-$O$17*$B917)*LN(N917)</f>
        <v>7.9696071043017973</v>
      </c>
      <c r="Q917" s="4">
        <f>IF($B917&lt;$B$9,      Q916+($B$5*Q916+$B$7*$B$6+$S$18*($D917-$B$6))*$B$20,           Q916+($B$5*Q916-$S$16)*$B$20)</f>
        <v>74327.832789175402</v>
      </c>
      <c r="R917">
        <f>IF($B917&lt;=$B$9,        $D917-$B$7*$B$6-$S$18*($D917-$B$6),          $S$16)</f>
        <v>52548.497125000002</v>
      </c>
      <c r="S917">
        <f>EXP(-$S$17*$B917)*($J917^(1-S$20)-1)/(1-S$20)</f>
        <v>0.73105364635050474</v>
      </c>
    </row>
    <row r="918" spans="1:19" x14ac:dyDescent="0.3">
      <c r="A918">
        <f t="shared" si="53"/>
        <v>33.96</v>
      </c>
      <c r="B918">
        <v>8.9600000000000009</v>
      </c>
      <c r="C918" s="1">
        <f t="shared" si="54"/>
        <v>1.2324654079999999</v>
      </c>
      <c r="D918">
        <f t="shared" si="55"/>
        <v>61623.270399999994</v>
      </c>
      <c r="E918" s="8">
        <f>IF($B918&lt;$B$9,      E917+($B$5*E917+$B$7*$B$6+$B$8*($D918-$B$6))*$B$20,           E917+($B$5*E917-$B$12)*$B$20)</f>
        <v>71325.253717095853</v>
      </c>
      <c r="G918" s="4">
        <v>58848.152677272999</v>
      </c>
      <c r="I918" s="4">
        <f>IF($B918&lt;$B$9,      I917+($B$5*I917+$B$7*$B$6+$K$18*($D918-$B$6))*$B$20,           I917+($B$5*I917-$K$16)*$B$20)</f>
        <v>65319.142939625322</v>
      </c>
      <c r="J918">
        <f xml:space="preserve">          IF($B918&lt;=$B$9,        $D918-$B$7*$B$6-$K$18*($D918-$B$6), $K$16)</f>
        <v>54255.309626089707</v>
      </c>
      <c r="K918">
        <f t="shared" si="56"/>
        <v>338.99075327866109</v>
      </c>
      <c r="M918" s="4">
        <f>IF($B918&lt;$B$9,      M917+($B$5*M917+$B$7*$B$6+O$18*($D918-$B$6))*$B$20,           M917+($B$5*M917-O$16)*$B$20)</f>
        <v>65311.029232171328</v>
      </c>
      <c r="N918">
        <f>IF($B918&lt;=$B$9,        $D918-$B$7*$B$6-$O$18*($D918-$B$6),          $O$16)</f>
        <v>54256.821320438954</v>
      </c>
      <c r="O918">
        <f>EXP(-$O$17*$B918)*LN(N918)</f>
        <v>7.9669276325108136</v>
      </c>
      <c r="Q918" s="4">
        <f>IF($B918&lt;$B$9,      Q917+($B$5*Q917+$B$7*$B$6+$S$18*($D918-$B$6))*$B$20,           Q917+($B$5*Q917-$S$16)*$B$20)</f>
        <v>74444.52897705161</v>
      </c>
      <c r="R918">
        <f>IF($B918&lt;=$B$9,        $D918-$B$7*$B$6-$S$18*($D918-$B$6),          $S$16)</f>
        <v>52555.125759999995</v>
      </c>
      <c r="S918">
        <f>EXP(-$S$17*$B918)*($J918^(1-S$20)-1)/(1-S$20)</f>
        <v>0.73079782436241292</v>
      </c>
    </row>
    <row r="919" spans="1:19" x14ac:dyDescent="0.3">
      <c r="A919">
        <f t="shared" ref="A919:A982" si="57">B919+25</f>
        <v>33.97</v>
      </c>
      <c r="B919">
        <v>8.9700000000000006</v>
      </c>
      <c r="C919" s="1">
        <f t="shared" ref="C919:C982" si="58">$B$2+$B$3*B919+$B$4*B919^2</f>
        <v>1.2326692419999998</v>
      </c>
      <c r="D919">
        <f t="shared" ref="D919:D982" si="59">$B$6*C919</f>
        <v>61633.46209999999</v>
      </c>
      <c r="E919" s="8">
        <f>IF($B919&lt;$B$9,      E918+($B$5*E918+$B$7*$B$6+$B$8*($D919-$B$6))*$B$20,           E918+($B$5*E918-$B$12)*$B$20)</f>
        <v>71435.117942196841</v>
      </c>
      <c r="G919" s="4">
        <v>58930.382992810046</v>
      </c>
      <c r="I919" s="4">
        <f>IF($B919&lt;$B$9,      I918+($B$5*I918+$B$7*$B$6+$K$18*($D919-$B$6))*$B$20,           I918+($B$5*I918-$K$16)*$B$20)</f>
        <v>65415.705010521902</v>
      </c>
      <c r="J919">
        <f xml:space="preserve">          IF($B919&lt;=$B$9,        $D919-$B$7*$B$6-$K$18*($D919-$B$6), $K$16)</f>
        <v>54263.425013228611</v>
      </c>
      <c r="K919">
        <f t="shared" ref="K919:K982" si="60">EXP(-$K$17*$B919)*($J919^(1-K$20)-1)/(1-K$20)</f>
        <v>338.89757946406269</v>
      </c>
      <c r="M919" s="4">
        <f>IF($B919&lt;$B$9,      M918+($B$5*M918+$B$7*$B$6+O$18*($D919-$B$6))*$B$20,           M918+($B$5*M918-O$16)*$B$20)</f>
        <v>65407.573333071734</v>
      </c>
      <c r="N919">
        <f>IF($B919&lt;=$B$9,        $D919-$B$7*$B$6-$O$18*($D919-$B$6),          $O$16)</f>
        <v>54264.938033085637</v>
      </c>
      <c r="O919">
        <f>EXP(-$O$17*$B919)*LN(N919)</f>
        <v>7.9642489772421063</v>
      </c>
      <c r="Q919" s="4">
        <f>IF($B919&lt;$B$9,      Q918+($B$5*Q918+$B$7*$B$6+$S$18*($D919-$B$6))*$B$20,           Q918+($B$5*Q918-$S$16)*$B$20)</f>
        <v>74561.301679543583</v>
      </c>
      <c r="R919">
        <f>IF($B919&lt;=$B$9,        $D919-$B$7*$B$6-$S$18*($D919-$B$6),          $S$16)</f>
        <v>52561.750364999993</v>
      </c>
      <c r="S919">
        <f>EXP(-$S$17*$B919)*($J919^(1-S$20)-1)/(1-S$20)</f>
        <v>0.73054209189381569</v>
      </c>
    </row>
    <row r="920" spans="1:19" x14ac:dyDescent="0.3">
      <c r="A920">
        <f t="shared" si="57"/>
        <v>33.980000000000004</v>
      </c>
      <c r="B920">
        <v>8.98</v>
      </c>
      <c r="C920" s="1">
        <f t="shared" si="58"/>
        <v>1.2328729519999999</v>
      </c>
      <c r="D920">
        <f t="shared" si="59"/>
        <v>61643.647599999997</v>
      </c>
      <c r="E920" s="8">
        <f>IF($B920&lt;$B$9,      E919+($B$5*E919+$B$7*$B$6+$B$8*($D920-$B$6))*$B$20,           E919+($B$5*E919-$B$12)*$B$20)</f>
        <v>71545.051176276611</v>
      </c>
      <c r="G920" s="4">
        <v>59012.652274457527</v>
      </c>
      <c r="I920" s="4">
        <f>IF($B920&lt;$B$9,      I919+($B$5*I919+$B$7*$B$6+$K$18*($D920-$B$6))*$B$20,           I919+($B$5*I919-$K$16)*$B$20)</f>
        <v>65512.321628640908</v>
      </c>
      <c r="J920">
        <f xml:space="preserve">          IF($B920&lt;=$B$9,        $D920-$B$7*$B$6-$K$18*($D920-$B$6), $K$16)</f>
        <v>54271.535463467866</v>
      </c>
      <c r="K920">
        <f t="shared" si="60"/>
        <v>338.80441196898397</v>
      </c>
      <c r="M920" s="4">
        <f>IF($B920&lt;$B$9,      M919+($B$5*M919+$B$7*$B$6+O$18*($D920-$B$6))*$B$20,           M919+($B$5*M919-O$16)*$B$20)</f>
        <v>65504.171961658045</v>
      </c>
      <c r="N920">
        <f>IF($B920&lt;=$B$9,        $D920-$B$7*$B$6-$O$18*($D920-$B$6),          $O$16)</f>
        <v>54273.049808026306</v>
      </c>
      <c r="O920">
        <f>EXP(-$O$17*$B920)*LN(N920)</f>
        <v>7.9615711383160326</v>
      </c>
      <c r="Q920" s="4">
        <f>IF($B920&lt;$B$9,      Q919+($B$5*Q919+$B$7*$B$6+$S$18*($D920-$B$6))*$B$20,           Q919+($B$5*Q919-$S$16)*$B$20)</f>
        <v>74678.150901731424</v>
      </c>
      <c r="R920">
        <f>IF($B920&lt;=$B$9,        $D920-$B$7*$B$6-$S$18*($D920-$B$6),          $S$16)</f>
        <v>52568.370940000001</v>
      </c>
      <c r="S920">
        <f>EXP(-$S$17*$B920)*($J920^(1-S$20)-1)/(1-S$20)</f>
        <v>0.73028644891339001</v>
      </c>
    </row>
    <row r="921" spans="1:19" x14ac:dyDescent="0.3">
      <c r="A921">
        <f t="shared" si="57"/>
        <v>33.99</v>
      </c>
      <c r="B921">
        <v>8.99</v>
      </c>
      <c r="C921" s="1">
        <f t="shared" si="58"/>
        <v>1.2330765379999999</v>
      </c>
      <c r="D921">
        <f t="shared" si="59"/>
        <v>61653.8269</v>
      </c>
      <c r="E921" s="8">
        <f>IF($B921&lt;$B$9,      E920+($B$5*E920+$B$7*$B$6+$B$8*($D921-$B$6))*$B$20,           E920+($B$5*E920-$B$12)*$B$20)</f>
        <v>71655.053424888305</v>
      </c>
      <c r="G921" s="4">
        <v>59094.960529653588</v>
      </c>
      <c r="I921" s="4">
        <f>IF($B921&lt;$B$9,      I920+($B$5*I920+$B$7*$B$6+$K$18*($D921-$B$6))*$B$20,           I920+($B$5*I920-$K$16)*$B$20)</f>
        <v>65608.992800442851</v>
      </c>
      <c r="J921">
        <f xml:space="preserve">          IF($B921&lt;=$B$9,        $D921-$B$7*$B$6-$K$18*($D921-$B$6), $K$16)</f>
        <v>54279.640976807459</v>
      </c>
      <c r="K921">
        <f t="shared" si="60"/>
        <v>338.71125081038753</v>
      </c>
      <c r="M921" s="4">
        <f>IF($B921&lt;$B$9,      M920+($B$5*M920+$B$7*$B$6+O$18*($D921-$B$6))*$B$20,           M920+($B$5*M920-O$16)*$B$20)</f>
        <v>65600.825124392009</v>
      </c>
      <c r="N921">
        <f>IF($B921&lt;=$B$9,        $D921-$B$7*$B$6-$O$18*($D921-$B$6),          $O$16)</f>
        <v>54281.156645260962</v>
      </c>
      <c r="O921">
        <f>EXP(-$O$17*$B921)*LN(N921)</f>
        <v>7.958894115552904</v>
      </c>
      <c r="Q921" s="4">
        <f>IF($B921&lt;$B$9,      Q920+($B$5*Q920+$B$7*$B$6+$S$18*($D921-$B$6))*$B$20,           Q920+($B$5*Q920-$S$16)*$B$20)</f>
        <v>74795.076648697024</v>
      </c>
      <c r="R921">
        <f>IF($B921&lt;=$B$9,        $D921-$B$7*$B$6-$S$18*($D921-$B$6),          $S$16)</f>
        <v>52574.987484999998</v>
      </c>
      <c r="S921">
        <f>EXP(-$S$17*$B921)*($J921^(1-S$20)-1)/(1-S$20)</f>
        <v>0.73003089538982324</v>
      </c>
    </row>
    <row r="922" spans="1:19" x14ac:dyDescent="0.3">
      <c r="A922">
        <f t="shared" si="57"/>
        <v>34</v>
      </c>
      <c r="B922">
        <v>9</v>
      </c>
      <c r="C922" s="1">
        <f t="shared" si="58"/>
        <v>1.2332800000000002</v>
      </c>
      <c r="D922">
        <f t="shared" si="59"/>
        <v>61664.000000000007</v>
      </c>
      <c r="E922" s="8">
        <f>IF($B922&lt;$B$9,      E921+($B$5*E921+$B$7*$B$6+$B$8*($D922-$B$6))*$B$20,           E921+($B$5*E921-$B$12)*$B$20)</f>
        <v>71765.124693587015</v>
      </c>
      <c r="G922" s="4">
        <v>59177.307765838967</v>
      </c>
      <c r="I922" s="4">
        <f>IF($B922&lt;$B$9,      I921+($B$5*I921+$B$7*$B$6+$K$18*($D922-$B$6))*$B$20,           I921+($B$5*I921-$K$16)*$B$20)</f>
        <v>65705.718532390529</v>
      </c>
      <c r="J922">
        <f xml:space="preserve">          IF($B922&lt;=$B$9,        $D922-$B$7*$B$6-$K$18*($D922-$B$6), $K$16)</f>
        <v>54287.74155324739</v>
      </c>
      <c r="K922">
        <f t="shared" si="60"/>
        <v>338.6180960052148</v>
      </c>
      <c r="M922" s="4">
        <f>IF($B922&lt;$B$9,      M921+($B$5*M921+$B$7*$B$6+O$18*($D922-$B$6))*$B$20,           M921+($B$5*M921-O$16)*$B$20)</f>
        <v>65697.532827737654</v>
      </c>
      <c r="N922">
        <f>IF($B922&lt;=$B$9,        $D922-$B$7*$B$6-$O$18*($D922-$B$6),          $O$16)</f>
        <v>54289.258544789605</v>
      </c>
      <c r="O922">
        <f>EXP(-$O$17*$B922)*LN(N922)</f>
        <v>7.9562179087729863</v>
      </c>
      <c r="Q922" s="4">
        <f>IF($B922&lt;$B$9,      Q921+($B$5*Q921+$B$7*$B$6+$S$18*($D922-$B$6))*$B$20,           Q921+($B$5*Q921-$S$16)*$B$20)</f>
        <v>74912.078925524067</v>
      </c>
      <c r="R922">
        <f>IF($B922&lt;=$B$9,        $D922-$B$7*$B$6-$S$18*($D922-$B$6),          $S$16)</f>
        <v>52581.600000000006</v>
      </c>
      <c r="S922">
        <f>EXP(-$S$17*$B922)*($J922^(1-S$20)-1)/(1-S$20)</f>
        <v>0.72977543129181388</v>
      </c>
    </row>
    <row r="923" spans="1:19" x14ac:dyDescent="0.3">
      <c r="A923">
        <f t="shared" si="57"/>
        <v>34.010000000000005</v>
      </c>
      <c r="B923">
        <v>9.0100000000000016</v>
      </c>
      <c r="C923" s="1">
        <f t="shared" si="58"/>
        <v>1.2334833380000001</v>
      </c>
      <c r="D923">
        <f t="shared" si="59"/>
        <v>61674.166900000004</v>
      </c>
      <c r="E923" s="8">
        <f>IF($B923&lt;$B$9,      E922+($B$5*E922+$B$7*$B$6+$B$8*($D923-$B$6))*$B$20,           E922+($B$5*E922-$B$12)*$B$20)</f>
        <v>71875.264987929768</v>
      </c>
      <c r="G923" s="4">
        <v>59259.69399045701</v>
      </c>
      <c r="I923" s="4">
        <f>IF($B923&lt;$B$9,      I922+($B$5*I922+$B$7*$B$6+$K$18*($D923-$B$6))*$B$20,           I922+($B$5*I922-$K$16)*$B$20)</f>
        <v>65802.498830948985</v>
      </c>
      <c r="J923">
        <f xml:space="preserve">          IF($B923&lt;=$B$9,        $D923-$B$7*$B$6-$K$18*($D923-$B$6), $K$16)</f>
        <v>54295.837192787658</v>
      </c>
      <c r="K923">
        <f t="shared" si="60"/>
        <v>338.52494757038562</v>
      </c>
      <c r="M923" s="4">
        <f>IF($B923&lt;$B$9,      M922+($B$5*M922+$B$7*$B$6+O$18*($D923-$B$6))*$B$20,           M922+($B$5*M922-O$16)*$B$20)</f>
        <v>65794.295078161245</v>
      </c>
      <c r="N923">
        <f>IF($B923&lt;=$B$9,        $D923-$B$7*$B$6-$O$18*($D923-$B$6),          $O$16)</f>
        <v>54297.355506612221</v>
      </c>
      <c r="O923">
        <f>EXP(-$O$17*$B923)*LN(N923)</f>
        <v>7.9535425177964933</v>
      </c>
      <c r="Q923" s="4">
        <f>IF($B923&lt;$B$9,      Q922+($B$5*Q922+$B$7*$B$6+$S$18*($D923-$B$6))*$B$20,           Q922+($B$5*Q922-$S$16)*$B$20)</f>
        <v>75029.157737297995</v>
      </c>
      <c r="R923">
        <f>IF($B923&lt;=$B$9,        $D923-$B$7*$B$6-$S$18*($D923-$B$6),          $S$16)</f>
        <v>52588.208485000003</v>
      </c>
      <c r="S923">
        <f>EXP(-$S$17*$B923)*($J923^(1-S$20)-1)/(1-S$20)</f>
        <v>0.72952005658807118</v>
      </c>
    </row>
    <row r="924" spans="1:19" x14ac:dyDescent="0.3">
      <c r="A924">
        <f t="shared" si="57"/>
        <v>34.020000000000003</v>
      </c>
      <c r="B924">
        <v>9.0200000000000014</v>
      </c>
      <c r="C924" s="1">
        <f t="shared" si="58"/>
        <v>1.233686552</v>
      </c>
      <c r="D924">
        <f t="shared" si="59"/>
        <v>61684.327599999997</v>
      </c>
      <c r="E924" s="8">
        <f>IF($B924&lt;$B$9,      E923+($B$5*E923+$B$7*$B$6+$B$8*($D924-$B$6))*$B$20,           E923+($B$5*E923-$B$12)*$B$20)</f>
        <v>71985.474313475541</v>
      </c>
      <c r="G924" s="4">
        <v>59342.119210953671</v>
      </c>
      <c r="I924" s="4">
        <f>IF($B924&lt;$B$9,      I923+($B$5*I923+$B$7*$B$6+$K$18*($D924-$B$6))*$B$20,           I923+($B$5*I923-$K$16)*$B$20)</f>
        <v>65899.333702585529</v>
      </c>
      <c r="J924">
        <f xml:space="preserve">          IF($B924&lt;=$B$9,        $D924-$B$7*$B$6-$K$18*($D924-$B$6), $K$16)</f>
        <v>54303.927895428264</v>
      </c>
      <c r="K924">
        <f t="shared" si="60"/>
        <v>338.43180552279887</v>
      </c>
      <c r="M924" s="4">
        <f>IF($B924&lt;$B$9,      M923+($B$5*M923+$B$7*$B$6+O$18*($D924-$B$6))*$B$20,           M923+($B$5*M923-O$16)*$B$20)</f>
        <v>65891.111882131314</v>
      </c>
      <c r="N924">
        <f>IF($B924&lt;=$B$9,        $D924-$B$7*$B$6-$O$18*($D924-$B$6),          $O$16)</f>
        <v>54305.447530728816</v>
      </c>
      <c r="O924">
        <f>EXP(-$O$17*$B924)*LN(N924)</f>
        <v>7.9508679424435984</v>
      </c>
      <c r="Q924" s="4">
        <f>IF($B924&lt;$B$9,      Q923+($B$5*Q923+$B$7*$B$6+$S$18*($D924-$B$6))*$B$20,           Q923+($B$5*Q923-$S$16)*$B$20)</f>
        <v>75146.313089106043</v>
      </c>
      <c r="R924">
        <f>IF($B924&lt;=$B$9,        $D924-$B$7*$B$6-$S$18*($D924-$B$6),          $S$16)</f>
        <v>52594.812939999996</v>
      </c>
      <c r="S924">
        <f>EXP(-$S$17*$B924)*($J924^(1-S$20)-1)/(1-S$20)</f>
        <v>0.7292647712473157</v>
      </c>
    </row>
    <row r="925" spans="1:19" x14ac:dyDescent="0.3">
      <c r="A925">
        <f t="shared" si="57"/>
        <v>34.03</v>
      </c>
      <c r="B925">
        <v>9.0300000000000011</v>
      </c>
      <c r="C925" s="1">
        <f t="shared" si="58"/>
        <v>1.2338896420000001</v>
      </c>
      <c r="D925">
        <f t="shared" si="59"/>
        <v>61694.482100000001</v>
      </c>
      <c r="E925" s="8">
        <f>IF($B925&lt;$B$9,      E924+($B$5*E924+$B$7*$B$6+$B$8*($D925-$B$6))*$B$20,           E924+($B$5*E924-$B$12)*$B$20)</f>
        <v>72095.752675785261</v>
      </c>
      <c r="G925" s="4">
        <v>59424.583434777502</v>
      </c>
      <c r="I925" s="4">
        <f>IF($B925&lt;$B$9,      I924+($B$5*I924+$B$7*$B$6+$K$18*($D925-$B$6))*$B$20,           I924+($B$5*I924-$K$16)*$B$20)</f>
        <v>65996.223153769737</v>
      </c>
      <c r="J925">
        <f xml:space="preserve">          IF($B925&lt;=$B$9,        $D925-$B$7*$B$6-$K$18*($D925-$B$6), $K$16)</f>
        <v>54312.013661169221</v>
      </c>
      <c r="K925">
        <f t="shared" si="60"/>
        <v>338.33866987933214</v>
      </c>
      <c r="M925" s="4">
        <f>IF($B925&lt;$B$9,      M924+($B$5*M924+$B$7*$B$6+O$18*($D925-$B$6))*$B$20,           M924+($B$5*M924-O$16)*$B$20)</f>
        <v>65987.98324611866</v>
      </c>
      <c r="N925">
        <f>IF($B925&lt;=$B$9,        $D925-$B$7*$B$6-$O$18*($D925-$B$6),          $O$16)</f>
        <v>54313.534617139405</v>
      </c>
      <c r="O925">
        <f>EXP(-$O$17*$B925)*LN(N925)</f>
        <v>7.9481941825344267</v>
      </c>
      <c r="Q925" s="4">
        <f>IF($B925&lt;$B$9,      Q924+($B$5*Q924+$B$7*$B$6+$S$18*($D925-$B$6))*$B$20,           Q924+($B$5*Q924-$S$16)*$B$20)</f>
        <v>75263.544986037232</v>
      </c>
      <c r="R925">
        <f>IF($B925&lt;=$B$9,        $D925-$B$7*$B$6-$S$18*($D925-$B$6),          $S$16)</f>
        <v>52601.413365</v>
      </c>
      <c r="S925">
        <f>EXP(-$S$17*$B925)*($J925^(1-S$20)-1)/(1-S$20)</f>
        <v>0.7290095752382787</v>
      </c>
    </row>
    <row r="926" spans="1:19" x14ac:dyDescent="0.3">
      <c r="A926">
        <f t="shared" si="57"/>
        <v>34.04</v>
      </c>
      <c r="B926">
        <v>9.0400000000000009</v>
      </c>
      <c r="C926" s="1">
        <f t="shared" si="58"/>
        <v>1.2340926079999999</v>
      </c>
      <c r="D926">
        <f t="shared" si="59"/>
        <v>61704.630399999995</v>
      </c>
      <c r="E926" s="8">
        <f>IF($B926&lt;$B$9,      E925+($B$5*E925+$B$7*$B$6+$B$8*($D926-$B$6))*$B$20,           E925+($B$5*E925-$B$12)*$B$20)</f>
        <v>72206.100080421791</v>
      </c>
      <c r="G926" s="4">
        <v>59507.086669379671</v>
      </c>
      <c r="I926" s="4">
        <f>IF($B926&lt;$B$9,      I925+($B$5*I925+$B$7*$B$6+$K$18*($D926-$B$6))*$B$20,           I925+($B$5*I925-$K$16)*$B$20)</f>
        <v>66093.167190973458</v>
      </c>
      <c r="J926">
        <f xml:space="preserve">          IF($B926&lt;=$B$9,        $D926-$B$7*$B$6-$K$18*($D926-$B$6), $K$16)</f>
        <v>54320.094490010502</v>
      </c>
      <c r="K926">
        <f t="shared" si="60"/>
        <v>338.24554065684163</v>
      </c>
      <c r="M926" s="4">
        <f>IF($B926&lt;$B$9,      M925+($B$5*M925+$B$7*$B$6+O$18*($D926-$B$6))*$B$20,           M925+($B$5*M925-O$16)*$B$20)</f>
        <v>66084.909176596368</v>
      </c>
      <c r="N926">
        <f>IF($B926&lt;=$B$9,        $D926-$B$7*$B$6-$O$18*($D926-$B$6),          $O$16)</f>
        <v>54321.616765843966</v>
      </c>
      <c r="O926">
        <f>EXP(-$O$17*$B926)*LN(N926)</f>
        <v>7.9455212378890554</v>
      </c>
      <c r="Q926" s="4">
        <f>IF($B926&lt;$B$9,      Q925+($B$5*Q925+$B$7*$B$6+$S$18*($D926-$B$6))*$B$20,           Q925+($B$5*Q925-$S$16)*$B$20)</f>
        <v>75380.853433182347</v>
      </c>
      <c r="R926">
        <f>IF($B926&lt;=$B$9,        $D926-$B$7*$B$6-$S$18*($D926-$B$6),          $S$16)</f>
        <v>52608.009759999994</v>
      </c>
      <c r="S926">
        <f>EXP(-$S$17*$B926)*($J926^(1-S$20)-1)/(1-S$20)</f>
        <v>0.72875446852970238</v>
      </c>
    </row>
    <row r="927" spans="1:19" x14ac:dyDescent="0.3">
      <c r="A927">
        <f t="shared" si="57"/>
        <v>34.049999999999997</v>
      </c>
      <c r="B927">
        <v>9.0500000000000007</v>
      </c>
      <c r="C927" s="1">
        <f t="shared" si="58"/>
        <v>1.2342954499999998</v>
      </c>
      <c r="D927">
        <f t="shared" si="59"/>
        <v>61714.772499999992</v>
      </c>
      <c r="E927" s="8">
        <f>IF($B927&lt;$B$9,      E926+($B$5*E926+$B$7*$B$6+$B$8*($D927-$B$6))*$B$20,           E926+($B$5*E926-$B$12)*$B$20)</f>
        <v>72316.516532949943</v>
      </c>
      <c r="G927" s="4">
        <v>59589.628922213953</v>
      </c>
      <c r="I927" s="4">
        <f>IF($B927&lt;$B$9,      I926+($B$5*I926+$B$7*$B$6+$K$18*($D927-$B$6))*$B$20,           I926+($B$5*I926-$K$16)*$B$20)</f>
        <v>66190.16582067078</v>
      </c>
      <c r="J927">
        <f xml:space="preserve">          IF($B927&lt;=$B$9,        $D927-$B$7*$B$6-$K$18*($D927-$B$6), $K$16)</f>
        <v>54328.170381952135</v>
      </c>
      <c r="K927">
        <f t="shared" si="60"/>
        <v>338.15241787216235</v>
      </c>
      <c r="M927" s="4">
        <f>IF($B927&lt;$B$9,      M926+($B$5*M926+$B$7*$B$6+O$18*($D927-$B$6))*$B$20,           M926+($B$5*M926-O$16)*$B$20)</f>
        <v>66181.889680039749</v>
      </c>
      <c r="N927">
        <f>IF($B927&lt;=$B$9,        $D927-$B$7*$B$6-$O$18*($D927-$B$6),          $O$16)</f>
        <v>54329.693976842515</v>
      </c>
      <c r="O927">
        <f>EXP(-$O$17*$B927)*LN(N927)</f>
        <v>7.9428491083275174</v>
      </c>
      <c r="Q927" s="4">
        <f>IF($B927&lt;$B$9,      Q926+($B$5*Q926+$B$7*$B$6+$S$18*($D927-$B$6))*$B$20,           Q926+($B$5*Q926-$S$16)*$B$20)</f>
        <v>75498.238435633961</v>
      </c>
      <c r="R927">
        <f>IF($B927&lt;=$B$9,        $D927-$B$7*$B$6-$S$18*($D927-$B$6),          $S$16)</f>
        <v>52614.602124999998</v>
      </c>
      <c r="S927">
        <f>EXP(-$S$17*$B927)*($J927^(1-S$20)-1)/(1-S$20)</f>
        <v>0.72849945109033987</v>
      </c>
    </row>
    <row r="928" spans="1:19" x14ac:dyDescent="0.3">
      <c r="A928">
        <f t="shared" si="57"/>
        <v>34.06</v>
      </c>
      <c r="B928">
        <v>9.06</v>
      </c>
      <c r="C928" s="1">
        <f t="shared" si="58"/>
        <v>1.234498168</v>
      </c>
      <c r="D928">
        <f t="shared" si="59"/>
        <v>61724.9084</v>
      </c>
      <c r="E928" s="8">
        <f>IF($B928&lt;$B$9,      E927+($B$5*E927+$B$7*$B$6+$B$8*($D928-$B$6))*$B$20,           E927+($B$5*E927-$B$12)*$B$20)</f>
        <v>72427.00203893648</v>
      </c>
      <c r="G928" s="4">
        <v>59672.210200736728</v>
      </c>
      <c r="I928" s="4">
        <f>IF($B928&lt;$B$9,      I927+($B$5*I927+$B$7*$B$6+$K$18*($D928-$B$6))*$B$20,           I927+($B$5*I927-$K$16)*$B$20)</f>
        <v>66287.219049338077</v>
      </c>
      <c r="J928">
        <f xml:space="preserve">          IF($B928&lt;=$B$9,        $D928-$B$7*$B$6-$K$18*($D928-$B$6), $K$16)</f>
        <v>54336.241336994113</v>
      </c>
      <c r="K928">
        <f t="shared" si="60"/>
        <v>338.05930154210824</v>
      </c>
      <c r="M928" s="4">
        <f>IF($B928&lt;$B$9,      M927+($B$5*M927+$B$7*$B$6+O$18*($D928-$B$6))*$B$20,           M927+($B$5*M927-O$16)*$B$20)</f>
        <v>66278.924762926414</v>
      </c>
      <c r="N928">
        <f>IF($B928&lt;=$B$9,        $D928-$B$7*$B$6-$O$18*($D928-$B$6),          $O$16)</f>
        <v>54337.766250135057</v>
      </c>
      <c r="O928">
        <f>EXP(-$O$17*$B928)*LN(N928)</f>
        <v>7.9401777936698004</v>
      </c>
      <c r="Q928" s="4">
        <f>IF($B928&lt;$B$9,      Q927+($B$5*Q927+$B$7*$B$6+$S$18*($D928-$B$6))*$B$20,           Q927+($B$5*Q927-$S$16)*$B$20)</f>
        <v>75615.699998486438</v>
      </c>
      <c r="R928">
        <f>IF($B928&lt;=$B$9,        $D928-$B$7*$B$6-$S$18*($D928-$B$6),          $S$16)</f>
        <v>52621.190459999998</v>
      </c>
      <c r="S928">
        <f>EXP(-$S$17*$B928)*($J928^(1-S$20)-1)/(1-S$20)</f>
        <v>0.72824452288895547</v>
      </c>
    </row>
    <row r="929" spans="1:19" x14ac:dyDescent="0.3">
      <c r="A929">
        <f t="shared" si="57"/>
        <v>34.07</v>
      </c>
      <c r="B929">
        <v>9.07</v>
      </c>
      <c r="C929" s="1">
        <f t="shared" si="58"/>
        <v>1.2347007620000001</v>
      </c>
      <c r="D929">
        <f t="shared" si="59"/>
        <v>61735.038100000005</v>
      </c>
      <c r="E929" s="8">
        <f>IF($B929&lt;$B$9,      E928+($B$5*E928+$B$7*$B$6+$B$8*($D929-$B$6))*$B$20,           E928+($B$5*E928-$B$12)*$B$20)</f>
        <v>72537.556603950114</v>
      </c>
      <c r="G929" s="4">
        <v>59754.830512406988</v>
      </c>
      <c r="I929" s="4">
        <f>IF($B929&lt;$B$9,      I928+($B$5*I928+$B$7*$B$6+$K$18*($D929-$B$6))*$B$20,           I928+($B$5*I928-$K$16)*$B$20)</f>
        <v>66384.326883453978</v>
      </c>
      <c r="J929">
        <f xml:space="preserve">          IF($B929&lt;=$B$9,        $D929-$B$7*$B$6-$K$18*($D929-$B$6), $K$16)</f>
        <v>54344.307355136429</v>
      </c>
      <c r="K929">
        <f t="shared" si="60"/>
        <v>337.966191683472</v>
      </c>
      <c r="M929" s="4">
        <f>IF($B929&lt;$B$9,      M928+($B$5*M928+$B$7*$B$6+O$18*($D929-$B$6))*$B$20,           M928+($B$5*M928-O$16)*$B$20)</f>
        <v>66376.014431736228</v>
      </c>
      <c r="N929">
        <f>IF($B929&lt;=$B$9,        $D929-$B$7*$B$6-$O$18*($D929-$B$6),          $O$16)</f>
        <v>54345.833585721579</v>
      </c>
      <c r="O929">
        <f>EXP(-$O$17*$B929)*LN(N929)</f>
        <v>7.9375072937358446</v>
      </c>
      <c r="Q929" s="4">
        <f>IF($B929&lt;$B$9,      Q928+($B$5*Q928+$B$7*$B$6+$S$18*($D929-$B$6))*$B$20,           Q928+($B$5*Q928-$S$16)*$B$20)</f>
        <v>75733.238126835902</v>
      </c>
      <c r="R929">
        <f>IF($B929&lt;=$B$9,        $D929-$B$7*$B$6-$S$18*($D929-$B$6),          $S$16)</f>
        <v>52627.774765000002</v>
      </c>
      <c r="S929">
        <f>EXP(-$S$17*$B929)*($J929^(1-S$20)-1)/(1-S$20)</f>
        <v>0.72798968389432395</v>
      </c>
    </row>
    <row r="930" spans="1:19" x14ac:dyDescent="0.3">
      <c r="A930">
        <f t="shared" si="57"/>
        <v>34.08</v>
      </c>
      <c r="B930">
        <v>9.08</v>
      </c>
      <c r="C930" s="1">
        <f t="shared" si="58"/>
        <v>1.234903232</v>
      </c>
      <c r="D930">
        <f t="shared" si="59"/>
        <v>61745.161599999999</v>
      </c>
      <c r="E930" s="8">
        <f>IF($B930&lt;$B$9,      E929+($B$5*E929+$B$7*$B$6+$B$8*($D930-$B$6))*$B$20,           E929+($B$5*E929-$B$12)*$B$20)</f>
        <v>72648.180233561492</v>
      </c>
      <c r="G930" s="4">
        <v>59837.489864686329</v>
      </c>
      <c r="I930" s="4">
        <f>IF($B930&lt;$B$9,      I929+($B$5*I929+$B$7*$B$6+$K$18*($D930-$B$6))*$B$20,           I929+($B$5*I929-$K$16)*$B$20)</f>
        <v>66481.489329499396</v>
      </c>
      <c r="J930">
        <f xml:space="preserve">          IF($B930&lt;=$B$9,        $D930-$B$7*$B$6-$K$18*($D930-$B$6), $K$16)</f>
        <v>54352.368436379074</v>
      </c>
      <c r="K930">
        <f t="shared" si="60"/>
        <v>337.87308831302522</v>
      </c>
      <c r="M930" s="4">
        <f>IF($B930&lt;$B$9,      M929+($B$5*M929+$B$7*$B$6+O$18*($D930-$B$6))*$B$20,           M929+($B$5*M929-O$16)*$B$20)</f>
        <v>66473.158692951314</v>
      </c>
      <c r="N930">
        <f>IF($B930&lt;=$B$9,        $D930-$B$7*$B$6-$O$18*($D930-$B$6),          $O$16)</f>
        <v>54353.89598360208</v>
      </c>
      <c r="O930">
        <f>EXP(-$O$17*$B930)*LN(N930)</f>
        <v>7.9348376083455472</v>
      </c>
      <c r="Q930" s="4">
        <f>IF($B930&lt;$B$9,      Q929+($B$5*Q929+$B$7*$B$6+$S$18*($D930-$B$6))*$B$20,           Q929+($B$5*Q929-$S$16)*$B$20)</f>
        <v>75850.852825780297</v>
      </c>
      <c r="R930">
        <f>IF($B930&lt;=$B$9,        $D930-$B$7*$B$6-$S$18*($D930-$B$6),          $S$16)</f>
        <v>52634.355040000002</v>
      </c>
      <c r="S930">
        <f>EXP(-$S$17*$B930)*($J930^(1-S$20)-1)/(1-S$20)</f>
        <v>0.72773493407523138</v>
      </c>
    </row>
    <row r="931" spans="1:19" x14ac:dyDescent="0.3">
      <c r="A931">
        <f t="shared" si="57"/>
        <v>34.090000000000003</v>
      </c>
      <c r="B931">
        <v>9.0900000000000016</v>
      </c>
      <c r="C931" s="1">
        <f t="shared" si="58"/>
        <v>1.235105578</v>
      </c>
      <c r="D931">
        <f t="shared" si="59"/>
        <v>61755.278899999998</v>
      </c>
      <c r="E931" s="8">
        <f>IF($B931&lt;$B$9,      E930+($B$5*E930+$B$7*$B$6+$B$8*($D931-$B$6))*$B$20,           E930+($B$5*E930-$B$12)*$B$20)</f>
        <v>72758.872933343242</v>
      </c>
      <c r="G931" s="4">
        <v>59920.188265038967</v>
      </c>
      <c r="I931" s="4">
        <f>IF($B931&lt;$B$9,      I930+($B$5*I930+$B$7*$B$6+$K$18*($D931-$B$6))*$B$20,           I930+($B$5*I930-$K$16)*$B$20)</f>
        <v>66578.706393957502</v>
      </c>
      <c r="J931">
        <f xml:space="preserve">          IF($B931&lt;=$B$9,        $D931-$B$7*$B$6-$K$18*($D931-$B$6), $K$16)</f>
        <v>54360.424580722072</v>
      </c>
      <c r="K931">
        <f t="shared" si="60"/>
        <v>337.77999144751834</v>
      </c>
      <c r="M931" s="4">
        <f>IF($B931&lt;$B$9,      M930+($B$5*M930+$B$7*$B$6+O$18*($D931-$B$6))*$B$20,           M930+($B$5*M930-O$16)*$B$20)</f>
        <v>66570.357553056077</v>
      </c>
      <c r="N931">
        <f>IF($B931&lt;=$B$9,        $D931-$B$7*$B$6-$O$18*($D931-$B$6),          $O$16)</f>
        <v>54361.953443776561</v>
      </c>
      <c r="O931">
        <f>EXP(-$O$17*$B931)*LN(N931)</f>
        <v>7.932168737318757</v>
      </c>
      <c r="Q931" s="4">
        <f>IF($B931&lt;$B$9,      Q930+($B$5*Q930+$B$7*$B$6+$S$18*($D931-$B$6))*$B$20,           Q930+($B$5*Q930-$S$16)*$B$20)</f>
        <v>75968.544100419327</v>
      </c>
      <c r="R931">
        <f>IF($B931&lt;=$B$9,        $D931-$B$7*$B$6-$S$18*($D931-$B$6),          $S$16)</f>
        <v>52640.931284999999</v>
      </c>
      <c r="S931">
        <f>EXP(-$S$17*$B931)*($J931^(1-S$20)-1)/(1-S$20)</f>
        <v>0.72748027340047472</v>
      </c>
    </row>
    <row r="932" spans="1:19" x14ac:dyDescent="0.3">
      <c r="A932">
        <f t="shared" si="57"/>
        <v>34.1</v>
      </c>
      <c r="B932">
        <v>9.1000000000000014</v>
      </c>
      <c r="C932" s="1">
        <f t="shared" si="58"/>
        <v>1.2353078</v>
      </c>
      <c r="D932">
        <f t="shared" si="59"/>
        <v>61765.39</v>
      </c>
      <c r="E932" s="8">
        <f>IF($B932&lt;$B$9,      E931+($B$5*E931+$B$7*$B$6+$B$8*($D932-$B$6))*$B$20,           E931+($B$5*E931-$B$12)*$B$20)</f>
        <v>72869.634708869911</v>
      </c>
      <c r="G932" s="4">
        <v>60002.925720931729</v>
      </c>
      <c r="I932" s="4">
        <f>IF($B932&lt;$B$9,      I931+($B$5*I931+$B$7*$B$6+$K$18*($D932-$B$6))*$B$20,           I931+($B$5*I931-$K$16)*$B$20)</f>
        <v>66675.978083313734</v>
      </c>
      <c r="J932">
        <f xml:space="preserve">          IF($B932&lt;=$B$9,        $D932-$B$7*$B$6-$K$18*($D932-$B$6), $K$16)</f>
        <v>54368.4757881654</v>
      </c>
      <c r="K932">
        <f t="shared" si="60"/>
        <v>337.68690110368067</v>
      </c>
      <c r="M932" s="4">
        <f>IF($B932&lt;$B$9,      M931+($B$5*M931+$B$7*$B$6+O$18*($D932-$B$6))*$B$20,           M931+($B$5*M931-O$16)*$B$20)</f>
        <v>66667.611018537194</v>
      </c>
      <c r="N932">
        <f>IF($B932&lt;=$B$9,        $D932-$B$7*$B$6-$O$18*($D932-$B$6),          $O$16)</f>
        <v>54370.005966245037</v>
      </c>
      <c r="O932">
        <f>EXP(-$O$17*$B932)*LN(N932)</f>
        <v>7.9295006804752823</v>
      </c>
      <c r="Q932" s="4">
        <f>IF($B932&lt;$B$9,      Q931+($B$5*Q931+$B$7*$B$6+$S$18*($D932-$B$6))*$B$20,           Q931+($B$5*Q931-$S$16)*$B$20)</f>
        <v>76086.311955854471</v>
      </c>
      <c r="R932">
        <f>IF($B932&lt;=$B$9,        $D932-$B$7*$B$6-$S$18*($D932-$B$6),          $S$16)</f>
        <v>52647.503499999999</v>
      </c>
      <c r="S932">
        <f>EXP(-$S$17*$B932)*($J932^(1-S$20)-1)/(1-S$20)</f>
        <v>0.72722570183886159</v>
      </c>
    </row>
    <row r="933" spans="1:19" x14ac:dyDescent="0.3">
      <c r="A933">
        <f t="shared" si="57"/>
        <v>34.11</v>
      </c>
      <c r="B933">
        <v>9.1100000000000012</v>
      </c>
      <c r="C933" s="1">
        <f t="shared" si="58"/>
        <v>1.2355098979999999</v>
      </c>
      <c r="D933">
        <f t="shared" si="59"/>
        <v>61775.494899999991</v>
      </c>
      <c r="E933" s="8">
        <f>IF($B933&lt;$B$9,      E932+($B$5*E932+$B$7*$B$6+$B$8*($D933-$B$6))*$B$20,           E932+($B$5*E932-$B$12)*$B$20)</f>
        <v>72980.465565718012</v>
      </c>
      <c r="G933" s="4">
        <v>60085.702239834056</v>
      </c>
      <c r="I933" s="4">
        <f>IF($B933&lt;$B$9,      I932+($B$5*I932+$B$7*$B$6+$K$18*($D933-$B$6))*$B$20,           I932+($B$5*I932-$K$16)*$B$20)</f>
        <v>66773.304404055802</v>
      </c>
      <c r="J933">
        <f xml:space="preserve">          IF($B933&lt;=$B$9,        $D933-$B$7*$B$6-$K$18*($D933-$B$6), $K$16)</f>
        <v>54376.522058709073</v>
      </c>
      <c r="K933">
        <f t="shared" si="60"/>
        <v>337.59381729822059</v>
      </c>
      <c r="M933" s="4">
        <f>IF($B933&lt;$B$9,      M932+($B$5*M932+$B$7*$B$6+O$18*($D933-$B$6))*$B$20,           M932+($B$5*M932-O$16)*$B$20)</f>
        <v>66764.919095883612</v>
      </c>
      <c r="N933">
        <f>IF($B933&lt;=$B$9,        $D933-$B$7*$B$6-$O$18*($D933-$B$6),          $O$16)</f>
        <v>54378.053551007477</v>
      </c>
      <c r="O933">
        <f>EXP(-$O$17*$B933)*LN(N933)</f>
        <v>7.9268334376348806</v>
      </c>
      <c r="Q933" s="4">
        <f>IF($B933&lt;$B$9,      Q932+($B$5*Q932+$B$7*$B$6+$S$18*($D933-$B$6))*$B$20,           Q932+($B$5*Q932-$S$16)*$B$20)</f>
        <v>76204.156397189014</v>
      </c>
      <c r="R933">
        <f>IF($B933&lt;=$B$9,        $D933-$B$7*$B$6-$S$18*($D933-$B$6),          $S$16)</f>
        <v>52654.071684999995</v>
      </c>
      <c r="S933">
        <f>EXP(-$S$17*$B933)*($J933^(1-S$20)-1)/(1-S$20)</f>
        <v>0.72697121935921083</v>
      </c>
    </row>
    <row r="934" spans="1:19" x14ac:dyDescent="0.3">
      <c r="A934">
        <f t="shared" si="57"/>
        <v>34.120000000000005</v>
      </c>
      <c r="B934">
        <v>9.120000000000001</v>
      </c>
      <c r="C934" s="1">
        <f t="shared" si="58"/>
        <v>1.235711872</v>
      </c>
      <c r="D934">
        <f t="shared" si="59"/>
        <v>61785.5936</v>
      </c>
      <c r="E934" s="8">
        <f>IF($B934&lt;$B$9,      E933+($B$5*E933+$B$7*$B$6+$B$8*($D934-$B$6))*$B$20,           E933+($B$5*E933-$B$12)*$B$20)</f>
        <v>73091.365509466006</v>
      </c>
      <c r="G934" s="4">
        <v>60168.517829217999</v>
      </c>
      <c r="I934" s="4">
        <f>IF($B934&lt;$B$9,      I933+($B$5*I933+$B$7*$B$6+$K$18*($D934-$B$6))*$B$20,           I933+($B$5*I933-$K$16)*$B$20)</f>
        <v>66870.685362673685</v>
      </c>
      <c r="J934">
        <f xml:space="preserve">          IF($B934&lt;=$B$9,        $D934-$B$7*$B$6-$K$18*($D934-$B$6), $K$16)</f>
        <v>54384.563392353091</v>
      </c>
      <c r="K934">
        <f t="shared" si="60"/>
        <v>337.50074004782522</v>
      </c>
      <c r="M934" s="4">
        <f>IF($B934&lt;$B$9,      M933+($B$5*M933+$B$7*$B$6+O$18*($D934-$B$6))*$B$20,           M933+($B$5*M933-O$16)*$B$20)</f>
        <v>66862.281791586531</v>
      </c>
      <c r="N934">
        <f>IF($B934&lt;=$B$9,        $D934-$B$7*$B$6-$O$18*($D934-$B$6),          $O$16)</f>
        <v>54386.096198063919</v>
      </c>
      <c r="O934">
        <f>EXP(-$O$17*$B934)*LN(N934)</f>
        <v>7.9241670086172693</v>
      </c>
      <c r="Q934" s="4">
        <f>IF($B934&lt;$B$9,      Q933+($B$5*Q933+$B$7*$B$6+$S$18*($D934-$B$6))*$B$20,           Q933+($B$5*Q933-$S$16)*$B$20)</f>
        <v>76322.077429528028</v>
      </c>
      <c r="R934">
        <f>IF($B934&lt;=$B$9,        $D934-$B$7*$B$6-$S$18*($D934-$B$6),          $S$16)</f>
        <v>52660.635840000003</v>
      </c>
      <c r="S934">
        <f>EXP(-$S$17*$B934)*($J934^(1-S$20)-1)/(1-S$20)</f>
        <v>0.72671682593035203</v>
      </c>
    </row>
    <row r="935" spans="1:19" x14ac:dyDescent="0.3">
      <c r="A935">
        <f t="shared" si="57"/>
        <v>34.130000000000003</v>
      </c>
      <c r="B935">
        <v>9.1300000000000008</v>
      </c>
      <c r="C935" s="1">
        <f t="shared" si="58"/>
        <v>1.235913722</v>
      </c>
      <c r="D935">
        <f t="shared" si="59"/>
        <v>61795.686099999999</v>
      </c>
      <c r="E935" s="8">
        <f>IF($B935&lt;$B$9,      E934+($B$5*E934+$B$7*$B$6+$B$8*($D935-$B$6))*$B$20,           E934+($B$5*E934-$B$12)*$B$20)</f>
        <v>73202.334545694321</v>
      </c>
      <c r="G935" s="4">
        <v>60251.372496558222</v>
      </c>
      <c r="I935" s="4">
        <f>IF($B935&lt;$B$9,      I934+($B$5*I934+$B$7*$B$6+$K$18*($D935-$B$6))*$B$20,           I934+($B$5*I934-$K$16)*$B$20)</f>
        <v>66968.120965659647</v>
      </c>
      <c r="J935">
        <f xml:space="preserve">          IF($B935&lt;=$B$9,        $D935-$B$7*$B$6-$K$18*($D935-$B$6), $K$16)</f>
        <v>54392.599789097447</v>
      </c>
      <c r="K935">
        <f t="shared" si="60"/>
        <v>337.40766936916077</v>
      </c>
      <c r="M935" s="4">
        <f>IF($B935&lt;$B$9,      M934+($B$5*M934+$B$7*$B$6+O$18*($D935-$B$6))*$B$20,           M934+($B$5*M934-O$16)*$B$20)</f>
        <v>66959.699112139439</v>
      </c>
      <c r="N935">
        <f>IF($B935&lt;=$B$9,        $D935-$B$7*$B$6-$O$18*($D935-$B$6),          $O$16)</f>
        <v>54394.13390741434</v>
      </c>
      <c r="O935">
        <f>EXP(-$O$17*$B935)*LN(N935)</f>
        <v>7.9215013932421163</v>
      </c>
      <c r="Q935" s="4">
        <f>IF($B935&lt;$B$9,      Q934+($B$5*Q934+$B$7*$B$6+$S$18*($D935-$B$6))*$B$20,           Q934+($B$5*Q934-$S$16)*$B$20)</f>
        <v>76440.075057978363</v>
      </c>
      <c r="R935">
        <f>IF($B935&lt;=$B$9,        $D935-$B$7*$B$6-$S$18*($D935-$B$6),          $S$16)</f>
        <v>52667.195964999999</v>
      </c>
      <c r="S935">
        <f>EXP(-$S$17*$B935)*($J935^(1-S$20)-1)/(1-S$20)</f>
        <v>0.72646252152112567</v>
      </c>
    </row>
    <row r="936" spans="1:19" x14ac:dyDescent="0.3">
      <c r="A936">
        <f t="shared" si="57"/>
        <v>34.14</v>
      </c>
      <c r="B936">
        <v>9.14</v>
      </c>
      <c r="C936" s="1">
        <f t="shared" si="58"/>
        <v>1.2361154480000001</v>
      </c>
      <c r="D936">
        <f t="shared" si="59"/>
        <v>61805.772400000002</v>
      </c>
      <c r="E936" s="8">
        <f>IF($B936&lt;$B$9,      E935+($B$5*E935+$B$7*$B$6+$B$8*($D936-$B$6))*$B$20,           E935+($B$5*E935-$B$12)*$B$20)</f>
        <v>73313.372679985318</v>
      </c>
      <c r="G936" s="4">
        <v>60334.266249332017</v>
      </c>
      <c r="I936" s="4">
        <f>IF($B936&lt;$B$9,      I935+($B$5*I935+$B$7*$B$6+$K$18*($D936-$B$6))*$B$20,           I935+($B$5*I935-$K$16)*$B$20)</f>
        <v>67065.61121950821</v>
      </c>
      <c r="J936">
        <f xml:space="preserve">          IF($B936&lt;=$B$9,        $D936-$B$7*$B$6-$K$18*($D936-$B$6), $K$16)</f>
        <v>54400.63124894214</v>
      </c>
      <c r="K936">
        <f t="shared" si="60"/>
        <v>337.31460527887242</v>
      </c>
      <c r="M936" s="4">
        <f>IF($B936&lt;$B$9,      M935+($B$5*M935+$B$7*$B$6+O$18*($D936-$B$6))*$B$20,           M935+($B$5*M935-O$16)*$B$20)</f>
        <v>67057.171064038106</v>
      </c>
      <c r="N936">
        <f>IF($B936&lt;=$B$9,        $D936-$B$7*$B$6-$O$18*($D936-$B$6),          $O$16)</f>
        <v>54402.166679058748</v>
      </c>
      <c r="O936">
        <f>EXP(-$O$17*$B936)*LN(N936)</f>
        <v>7.9188365913290495</v>
      </c>
      <c r="Q936" s="4">
        <f>IF($B936&lt;$B$9,      Q935+($B$5*Q935+$B$7*$B$6+$S$18*($D936-$B$6))*$B$20,           Q935+($B$5*Q935-$S$16)*$B$20)</f>
        <v>76558.149287648659</v>
      </c>
      <c r="R936">
        <f>IF($B936&lt;=$B$9,        $D936-$B$7*$B$6-$S$18*($D936-$B$6),          $S$16)</f>
        <v>52673.752059999999</v>
      </c>
      <c r="S936">
        <f>EXP(-$S$17*$B936)*($J936^(1-S$20)-1)/(1-S$20)</f>
        <v>0.72620830610038312</v>
      </c>
    </row>
    <row r="937" spans="1:19" x14ac:dyDescent="0.3">
      <c r="A937">
        <f t="shared" si="57"/>
        <v>34.15</v>
      </c>
      <c r="B937">
        <v>9.15</v>
      </c>
      <c r="C937" s="1">
        <f t="shared" si="58"/>
        <v>1.23631705</v>
      </c>
      <c r="D937">
        <f t="shared" si="59"/>
        <v>61815.852500000001</v>
      </c>
      <c r="E937" s="8">
        <f>IF($B937&lt;$B$9,      E936+($B$5*E936+$B$7*$B$6+$B$8*($D937-$B$6))*$B$20,           E936+($B$5*E936-$B$12)*$B$20)</f>
        <v>73424.479917923309</v>
      </c>
      <c r="G937" s="4">
        <v>60417.199095019285</v>
      </c>
      <c r="I937" s="4">
        <f>IF($B937&lt;$B$9,      I936+($B$5*I936+$B$7*$B$6+$K$18*($D937-$B$6))*$B$20,           I936+($B$5*I936-$K$16)*$B$20)</f>
        <v>67163.156130716161</v>
      </c>
      <c r="J937">
        <f xml:space="preserve">          IF($B937&lt;=$B$9,        $D937-$B$7*$B$6-$K$18*($D937-$B$6), $K$16)</f>
        <v>54408.657771887178</v>
      </c>
      <c r="K937">
        <f t="shared" si="60"/>
        <v>337.22154779358442</v>
      </c>
      <c r="M937" s="4">
        <f>IF($B937&lt;$B$9,      M936+($B$5*M936+$B$7*$B$6+O$18*($D937-$B$6))*$B$20,           M936+($B$5*M936-O$16)*$B$20)</f>
        <v>67154.697653780546</v>
      </c>
      <c r="N937">
        <f>IF($B937&lt;=$B$9,        $D937-$B$7*$B$6-$O$18*($D937-$B$6),          $O$16)</f>
        <v>54410.194512997128</v>
      </c>
      <c r="O937">
        <f>EXP(-$O$17*$B937)*LN(N937)</f>
        <v>7.9161726026976522</v>
      </c>
      <c r="Q937" s="4">
        <f>IF($B937&lt;$B$9,      Q936+($B$5*Q936+$B$7*$B$6+$S$18*($D937-$B$6))*$B$20,           Q936+($B$5*Q936-$S$16)*$B$20)</f>
        <v>76676.300123649329</v>
      </c>
      <c r="R937">
        <f>IF($B937&lt;=$B$9,        $D937-$B$7*$B$6-$S$18*($D937-$B$6),          $S$16)</f>
        <v>52680.304125000002</v>
      </c>
      <c r="S937">
        <f>EXP(-$S$17*$B937)*($J937^(1-S$20)-1)/(1-S$20)</f>
        <v>0.72595417963698683</v>
      </c>
    </row>
    <row r="938" spans="1:19" x14ac:dyDescent="0.3">
      <c r="A938">
        <f t="shared" si="57"/>
        <v>34.159999999999997</v>
      </c>
      <c r="B938">
        <v>9.16</v>
      </c>
      <c r="C938" s="1">
        <f t="shared" si="58"/>
        <v>1.236518528</v>
      </c>
      <c r="D938">
        <f t="shared" si="59"/>
        <v>61825.926399999997</v>
      </c>
      <c r="E938" s="8">
        <f>IF($B938&lt;$B$9,      E937+($B$5*E937+$B$7*$B$6+$B$8*($D938-$B$6))*$B$20,           E937+($B$5*E937-$B$12)*$B$20)</f>
        <v>73535.656265094585</v>
      </c>
      <c r="G938" s="4">
        <v>60500.171041102541</v>
      </c>
      <c r="I938" s="4">
        <f>IF($B938&lt;$B$9,      I937+($B$5*I937+$B$7*$B$6+$K$18*($D938-$B$6))*$B$20,           I937+($B$5*I937-$K$16)*$B$20)</f>
        <v>67260.755705782591</v>
      </c>
      <c r="J938">
        <f xml:space="preserve">          IF($B938&lt;=$B$9,        $D938-$B$7*$B$6-$K$18*($D938-$B$6), $K$16)</f>
        <v>54416.679357932546</v>
      </c>
      <c r="K938">
        <f t="shared" si="60"/>
        <v>337.12849692989988</v>
      </c>
      <c r="M938" s="4">
        <f>IF($B938&lt;$B$9,      M937+($B$5*M937+$B$7*$B$6+O$18*($D938-$B$6))*$B$20,           M937+($B$5*M937-O$16)*$B$20)</f>
        <v>67252.278887867069</v>
      </c>
      <c r="N938">
        <f>IF($B938&lt;=$B$9,        $D938-$B$7*$B$6-$O$18*($D938-$B$6),          $O$16)</f>
        <v>54418.217409229495</v>
      </c>
      <c r="O938">
        <f>EXP(-$O$17*$B938)*LN(N938)</f>
        <v>7.91350942716746</v>
      </c>
      <c r="Q938" s="4">
        <f>IF($B938&lt;$B$9,      Q937+($B$5*Q937+$B$7*$B$6+$S$18*($D938-$B$6))*$B$20,           Q937+($B$5*Q937-$S$16)*$B$20)</f>
        <v>76794.527571092607</v>
      </c>
      <c r="R938">
        <f>IF($B938&lt;=$B$9,        $D938-$B$7*$B$6-$S$18*($D938-$B$6),          $S$16)</f>
        <v>52686.852159999995</v>
      </c>
      <c r="S938">
        <f>EXP(-$S$17*$B938)*($J938^(1-S$20)-1)/(1-S$20)</f>
        <v>0.72570014209980982</v>
      </c>
    </row>
    <row r="939" spans="1:19" x14ac:dyDescent="0.3">
      <c r="A939">
        <f t="shared" si="57"/>
        <v>34.17</v>
      </c>
      <c r="B939">
        <v>9.1700000000000017</v>
      </c>
      <c r="C939" s="1">
        <f t="shared" si="58"/>
        <v>1.236719882</v>
      </c>
      <c r="D939">
        <f t="shared" si="59"/>
        <v>61835.994100000004</v>
      </c>
      <c r="E939" s="8">
        <f>IF($B939&lt;$B$9,      E938+($B$5*E938+$B$7*$B$6+$B$8*($D939-$B$6))*$B$20,           E938+($B$5*E938-$B$12)*$B$20)</f>
        <v>73646.901727087374</v>
      </c>
      <c r="G939" s="4">
        <v>60583.182095066928</v>
      </c>
      <c r="I939" s="4">
        <f>IF($B939&lt;$B$9,      I938+($B$5*I938+$B$7*$B$6+$K$18*($D939-$B$6))*$B$20,           I938+($B$5*I938-$K$16)*$B$20)</f>
        <v>67358.409951208829</v>
      </c>
      <c r="J939">
        <f xml:space="preserve">          IF($B939&lt;=$B$9,        $D939-$B$7*$B$6-$K$18*($D939-$B$6), $K$16)</f>
        <v>54424.696007078266</v>
      </c>
      <c r="K939">
        <f t="shared" si="60"/>
        <v>337.03545270440117</v>
      </c>
      <c r="M939" s="4">
        <f>IF($B939&lt;$B$9,      M938+($B$5*M938+$B$7*$B$6+O$18*($D939-$B$6))*$B$20,           M938+($B$5*M938-O$16)*$B$20)</f>
        <v>67349.914772800257</v>
      </c>
      <c r="N939">
        <f>IF($B939&lt;=$B$9,        $D939-$B$7*$B$6-$O$18*($D939-$B$6),          $O$16)</f>
        <v>54426.235367755857</v>
      </c>
      <c r="O939">
        <f>EXP(-$O$17*$B939)*LN(N939)</f>
        <v>7.9108470645579656</v>
      </c>
      <c r="Q939" s="4">
        <f>IF($B939&lt;$B$9,      Q938+($B$5*Q938+$B$7*$B$6+$S$18*($D939-$B$6))*$B$20,           Q938+($B$5*Q938-$S$16)*$B$20)</f>
        <v>76912.831635092487</v>
      </c>
      <c r="R939">
        <f>IF($B939&lt;=$B$9,        $D939-$B$7*$B$6-$S$18*($D939-$B$6),          $S$16)</f>
        <v>52693.396165000006</v>
      </c>
      <c r="S939">
        <f>EXP(-$S$17*$B939)*($J939^(1-S$20)-1)/(1-S$20)</f>
        <v>0.7254461934577362</v>
      </c>
    </row>
    <row r="940" spans="1:19" x14ac:dyDescent="0.3">
      <c r="A940">
        <f t="shared" si="57"/>
        <v>34.18</v>
      </c>
      <c r="B940">
        <v>9.1800000000000015</v>
      </c>
      <c r="C940" s="1">
        <f t="shared" si="58"/>
        <v>1.2369211119999999</v>
      </c>
      <c r="D940">
        <f t="shared" si="59"/>
        <v>61846.055599999992</v>
      </c>
      <c r="E940" s="8">
        <f>IF($B940&lt;$B$9,      E939+($B$5*E939+$B$7*$B$6+$B$8*($D940-$B$6))*$B$20,           E939+($B$5*E939-$B$12)*$B$20)</f>
        <v>73758.216309491851</v>
      </c>
      <c r="G940" s="4">
        <v>60666.232264400198</v>
      </c>
      <c r="I940" s="4">
        <f>IF($B940&lt;$B$9,      I939+($B$5*I939+$B$7*$B$6+$K$18*($D940-$B$6))*$B$20,           I939+($B$5*I939-$K$16)*$B$20)</f>
        <v>67456.118873498504</v>
      </c>
      <c r="J940">
        <f xml:space="preserve">          IF($B940&lt;=$B$9,        $D940-$B$7*$B$6-$K$18*($D940-$B$6), $K$16)</f>
        <v>54432.707719324317</v>
      </c>
      <c r="K940">
        <f t="shared" si="60"/>
        <v>336.94241513364966</v>
      </c>
      <c r="M940" s="4">
        <f>IF($B940&lt;$B$9,      M939+($B$5*M939+$B$7*$B$6+O$18*($D940-$B$6))*$B$20,           M939+($B$5*M939-O$16)*$B$20)</f>
        <v>67447.605315084977</v>
      </c>
      <c r="N940">
        <f>IF($B940&lt;=$B$9,        $D940-$B$7*$B$6-$O$18*($D940-$B$6),          $O$16)</f>
        <v>54434.248388576183</v>
      </c>
      <c r="O940">
        <f>EXP(-$O$17*$B940)*LN(N940)</f>
        <v>7.9081855146886193</v>
      </c>
      <c r="Q940" s="4">
        <f>IF($B940&lt;$B$9,      Q939+($B$5*Q939+$B$7*$B$6+$S$18*($D940-$B$6))*$B$20,           Q939+($B$5*Q939-$S$16)*$B$20)</f>
        <v>77031.212320764767</v>
      </c>
      <c r="R940">
        <f>IF($B940&lt;=$B$9,        $D940-$B$7*$B$6-$S$18*($D940-$B$6),          $S$16)</f>
        <v>52699.936139999998</v>
      </c>
      <c r="S940">
        <f>EXP(-$S$17*$B940)*($J940^(1-S$20)-1)/(1-S$20)</f>
        <v>0.72519233367966118</v>
      </c>
    </row>
    <row r="941" spans="1:19" x14ac:dyDescent="0.3">
      <c r="A941">
        <f t="shared" si="57"/>
        <v>34.19</v>
      </c>
      <c r="B941">
        <v>9.1900000000000013</v>
      </c>
      <c r="C941" s="1">
        <f t="shared" si="58"/>
        <v>1.2371222179999999</v>
      </c>
      <c r="D941">
        <f t="shared" si="59"/>
        <v>61856.110899999992</v>
      </c>
      <c r="E941" s="8">
        <f>IF($B941&lt;$B$9,      E940+($B$5*E940+$B$7*$B$6+$B$8*($D941-$B$6))*$B$20,           E940+($B$5*E940-$B$12)*$B$20)</f>
        <v>73869.600017900171</v>
      </c>
      <c r="G941" s="4">
        <v>60749.321556592738</v>
      </c>
      <c r="I941" s="4">
        <f>IF($B941&lt;$B$9,      I940+($B$5*I940+$B$7*$B$6+$K$18*($D941-$B$6))*$B$20,           I940+($B$5*I940-$K$16)*$B$20)</f>
        <v>67553.882479157517</v>
      </c>
      <c r="J941">
        <f xml:space="preserve">          IF($B941&lt;=$B$9,        $D941-$B$7*$B$6-$K$18*($D941-$B$6), $K$16)</f>
        <v>54440.714494670712</v>
      </c>
      <c r="K941">
        <f t="shared" si="60"/>
        <v>336.84938423418578</v>
      </c>
      <c r="M941" s="4">
        <f>IF($B941&lt;$B$9,      M940+($B$5*M940+$B$7*$B$6+O$18*($D941-$B$6))*$B$20,           M940+($B$5*M940-O$16)*$B$20)</f>
        <v>67545.350521228349</v>
      </c>
      <c r="N941">
        <f>IF($B941&lt;=$B$9,        $D941-$B$7*$B$6-$O$18*($D941-$B$6),          $O$16)</f>
        <v>54442.256471690504</v>
      </c>
      <c r="O941">
        <f>EXP(-$O$17*$B941)*LN(N941)</f>
        <v>7.905524777378826</v>
      </c>
      <c r="Q941" s="4">
        <f>IF($B941&lt;$B$9,      Q940+($B$5*Q940+$B$7*$B$6+$S$18*($D941-$B$6))*$B$20,           Q940+($B$5*Q940-$S$16)*$B$20)</f>
        <v>77149.669633227037</v>
      </c>
      <c r="R941">
        <f>IF($B941&lt;=$B$9,        $D941-$B$7*$B$6-$S$18*($D941-$B$6),          $S$16)</f>
        <v>52706.472084999994</v>
      </c>
      <c r="S941">
        <f>EXP(-$S$17*$B941)*($J941^(1-S$20)-1)/(1-S$20)</f>
        <v>0.72493856273449042</v>
      </c>
    </row>
    <row r="942" spans="1:19" x14ac:dyDescent="0.3">
      <c r="A942">
        <f t="shared" si="57"/>
        <v>34.200000000000003</v>
      </c>
      <c r="B942">
        <v>9.2000000000000011</v>
      </c>
      <c r="C942" s="1">
        <f t="shared" si="58"/>
        <v>1.2373232000000001</v>
      </c>
      <c r="D942">
        <f t="shared" si="59"/>
        <v>61866.16</v>
      </c>
      <c r="E942" s="8">
        <f>IF($B942&lt;$B$9,      E941+($B$5*E941+$B$7*$B$6+$B$8*($D942-$B$6))*$B$20,           E941+($B$5*E941-$B$12)*$B$20)</f>
        <v>73981.052857906441</v>
      </c>
      <c r="G942" s="4">
        <v>60832.449979137549</v>
      </c>
      <c r="I942" s="4">
        <f>IF($B942&lt;$B$9,      I941+($B$5*I941+$B$7*$B$6+$K$18*($D942-$B$6))*$B$20,           I941+($B$5*I941-$K$16)*$B$20)</f>
        <v>67651.700774694051</v>
      </c>
      <c r="J942">
        <f xml:space="preserve">          IF($B942&lt;=$B$9,        $D942-$B$7*$B$6-$K$18*($D942-$B$6), $K$16)</f>
        <v>54448.71633311746</v>
      </c>
      <c r="K942">
        <f t="shared" si="60"/>
        <v>336.75636002252912</v>
      </c>
      <c r="M942" s="4">
        <f>IF($B942&lt;$B$9,      M941+($B$5*M941+$B$7*$B$6+O$18*($D942-$B$6))*$B$20,           M941+($B$5*M941-O$16)*$B$20)</f>
        <v>67643.150397739795</v>
      </c>
      <c r="N942">
        <f>IF($B942&lt;=$B$9,        $D942-$B$7*$B$6-$O$18*($D942-$B$6),          $O$16)</f>
        <v>54450.259617098811</v>
      </c>
      <c r="O942">
        <f>EXP(-$O$17*$B942)*LN(N942)</f>
        <v>7.9028648524479479</v>
      </c>
      <c r="Q942" s="4">
        <f>IF($B942&lt;$B$9,      Q941+($B$5*Q941+$B$7*$B$6+$S$18*($D942-$B$6))*$B$20,           Q941+($B$5*Q941-$S$16)*$B$20)</f>
        <v>77268.203577598673</v>
      </c>
      <c r="R942">
        <f>IF($B942&lt;=$B$9,        $D942-$B$7*$B$6-$S$18*($D942-$B$6),          $S$16)</f>
        <v>52713.004000000001</v>
      </c>
      <c r="S942">
        <f>EXP(-$S$17*$B942)*($J942^(1-S$20)-1)/(1-S$20)</f>
        <v>0.72468488059114067</v>
      </c>
    </row>
    <row r="943" spans="1:19" x14ac:dyDescent="0.3">
      <c r="A943">
        <f t="shared" si="57"/>
        <v>34.21</v>
      </c>
      <c r="B943">
        <v>9.2100000000000009</v>
      </c>
      <c r="C943" s="1">
        <f t="shared" si="58"/>
        <v>1.2375240580000002</v>
      </c>
      <c r="D943">
        <f t="shared" si="59"/>
        <v>61876.202900000011</v>
      </c>
      <c r="E943" s="8">
        <f>IF($B943&lt;$B$9,      E942+($B$5*E942+$B$7*$B$6+$B$8*($D943-$B$6))*$B$20,           E942+($B$5*E942-$B$12)*$B$20)</f>
        <v>74092.574835106701</v>
      </c>
      <c r="G943" s="4">
        <v>60915.617539530249</v>
      </c>
      <c r="I943" s="4">
        <f>IF($B943&lt;$B$9,      I942+($B$5*I942+$B$7*$B$6+$K$18*($D943-$B$6))*$B$20,           I942+($B$5*I942-$K$16)*$B$20)</f>
        <v>67749.573766618545</v>
      </c>
      <c r="J943">
        <f xml:space="preserve">          IF($B943&lt;=$B$9,        $D943-$B$7*$B$6-$K$18*($D943-$B$6), $K$16)</f>
        <v>54456.713234664545</v>
      </c>
      <c r="K943">
        <f t="shared" si="60"/>
        <v>336.66334251517844</v>
      </c>
      <c r="M943" s="4">
        <f>IF($B943&lt;$B$9,      M942+($B$5*M942+$B$7*$B$6+O$18*($D943-$B$6))*$B$20,           M942+($B$5*M942-O$16)*$B$20)</f>
        <v>67741.004951130992</v>
      </c>
      <c r="N943">
        <f>IF($B943&lt;=$B$9,        $D943-$B$7*$B$6-$O$18*($D943-$B$6),          $O$16)</f>
        <v>54458.257824801105</v>
      </c>
      <c r="O943">
        <f>EXP(-$O$17*$B943)*LN(N943)</f>
        <v>7.9002057397153038</v>
      </c>
      <c r="Q943" s="4">
        <f>IF($B943&lt;$B$9,      Q942+($B$5*Q942+$B$7*$B$6+$S$18*($D943-$B$6))*$B$20,           Q942+($B$5*Q942-$S$16)*$B$20)</f>
        <v>77386.814159000831</v>
      </c>
      <c r="R943">
        <f>IF($B943&lt;=$B$9,        $D943-$B$7*$B$6-$S$18*($D943-$B$6),          $S$16)</f>
        <v>52719.531885000004</v>
      </c>
      <c r="S943">
        <f>EXP(-$S$17*$B943)*($J943^(1-S$20)-1)/(1-S$20)</f>
        <v>0.72443128721853944</v>
      </c>
    </row>
    <row r="944" spans="1:19" x14ac:dyDescent="0.3">
      <c r="A944">
        <f t="shared" si="57"/>
        <v>34.22</v>
      </c>
      <c r="B944">
        <v>9.2200000000000006</v>
      </c>
      <c r="C944" s="1">
        <f t="shared" si="58"/>
        <v>1.2377247919999999</v>
      </c>
      <c r="D944">
        <f t="shared" si="59"/>
        <v>61886.239599999994</v>
      </c>
      <c r="E944" s="8">
        <f>IF($B944&lt;$B$9,      E943+($B$5*E943+$B$7*$B$6+$B$8*($D944-$B$6))*$B$20,           E943+($B$5*E943-$B$12)*$B$20)</f>
        <v>74204.165955098986</v>
      </c>
      <c r="G944" s="4">
        <v>60998.824245269083</v>
      </c>
      <c r="I944" s="4">
        <f>IF($B944&lt;$B$9,      I943+($B$5*I943+$B$7*$B$6+$K$18*($D944-$B$6))*$B$20,           I943+($B$5*I943-$K$16)*$B$20)</f>
        <v>67847.501461443739</v>
      </c>
      <c r="J944">
        <f xml:space="preserve">          IF($B944&lt;=$B$9,        $D944-$B$7*$B$6-$K$18*($D944-$B$6), $K$16)</f>
        <v>54464.705199311946</v>
      </c>
      <c r="K944">
        <f t="shared" si="60"/>
        <v>336.57033172861145</v>
      </c>
      <c r="M944" s="4">
        <f>IF($B944&lt;$B$9,      M943+($B$5*M943+$B$7*$B$6+O$18*($D944-$B$6))*$B$20,           M943+($B$5*M943-O$16)*$B$20)</f>
        <v>67838.914187915914</v>
      </c>
      <c r="N944">
        <f>IF($B944&lt;=$B$9,        $D944-$B$7*$B$6-$O$18*($D944-$B$6),          $O$16)</f>
        <v>54466.251094797364</v>
      </c>
      <c r="O944">
        <f>EXP(-$O$17*$B944)*LN(N944)</f>
        <v>7.8975474390001663</v>
      </c>
      <c r="Q944" s="4">
        <f>IF($B944&lt;$B$9,      Q943+($B$5*Q943+$B$7*$B$6+$S$18*($D944-$B$6))*$B$20,           Q943+($B$5*Q943-$S$16)*$B$20)</f>
        <v>77505.501382556482</v>
      </c>
      <c r="R944">
        <f>IF($B944&lt;=$B$9,        $D944-$B$7*$B$6-$S$18*($D944-$B$6),          $S$16)</f>
        <v>52726.055739999996</v>
      </c>
      <c r="S944">
        <f>EXP(-$S$17*$B944)*($J944^(1-S$20)-1)/(1-S$20)</f>
        <v>0.72417778258562548</v>
      </c>
    </row>
    <row r="945" spans="1:19" x14ac:dyDescent="0.3">
      <c r="A945">
        <f t="shared" si="57"/>
        <v>34.230000000000004</v>
      </c>
      <c r="B945">
        <v>9.23</v>
      </c>
      <c r="C945" s="1">
        <f t="shared" si="58"/>
        <v>1.2379254020000001</v>
      </c>
      <c r="D945">
        <f t="shared" si="59"/>
        <v>61896.270100000009</v>
      </c>
      <c r="E945" s="8">
        <f>IF($B945&lt;$B$9,      E944+($B$5*E944+$B$7*$B$6+$B$8*($D945-$B$6))*$B$20,           E944+($B$5*E944-$B$12)*$B$20)</f>
        <v>74315.826223483265</v>
      </c>
      <c r="G945" s="4">
        <v>61082.07010385493</v>
      </c>
      <c r="I945" s="4">
        <f>IF($B945&lt;$B$9,      I944+($B$5*I944+$B$7*$B$6+$K$18*($D945-$B$6))*$B$20,           I944+($B$5*I944-$K$16)*$B$20)</f>
        <v>67945.48386568464</v>
      </c>
      <c r="J945">
        <f xml:space="preserve">          IF($B945&lt;=$B$9,        $D945-$B$7*$B$6-$K$18*($D945-$B$6), $K$16)</f>
        <v>54472.692227059713</v>
      </c>
      <c r="K945">
        <f t="shared" si="60"/>
        <v>336.47732767928557</v>
      </c>
      <c r="M945" s="4">
        <f>IF($B945&lt;$B$9,      M944+($B$5*M944+$B$7*$B$6+O$18*($D945-$B$6))*$B$20,           M944+($B$5*M944-O$16)*$B$20)</f>
        <v>67936.878114610809</v>
      </c>
      <c r="N945">
        <f>IF($B945&lt;=$B$9,        $D945-$B$7*$B$6-$O$18*($D945-$B$6),          $O$16)</f>
        <v>54474.239427087625</v>
      </c>
      <c r="O945">
        <f>EXP(-$O$17*$B945)*LN(N945)</f>
        <v>7.8948899501217689</v>
      </c>
      <c r="Q945" s="4">
        <f>IF($B945&lt;$B$9,      Q944+($B$5*Q944+$B$7*$B$6+$S$18*($D945-$B$6))*$B$20,           Q944+($B$5*Q944-$S$16)*$B$20)</f>
        <v>77624.265253390375</v>
      </c>
      <c r="R945">
        <f>IF($B945&lt;=$B$9,        $D945-$B$7*$B$6-$S$18*($D945-$B$6),          $S$16)</f>
        <v>52732.575565000006</v>
      </c>
      <c r="S945">
        <f>EXP(-$S$17*$B945)*($J945^(1-S$20)-1)/(1-S$20)</f>
        <v>0.72392436666134785</v>
      </c>
    </row>
    <row r="946" spans="1:19" x14ac:dyDescent="0.3">
      <c r="A946">
        <f t="shared" si="57"/>
        <v>34.24</v>
      </c>
      <c r="B946">
        <v>9.24</v>
      </c>
      <c r="C946" s="1">
        <f t="shared" si="58"/>
        <v>1.2381258879999999</v>
      </c>
      <c r="D946">
        <f t="shared" si="59"/>
        <v>61906.294399999992</v>
      </c>
      <c r="E946" s="8">
        <f>IF($B946&lt;$B$9,      E945+($B$5*E945+$B$7*$B$6+$B$8*($D946-$B$6))*$B$20,           E945+($B$5*E945-$B$12)*$B$20)</f>
        <v>74427.555645861488</v>
      </c>
      <c r="G946" s="4">
        <v>61165.355122791283</v>
      </c>
      <c r="I946" s="4">
        <f>IF($B946&lt;$B$9,      I945+($B$5*I945+$B$7*$B$6+$K$18*($D946-$B$6))*$B$20,           I945+($B$5*I945-$K$16)*$B$20)</f>
        <v>68043.520985858559</v>
      </c>
      <c r="J946">
        <f xml:space="preserve">          IF($B946&lt;=$B$9,        $D946-$B$7*$B$6-$K$18*($D946-$B$6), $K$16)</f>
        <v>54480.674317907804</v>
      </c>
      <c r="K946">
        <f t="shared" si="60"/>
        <v>336.38433038363678</v>
      </c>
      <c r="M946" s="4">
        <f>IF($B946&lt;$B$9,      M945+($B$5*M945+$B$7*$B$6+O$18*($D946-$B$6))*$B$20,           M945+($B$5*M945-O$16)*$B$20)</f>
        <v>68034.896737734205</v>
      </c>
      <c r="N946">
        <f>IF($B946&lt;=$B$9,        $D946-$B$7*$B$6-$O$18*($D946-$B$6),          $O$16)</f>
        <v>54482.22282167185</v>
      </c>
      <c r="O946">
        <f>EXP(-$O$17*$B946)*LN(N946)</f>
        <v>7.8922332728992997</v>
      </c>
      <c r="Q946" s="4">
        <f>IF($B946&lt;$B$9,      Q945+($B$5*Q945+$B$7*$B$6+$S$18*($D946-$B$6))*$B$20,           Q945+($B$5*Q945-$S$16)*$B$20)</f>
        <v>77743.105776629061</v>
      </c>
      <c r="R946">
        <f>IF($B946&lt;=$B$9,        $D946-$B$7*$B$6-$S$18*($D946-$B$6),          $S$16)</f>
        <v>52739.091359999991</v>
      </c>
      <c r="S946">
        <f>EXP(-$S$17*$B946)*($J946^(1-S$20)-1)/(1-S$20)</f>
        <v>0.72367103941466704</v>
      </c>
    </row>
    <row r="947" spans="1:19" x14ac:dyDescent="0.3">
      <c r="A947">
        <f t="shared" si="57"/>
        <v>34.25</v>
      </c>
      <c r="B947">
        <v>9.2500000000000018</v>
      </c>
      <c r="C947" s="1">
        <f t="shared" si="58"/>
        <v>1.2383262499999999</v>
      </c>
      <c r="D947">
        <f t="shared" si="59"/>
        <v>61916.312499999993</v>
      </c>
      <c r="E947" s="8">
        <f>IF($B947&lt;$B$9,      E946+($B$5*E946+$B$7*$B$6+$B$8*($D947-$B$6))*$B$20,           E946+($B$5*E946-$B$12)*$B$20)</f>
        <v>74539.354227837539</v>
      </c>
      <c r="G947" s="4">
        <v>61248.679309584259</v>
      </c>
      <c r="I947" s="4">
        <f>IF($B947&lt;$B$9,      I946+($B$5*I946+$B$7*$B$6+$K$18*($D947-$B$6))*$B$20,           I946+($B$5*I946-$K$16)*$B$20)</f>
        <v>68141.612828485042</v>
      </c>
      <c r="J947">
        <f xml:space="preserve">          IF($B947&lt;=$B$9,        $D947-$B$7*$B$6-$K$18*($D947-$B$6), $K$16)</f>
        <v>54488.651471856239</v>
      </c>
      <c r="K947">
        <f t="shared" si="60"/>
        <v>336.29133985808073</v>
      </c>
      <c r="M947" s="4">
        <f>IF($B947&lt;$B$9,      M946+($B$5*M946+$B$7*$B$6+O$18*($D947-$B$6))*$B$20,           M946+($B$5*M946-O$16)*$B$20)</f>
        <v>68132.970063806904</v>
      </c>
      <c r="N947">
        <f>IF($B947&lt;=$B$9,        $D947-$B$7*$B$6-$O$18*($D947-$B$6),          $O$16)</f>
        <v>54490.20127855007</v>
      </c>
      <c r="O947">
        <f>EXP(-$O$17*$B947)*LN(N947)</f>
        <v>7.8895774071519034</v>
      </c>
      <c r="Q947" s="4">
        <f>IF($B947&lt;$B$9,      Q946+($B$5*Q946+$B$7*$B$6+$S$18*($D947-$B$6))*$B$20,           Q946+($B$5*Q946-$S$16)*$B$20)</f>
        <v>77862.022957400884</v>
      </c>
      <c r="R947">
        <f>IF($B947&lt;=$B$9,        $D947-$B$7*$B$6-$S$18*($D947-$B$6),          $S$16)</f>
        <v>52745.603124999994</v>
      </c>
      <c r="S947">
        <f>EXP(-$S$17*$B947)*($J947^(1-S$20)-1)/(1-S$20)</f>
        <v>0.72341780081455376</v>
      </c>
    </row>
    <row r="948" spans="1:19" x14ac:dyDescent="0.3">
      <c r="A948">
        <f t="shared" si="57"/>
        <v>34.260000000000005</v>
      </c>
      <c r="B948">
        <v>9.2600000000000016</v>
      </c>
      <c r="C948" s="1">
        <f t="shared" si="58"/>
        <v>1.238526488</v>
      </c>
      <c r="D948">
        <f t="shared" si="59"/>
        <v>61926.324399999998</v>
      </c>
      <c r="E948" s="8">
        <f>IF($B948&lt;$B$9,      E947+($B$5*E947+$B$7*$B$6+$B$8*($D948-$B$6))*$B$20,           E947+($B$5*E947-$B$12)*$B$20)</f>
        <v>74651.221975017281</v>
      </c>
      <c r="G948" s="4">
        <v>61332.042671742616</v>
      </c>
      <c r="I948" s="4">
        <f>IF($B948&lt;$B$9,      I947+($B$5*I947+$B$7*$B$6+$K$18*($D948-$B$6))*$B$20,           I947+($B$5*I947-$K$16)*$B$20)</f>
        <v>68239.759400085968</v>
      </c>
      <c r="J948">
        <f xml:space="preserve">          IF($B948&lt;=$B$9,        $D948-$B$7*$B$6-$K$18*($D948-$B$6), $K$16)</f>
        <v>54496.62368890502</v>
      </c>
      <c r="K948">
        <f t="shared" si="60"/>
        <v>336.1983561190122</v>
      </c>
      <c r="M948" s="4">
        <f>IF($B948&lt;$B$9,      M947+($B$5*M947+$B$7*$B$6+O$18*($D948-$B$6))*$B$20,           M947+($B$5*M947-O$16)*$B$20)</f>
        <v>68231.098099352021</v>
      </c>
      <c r="N948">
        <f>IF($B948&lt;=$B$9,        $D948-$B$7*$B$6-$O$18*($D948-$B$6),          $O$16)</f>
        <v>54498.174797722277</v>
      </c>
      <c r="O948">
        <f>EXP(-$O$17*$B948)*LN(N948)</f>
        <v>7.8869223526986838</v>
      </c>
      <c r="Q948" s="4">
        <f>IF($B948&lt;$B$9,      Q947+($B$5*Q947+$B$7*$B$6+$S$18*($D948-$B$6))*$B$20,           Q947+($B$5*Q947-$S$16)*$B$20)</f>
        <v>77981.016800835976</v>
      </c>
      <c r="R948">
        <f>IF($B948&lt;=$B$9,        $D948-$B$7*$B$6-$S$18*($D948-$B$6),          $S$16)</f>
        <v>52752.110860000001</v>
      </c>
      <c r="S948">
        <f>EXP(-$S$17*$B948)*($J948^(1-S$20)-1)/(1-S$20)</f>
        <v>0.72316465082999004</v>
      </c>
    </row>
    <row r="949" spans="1:19" x14ac:dyDescent="0.3">
      <c r="A949">
        <f t="shared" si="57"/>
        <v>34.270000000000003</v>
      </c>
      <c r="B949">
        <v>9.2700000000000014</v>
      </c>
      <c r="C949" s="1">
        <f t="shared" si="58"/>
        <v>1.2387266020000001</v>
      </c>
      <c r="D949">
        <f t="shared" si="59"/>
        <v>61936.330100000006</v>
      </c>
      <c r="E949" s="8">
        <f>IF($B949&lt;$B$9,      E948+($B$5*E948+$B$7*$B$6+$B$8*($D949-$B$6))*$B$20,           E948+($B$5*E948-$B$12)*$B$20)</f>
        <v>74763.158893008542</v>
      </c>
      <c r="G949" s="4">
        <v>61415.445216777727</v>
      </c>
      <c r="I949" s="4">
        <f>IF($B949&lt;$B$9,      I948+($B$5*I948+$B$7*$B$6+$K$18*($D949-$B$6))*$B$20,           I948+($B$5*I948-$K$16)*$B$20)</f>
        <v>68337.960707185455</v>
      </c>
      <c r="J949">
        <f xml:space="preserve">          IF($B949&lt;=$B$9,        $D949-$B$7*$B$6-$K$18*($D949-$B$6), $K$16)</f>
        <v>54504.590969054152</v>
      </c>
      <c r="K949">
        <f t="shared" si="60"/>
        <v>336.10537918280522</v>
      </c>
      <c r="M949" s="4">
        <f>IF($B949&lt;$B$9,      M948+($B$5*M948+$B$7*$B$6+O$18*($D949-$B$6))*$B$20,           M948+($B$5*M948-O$16)*$B$20)</f>
        <v>68329.280850894909</v>
      </c>
      <c r="N949">
        <f>IF($B949&lt;=$B$9,        $D949-$B$7*$B$6-$O$18*($D949-$B$6),          $O$16)</f>
        <v>54506.14337918847</v>
      </c>
      <c r="O949">
        <f>EXP(-$O$17*$B949)*LN(N949)</f>
        <v>7.8842681093586995</v>
      </c>
      <c r="Q949" s="4">
        <f>IF($B949&lt;$B$9,      Q948+($B$5*Q948+$B$7*$B$6+$S$18*($D949-$B$6))*$B$20,           Q948+($B$5*Q948-$S$16)*$B$20)</f>
        <v>78100.087312066273</v>
      </c>
      <c r="R949">
        <f>IF($B949&lt;=$B$9,        $D949-$B$7*$B$6-$S$18*($D949-$B$6),          $S$16)</f>
        <v>52758.614565000003</v>
      </c>
      <c r="S949">
        <f>EXP(-$S$17*$B949)*($J949^(1-S$20)-1)/(1-S$20)</f>
        <v>0.72291158942996891</v>
      </c>
    </row>
    <row r="950" spans="1:19" x14ac:dyDescent="0.3">
      <c r="A950">
        <f t="shared" si="57"/>
        <v>34.28</v>
      </c>
      <c r="B950">
        <v>9.2800000000000011</v>
      </c>
      <c r="C950" s="1">
        <f t="shared" si="58"/>
        <v>1.2389265920000001</v>
      </c>
      <c r="D950">
        <f t="shared" si="59"/>
        <v>61946.329600000005</v>
      </c>
      <c r="E950" s="8">
        <f>IF($B950&lt;$B$9,      E949+($B$5*E949+$B$7*$B$6+$B$8*($D950-$B$6))*$B$20,           E949+($B$5*E949-$B$12)*$B$20)</f>
        <v>74875.1649874211</v>
      </c>
      <c r="G950" s="4">
        <v>61498.886952203597</v>
      </c>
      <c r="I950" s="4">
        <f>IF($B950&lt;$B$9,      I949+($B$5*I949+$B$7*$B$6+$K$18*($D950-$B$6))*$B$20,           I949+($B$5*I949-$K$16)*$B$20)</f>
        <v>68436.216756309936</v>
      </c>
      <c r="J950">
        <f xml:space="preserve">          IF($B950&lt;=$B$9,        $D950-$B$7*$B$6-$K$18*($D950-$B$6), $K$16)</f>
        <v>54512.553312303608</v>
      </c>
      <c r="K950">
        <f t="shared" si="60"/>
        <v>336.01240906581319</v>
      </c>
      <c r="M950" s="4">
        <f>IF($B950&lt;$B$9,      M949+($B$5*M949+$B$7*$B$6+O$18*($D950-$B$6))*$B$20,           M949+($B$5*M949-O$16)*$B$20)</f>
        <v>68427.518324963239</v>
      </c>
      <c r="N950">
        <f>IF($B950&lt;=$B$9,        $D950-$B$7*$B$6-$O$18*($D950-$B$6),          $O$16)</f>
        <v>54514.107022948636</v>
      </c>
      <c r="O950">
        <f>EXP(-$O$17*$B950)*LN(N950)</f>
        <v>7.8816146769509698</v>
      </c>
      <c r="Q950" s="4">
        <f>IF($B950&lt;$B$9,      Q949+($B$5*Q949+$B$7*$B$6+$S$18*($D950-$B$6))*$B$20,           Q949+($B$5*Q949-$S$16)*$B$20)</f>
        <v>78219.234496225501</v>
      </c>
      <c r="R950">
        <f>IF($B950&lt;=$B$9,        $D950-$B$7*$B$6-$S$18*($D950-$B$6),          $S$16)</f>
        <v>52765.114240000003</v>
      </c>
      <c r="S950">
        <f>EXP(-$S$17*$B950)*($J950^(1-S$20)-1)/(1-S$20)</f>
        <v>0.72265861658349373</v>
      </c>
    </row>
    <row r="951" spans="1:19" x14ac:dyDescent="0.3">
      <c r="A951">
        <f t="shared" si="57"/>
        <v>34.29</v>
      </c>
      <c r="B951">
        <v>9.2900000000000009</v>
      </c>
      <c r="C951" s="1">
        <f t="shared" si="58"/>
        <v>1.2391264579999999</v>
      </c>
      <c r="D951">
        <f t="shared" si="59"/>
        <v>61956.322899999992</v>
      </c>
      <c r="E951" s="8">
        <f>IF($B951&lt;$B$9,      E950+($B$5*E950+$B$7*$B$6+$B$8*($D951-$B$6))*$B$20,           E950+($B$5*E950-$B$12)*$B$20)</f>
        <v>74987.240263866697</v>
      </c>
      <c r="G951" s="4">
        <v>61582.367885536871</v>
      </c>
      <c r="I951" s="4">
        <f>IF($B951&lt;$B$9,      I950+($B$5*I950+$B$7*$B$6+$K$18*($D951-$B$6))*$B$20,           I950+($B$5*I950-$K$16)*$B$20)</f>
        <v>68534.527553988111</v>
      </c>
      <c r="J951">
        <f xml:space="preserve">          IF($B951&lt;=$B$9,        $D951-$B$7*$B$6-$K$18*($D951-$B$6), $K$16)</f>
        <v>54520.510718653401</v>
      </c>
      <c r="K951">
        <f t="shared" si="60"/>
        <v>335.91944578436869</v>
      </c>
      <c r="M951" s="4">
        <f>IF($B951&lt;$B$9,      M950+($B$5*M950+$B$7*$B$6+O$18*($D951-$B$6))*$B$20,           M950+($B$5*M950-O$16)*$B$20)</f>
        <v>68525.810528086949</v>
      </c>
      <c r="N951">
        <f>IF($B951&lt;=$B$9,        $D951-$B$7*$B$6-$O$18*($D951-$B$6),          $O$16)</f>
        <v>54522.065729002781</v>
      </c>
      <c r="O951">
        <f>EXP(-$O$17*$B951)*LN(N951)</f>
        <v>7.878962055294469</v>
      </c>
      <c r="Q951" s="4">
        <f>IF($B951&lt;$B$9,      Q950+($B$5*Q950+$B$7*$B$6+$S$18*($D951-$B$6))*$B$20,           Q950+($B$5*Q950-$S$16)*$B$20)</f>
        <v>78338.458358449177</v>
      </c>
      <c r="R951">
        <f>IF($B951&lt;=$B$9,        $D951-$B$7*$B$6-$S$18*($D951-$B$6),          $S$16)</f>
        <v>52771.609884999998</v>
      </c>
      <c r="S951">
        <f>EXP(-$S$17*$B951)*($J951^(1-S$20)-1)/(1-S$20)</f>
        <v>0.72240573225957905</v>
      </c>
    </row>
    <row r="952" spans="1:19" x14ac:dyDescent="0.3">
      <c r="A952">
        <f t="shared" si="57"/>
        <v>34.299999999999997</v>
      </c>
      <c r="B952">
        <v>9.3000000000000007</v>
      </c>
      <c r="C952" s="1">
        <f t="shared" si="58"/>
        <v>1.2393262</v>
      </c>
      <c r="D952">
        <f t="shared" si="59"/>
        <v>61966.310000000005</v>
      </c>
      <c r="E952" s="8">
        <f>IF($B952&lt;$B$9,      E951+($B$5*E951+$B$7*$B$6+$B$8*($D952-$B$6))*$B$20,           E951+($B$5*E951-$B$12)*$B$20)</f>
        <v>75099.384727959055</v>
      </c>
      <c r="G952" s="4">
        <v>61665.888024296808</v>
      </c>
      <c r="I952" s="4">
        <f>IF($B952&lt;$B$9,      I951+($B$5*I951+$B$7*$B$6+$K$18*($D952-$B$6))*$B$20,           I951+($B$5*I951-$K$16)*$B$20)</f>
        <v>68632.893106750969</v>
      </c>
      <c r="J952">
        <f xml:space="preserve">          IF($B952&lt;=$B$9,        $D952-$B$7*$B$6-$K$18*($D952-$B$6), $K$16)</f>
        <v>54528.463188103546</v>
      </c>
      <c r="K952">
        <f t="shared" si="60"/>
        <v>335.8264893547838</v>
      </c>
      <c r="M952" s="4">
        <f>IF($B952&lt;$B$9,      M951+($B$5*M951+$B$7*$B$6+O$18*($D952-$B$6))*$B$20,           M951+($B$5*M951-O$16)*$B$20)</f>
        <v>68624.157466798264</v>
      </c>
      <c r="N952">
        <f>IF($B952&lt;=$B$9,        $D952-$B$7*$B$6-$O$18*($D952-$B$6),          $O$16)</f>
        <v>54530.019497350928</v>
      </c>
      <c r="O952">
        <f>EXP(-$O$17*$B952)*LN(N952)</f>
        <v>7.8763102442081285</v>
      </c>
      <c r="Q952" s="4">
        <f>IF($B952&lt;$B$9,      Q951+($B$5*Q951+$B$7*$B$6+$S$18*($D952-$B$6))*$B$20,           Q951+($B$5*Q951-$S$16)*$B$20)</f>
        <v>78457.758903874637</v>
      </c>
      <c r="R952">
        <f>IF($B952&lt;=$B$9,        $D952-$B$7*$B$6-$S$18*($D952-$B$6),          $S$16)</f>
        <v>52778.101500000004</v>
      </c>
      <c r="S952">
        <f>EXP(-$S$17*$B952)*($J952^(1-S$20)-1)/(1-S$20)</f>
        <v>0.72215293642724998</v>
      </c>
    </row>
    <row r="953" spans="1:19" x14ac:dyDescent="0.3">
      <c r="A953">
        <f t="shared" si="57"/>
        <v>34.31</v>
      </c>
      <c r="B953">
        <v>9.31</v>
      </c>
      <c r="C953" s="1">
        <f t="shared" si="58"/>
        <v>1.2395258179999999</v>
      </c>
      <c r="D953">
        <f t="shared" si="59"/>
        <v>61976.2909</v>
      </c>
      <c r="E953" s="8">
        <f>IF($B953&lt;$B$9,      E952+($B$5*E952+$B$7*$B$6+$B$8*($D953-$B$6))*$B$20,           E952+($B$5*E952-$B$12)*$B$20)</f>
        <v>75211.598385313846</v>
      </c>
      <c r="G953" s="4">
        <v>61749.447376005315</v>
      </c>
      <c r="I953" s="4">
        <f>IF($B953&lt;$B$9,      I952+($B$5*I952+$B$7*$B$6+$K$18*($D953-$B$6))*$B$20,           I952+($B$5*I952-$K$16)*$B$20)</f>
        <v>68731.313421131796</v>
      </c>
      <c r="J953">
        <f xml:space="preserve">          IF($B953&lt;=$B$9,        $D953-$B$7*$B$6-$K$18*($D953-$B$6), $K$16)</f>
        <v>54536.410720654021</v>
      </c>
      <c r="K953">
        <f t="shared" si="60"/>
        <v>335.73353979334979</v>
      </c>
      <c r="M953" s="4">
        <f>IF($B953&lt;$B$9,      M952+($B$5*M952+$B$7*$B$6+O$18*($D953-$B$6))*$B$20,           M952+($B$5*M952-O$16)*$B$20)</f>
        <v>68722.559147631706</v>
      </c>
      <c r="N953">
        <f>IF($B953&lt;=$B$9,        $D953-$B$7*$B$6-$O$18*($D953-$B$6),          $O$16)</f>
        <v>54537.968327993047</v>
      </c>
      <c r="O953">
        <f>EXP(-$O$17*$B953)*LN(N953)</f>
        <v>7.8736592435108435</v>
      </c>
      <c r="Q953" s="4">
        <f>IF($B953&lt;$B$9,      Q952+($B$5*Q952+$B$7*$B$6+$S$18*($D953-$B$6))*$B$20,           Q952+($B$5*Q952-$S$16)*$B$20)</f>
        <v>78577.136137640991</v>
      </c>
      <c r="R953">
        <f>IF($B953&lt;=$B$9,        $D953-$B$7*$B$6-$S$18*($D953-$B$6),          $S$16)</f>
        <v>52784.589085</v>
      </c>
      <c r="S953">
        <f>EXP(-$S$17*$B953)*($J953^(1-S$20)-1)/(1-S$20)</f>
        <v>0.72190022905554296</v>
      </c>
    </row>
    <row r="954" spans="1:19" x14ac:dyDescent="0.3">
      <c r="A954">
        <f t="shared" si="57"/>
        <v>34.32</v>
      </c>
      <c r="B954">
        <v>9.32</v>
      </c>
      <c r="C954" s="1">
        <f t="shared" si="58"/>
        <v>1.239725312</v>
      </c>
      <c r="D954">
        <f t="shared" si="59"/>
        <v>61986.265599999999</v>
      </c>
      <c r="E954" s="8">
        <f>IF($B954&lt;$B$9,      E953+($B$5*E953+$B$7*$B$6+$B$8*($D954-$B$6))*$B$20,           E953+($B$5*E953-$B$12)*$B$20)</f>
        <v>75323.881241548705</v>
      </c>
      <c r="G954" s="4">
        <v>61833.045948186918</v>
      </c>
      <c r="I954" s="4">
        <f>IF($B954&lt;$B$9,      I953+($B$5*I953+$B$7*$B$6+$K$18*($D954-$B$6))*$B$20,           I953+($B$5*I953-$K$16)*$B$20)</f>
        <v>68829.788503666146</v>
      </c>
      <c r="J954">
        <f xml:space="preserve">          IF($B954&lt;=$B$9,        $D954-$B$7*$B$6-$K$18*($D954-$B$6), $K$16)</f>
        <v>54544.353316304841</v>
      </c>
      <c r="K954">
        <f t="shared" si="60"/>
        <v>335.64059711633752</v>
      </c>
      <c r="M954" s="4">
        <f>IF($B954&lt;$B$9,      M953+($B$5*M953+$B$7*$B$6+O$18*($D954-$B$6))*$B$20,           M953+($B$5*M953-O$16)*$B$20)</f>
        <v>68821.015577124082</v>
      </c>
      <c r="N954">
        <f>IF($B954&lt;=$B$9,        $D954-$B$7*$B$6-$O$18*($D954-$B$6),          $O$16)</f>
        <v>54545.912220929145</v>
      </c>
      <c r="O954">
        <f>EXP(-$O$17*$B954)*LN(N954)</f>
        <v>7.8710090530214565</v>
      </c>
      <c r="Q954" s="4">
        <f>IF($B954&lt;$B$9,      Q953+($B$5*Q953+$B$7*$B$6+$S$18*($D954-$B$6))*$B$20,           Q953+($B$5*Q953-$S$16)*$B$20)</f>
        <v>78696.590064889169</v>
      </c>
      <c r="R954">
        <f>IF($B954&lt;=$B$9,        $D954-$B$7*$B$6-$S$18*($D954-$B$6),          $S$16)</f>
        <v>52791.072639999999</v>
      </c>
      <c r="S954">
        <f>EXP(-$S$17*$B954)*($J954^(1-S$20)-1)/(1-S$20)</f>
        <v>0.72164761011350476</v>
      </c>
    </row>
    <row r="955" spans="1:19" x14ac:dyDescent="0.3">
      <c r="A955">
        <f t="shared" si="57"/>
        <v>34.33</v>
      </c>
      <c r="B955">
        <v>9.33</v>
      </c>
      <c r="C955" s="1">
        <f t="shared" si="58"/>
        <v>1.2399246820000001</v>
      </c>
      <c r="D955">
        <f t="shared" si="59"/>
        <v>61996.234100000001</v>
      </c>
      <c r="E955" s="8">
        <f>IF($B955&lt;$B$9,      E954+($B$5*E954+$B$7*$B$6+$B$8*($D955-$B$6))*$B$20,           E954+($B$5*E954-$B$12)*$B$20)</f>
        <v>75436.233302283246</v>
      </c>
      <c r="G955" s="4">
        <v>61916.683748368785</v>
      </c>
      <c r="I955" s="4">
        <f>IF($B955&lt;$B$9,      I954+($B$5*I954+$B$7*$B$6+$K$18*($D955-$B$6))*$B$20,           I954+($B$5*I954-$K$16)*$B$20)</f>
        <v>68928.318360891863</v>
      </c>
      <c r="J955">
        <f xml:space="preserve">          IF($B955&lt;=$B$9,        $D955-$B$7*$B$6-$K$18*($D955-$B$6), $K$16)</f>
        <v>54552.290975056007</v>
      </c>
      <c r="K955">
        <f t="shared" si="60"/>
        <v>335.54766133999709</v>
      </c>
      <c r="M955" s="4">
        <f>IF($B955&lt;$B$9,      M954+($B$5*M954+$B$7*$B$6+O$18*($D955-$B$6))*$B$20,           M954+($B$5*M954-O$16)*$B$20)</f>
        <v>68919.526761814486</v>
      </c>
      <c r="N955">
        <f>IF($B955&lt;=$B$9,        $D955-$B$7*$B$6-$O$18*($D955-$B$6),          $O$16)</f>
        <v>54553.851176159238</v>
      </c>
      <c r="O955">
        <f>EXP(-$O$17*$B955)*LN(N955)</f>
        <v>7.8683596725587783</v>
      </c>
      <c r="Q955" s="4">
        <f>IF($B955&lt;$B$9,      Q954+($B$5*Q954+$B$7*$B$6+$S$18*($D955-$B$6))*$B$20,           Q954+($B$5*Q954-$S$16)*$B$20)</f>
        <v>78816.120690761876</v>
      </c>
      <c r="R955">
        <f>IF($B955&lt;=$B$9,        $D955-$B$7*$B$6-$S$18*($D955-$B$6),          $S$16)</f>
        <v>52797.552165000001</v>
      </c>
      <c r="S955">
        <f>EXP(-$S$17*$B955)*($J955^(1-S$20)-1)/(1-S$20)</f>
        <v>0.72139507957019311</v>
      </c>
    </row>
    <row r="956" spans="1:19" x14ac:dyDescent="0.3">
      <c r="A956">
        <f t="shared" si="57"/>
        <v>34.340000000000003</v>
      </c>
      <c r="B956">
        <v>9.3400000000000016</v>
      </c>
      <c r="C956" s="1">
        <f t="shared" si="58"/>
        <v>1.240123928</v>
      </c>
      <c r="D956">
        <f t="shared" si="59"/>
        <v>62006.196400000001</v>
      </c>
      <c r="E956" s="8">
        <f>IF($B956&lt;$B$9,      E955+($B$5*E955+$B$7*$B$6+$B$8*($D956-$B$6))*$B$20,           E955+($B$5*E955-$B$12)*$B$20)</f>
        <v>75548.654573139051</v>
      </c>
      <c r="G956" s="4">
        <v>62000.360784080716</v>
      </c>
      <c r="I956" s="4">
        <f>IF($B956&lt;$B$9,      I955+($B$5*I955+$B$7*$B$6+$K$18*($D956-$B$6))*$B$20,           I955+($B$5*I955-$K$16)*$B$20)</f>
        <v>69026.902999349099</v>
      </c>
      <c r="J956">
        <f xml:space="preserve">          IF($B956&lt;=$B$9,        $D956-$B$7*$B$6-$K$18*($D956-$B$6), $K$16)</f>
        <v>54560.223696907509</v>
      </c>
      <c r="K956">
        <f t="shared" si="60"/>
        <v>335.45473248055811</v>
      </c>
      <c r="M956" s="4">
        <f>IF($B956&lt;$B$9,      M955+($B$5*M955+$B$7*$B$6+O$18*($D956-$B$6))*$B$20,           M955+($B$5*M955-O$16)*$B$20)</f>
        <v>69018.092708244294</v>
      </c>
      <c r="N956">
        <f>IF($B956&lt;=$B$9,        $D956-$B$7*$B$6-$O$18*($D956-$B$6),          $O$16)</f>
        <v>54561.78519368331</v>
      </c>
      <c r="O956">
        <f>EXP(-$O$17*$B956)*LN(N956)</f>
        <v>7.8657111019415744</v>
      </c>
      <c r="Q956" s="4">
        <f>IF($B956&lt;$B$9,      Q955+($B$5*Q955+$B$7*$B$6+$S$18*($D956-$B$6))*$B$20,           Q955+($B$5*Q955-$S$16)*$B$20)</f>
        <v>78935.728020403636</v>
      </c>
      <c r="R956">
        <f>IF($B956&lt;=$B$9,        $D956-$B$7*$B$6-$S$18*($D956-$B$6),          $S$16)</f>
        <v>52804.02766</v>
      </c>
      <c r="S956">
        <f>EXP(-$S$17*$B956)*($J956^(1-S$20)-1)/(1-S$20)</f>
        <v>0.72114263739467677</v>
      </c>
    </row>
    <row r="957" spans="1:19" x14ac:dyDescent="0.3">
      <c r="A957">
        <f t="shared" si="57"/>
        <v>34.35</v>
      </c>
      <c r="B957">
        <v>9.3500000000000014</v>
      </c>
      <c r="C957" s="1">
        <f t="shared" si="58"/>
        <v>1.2403230500000002</v>
      </c>
      <c r="D957">
        <f t="shared" si="59"/>
        <v>62016.152500000011</v>
      </c>
      <c r="E957" s="8">
        <f>IF($B957&lt;$B$9,      E956+($B$5*E956+$B$7*$B$6+$B$8*($D957-$B$6))*$B$20,           E956+($B$5*E956-$B$12)*$B$20)</f>
        <v>75661.145059739647</v>
      </c>
      <c r="G957" s="4">
        <v>62084.077062855147</v>
      </c>
      <c r="I957" s="4">
        <f>IF($B957&lt;$B$9,      I956+($B$5*I956+$B$7*$B$6+$K$18*($D957-$B$6))*$B$20,           I956+($B$5*I956-$K$16)*$B$20)</f>
        <v>69125.542425580279</v>
      </c>
      <c r="J957">
        <f xml:space="preserve">          IF($B957&lt;=$B$9,        $D957-$B$7*$B$6-$K$18*($D957-$B$6), $K$16)</f>
        <v>54568.151481859357</v>
      </c>
      <c r="K957">
        <f t="shared" si="60"/>
        <v>335.36181055422958</v>
      </c>
      <c r="M957" s="4">
        <f>IF($B957&lt;$B$9,      M956+($B$5*M956+$B$7*$B$6+O$18*($D957-$B$6))*$B$20,           M956+($B$5*M956-O$16)*$B$20)</f>
        <v>69116.713422957167</v>
      </c>
      <c r="N957">
        <f>IF($B957&lt;=$B$9,        $D957-$B$7*$B$6-$O$18*($D957-$B$6),          $O$16)</f>
        <v>54569.714273501369</v>
      </c>
      <c r="O957">
        <f>EXP(-$O$17*$B957)*LN(N957)</f>
        <v>7.8630633409885693</v>
      </c>
      <c r="Q957" s="4">
        <f>IF($B957&lt;$B$9,      Q956+($B$5*Q956+$B$7*$B$6+$S$18*($D957-$B$6))*$B$20,           Q956+($B$5*Q956-$S$16)*$B$20)</f>
        <v>79055.412058960777</v>
      </c>
      <c r="R957">
        <f>IF($B957&lt;=$B$9,        $D957-$B$7*$B$6-$S$18*($D957-$B$6),          $S$16)</f>
        <v>52810.499125000009</v>
      </c>
      <c r="S957">
        <f>EXP(-$S$17*$B957)*($J957^(1-S$20)-1)/(1-S$20)</f>
        <v>0.72089028355603502</v>
      </c>
    </row>
    <row r="958" spans="1:19" x14ac:dyDescent="0.3">
      <c r="A958">
        <f t="shared" si="57"/>
        <v>34.36</v>
      </c>
      <c r="B958">
        <v>9.3600000000000012</v>
      </c>
      <c r="C958" s="1">
        <f t="shared" si="58"/>
        <v>1.2405220479999999</v>
      </c>
      <c r="D958">
        <f t="shared" si="59"/>
        <v>62026.102399999996</v>
      </c>
      <c r="E958" s="8">
        <f>IF($B958&lt;$B$9,      E957+($B$5*E957+$B$7*$B$6+$B$8*($D958-$B$6))*$B$20,           E957+($B$5*E957-$B$12)*$B$20)</f>
        <v>75773.704767710558</v>
      </c>
      <c r="G958" s="4">
        <v>62167.832592227147</v>
      </c>
      <c r="I958" s="4">
        <f>IF($B958&lt;$B$9,      I957+($B$5*I957+$B$7*$B$6+$K$18*($D958-$B$6))*$B$20,           I957+($B$5*I957-$K$16)*$B$20)</f>
        <v>69224.236646130114</v>
      </c>
      <c r="J958">
        <f xml:space="preserve">          IF($B958&lt;=$B$9,        $D958-$B$7*$B$6-$K$18*($D958-$B$6), $K$16)</f>
        <v>54576.074329911527</v>
      </c>
      <c r="K958">
        <f t="shared" si="60"/>
        <v>335.26889557720006</v>
      </c>
      <c r="M958" s="4">
        <f>IF($B958&lt;$B$9,      M957+($B$5*M957+$B$7*$B$6+O$18*($D958-$B$6))*$B$20,           M957+($B$5*M957-O$16)*$B$20)</f>
        <v>69215.388912499067</v>
      </c>
      <c r="N958">
        <f>IF($B958&lt;=$B$9,        $D958-$B$7*$B$6-$O$18*($D958-$B$6),          $O$16)</f>
        <v>54577.638415613394</v>
      </c>
      <c r="O958">
        <f>EXP(-$O$17*$B958)*LN(N958)</f>
        <v>7.8604163895184449</v>
      </c>
      <c r="Q958" s="4">
        <f>IF($B958&lt;$B$9,      Q957+($B$5*Q957+$B$7*$B$6+$S$18*($D958-$B$6))*$B$20,           Q957+($B$5*Q957-$S$16)*$B$20)</f>
        <v>79175.172811581419</v>
      </c>
      <c r="R958">
        <f>IF($B958&lt;=$B$9,        $D958-$B$7*$B$6-$S$18*($D958-$B$6),          $S$16)</f>
        <v>52816.966560000001</v>
      </c>
      <c r="S958">
        <f>EXP(-$S$17*$B958)*($J958^(1-S$20)-1)/(1-S$20)</f>
        <v>0.72063801802335847</v>
      </c>
    </row>
    <row r="959" spans="1:19" x14ac:dyDescent="0.3">
      <c r="A959">
        <f t="shared" si="57"/>
        <v>34.370000000000005</v>
      </c>
      <c r="B959">
        <v>9.370000000000001</v>
      </c>
      <c r="C959" s="1">
        <f t="shared" si="58"/>
        <v>1.2407209219999999</v>
      </c>
      <c r="D959">
        <f t="shared" si="59"/>
        <v>62036.0461</v>
      </c>
      <c r="E959" s="8">
        <f>IF($B959&lt;$B$9,      E958+($B$5*E958+$B$7*$B$6+$B$8*($D959-$B$6))*$B$20,           E958+($B$5*E958-$B$12)*$B$20)</f>
        <v>75886.333702679258</v>
      </c>
      <c r="G959" s="4">
        <v>62251.627379734426</v>
      </c>
      <c r="I959" s="4">
        <f>IF($B959&lt;$B$9,      I958+($B$5*I958+$B$7*$B$6+$K$18*($D959-$B$6))*$B$20,           I958+($B$5*I958-$K$16)*$B$20)</f>
        <v>69322.985667545625</v>
      </c>
      <c r="J959">
        <f xml:space="preserve">          IF($B959&lt;=$B$9,        $D959-$B$7*$B$6-$K$18*($D959-$B$6), $K$16)</f>
        <v>54583.992241064057</v>
      </c>
      <c r="K959">
        <f t="shared" si="60"/>
        <v>335.17598756563757</v>
      </c>
      <c r="M959" s="4">
        <f>IF($B959&lt;$B$9,      M958+($B$5*M958+$B$7*$B$6+O$18*($D959-$B$6))*$B$20,           M958+($B$5*M958-O$16)*$B$20)</f>
        <v>69314.119183418254</v>
      </c>
      <c r="N959">
        <f>IF($B959&lt;=$B$9,        $D959-$B$7*$B$6-$O$18*($D959-$B$6),          $O$16)</f>
        <v>54585.557620019419</v>
      </c>
      <c r="O959">
        <f>EXP(-$O$17*$B959)*LN(N959)</f>
        <v>7.8577702473498405</v>
      </c>
      <c r="Q959" s="4">
        <f>IF($B959&lt;$B$9,      Q958+($B$5*Q958+$B$7*$B$6+$S$18*($D959-$B$6))*$B$20,           Q958+($B$5*Q958-$S$16)*$B$20)</f>
        <v>79295.010283415468</v>
      </c>
      <c r="R959">
        <f>IF($B959&lt;=$B$9,        $D959-$B$7*$B$6-$S$18*($D959-$B$6),          $S$16)</f>
        <v>52823.429965000003</v>
      </c>
      <c r="S959">
        <f>EXP(-$S$17*$B959)*($J959^(1-S$20)-1)/(1-S$20)</f>
        <v>0.72038584076574774</v>
      </c>
    </row>
    <row r="960" spans="1:19" x14ac:dyDescent="0.3">
      <c r="A960">
        <f t="shared" si="57"/>
        <v>34.380000000000003</v>
      </c>
      <c r="B960">
        <v>9.3800000000000008</v>
      </c>
      <c r="C960" s="1">
        <f t="shared" si="58"/>
        <v>1.240919672</v>
      </c>
      <c r="D960">
        <f t="shared" si="59"/>
        <v>62045.9836</v>
      </c>
      <c r="E960" s="8">
        <f>IF($B960&lt;$B$9,      E959+($B$5*E959+$B$7*$B$6+$B$8*($D960-$B$6))*$B$20,           E959+($B$5*E959-$B$12)*$B$20)</f>
        <v>75999.031870275197</v>
      </c>
      <c r="G960" s="4">
        <v>62335.461432917335</v>
      </c>
      <c r="I960" s="4">
        <f>IF($B960&lt;$B$9,      I959+($B$5*I959+$B$7*$B$6+$K$18*($D960-$B$6))*$B$20,           I959+($B$5*I959-$K$16)*$B$20)</f>
        <v>69421.789496376092</v>
      </c>
      <c r="J960">
        <f xml:space="preserve">          IF($B960&lt;=$B$9,        $D960-$B$7*$B$6-$K$18*($D960-$B$6), $K$16)</f>
        <v>54591.905215316918</v>
      </c>
      <c r="K960">
        <f t="shared" si="60"/>
        <v>335.08308653568946</v>
      </c>
      <c r="M960" s="4">
        <f>IF($B960&lt;$B$9,      M959+($B$5*M959+$B$7*$B$6+O$18*($D960-$B$6))*$B$20,           M959+($B$5*M959-O$16)*$B$20)</f>
        <v>69412.904242265256</v>
      </c>
      <c r="N960">
        <f>IF($B960&lt;=$B$9,        $D960-$B$7*$B$6-$O$18*($D960-$B$6),          $O$16)</f>
        <v>54593.471886719424</v>
      </c>
      <c r="O960">
        <f>EXP(-$O$17*$B960)*LN(N960)</f>
        <v>7.8551249143013591</v>
      </c>
      <c r="Q960" s="4">
        <f>IF($B960&lt;$B$9,      Q959+($B$5*Q959+$B$7*$B$6+$S$18*($D960-$B$6))*$B$20,           Q959+($B$5*Q959-$S$16)*$B$20)</f>
        <v>79414.924479614667</v>
      </c>
      <c r="R960">
        <f>IF($B960&lt;=$B$9,        $D960-$B$7*$B$6-$S$18*($D960-$B$6),          $S$16)</f>
        <v>52829.889340000002</v>
      </c>
      <c r="S960">
        <f>EXP(-$S$17*$B960)*($J960^(1-S$20)-1)/(1-S$20)</f>
        <v>0.72013375175231487</v>
      </c>
    </row>
    <row r="961" spans="1:19" x14ac:dyDescent="0.3">
      <c r="A961">
        <f t="shared" si="57"/>
        <v>34.39</v>
      </c>
      <c r="B961">
        <v>9.39</v>
      </c>
      <c r="C961" s="1">
        <f t="shared" si="58"/>
        <v>1.241118298</v>
      </c>
      <c r="D961">
        <f t="shared" si="59"/>
        <v>62055.914899999996</v>
      </c>
      <c r="E961" s="8">
        <f>IF($B961&lt;$B$9,      E960+($B$5*E960+$B$7*$B$6+$B$8*($D961-$B$6))*$B$20,           E960+($B$5*E960-$B$12)*$B$20)</f>
        <v>76111.799276129794</v>
      </c>
      <c r="G961" s="4">
        <v>62419.334759318859</v>
      </c>
      <c r="I961" s="4">
        <f>IF($B961&lt;$B$9,      I960+($B$5*I960+$B$7*$B$6+$K$18*($D961-$B$6))*$B$20,           I960+($B$5*I960-$K$16)*$B$20)</f>
        <v>69520.648139173121</v>
      </c>
      <c r="J961">
        <f xml:space="preserve">          IF($B961&lt;=$B$9,        $D961-$B$7*$B$6-$K$18*($D961-$B$6), $K$16)</f>
        <v>54599.813252670123</v>
      </c>
      <c r="K961">
        <f t="shared" si="60"/>
        <v>334.99019250348294</v>
      </c>
      <c r="M961" s="4">
        <f>IF($B961&lt;$B$9,      M960+($B$5*M960+$B$7*$B$6+O$18*($D961-$B$6))*$B$20,           M960+($B$5*M960-O$16)*$B$20)</f>
        <v>69511.74409559292</v>
      </c>
      <c r="N961">
        <f>IF($B961&lt;=$B$9,        $D961-$B$7*$B$6-$O$18*($D961-$B$6),          $O$16)</f>
        <v>54601.381215713409</v>
      </c>
      <c r="O961">
        <f>EXP(-$O$17*$B961)*LN(N961)</f>
        <v>7.8524803901915581</v>
      </c>
      <c r="Q961" s="4">
        <f>IF($B961&lt;$B$9,      Q960+($B$5*Q960+$B$7*$B$6+$S$18*($D961-$B$6))*$B$20,           Q960+($B$5*Q960-$S$16)*$B$20)</f>
        <v>79534.915405332533</v>
      </c>
      <c r="R961">
        <f>IF($B961&lt;=$B$9,        $D961-$B$7*$B$6-$S$18*($D961-$B$6),          $S$16)</f>
        <v>52836.344684999996</v>
      </c>
      <c r="S961">
        <f>EXP(-$S$17*$B961)*($J961^(1-S$20)-1)/(1-S$20)</f>
        <v>0.71988175095218276</v>
      </c>
    </row>
    <row r="962" spans="1:19" x14ac:dyDescent="0.3">
      <c r="A962">
        <f t="shared" si="57"/>
        <v>34.4</v>
      </c>
      <c r="B962">
        <v>9.4</v>
      </c>
      <c r="C962" s="1">
        <f t="shared" si="58"/>
        <v>1.2413168000000001</v>
      </c>
      <c r="D962">
        <f t="shared" si="59"/>
        <v>62065.840000000004</v>
      </c>
      <c r="E962" s="8">
        <f>IF($B962&lt;$B$9,      E961+($B$5*E961+$B$7*$B$6+$B$8*($D962-$B$6))*$B$20,           E961+($B$5*E961-$B$12)*$B$20)</f>
        <v>76224.635925876442</v>
      </c>
      <c r="G962" s="4">
        <v>62503.247366484618</v>
      </c>
      <c r="I962" s="4">
        <f>IF($B962&lt;$B$9,      I961+($B$5*I961+$B$7*$B$6+$K$18*($D962-$B$6))*$B$20,           I961+($B$5*I961-$K$16)*$B$20)</f>
        <v>69619.56160249059</v>
      </c>
      <c r="J962">
        <f xml:space="preserve">          IF($B962&lt;=$B$9,        $D962-$B$7*$B$6-$K$18*($D962-$B$6), $K$16)</f>
        <v>54607.716353123673</v>
      </c>
      <c r="K962">
        <f t="shared" si="60"/>
        <v>334.89730548512443</v>
      </c>
      <c r="M962" s="4">
        <f>IF($B962&lt;$B$9,      M961+($B$5*M961+$B$7*$B$6+O$18*($D962-$B$6))*$B$20,           M961+($B$5*M961-O$16)*$B$20)</f>
        <v>69610.638749956357</v>
      </c>
      <c r="N962">
        <f>IF($B962&lt;=$B$9,        $D962-$B$7*$B$6-$O$18*($D962-$B$6),          $O$16)</f>
        <v>54609.28560700138</v>
      </c>
      <c r="O962">
        <f>EXP(-$O$17*$B962)*LN(N962)</f>
        <v>7.849836674838957</v>
      </c>
      <c r="Q962" s="4">
        <f>IF($B962&lt;$B$9,      Q961+($B$5*Q961+$B$7*$B$6+$S$18*($D962-$B$6))*$B$20,           Q961+($B$5*Q961-$S$16)*$B$20)</f>
        <v>79654.983065724402</v>
      </c>
      <c r="R962">
        <f>IF($B962&lt;=$B$9,        $D962-$B$7*$B$6-$S$18*($D962-$B$6),          $S$16)</f>
        <v>52842.796000000002</v>
      </c>
      <c r="S962">
        <f>EXP(-$S$17*$B962)*($J962^(1-S$20)-1)/(1-S$20)</f>
        <v>0.71962983833448446</v>
      </c>
    </row>
    <row r="963" spans="1:19" x14ac:dyDescent="0.3">
      <c r="A963">
        <f t="shared" si="57"/>
        <v>34.409999999999997</v>
      </c>
      <c r="B963">
        <v>9.41</v>
      </c>
      <c r="C963" s="1">
        <f t="shared" si="58"/>
        <v>1.241515178</v>
      </c>
      <c r="D963">
        <f t="shared" si="59"/>
        <v>62075.758900000001</v>
      </c>
      <c r="E963" s="8">
        <f>IF($B963&lt;$B$9,      E962+($B$5*E962+$B$7*$B$6+$B$8*($D963-$B$6))*$B$20,           E962+($B$5*E962-$B$12)*$B$20)</f>
        <v>76337.541825150503</v>
      </c>
      <c r="G963" s="4">
        <v>62587.199261962887</v>
      </c>
      <c r="I963" s="4">
        <f>IF($B963&lt;$B$9,      I962+($B$5*I962+$B$7*$B$6+$K$18*($D963-$B$6))*$B$20,           I962+($B$5*I962-$K$16)*$B$20)</f>
        <v>69718.52989288469</v>
      </c>
      <c r="J963">
        <f xml:space="preserve">          IF($B963&lt;=$B$9,        $D963-$B$7*$B$6-$K$18*($D963-$B$6), $K$16)</f>
        <v>54615.614516677553</v>
      </c>
      <c r="K963">
        <f t="shared" si="60"/>
        <v>334.80442549670028</v>
      </c>
      <c r="M963" s="4">
        <f>IF($B963&lt;$B$9,      M962+($B$5*M962+$B$7*$B$6+O$18*($D963-$B$6))*$B$20,           M962+($B$5*M962-O$16)*$B$20)</f>
        <v>69709.588211913011</v>
      </c>
      <c r="N963">
        <f>IF($B963&lt;=$B$9,        $D963-$B$7*$B$6-$O$18*($D963-$B$6),          $O$16)</f>
        <v>54617.185060583332</v>
      </c>
      <c r="O963">
        <f>EXP(-$O$17*$B963)*LN(N963)</f>
        <v>7.8471937680620352</v>
      </c>
      <c r="Q963" s="4">
        <f>IF($B963&lt;$B$9,      Q962+($B$5*Q962+$B$7*$B$6+$S$18*($D963-$B$6))*$B$20,           Q962+($B$5*Q962-$S$16)*$B$20)</f>
        <v>79775.1274659474</v>
      </c>
      <c r="R963">
        <f>IF($B963&lt;=$B$9,        $D963-$B$7*$B$6-$S$18*($D963-$B$6),          $S$16)</f>
        <v>52849.243285000004</v>
      </c>
      <c r="S963">
        <f>EXP(-$S$17*$B963)*($J963^(1-S$20)-1)/(1-S$20)</f>
        <v>0.71937801386836464</v>
      </c>
    </row>
    <row r="964" spans="1:19" x14ac:dyDescent="0.3">
      <c r="A964">
        <f t="shared" si="57"/>
        <v>34.42</v>
      </c>
      <c r="B964">
        <v>9.4200000000000017</v>
      </c>
      <c r="C964" s="1">
        <f t="shared" si="58"/>
        <v>1.2417134320000001</v>
      </c>
      <c r="D964">
        <f t="shared" si="59"/>
        <v>62085.671600000001</v>
      </c>
      <c r="E964" s="8">
        <f>IF($B964&lt;$B$9,      E963+($B$5*E963+$B$7*$B$6+$B$8*($D964-$B$6))*$B$20,           E963+($B$5*E963-$B$12)*$B$20)</f>
        <v>76450.516979589302</v>
      </c>
      <c r="G964" s="4">
        <v>62671.190453304574</v>
      </c>
      <c r="I964" s="4">
        <f>IF($B964&lt;$B$9,      I963+($B$5*I963+$B$7*$B$6+$K$18*($D964-$B$6))*$B$20,           I963+($B$5*I963-$K$16)*$B$20)</f>
        <v>69817.55301691388</v>
      </c>
      <c r="J964">
        <f xml:space="preserve">          IF($B964&lt;=$B$9,        $D964-$B$7*$B$6-$K$18*($D964-$B$6), $K$16)</f>
        <v>54623.507743331778</v>
      </c>
      <c r="K964">
        <f t="shared" si="60"/>
        <v>334.71155255427618</v>
      </c>
      <c r="M964" s="4">
        <f>IF($B964&lt;$B$9,      M963+($B$5*M963+$B$7*$B$6+O$18*($D964-$B$6))*$B$20,           M963+($B$5*M963-O$16)*$B$20)</f>
        <v>69808.592488022594</v>
      </c>
      <c r="N964">
        <f>IF($B964&lt;=$B$9,        $D964-$B$7*$B$6-$O$18*($D964-$B$6),          $O$16)</f>
        <v>54625.079576459277</v>
      </c>
      <c r="O964">
        <f>EXP(-$O$17*$B964)*LN(N964)</f>
        <v>7.8445516696792277</v>
      </c>
      <c r="Q964" s="4">
        <f>IF($B964&lt;$B$9,      Q963+($B$5*Q963+$B$7*$B$6+$S$18*($D964-$B$6))*$B$20,           Q963+($B$5*Q963-$S$16)*$B$20)</f>
        <v>79895.348611160487</v>
      </c>
      <c r="R964">
        <f>IF($B964&lt;=$B$9,        $D964-$B$7*$B$6-$S$18*($D964-$B$6),          $S$16)</f>
        <v>52855.686540000002</v>
      </c>
      <c r="S964">
        <f>EXP(-$S$17*$B964)*($J964^(1-S$20)-1)/(1-S$20)</f>
        <v>0.71912627752297809</v>
      </c>
    </row>
    <row r="965" spans="1:19" x14ac:dyDescent="0.3">
      <c r="A965">
        <f t="shared" si="57"/>
        <v>34.43</v>
      </c>
      <c r="B965">
        <v>9.4300000000000015</v>
      </c>
      <c r="C965" s="1">
        <f t="shared" si="58"/>
        <v>1.2419115620000001</v>
      </c>
      <c r="D965">
        <f t="shared" si="59"/>
        <v>62095.578100000006</v>
      </c>
      <c r="E965" s="8">
        <f>IF($B965&lt;$B$9,      E964+($B$5*E964+$B$7*$B$6+$B$8*($D965-$B$6))*$B$20,           E964+($B$5*E964-$B$12)*$B$20)</f>
        <v>76563.561394832155</v>
      </c>
      <c r="G965" s="4">
        <v>62755.22094806323</v>
      </c>
      <c r="I965" s="4">
        <f>IF($B965&lt;$B$9,      I964+($B$5*I964+$B$7*$B$6+$K$18*($D965-$B$6))*$B$20,           I964+($B$5*I964-$K$16)*$B$20)</f>
        <v>69916.630981138936</v>
      </c>
      <c r="J965">
        <f xml:space="preserve">          IF($B965&lt;=$B$9,        $D965-$B$7*$B$6-$K$18*($D965-$B$6), $K$16)</f>
        <v>54631.396033086348</v>
      </c>
      <c r="K965">
        <f t="shared" si="60"/>
        <v>334.61868667389751</v>
      </c>
      <c r="M965" s="4">
        <f>IF($B965&lt;$B$9,      M964+($B$5*M964+$B$7*$B$6+O$18*($D965-$B$6))*$B$20,           M964+($B$5*M964-O$16)*$B$20)</f>
        <v>69907.651584847103</v>
      </c>
      <c r="N965">
        <f>IF($B965&lt;=$B$9,        $D965-$B$7*$B$6-$O$18*($D965-$B$6),          $O$16)</f>
        <v>54632.969154629202</v>
      </c>
      <c r="O965">
        <f>EXP(-$O$17*$B965)*LN(N965)</f>
        <v>7.8419103795089304</v>
      </c>
      <c r="Q965" s="4">
        <f>IF($B965&lt;$B$9,      Q964+($B$5*Q964+$B$7*$B$6+$S$18*($D965-$B$6))*$B$20,           Q964+($B$5*Q964-$S$16)*$B$20)</f>
        <v>80015.646506524397</v>
      </c>
      <c r="R965">
        <f>IF($B965&lt;=$B$9,        $D965-$B$7*$B$6-$S$18*($D965-$B$6),          $S$16)</f>
        <v>52862.125765000004</v>
      </c>
      <c r="S965">
        <f>EXP(-$S$17*$B965)*($J965^(1-S$20)-1)/(1-S$20)</f>
        <v>0.71887462926749079</v>
      </c>
    </row>
    <row r="966" spans="1:19" x14ac:dyDescent="0.3">
      <c r="A966">
        <f t="shared" si="57"/>
        <v>34.44</v>
      </c>
      <c r="B966">
        <v>9.4400000000000013</v>
      </c>
      <c r="C966" s="1">
        <f t="shared" si="58"/>
        <v>1.2421095680000001</v>
      </c>
      <c r="D966">
        <f t="shared" si="59"/>
        <v>62105.4784</v>
      </c>
      <c r="E966" s="8">
        <f>IF($B966&lt;$B$9,      E965+($B$5*E965+$B$7*$B$6+$B$8*($D966-$B$6))*$B$20,           E965+($B$5*E965-$B$12)*$B$20)</f>
        <v>76676.675076520347</v>
      </c>
      <c r="G966" s="4">
        <v>62839.290753795052</v>
      </c>
      <c r="I966" s="4">
        <f>IF($B966&lt;$B$9,      I965+($B$5*I965+$B$7*$B$6+$K$18*($D966-$B$6))*$B$20,           I965+($B$5*I965-$K$16)*$B$20)</f>
        <v>70015.763792122918</v>
      </c>
      <c r="J966">
        <f xml:space="preserve">          IF($B966&lt;=$B$9,        $D966-$B$7*$B$6-$K$18*($D966-$B$6), $K$16)</f>
        <v>54639.279385941249</v>
      </c>
      <c r="K966">
        <f t="shared" si="60"/>
        <v>334.52582787158934</v>
      </c>
      <c r="M966" s="4">
        <f>IF($B966&lt;$B$9,      M965+($B$5*M965+$B$7*$B$6+O$18*($D966-$B$6))*$B$20,           M965+($B$5*M965-O$16)*$B$20)</f>
        <v>70006.765508950863</v>
      </c>
      <c r="N966">
        <f>IF($B966&lt;=$B$9,        $D966-$B$7*$B$6-$O$18*($D966-$B$6),          $O$16)</f>
        <v>54640.853795093099</v>
      </c>
      <c r="O966">
        <f>EXP(-$O$17*$B966)*LN(N966)</f>
        <v>7.839269897369503</v>
      </c>
      <c r="Q966" s="4">
        <f>IF($B966&lt;$B$9,      Q965+($B$5*Q965+$B$7*$B$6+$S$18*($D966-$B$6))*$B$20,           Q965+($B$5*Q965-$S$16)*$B$20)</f>
        <v>80136.021157201685</v>
      </c>
      <c r="R966">
        <f>IF($B966&lt;=$B$9,        $D966-$B$7*$B$6-$S$18*($D966-$B$6),          $S$16)</f>
        <v>52868.560960000003</v>
      </c>
      <c r="S966">
        <f>EXP(-$S$17*$B966)*($J966^(1-S$20)-1)/(1-S$20)</f>
        <v>0.71862306907107942</v>
      </c>
    </row>
    <row r="967" spans="1:19" x14ac:dyDescent="0.3">
      <c r="A967">
        <f t="shared" si="57"/>
        <v>34.450000000000003</v>
      </c>
      <c r="B967">
        <v>9.4500000000000011</v>
      </c>
      <c r="C967" s="1">
        <f t="shared" si="58"/>
        <v>1.24230745</v>
      </c>
      <c r="D967">
        <f t="shared" si="59"/>
        <v>62115.372499999998</v>
      </c>
      <c r="E967" s="8">
        <f>IF($B967&lt;$B$9,      E966+($B$5*E966+$B$7*$B$6+$B$8*($D967-$B$6))*$B$20,           E966+($B$5*E966-$B$12)*$B$20)</f>
        <v>76789.858030297124</v>
      </c>
      <c r="G967" s="4">
        <v>62923.399878058881</v>
      </c>
      <c r="I967" s="4">
        <f>IF($B967&lt;$B$9,      I966+($B$5*I966+$B$7*$B$6+$K$18*($D967-$B$6))*$B$20,           I966+($B$5*I966-$K$16)*$B$20)</f>
        <v>70114.951456431198</v>
      </c>
      <c r="J967">
        <f xml:space="preserve">          IF($B967&lt;=$B$9,        $D967-$B$7*$B$6-$K$18*($D967-$B$6), $K$16)</f>
        <v>54647.157801896486</v>
      </c>
      <c r="K967">
        <f t="shared" si="60"/>
        <v>334.43297616335639</v>
      </c>
      <c r="M967" s="4">
        <f>IF($B967&lt;$B$9,      M966+($B$5*M966+$B$7*$B$6+O$18*($D967-$B$6))*$B$20,           M966+($B$5*M966-O$16)*$B$20)</f>
        <v>70105.934266900484</v>
      </c>
      <c r="N967">
        <f>IF($B967&lt;=$B$9,        $D967-$B$7*$B$6-$O$18*($D967-$B$6),          $O$16)</f>
        <v>54648.733497850983</v>
      </c>
      <c r="O967">
        <f>EXP(-$O$17*$B967)*LN(N967)</f>
        <v>7.836630223079263</v>
      </c>
      <c r="Q967" s="4">
        <f>IF($B967&lt;$B$9,      Q966+($B$5*Q966+$B$7*$B$6+$S$18*($D967-$B$6))*$B$20,           Q966+($B$5*Q966-$S$16)*$B$20)</f>
        <v>80256.472568356709</v>
      </c>
      <c r="R967">
        <f>IF($B967&lt;=$B$9,        $D967-$B$7*$B$6-$S$18*($D967-$B$6),          $S$16)</f>
        <v>52874.992124999997</v>
      </c>
      <c r="S967">
        <f>EXP(-$S$17*$B967)*($J967^(1-S$20)-1)/(1-S$20)</f>
        <v>0.71837159690293151</v>
      </c>
    </row>
    <row r="968" spans="1:19" x14ac:dyDescent="0.3">
      <c r="A968">
        <f t="shared" si="57"/>
        <v>34.46</v>
      </c>
      <c r="B968">
        <v>9.4600000000000009</v>
      </c>
      <c r="C968" s="1">
        <f t="shared" si="58"/>
        <v>1.2425052079999999</v>
      </c>
      <c r="D968">
        <f t="shared" si="59"/>
        <v>62125.260399999992</v>
      </c>
      <c r="E968" s="8">
        <f>IF($B968&lt;$B$9,      E967+($B$5*E967+$B$7*$B$6+$B$8*($D968-$B$6))*$B$20,           E967+($B$5*E967-$B$12)*$B$20)</f>
        <v>76903.110261807728</v>
      </c>
      <c r="G968" s="4">
        <v>63007.548328416204</v>
      </c>
      <c r="I968" s="4">
        <f>IF($B968&lt;$B$9,      I967+($B$5*I967+$B$7*$B$6+$K$18*($D968-$B$6))*$B$20,           I967+($B$5*I967-$K$16)*$B$20)</f>
        <v>70214.193980631433</v>
      </c>
      <c r="J968">
        <f xml:space="preserve">          IF($B968&lt;=$B$9,        $D968-$B$7*$B$6-$K$18*($D968-$B$6), $K$16)</f>
        <v>54655.031280952069</v>
      </c>
      <c r="K968">
        <f t="shared" si="60"/>
        <v>334.3401315651829</v>
      </c>
      <c r="M968" s="4">
        <f>IF($B968&lt;$B$9,      M967+($B$5*M967+$B$7*$B$6+O$18*($D968-$B$6))*$B$20,           M967+($B$5*M967-O$16)*$B$20)</f>
        <v>70205.157865264875</v>
      </c>
      <c r="N968">
        <f>IF($B968&lt;=$B$9,        $D968-$B$7*$B$6-$O$18*($D968-$B$6),          $O$16)</f>
        <v>54656.608262902853</v>
      </c>
      <c r="O968">
        <f>EXP(-$O$17*$B968)*LN(N968)</f>
        <v>7.8339913564564831</v>
      </c>
      <c r="Q968" s="4">
        <f>IF($B968&lt;$B$9,      Q967+($B$5*Q967+$B$7*$B$6+$S$18*($D968-$B$6))*$B$20,           Q967+($B$5*Q967-$S$16)*$B$20)</f>
        <v>80377.00074515563</v>
      </c>
      <c r="R968">
        <f>IF($B968&lt;=$B$9,        $D968-$B$7*$B$6-$S$18*($D968-$B$6),          $S$16)</f>
        <v>52881.419259999995</v>
      </c>
      <c r="S968">
        <f>EXP(-$S$17*$B968)*($J968^(1-S$20)-1)/(1-S$20)</f>
        <v>0.71812021273224491</v>
      </c>
    </row>
    <row r="969" spans="1:19" x14ac:dyDescent="0.3">
      <c r="A969">
        <f t="shared" si="57"/>
        <v>34.47</v>
      </c>
      <c r="B969">
        <v>9.4700000000000006</v>
      </c>
      <c r="C969" s="1">
        <f t="shared" si="58"/>
        <v>1.2427028420000001</v>
      </c>
      <c r="D969">
        <f t="shared" si="59"/>
        <v>62135.142100000005</v>
      </c>
      <c r="E969" s="8">
        <f>IF($B969&lt;$B$9,      E968+($B$5*E968+$B$7*$B$6+$B$8*($D969-$B$6))*$B$20,           E968+($B$5*E968-$B$12)*$B$20)</f>
        <v>77016.431776699363</v>
      </c>
      <c r="G969" s="4">
        <v>63091.73611243115</v>
      </c>
      <c r="I969" s="4">
        <f>IF($B969&lt;$B$9,      I968+($B$5*I968+$B$7*$B$6+$K$18*($D969-$B$6))*$B$20,           I968+($B$5*I968-$K$16)*$B$20)</f>
        <v>70313.491371293581</v>
      </c>
      <c r="J969">
        <f xml:space="preserve">          IF($B969&lt;=$B$9,        $D969-$B$7*$B$6-$K$18*($D969-$B$6), $K$16)</f>
        <v>54662.899823108004</v>
      </c>
      <c r="K969">
        <f t="shared" si="60"/>
        <v>334.24729409303319</v>
      </c>
      <c r="M969" s="4">
        <f>IF($B969&lt;$B$9,      M968+($B$5*M968+$B$7*$B$6+O$18*($D969-$B$6))*$B$20,           M968+($B$5*M968-O$16)*$B$20)</f>
        <v>70304.43631061523</v>
      </c>
      <c r="N969">
        <f>IF($B969&lt;=$B$9,        $D969-$B$7*$B$6-$O$18*($D969-$B$6),          $O$16)</f>
        <v>54664.478090248711</v>
      </c>
      <c r="O969">
        <f>EXP(-$O$17*$B969)*LN(N969)</f>
        <v>7.8313532973194038</v>
      </c>
      <c r="Q969" s="4">
        <f>IF($B969&lt;$B$9,      Q968+($B$5*Q968+$B$7*$B$6+$S$18*($D969-$B$6))*$B$20,           Q968+($B$5*Q968-$S$16)*$B$20)</f>
        <v>80497.605692766432</v>
      </c>
      <c r="R969">
        <f>IF($B969&lt;=$B$9,        $D969-$B$7*$B$6-$S$18*($D969-$B$6),          $S$16)</f>
        <v>52887.842365000004</v>
      </c>
      <c r="S969">
        <f>EXP(-$S$17*$B969)*($J969^(1-S$20)-1)/(1-S$20)</f>
        <v>0.71786891652822893</v>
      </c>
    </row>
    <row r="970" spans="1:19" x14ac:dyDescent="0.3">
      <c r="A970">
        <f t="shared" si="57"/>
        <v>34.480000000000004</v>
      </c>
      <c r="B970">
        <v>9.48</v>
      </c>
      <c r="C970" s="1">
        <f t="shared" si="58"/>
        <v>1.2429003520000002</v>
      </c>
      <c r="D970">
        <f t="shared" si="59"/>
        <v>62145.017600000006</v>
      </c>
      <c r="E970" s="8">
        <f>IF($B970&lt;$B$9,      E969+($B$5*E969+$B$7*$B$6+$B$8*($D970-$B$6))*$B$20,           E969+($B$5*E969-$B$12)*$B$20)</f>
        <v>77129.822580621214</v>
      </c>
      <c r="G970" s="4">
        <v>63175.963237670498</v>
      </c>
      <c r="I970" s="4">
        <f>IF($B970&lt;$B$9,      I969+($B$5*I969+$B$7*$B$6+$K$18*($D970-$B$6))*$B$20,           I969+($B$5*I969-$K$16)*$B$20)</f>
        <v>70412.843634989898</v>
      </c>
      <c r="J970">
        <f xml:space="preserve">          IF($B970&lt;=$B$9,        $D970-$B$7*$B$6-$K$18*($D970-$B$6), $K$16)</f>
        <v>54670.763428364276</v>
      </c>
      <c r="K970">
        <f t="shared" si="60"/>
        <v>334.15446376285092</v>
      </c>
      <c r="M970" s="4">
        <f>IF($B970&lt;$B$9,      M969+($B$5*M969+$B$7*$B$6+O$18*($D970-$B$6))*$B$20,           M969+($B$5*M969-O$16)*$B$20)</f>
        <v>70403.769609525058</v>
      </c>
      <c r="N970">
        <f>IF($B970&lt;=$B$9,        $D970-$B$7*$B$6-$O$18*($D970-$B$6),          $O$16)</f>
        <v>54672.342979888555</v>
      </c>
      <c r="O970">
        <f>EXP(-$O$17*$B970)*LN(N970)</f>
        <v>7.8287160454862219</v>
      </c>
      <c r="Q970" s="4">
        <f>IF($B970&lt;$B$9,      Q969+($B$5*Q969+$B$7*$B$6+$S$18*($D970-$B$6))*$B$20,           Q969+($B$5*Q969-$S$16)*$B$20)</f>
        <v>80618.2874163589</v>
      </c>
      <c r="R970">
        <f>IF($B970&lt;=$B$9,        $D970-$B$7*$B$6-$S$18*($D970-$B$6),          $S$16)</f>
        <v>52894.261440000002</v>
      </c>
      <c r="S970">
        <f>EXP(-$S$17*$B970)*($J970^(1-S$20)-1)/(1-S$20)</f>
        <v>0.7176177082601034</v>
      </c>
    </row>
    <row r="971" spans="1:19" x14ac:dyDescent="0.3">
      <c r="A971">
        <f t="shared" si="57"/>
        <v>34.49</v>
      </c>
      <c r="B971">
        <v>9.49</v>
      </c>
      <c r="C971" s="1">
        <f t="shared" si="58"/>
        <v>1.2430977379999999</v>
      </c>
      <c r="D971">
        <f t="shared" si="59"/>
        <v>62154.886899999998</v>
      </c>
      <c r="E971" s="8">
        <f>IF($B971&lt;$B$9,      E970+($B$5*E970+$B$7*$B$6+$B$8*($D971-$B$6))*$B$20,           E970+($B$5*E970-$B$12)*$B$20)</f>
        <v>77243.28267922443</v>
      </c>
      <c r="G971" s="4">
        <v>63260.22971170368</v>
      </c>
      <c r="I971" s="4">
        <f>IF($B971&lt;$B$9,      I970+($B$5*I970+$B$7*$B$6+$K$18*($D971-$B$6))*$B$20,           I970+($B$5*I970-$K$16)*$B$20)</f>
        <v>70512.25077829494</v>
      </c>
      <c r="J971">
        <f xml:space="preserve">          IF($B971&lt;=$B$9,        $D971-$B$7*$B$6-$K$18*($D971-$B$6), $K$16)</f>
        <v>54678.622096720879</v>
      </c>
      <c r="K971">
        <f t="shared" si="60"/>
        <v>334.06164059055965</v>
      </c>
      <c r="M971" s="4">
        <f>IF($B971&lt;$B$9,      M970+($B$5*M970+$B$7*$B$6+O$18*($D971-$B$6))*$B$20,           M970+($B$5*M970-O$16)*$B$20)</f>
        <v>70503.157768570163</v>
      </c>
      <c r="N971">
        <f>IF($B971&lt;=$B$9,        $D971-$B$7*$B$6-$O$18*($D971-$B$6),          $O$16)</f>
        <v>54680.202931822365</v>
      </c>
      <c r="O971">
        <f>EXP(-$O$17*$B971)*LN(N971)</f>
        <v>7.8260796007750937</v>
      </c>
      <c r="Q971" s="4">
        <f>IF($B971&lt;$B$9,      Q970+($B$5*Q970+$B$7*$B$6+$S$18*($D971-$B$6))*$B$20,           Q970+($B$5*Q970-$S$16)*$B$20)</f>
        <v>80739.045921104625</v>
      </c>
      <c r="R971">
        <f>IF($B971&lt;=$B$9,        $D971-$B$7*$B$6-$S$18*($D971-$B$6),          $S$16)</f>
        <v>52900.676484999996</v>
      </c>
      <c r="S971">
        <f>EXP(-$S$17*$B971)*($J971^(1-S$20)-1)/(1-S$20)</f>
        <v>0.7173665878970984</v>
      </c>
    </row>
    <row r="972" spans="1:19" x14ac:dyDescent="0.3">
      <c r="A972">
        <f t="shared" si="57"/>
        <v>34.5</v>
      </c>
      <c r="B972">
        <v>9.5000000000000018</v>
      </c>
      <c r="C972" s="1">
        <f t="shared" si="58"/>
        <v>1.243295</v>
      </c>
      <c r="D972">
        <f t="shared" si="59"/>
        <v>62164.75</v>
      </c>
      <c r="E972" s="8">
        <f>IF($B972&lt;$B$9,      E971+($B$5*E971+$B$7*$B$6+$B$8*($D972-$B$6))*$B$20,           E971+($B$5*E971-$B$12)*$B$20)</f>
        <v>77356.812078162155</v>
      </c>
      <c r="G972" s="4">
        <v>63344.535542102778</v>
      </c>
      <c r="I972" s="4">
        <f>IF($B972&lt;$B$9,      I971+($B$5*I971+$B$7*$B$6+$K$18*($D972-$B$6))*$B$20,           I971+($B$5*I971-$K$16)*$B$20)</f>
        <v>70611.71280778556</v>
      </c>
      <c r="J972">
        <f xml:space="preserve">          IF($B972&lt;=$B$9,        $D972-$B$7*$B$6-$K$18*($D972-$B$6), $K$16)</f>
        <v>54686.475828177827</v>
      </c>
      <c r="K972">
        <f t="shared" si="60"/>
        <v>333.96882459206267</v>
      </c>
      <c r="M972" s="4">
        <f>IF($B972&lt;$B$9,      M971+($B$5*M971+$B$7*$B$6+O$18*($D972-$B$6))*$B$20,           M971+($B$5*M971-O$16)*$B$20)</f>
        <v>70602.600794328668</v>
      </c>
      <c r="N972">
        <f>IF($B972&lt;=$B$9,        $D972-$B$7*$B$6-$O$18*($D972-$B$6),          $O$16)</f>
        <v>54688.057946050176</v>
      </c>
      <c r="O972">
        <f>EXP(-$O$17*$B972)*LN(N972)</f>
        <v>7.8234439630041397</v>
      </c>
      <c r="Q972" s="4">
        <f>IF($B972&lt;$B$9,      Q971+($B$5*Q971+$B$7*$B$6+$S$18*($D972-$B$6))*$B$20,           Q971+($B$5*Q971-$S$16)*$B$20)</f>
        <v>80859.881212177017</v>
      </c>
      <c r="R972">
        <f>IF($B972&lt;=$B$9,        $D972-$B$7*$B$6-$S$18*($D972-$B$6),          $S$16)</f>
        <v>52907.087500000001</v>
      </c>
      <c r="S972">
        <f>EXP(-$S$17*$B972)*($J972^(1-S$20)-1)/(1-S$20)</f>
        <v>0.71711555540845573</v>
      </c>
    </row>
    <row r="973" spans="1:19" x14ac:dyDescent="0.3">
      <c r="A973">
        <f t="shared" si="57"/>
        <v>34.510000000000005</v>
      </c>
      <c r="B973">
        <v>9.5100000000000016</v>
      </c>
      <c r="C973" s="1">
        <f t="shared" si="58"/>
        <v>1.2434921380000001</v>
      </c>
      <c r="D973">
        <f t="shared" si="59"/>
        <v>62174.606900000006</v>
      </c>
      <c r="E973" s="8">
        <f>IF($B973&lt;$B$9,      E972+($B$5*E972+$B$7*$B$6+$B$8*($D973-$B$6))*$B$20,           E972+($B$5*E972-$B$12)*$B$20)</f>
        <v>77470.410783089508</v>
      </c>
      <c r="G973" s="4">
        <v>63428.880736442516</v>
      </c>
      <c r="I973" s="4">
        <f>IF($B973&lt;$B$9,      I972+($B$5*I972+$B$7*$B$6+$K$18*($D973-$B$6))*$B$20,           I972+($B$5*I972-$K$16)*$B$20)</f>
        <v>70711.229730040926</v>
      </c>
      <c r="J973">
        <f xml:space="preserve">          IF($B973&lt;=$B$9,        $D973-$B$7*$B$6-$K$18*($D973-$B$6), $K$16)</f>
        <v>54694.324622735119</v>
      </c>
      <c r="K973">
        <f t="shared" si="60"/>
        <v>333.87601578324325</v>
      </c>
      <c r="M973" s="4">
        <f>IF($B973&lt;$B$9,      M972+($B$5*M972+$B$7*$B$6+O$18*($D973-$B$6))*$B$20,           M972+($B$5*M972-O$16)*$B$20)</f>
        <v>70702.098693380962</v>
      </c>
      <c r="N973">
        <f>IF($B973&lt;=$B$9,        $D973-$B$7*$B$6-$O$18*($D973-$B$6),          $O$16)</f>
        <v>54695.908022571966</v>
      </c>
      <c r="O973">
        <f>EXP(-$O$17*$B973)*LN(N973)</f>
        <v>7.8208091319914361</v>
      </c>
      <c r="Q973" s="4">
        <f>IF($B973&lt;$B$9,      Q972+($B$5*Q972+$B$7*$B$6+$S$18*($D973-$B$6))*$B$20,           Q972+($B$5*Q972-$S$16)*$B$20)</f>
        <v>80980.793294751275</v>
      </c>
      <c r="R973">
        <f>IF($B973&lt;=$B$9,        $D973-$B$7*$B$6-$S$18*($D973-$B$6),          $S$16)</f>
        <v>52913.494485000003</v>
      </c>
      <c r="S973">
        <f>EXP(-$S$17*$B973)*($J973^(1-S$20)-1)/(1-S$20)</f>
        <v>0.71686461076342689</v>
      </c>
    </row>
    <row r="974" spans="1:19" x14ac:dyDescent="0.3">
      <c r="A974">
        <f t="shared" si="57"/>
        <v>34.520000000000003</v>
      </c>
      <c r="B974">
        <v>9.5200000000000014</v>
      </c>
      <c r="C974" s="1">
        <f t="shared" si="58"/>
        <v>1.243689152</v>
      </c>
      <c r="D974">
        <f t="shared" si="59"/>
        <v>62184.457600000002</v>
      </c>
      <c r="E974" s="8">
        <f>IF($B974&lt;$B$9,      E973+($B$5*E973+$B$7*$B$6+$B$8*($D974-$B$6))*$B$20,           E973+($B$5*E973-$B$12)*$B$20)</f>
        <v>77584.078799663592</v>
      </c>
      <c r="G974" s="4">
        <v>63513.265302300271</v>
      </c>
      <c r="I974" s="4">
        <f>IF($B974&lt;$B$9,      I973+($B$5*I973+$B$7*$B$6+$K$18*($D974-$B$6))*$B$20,           I973+($B$5*I973-$K$16)*$B$20)</f>
        <v>70810.801551642508</v>
      </c>
      <c r="J974">
        <f xml:space="preserve">          IF($B974&lt;=$B$9,        $D974-$B$7*$B$6-$K$18*($D974-$B$6), $K$16)</f>
        <v>54702.168480392742</v>
      </c>
      <c r="K974">
        <f t="shared" si="60"/>
        <v>333.78321417996415</v>
      </c>
      <c r="M974" s="4">
        <f>IF($B974&lt;$B$9,      M973+($B$5*M973+$B$7*$B$6+O$18*($D974-$B$6))*$B$20,           M973+($B$5*M973-O$16)*$B$20)</f>
        <v>70801.651472309764</v>
      </c>
      <c r="N974">
        <f>IF($B974&lt;=$B$9,        $D974-$B$7*$B$6-$O$18*($D974-$B$6),          $O$16)</f>
        <v>54703.753161387736</v>
      </c>
      <c r="O974">
        <f>EXP(-$O$17*$B974)*LN(N974)</f>
        <v>7.8181751075550263</v>
      </c>
      <c r="Q974" s="4">
        <f>IF($B974&lt;$B$9,      Q973+($B$5*Q973+$B$7*$B$6+$S$18*($D974-$B$6))*$B$20,           Q973+($B$5*Q973-$S$16)*$B$20)</f>
        <v>81101.782174004431</v>
      </c>
      <c r="R974">
        <f>IF($B974&lt;=$B$9,        $D974-$B$7*$B$6-$S$18*($D974-$B$6),          $S$16)</f>
        <v>52919.897440000001</v>
      </c>
      <c r="S974">
        <f>EXP(-$S$17*$B974)*($J974^(1-S$20)-1)/(1-S$20)</f>
        <v>0.71661375393127524</v>
      </c>
    </row>
    <row r="975" spans="1:19" x14ac:dyDescent="0.3">
      <c r="A975">
        <f t="shared" si="57"/>
        <v>34.53</v>
      </c>
      <c r="B975">
        <v>9.5300000000000011</v>
      </c>
      <c r="C975" s="1">
        <f t="shared" si="58"/>
        <v>1.243886042</v>
      </c>
      <c r="D975">
        <f t="shared" si="59"/>
        <v>62194.302100000001</v>
      </c>
      <c r="E975" s="8">
        <f>IF($B975&lt;$B$9,      E974+($B$5*E974+$B$7*$B$6+$B$8*($D975-$B$6))*$B$20,           E974+($B$5*E974-$B$12)*$B$20)</f>
        <v>77697.816133543471</v>
      </c>
      <c r="G975" s="4">
        <v>63597.689247256079</v>
      </c>
      <c r="I975" s="4">
        <f>IF($B975&lt;$B$9,      I974+($B$5*I974+$B$7*$B$6+$K$18*($D975-$B$6))*$B$20,           I974+($B$5*I974-$K$16)*$B$20)</f>
        <v>70910.42827917407</v>
      </c>
      <c r="J975">
        <f xml:space="preserve">          IF($B975&lt;=$B$9,        $D975-$B$7*$B$6-$K$18*($D975-$B$6), $K$16)</f>
        <v>54710.007401150709</v>
      </c>
      <c r="K975">
        <f t="shared" si="60"/>
        <v>333.69041979806826</v>
      </c>
      <c r="M975" s="4">
        <f>IF($B975&lt;$B$9,      M974+($B$5*M974+$B$7*$B$6+O$18*($D975-$B$6))*$B$20,           M974+($B$5*M974-O$16)*$B$20)</f>
        <v>70901.259137700094</v>
      </c>
      <c r="N975">
        <f>IF($B975&lt;=$B$9,        $D975-$B$7*$B$6-$O$18*($D975-$B$6),          $O$16)</f>
        <v>54711.593362497493</v>
      </c>
      <c r="O975">
        <f>EXP(-$O$17*$B975)*LN(N975)</f>
        <v>7.8155418895129101</v>
      </c>
      <c r="Q975" s="4">
        <f>IF($B975&lt;$B$9,      Q974+($B$5*Q974+$B$7*$B$6+$S$18*($D975-$B$6))*$B$20,           Q974+($B$5*Q974-$S$16)*$B$20)</f>
        <v>81222.847855115338</v>
      </c>
      <c r="R975">
        <f>IF($B975&lt;=$B$9,        $D975-$B$7*$B$6-$S$18*($D975-$B$6),          $S$16)</f>
        <v>52926.296365000002</v>
      </c>
      <c r="S975">
        <f>EXP(-$S$17*$B975)*($J975^(1-S$20)-1)/(1-S$20)</f>
        <v>0.71636298488127403</v>
      </c>
    </row>
    <row r="976" spans="1:19" x14ac:dyDescent="0.3">
      <c r="A976">
        <f t="shared" si="57"/>
        <v>34.54</v>
      </c>
      <c r="B976">
        <v>9.5400000000000009</v>
      </c>
      <c r="C976" s="1">
        <f t="shared" si="58"/>
        <v>1.2440828080000002</v>
      </c>
      <c r="D976">
        <f t="shared" si="59"/>
        <v>62204.140400000011</v>
      </c>
      <c r="E976" s="8">
        <f>IF($B976&lt;$B$9,      E975+($B$5*E975+$B$7*$B$6+$B$8*($D976-$B$6))*$B$20,           E975+($B$5*E975-$B$12)*$B$20)</f>
        <v>77811.622790390218</v>
      </c>
      <c r="G976" s="4">
        <v>63682.152578892616</v>
      </c>
      <c r="I976" s="4">
        <f>IF($B976&lt;$B$9,      I975+($B$5*I975+$B$7*$B$6+$K$18*($D976-$B$6))*$B$20,           I975+($B$5*I975-$K$16)*$B$20)</f>
        <v>71010.109919221693</v>
      </c>
      <c r="J976">
        <f xml:space="preserve">          IF($B976&lt;=$B$9,        $D976-$B$7*$B$6-$K$18*($D976-$B$6), $K$16)</f>
        <v>54717.841385009029</v>
      </c>
      <c r="K976">
        <f t="shared" si="60"/>
        <v>333.59763265337818</v>
      </c>
      <c r="M976" s="4">
        <f>IF($B976&lt;$B$9,      M975+($B$5*M975+$B$7*$B$6+O$18*($D976-$B$6))*$B$20,           M975+($B$5*M975-O$16)*$B$20)</f>
        <v>71000.921696139281</v>
      </c>
      <c r="N976">
        <f>IF($B976&lt;=$B$9,        $D976-$B$7*$B$6-$O$18*($D976-$B$6),          $O$16)</f>
        <v>54719.428625901237</v>
      </c>
      <c r="O976">
        <f>EXP(-$O$17*$B976)*LN(N976)</f>
        <v>7.8129094776830481</v>
      </c>
      <c r="Q976" s="4">
        <f>IF($B976&lt;$B$9,      Q975+($B$5*Q975+$B$7*$B$6+$S$18*($D976-$B$6))*$B$20,           Q975+($B$5*Q975-$S$16)*$B$20)</f>
        <v>81343.990343264624</v>
      </c>
      <c r="R976">
        <f>IF($B976&lt;=$B$9,        $D976-$B$7*$B$6-$S$18*($D976-$B$6),          $S$16)</f>
        <v>52932.691260000007</v>
      </c>
      <c r="S976">
        <f>EXP(-$S$17*$B976)*($J976^(1-S$20)-1)/(1-S$20)</f>
        <v>0.7161123035827075</v>
      </c>
    </row>
    <row r="977" spans="1:19" x14ac:dyDescent="0.3">
      <c r="A977">
        <f t="shared" si="57"/>
        <v>34.549999999999997</v>
      </c>
      <c r="B977">
        <v>9.5500000000000007</v>
      </c>
      <c r="C977" s="1">
        <f t="shared" si="58"/>
        <v>1.2442794500000001</v>
      </c>
      <c r="D977">
        <f t="shared" si="59"/>
        <v>62213.972500000003</v>
      </c>
      <c r="E977" s="8">
        <f>IF($B977&lt;$B$9,      E976+($B$5*E976+$B$7*$B$6+$B$8*($D977-$B$6))*$B$20,           E976+($B$5*E976-$B$12)*$B$20)</f>
        <v>77925.498775866858</v>
      </c>
      <c r="G977" s="4">
        <v>63766.655304795226</v>
      </c>
      <c r="I977" s="4">
        <f>IF($B977&lt;$B$9,      I976+($B$5*I976+$B$7*$B$6+$K$18*($D977-$B$6))*$B$20,           I976+($B$5*I976-$K$16)*$B$20)</f>
        <v>71109.846478373744</v>
      </c>
      <c r="J977">
        <f xml:space="preserve">          IF($B977&lt;=$B$9,        $D977-$B$7*$B$6-$K$18*($D977-$B$6), $K$16)</f>
        <v>54725.670431967672</v>
      </c>
      <c r="K977">
        <f t="shared" si="60"/>
        <v>333.50485276169627</v>
      </c>
      <c r="M977" s="4">
        <f>IF($B977&lt;$B$9,      M976+($B$5*M976+$B$7*$B$6+O$18*($D977-$B$6))*$B$20,           M976+($B$5*M976-O$16)*$B$20)</f>
        <v>71100.639154216944</v>
      </c>
      <c r="N977">
        <f>IF($B977&lt;=$B$9,        $D977-$B$7*$B$6-$O$18*($D977-$B$6),          $O$16)</f>
        <v>54727.258951598953</v>
      </c>
      <c r="O977">
        <f>EXP(-$O$17*$B977)*LN(N977)</f>
        <v>7.8102778718833665</v>
      </c>
      <c r="Q977" s="4">
        <f>IF($B977&lt;$B$9,      Q976+($B$5*Q976+$B$7*$B$6+$S$18*($D977-$B$6))*$B$20,           Q976+($B$5*Q976-$S$16)*$B$20)</f>
        <v>81465.209643634764</v>
      </c>
      <c r="R977">
        <f>IF($B977&lt;=$B$9,        $D977-$B$7*$B$6-$S$18*($D977-$B$6),          $S$16)</f>
        <v>52939.082125000001</v>
      </c>
      <c r="S977">
        <f>EXP(-$S$17*$B977)*($J977^(1-S$20)-1)/(1-S$20)</f>
        <v>0.71586171000487098</v>
      </c>
    </row>
    <row r="978" spans="1:19" x14ac:dyDescent="0.3">
      <c r="A978">
        <f t="shared" si="57"/>
        <v>34.56</v>
      </c>
      <c r="B978">
        <v>9.56</v>
      </c>
      <c r="C978" s="1">
        <f t="shared" si="58"/>
        <v>1.2444759679999999</v>
      </c>
      <c r="D978">
        <f t="shared" si="59"/>
        <v>62223.7984</v>
      </c>
      <c r="E978" s="8">
        <f>IF($B978&lt;$B$9,      E977+($B$5*E977+$B$7*$B$6+$B$8*($D978-$B$6))*$B$20,           E977+($B$5*E977-$B$12)*$B$20)</f>
        <v>78039.444095638406</v>
      </c>
      <c r="G978" s="4">
        <v>63851.197432551904</v>
      </c>
      <c r="I978" s="4">
        <f>IF($B978&lt;$B$9,      I977+($B$5*I977+$B$7*$B$6+$K$18*($D978-$B$6))*$B$20,           I977+($B$5*I977-$K$16)*$B$20)</f>
        <v>71209.637963220914</v>
      </c>
      <c r="J978">
        <f xml:space="preserve">          IF($B978&lt;=$B$9,        $D978-$B$7*$B$6-$K$18*($D978-$B$6), $K$16)</f>
        <v>54733.494542026659</v>
      </c>
      <c r="K978">
        <f t="shared" si="60"/>
        <v>333.41208013880504</v>
      </c>
      <c r="M978" s="4">
        <f>IF($B978&lt;$B$9,      M977+($B$5*M977+$B$7*$B$6+O$18*($D978-$B$6))*$B$20,           M977+($B$5*M977-O$16)*$B$20)</f>
        <v>71200.411518525012</v>
      </c>
      <c r="N978">
        <f>IF($B978&lt;=$B$9,        $D978-$B$7*$B$6-$O$18*($D978-$B$6),          $O$16)</f>
        <v>54735.084339590656</v>
      </c>
      <c r="O978">
        <f>EXP(-$O$17*$B978)*LN(N978)</f>
        <v>7.8076470719317488</v>
      </c>
      <c r="Q978" s="4">
        <f>IF($B978&lt;$B$9,      Q977+($B$5*Q977+$B$7*$B$6+$S$18*($D978-$B$6))*$B$20,           Q977+($B$5*Q977-$S$16)*$B$20)</f>
        <v>81586.505761410037</v>
      </c>
      <c r="R978">
        <f>IF($B978&lt;=$B$9,        $D978-$B$7*$B$6-$S$18*($D978-$B$6),          $S$16)</f>
        <v>52945.468959999998</v>
      </c>
      <c r="S978">
        <f>EXP(-$S$17*$B978)*($J978^(1-S$20)-1)/(1-S$20)</f>
        <v>0.71561120411706991</v>
      </c>
    </row>
    <row r="979" spans="1:19" x14ac:dyDescent="0.3">
      <c r="A979">
        <f t="shared" si="57"/>
        <v>34.57</v>
      </c>
      <c r="B979">
        <v>9.57</v>
      </c>
      <c r="C979" s="1">
        <f t="shared" si="58"/>
        <v>1.244672362</v>
      </c>
      <c r="D979">
        <f t="shared" si="59"/>
        <v>62233.6181</v>
      </c>
      <c r="E979" s="8">
        <f>IF($B979&lt;$B$9,      E978+($B$5*E978+$B$7*$B$6+$B$8*($D979-$B$6))*$B$20,           E978+($B$5*E978-$B$12)*$B$20)</f>
        <v>78153.458755371874</v>
      </c>
      <c r="G979" s="4">
        <v>63935.778969753301</v>
      </c>
      <c r="I979" s="4">
        <f>IF($B979&lt;$B$9,      I978+($B$5*I978+$B$7*$B$6+$K$18*($D979-$B$6))*$B$20,           I978+($B$5*I978-$K$16)*$B$20)</f>
        <v>71309.484380356182</v>
      </c>
      <c r="J979">
        <f xml:space="preserve">          IF($B979&lt;=$B$9,        $D979-$B$7*$B$6-$K$18*($D979-$B$6), $K$16)</f>
        <v>54741.313715185985</v>
      </c>
      <c r="K979">
        <f t="shared" si="60"/>
        <v>333.31931480046677</v>
      </c>
      <c r="M979" s="4">
        <f>IF($B979&lt;$B$9,      M978+($B$5*M978+$B$7*$B$6+O$18*($D979-$B$6))*$B$20,           M978+($B$5*M978-O$16)*$B$20)</f>
        <v>71300.238795657729</v>
      </c>
      <c r="N979">
        <f>IF($B979&lt;=$B$9,        $D979-$B$7*$B$6-$O$18*($D979-$B$6),          $O$16)</f>
        <v>54742.904789876346</v>
      </c>
      <c r="O979">
        <f>EXP(-$O$17*$B979)*LN(N979)</f>
        <v>7.8050170776460446</v>
      </c>
      <c r="Q979" s="4">
        <f>IF($B979&lt;$B$9,      Q978+($B$5*Q978+$B$7*$B$6+$S$18*($D979-$B$6))*$B$20,           Q978+($B$5*Q978-$S$16)*$B$20)</f>
        <v>81707.878701776528</v>
      </c>
      <c r="R979">
        <f>IF($B979&lt;=$B$9,        $D979-$B$7*$B$6-$S$18*($D979-$B$6),          $S$16)</f>
        <v>52951.851764999999</v>
      </c>
      <c r="S979">
        <f>EXP(-$S$17*$B979)*($J979^(1-S$20)-1)/(1-S$20)</f>
        <v>0.71536078588862118</v>
      </c>
    </row>
    <row r="980" spans="1:19" x14ac:dyDescent="0.3">
      <c r="A980">
        <f t="shared" si="57"/>
        <v>34.58</v>
      </c>
      <c r="B980">
        <v>9.58</v>
      </c>
      <c r="C980" s="1">
        <f t="shared" si="58"/>
        <v>1.244868632</v>
      </c>
      <c r="D980">
        <f t="shared" si="59"/>
        <v>62243.431599999996</v>
      </c>
      <c r="E980" s="8">
        <f>IF($B980&lt;$B$9,      E979+($B$5*E979+$B$7*$B$6+$B$8*($D980-$B$6))*$B$20,           E979+($B$5*E979-$B$12)*$B$20)</f>
        <v>78267.542760736251</v>
      </c>
      <c r="G980" s="4">
        <v>64020.399923992714</v>
      </c>
      <c r="I980" s="4">
        <f>IF($B980&lt;$B$9,      I979+($B$5*I979+$B$7*$B$6+$K$18*($D980-$B$6))*$B$20,           I979+($B$5*I979-$K$16)*$B$20)</f>
        <v>71409.385736374854</v>
      </c>
      <c r="J980">
        <f xml:space="preserve">          IF($B980&lt;=$B$9,        $D980-$B$7*$B$6-$K$18*($D980-$B$6), $K$16)</f>
        <v>54749.127951445655</v>
      </c>
      <c r="K980">
        <f t="shared" si="60"/>
        <v>333.22655676242368</v>
      </c>
      <c r="M980" s="4">
        <f>IF($B980&lt;$B$9,      M979+($B$5*M979+$B$7*$B$6+O$18*($D980-$B$6))*$B$20,           M979+($B$5*M979-O$16)*$B$20)</f>
        <v>71400.120992211654</v>
      </c>
      <c r="N980">
        <f>IF($B980&lt;=$B$9,        $D980-$B$7*$B$6-$O$18*($D980-$B$6),          $O$16)</f>
        <v>54750.720302456015</v>
      </c>
      <c r="O980">
        <f>EXP(-$O$17*$B980)*LN(N980)</f>
        <v>7.8023878888440574</v>
      </c>
      <c r="Q980" s="4">
        <f>IF($B980&lt;$B$9,      Q979+($B$5*Q979+$B$7*$B$6+$S$18*($D980-$B$6))*$B$20,           Q979+($B$5*Q979-$S$16)*$B$20)</f>
        <v>81829.328469922155</v>
      </c>
      <c r="R980">
        <f>IF($B980&lt;=$B$9,        $D980-$B$7*$B$6-$S$18*($D980-$B$6),          $S$16)</f>
        <v>52958.230539999997</v>
      </c>
      <c r="S980">
        <f>EXP(-$S$17*$B980)*($J980^(1-S$20)-1)/(1-S$20)</f>
        <v>0.71511045528885175</v>
      </c>
    </row>
    <row r="981" spans="1:19" x14ac:dyDescent="0.3">
      <c r="A981">
        <f t="shared" si="57"/>
        <v>34.590000000000003</v>
      </c>
      <c r="B981">
        <v>9.5900000000000016</v>
      </c>
      <c r="C981" s="1">
        <f t="shared" si="58"/>
        <v>1.2450647779999999</v>
      </c>
      <c r="D981">
        <f t="shared" si="59"/>
        <v>62253.238899999997</v>
      </c>
      <c r="E981" s="8">
        <f>IF($B981&lt;$B$9,      E980+($B$5*E980+$B$7*$B$6+$B$8*($D981-$B$6))*$B$20,           E980+($B$5*E980-$B$12)*$B$20)</f>
        <v>78381.696117402505</v>
      </c>
      <c r="G981" s="4">
        <v>64105.060302866113</v>
      </c>
      <c r="I981" s="4">
        <f>IF($B981&lt;$B$9,      I980+($B$5*I980+$B$7*$B$6+$K$18*($D981-$B$6))*$B$20,           I980+($B$5*I980-$K$16)*$B$20)</f>
        <v>71509.342037874521</v>
      </c>
      <c r="J981">
        <f xml:space="preserve">          IF($B981&lt;=$B$9,        $D981-$B$7*$B$6-$K$18*($D981-$B$6), $K$16)</f>
        <v>54756.937250805662</v>
      </c>
      <c r="K981">
        <f t="shared" si="60"/>
        <v>333.13380604039804</v>
      </c>
      <c r="M981" s="4">
        <f>IF($B981&lt;$B$9,      M980+($B$5*M980+$B$7*$B$6+O$18*($D981-$B$6))*$B$20,           M980+($B$5*M980-O$16)*$B$20)</f>
        <v>71500.058114785628</v>
      </c>
      <c r="N981">
        <f>IF($B981&lt;=$B$9,        $D981-$B$7*$B$6-$O$18*($D981-$B$6),          $O$16)</f>
        <v>54758.530877329671</v>
      </c>
      <c r="O981">
        <f>EXP(-$O$17*$B981)*LN(N981)</f>
        <v>7.7997595053435615</v>
      </c>
      <c r="Q981" s="4">
        <f>IF($B981&lt;$B$9,      Q980+($B$5*Q980+$B$7*$B$6+$S$18*($D981-$B$6))*$B$20,           Q980+($B$5*Q980-$S$16)*$B$20)</f>
        <v>81950.855071036625</v>
      </c>
      <c r="R981">
        <f>IF($B981&lt;=$B$9,        $D981-$B$7*$B$6-$S$18*($D981-$B$6),          $S$16)</f>
        <v>52964.605284999998</v>
      </c>
      <c r="S981">
        <f>EXP(-$S$17*$B981)*($J981^(1-S$20)-1)/(1-S$20)</f>
        <v>0.71486021228709984</v>
      </c>
    </row>
    <row r="982" spans="1:19" x14ac:dyDescent="0.3">
      <c r="A982">
        <f t="shared" si="57"/>
        <v>34.6</v>
      </c>
      <c r="B982">
        <v>9.6000000000000014</v>
      </c>
      <c r="C982" s="1">
        <f t="shared" si="58"/>
        <v>1.2452608000000001</v>
      </c>
      <c r="D982">
        <f t="shared" si="59"/>
        <v>62263.040000000001</v>
      </c>
      <c r="E982" s="8">
        <f>IF($B982&lt;$B$9,      E981+($B$5*E981+$B$7*$B$6+$B$8*($D982-$B$6))*$B$20,           E981+($B$5*E981-$B$12)*$B$20)</f>
        <v>78495.9188310436</v>
      </c>
      <c r="G982" s="4">
        <v>64189.760113972116</v>
      </c>
      <c r="I982" s="4">
        <f>IF($B982&lt;$B$9,      I981+($B$5*I981+$B$7*$B$6+$K$18*($D982-$B$6))*$B$20,           I981+($B$5*I981-$K$16)*$B$20)</f>
        <v>71609.353291455118</v>
      </c>
      <c r="J982">
        <f xml:space="preserve">          IF($B982&lt;=$B$9,        $D982-$B$7*$B$6-$K$18*($D982-$B$6), $K$16)</f>
        <v>54764.741613266022</v>
      </c>
      <c r="K982">
        <f t="shared" si="60"/>
        <v>333.04106265009193</v>
      </c>
      <c r="M982" s="4">
        <f>IF($B982&lt;$B$9,      M981+($B$5*M981+$B$7*$B$6+O$18*($D982-$B$6))*$B$20,           M981+($B$5*M981-O$16)*$B$20)</f>
        <v>71600.050169980837</v>
      </c>
      <c r="N982">
        <f>IF($B982&lt;=$B$9,        $D982-$B$7*$B$6-$O$18*($D982-$B$6),          $O$16)</f>
        <v>54766.336514497307</v>
      </c>
      <c r="O982">
        <f>EXP(-$O$17*$B982)*LN(N982)</f>
        <v>7.7971319269622885</v>
      </c>
      <c r="Q982" s="4">
        <f>IF($B982&lt;$B$9,      Q981+($B$5*Q981+$B$7*$B$6+$S$18*($D982-$B$6))*$B$20,           Q981+($B$5*Q981-$S$16)*$B$20)</f>
        <v>82072.458510311495</v>
      </c>
      <c r="R982">
        <f>IF($B982&lt;=$B$9,        $D982-$B$7*$B$6-$S$18*($D982-$B$6),          $S$16)</f>
        <v>52970.976000000002</v>
      </c>
      <c r="S982">
        <f>EXP(-$S$17*$B982)*($J982^(1-S$20)-1)/(1-S$20)</f>
        <v>0.71461005685271395</v>
      </c>
    </row>
    <row r="983" spans="1:19" x14ac:dyDescent="0.3">
      <c r="A983">
        <f t="shared" ref="A983:A1046" si="61">B983+25</f>
        <v>34.61</v>
      </c>
      <c r="B983">
        <v>9.6100000000000012</v>
      </c>
      <c r="C983" s="1">
        <f t="shared" ref="C983:C1046" si="62">$B$2+$B$3*B983+$B$4*B983^2</f>
        <v>1.2454566980000001</v>
      </c>
      <c r="D983">
        <f t="shared" ref="D983:D1046" si="63">$B$6*C983</f>
        <v>62272.834900000009</v>
      </c>
      <c r="E983" s="8">
        <f>IF($B983&lt;$B$9,      E982+($B$5*E982+$B$7*$B$6+$B$8*($D983-$B$6))*$B$20,           E982+($B$5*E982-$B$12)*$B$20)</f>
        <v>78610.210907334462</v>
      </c>
      <c r="G983" s="4">
        <v>64274.499364912008</v>
      </c>
      <c r="I983" s="4">
        <f>IF($B983&lt;$B$9,      I982+($B$5*I982+$B$7*$B$6+$K$18*($D983-$B$6))*$B$20,           I982+($B$5*I982-$K$16)*$B$20)</f>
        <v>71709.419503718862</v>
      </c>
      <c r="J983">
        <f xml:space="preserve">          IF($B983&lt;=$B$9,        $D983-$B$7*$B$6-$K$18*($D983-$B$6), $K$16)</f>
        <v>54772.541038826719</v>
      </c>
      <c r="K983">
        <f t="shared" ref="K983:K1046" si="64">EXP(-$K$17*$B983)*($J983^(1-K$20)-1)/(1-K$20)</f>
        <v>332.94832660718754</v>
      </c>
      <c r="M983" s="4">
        <f>IF($B983&lt;$B$9,      M982+($B$5*M982+$B$7*$B$6+O$18*($D983-$B$6))*$B$20,           M982+($B$5*M982-O$16)*$B$20)</f>
        <v>71700.097164400737</v>
      </c>
      <c r="N983">
        <f>IF($B983&lt;=$B$9,        $D983-$B$7*$B$6-$O$18*($D983-$B$6),          $O$16)</f>
        <v>54774.137213958937</v>
      </c>
      <c r="O983">
        <f>EXP(-$O$17*$B983)*LN(N983)</f>
        <v>7.7945051535179344</v>
      </c>
      <c r="Q983" s="4">
        <f>IF($B983&lt;$B$9,      Q982+($B$5*Q982+$B$7*$B$6+$S$18*($D983-$B$6))*$B$20,           Q982+($B$5*Q982-$S$16)*$B$20)</f>
        <v>82194.13879294011</v>
      </c>
      <c r="R983">
        <f>IF($B983&lt;=$B$9,        $D983-$B$7*$B$6-$S$18*($D983-$B$6),          $S$16)</f>
        <v>52977.342685000003</v>
      </c>
      <c r="S983">
        <f>EXP(-$S$17*$B983)*($J983^(1-S$20)-1)/(1-S$20)</f>
        <v>0.7143599889550537</v>
      </c>
    </row>
    <row r="984" spans="1:19" x14ac:dyDescent="0.3">
      <c r="A984">
        <f t="shared" si="61"/>
        <v>34.620000000000005</v>
      </c>
      <c r="B984">
        <v>9.620000000000001</v>
      </c>
      <c r="C984" s="1">
        <f t="shared" si="62"/>
        <v>1.2456524720000002</v>
      </c>
      <c r="D984">
        <f t="shared" si="63"/>
        <v>62282.623600000006</v>
      </c>
      <c r="E984" s="8">
        <f>IF($B984&lt;$B$9,      E983+($B$5*E983+$B$7*$B$6+$B$8*($D984-$B$6))*$B$20,           E983+($B$5*E983-$B$12)*$B$20)</f>
        <v>78724.572351952025</v>
      </c>
      <c r="G984" s="4">
        <v>64359.278063289727</v>
      </c>
      <c r="I984" s="4">
        <f>IF($B984&lt;$B$9,      I983+($B$5*I983+$B$7*$B$6+$K$18*($D984-$B$6))*$B$20,           I983+($B$5*I983-$K$16)*$B$20)</f>
        <v>71809.540681270286</v>
      </c>
      <c r="J984">
        <f xml:space="preserve">          IF($B984&lt;=$B$9,        $D984-$B$7*$B$6-$K$18*($D984-$B$6), $K$16)</f>
        <v>54780.335527487747</v>
      </c>
      <c r="K984">
        <f t="shared" si="64"/>
        <v>332.85559792734711</v>
      </c>
      <c r="M984" s="4">
        <f>IF($B984&lt;$B$9,      M983+($B$5*M983+$B$7*$B$6+O$18*($D984-$B$6))*$B$20,           M983+($B$5*M983-O$16)*$B$20)</f>
        <v>71800.199104651125</v>
      </c>
      <c r="N984">
        <f>IF($B984&lt;=$B$9,        $D984-$B$7*$B$6-$O$18*($D984-$B$6),          $O$16)</f>
        <v>54781.932975714539</v>
      </c>
      <c r="O984">
        <f>EXP(-$O$17*$B984)*LN(N984)</f>
        <v>7.7918791848281508</v>
      </c>
      <c r="Q984" s="4">
        <f>IF($B984&lt;$B$9,      Q983+($B$5*Q983+$B$7*$B$6+$S$18*($D984-$B$6))*$B$20,           Q983+($B$5*Q983-$S$16)*$B$20)</f>
        <v>82315.895924117634</v>
      </c>
      <c r="R984">
        <f>IF($B984&lt;=$B$9,        $D984-$B$7*$B$6-$S$18*($D984-$B$6),          $S$16)</f>
        <v>52983.70534</v>
      </c>
      <c r="S984">
        <f>EXP(-$S$17*$B984)*($J984^(1-S$20)-1)/(1-S$20)</f>
        <v>0.71411000856348927</v>
      </c>
    </row>
    <row r="985" spans="1:19" x14ac:dyDescent="0.3">
      <c r="A985">
        <f t="shared" si="61"/>
        <v>34.630000000000003</v>
      </c>
      <c r="B985">
        <v>9.6300000000000008</v>
      </c>
      <c r="C985" s="1">
        <f t="shared" si="62"/>
        <v>1.2458481219999999</v>
      </c>
      <c r="D985">
        <f t="shared" si="63"/>
        <v>62292.4061</v>
      </c>
      <c r="E985" s="8">
        <f>IF($B985&lt;$B$9,      E984+($B$5*E984+$B$7*$B$6+$B$8*($D985-$B$6))*$B$20,           E984+($B$5*E984-$B$12)*$B$20)</f>
        <v>78839.003170575204</v>
      </c>
      <c r="G985" s="4">
        <v>64444.096216711878</v>
      </c>
      <c r="I985" s="4">
        <f>IF($B985&lt;$B$9,      I984+($B$5*I984+$B$7*$B$6+$K$18*($D985-$B$6))*$B$20,           I984+($B$5*I984-$K$16)*$B$20)</f>
        <v>71909.716830716236</v>
      </c>
      <c r="J985">
        <f xml:space="preserve">          IF($B985&lt;=$B$9,        $D985-$B$7*$B$6-$K$18*($D985-$B$6), $K$16)</f>
        <v>54788.125079249112</v>
      </c>
      <c r="K985">
        <f t="shared" si="64"/>
        <v>332.7628766262128</v>
      </c>
      <c r="M985" s="4">
        <f>IF($B985&lt;$B$9,      M984+($B$5*M984+$B$7*$B$6+O$18*($D985-$B$6))*$B$20,           M984+($B$5*M984-O$16)*$B$20)</f>
        <v>71900.355997340113</v>
      </c>
      <c r="N985">
        <f>IF($B985&lt;=$B$9,        $D985-$B$7*$B$6-$O$18*($D985-$B$6),          $O$16)</f>
        <v>54789.723799764128</v>
      </c>
      <c r="O985">
        <f>EXP(-$O$17*$B985)*LN(N985)</f>
        <v>7.7892540207105618</v>
      </c>
      <c r="Q985" s="4">
        <f>IF($B985&lt;$B$9,      Q984+($B$5*Q984+$B$7*$B$6+$S$18*($D985-$B$6))*$B$20,           Q984+($B$5*Q984-$S$16)*$B$20)</f>
        <v>82437.729909041082</v>
      </c>
      <c r="R985">
        <f>IF($B985&lt;=$B$9,        $D985-$B$7*$B$6-$S$18*($D985-$B$6),          $S$16)</f>
        <v>52990.063965000001</v>
      </c>
      <c r="S985">
        <f>EXP(-$S$17*$B985)*($J985^(1-S$20)-1)/(1-S$20)</f>
        <v>0.71386011564740126</v>
      </c>
    </row>
    <row r="986" spans="1:19" x14ac:dyDescent="0.3">
      <c r="A986">
        <f t="shared" si="61"/>
        <v>34.64</v>
      </c>
      <c r="B986">
        <v>9.64</v>
      </c>
      <c r="C986" s="1">
        <f t="shared" si="62"/>
        <v>1.2460436480000001</v>
      </c>
      <c r="D986">
        <f t="shared" si="63"/>
        <v>62302.182400000005</v>
      </c>
      <c r="E986" s="8">
        <f>IF($B986&lt;$B$9,      E985+($B$5*E985+$B$7*$B$6+$B$8*($D986-$B$6))*$B$20,           E985+($B$5*E985-$B$12)*$B$20)</f>
        <v>78953.503368884907</v>
      </c>
      <c r="G986" s="4">
        <v>64528.953832787724</v>
      </c>
      <c r="I986" s="4">
        <f>IF($B986&lt;$B$9,      I985+($B$5*I985+$B$7*$B$6+$K$18*($D986-$B$6))*$B$20,           I985+($B$5*I985-$K$16)*$B$20)</f>
        <v>72009.947958665871</v>
      </c>
      <c r="J986">
        <f xml:space="preserve">          IF($B986&lt;=$B$9,        $D986-$B$7*$B$6-$K$18*($D986-$B$6), $K$16)</f>
        <v>54795.909694110829</v>
      </c>
      <c r="K986">
        <f t="shared" si="64"/>
        <v>332.67016271940707</v>
      </c>
      <c r="M986" s="4">
        <f>IF($B986&lt;$B$9,      M985+($B$5*M985+$B$7*$B$6+O$18*($D986-$B$6))*$B$20,           M985+($B$5*M985-O$16)*$B$20)</f>
        <v>72000.567849078099</v>
      </c>
      <c r="N986">
        <f>IF($B986&lt;=$B$9,        $D986-$B$7*$B$6-$O$18*($D986-$B$6),          $O$16)</f>
        <v>54797.509686107704</v>
      </c>
      <c r="O986">
        <f>EXP(-$O$17*$B986)*LN(N986)</f>
        <v>7.7866296609827481</v>
      </c>
      <c r="Q986" s="4">
        <f>IF($B986&lt;$B$9,      Q985+($B$5*Q985+$B$7*$B$6+$S$18*($D986-$B$6))*$B$20,           Q985+($B$5*Q985-$S$16)*$B$20)</f>
        <v>82559.640752909239</v>
      </c>
      <c r="R986">
        <f>IF($B986&lt;=$B$9,        $D986-$B$7*$B$6-$S$18*($D986-$B$6),          $S$16)</f>
        <v>52996.418560000006</v>
      </c>
      <c r="S986">
        <f>EXP(-$S$17*$B986)*($J986^(1-S$20)-1)/(1-S$20)</f>
        <v>0.71361031017618159</v>
      </c>
    </row>
    <row r="987" spans="1:19" x14ac:dyDescent="0.3">
      <c r="A987">
        <f t="shared" si="61"/>
        <v>34.65</v>
      </c>
      <c r="B987">
        <v>9.65</v>
      </c>
      <c r="C987" s="1">
        <f t="shared" si="62"/>
        <v>1.2462390499999998</v>
      </c>
      <c r="D987">
        <f t="shared" si="63"/>
        <v>62311.952499999992</v>
      </c>
      <c r="E987" s="8">
        <f>IF($B987&lt;$B$9,      E986+($B$5*E986+$B$7*$B$6+$B$8*($D987-$B$6))*$B$20,           E986+($B$5*E986-$B$12)*$B$20)</f>
        <v>79068.07295256402</v>
      </c>
      <c r="G987" s="4">
        <v>64613.850919129196</v>
      </c>
      <c r="I987" s="4">
        <f>IF($B987&lt;$B$9,      I986+($B$5*I986+$B$7*$B$6+$K$18*($D987-$B$6))*$B$20,           I986+($B$5*I986-$K$16)*$B$20)</f>
        <v>72110.23407173068</v>
      </c>
      <c r="J987">
        <f xml:space="preserve">          IF($B987&lt;=$B$9,        $D987-$B$7*$B$6-$K$18*($D987-$B$6), $K$16)</f>
        <v>54803.689372072869</v>
      </c>
      <c r="K987">
        <f t="shared" si="64"/>
        <v>332.57745622253208</v>
      </c>
      <c r="M987" s="4">
        <f>IF($B987&lt;$B$9,      M986+($B$5*M986+$B$7*$B$6+O$18*($D987-$B$6))*$B$20,           M986+($B$5*M986-O$16)*$B$20)</f>
        <v>72100.834666477822</v>
      </c>
      <c r="N987">
        <f>IF($B987&lt;=$B$9,        $D987-$B$7*$B$6-$O$18*($D987-$B$6),          $O$16)</f>
        <v>54805.290634745244</v>
      </c>
      <c r="O987">
        <f>EXP(-$O$17*$B987)*LN(N987)</f>
        <v>7.784006105462252</v>
      </c>
      <c r="Q987" s="4">
        <f>IF($B987&lt;$B$9,      Q986+($B$5*Q986+$B$7*$B$6+$S$18*($D987-$B$6))*$B$20,           Q986+($B$5*Q986-$S$16)*$B$20)</f>
        <v>82681.628460922759</v>
      </c>
      <c r="R987">
        <f>IF($B987&lt;=$B$9,        $D987-$B$7*$B$6-$S$18*($D987-$B$6),          $S$16)</f>
        <v>53002.769124999992</v>
      </c>
      <c r="S987">
        <f>EXP(-$S$17*$B987)*($J987^(1-S$20)-1)/(1-S$20)</f>
        <v>0.71336059211923231</v>
      </c>
    </row>
    <row r="988" spans="1:19" x14ac:dyDescent="0.3">
      <c r="A988">
        <f t="shared" si="61"/>
        <v>34.659999999999997</v>
      </c>
      <c r="B988">
        <v>9.66</v>
      </c>
      <c r="C988" s="1">
        <f t="shared" si="62"/>
        <v>1.2464343279999999</v>
      </c>
      <c r="D988">
        <f t="shared" si="63"/>
        <v>62321.71639999999</v>
      </c>
      <c r="E988" s="8">
        <f>IF($B988&lt;$B$9,      E987+($B$5*E987+$B$7*$B$6+$B$8*($D988-$B$6))*$B$20,           E987+($B$5*E987-$B$12)*$B$20)</f>
        <v>79182.711927297423</v>
      </c>
      <c r="G988" s="4">
        <v>64698.78748335089</v>
      </c>
      <c r="I988" s="4">
        <f>IF($B988&lt;$B$9,      I987+($B$5*I987+$B$7*$B$6+$K$18*($D988-$B$6))*$B$20,           I987+($B$5*I987-$K$16)*$B$20)</f>
        <v>72210.575176524435</v>
      </c>
      <c r="J988">
        <f xml:space="preserve">          IF($B988&lt;=$B$9,        $D988-$B$7*$B$6-$K$18*($D988-$B$6), $K$16)</f>
        <v>54811.464113135262</v>
      </c>
      <c r="K988">
        <f t="shared" si="64"/>
        <v>332.48475715117058</v>
      </c>
      <c r="M988" s="4">
        <f>IF($B988&lt;$B$9,      M987+($B$5*M987+$B$7*$B$6+O$18*($D988-$B$6))*$B$20,           M987+($B$5*M987-O$16)*$B$20)</f>
        <v>72201.15645615432</v>
      </c>
      <c r="N988">
        <f>IF($B988&lt;=$B$9,        $D988-$B$7*$B$6-$O$18*($D988-$B$6),          $O$16)</f>
        <v>54813.066645676787</v>
      </c>
      <c r="O988">
        <f>EXP(-$O$17*$B988)*LN(N988)</f>
        <v>7.7813833539665858</v>
      </c>
      <c r="Q988" s="4">
        <f>IF($B988&lt;$B$9,      Q987+($B$5*Q987+$B$7*$B$6+$S$18*($D988-$B$6))*$B$20,           Q987+($B$5*Q987-$S$16)*$B$20)</f>
        <v>82803.69303828408</v>
      </c>
      <c r="R988">
        <f>IF($B988&lt;=$B$9,        $D988-$B$7*$B$6-$S$18*($D988-$B$6),          $S$16)</f>
        <v>53009.115659999996</v>
      </c>
      <c r="S988">
        <f>EXP(-$S$17*$B988)*($J988^(1-S$20)-1)/(1-S$20)</f>
        <v>0.71311096144596653</v>
      </c>
    </row>
    <row r="989" spans="1:19" x14ac:dyDescent="0.3">
      <c r="A989">
        <f t="shared" si="61"/>
        <v>34.67</v>
      </c>
      <c r="B989">
        <v>9.6700000000000017</v>
      </c>
      <c r="C989" s="1">
        <f t="shared" si="62"/>
        <v>1.2466294819999999</v>
      </c>
      <c r="D989">
        <f t="shared" si="63"/>
        <v>62331.474099999992</v>
      </c>
      <c r="E989" s="8">
        <f>IF($B989&lt;$B$9,      E988+($B$5*E988+$B$7*$B$6+$B$8*($D989-$B$6))*$B$20,           E988+($B$5*E988-$B$12)*$B$20)</f>
        <v>79297.420298771976</v>
      </c>
      <c r="G989" s="4">
        <v>64783.763533070065</v>
      </c>
      <c r="I989" s="4">
        <f>IF($B989&lt;$B$9,      I988+($B$5*I988+$B$7*$B$6+$K$18*($D989-$B$6))*$B$20,           I988+($B$5*I988-$K$16)*$B$20)</f>
        <v>72310.971279663238</v>
      </c>
      <c r="J989">
        <f xml:space="preserve">          IF($B989&lt;=$B$9,        $D989-$B$7*$B$6-$K$18*($D989-$B$6), $K$16)</f>
        <v>54819.233917297999</v>
      </c>
      <c r="K989">
        <f t="shared" si="64"/>
        <v>332.39206552088496</v>
      </c>
      <c r="M989" s="4">
        <f>IF($B989&lt;$B$9,      M988+($B$5*M988+$B$7*$B$6+O$18*($D989-$B$6))*$B$20,           M988+($B$5*M988-O$16)*$B$20)</f>
        <v>72301.533224724946</v>
      </c>
      <c r="N989">
        <f>IF($B989&lt;=$B$9,        $D989-$B$7*$B$6-$O$18*($D989-$B$6),          $O$16)</f>
        <v>54820.837718902309</v>
      </c>
      <c r="O989">
        <f>EXP(-$O$17*$B989)*LN(N989)</f>
        <v>7.7787614063132127</v>
      </c>
      <c r="Q989" s="4">
        <f>IF($B989&lt;$B$9,      Q988+($B$5*Q988+$B$7*$B$6+$S$18*($D989-$B$6))*$B$20,           Q988+($B$5*Q988-$S$16)*$B$20)</f>
        <v>82925.834490197478</v>
      </c>
      <c r="R989">
        <f>IF($B989&lt;=$B$9,        $D989-$B$7*$B$6-$S$18*($D989-$B$6),          $S$16)</f>
        <v>53015.458164999996</v>
      </c>
      <c r="S989">
        <f>EXP(-$S$17*$B989)*($J989^(1-S$20)-1)/(1-S$20)</f>
        <v>0.71286141812580783</v>
      </c>
    </row>
    <row r="990" spans="1:19" x14ac:dyDescent="0.3">
      <c r="A990">
        <f t="shared" si="61"/>
        <v>34.68</v>
      </c>
      <c r="B990">
        <v>9.6800000000000015</v>
      </c>
      <c r="C990" s="1">
        <f t="shared" si="62"/>
        <v>1.2468245120000001</v>
      </c>
      <c r="D990">
        <f t="shared" si="63"/>
        <v>62341.225600000005</v>
      </c>
      <c r="E990" s="8">
        <f>IF($B990&lt;$B$9,      E989+($B$5*E989+$B$7*$B$6+$B$8*($D990-$B$6))*$B$20,           E989+($B$5*E989-$B$12)*$B$20)</f>
        <v>79412.198072676547</v>
      </c>
      <c r="G990" s="4">
        <v>64868.779075906641</v>
      </c>
      <c r="I990" s="4">
        <f>IF($B990&lt;$B$9,      I989+($B$5*I989+$B$7*$B$6+$K$18*($D990-$B$6))*$B$20,           I989+($B$5*I989-$K$16)*$B$20)</f>
        <v>72411.422387765502</v>
      </c>
      <c r="J990">
        <f xml:space="preserve">          IF($B990&lt;=$B$9,        $D990-$B$7*$B$6-$K$18*($D990-$B$6), $K$16)</f>
        <v>54826.998784561081</v>
      </c>
      <c r="K990">
        <f t="shared" si="64"/>
        <v>332.29938134721817</v>
      </c>
      <c r="M990" s="4">
        <f>IF($B990&lt;$B$9,      M989+($B$5*M989+$B$7*$B$6+O$18*($D990-$B$6))*$B$20,           M989+($B$5*M989-O$16)*$B$20)</f>
        <v>72401.964978809381</v>
      </c>
      <c r="N990">
        <f>IF($B990&lt;=$B$9,        $D990-$B$7*$B$6-$O$18*($D990-$B$6),          $O$16)</f>
        <v>54828.603854421825</v>
      </c>
      <c r="O990">
        <f>EXP(-$O$17*$B990)*LN(N990)</f>
        <v>7.7761402623195721</v>
      </c>
      <c r="Q990" s="4">
        <f>IF($B990&lt;$B$9,      Q989+($B$5*Q989+$B$7*$B$6+$S$18*($D990-$B$6))*$B$20,           Q989+($B$5*Q989-$S$16)*$B$20)</f>
        <v>83048.052821869045</v>
      </c>
      <c r="R990">
        <f>IF($B990&lt;=$B$9,        $D990-$B$7*$B$6-$S$18*($D990-$B$6),          $S$16)</f>
        <v>53021.79664</v>
      </c>
      <c r="S990">
        <f>EXP(-$S$17*$B990)*($J990^(1-S$20)-1)/(1-S$20)</f>
        <v>0.71261196212819078</v>
      </c>
    </row>
    <row r="991" spans="1:19" x14ac:dyDescent="0.3">
      <c r="A991">
        <f t="shared" si="61"/>
        <v>34.69</v>
      </c>
      <c r="B991">
        <v>9.6900000000000013</v>
      </c>
      <c r="C991" s="1">
        <f t="shared" si="62"/>
        <v>1.247019418</v>
      </c>
      <c r="D991">
        <f t="shared" si="63"/>
        <v>62350.9709</v>
      </c>
      <c r="E991" s="8">
        <f>IF($B991&lt;$B$9,      E990+($B$5*E990+$B$7*$B$6+$B$8*($D991-$B$6))*$B$20,           E990+($B$5*E990-$B$12)*$B$20)</f>
        <v>79527.045254701981</v>
      </c>
      <c r="G991" s="4">
        <v>64953.83411948321</v>
      </c>
      <c r="I991" s="4">
        <f>IF($B991&lt;$B$9,      I990+($B$5*I990+$B$7*$B$6+$K$18*($D991-$B$6))*$B$20,           I990+($B$5*I990-$K$16)*$B$20)</f>
        <v>72511.928507451972</v>
      </c>
      <c r="J991">
        <f xml:space="preserve">          IF($B991&lt;=$B$9,        $D991-$B$7*$B$6-$K$18*($D991-$B$6), $K$16)</f>
        <v>54834.758714924494</v>
      </c>
      <c r="K991">
        <f t="shared" si="64"/>
        <v>332.20670464569304</v>
      </c>
      <c r="M991" s="4">
        <f>IF($B991&lt;$B$9,      M990+($B$5*M990+$B$7*$B$6+O$18*($D991-$B$6))*$B$20,           M990+($B$5*M990-O$16)*$B$20)</f>
        <v>72502.451725029605</v>
      </c>
      <c r="N991">
        <f>IF($B991&lt;=$B$9,        $D991-$B$7*$B$6-$O$18*($D991-$B$6),          $O$16)</f>
        <v>54836.365052235313</v>
      </c>
      <c r="O991">
        <f>EXP(-$O$17*$B991)*LN(N991)</f>
        <v>7.77351992180306</v>
      </c>
      <c r="Q991" s="4">
        <f>IF($B991&lt;$B$9,      Q990+($B$5*Q990+$B$7*$B$6+$S$18*($D991-$B$6))*$B$20,           Q990+($B$5*Q990-$S$16)*$B$20)</f>
        <v>83170.348038506694</v>
      </c>
      <c r="R991">
        <f>IF($B991&lt;=$B$9,        $D991-$B$7*$B$6-$S$18*($D991-$B$6),          $S$16)</f>
        <v>53028.131085000001</v>
      </c>
      <c r="S991">
        <f>EXP(-$S$17*$B991)*($J991^(1-S$20)-1)/(1-S$20)</f>
        <v>0.71236259342256047</v>
      </c>
    </row>
    <row r="992" spans="1:19" x14ac:dyDescent="0.3">
      <c r="A992">
        <f t="shared" si="61"/>
        <v>34.700000000000003</v>
      </c>
      <c r="B992">
        <v>9.7000000000000011</v>
      </c>
      <c r="C992" s="1">
        <f t="shared" si="62"/>
        <v>1.2472141999999999</v>
      </c>
      <c r="D992">
        <f t="shared" si="63"/>
        <v>62360.71</v>
      </c>
      <c r="E992" s="8">
        <f>IF($B992&lt;$B$9,      E991+($B$5*E991+$B$7*$B$6+$B$8*($D992-$B$6))*$B$20,           E991+($B$5*E991-$B$12)*$B$20)</f>
        <v>79641.96185054112</v>
      </c>
      <c r="G992" s="4">
        <v>65038.928671425027</v>
      </c>
      <c r="I992" s="4">
        <f>IF($B992&lt;$B$9,      I991+($B$5*I991+$B$7*$B$6+$K$18*($D992-$B$6))*$B$20,           I991+($B$5*I991-$K$16)*$B$20)</f>
        <v>72612.489645345704</v>
      </c>
      <c r="J992">
        <f xml:space="preserve">          IF($B992&lt;=$B$9,        $D992-$B$7*$B$6-$K$18*($D992-$B$6), $K$16)</f>
        <v>54842.513708388244</v>
      </c>
      <c r="K992">
        <f t="shared" si="64"/>
        <v>332.11403543181262</v>
      </c>
      <c r="M992" s="4">
        <f>IF($B992&lt;$B$9,      M991+($B$5*M991+$B$7*$B$6+O$18*($D992-$B$6))*$B$20,           M991+($B$5*M991-O$16)*$B$20)</f>
        <v>72602.99347000994</v>
      </c>
      <c r="N992">
        <f>IF($B992&lt;=$B$9,        $D992-$B$7*$B$6-$O$18*($D992-$B$6),          $O$16)</f>
        <v>54844.121312342781</v>
      </c>
      <c r="O992">
        <f>EXP(-$O$17*$B992)*LN(N992)</f>
        <v>7.7709003845810338</v>
      </c>
      <c r="Q992" s="4">
        <f>IF($B992&lt;$B$9,      Q991+($B$5*Q991+$B$7*$B$6+$S$18*($D992-$B$6))*$B$20,           Q991+($B$5*Q991-$S$16)*$B$20)</f>
        <v>83292.720145320171</v>
      </c>
      <c r="R992">
        <f>IF($B992&lt;=$B$9,        $D992-$B$7*$B$6-$S$18*($D992-$B$6),          $S$16)</f>
        <v>53034.461499999998</v>
      </c>
      <c r="S992">
        <f>EXP(-$S$17*$B992)*($J992^(1-S$20)-1)/(1-S$20)</f>
        <v>0.71211331197837258</v>
      </c>
    </row>
    <row r="993" spans="1:19" x14ac:dyDescent="0.3">
      <c r="A993">
        <f t="shared" si="61"/>
        <v>34.71</v>
      </c>
      <c r="B993">
        <v>9.7100000000000009</v>
      </c>
      <c r="C993" s="1">
        <f t="shared" si="62"/>
        <v>1.247408858</v>
      </c>
      <c r="D993">
        <f t="shared" si="63"/>
        <v>62370.442900000002</v>
      </c>
      <c r="E993" s="8">
        <f>IF($B993&lt;$B$9,      E992+($B$5*E992+$B$7*$B$6+$B$8*($D993-$B$6))*$B$20,           E992+($B$5*E992-$B$12)*$B$20)</f>
        <v>79756.947865888811</v>
      </c>
      <c r="G993" s="4">
        <v>65124.062739360023</v>
      </c>
      <c r="I993" s="4">
        <f>IF($B993&lt;$B$9,      I992+($B$5*I992+$B$7*$B$6+$K$18*($D993-$B$6))*$B$20,           I992+($B$5*I992-$K$16)*$B$20)</f>
        <v>72713.105808072054</v>
      </c>
      <c r="J993">
        <f xml:space="preserve">          IF($B993&lt;=$B$9,        $D993-$B$7*$B$6-$K$18*($D993-$B$6), $K$16)</f>
        <v>54850.263764952346</v>
      </c>
      <c r="K993">
        <f t="shared" si="64"/>
        <v>332.02137372106034</v>
      </c>
      <c r="M993" s="4">
        <f>IF($B993&lt;$B$9,      M992+($B$5*M992+$B$7*$B$6+O$18*($D993-$B$6))*$B$20,           M992+($B$5*M992-O$16)*$B$20)</f>
        <v>72703.590220376995</v>
      </c>
      <c r="N993">
        <f>IF($B993&lt;=$B$9,        $D993-$B$7*$B$6-$O$18*($D993-$B$6),          $O$16)</f>
        <v>54851.872634744243</v>
      </c>
      <c r="O993">
        <f>EXP(-$O$17*$B993)*LN(N993)</f>
        <v>7.7682816504708168</v>
      </c>
      <c r="Q993" s="4">
        <f>IF($B993&lt;$B$9,      Q992+($B$5*Q992+$B$7*$B$6+$S$18*($D993-$B$6))*$B$20,           Q992+($B$5*Q992-$S$16)*$B$20)</f>
        <v>83415.169147521039</v>
      </c>
      <c r="R993">
        <f>IF($B993&lt;=$B$9,        $D993-$B$7*$B$6-$S$18*($D993-$B$6),          $S$16)</f>
        <v>53040.787884999998</v>
      </c>
      <c r="S993">
        <f>EXP(-$S$17*$B993)*($J993^(1-S$20)-1)/(1-S$20)</f>
        <v>0.7118641177650934</v>
      </c>
    </row>
    <row r="994" spans="1:19" x14ac:dyDescent="0.3">
      <c r="A994">
        <f t="shared" si="61"/>
        <v>34.72</v>
      </c>
      <c r="B994">
        <v>9.7200000000000006</v>
      </c>
      <c r="C994" s="1">
        <f t="shared" si="62"/>
        <v>1.2476033919999998</v>
      </c>
      <c r="D994">
        <f t="shared" si="63"/>
        <v>62380.169599999994</v>
      </c>
      <c r="E994" s="8">
        <f>IF($B994&lt;$B$9,      E993+($B$5*E993+$B$7*$B$6+$B$8*($D994-$B$6))*$B$20,           E993+($B$5*E993-$B$12)*$B$20)</f>
        <v>79872.003306441868</v>
      </c>
      <c r="G994" s="4">
        <v>65209.2363309188</v>
      </c>
      <c r="I994" s="4">
        <f>IF($B994&lt;$B$9,      I993+($B$5*I993+$B$7*$B$6+$K$18*($D994-$B$6))*$B$20,           I993+($B$5*I993-$K$16)*$B$20)</f>
        <v>72813.777002258706</v>
      </c>
      <c r="J994">
        <f xml:space="preserve">          IF($B994&lt;=$B$9,        $D994-$B$7*$B$6-$K$18*($D994-$B$6), $K$16)</f>
        <v>54858.008884616771</v>
      </c>
      <c r="K994">
        <f t="shared" si="64"/>
        <v>331.92871952889971</v>
      </c>
      <c r="M994" s="4">
        <f>IF($B994&lt;$B$9,      M993+($B$5*M993+$B$7*$B$6+O$18*($D994-$B$6))*$B$20,           M993+($B$5*M993-O$16)*$B$20)</f>
        <v>72804.241982759733</v>
      </c>
      <c r="N994">
        <f>IF($B994&lt;=$B$9,        $D994-$B$7*$B$6-$O$18*($D994-$B$6),          $O$16)</f>
        <v>54859.61901943967</v>
      </c>
      <c r="O994">
        <f>EXP(-$O$17*$B994)*LN(N994)</f>
        <v>7.7656637192896989</v>
      </c>
      <c r="Q994" s="4">
        <f>IF($B994&lt;$B$9,      Q993+($B$5*Q993+$B$7*$B$6+$S$18*($D994-$B$6))*$B$20,           Q993+($B$5*Q993-$S$16)*$B$20)</f>
        <v>83537.695050322669</v>
      </c>
      <c r="R994">
        <f>IF($B994&lt;=$B$9,        $D994-$B$7*$B$6-$S$18*($D994-$B$6),          $S$16)</f>
        <v>53047.110239999995</v>
      </c>
      <c r="S994">
        <f>EXP(-$S$17*$B994)*($J994^(1-S$20)-1)/(1-S$20)</f>
        <v>0.71161501075220035</v>
      </c>
    </row>
    <row r="995" spans="1:19" x14ac:dyDescent="0.3">
      <c r="A995">
        <f t="shared" si="61"/>
        <v>34.730000000000004</v>
      </c>
      <c r="B995">
        <v>9.73</v>
      </c>
      <c r="C995" s="1">
        <f t="shared" si="62"/>
        <v>1.247797802</v>
      </c>
      <c r="D995">
        <f t="shared" si="63"/>
        <v>62389.890100000004</v>
      </c>
      <c r="E995" s="8">
        <f>IF($B995&lt;$B$9,      E994+($B$5*E994+$B$7*$B$6+$B$8*($D995-$B$6))*$B$20,           E994+($B$5*E994-$B$12)*$B$20)</f>
        <v>79987.128177899125</v>
      </c>
      <c r="G995" s="4">
        <v>65294.449453734625</v>
      </c>
      <c r="I995" s="4">
        <f>IF($B995&lt;$B$9,      I994+($B$5*I994+$B$7*$B$6+$K$18*($D995-$B$6))*$B$20,           I994+($B$5*I994-$K$16)*$B$20)</f>
        <v>72914.503234535689</v>
      </c>
      <c r="J995">
        <f xml:space="preserve">          IF($B995&lt;=$B$9,        $D995-$B$7*$B$6-$K$18*($D995-$B$6), $K$16)</f>
        <v>54865.749067381556</v>
      </c>
      <c r="K995">
        <f t="shared" si="64"/>
        <v>331.83607287077461</v>
      </c>
      <c r="M995" s="4">
        <f>IF($B995&lt;$B$9,      M994+($B$5*M994+$B$7*$B$6+O$18*($D995-$B$6))*$B$20,           M994+($B$5*M994-O$16)*$B$20)</f>
        <v>72904.948763789405</v>
      </c>
      <c r="N995">
        <f>IF($B995&lt;=$B$9,        $D995-$B$7*$B$6-$O$18*($D995-$B$6),          $O$16)</f>
        <v>54867.360466429105</v>
      </c>
      <c r="O995">
        <f>EXP(-$O$17*$B995)*LN(N995)</f>
        <v>7.7630465908549304</v>
      </c>
      <c r="Q995" s="4">
        <f>IF($B995&lt;$B$9,      Q994+($B$5*Q994+$B$7*$B$6+$S$18*($D995-$B$6))*$B$20,           Q994+($B$5*Q994-$S$16)*$B$20)</f>
        <v>83660.297858940277</v>
      </c>
      <c r="R995">
        <f>IF($B995&lt;=$B$9,        $D995-$B$7*$B$6-$S$18*($D995-$B$6),          $S$16)</f>
        <v>53053.428565000002</v>
      </c>
      <c r="S995">
        <f>EXP(-$S$17*$B995)*($J995^(1-S$20)-1)/(1-S$20)</f>
        <v>0.71136599090918118</v>
      </c>
    </row>
    <row r="996" spans="1:19" x14ac:dyDescent="0.3">
      <c r="A996">
        <f t="shared" si="61"/>
        <v>34.74</v>
      </c>
      <c r="B996">
        <v>9.74</v>
      </c>
      <c r="C996" s="1">
        <f t="shared" si="62"/>
        <v>1.2479920879999999</v>
      </c>
      <c r="D996">
        <f t="shared" si="63"/>
        <v>62399.604399999997</v>
      </c>
      <c r="E996" s="8">
        <f>IF($B996&lt;$B$9,      E995+($B$5*E995+$B$7*$B$6+$B$8*($D996-$B$6))*$B$20,           E995+($B$5*E995-$B$12)*$B$20)</f>
        <v>80102.322485961384</v>
      </c>
      <c r="G996" s="4">
        <v>65379.702115443433</v>
      </c>
      <c r="I996" s="4">
        <f>IF($B996&lt;$B$9,      I995+($B$5*I995+$B$7*$B$6+$K$18*($D996-$B$6))*$B$20,           I995+($B$5*I995-$K$16)*$B$20)</f>
        <v>73015.284511535312</v>
      </c>
      <c r="J996">
        <f xml:space="preserve">          IF($B996&lt;=$B$9,        $D996-$B$7*$B$6-$K$18*($D996-$B$6), $K$16)</f>
        <v>54873.484313246663</v>
      </c>
      <c r="K996">
        <f t="shared" si="64"/>
        <v>331.74343376210896</v>
      </c>
      <c r="M996" s="4">
        <f>IF($B996&lt;$B$9,      M995+($B$5*M995+$B$7*$B$6+O$18*($D996-$B$6))*$B$20,           M995+($B$5*M995-O$16)*$B$20)</f>
        <v>73005.710570099604</v>
      </c>
      <c r="N996">
        <f>IF($B996&lt;=$B$9,        $D996-$B$7*$B$6-$O$18*($D996-$B$6),          $O$16)</f>
        <v>54875.096975712506</v>
      </c>
      <c r="O996">
        <f>EXP(-$O$17*$B996)*LN(N996)</f>
        <v>7.7604302649837251</v>
      </c>
      <c r="Q996" s="4">
        <f>IF($B996&lt;$B$9,      Q995+($B$5*Q995+$B$7*$B$6+$S$18*($D996-$B$6))*$B$20,           Q995+($B$5*Q995-$S$16)*$B$20)</f>
        <v>83782.977578590901</v>
      </c>
      <c r="R996">
        <f>IF($B996&lt;=$B$9,        $D996-$B$7*$B$6-$S$18*($D996-$B$6),          $S$16)</f>
        <v>53059.742859999998</v>
      </c>
      <c r="S996">
        <f>EXP(-$S$17*$B996)*($J996^(1-S$20)-1)/(1-S$20)</f>
        <v>0.71111705820553428</v>
      </c>
    </row>
    <row r="997" spans="1:19" x14ac:dyDescent="0.3">
      <c r="A997">
        <f t="shared" si="61"/>
        <v>34.75</v>
      </c>
      <c r="B997">
        <v>9.7500000000000018</v>
      </c>
      <c r="C997" s="1">
        <f t="shared" si="62"/>
        <v>1.2481862500000001</v>
      </c>
      <c r="D997">
        <f t="shared" si="63"/>
        <v>62409.3125</v>
      </c>
      <c r="E997" s="8">
        <f>IF($B997&lt;$B$9,      E996+($B$5*E996+$B$7*$B$6+$B$8*($D997-$B$6))*$B$20,           E996+($B$5*E996-$B$12)*$B$20)</f>
        <v>80217.586236331466</v>
      </c>
      <c r="G997" s="4">
        <v>65464.994323683837</v>
      </c>
      <c r="I997" s="4">
        <f>IF($B997&lt;$B$9,      I996+($B$5*I996+$B$7*$B$6+$K$18*($D997-$B$6))*$B$20,           I996+($B$5*I996-$K$16)*$B$20)</f>
        <v>73116.120839892232</v>
      </c>
      <c r="J997">
        <f xml:space="preserve">          IF($B997&lt;=$B$9,        $D997-$B$7*$B$6-$K$18*($D997-$B$6), $K$16)</f>
        <v>54881.214622212123</v>
      </c>
      <c r="K997">
        <f t="shared" si="64"/>
        <v>331.65080221830732</v>
      </c>
      <c r="M997" s="4">
        <f>IF($B997&lt;$B$9,      M996+($B$5*M996+$B$7*$B$6+O$18*($D997-$B$6))*$B$20,           M996+($B$5*M996-O$16)*$B$20)</f>
        <v>73106.527408326234</v>
      </c>
      <c r="N997">
        <f>IF($B997&lt;=$B$9,        $D997-$B$7*$B$6-$O$18*($D997-$B$6),          $O$16)</f>
        <v>54882.828547289893</v>
      </c>
      <c r="O997">
        <f>EXP(-$O$17*$B997)*LN(N997)</f>
        <v>7.757814741493263</v>
      </c>
      <c r="Q997" s="4">
        <f>IF($B997&lt;$B$9,      Q996+($B$5*Q996+$B$7*$B$6+$S$18*($D997-$B$6))*$B$20,           Q996+($B$5*Q996-$S$16)*$B$20)</f>
        <v>83905.734214493408</v>
      </c>
      <c r="R997">
        <f>IF($B997&lt;=$B$9,        $D997-$B$7*$B$6-$S$18*($D997-$B$6),          $S$16)</f>
        <v>53066.053124999999</v>
      </c>
      <c r="S997">
        <f>EXP(-$S$17*$B997)*($J997^(1-S$20)-1)/(1-S$20)</f>
        <v>0.71086821261076882</v>
      </c>
    </row>
    <row r="998" spans="1:19" x14ac:dyDescent="0.3">
      <c r="A998">
        <f t="shared" si="61"/>
        <v>34.760000000000005</v>
      </c>
      <c r="B998">
        <v>9.7600000000000016</v>
      </c>
      <c r="C998" s="1">
        <f t="shared" si="62"/>
        <v>1.2483802880000001</v>
      </c>
      <c r="D998">
        <f t="shared" si="63"/>
        <v>62419.014400000007</v>
      </c>
      <c r="E998" s="8">
        <f>IF($B998&lt;$B$9,      E997+($B$5*E997+$B$7*$B$6+$B$8*($D998-$B$6))*$B$20,           E997+($B$5*E997-$B$12)*$B$20)</f>
        <v>80332.919434714189</v>
      </c>
      <c r="G998" s="4">
        <v>65550.32608609712</v>
      </c>
      <c r="I998" s="4">
        <f>IF($B998&lt;$B$9,      I997+($B$5*I997+$B$7*$B$6+$K$18*($D998-$B$6))*$B$20,           I997+($B$5*I997-$K$16)*$B$20)</f>
        <v>73217.012226243416</v>
      </c>
      <c r="J998">
        <f xml:space="preserve">          IF($B998&lt;=$B$9,        $D998-$B$7*$B$6-$K$18*($D998-$B$6), $K$16)</f>
        <v>54888.939994277927</v>
      </c>
      <c r="K998">
        <f t="shared" si="64"/>
        <v>331.55817825475424</v>
      </c>
      <c r="M998" s="4">
        <f>IF($B998&lt;$B$9,      M997+($B$5*M997+$B$7*$B$6+O$18*($D998-$B$6))*$B$20,           M997+($B$5*M997-O$16)*$B$20)</f>
        <v>73207.399285107531</v>
      </c>
      <c r="N998">
        <f>IF($B998&lt;=$B$9,        $D998-$B$7*$B$6-$O$18*($D998-$B$6),          $O$16)</f>
        <v>54890.555181161275</v>
      </c>
      <c r="O998">
        <f>EXP(-$O$17*$B998)*LN(N998)</f>
        <v>7.7552000202006868</v>
      </c>
      <c r="Q998" s="4">
        <f>IF($B998&lt;$B$9,      Q997+($B$5*Q997+$B$7*$B$6+$S$18*($D998-$B$6))*$B$20,           Q997+($B$5*Q997-$S$16)*$B$20)</f>
        <v>84028.567771868475</v>
      </c>
      <c r="R998">
        <f>IF($B998&lt;=$B$9,        $D998-$B$7*$B$6-$S$18*($D998-$B$6),          $S$16)</f>
        <v>53072.359360000002</v>
      </c>
      <c r="S998">
        <f>EXP(-$S$17*$B998)*($J998^(1-S$20)-1)/(1-S$20)</f>
        <v>0.71061945409440475</v>
      </c>
    </row>
    <row r="999" spans="1:19" x14ac:dyDescent="0.3">
      <c r="A999">
        <f t="shared" si="61"/>
        <v>34.770000000000003</v>
      </c>
      <c r="B999">
        <v>9.7700000000000014</v>
      </c>
      <c r="C999" s="1">
        <f t="shared" si="62"/>
        <v>1.2485742019999999</v>
      </c>
      <c r="D999">
        <f t="shared" si="63"/>
        <v>62428.710099999997</v>
      </c>
      <c r="E999" s="8">
        <f>IF($B999&lt;$B$9,      E998+($B$5*E998+$B$7*$B$6+$B$8*($D999-$B$6))*$B$20,           E998+($B$5*E998-$B$12)*$B$20)</f>
        <v>80448.322086816333</v>
      </c>
      <c r="G999" s="4">
        <v>65635.697410327251</v>
      </c>
      <c r="I999" s="4">
        <f>IF($B999&lt;$B$9,      I998+($B$5*I998+$B$7*$B$6+$K$18*($D999-$B$6))*$B$20,           I998+($B$5*I998-$K$16)*$B$20)</f>
        <v>73317.958677228162</v>
      </c>
      <c r="J999">
        <f xml:space="preserve">          IF($B999&lt;=$B$9,        $D999-$B$7*$B$6-$K$18*($D999-$B$6), $K$16)</f>
        <v>54896.660429444055</v>
      </c>
      <c r="K999">
        <f t="shared" si="64"/>
        <v>331.46556188681467</v>
      </c>
      <c r="M999" s="4">
        <f>IF($B999&lt;$B$9,      M998+($B$5*M998+$B$7*$B$6+O$18*($D999-$B$6))*$B$20,           M998+($B$5*M998-O$16)*$B$20)</f>
        <v>73308.326207084057</v>
      </c>
      <c r="N999">
        <f>IF($B999&lt;=$B$9,        $D999-$B$7*$B$6-$O$18*($D999-$B$6),          $O$16)</f>
        <v>54898.276877326622</v>
      </c>
      <c r="O999">
        <f>EXP(-$O$17*$B999)*LN(N999)</f>
        <v>7.7525861009231045</v>
      </c>
      <c r="Q999" s="4">
        <f>IF($B999&lt;$B$9,      Q998+($B$5*Q998+$B$7*$B$6+$S$18*($D999-$B$6))*$B$20,           Q998+($B$5*Q998-$S$16)*$B$20)</f>
        <v>84151.478255938622</v>
      </c>
      <c r="R999">
        <f>IF($B999&lt;=$B$9,        $D999-$B$7*$B$6-$S$18*($D999-$B$6),          $S$16)</f>
        <v>53078.661565000002</v>
      </c>
      <c r="S999">
        <f>EXP(-$S$17*$B999)*($J999^(1-S$20)-1)/(1-S$20)</f>
        <v>0.71037078262597253</v>
      </c>
    </row>
    <row r="1000" spans="1:19" x14ac:dyDescent="0.3">
      <c r="A1000">
        <f t="shared" si="61"/>
        <v>34.78</v>
      </c>
      <c r="B1000">
        <v>9.7800000000000011</v>
      </c>
      <c r="C1000" s="1">
        <f t="shared" si="62"/>
        <v>1.2487679920000001</v>
      </c>
      <c r="D1000">
        <f t="shared" si="63"/>
        <v>62438.399600000004</v>
      </c>
      <c r="E1000" s="8">
        <f>IF($B1000&lt;$B$9,      E999+($B$5*E999+$B$7*$B$6+$B$8*($D1000-$B$6))*$B$20,           E999+($B$5*E999-$B$12)*$B$20)</f>
        <v>80563.794198346717</v>
      </c>
      <c r="G1000" s="4">
        <v>65721.108304020861</v>
      </c>
      <c r="I1000" s="4">
        <f>IF($B1000&lt;$B$9,      I999+($B$5*I999+$B$7*$B$6+$K$18*($D1000-$B$6))*$B$20,           I999+($B$5*I999-$K$16)*$B$20)</f>
        <v>73418.96019948808</v>
      </c>
      <c r="J1000">
        <f xml:space="preserve">          IF($B1000&lt;=$B$9,        $D1000-$B$7*$B$6-$K$18*($D1000-$B$6), $K$16)</f>
        <v>54904.375927710535</v>
      </c>
      <c r="K1000">
        <f t="shared" si="64"/>
        <v>331.37295312983412</v>
      </c>
      <c r="M1000" s="4">
        <f>IF($B1000&lt;$B$9,      M999+($B$5*M999+$B$7*$B$6+O$18*($D1000-$B$6))*$B$20,           M999+($B$5*M999-O$16)*$B$20)</f>
        <v>73409.308180898675</v>
      </c>
      <c r="N1000">
        <f>IF($B1000&lt;=$B$9,        $D1000-$B$7*$B$6-$O$18*($D1000-$B$6),          $O$16)</f>
        <v>54905.99363578597</v>
      </c>
      <c r="O1000">
        <f>EXP(-$O$17*$B1000)*LN(N1000)</f>
        <v>7.749972983477587</v>
      </c>
      <c r="Q1000" s="4">
        <f>IF($B1000&lt;$B$9,      Q999+($B$5*Q999+$B$7*$B$6+$S$18*($D1000-$B$6))*$B$20,           Q999+($B$5*Q999-$S$16)*$B$20)</f>
        <v>84274.465671928207</v>
      </c>
      <c r="R1000">
        <f>IF($B1000&lt;=$B$9,        $D1000-$B$7*$B$6-$S$18*($D1000-$B$6),          $S$16)</f>
        <v>53084.959740000006</v>
      </c>
      <c r="S1000">
        <f>EXP(-$S$17*$B1000)*($J1000^(1-S$20)-1)/(1-S$20)</f>
        <v>0.71012219817501321</v>
      </c>
    </row>
    <row r="1001" spans="1:19" x14ac:dyDescent="0.3">
      <c r="A1001">
        <f t="shared" si="61"/>
        <v>34.79</v>
      </c>
      <c r="B1001">
        <v>9.7900000000000009</v>
      </c>
      <c r="C1001" s="1">
        <f t="shared" si="62"/>
        <v>1.2489616579999998</v>
      </c>
      <c r="D1001">
        <f t="shared" si="63"/>
        <v>62448.082899999994</v>
      </c>
      <c r="E1001" s="8">
        <f>IF($B1001&lt;$B$9,      E1000+($B$5*E1000+$B$7*$B$6+$B$8*($D1001-$B$6))*$B$20,           E1000+($B$5*E1000-$B$12)*$B$20)</f>
        <v>80679.335775016138</v>
      </c>
      <c r="G1001" s="4">
        <v>65806.558774827266</v>
      </c>
      <c r="I1001" s="4">
        <f>IF($B1001&lt;$B$9,      I1000+($B$5*I1000+$B$7*$B$6+$K$18*($D1001-$B$6))*$B$20,           I1000+($B$5*I1000-$K$16)*$B$20)</f>
        <v>73520.016799667123</v>
      </c>
      <c r="J1001">
        <f xml:space="preserve">          IF($B1001&lt;=$B$9,        $D1001-$B$7*$B$6-$K$18*($D1001-$B$6), $K$16)</f>
        <v>54912.086489077345</v>
      </c>
      <c r="K1001">
        <f t="shared" si="64"/>
        <v>331.28035199913813</v>
      </c>
      <c r="M1001" s="4">
        <f>IF($B1001&lt;$B$9,      M1000+($B$5*M1000+$B$7*$B$6+O$18*($D1001-$B$6))*$B$20,           M1000+($B$5*M1000-O$16)*$B$20)</f>
        <v>73510.345213196604</v>
      </c>
      <c r="N1001">
        <f>IF($B1001&lt;=$B$9,        $D1001-$B$7*$B$6-$O$18*($D1001-$B$6),          $O$16)</f>
        <v>54913.705456539283</v>
      </c>
      <c r="O1001">
        <f>EXP(-$O$17*$B1001)*LN(N1001)</f>
        <v>7.7473606676811722</v>
      </c>
      <c r="Q1001" s="4">
        <f>IF($B1001&lt;$B$9,      Q1000+($B$5*Q1000+$B$7*$B$6+$S$18*($D1001-$B$6))*$B$20,           Q1000+($B$5*Q1000-$S$16)*$B$20)</f>
        <v>84397.530025063388</v>
      </c>
      <c r="R1001">
        <f>IF($B1001&lt;=$B$9,        $D1001-$B$7*$B$6-$S$18*($D1001-$B$6),          $S$16)</f>
        <v>53091.253884999998</v>
      </c>
      <c r="S1001">
        <f>EXP(-$S$17*$B1001)*($J1001^(1-S$20)-1)/(1-S$20)</f>
        <v>0.70987370071107869</v>
      </c>
    </row>
    <row r="1002" spans="1:19" x14ac:dyDescent="0.3">
      <c r="A1002">
        <f t="shared" si="61"/>
        <v>34.799999999999997</v>
      </c>
      <c r="B1002">
        <v>9.8000000000000007</v>
      </c>
      <c r="C1002" s="1">
        <f t="shared" si="62"/>
        <v>1.2491551999999999</v>
      </c>
      <c r="D1002">
        <f t="shared" si="63"/>
        <v>62457.759999999995</v>
      </c>
      <c r="E1002" s="8">
        <f>IF($B1002&lt;$B$9,      E1001+($B$5*E1001+$B$7*$B$6+$B$8*($D1002-$B$6))*$B$20,           E1001+($B$5*E1001-$B$12)*$B$20)</f>
        <v>80794.9468225374</v>
      </c>
      <c r="G1002" s="4">
        <v>65892.04883039846</v>
      </c>
      <c r="I1002" s="4">
        <f>IF($B1002&lt;$B$9,      I1001+($B$5*I1001+$B$7*$B$6+$K$18*($D1002-$B$6))*$B$20,           I1001+($B$5*I1001-$K$16)*$B$20)</f>
        <v>73621.128484411558</v>
      </c>
      <c r="J1002">
        <f xml:space="preserve">          IF($B1002&lt;=$B$9,        $D1002-$B$7*$B$6-$K$18*($D1002-$B$6), $K$16)</f>
        <v>54919.792113544507</v>
      </c>
      <c r="K1002">
        <f t="shared" si="64"/>
        <v>331.18775851003306</v>
      </c>
      <c r="M1002" s="4">
        <f>IF($B1002&lt;$B$9,      M1001+($B$5*M1001+$B$7*$B$6+O$18*($D1002-$B$6))*$B$20,           M1001+($B$5*M1001-O$16)*$B$20)</f>
        <v>73611.437310625362</v>
      </c>
      <c r="N1002">
        <f>IF($B1002&lt;=$B$9,        $D1002-$B$7*$B$6-$O$18*($D1002-$B$6),          $O$16)</f>
        <v>54921.41233958659</v>
      </c>
      <c r="O1002">
        <f>EXP(-$O$17*$B1002)*LN(N1002)</f>
        <v>7.7447491533508597</v>
      </c>
      <c r="Q1002" s="4">
        <f>IF($B1002&lt;$B$9,      Q1001+($B$5*Q1001+$B$7*$B$6+$S$18*($D1002-$B$6))*$B$20,           Q1001+($B$5*Q1001-$S$16)*$B$20)</f>
        <v>84520.671320572161</v>
      </c>
      <c r="R1002">
        <f>IF($B1002&lt;=$B$9,        $D1002-$B$7*$B$6-$S$18*($D1002-$B$6),          $S$16)</f>
        <v>53097.543999999994</v>
      </c>
      <c r="S1002">
        <f>EXP(-$S$17*$B1002)*($J1002^(1-S$20)-1)/(1-S$20)</f>
        <v>0.70962529020373122</v>
      </c>
    </row>
    <row r="1003" spans="1:19" x14ac:dyDescent="0.3">
      <c r="A1003">
        <f t="shared" si="61"/>
        <v>34.81</v>
      </c>
      <c r="B1003">
        <v>9.81</v>
      </c>
      <c r="C1003" s="1">
        <f t="shared" si="62"/>
        <v>1.249348618</v>
      </c>
      <c r="D1003">
        <f t="shared" si="63"/>
        <v>62467.430899999999</v>
      </c>
      <c r="E1003" s="8">
        <f>IF($B1003&lt;$B$9,      E1002+($B$5*E1002+$B$7*$B$6+$B$8*($D1003-$B$6))*$B$20,           E1002+($B$5*E1002-$B$12)*$B$20)</f>
        <v>80910.62734662529</v>
      </c>
      <c r="G1003" s="4">
        <v>65977.578478389099</v>
      </c>
      <c r="I1003" s="4">
        <f>IF($B1003&lt;$B$9,      I1002+($B$5*I1002+$B$7*$B$6+$K$18*($D1003-$B$6))*$B$20,           I1002+($B$5*I1002-$K$16)*$B$20)</f>
        <v>73722.295260369981</v>
      </c>
      <c r="J1003">
        <f xml:space="preserve">          IF($B1003&lt;=$B$9,        $D1003-$B$7*$B$6-$K$18*($D1003-$B$6), $K$16)</f>
        <v>54927.492801112006</v>
      </c>
      <c r="K1003">
        <f t="shared" si="64"/>
        <v>331.09517267780529</v>
      </c>
      <c r="M1003" s="4">
        <f>IF($B1003&lt;$B$9,      M1002+($B$5*M1002+$B$7*$B$6+O$18*($D1003-$B$6))*$B$20,           M1002+($B$5*M1002-O$16)*$B$20)</f>
        <v>73712.584479834797</v>
      </c>
      <c r="N1003">
        <f>IF($B1003&lt;=$B$9,        $D1003-$B$7*$B$6-$O$18*($D1003-$B$6),          $O$16)</f>
        <v>54929.114284927884</v>
      </c>
      <c r="O1003">
        <f>EXP(-$O$17*$B1003)*LN(N1003)</f>
        <v>7.7421384403036182</v>
      </c>
      <c r="Q1003" s="4">
        <f>IF($B1003&lt;$B$9,      Q1002+($B$5*Q1002+$B$7*$B$6+$S$18*($D1003-$B$6))*$B$20,           Q1002+($B$5*Q1002-$S$16)*$B$20)</f>
        <v>84643.889563684366</v>
      </c>
      <c r="R1003">
        <f>IF($B1003&lt;=$B$9,        $D1003-$B$7*$B$6-$S$18*($D1003-$B$6),          $S$16)</f>
        <v>53103.830085000001</v>
      </c>
      <c r="S1003">
        <f>EXP(-$S$17*$B1003)*($J1003^(1-S$20)-1)/(1-S$20)</f>
        <v>0.70937696662254424</v>
      </c>
    </row>
    <row r="1004" spans="1:19" x14ac:dyDescent="0.3">
      <c r="A1004">
        <f t="shared" si="61"/>
        <v>34.82</v>
      </c>
      <c r="B1004">
        <v>9.82</v>
      </c>
      <c r="C1004" s="1">
        <f t="shared" si="62"/>
        <v>1.2495419120000002</v>
      </c>
      <c r="D1004">
        <f t="shared" si="63"/>
        <v>62477.095600000008</v>
      </c>
      <c r="E1004" s="8">
        <f>IF($B1004&lt;$B$9,      E1003+($B$5*E1003+$B$7*$B$6+$B$8*($D1004-$B$6))*$B$20,           E1003+($B$5*E1003-$B$12)*$B$20)</f>
        <v>81026.377352996613</v>
      </c>
      <c r="G1004" s="4">
        <v>66063.147726456533</v>
      </c>
      <c r="I1004" s="4">
        <f>IF($B1004&lt;$B$9,      I1003+($B$5*I1003+$B$7*$B$6+$K$18*($D1004-$B$6))*$B$20,           I1003+($B$5*I1003-$K$16)*$B$20)</f>
        <v>73823.517134193316</v>
      </c>
      <c r="J1004">
        <f xml:space="preserve">          IF($B1004&lt;=$B$9,        $D1004-$B$7*$B$6-$K$18*($D1004-$B$6), $K$16)</f>
        <v>54935.188551779851</v>
      </c>
      <c r="K1004">
        <f t="shared" si="64"/>
        <v>331.00259451772189</v>
      </c>
      <c r="M1004" s="4">
        <f>IF($B1004&lt;$B$9,      M1003+($B$5*M1003+$B$7*$B$6+O$18*($D1004-$B$6))*$B$20,           M1003+($B$5*M1003-O$16)*$B$20)</f>
        <v>73813.786727477112</v>
      </c>
      <c r="N1004">
        <f>IF($B1004&lt;=$B$9,        $D1004-$B$7*$B$6-$O$18*($D1004-$B$6),          $O$16)</f>
        <v>54936.811292563165</v>
      </c>
      <c r="O1004">
        <f>EXP(-$O$17*$B1004)*LN(N1004)</f>
        <v>7.7395285283563773</v>
      </c>
      <c r="Q1004" s="4">
        <f>IF($B1004&lt;$B$9,      Q1003+($B$5*Q1003+$B$7*$B$6+$S$18*($D1004-$B$6))*$B$20,           Q1003+($B$5*Q1003-$S$16)*$B$20)</f>
        <v>84767.184759631651</v>
      </c>
      <c r="R1004">
        <f>IF($B1004&lt;=$B$9,        $D1004-$B$7*$B$6-$S$18*($D1004-$B$6),          $S$16)</f>
        <v>53110.112140000005</v>
      </c>
      <c r="S1004">
        <f>EXP(-$S$17*$B1004)*($J1004^(1-S$20)-1)/(1-S$20)</f>
        <v>0.70912872993710141</v>
      </c>
    </row>
    <row r="1005" spans="1:19" x14ac:dyDescent="0.3">
      <c r="A1005">
        <f t="shared" si="61"/>
        <v>34.83</v>
      </c>
      <c r="B1005">
        <v>9.83</v>
      </c>
      <c r="C1005" s="1">
        <f t="shared" si="62"/>
        <v>1.2497350819999999</v>
      </c>
      <c r="D1005">
        <f t="shared" si="63"/>
        <v>62486.754099999998</v>
      </c>
      <c r="E1005" s="8">
        <f>IF($B1005&lt;$B$9,      E1004+($B$5*E1004+$B$7*$B$6+$B$8*($D1005-$B$6))*$B$20,           E1004+($B$5*E1004-$B$12)*$B$20)</f>
        <v>81142.196847370156</v>
      </c>
      <c r="G1005" s="4">
        <v>66148.756582260787</v>
      </c>
      <c r="I1005" s="4">
        <f>IF($B1005&lt;$B$9,      I1004+($B$5*I1004+$B$7*$B$6+$K$18*($D1005-$B$6))*$B$20,           I1004+($B$5*I1004-$K$16)*$B$20)</f>
        <v>73924.794112534801</v>
      </c>
      <c r="J1005">
        <f xml:space="preserve">          IF($B1005&lt;=$B$9,        $D1005-$B$7*$B$6-$K$18*($D1005-$B$6), $K$16)</f>
        <v>54942.879365548026</v>
      </c>
      <c r="K1005">
        <f t="shared" si="64"/>
        <v>330.91002404503013</v>
      </c>
      <c r="M1005" s="4">
        <f>IF($B1005&lt;$B$9,      M1004+($B$5*M1004+$B$7*$B$6+O$18*($D1005-$B$6))*$B$20,           M1004+($B$5*M1004-O$16)*$B$20)</f>
        <v>73915.044060206812</v>
      </c>
      <c r="N1005">
        <f>IF($B1005&lt;=$B$9,        $D1005-$B$7*$B$6-$O$18*($D1005-$B$6),          $O$16)</f>
        <v>54944.503362492411</v>
      </c>
      <c r="O1005">
        <f>EXP(-$O$17*$B1005)*LN(N1005)</f>
        <v>7.7369194173260318</v>
      </c>
      <c r="Q1005" s="4">
        <f>IF($B1005&lt;$B$9,      Q1004+($B$5*Q1004+$B$7*$B$6+$S$18*($D1005-$B$6))*$B$20,           Q1004+($B$5*Q1004-$S$16)*$B$20)</f>
        <v>84890.556913647524</v>
      </c>
      <c r="R1005">
        <f>IF($B1005&lt;=$B$9,        $D1005-$B$7*$B$6-$S$18*($D1005-$B$6),          $S$16)</f>
        <v>53116.390164999997</v>
      </c>
      <c r="S1005">
        <f>EXP(-$S$17*$B1005)*($J1005^(1-S$20)-1)/(1-S$20)</f>
        <v>0.70888058011699684</v>
      </c>
    </row>
    <row r="1006" spans="1:19" x14ac:dyDescent="0.3">
      <c r="A1006">
        <f t="shared" si="61"/>
        <v>34.840000000000003</v>
      </c>
      <c r="B1006">
        <v>9.8400000000000016</v>
      </c>
      <c r="C1006" s="1">
        <f t="shared" si="62"/>
        <v>1.2499281280000001</v>
      </c>
      <c r="D1006">
        <f t="shared" si="63"/>
        <v>62496.406400000007</v>
      </c>
      <c r="E1006" s="8">
        <f>IF($B1006&lt;$B$9,      E1005+($B$5*E1005+$B$7*$B$6+$B$8*($D1006-$B$6))*$B$20,           E1005+($B$5*E1005-$B$12)*$B$20)</f>
        <v>81258.085835466729</v>
      </c>
      <c r="G1006" s="4">
        <v>66234.405053464579</v>
      </c>
      <c r="I1006" s="4">
        <f>IF($B1006&lt;$B$9,      I1005+($B$5*I1005+$B$7*$B$6+$K$18*($D1006-$B$6))*$B$20,           I1005+($B$5*I1005-$K$16)*$B$20)</f>
        <v>74026.126202050029</v>
      </c>
      <c r="J1006">
        <f xml:space="preserve">          IF($B1006&lt;=$B$9,        $D1006-$B$7*$B$6-$K$18*($D1006-$B$6), $K$16)</f>
        <v>54950.565242416553</v>
      </c>
      <c r="K1006">
        <f t="shared" si="64"/>
        <v>330.81746127495802</v>
      </c>
      <c r="M1006" s="4">
        <f>IF($B1006&lt;$B$9,      M1005+($B$5*M1005+$B$7*$B$6+O$18*($D1006-$B$6))*$B$20,           M1005+($B$5*M1005-O$16)*$B$20)</f>
        <v>74016.356484680728</v>
      </c>
      <c r="N1006">
        <f>IF($B1006&lt;=$B$9,        $D1006-$B$7*$B$6-$O$18*($D1006-$B$6),          $O$16)</f>
        <v>54952.190494715658</v>
      </c>
      <c r="O1006">
        <f>EXP(-$O$17*$B1006)*LN(N1006)</f>
        <v>7.7343111070294448</v>
      </c>
      <c r="Q1006" s="4">
        <f>IF($B1006&lt;$B$9,      Q1005+($B$5*Q1005+$B$7*$B$6+$S$18*($D1006-$B$6))*$B$20,           Q1005+($B$5*Q1005-$S$16)*$B$20)</f>
        <v>85014.006030967299</v>
      </c>
      <c r="R1006">
        <f>IF($B1006&lt;=$B$9,        $D1006-$B$7*$B$6-$S$18*($D1006-$B$6),          $S$16)</f>
        <v>53122.664160000008</v>
      </c>
      <c r="S1006">
        <f>EXP(-$S$17*$B1006)*($J1006^(1-S$20)-1)/(1-S$20)</f>
        <v>0.70863251713183584</v>
      </c>
    </row>
    <row r="1007" spans="1:19" x14ac:dyDescent="0.3">
      <c r="A1007">
        <f t="shared" si="61"/>
        <v>34.85</v>
      </c>
      <c r="B1007">
        <v>9.8500000000000014</v>
      </c>
      <c r="C1007" s="1">
        <f t="shared" si="62"/>
        <v>1.2501210500000002</v>
      </c>
      <c r="D1007">
        <f t="shared" si="63"/>
        <v>62506.052500000013</v>
      </c>
      <c r="E1007" s="8">
        <f>IF($B1007&lt;$B$9,      E1006+($B$5*E1006+$B$7*$B$6+$B$8*($D1007-$B$6))*$B$20,           E1006+($B$5*E1006-$B$12)*$B$20)</f>
        <v>81374.044323009148</v>
      </c>
      <c r="G1007" s="4">
        <v>66320.093147733292</v>
      </c>
      <c r="I1007" s="4">
        <f>IF($B1007&lt;$B$9,      I1006+($B$5*I1006+$B$7*$B$6+$K$18*($D1007-$B$6))*$B$20,           I1006+($B$5*I1006-$K$16)*$B$20)</f>
        <v>74127.513409396895</v>
      </c>
      <c r="J1007">
        <f xml:space="preserve">          IF($B1007&lt;=$B$9,        $D1007-$B$7*$B$6-$K$18*($D1007-$B$6), $K$16)</f>
        <v>54958.246182385417</v>
      </c>
      <c r="K1007">
        <f t="shared" si="64"/>
        <v>330.72490622271403</v>
      </c>
      <c r="M1007" s="4">
        <f>IF($B1007&lt;$B$9,      M1006+($B$5*M1006+$B$7*$B$6+O$18*($D1007-$B$6))*$B$20,           M1006+($B$5*M1006-O$16)*$B$20)</f>
        <v>74117.724007558034</v>
      </c>
      <c r="N1007">
        <f>IF($B1007&lt;=$B$9,        $D1007-$B$7*$B$6-$O$18*($D1007-$B$6),          $O$16)</f>
        <v>54959.872689232885</v>
      </c>
      <c r="O1007">
        <f>EXP(-$O$17*$B1007)*LN(N1007)</f>
        <v>7.7317035972834454</v>
      </c>
      <c r="Q1007" s="4">
        <f>IF($B1007&lt;$B$9,      Q1006+($B$5*Q1006+$B$7*$B$6+$S$18*($D1007-$B$6))*$B$20,           Q1006+($B$5*Q1006-$S$16)*$B$20)</f>
        <v>85137.532116828137</v>
      </c>
      <c r="R1007">
        <f>IF($B1007&lt;=$B$9,        $D1007-$B$7*$B$6-$S$18*($D1007-$B$6),          $S$16)</f>
        <v>53128.934125000007</v>
      </c>
      <c r="S1007">
        <f>EXP(-$S$17*$B1007)*($J1007^(1-S$20)-1)/(1-S$20)</f>
        <v>0.70838454095123393</v>
      </c>
    </row>
    <row r="1008" spans="1:19" x14ac:dyDescent="0.3">
      <c r="A1008">
        <f t="shared" si="61"/>
        <v>34.86</v>
      </c>
      <c r="B1008">
        <v>9.8600000000000012</v>
      </c>
      <c r="C1008" s="1">
        <f t="shared" si="62"/>
        <v>1.250313848</v>
      </c>
      <c r="D1008">
        <f t="shared" si="63"/>
        <v>62515.6924</v>
      </c>
      <c r="E1008" s="8">
        <f>IF($B1008&lt;$B$9,      E1007+($B$5*E1007+$B$7*$B$6+$B$8*($D1008-$B$6))*$B$20,           E1007+($B$5*E1007-$B$12)*$B$20)</f>
        <v>81490.072315722195</v>
      </c>
      <c r="G1008" s="4">
        <v>66405.820872734999</v>
      </c>
      <c r="I1008" s="4">
        <f>IF($B1008&lt;$B$9,      I1007+($B$5*I1007+$B$7*$B$6+$K$18*($D1008-$B$6))*$B$20,           I1007+($B$5*I1007-$K$16)*$B$20)</f>
        <v>74228.955741235637</v>
      </c>
      <c r="J1008">
        <f xml:space="preserve">          IF($B1008&lt;=$B$9,        $D1008-$B$7*$B$6-$K$18*($D1008-$B$6), $K$16)</f>
        <v>54965.922185454605</v>
      </c>
      <c r="K1008">
        <f t="shared" si="64"/>
        <v>330.63235890348693</v>
      </c>
      <c r="M1008" s="4">
        <f>IF($B1008&lt;$B$9,      M1007+($B$5*M1007+$B$7*$B$6+O$18*($D1008-$B$6))*$B$20,           M1007+($B$5*M1007-O$16)*$B$20)</f>
        <v>74219.146635500234</v>
      </c>
      <c r="N1008">
        <f>IF($B1008&lt;=$B$9,        $D1008-$B$7*$B$6-$O$18*($D1008-$B$6),          $O$16)</f>
        <v>54967.549946044084</v>
      </c>
      <c r="O1008">
        <f>EXP(-$O$17*$B1008)*LN(N1008)</f>
        <v>7.7290968879048219</v>
      </c>
      <c r="Q1008" s="4">
        <f>IF($B1008&lt;$B$9,      Q1007+($B$5*Q1007+$B$7*$B$6+$S$18*($D1008-$B$6))*$B$20,           Q1007+($B$5*Q1007-$S$16)*$B$20)</f>
        <v>85261.135176469033</v>
      </c>
      <c r="R1008">
        <f>IF($B1008&lt;=$B$9,        $D1008-$B$7*$B$6-$S$18*($D1008-$B$6),          $S$16)</f>
        <v>53135.200060000003</v>
      </c>
      <c r="S1008">
        <f>EXP(-$S$17*$B1008)*($J1008^(1-S$20)-1)/(1-S$20)</f>
        <v>0.70813665154481753</v>
      </c>
    </row>
    <row r="1009" spans="1:19" x14ac:dyDescent="0.3">
      <c r="A1009">
        <f t="shared" si="61"/>
        <v>34.870000000000005</v>
      </c>
      <c r="B1009">
        <v>9.870000000000001</v>
      </c>
      <c r="C1009" s="1">
        <f t="shared" si="62"/>
        <v>1.250506522</v>
      </c>
      <c r="D1009">
        <f t="shared" si="63"/>
        <v>62525.326099999998</v>
      </c>
      <c r="E1009" s="8">
        <f>IF($B1009&lt;$B$9,      E1008+($B$5*E1008+$B$7*$B$6+$B$8*($D1009-$B$6))*$B$20,           E1008+($B$5*E1008-$B$12)*$B$20)</f>
        <v>81606.169819332703</v>
      </c>
      <c r="G1009" s="4">
        <v>66491.588236140451</v>
      </c>
      <c r="I1009" s="4">
        <f>IF($B1009&lt;$B$9,      I1008+($B$5*I1008+$B$7*$B$6+$K$18*($D1009-$B$6))*$B$20,           I1008+($B$5*I1008-$K$16)*$B$20)</f>
        <v>74330.453204228834</v>
      </c>
      <c r="J1009">
        <f xml:space="preserve">          IF($B1009&lt;=$B$9,        $D1009-$B$7*$B$6-$K$18*($D1009-$B$6), $K$16)</f>
        <v>54973.593251624145</v>
      </c>
      <c r="K1009">
        <f t="shared" si="64"/>
        <v>330.5398193324462</v>
      </c>
      <c r="M1009" s="4">
        <f>IF($B1009&lt;$B$9,      M1008+($B$5*M1008+$B$7*$B$6+O$18*($D1009-$B$6))*$B$20,           M1008+($B$5*M1008-O$16)*$B$20)</f>
        <v>74320.624375171159</v>
      </c>
      <c r="N1009">
        <f>IF($B1009&lt;=$B$9,        $D1009-$B$7*$B$6-$O$18*($D1009-$B$6),          $O$16)</f>
        <v>54975.222265149278</v>
      </c>
      <c r="O1009">
        <f>EXP(-$O$17*$B1009)*LN(N1009)</f>
        <v>7.7264909787103342</v>
      </c>
      <c r="Q1009" s="4">
        <f>IF($B1009&lt;$B$9,      Q1008+($B$5*Q1008+$B$7*$B$6+$S$18*($D1009-$B$6))*$B$20,           Q1008+($B$5*Q1008-$S$16)*$B$20)</f>
        <v>85384.815215130802</v>
      </c>
      <c r="R1009">
        <f>IF($B1009&lt;=$B$9,        $D1009-$B$7*$B$6-$S$18*($D1009-$B$6),          $S$16)</f>
        <v>53141.461965000002</v>
      </c>
      <c r="S1009">
        <f>EXP(-$S$17*$B1009)*($J1009^(1-S$20)-1)/(1-S$20)</f>
        <v>0.70788884888222336</v>
      </c>
    </row>
    <row r="1010" spans="1:19" x14ac:dyDescent="0.3">
      <c r="A1010">
        <f t="shared" si="61"/>
        <v>34.880000000000003</v>
      </c>
      <c r="B1010">
        <v>9.8800000000000008</v>
      </c>
      <c r="C1010" s="1">
        <f t="shared" si="62"/>
        <v>1.250699072</v>
      </c>
      <c r="D1010">
        <f t="shared" si="63"/>
        <v>62534.953600000001</v>
      </c>
      <c r="E1010" s="8">
        <f>IF($B1010&lt;$B$9,      E1009+($B$5*E1009+$B$7*$B$6+$B$8*($D1010-$B$6))*$B$20,           E1009+($B$5*E1009-$B$12)*$B$20)</f>
        <v>81722.336839569471</v>
      </c>
      <c r="G1010" s="4">
        <v>66577.395245623105</v>
      </c>
      <c r="I1010" s="4">
        <f>IF($B1010&lt;$B$9,      I1009+($B$5*I1009+$B$7*$B$6+$K$18*($D1010-$B$6))*$B$20,           I1009+($B$5*I1009-$K$16)*$B$20)</f>
        <v>74432.005805041379</v>
      </c>
      <c r="J1010">
        <f xml:space="preserve">          IF($B1010&lt;=$B$9,        $D1010-$B$7*$B$6-$K$18*($D1010-$B$6), $K$16)</f>
        <v>54981.259380894029</v>
      </c>
      <c r="K1010">
        <f t="shared" si="64"/>
        <v>330.44728752474191</v>
      </c>
      <c r="M1010" s="4">
        <f>IF($B1010&lt;$B$9,      M1009+($B$5*M1009+$B$7*$B$6+O$18*($D1010-$B$6))*$B$20,           M1009+($B$5*M1009-O$16)*$B$20)</f>
        <v>74422.157233236983</v>
      </c>
      <c r="N1010">
        <f>IF($B1010&lt;=$B$9,        $D1010-$B$7*$B$6-$O$18*($D1010-$B$6),          $O$16)</f>
        <v>54982.88964654845</v>
      </c>
      <c r="O1010">
        <f>EXP(-$O$17*$B1010)*LN(N1010)</f>
        <v>7.7238858695167067</v>
      </c>
      <c r="Q1010" s="4">
        <f>IF($B1010&lt;$B$9,      Q1009+($B$5*Q1009+$B$7*$B$6+$S$18*($D1010-$B$6))*$B$20,           Q1009+($B$5*Q1009-$S$16)*$B$20)</f>
        <v>85508.572238056091</v>
      </c>
      <c r="R1010">
        <f>IF($B1010&lt;=$B$9,        $D1010-$B$7*$B$6-$S$18*($D1010-$B$6),          $S$16)</f>
        <v>53147.719839999998</v>
      </c>
      <c r="S1010">
        <f>EXP(-$S$17*$B1010)*($J1010^(1-S$20)-1)/(1-S$20)</f>
        <v>0.70764113293309927</v>
      </c>
    </row>
    <row r="1011" spans="1:19" x14ac:dyDescent="0.3">
      <c r="A1011">
        <f t="shared" si="61"/>
        <v>34.89</v>
      </c>
      <c r="B1011">
        <v>9.89</v>
      </c>
      <c r="C1011" s="1">
        <f t="shared" si="62"/>
        <v>1.2508914980000001</v>
      </c>
      <c r="D1011">
        <f t="shared" si="63"/>
        <v>62544.574900000007</v>
      </c>
      <c r="E1011" s="8">
        <f>IF($B1011&lt;$B$9,      E1010+($B$5*E1010+$B$7*$B$6+$B$8*($D1011-$B$6))*$B$20,           E1010+($B$5*E1010-$B$12)*$B$20)</f>
        <v>81838.573382163318</v>
      </c>
      <c r="G1011" s="4">
        <v>66663.241908859069</v>
      </c>
      <c r="I1011" s="4">
        <f>IF($B1011&lt;$B$9,      I1010+($B$5*I1010+$B$7*$B$6+$K$18*($D1011-$B$6))*$B$20,           I1010+($B$5*I1010-$K$16)*$B$20)</f>
        <v>74533.613550340495</v>
      </c>
      <c r="J1011">
        <f xml:space="preserve">          IF($B1011&lt;=$B$9,        $D1011-$B$7*$B$6-$K$18*($D1011-$B$6), $K$16)</f>
        <v>54988.920573264251</v>
      </c>
      <c r="K1011">
        <f t="shared" si="64"/>
        <v>330.35476349550464</v>
      </c>
      <c r="M1011" s="4">
        <f>IF($B1011&lt;$B$9,      M1010+($B$5*M1010+$B$7*$B$6+O$18*($D1011-$B$6))*$B$20,           M1010+($B$5*M1010-O$16)*$B$20)</f>
        <v>74523.745216366195</v>
      </c>
      <c r="N1011">
        <f>IF($B1011&lt;=$B$9,        $D1011-$B$7*$B$6-$O$18*($D1011-$B$6),          $O$16)</f>
        <v>54990.55209024161</v>
      </c>
      <c r="O1011">
        <f>EXP(-$O$17*$B1011)*LN(N1011)</f>
        <v>7.7212815601406275</v>
      </c>
      <c r="Q1011" s="4">
        <f>IF($B1011&lt;$B$9,      Q1010+($B$5*Q1010+$B$7*$B$6+$S$18*($D1011-$B$6))*$B$20,           Q1010+($B$5*Q1010-$S$16)*$B$20)</f>
        <v>85632.40625048941</v>
      </c>
      <c r="R1011">
        <f>IF($B1011&lt;=$B$9,        $D1011-$B$7*$B$6-$S$18*($D1011-$B$6),          $S$16)</f>
        <v>53153.973685000004</v>
      </c>
      <c r="S1011">
        <f>EXP(-$S$17*$B1011)*($J1011^(1-S$20)-1)/(1-S$20)</f>
        <v>0.70739350366710296</v>
      </c>
    </row>
    <row r="1012" spans="1:19" x14ac:dyDescent="0.3">
      <c r="A1012">
        <f t="shared" si="61"/>
        <v>34.9</v>
      </c>
      <c r="B1012">
        <v>9.9</v>
      </c>
      <c r="C1012" s="1">
        <f t="shared" si="62"/>
        <v>1.2510838</v>
      </c>
      <c r="D1012">
        <f t="shared" si="63"/>
        <v>62554.189999999995</v>
      </c>
      <c r="E1012" s="8">
        <f>IF($B1012&lt;$B$9,      E1011+($B$5*E1011+$B$7*$B$6+$B$8*($D1012-$B$6))*$B$20,           E1011+($B$5*E1011-$B$12)*$B$20)</f>
        <v>81954.879452847075</v>
      </c>
      <c r="G1012" s="4">
        <v>66749.128233527168</v>
      </c>
      <c r="I1012" s="4">
        <f>IF($B1012&lt;$B$9,      I1011+($B$5*I1011+$B$7*$B$6+$K$18*($D1012-$B$6))*$B$20,           I1011+($B$5*I1011-$K$16)*$B$20)</f>
        <v>74635.27644679576</v>
      </c>
      <c r="J1012">
        <f xml:space="preserve">          IF($B1012&lt;=$B$9,        $D1012-$B$7*$B$6-$K$18*($D1012-$B$6), $K$16)</f>
        <v>54996.576828734804</v>
      </c>
      <c r="K1012">
        <f t="shared" si="64"/>
        <v>330.26224725984542</v>
      </c>
      <c r="M1012" s="4">
        <f>IF($B1012&lt;$B$9,      M1011+($B$5*M1011+$B$7*$B$6+O$18*($D1012-$B$6))*$B$20,           M1011+($B$5*M1011-O$16)*$B$20)</f>
        <v>74625.388331229638</v>
      </c>
      <c r="N1012">
        <f>IF($B1012&lt;=$B$9,        $D1012-$B$7*$B$6-$O$18*($D1012-$B$6),          $O$16)</f>
        <v>54998.209596228742</v>
      </c>
      <c r="O1012">
        <f>EXP(-$O$17*$B1012)*LN(N1012)</f>
        <v>7.718678050398756</v>
      </c>
      <c r="Q1012" s="4">
        <f>IF($B1012&lt;$B$9,      Q1011+($B$5*Q1011+$B$7*$B$6+$S$18*($D1012-$B$6))*$B$20,           Q1011+($B$5*Q1011-$S$16)*$B$20)</f>
        <v>85756.317257677088</v>
      </c>
      <c r="R1012">
        <f>IF($B1012&lt;=$B$9,        $D1012-$B$7*$B$6-$S$18*($D1012-$B$6),          $S$16)</f>
        <v>53160.2235</v>
      </c>
      <c r="S1012">
        <f>EXP(-$S$17*$B1012)*($J1012^(1-S$20)-1)/(1-S$20)</f>
        <v>0.7071459610539037</v>
      </c>
    </row>
    <row r="1013" spans="1:19" x14ac:dyDescent="0.3">
      <c r="A1013">
        <f t="shared" si="61"/>
        <v>34.909999999999997</v>
      </c>
      <c r="B1013">
        <v>9.91</v>
      </c>
      <c r="C1013" s="1">
        <f t="shared" si="62"/>
        <v>1.251275978</v>
      </c>
      <c r="D1013">
        <f t="shared" si="63"/>
        <v>62563.798900000002</v>
      </c>
      <c r="E1013" s="8">
        <f>IF($B1013&lt;$B$9,      E1012+($B$5*E1012+$B$7*$B$6+$B$8*($D1013-$B$6))*$B$20,           E1012+($B$5*E1012-$B$12)*$B$20)</f>
        <v>82071.255057355578</v>
      </c>
      <c r="G1013" s="4">
        <v>66835.054227308909</v>
      </c>
      <c r="I1013" s="4">
        <f>IF($B1013&lt;$B$9,      I1012+($B$5*I1012+$B$7*$B$6+$K$18*($D1013-$B$6))*$B$20,           I1012+($B$5*I1012-$K$16)*$B$20)</f>
        <v>74736.994501079083</v>
      </c>
      <c r="J1013">
        <f xml:space="preserve">          IF($B1013&lt;=$B$9,        $D1013-$B$7*$B$6-$K$18*($D1013-$B$6), $K$16)</f>
        <v>55004.228147305708</v>
      </c>
      <c r="K1013">
        <f t="shared" si="64"/>
        <v>330.16973883285618</v>
      </c>
      <c r="M1013" s="4">
        <f>IF($B1013&lt;$B$9,      M1012+($B$5*M1012+$B$7*$B$6+O$18*($D1013-$B$6))*$B$20,           M1012+($B$5*M1012-O$16)*$B$20)</f>
        <v>74727.086584500474</v>
      </c>
      <c r="N1013">
        <f>IF($B1013&lt;=$B$9,        $D1013-$B$7*$B$6-$O$18*($D1013-$B$6),          $O$16)</f>
        <v>55005.862164509876</v>
      </c>
      <c r="O1013">
        <f>EXP(-$O$17*$B1013)*LN(N1013)</f>
        <v>7.71607534010771</v>
      </c>
      <c r="Q1013" s="4">
        <f>IF($B1013&lt;$B$9,      Q1012+($B$5*Q1012+$B$7*$B$6+$S$18*($D1013-$B$6))*$B$20,           Q1012+($B$5*Q1012-$S$16)*$B$20)</f>
        <v>85880.305264867275</v>
      </c>
      <c r="R1013">
        <f>IF($B1013&lt;=$B$9,        $D1013-$B$7*$B$6-$S$18*($D1013-$B$6),          $S$16)</f>
        <v>53166.469284999999</v>
      </c>
      <c r="S1013">
        <f>EXP(-$S$17*$B1013)*($J1013^(1-S$20)-1)/(1-S$20)</f>
        <v>0.7068985050631803</v>
      </c>
    </row>
    <row r="1014" spans="1:19" x14ac:dyDescent="0.3">
      <c r="A1014">
        <f t="shared" si="61"/>
        <v>34.92</v>
      </c>
      <c r="B1014">
        <v>9.9200000000000017</v>
      </c>
      <c r="C1014" s="1">
        <f t="shared" si="62"/>
        <v>1.251468032</v>
      </c>
      <c r="D1014">
        <f t="shared" si="63"/>
        <v>62573.401599999997</v>
      </c>
      <c r="E1014" s="8">
        <f>IF($B1014&lt;$B$9,      E1013+($B$5*E1013+$B$7*$B$6+$B$8*($D1014-$B$6))*$B$20,           E1013+($B$5*E1013-$B$12)*$B$20)</f>
        <v>82187.700201425658</v>
      </c>
      <c r="G1014" s="4">
        <v>66921.019897888473</v>
      </c>
      <c r="I1014" s="4">
        <f>IF($B1014&lt;$B$9,      I1013+($B$5*I1013+$B$7*$B$6+$K$18*($D1014-$B$6))*$B$20,           I1013+($B$5*I1013-$K$16)*$B$20)</f>
        <v>74838.767719864685</v>
      </c>
      <c r="J1014">
        <f xml:space="preserve">          IF($B1014&lt;=$B$9,        $D1014-$B$7*$B$6-$K$18*($D1014-$B$6), $K$16)</f>
        <v>55011.87452897695</v>
      </c>
      <c r="K1014">
        <f t="shared" si="64"/>
        <v>330.07723822960941</v>
      </c>
      <c r="M1014" s="4">
        <f>IF($B1014&lt;$B$9,      M1013+($B$5*M1013+$B$7*$B$6+O$18*($D1014-$B$6))*$B$20,           M1013+($B$5*M1013-O$16)*$B$20)</f>
        <v>74828.839982854202</v>
      </c>
      <c r="N1014">
        <f>IF($B1014&lt;=$B$9,        $D1014-$B$7*$B$6-$O$18*($D1014-$B$6),          $O$16)</f>
        <v>55013.509795084974</v>
      </c>
      <c r="O1014">
        <f>EXP(-$O$17*$B1014)*LN(N1014)</f>
        <v>7.713473429084079</v>
      </c>
      <c r="Q1014" s="4">
        <f>IF($B1014&lt;$B$9,      Q1013+($B$5*Q1013+$B$7*$B$6+$S$18*($D1014-$B$6))*$B$20,           Q1013+($B$5*Q1013-$S$16)*$B$20)</f>
        <v>86004.370277309979</v>
      </c>
      <c r="R1014">
        <f>IF($B1014&lt;=$B$9,        $D1014-$B$7*$B$6-$S$18*($D1014-$B$6),          $S$16)</f>
        <v>53172.711039999995</v>
      </c>
      <c r="S1014">
        <f>EXP(-$S$17*$B1014)*($J1014^(1-S$20)-1)/(1-S$20)</f>
        <v>0.70665113566462323</v>
      </c>
    </row>
    <row r="1015" spans="1:19" x14ac:dyDescent="0.3">
      <c r="A1015">
        <f t="shared" si="61"/>
        <v>34.93</v>
      </c>
      <c r="B1015">
        <v>9.9300000000000015</v>
      </c>
      <c r="C1015" s="1">
        <f t="shared" si="62"/>
        <v>1.251659962</v>
      </c>
      <c r="D1015">
        <f t="shared" si="63"/>
        <v>62582.998099999997</v>
      </c>
      <c r="E1015" s="8">
        <f>IF($B1015&lt;$B$9,      E1014+($B$5*E1014+$B$7*$B$6+$B$8*($D1015-$B$6))*$B$20,           E1014+($B$5*E1014-$B$12)*$B$20)</f>
        <v>82304.214890796153</v>
      </c>
      <c r="G1015" s="4">
        <v>67007.025252952735</v>
      </c>
      <c r="I1015" s="4">
        <f>IF($B1015&lt;$B$9,      I1014+($B$5*I1014+$B$7*$B$6+$K$18*($D1015-$B$6))*$B$20,           I1014+($B$5*I1014-$K$16)*$B$20)</f>
        <v>74940.596109829159</v>
      </c>
      <c r="J1015">
        <f xml:space="preserve">          IF($B1015&lt;=$B$9,        $D1015-$B$7*$B$6-$K$18*($D1015-$B$6), $K$16)</f>
        <v>55019.51597374853</v>
      </c>
      <c r="K1015">
        <f t="shared" si="64"/>
        <v>329.98474546515808</v>
      </c>
      <c r="M1015" s="4">
        <f>IF($B1015&lt;$B$9,      M1014+($B$5*M1014+$B$7*$B$6+O$18*($D1015-$B$6))*$B$20,           M1014+($B$5*M1014-O$16)*$B$20)</f>
        <v>74930.648532968655</v>
      </c>
      <c r="N1015">
        <f>IF($B1015&lt;=$B$9,        $D1015-$B$7*$B$6-$O$18*($D1015-$B$6),          $O$16)</f>
        <v>55021.152487954067</v>
      </c>
      <c r="O1015">
        <f>EXP(-$O$17*$B1015)*LN(N1015)</f>
        <v>7.7108723171444211</v>
      </c>
      <c r="Q1015" s="4">
        <f>IF($B1015&lt;$B$9,      Q1014+($B$5*Q1014+$B$7*$B$6+$S$18*($D1015-$B$6))*$B$20,           Q1014+($B$5*Q1014-$S$16)*$B$20)</f>
        <v>86128.512300257033</v>
      </c>
      <c r="R1015">
        <f>IF($B1015&lt;=$B$9,        $D1015-$B$7*$B$6-$S$18*($D1015-$B$6),          $S$16)</f>
        <v>53178.948765000001</v>
      </c>
      <c r="S1015">
        <f>EXP(-$S$17*$B1015)*($J1015^(1-S$20)-1)/(1-S$20)</f>
        <v>0.70640385282793294</v>
      </c>
    </row>
    <row r="1016" spans="1:19" x14ac:dyDescent="0.3">
      <c r="A1016">
        <f t="shared" si="61"/>
        <v>34.94</v>
      </c>
      <c r="B1016">
        <v>9.9400000000000013</v>
      </c>
      <c r="C1016" s="1">
        <f t="shared" si="62"/>
        <v>1.2518517680000001</v>
      </c>
      <c r="D1016">
        <f t="shared" si="63"/>
        <v>62592.588400000008</v>
      </c>
      <c r="E1016" s="8">
        <f>IF($B1016&lt;$B$9,      E1015+($B$5*E1015+$B$7*$B$6+$B$8*($D1016-$B$6))*$B$20,           E1015+($B$5*E1015-$B$12)*$B$20)</f>
        <v>82420.799131207925</v>
      </c>
      <c r="G1016" s="4">
        <v>67093.070300191263</v>
      </c>
      <c r="I1016" s="4">
        <f>IF($B1016&lt;$B$9,      I1015+($B$5*I1015+$B$7*$B$6+$K$18*($D1016-$B$6))*$B$20,           I1015+($B$5*I1015-$K$16)*$B$20)</f>
        <v>75042.479677651398</v>
      </c>
      <c r="J1016">
        <f xml:space="preserve">          IF($B1016&lt;=$B$9,        $D1016-$B$7*$B$6-$K$18*($D1016-$B$6), $K$16)</f>
        <v>55027.152481620462</v>
      </c>
      <c r="K1016">
        <f t="shared" si="64"/>
        <v>329.89226055453594</v>
      </c>
      <c r="M1016" s="4">
        <f>IF($B1016&lt;$B$9,      M1015+($B$5*M1015+$B$7*$B$6+O$18*($D1016-$B$6))*$B$20,           M1015+($B$5*M1015-O$16)*$B$20)</f>
        <v>75032.512241524018</v>
      </c>
      <c r="N1016">
        <f>IF($B1016&lt;=$B$9,        $D1016-$B$7*$B$6-$O$18*($D1016-$B$6),          $O$16)</f>
        <v>55028.790243117146</v>
      </c>
      <c r="O1016">
        <f>EXP(-$O$17*$B1016)*LN(N1016)</f>
        <v>7.7082720041052522</v>
      </c>
      <c r="Q1016" s="4">
        <f>IF($B1016&lt;$B$9,      Q1015+($B$5*Q1015+$B$7*$B$6+$S$18*($D1016-$B$6))*$B$20,           Q1015+($B$5*Q1015-$S$16)*$B$20)</f>
        <v>86252.731338962127</v>
      </c>
      <c r="R1016">
        <f>IF($B1016&lt;=$B$9,        $D1016-$B$7*$B$6-$S$18*($D1016-$B$6),          $S$16)</f>
        <v>53185.182460000004</v>
      </c>
      <c r="S1016">
        <f>EXP(-$S$17*$B1016)*($J1016^(1-S$20)-1)/(1-S$20)</f>
        <v>0.70615665652282056</v>
      </c>
    </row>
    <row r="1017" spans="1:19" x14ac:dyDescent="0.3">
      <c r="A1017">
        <f t="shared" si="61"/>
        <v>34.950000000000003</v>
      </c>
      <c r="B1017">
        <v>9.9500000000000011</v>
      </c>
      <c r="C1017" s="1">
        <f t="shared" si="62"/>
        <v>1.2520434499999999</v>
      </c>
      <c r="D1017">
        <f t="shared" si="63"/>
        <v>62602.172500000001</v>
      </c>
      <c r="E1017" s="8">
        <f>IF($B1017&lt;$B$9,      E1016+($B$5*E1016+$B$7*$B$6+$B$8*($D1017-$B$6))*$B$20,           E1016+($B$5*E1016-$B$12)*$B$20)</f>
        <v>82537.452928403844</v>
      </c>
      <c r="G1017" s="4">
        <v>67179.155047296328</v>
      </c>
      <c r="I1017" s="4">
        <f>IF($B1017&lt;$B$9,      I1016+($B$5*I1016+$B$7*$B$6+$K$18*($D1017-$B$6))*$B$20,           I1016+($B$5*I1016-$K$16)*$B$20)</f>
        <v>75144.418430012651</v>
      </c>
      <c r="J1017">
        <f xml:space="preserve">          IF($B1017&lt;=$B$9,        $D1017-$B$7*$B$6-$K$18*($D1017-$B$6), $K$16)</f>
        <v>55034.784052592724</v>
      </c>
      <c r="K1017">
        <f t="shared" si="64"/>
        <v>329.79978351275753</v>
      </c>
      <c r="M1017" s="4">
        <f>IF($B1017&lt;$B$9,      M1016+($B$5*M1016+$B$7*$B$6+O$18*($D1017-$B$6))*$B$20,           M1016+($B$5*M1016-O$16)*$B$20)</f>
        <v>75134.431115202809</v>
      </c>
      <c r="N1017">
        <f>IF($B1017&lt;=$B$9,        $D1017-$B$7*$B$6-$O$18*($D1017-$B$6),          $O$16)</f>
        <v>55036.423060574198</v>
      </c>
      <c r="O1017">
        <f>EXP(-$O$17*$B1017)*LN(N1017)</f>
        <v>7.7056724897830646</v>
      </c>
      <c r="Q1017" s="4">
        <f>IF($B1017&lt;$B$9,      Q1016+($B$5*Q1016+$B$7*$B$6+$S$18*($D1017-$B$6))*$B$20,           Q1016+($B$5*Q1016-$S$16)*$B$20)</f>
        <v>86377.027398680759</v>
      </c>
      <c r="R1017">
        <f>IF($B1017&lt;=$B$9,        $D1017-$B$7*$B$6-$S$18*($D1017-$B$6),          $S$16)</f>
        <v>53191.412125000003</v>
      </c>
      <c r="S1017">
        <f>EXP(-$S$17*$B1017)*($J1017^(1-S$20)-1)/(1-S$20)</f>
        <v>0.70590954671900785</v>
      </c>
    </row>
    <row r="1018" spans="1:19" x14ac:dyDescent="0.3">
      <c r="A1018">
        <f t="shared" si="61"/>
        <v>34.96</v>
      </c>
      <c r="B1018">
        <v>9.9600000000000009</v>
      </c>
      <c r="C1018" s="1">
        <f t="shared" si="62"/>
        <v>1.2522350080000002</v>
      </c>
      <c r="D1018">
        <f t="shared" si="63"/>
        <v>62611.750400000012</v>
      </c>
      <c r="E1018" s="8">
        <f>IF($B1018&lt;$B$9,      E1017+($B$5*E1017+$B$7*$B$6+$B$8*($D1018-$B$6))*$B$20,           E1017+($B$5*E1017-$B$12)*$B$20)</f>
        <v>82654.176288128787</v>
      </c>
      <c r="G1018" s="4">
        <v>67265.279501962883</v>
      </c>
      <c r="I1018" s="4">
        <f>IF($B1018&lt;$B$9,      I1017+($B$5*I1017+$B$7*$B$6+$K$18*($D1018-$B$6))*$B$20,           I1017+($B$5*I1017-$K$16)*$B$20)</f>
        <v>75246.412373596497</v>
      </c>
      <c r="J1018">
        <f xml:space="preserve">          IF($B1018&lt;=$B$9,        $D1018-$B$7*$B$6-$K$18*($D1018-$B$6), $K$16)</f>
        <v>55042.410686665331</v>
      </c>
      <c r="K1018">
        <f t="shared" si="64"/>
        <v>329.70731435481798</v>
      </c>
      <c r="M1018" s="4">
        <f>IF($B1018&lt;$B$9,      M1017+($B$5*M1017+$B$7*$B$6+O$18*($D1018-$B$6))*$B$20,           M1017+($B$5*M1017-O$16)*$B$20)</f>
        <v>75236.405160689872</v>
      </c>
      <c r="N1018">
        <f>IF($B1018&lt;=$B$9,        $D1018-$B$7*$B$6-$O$18*($D1018-$B$6),          $O$16)</f>
        <v>55044.050940325251</v>
      </c>
      <c r="O1018">
        <f>EXP(-$O$17*$B1018)*LN(N1018)</f>
        <v>7.703073773994312</v>
      </c>
      <c r="Q1018" s="4">
        <f>IF($B1018&lt;$B$9,      Q1017+($B$5*Q1017+$B$7*$B$6+$S$18*($D1018-$B$6))*$B$20,           Q1017+($B$5*Q1017-$S$16)*$B$20)</f>
        <v>86501.400484670303</v>
      </c>
      <c r="R1018">
        <f>IF($B1018&lt;=$B$9,        $D1018-$B$7*$B$6-$S$18*($D1018-$B$6),          $S$16)</f>
        <v>53197.637760000005</v>
      </c>
      <c r="S1018">
        <f>EXP(-$S$17*$B1018)*($J1018^(1-S$20)-1)/(1-S$20)</f>
        <v>0.70566252338622715</v>
      </c>
    </row>
    <row r="1019" spans="1:19" x14ac:dyDescent="0.3">
      <c r="A1019">
        <f t="shared" si="61"/>
        <v>34.97</v>
      </c>
      <c r="B1019">
        <v>9.9700000000000006</v>
      </c>
      <c r="C1019" s="1">
        <f t="shared" si="62"/>
        <v>1.252426442</v>
      </c>
      <c r="D1019">
        <f t="shared" si="63"/>
        <v>62621.322099999998</v>
      </c>
      <c r="E1019" s="8">
        <f>IF($B1019&lt;$B$9,      E1018+($B$5*E1018+$B$7*$B$6+$B$8*($D1019-$B$6))*$B$20,           E1018+($B$5*E1018-$B$12)*$B$20)</f>
        <v>82770.969216129626</v>
      </c>
      <c r="G1019" s="4">
        <v>67351.44367188857</v>
      </c>
      <c r="I1019" s="4">
        <f>IF($B1019&lt;$B$9,      I1018+($B$5*I1018+$B$7*$B$6+$K$18*($D1019-$B$6))*$B$20,           I1018+($B$5*I1018-$K$16)*$B$20)</f>
        <v>75348.461515088871</v>
      </c>
      <c r="J1019">
        <f xml:space="preserve">          IF($B1019&lt;=$B$9,        $D1019-$B$7*$B$6-$K$18*($D1019-$B$6), $K$16)</f>
        <v>55050.032383838268</v>
      </c>
      <c r="K1019">
        <f t="shared" si="64"/>
        <v>329.61485309569326</v>
      </c>
      <c r="M1019" s="4">
        <f>IF($B1019&lt;$B$9,      M1018+($B$5*M1018+$B$7*$B$6+O$18*($D1019-$B$6))*$B$20,           M1018+($B$5*M1018-O$16)*$B$20)</f>
        <v>75338.434384672408</v>
      </c>
      <c r="N1019">
        <f>IF($B1019&lt;=$B$9,        $D1019-$B$7*$B$6-$O$18*($D1019-$B$6),          $O$16)</f>
        <v>55051.673882370262</v>
      </c>
      <c r="O1019">
        <f>EXP(-$O$17*$B1019)*LN(N1019)</f>
        <v>7.700475856555415</v>
      </c>
      <c r="Q1019" s="4">
        <f>IF($B1019&lt;$B$9,      Q1018+($B$5*Q1018+$B$7*$B$6+$S$18*($D1019-$B$6))*$B$20,           Q1018+($B$5*Q1018-$S$16)*$B$20)</f>
        <v>86625.850602189937</v>
      </c>
      <c r="R1019">
        <f>IF($B1019&lt;=$B$9,        $D1019-$B$7*$B$6-$S$18*($D1019-$B$6),          $S$16)</f>
        <v>53203.859364999997</v>
      </c>
      <c r="S1019">
        <f>EXP(-$S$17*$B1019)*($J1019^(1-S$20)-1)/(1-S$20)</f>
        <v>0.70541558649422165</v>
      </c>
    </row>
    <row r="1020" spans="1:19" x14ac:dyDescent="0.3">
      <c r="A1020">
        <f t="shared" si="61"/>
        <v>34.980000000000004</v>
      </c>
      <c r="B1020">
        <v>9.98</v>
      </c>
      <c r="C1020" s="1">
        <f t="shared" si="62"/>
        <v>1.2526177520000001</v>
      </c>
      <c r="D1020">
        <f t="shared" si="63"/>
        <v>62630.887600000009</v>
      </c>
      <c r="E1020" s="8">
        <f>IF($B1020&lt;$B$9,      E1019+($B$5*E1019+$B$7*$B$6+$B$8*($D1020-$B$6))*$B$20,           E1019+($B$5*E1019-$B$12)*$B$20)</f>
        <v>82887.83171815527</v>
      </c>
      <c r="G1020" s="4">
        <v>67437.647564773724</v>
      </c>
      <c r="I1020" s="4">
        <f>IF($B1020&lt;$B$9,      I1019+($B$5*I1019+$B$7*$B$6+$K$18*($D1020-$B$6))*$B$20,           I1019+($B$5*I1019-$K$16)*$B$20)</f>
        <v>75450.565861178038</v>
      </c>
      <c r="J1020">
        <f xml:space="preserve">          IF($B1020&lt;=$B$9,        $D1020-$B$7*$B$6-$K$18*($D1020-$B$6), $K$16)</f>
        <v>55057.649144111558</v>
      </c>
      <c r="K1020">
        <f t="shared" si="64"/>
        <v>329.52239975033996</v>
      </c>
      <c r="M1020" s="4">
        <f>IF($B1020&lt;$B$9,      M1019+($B$5*M1019+$B$7*$B$6+O$18*($D1020-$B$6))*$B$20,           M1019+($B$5*M1019-O$16)*$B$20)</f>
        <v>75440.518793839947</v>
      </c>
      <c r="N1020">
        <f>IF($B1020&lt;=$B$9,        $D1020-$B$7*$B$6-$O$18*($D1020-$B$6),          $O$16)</f>
        <v>55059.291886709281</v>
      </c>
      <c r="O1020">
        <f>EXP(-$O$17*$B1020)*LN(N1020)</f>
        <v>7.697878737282764</v>
      </c>
      <c r="Q1020" s="4">
        <f>IF($B1020&lt;$B$9,      Q1019+($B$5*Q1019+$B$7*$B$6+$S$18*($D1020-$B$6))*$B$20,           Q1019+($B$5*Q1019-$S$16)*$B$20)</f>
        <v>86750.377756500704</v>
      </c>
      <c r="R1020">
        <f>IF($B1020&lt;=$B$9,        $D1020-$B$7*$B$6-$S$18*($D1020-$B$6),          $S$16)</f>
        <v>53210.076940000006</v>
      </c>
      <c r="S1020">
        <f>EXP(-$S$17*$B1020)*($J1020^(1-S$20)-1)/(1-S$20)</f>
        <v>0.70516873601274466</v>
      </c>
    </row>
    <row r="1021" spans="1:19" x14ac:dyDescent="0.3">
      <c r="A1021">
        <f t="shared" si="61"/>
        <v>34.99</v>
      </c>
      <c r="B1021">
        <v>9.99</v>
      </c>
      <c r="C1021" s="1">
        <f t="shared" si="62"/>
        <v>1.2528089379999998</v>
      </c>
      <c r="D1021">
        <f t="shared" si="63"/>
        <v>62640.446899999988</v>
      </c>
      <c r="E1021" s="8">
        <f>IF($B1021&lt;$B$9,      E1020+($B$5*E1020+$B$7*$B$6+$B$8*($D1021-$B$6))*$B$20,           E1020+($B$5*E1020-$B$12)*$B$20)</f>
        <v>83004.763799956621</v>
      </c>
      <c r="G1021" s="4">
        <v>67523.891188321402</v>
      </c>
      <c r="I1021" s="4">
        <f>IF($B1021&lt;$B$9,      I1020+($B$5*I1020+$B$7*$B$6+$K$18*($D1021-$B$6))*$B$20,           I1020+($B$5*I1020-$K$16)*$B$20)</f>
        <v>75552.725418554604</v>
      </c>
      <c r="J1021">
        <f xml:space="preserve">          IF($B1021&lt;=$B$9,        $D1021-$B$7*$B$6-$K$18*($D1021-$B$6), $K$16)</f>
        <v>55065.26096748517</v>
      </c>
      <c r="K1021">
        <f t="shared" si="64"/>
        <v>329.42995433369555</v>
      </c>
      <c r="M1021" s="4">
        <f>IF($B1021&lt;$B$9,      M1020+($B$5*M1020+$B$7*$B$6+O$18*($D1021-$B$6))*$B$20,           M1020+($B$5*M1020-O$16)*$B$20)</f>
        <v>75542.658394884362</v>
      </c>
      <c r="N1021">
        <f>IF($B1021&lt;=$B$9,        $D1021-$B$7*$B$6-$O$18*($D1021-$B$6),          $O$16)</f>
        <v>55066.904953342251</v>
      </c>
      <c r="O1021">
        <f>EXP(-$O$17*$B1021)*LN(N1021)</f>
        <v>7.6952824159927138</v>
      </c>
      <c r="Q1021" s="4">
        <f>IF($B1021&lt;$B$9,      Q1020+($B$5*Q1020+$B$7*$B$6+$S$18*($D1021-$B$6))*$B$20,           Q1020+($B$5*Q1020-$S$16)*$B$20)</f>
        <v>86874.981952865477</v>
      </c>
      <c r="R1021">
        <f>IF($B1021&lt;=$B$9,        $D1021-$B$7*$B$6-$S$18*($D1021-$B$6),          $S$16)</f>
        <v>53216.29048499999</v>
      </c>
      <c r="S1021">
        <f>EXP(-$S$17*$B1021)*($J1021^(1-S$20)-1)/(1-S$20)</f>
        <v>0.70492197191156036</v>
      </c>
    </row>
    <row r="1022" spans="1:19" x14ac:dyDescent="0.3">
      <c r="A1022">
        <f t="shared" si="61"/>
        <v>35</v>
      </c>
      <c r="B1022">
        <v>10.000000000000002</v>
      </c>
      <c r="C1022" s="1">
        <f t="shared" si="62"/>
        <v>1.2529999999999999</v>
      </c>
      <c r="D1022">
        <f t="shared" si="63"/>
        <v>62649.999999999993</v>
      </c>
      <c r="E1022" s="8">
        <f>IF($B1022&lt;$B$9,      E1021+($B$5*E1021+$B$7*$B$6+$B$8*($D1022-$B$6))*$B$20,           E1021+($B$5*E1021-$B$12)*$B$20)</f>
        <v>83121.765467286605</v>
      </c>
      <c r="G1022" s="4">
        <v>67610.174550237309</v>
      </c>
      <c r="I1022" s="4">
        <f>IF($B1022&lt;$B$9,      I1021+($B$5*I1021+$B$7*$B$6+$K$18*($D1022-$B$6))*$B$20,           I1021+($B$5*I1021-$K$16)*$B$20)</f>
        <v>75654.940193911505</v>
      </c>
      <c r="J1022">
        <f xml:space="preserve">          IF($B1022&lt;=$B$9,        $D1022-$B$7*$B$6-$K$18*($D1022-$B$6), $K$16)</f>
        <v>55072.867853959135</v>
      </c>
      <c r="K1022">
        <f t="shared" si="64"/>
        <v>329.33751686067831</v>
      </c>
      <c r="M1022" s="4">
        <f>IF($B1022&lt;$B$9,      M1021+($B$5*M1021+$B$7*$B$6+O$18*($D1022-$B$6))*$B$20,           M1021+($B$5*M1021-O$16)*$B$20)</f>
        <v>75644.853194499883</v>
      </c>
      <c r="N1022">
        <f>IF($B1022&lt;=$B$9,        $D1022-$B$7*$B$6-$O$18*($D1022-$B$6),          $O$16)</f>
        <v>55074.51308226923</v>
      </c>
      <c r="O1022">
        <f>EXP(-$O$17*$B1022)*LN(N1022)</f>
        <v>7.6926868925015883</v>
      </c>
      <c r="Q1022" s="4">
        <f>IF($B1022&lt;$B$9,      Q1021+($B$5*Q1021+$B$7*$B$6+$S$18*($D1022-$B$6))*$B$20,           Q1021+($B$5*Q1021-$S$16)*$B$20)</f>
        <v>86999.66319654898</v>
      </c>
      <c r="R1022">
        <f>IF($B1022&lt;=$B$9,        $D1022-$B$7*$B$6-$S$18*($D1022-$B$6),          $S$16)</f>
        <v>53222.499999999993</v>
      </c>
      <c r="S1022">
        <f>EXP(-$S$17*$B1022)*($J1022^(1-S$20)-1)/(1-S$20)</f>
        <v>0.70467529416044339</v>
      </c>
    </row>
    <row r="1023" spans="1:19" x14ac:dyDescent="0.3">
      <c r="A1023">
        <f t="shared" si="61"/>
        <v>35.010000000000005</v>
      </c>
      <c r="B1023">
        <v>10.010000000000002</v>
      </c>
      <c r="C1023" s="1">
        <f t="shared" si="62"/>
        <v>1.2531909379999999</v>
      </c>
      <c r="D1023">
        <f t="shared" si="63"/>
        <v>62659.546899999994</v>
      </c>
      <c r="E1023" s="8">
        <f>IF($B1023&lt;$B$9,      E1022+($B$5*E1022+$B$7*$B$6+$B$8*($D1023-$B$6))*$B$20,           E1022+($B$5*E1022-$B$12)*$B$20)</f>
        <v>83238.836725900153</v>
      </c>
      <c r="G1023" s="4">
        <v>67696.497658229899</v>
      </c>
      <c r="I1023" s="4">
        <f>IF($B1023&lt;$B$9,      I1022+($B$5*I1022+$B$7*$B$6+$K$18*($D1023-$B$6))*$B$20,           I1022+($B$5*I1022-$K$16)*$B$20)</f>
        <v>75757.210193944033</v>
      </c>
      <c r="J1023">
        <f xml:space="preserve">          IF($B1023&lt;=$B$9,        $D1023-$B$7*$B$6-$K$18*($D1023-$B$6), $K$16)</f>
        <v>55080.469803533444</v>
      </c>
      <c r="K1023">
        <f t="shared" si="64"/>
        <v>329.2450873461874</v>
      </c>
      <c r="M1023" s="4">
        <f>IF($B1023&lt;$B$9,      M1022+($B$5*M1022+$B$7*$B$6+O$18*($D1023-$B$6))*$B$20,           M1022+($B$5*M1022-O$16)*$B$20)</f>
        <v>75747.103199383055</v>
      </c>
      <c r="N1023">
        <f>IF($B1023&lt;=$B$9,        $D1023-$B$7*$B$6-$O$18*($D1023-$B$6),          $O$16)</f>
        <v>55082.116273490188</v>
      </c>
      <c r="O1023">
        <f>EXP(-$O$17*$B1023)*LN(N1023)</f>
        <v>7.6900921666256803</v>
      </c>
      <c r="Q1023" s="4">
        <f>IF($B1023&lt;$B$9,      Q1022+($B$5*Q1022+$B$7*$B$6+$S$18*($D1023-$B$6))*$B$20,           Q1022+($B$5*Q1022-$S$16)*$B$20)</f>
        <v>87124.421492817768</v>
      </c>
      <c r="R1023">
        <f>IF($B1023&lt;=$B$9,        $D1023-$B$7*$B$6-$S$18*($D1023-$B$6),          $S$16)</f>
        <v>53228.705484999999</v>
      </c>
      <c r="S1023">
        <f>EXP(-$S$17*$B1023)*($J1023^(1-S$20)-1)/(1-S$20)</f>
        <v>0.70442870272917935</v>
      </c>
    </row>
    <row r="1024" spans="1:19" x14ac:dyDescent="0.3">
      <c r="A1024">
        <f t="shared" si="61"/>
        <v>35.020000000000003</v>
      </c>
      <c r="B1024">
        <v>10.020000000000001</v>
      </c>
      <c r="C1024" s="1">
        <f t="shared" si="62"/>
        <v>1.2533817520000001</v>
      </c>
      <c r="D1024">
        <f t="shared" si="63"/>
        <v>62669.087600000006</v>
      </c>
      <c r="E1024" s="8">
        <f>IF($B1024&lt;$B$9,      E1023+($B$5*E1023+$B$7*$B$6+$B$8*($D1024-$B$6))*$B$20,           E1023+($B$5*E1023-$B$12)*$B$20)</f>
        <v>83355.977581554223</v>
      </c>
      <c r="G1024" s="4">
        <v>67782.860520010276</v>
      </c>
      <c r="I1024" s="4">
        <f>IF($B1024&lt;$B$9,      I1023+($B$5*I1023+$B$7*$B$6+$K$18*($D1024-$B$6))*$B$20,           I1023+($B$5*I1023-$K$16)*$B$20)</f>
        <v>75859.535425349837</v>
      </c>
      <c r="J1024">
        <f xml:space="preserve">          IF($B1024&lt;=$B$9,        $D1024-$B$7*$B$6-$K$18*($D1024-$B$6), $K$16)</f>
        <v>55088.066816208098</v>
      </c>
      <c r="K1024">
        <f t="shared" si="64"/>
        <v>329.15266580510252</v>
      </c>
      <c r="M1024" s="4">
        <f>IF($B1024&lt;$B$9,      M1023+($B$5*M1023+$B$7*$B$6+O$18*($D1024-$B$6))*$B$20,           M1023+($B$5*M1023-O$16)*$B$20)</f>
        <v>75849.408416232793</v>
      </c>
      <c r="N1024">
        <f>IF($B1024&lt;=$B$9,        $D1024-$B$7*$B$6-$O$18*($D1024-$B$6),          $O$16)</f>
        <v>55089.714527005141</v>
      </c>
      <c r="O1024">
        <f>EXP(-$O$17*$B1024)*LN(N1024)</f>
        <v>7.6874982381812451</v>
      </c>
      <c r="Q1024" s="4">
        <f>IF($B1024&lt;$B$9,      Q1023+($B$5*Q1023+$B$7*$B$6+$S$18*($D1024-$B$6))*$B$20,           Q1023+($B$5*Q1023-$S$16)*$B$20)</f>
        <v>87249.256846940261</v>
      </c>
      <c r="R1024">
        <f>IF($B1024&lt;=$B$9,        $D1024-$B$7*$B$6-$S$18*($D1024-$B$6),          $S$16)</f>
        <v>53234.906940000001</v>
      </c>
      <c r="S1024">
        <f>EXP(-$S$17*$B1024)*($J1024^(1-S$20)-1)/(1-S$20)</f>
        <v>0.70418219758756362</v>
      </c>
    </row>
    <row r="1025" spans="1:19" x14ac:dyDescent="0.3">
      <c r="A1025">
        <f t="shared" si="61"/>
        <v>35.03</v>
      </c>
      <c r="B1025">
        <v>10.030000000000001</v>
      </c>
      <c r="C1025" s="1">
        <f t="shared" si="62"/>
        <v>1.2535724420000001</v>
      </c>
      <c r="D1025">
        <f t="shared" si="63"/>
        <v>62678.622100000001</v>
      </c>
      <c r="E1025" s="8">
        <f>IF($B1025&lt;$B$9,      E1024+($B$5*E1024+$B$7*$B$6+$B$8*($D1025-$B$6))*$B$20,           E1024+($B$5*E1024-$B$12)*$B$20)</f>
        <v>83473.188040007764</v>
      </c>
      <c r="G1025" s="4">
        <v>67869.263143292279</v>
      </c>
      <c r="I1025" s="4">
        <f>IF($B1025&lt;$B$9,      I1024+($B$5*I1024+$B$7*$B$6+$K$18*($D1025-$B$6))*$B$20,           I1024+($B$5*I1024-$K$16)*$B$20)</f>
        <v>75961.915894828882</v>
      </c>
      <c r="J1025">
        <f xml:space="preserve">          IF($B1025&lt;=$B$9,        $D1025-$B$7*$B$6-$K$18*($D1025-$B$6), $K$16)</f>
        <v>55095.658891983083</v>
      </c>
      <c r="K1025">
        <f t="shared" si="64"/>
        <v>329.06025225228467</v>
      </c>
      <c r="M1025" s="4">
        <f>IF($B1025&lt;$B$9,      M1024+($B$5*M1024+$B$7*$B$6+O$18*($D1025-$B$6))*$B$20,           M1024+($B$5*M1024-O$16)*$B$20)</f>
        <v>75951.768851750327</v>
      </c>
      <c r="N1025">
        <f>IF($B1025&lt;=$B$9,        $D1025-$B$7*$B$6-$O$18*($D1025-$B$6),          $O$16)</f>
        <v>55097.307842814065</v>
      </c>
      <c r="O1025">
        <f>EXP(-$O$17*$B1025)*LN(N1025)</f>
        <v>7.6849051069845133</v>
      </c>
      <c r="Q1025" s="4">
        <f>IF($B1025&lt;$B$9,      Q1024+($B$5*Q1024+$B$7*$B$6+$S$18*($D1025-$B$6))*$B$20,           Q1024+($B$5*Q1024-$S$16)*$B$20)</f>
        <v>87374.169264186698</v>
      </c>
      <c r="R1025">
        <f>IF($B1025&lt;=$B$9,        $D1025-$B$7*$B$6-$S$18*($D1025-$B$6),          $S$16)</f>
        <v>53241.104364999999</v>
      </c>
      <c r="S1025">
        <f>EXP(-$S$17*$B1025)*($J1025^(1-S$20)-1)/(1-S$20)</f>
        <v>0.70393577870540303</v>
      </c>
    </row>
    <row r="1026" spans="1:19" x14ac:dyDescent="0.3">
      <c r="A1026">
        <f t="shared" si="61"/>
        <v>35.04</v>
      </c>
      <c r="B1026">
        <v>10.040000000000001</v>
      </c>
      <c r="C1026" s="1">
        <f t="shared" si="62"/>
        <v>1.253763008</v>
      </c>
      <c r="D1026">
        <f t="shared" si="63"/>
        <v>62688.150399999999</v>
      </c>
      <c r="E1026" s="8">
        <f>IF($B1026&lt;$B$9,      E1025+($B$5*E1025+$B$7*$B$6+$B$8*($D1026-$B$6))*$B$20,           E1025+($B$5*E1025-$B$12)*$B$20)</f>
        <v>83590.468107021763</v>
      </c>
      <c r="G1026" s="4">
        <v>67955.705535792426</v>
      </c>
      <c r="I1026" s="4">
        <f>IF($B1026&lt;$B$9,      I1025+($B$5*I1025+$B$7*$B$6+$K$18*($D1026-$B$6))*$B$20,           I1025+($B$5*I1025-$K$16)*$B$20)</f>
        <v>76064.351609083489</v>
      </c>
      <c r="J1026">
        <f xml:space="preserve">          IF($B1026&lt;=$B$9,        $D1026-$B$7*$B$6-$K$18*($D1026-$B$6), $K$16)</f>
        <v>55103.246030858405</v>
      </c>
      <c r="K1026">
        <f t="shared" si="64"/>
        <v>328.96784670257523</v>
      </c>
      <c r="M1026" s="4">
        <f>IF($B1026&lt;$B$9,      M1025+($B$5*M1025+$B$7*$B$6+O$18*($D1026-$B$6))*$B$20,           M1025+($B$5*M1025-O$16)*$B$20)</f>
        <v>76054.184512639273</v>
      </c>
      <c r="N1026">
        <f>IF($B1026&lt;=$B$9,        $D1026-$B$7*$B$6-$O$18*($D1026-$B$6),          $O$16)</f>
        <v>55104.896220916969</v>
      </c>
      <c r="O1026">
        <f>EXP(-$O$17*$B1026)*LN(N1026)</f>
        <v>7.6823127728516738</v>
      </c>
      <c r="Q1026" s="4">
        <f>IF($B1026&lt;$B$9,      Q1025+($B$5*Q1025+$B$7*$B$6+$S$18*($D1026-$B$6))*$B$20,           Q1025+($B$5*Q1025-$S$16)*$B$20)</f>
        <v>87499.158749829163</v>
      </c>
      <c r="R1026">
        <f>IF($B1026&lt;=$B$9,        $D1026-$B$7*$B$6-$S$18*($D1026-$B$6),          $S$16)</f>
        <v>53247.297760000001</v>
      </c>
      <c r="S1026">
        <f>EXP(-$S$17*$B1026)*($J1026^(1-S$20)-1)/(1-S$20)</f>
        <v>0.70368944605251449</v>
      </c>
    </row>
    <row r="1027" spans="1:19" x14ac:dyDescent="0.3">
      <c r="A1027">
        <f t="shared" si="61"/>
        <v>35.049999999999997</v>
      </c>
      <c r="B1027">
        <v>10.050000000000001</v>
      </c>
      <c r="C1027" s="1">
        <f t="shared" si="62"/>
        <v>1.25395345</v>
      </c>
      <c r="D1027">
        <f t="shared" si="63"/>
        <v>62697.672500000001</v>
      </c>
      <c r="E1027" s="8">
        <f>IF($B1027&lt;$B$9,      E1026+($B$5*E1026+$B$7*$B$6+$B$8*($D1027-$B$6))*$B$20,           E1026+($B$5*E1026-$B$12)*$B$20)</f>
        <v>83707.817788359214</v>
      </c>
      <c r="G1027" s="4">
        <v>68042.187705229953</v>
      </c>
      <c r="I1027" s="4">
        <f>IF($B1027&lt;$B$9,      I1026+($B$5*I1026+$B$7*$B$6+$K$18*($D1027-$B$6))*$B$20,           I1026+($B$5*I1026-$K$16)*$B$20)</f>
        <v>76166.842574818322</v>
      </c>
      <c r="J1027">
        <f xml:space="preserve">          IF($B1027&lt;=$B$9,        $D1027-$B$7*$B$6-$K$18*($D1027-$B$6), $K$16)</f>
        <v>55110.828232834072</v>
      </c>
      <c r="K1027">
        <f t="shared" si="64"/>
        <v>328.87544917079697</v>
      </c>
      <c r="M1027" s="4">
        <f>IF($B1027&lt;$B$9,      M1026+($B$5*M1026+$B$7*$B$6+O$18*($D1027-$B$6))*$B$20,           M1026+($B$5*M1026-O$16)*$B$20)</f>
        <v>76156.655405605561</v>
      </c>
      <c r="N1027">
        <f>IF($B1027&lt;=$B$9,        $D1027-$B$7*$B$6-$O$18*($D1027-$B$6),          $O$16)</f>
        <v>55112.479661313861</v>
      </c>
      <c r="O1027">
        <f>EXP(-$O$17*$B1027)*LN(N1027)</f>
        <v>7.6797212355988931</v>
      </c>
      <c r="Q1027" s="4">
        <f>IF($B1027&lt;$B$9,      Q1026+($B$5*Q1026+$B$7*$B$6+$S$18*($D1027-$B$6))*$B$20,           Q1026+($B$5*Q1026-$S$16)*$B$20)</f>
        <v>87624.225309141606</v>
      </c>
      <c r="R1027">
        <f>IF($B1027&lt;=$B$9,        $D1027-$B$7*$B$6-$S$18*($D1027-$B$6),          $S$16)</f>
        <v>53253.487125</v>
      </c>
      <c r="S1027">
        <f>EXP(-$S$17*$B1027)*($J1027^(1-S$20)-1)/(1-S$20)</f>
        <v>0.70344319959872526</v>
      </c>
    </row>
    <row r="1028" spans="1:19" x14ac:dyDescent="0.3">
      <c r="A1028">
        <f t="shared" si="61"/>
        <v>35.06</v>
      </c>
      <c r="B1028">
        <v>10.06</v>
      </c>
      <c r="C1028" s="1">
        <f t="shared" si="62"/>
        <v>1.2541437679999998</v>
      </c>
      <c r="D1028">
        <f t="shared" si="63"/>
        <v>62707.188399999992</v>
      </c>
      <c r="E1028" s="8">
        <f>IF($B1028&lt;$B$9,      E1027+($B$5*E1027+$B$7*$B$6+$B$8*($D1028-$B$6))*$B$20,           E1027+($B$5*E1027-$B$12)*$B$20)</f>
        <v>83825.237089785136</v>
      </c>
      <c r="G1028" s="4">
        <v>68128.709659326778</v>
      </c>
      <c r="I1028" s="4">
        <f>IF($B1028&lt;$B$9,      I1027+($B$5*I1027+$B$7*$B$6+$K$18*($D1028-$B$6))*$B$20,           I1027+($B$5*I1027-$K$16)*$B$20)</f>
        <v>76269.388798740401</v>
      </c>
      <c r="J1028">
        <f xml:space="preserve">          IF($B1028&lt;=$B$9,        $D1028-$B$7*$B$6-$K$18*($D1028-$B$6), $K$16)</f>
        <v>55118.405497910077</v>
      </c>
      <c r="K1028">
        <f t="shared" si="64"/>
        <v>328.78305967175311</v>
      </c>
      <c r="M1028" s="4">
        <f>IF($B1028&lt;$B$9,      M1027+($B$5*M1027+$B$7*$B$6+O$18*($D1028-$B$6))*$B$20,           M1027+($B$5*M1027-O$16)*$B$20)</f>
        <v>76259.181537357479</v>
      </c>
      <c r="N1028">
        <f>IF($B1028&lt;=$B$9,        $D1028-$B$7*$B$6-$O$18*($D1028-$B$6),          $O$16)</f>
        <v>55120.058164004731</v>
      </c>
      <c r="O1028">
        <f>EXP(-$O$17*$B1028)*LN(N1028)</f>
        <v>7.6771304950422987</v>
      </c>
      <c r="Q1028" s="4">
        <f>IF($B1028&lt;$B$9,      Q1027+($B$5*Q1027+$B$7*$B$6+$S$18*($D1028-$B$6))*$B$20,           Q1027+($B$5*Q1027-$S$16)*$B$20)</f>
        <v>87749.368947399809</v>
      </c>
      <c r="R1028">
        <f>IF($B1028&lt;=$B$9,        $D1028-$B$7*$B$6-$S$18*($D1028-$B$6),          $S$16)</f>
        <v>53259.672459999994</v>
      </c>
      <c r="S1028">
        <f>EXP(-$S$17*$B1028)*($J1028^(1-S$20)-1)/(1-S$20)</f>
        <v>0.70319703931387367</v>
      </c>
    </row>
    <row r="1029" spans="1:19" x14ac:dyDescent="0.3">
      <c r="A1029">
        <f t="shared" si="61"/>
        <v>35.07</v>
      </c>
      <c r="B1029">
        <v>10.07</v>
      </c>
      <c r="C1029" s="1">
        <f t="shared" si="62"/>
        <v>1.254333962</v>
      </c>
      <c r="D1029">
        <f t="shared" si="63"/>
        <v>62716.698100000001</v>
      </c>
      <c r="E1029" s="8">
        <f>IF($B1029&lt;$B$9,      E1028+($B$5*E1028+$B$7*$B$6+$B$8*($D1029-$B$6))*$B$20,           E1028+($B$5*E1028-$B$12)*$B$20)</f>
        <v>83942.726017066554</v>
      </c>
      <c r="G1029" s="4">
        <v>68215.271405807536</v>
      </c>
      <c r="I1029" s="4">
        <f>IF($B1029&lt;$B$9,      I1028+($B$5*I1028+$B$7*$B$6+$K$18*($D1029-$B$6))*$B$20,           I1028+($B$5*I1028-$K$16)*$B$20)</f>
        <v>76371.990287559092</v>
      </c>
      <c r="J1029">
        <f xml:space="preserve">          IF($B1029&lt;=$B$9,        $D1029-$B$7*$B$6-$K$18*($D1029-$B$6), $K$16)</f>
        <v>55125.977826086426</v>
      </c>
      <c r="K1029">
        <f t="shared" si="64"/>
        <v>328.69067822022834</v>
      </c>
      <c r="M1029" s="4">
        <f>IF($B1029&lt;$B$9,      M1028+($B$5*M1028+$B$7*$B$6+O$18*($D1029-$B$6))*$B$20,           M1028+($B$5*M1028-O$16)*$B$20)</f>
        <v>76361.762914605657</v>
      </c>
      <c r="N1029">
        <f>IF($B1029&lt;=$B$9,        $D1029-$B$7*$B$6-$O$18*($D1029-$B$6),          $O$16)</f>
        <v>55127.631728989596</v>
      </c>
      <c r="O1029">
        <f>EXP(-$O$17*$B1029)*LN(N1029)</f>
        <v>7.6745405509979916</v>
      </c>
      <c r="Q1029" s="4">
        <f>IF($B1029&lt;$B$9,      Q1028+($B$5*Q1028+$B$7*$B$6+$S$18*($D1029-$B$6))*$B$20,           Q1028+($B$5*Q1028-$S$16)*$B$20)</f>
        <v>87874.589669881403</v>
      </c>
      <c r="R1029">
        <f>IF($B1029&lt;=$B$9,        $D1029-$B$7*$B$6-$S$18*($D1029-$B$6),          $S$16)</f>
        <v>53265.853765</v>
      </c>
      <c r="S1029">
        <f>EXP(-$S$17*$B1029)*($J1029^(1-S$20)-1)/(1-S$20)</f>
        <v>0.70295096516780831</v>
      </c>
    </row>
    <row r="1030" spans="1:19" x14ac:dyDescent="0.3">
      <c r="A1030">
        <f t="shared" si="61"/>
        <v>35.08</v>
      </c>
      <c r="B1030">
        <v>10.08</v>
      </c>
      <c r="C1030" s="1">
        <f t="shared" si="62"/>
        <v>1.254524032</v>
      </c>
      <c r="D1030">
        <f t="shared" si="63"/>
        <v>62726.2016</v>
      </c>
      <c r="E1030" s="8">
        <f>IF($B1030&lt;$B$9,      E1029+($B$5*E1029+$B$7*$B$6+$B$8*($D1030-$B$6))*$B$20,           E1029+($B$5*E1029-$B$12)*$B$20)</f>
        <v>84060.284575972531</v>
      </c>
      <c r="G1030" s="4">
        <v>68301.872952399572</v>
      </c>
      <c r="I1030" s="4">
        <f>IF($B1030&lt;$B$9,      I1029+($B$5*I1029+$B$7*$B$6+$K$18*($D1030-$B$6))*$B$20,           I1029+($B$5*I1029-$K$16)*$B$20)</f>
        <v>76474.647047986102</v>
      </c>
      <c r="J1030">
        <f xml:space="preserve">          IF($B1030&lt;=$B$9,        $D1030-$B$7*$B$6-$K$18*($D1030-$B$6), $K$16)</f>
        <v>55133.545217363113</v>
      </c>
      <c r="K1030">
        <f t="shared" si="64"/>
        <v>328.59830483098767</v>
      </c>
      <c r="M1030" s="4">
        <f>IF($B1030&lt;$B$9,      M1029+($B$5*M1029+$B$7*$B$6+O$18*($D1030-$B$6))*$B$20,           M1029+($B$5*M1029-O$16)*$B$20)</f>
        <v>76464.399544063082</v>
      </c>
      <c r="N1030">
        <f>IF($B1030&lt;=$B$9,        $D1030-$B$7*$B$6-$O$18*($D1030-$B$6),          $O$16)</f>
        <v>55135.200356268433</v>
      </c>
      <c r="O1030">
        <f>EXP(-$O$17*$B1030)*LN(N1030)</f>
        <v>7.6719514032820353</v>
      </c>
      <c r="Q1030" s="4">
        <f>IF($B1030&lt;$B$9,      Q1029+($B$5*Q1029+$B$7*$B$6+$S$18*($D1030-$B$6))*$B$20,           Q1029+($B$5*Q1029-$S$16)*$B$20)</f>
        <v>87999.887481865866</v>
      </c>
      <c r="R1030">
        <f>IF($B1030&lt;=$B$9,        $D1030-$B$7*$B$6-$S$18*($D1030-$B$6),          $S$16)</f>
        <v>53272.031040000002</v>
      </c>
      <c r="S1030">
        <f>EXP(-$S$17*$B1030)*($J1030^(1-S$20)-1)/(1-S$20)</f>
        <v>0.70270497713038826</v>
      </c>
    </row>
    <row r="1031" spans="1:19" x14ac:dyDescent="0.3">
      <c r="A1031">
        <f t="shared" si="61"/>
        <v>35.090000000000003</v>
      </c>
      <c r="B1031">
        <v>10.090000000000002</v>
      </c>
      <c r="C1031" s="1">
        <f t="shared" si="62"/>
        <v>1.2547139780000001</v>
      </c>
      <c r="D1031">
        <f t="shared" si="63"/>
        <v>62735.698900000003</v>
      </c>
      <c r="E1031" s="8">
        <f>IF($B1031&lt;$B$9,      E1030+($B$5*E1030+$B$7*$B$6+$B$8*($D1031-$B$6))*$B$20,           E1030+($B$5*E1030-$B$12)*$B$20)</f>
        <v>84177.912772274125</v>
      </c>
      <c r="G1031" s="4">
        <v>68388.514306832905</v>
      </c>
      <c r="I1031" s="4">
        <f>IF($B1031&lt;$B$9,      I1030+($B$5*I1030+$B$7*$B$6+$K$18*($D1031-$B$6))*$B$20,           I1030+($B$5*I1030-$K$16)*$B$20)</f>
        <v>76577.359086735494</v>
      </c>
      <c r="J1031">
        <f xml:space="preserve">          IF($B1031&lt;=$B$9,        $D1031-$B$7*$B$6-$K$18*($D1031-$B$6), $K$16)</f>
        <v>55141.107671740145</v>
      </c>
      <c r="K1031">
        <f t="shared" si="64"/>
        <v>328.50593951877767</v>
      </c>
      <c r="M1031" s="4">
        <f>IF($B1031&lt;$B$9,      M1030+($B$5*M1030+$B$7*$B$6+O$18*($D1031-$B$6))*$B$20,           M1030+($B$5*M1030-O$16)*$B$20)</f>
        <v>76567.091432445086</v>
      </c>
      <c r="N1031">
        <f>IF($B1031&lt;=$B$9,        $D1031-$B$7*$B$6-$O$18*($D1031-$B$6),          $O$16)</f>
        <v>55142.764045841264</v>
      </c>
      <c r="O1031">
        <f>EXP(-$O$17*$B1031)*LN(N1031)</f>
        <v>7.6693630517104685</v>
      </c>
      <c r="Q1031" s="4">
        <f>IF($B1031&lt;$B$9,      Q1030+($B$5*Q1030+$B$7*$B$6+$S$18*($D1031-$B$6))*$B$20,           Q1030+($B$5*Q1030-$S$16)*$B$20)</f>
        <v>88125.262388634525</v>
      </c>
      <c r="R1031">
        <f>IF($B1031&lt;=$B$9,        $D1031-$B$7*$B$6-$S$18*($D1031-$B$6),          $S$16)</f>
        <v>53278.204285</v>
      </c>
      <c r="S1031">
        <f>EXP(-$S$17*$B1031)*($J1031^(1-S$20)-1)/(1-S$20)</f>
        <v>0.70245907517148343</v>
      </c>
    </row>
    <row r="1032" spans="1:19" x14ac:dyDescent="0.3">
      <c r="A1032">
        <f t="shared" si="61"/>
        <v>35.1</v>
      </c>
      <c r="B1032">
        <v>10.100000000000001</v>
      </c>
      <c r="C1032" s="1">
        <f t="shared" si="62"/>
        <v>1.2549038000000001</v>
      </c>
      <c r="D1032">
        <f t="shared" si="63"/>
        <v>62745.19000000001</v>
      </c>
      <c r="E1032" s="8">
        <f>IF($B1032&lt;$B$9,      E1031+($B$5*E1031+$B$7*$B$6+$B$8*($D1032-$B$6))*$B$20,           E1031+($B$5*E1031-$B$12)*$B$20)</f>
        <v>84295.610611744414</v>
      </c>
      <c r="G1032" s="4">
        <v>68475.195476840294</v>
      </c>
      <c r="I1032" s="4">
        <f>IF($B1032&lt;$B$9,      I1031+($B$5*I1031+$B$7*$B$6+$K$18*($D1032-$B$6))*$B$20,           I1031+($B$5*I1031-$K$16)*$B$20)</f>
        <v>76680.126410523677</v>
      </c>
      <c r="J1032">
        <f xml:space="preserve">          IF($B1032&lt;=$B$9,        $D1032-$B$7*$B$6-$K$18*($D1032-$B$6), $K$16)</f>
        <v>55148.665189217521</v>
      </c>
      <c r="K1032">
        <f t="shared" si="64"/>
        <v>328.41358229832559</v>
      </c>
      <c r="M1032" s="4">
        <f>IF($B1032&lt;$B$9,      M1031+($B$5*M1031+$B$7*$B$6+O$18*($D1032-$B$6))*$B$20,           M1031+($B$5*M1031-O$16)*$B$20)</f>
        <v>76669.838586469356</v>
      </c>
      <c r="N1032">
        <f>IF($B1032&lt;=$B$9,        $D1032-$B$7*$B$6-$O$18*($D1032-$B$6),          $O$16)</f>
        <v>55150.322797708075</v>
      </c>
      <c r="O1032">
        <f>EXP(-$O$17*$B1032)*LN(N1032)</f>
        <v>7.6667754960992927</v>
      </c>
      <c r="Q1032" s="4">
        <f>IF($B1032&lt;$B$9,      Q1031+($B$5*Q1031+$B$7*$B$6+$S$18*($D1032-$B$6))*$B$20,           Q1031+($B$5*Q1031-$S$16)*$B$20)</f>
        <v>88250.714395470553</v>
      </c>
      <c r="R1032">
        <f>IF($B1032&lt;=$B$9,        $D1032-$B$7*$B$6-$S$18*($D1032-$B$6),          $S$16)</f>
        <v>53284.373500000009</v>
      </c>
      <c r="S1032">
        <f>EXP(-$S$17*$B1032)*($J1032^(1-S$20)-1)/(1-S$20)</f>
        <v>0.702213259260974</v>
      </c>
    </row>
    <row r="1033" spans="1:19" x14ac:dyDescent="0.3">
      <c r="A1033">
        <f t="shared" si="61"/>
        <v>35.11</v>
      </c>
      <c r="B1033">
        <v>10.110000000000001</v>
      </c>
      <c r="C1033" s="1">
        <f t="shared" si="62"/>
        <v>1.2550934979999999</v>
      </c>
      <c r="D1033">
        <f t="shared" si="63"/>
        <v>62754.674899999998</v>
      </c>
      <c r="E1033" s="8">
        <f>IF($B1033&lt;$B$9,      E1032+($B$5*E1032+$B$7*$B$6+$B$8*($D1033-$B$6))*$B$20,           E1032+($B$5*E1032-$B$12)*$B$20)</f>
        <v>84413.37810015853</v>
      </c>
      <c r="G1033" s="4">
        <v>68561.916470157186</v>
      </c>
      <c r="I1033" s="4">
        <f>IF($B1033&lt;$B$9,      I1032+($B$5*I1032+$B$7*$B$6+$K$18*($D1033-$B$6))*$B$20,           I1032+($B$5*I1032-$K$16)*$B$20)</f>
        <v>76782.949026069415</v>
      </c>
      <c r="J1033">
        <f xml:space="preserve">          IF($B1033&lt;=$B$9,        $D1033-$B$7*$B$6-$K$18*($D1033-$B$6), $K$16)</f>
        <v>55156.217769795221</v>
      </c>
      <c r="K1033">
        <f t="shared" si="64"/>
        <v>328.32123318433969</v>
      </c>
      <c r="M1033" s="4">
        <f>IF($B1033&lt;$B$9,      M1032+($B$5*M1032+$B$7*$B$6+O$18*($D1033-$B$6))*$B$20,           M1032+($B$5*M1032-O$16)*$B$20)</f>
        <v>76772.641012855936</v>
      </c>
      <c r="N1033">
        <f>IF($B1033&lt;=$B$9,        $D1033-$B$7*$B$6-$O$18*($D1033-$B$6),          $O$16)</f>
        <v>55157.876611868858</v>
      </c>
      <c r="O1033">
        <f>EXP(-$O$17*$B1033)*LN(N1033)</f>
        <v>7.6641887362644816</v>
      </c>
      <c r="Q1033" s="4">
        <f>IF($B1033&lt;$B$9,      Q1032+($B$5*Q1032+$B$7*$B$6+$S$18*($D1033-$B$6))*$B$20,           Q1032+($B$5*Q1032-$S$16)*$B$20)</f>
        <v>88376.243507658961</v>
      </c>
      <c r="R1033">
        <f>IF($B1033&lt;=$B$9,        $D1033-$B$7*$B$6-$S$18*($D1033-$B$6),          $S$16)</f>
        <v>53290.538685</v>
      </c>
      <c r="S1033">
        <f>EXP(-$S$17*$B1033)*($J1033^(1-S$20)-1)/(1-S$20)</f>
        <v>0.70196752936875073</v>
      </c>
    </row>
    <row r="1034" spans="1:19" x14ac:dyDescent="0.3">
      <c r="A1034">
        <f t="shared" si="61"/>
        <v>35.120000000000005</v>
      </c>
      <c r="B1034">
        <v>10.120000000000001</v>
      </c>
      <c r="C1034" s="1">
        <f t="shared" si="62"/>
        <v>1.2552830720000001</v>
      </c>
      <c r="D1034">
        <f t="shared" si="63"/>
        <v>62764.153600000005</v>
      </c>
      <c r="E1034" s="8">
        <f>IF($B1034&lt;$B$9,      E1033+($B$5*E1033+$B$7*$B$6+$B$8*($D1034-$B$6))*$B$20,           E1033+($B$5*E1033-$B$12)*$B$20)</f>
        <v>84531.215243293584</v>
      </c>
      <c r="G1034" s="4">
        <v>68648.677294521738</v>
      </c>
      <c r="I1034" s="4">
        <f>IF($B1034&lt;$B$9,      I1033+($B$5*I1033+$B$7*$B$6+$K$18*($D1034-$B$6))*$B$20,           I1033+($B$5*I1033-$K$16)*$B$20)</f>
        <v>76885.826940093801</v>
      </c>
      <c r="J1034">
        <f xml:space="preserve">          IF($B1034&lt;=$B$9,        $D1034-$B$7*$B$6-$K$18*($D1034-$B$6), $K$16)</f>
        <v>55163.765413473273</v>
      </c>
      <c r="K1034">
        <f t="shared" si="64"/>
        <v>328.22889219150943</v>
      </c>
      <c r="M1034" s="4">
        <f>IF($B1034&lt;$B$9,      M1033+($B$5*M1033+$B$7*$B$6+O$18*($D1034-$B$6))*$B$20,           M1033+($B$5*M1033-O$16)*$B$20)</f>
        <v>76875.498718327202</v>
      </c>
      <c r="N1034">
        <f>IF($B1034&lt;=$B$9,        $D1034-$B$7*$B$6-$O$18*($D1034-$B$6),          $O$16)</f>
        <v>55165.425488323643</v>
      </c>
      <c r="O1034">
        <f>EXP(-$O$17*$B1034)*LN(N1034)</f>
        <v>7.661602772021979</v>
      </c>
      <c r="Q1034" s="4">
        <f>IF($B1034&lt;$B$9,      Q1033+($B$5*Q1033+$B$7*$B$6+$S$18*($D1034-$B$6))*$B$20,           Q1033+($B$5*Q1033-$S$16)*$B$20)</f>
        <v>88501.849730486647</v>
      </c>
      <c r="R1034">
        <f>IF($B1034&lt;=$B$9,        $D1034-$B$7*$B$6-$S$18*($D1034-$B$6),          $S$16)</f>
        <v>53296.699840000001</v>
      </c>
      <c r="S1034">
        <f>EXP(-$S$17*$B1034)*($J1034^(1-S$20)-1)/(1-S$20)</f>
        <v>0.70172188546471526</v>
      </c>
    </row>
    <row r="1035" spans="1:19" x14ac:dyDescent="0.3">
      <c r="A1035">
        <f t="shared" si="61"/>
        <v>35.130000000000003</v>
      </c>
      <c r="B1035">
        <v>10.130000000000001</v>
      </c>
      <c r="C1035" s="1">
        <f t="shared" si="62"/>
        <v>1.2554725219999998</v>
      </c>
      <c r="D1035">
        <f t="shared" si="63"/>
        <v>62773.626099999994</v>
      </c>
      <c r="E1035" s="8">
        <f>IF($B1035&lt;$B$9,      E1034+($B$5*E1034+$B$7*$B$6+$B$8*($D1035-$B$6))*$B$20,           E1034+($B$5*E1034-$B$12)*$B$20)</f>
        <v>84649.122046928736</v>
      </c>
      <c r="G1035" s="4">
        <v>68735.477957674826</v>
      </c>
      <c r="I1035" s="4">
        <f>IF($B1035&lt;$B$9,      I1034+($B$5*I1034+$B$7*$B$6+$K$18*($D1035-$B$6))*$B$20,           I1034+($B$5*I1034-$K$16)*$B$20)</f>
        <v>76988.760159320314</v>
      </c>
      <c r="J1035">
        <f xml:space="preserve">          IF($B1035&lt;=$B$9,        $D1035-$B$7*$B$6-$K$18*($D1035-$B$6), $K$16)</f>
        <v>55171.308120251655</v>
      </c>
      <c r="K1035">
        <f t="shared" si="64"/>
        <v>328.13655933450514</v>
      </c>
      <c r="M1035" s="4">
        <f>IF($B1035&lt;$B$9,      M1034+($B$5*M1034+$B$7*$B$6+O$18*($D1035-$B$6))*$B$20,           M1034+($B$5*M1034-O$16)*$B$20)</f>
        <v>76978.411709607899</v>
      </c>
      <c r="N1035">
        <f>IF($B1035&lt;=$B$9,        $D1035-$B$7*$B$6-$O$18*($D1035-$B$6),          $O$16)</f>
        <v>55172.969427072392</v>
      </c>
      <c r="O1035">
        <f>EXP(-$O$17*$B1035)*LN(N1035)</f>
        <v>7.6590176031876913</v>
      </c>
      <c r="Q1035" s="4">
        <f>IF($B1035&lt;$B$9,      Q1034+($B$5*Q1034+$B$7*$B$6+$S$18*($D1035-$B$6))*$B$20,           Q1034+($B$5*Q1034-$S$16)*$B$20)</f>
        <v>88627.533069242316</v>
      </c>
      <c r="R1035">
        <f>IF($B1035&lt;=$B$9,        $D1035-$B$7*$B$6-$S$18*($D1035-$B$6),          $S$16)</f>
        <v>53302.856964999999</v>
      </c>
      <c r="S1035">
        <f>EXP(-$S$17*$B1035)*($J1035^(1-S$20)-1)/(1-S$20)</f>
        <v>0.70147632751877897</v>
      </c>
    </row>
    <row r="1036" spans="1:19" x14ac:dyDescent="0.3">
      <c r="A1036">
        <f t="shared" si="61"/>
        <v>35.14</v>
      </c>
      <c r="B1036">
        <v>10.14</v>
      </c>
      <c r="C1036" s="1">
        <f t="shared" si="62"/>
        <v>1.2556618479999999</v>
      </c>
      <c r="D1036">
        <f t="shared" si="63"/>
        <v>62783.092399999994</v>
      </c>
      <c r="E1036" s="8">
        <f>IF($B1036&lt;$B$9,      E1035+($B$5*E1035+$B$7*$B$6+$B$8*($D1036-$B$6))*$B$20,           E1035+($B$5*E1035-$B$12)*$B$20)</f>
        <v>84767.098516845159</v>
      </c>
      <c r="G1036" s="4">
        <v>68822.318467360019</v>
      </c>
      <c r="I1036" s="4">
        <f>IF($B1036&lt;$B$9,      I1035+($B$5*I1035+$B$7*$B$6+$K$18*($D1036-$B$6))*$B$20,           I1035+($B$5*I1035-$K$16)*$B$20)</f>
        <v>77091.748690474778</v>
      </c>
      <c r="J1036">
        <f xml:space="preserve">          IF($B1036&lt;=$B$9,        $D1036-$B$7*$B$6-$K$18*($D1036-$B$6), $K$16)</f>
        <v>55178.845890130382</v>
      </c>
      <c r="K1036">
        <f t="shared" si="64"/>
        <v>328.04423462797854</v>
      </c>
      <c r="M1036" s="4">
        <f>IF($B1036&lt;$B$9,      M1035+($B$5*M1035+$B$7*$B$6+O$18*($D1036-$B$6))*$B$20,           M1035+($B$5*M1035-O$16)*$B$20)</f>
        <v>77081.379993425115</v>
      </c>
      <c r="N1036">
        <f>IF($B1036&lt;=$B$9,        $D1036-$B$7*$B$6-$O$18*($D1036-$B$6),          $O$16)</f>
        <v>55180.508428115128</v>
      </c>
      <c r="O1036">
        <f>EXP(-$O$17*$B1036)*LN(N1036)</f>
        <v>7.6564332295775026</v>
      </c>
      <c r="Q1036" s="4">
        <f>IF($B1036&lt;$B$9,      Q1035+($B$5*Q1035+$B$7*$B$6+$S$18*($D1036-$B$6))*$B$20,           Q1035+($B$5*Q1035-$S$16)*$B$20)</f>
        <v>88753.293529216549</v>
      </c>
      <c r="R1036">
        <f>IF($B1036&lt;=$B$9,        $D1036-$B$7*$B$6-$S$18*($D1036-$B$6),          $S$16)</f>
        <v>53309.010060000001</v>
      </c>
      <c r="S1036">
        <f>EXP(-$S$17*$B1036)*($J1036^(1-S$20)-1)/(1-S$20)</f>
        <v>0.70123085550086484</v>
      </c>
    </row>
    <row r="1037" spans="1:19" x14ac:dyDescent="0.3">
      <c r="A1037">
        <f t="shared" si="61"/>
        <v>35.15</v>
      </c>
      <c r="B1037">
        <v>10.15</v>
      </c>
      <c r="C1037" s="1">
        <f t="shared" si="62"/>
        <v>1.25585105</v>
      </c>
      <c r="D1037">
        <f t="shared" si="63"/>
        <v>62792.552499999998</v>
      </c>
      <c r="E1037" s="8">
        <f>IF($B1037&lt;$B$9,      E1036+($B$5*E1036+$B$7*$B$6+$B$8*($D1037-$B$6))*$B$20,           E1036+($B$5*E1036-$B$12)*$B$20)</f>
        <v>84885.144658826059</v>
      </c>
      <c r="G1037" s="4">
        <v>68909.198831323592</v>
      </c>
      <c r="I1037" s="4">
        <f>IF($B1037&lt;$B$9,      I1036+($B$5*I1036+$B$7*$B$6+$K$18*($D1037-$B$6))*$B$20,           I1036+($B$5*I1036-$K$16)*$B$20)</f>
        <v>77194.792540285343</v>
      </c>
      <c r="J1037">
        <f xml:space="preserve">          IF($B1037&lt;=$B$9,        $D1037-$B$7*$B$6-$K$18*($D1037-$B$6), $K$16)</f>
        <v>55186.378723109461</v>
      </c>
      <c r="K1037">
        <f t="shared" si="64"/>
        <v>327.95191808656199</v>
      </c>
      <c r="M1037" s="4">
        <f>IF($B1037&lt;$B$9,      M1036+($B$5*M1036+$B$7*$B$6+O$18*($D1037-$B$6))*$B$20,           M1036+($B$5*M1036-O$16)*$B$20)</f>
        <v>77184.403576508295</v>
      </c>
      <c r="N1037">
        <f>IF($B1037&lt;=$B$9,        $D1037-$B$7*$B$6-$O$18*($D1037-$B$6),          $O$16)</f>
        <v>55188.042491451859</v>
      </c>
      <c r="O1037">
        <f>EXP(-$O$17*$B1037)*LN(N1037)</f>
        <v>7.653849651007258</v>
      </c>
      <c r="Q1037" s="4">
        <f>IF($B1037&lt;$B$9,      Q1036+($B$5*Q1036+$B$7*$B$6+$S$18*($D1037-$B$6))*$B$20,           Q1036+($B$5*Q1036-$S$16)*$B$20)</f>
        <v>88879.131115701777</v>
      </c>
      <c r="R1037">
        <f>IF($B1037&lt;=$B$9,        $D1037-$B$7*$B$6-$S$18*($D1037-$B$6),          $S$16)</f>
        <v>53315.159124999998</v>
      </c>
      <c r="S1037">
        <f>EXP(-$S$17*$B1037)*($J1037^(1-S$20)-1)/(1-S$20)</f>
        <v>0.70098546938090533</v>
      </c>
    </row>
    <row r="1038" spans="1:19" x14ac:dyDescent="0.3">
      <c r="A1038">
        <f t="shared" si="61"/>
        <v>35.159999999999997</v>
      </c>
      <c r="B1038">
        <v>10.16</v>
      </c>
      <c r="C1038" s="1">
        <f t="shared" si="62"/>
        <v>1.2560401280000002</v>
      </c>
      <c r="D1038">
        <f t="shared" si="63"/>
        <v>62802.006400000013</v>
      </c>
      <c r="E1038" s="8">
        <f>IF($B1038&lt;$B$9,      E1037+($B$5*E1037+$B$7*$B$6+$B$8*($D1038-$B$6))*$B$20,           E1037+($B$5*E1037-$B$12)*$B$20)</f>
        <v>85003.260478656652</v>
      </c>
      <c r="G1038" s="4">
        <v>68996.119057314558</v>
      </c>
      <c r="I1038" s="4">
        <f>IF($B1038&lt;$B$9,      I1037+($B$5*I1037+$B$7*$B$6+$K$18*($D1038-$B$6))*$B$20,           I1037+($B$5*I1037-$K$16)*$B$20)</f>
        <v>77297.891715482561</v>
      </c>
      <c r="J1038">
        <f xml:space="preserve">          IF($B1038&lt;=$B$9,        $D1038-$B$7*$B$6-$K$18*($D1038-$B$6), $K$16)</f>
        <v>55193.906619188878</v>
      </c>
      <c r="K1038">
        <f t="shared" si="64"/>
        <v>327.8596097248693</v>
      </c>
      <c r="M1038" s="4">
        <f>IF($B1038&lt;$B$9,      M1037+($B$5*M1037+$B$7*$B$6+O$18*($D1038-$B$6))*$B$20,           M1037+($B$5*M1037-O$16)*$B$20)</f>
        <v>77287.482465589244</v>
      </c>
      <c r="N1038">
        <f>IF($B1038&lt;=$B$9,        $D1038-$B$7*$B$6-$O$18*($D1038-$B$6),          $O$16)</f>
        <v>55195.571617082584</v>
      </c>
      <c r="O1038">
        <f>EXP(-$O$17*$B1038)*LN(N1038)</f>
        <v>7.6512668672927795</v>
      </c>
      <c r="Q1038" s="4">
        <f>IF($B1038&lt;$B$9,      Q1037+($B$5*Q1037+$B$7*$B$6+$S$18*($D1038-$B$6))*$B$20,           Q1037+($B$5*Q1037-$S$16)*$B$20)</f>
        <v>89005.045833992277</v>
      </c>
      <c r="R1038">
        <f>IF($B1038&lt;=$B$9,        $D1038-$B$7*$B$6-$S$18*($D1038-$B$6),          $S$16)</f>
        <v>53321.304160000007</v>
      </c>
      <c r="S1038">
        <f>EXP(-$S$17*$B1038)*($J1038^(1-S$20)-1)/(1-S$20)</f>
        <v>0.70074016912884396</v>
      </c>
    </row>
    <row r="1039" spans="1:19" x14ac:dyDescent="0.3">
      <c r="A1039">
        <f t="shared" si="61"/>
        <v>35.17</v>
      </c>
      <c r="B1039">
        <v>10.170000000000002</v>
      </c>
      <c r="C1039" s="1">
        <f t="shared" si="62"/>
        <v>1.2562290820000002</v>
      </c>
      <c r="D1039">
        <f t="shared" si="63"/>
        <v>62811.45410000001</v>
      </c>
      <c r="E1039" s="8">
        <f>IF($B1039&lt;$B$9,      E1038+($B$5*E1038+$B$7*$B$6+$B$8*($D1039-$B$6))*$B$20,           E1038+($B$5*E1038-$B$12)*$B$20)</f>
        <v>85121.445982124176</v>
      </c>
      <c r="G1039" s="4">
        <v>69083.079153084618</v>
      </c>
      <c r="I1039" s="4">
        <f>IF($B1039&lt;$B$9,      I1038+($B$5*I1038+$B$7*$B$6+$K$18*($D1039-$B$6))*$B$20,           I1038+($B$5*I1038-$K$16)*$B$20)</f>
        <v>77401.046222799298</v>
      </c>
      <c r="J1039">
        <f xml:space="preserve">          IF($B1039&lt;=$B$9,        $D1039-$B$7*$B$6-$K$18*($D1039-$B$6), $K$16)</f>
        <v>55201.429578368632</v>
      </c>
      <c r="K1039">
        <f t="shared" si="64"/>
        <v>327.76730955749531</v>
      </c>
      <c r="M1039" s="4">
        <f>IF($B1039&lt;$B$9,      M1038+($B$5*M1038+$B$7*$B$6+O$18*($D1039-$B$6))*$B$20,           M1038+($B$5*M1038-O$16)*$B$20)</f>
        <v>77390.616667402122</v>
      </c>
      <c r="N1039">
        <f>IF($B1039&lt;=$B$9,        $D1039-$B$7*$B$6-$O$18*($D1039-$B$6),          $O$16)</f>
        <v>55203.095805007273</v>
      </c>
      <c r="O1039">
        <f>EXP(-$O$17*$B1039)*LN(N1039)</f>
        <v>7.6486848782498509</v>
      </c>
      <c r="Q1039" s="4">
        <f>IF($B1039&lt;$B$9,      Q1038+($B$5*Q1038+$B$7*$B$6+$S$18*($D1039-$B$6))*$B$20,           Q1038+($B$5*Q1038-$S$16)*$B$20)</f>
        <v>89131.037689384175</v>
      </c>
      <c r="R1039">
        <f>IF($B1039&lt;=$B$9,        $D1039-$B$7*$B$6-$S$18*($D1039-$B$6),          $S$16)</f>
        <v>53327.445165000005</v>
      </c>
      <c r="S1039">
        <f>EXP(-$S$17*$B1039)*($J1039^(1-S$20)-1)/(1-S$20)</f>
        <v>0.70049495471463474</v>
      </c>
    </row>
    <row r="1040" spans="1:19" x14ac:dyDescent="0.3">
      <c r="A1040">
        <f t="shared" si="61"/>
        <v>35.18</v>
      </c>
      <c r="B1040">
        <v>10.180000000000001</v>
      </c>
      <c r="C1040" s="1">
        <f t="shared" si="62"/>
        <v>1.2564179120000001</v>
      </c>
      <c r="D1040">
        <f t="shared" si="63"/>
        <v>62820.895600000003</v>
      </c>
      <c r="E1040" s="8">
        <f>IF($B1040&lt;$B$9,      E1039+($B$5*E1039+$B$7*$B$6+$B$8*($D1040-$B$6))*$B$20,           E1039+($B$5*E1039-$B$12)*$B$20)</f>
        <v>85239.701175017923</v>
      </c>
      <c r="G1040" s="4">
        <v>69170.079126388198</v>
      </c>
      <c r="I1040" s="4">
        <f>IF($B1040&lt;$B$9,      I1039+($B$5*I1039+$B$7*$B$6+$K$18*($D1040-$B$6))*$B$20,           I1039+($B$5*I1039-$K$16)*$B$20)</f>
        <v>77504.25606897079</v>
      </c>
      <c r="J1040">
        <f xml:space="preserve">          IF($B1040&lt;=$B$9,        $D1040-$B$7*$B$6-$K$18*($D1040-$B$6), $K$16)</f>
        <v>55208.947600648717</v>
      </c>
      <c r="K1040">
        <f t="shared" si="64"/>
        <v>327.67501759901597</v>
      </c>
      <c r="M1040" s="4">
        <f>IF($B1040&lt;$B$9,      M1039+($B$5*M1039+$B$7*$B$6+O$18*($D1040-$B$6))*$B$20,           M1039+($B$5*M1039-O$16)*$B$20)</f>
        <v>77493.806188683448</v>
      </c>
      <c r="N1040">
        <f>IF($B1040&lt;=$B$9,        $D1040-$B$7*$B$6-$O$18*($D1040-$B$6),          $O$16)</f>
        <v>55210.615055225942</v>
      </c>
      <c r="O1040">
        <f>EXP(-$O$17*$B1040)*LN(N1040)</f>
        <v>7.6461036836942338</v>
      </c>
      <c r="Q1040" s="4">
        <f>IF($B1040&lt;$B$9,      Q1039+($B$5*Q1039+$B$7*$B$6+$S$18*($D1040-$B$6))*$B$20,           Q1039+($B$5*Q1039-$S$16)*$B$20)</f>
        <v>89257.106687175459</v>
      </c>
      <c r="R1040">
        <f>IF($B1040&lt;=$B$9,        $D1040-$B$7*$B$6-$S$18*($D1040-$B$6),          $S$16)</f>
        <v>53333.582139999999</v>
      </c>
      <c r="S1040">
        <f>EXP(-$S$17*$B1040)*($J1040^(1-S$20)-1)/(1-S$20)</f>
        <v>0.70024982610824227</v>
      </c>
    </row>
    <row r="1041" spans="1:19" x14ac:dyDescent="0.3">
      <c r="A1041">
        <f t="shared" si="61"/>
        <v>35.19</v>
      </c>
      <c r="B1041">
        <v>10.190000000000001</v>
      </c>
      <c r="C1041" s="1">
        <f t="shared" si="62"/>
        <v>1.256606618</v>
      </c>
      <c r="D1041">
        <f t="shared" si="63"/>
        <v>62830.330900000001</v>
      </c>
      <c r="E1041" s="8">
        <f>IF($B1041&lt;$B$9,      E1040+($B$5*E1040+$B$7*$B$6+$B$8*($D1041-$B$6))*$B$20,           E1040+($B$5*E1040-$B$12)*$B$20)</f>
        <v>85358.026063129175</v>
      </c>
      <c r="G1041" s="4">
        <v>69257.11898498243</v>
      </c>
      <c r="I1041" s="4">
        <f>IF($B1041&lt;$B$9,      I1040+($B$5*I1040+$B$7*$B$6+$K$18*($D1041-$B$6))*$B$20,           I1040+($B$5*I1040-$K$16)*$B$20)</f>
        <v>77607.521260734633</v>
      </c>
      <c r="J1041">
        <f xml:space="preserve">          IF($B1041&lt;=$B$9,        $D1041-$B$7*$B$6-$K$18*($D1041-$B$6), $K$16)</f>
        <v>55216.460686029146</v>
      </c>
      <c r="K1041">
        <f t="shared" si="64"/>
        <v>327.58273386398855</v>
      </c>
      <c r="M1041" s="4">
        <f>IF($B1041&lt;$B$9,      M1040+($B$5*M1040+$B$7*$B$6+O$18*($D1041-$B$6))*$B$20,           M1040+($B$5*M1040-O$16)*$B$20)</f>
        <v>77597.051036172095</v>
      </c>
      <c r="N1041">
        <f>IF($B1041&lt;=$B$9,        $D1041-$B$7*$B$6-$O$18*($D1041-$B$6),          $O$16)</f>
        <v>55218.129367738598</v>
      </c>
      <c r="O1041">
        <f>EXP(-$O$17*$B1041)*LN(N1041)</f>
        <v>7.6435232834416533</v>
      </c>
      <c r="Q1041" s="4">
        <f>IF($B1041&lt;$B$9,      Q1040+($B$5*Q1040+$B$7*$B$6+$S$18*($D1041-$B$6))*$B$20,           Q1040+($B$5*Q1040-$S$16)*$B$20)</f>
        <v>89383.252832665967</v>
      </c>
      <c r="R1041">
        <f>IF($B1041&lt;=$B$9,        $D1041-$B$7*$B$6-$S$18*($D1041-$B$6),          $S$16)</f>
        <v>53339.715085000003</v>
      </c>
      <c r="S1041">
        <f>EXP(-$S$17*$B1041)*($J1041^(1-S$20)-1)/(1-S$20)</f>
        <v>0.70000478327964155</v>
      </c>
    </row>
    <row r="1042" spans="1:19" x14ac:dyDescent="0.3">
      <c r="A1042">
        <f t="shared" si="61"/>
        <v>35.200000000000003</v>
      </c>
      <c r="B1042">
        <v>10.200000000000001</v>
      </c>
      <c r="C1042" s="1">
        <f t="shared" si="62"/>
        <v>1.2567952</v>
      </c>
      <c r="D1042">
        <f t="shared" si="63"/>
        <v>62839.76</v>
      </c>
      <c r="E1042" s="8">
        <f>IF($B1042&lt;$B$9,      E1041+($B$5*E1041+$B$7*$B$6+$B$8*($D1042-$B$6))*$B$20,           E1041+($B$5*E1041-$B$12)*$B$20)</f>
        <v>85476.420652251269</v>
      </c>
      <c r="G1042" s="4">
        <v>69344.198736627179</v>
      </c>
      <c r="I1042" s="4">
        <f>IF($B1042&lt;$B$9,      I1041+($B$5*I1041+$B$7*$B$6+$K$18*($D1042-$B$6))*$B$20,           I1041+($B$5*I1041-$K$16)*$B$20)</f>
        <v>77710.841804830794</v>
      </c>
      <c r="J1042">
        <f xml:space="preserve">          IF($B1042&lt;=$B$9,        $D1042-$B$7*$B$6-$K$18*($D1042-$B$6), $K$16)</f>
        <v>55223.96883450992</v>
      </c>
      <c r="K1042">
        <f t="shared" si="64"/>
        <v>327.49045836695126</v>
      </c>
      <c r="M1042" s="4">
        <f>IF($B1042&lt;$B$9,      M1041+($B$5*M1041+$B$7*$B$6+O$18*($D1042-$B$6))*$B$20,           M1041+($B$5*M1041-O$16)*$B$20)</f>
        <v>77700.351216609299</v>
      </c>
      <c r="N1042">
        <f>IF($B1042&lt;=$B$9,        $D1042-$B$7*$B$6-$O$18*($D1042-$B$6),          $O$16)</f>
        <v>55225.638742545241</v>
      </c>
      <c r="O1042">
        <f>EXP(-$O$17*$B1042)*LN(N1042)</f>
        <v>7.6409436773078063</v>
      </c>
      <c r="Q1042" s="4">
        <f>IF($B1042&lt;$B$9,      Q1041+($B$5*Q1041+$B$7*$B$6+$S$18*($D1042-$B$6))*$B$20,           Q1041+($B$5*Q1041-$S$16)*$B$20)</f>
        <v>89509.476131157397</v>
      </c>
      <c r="R1042">
        <f>IF($B1042&lt;=$B$9,        $D1042-$B$7*$B$6-$S$18*($D1042-$B$6),          $S$16)</f>
        <v>53345.844000000005</v>
      </c>
      <c r="S1042">
        <f>EXP(-$S$17*$B1042)*($J1042^(1-S$20)-1)/(1-S$20)</f>
        <v>0.6997598261988176</v>
      </c>
    </row>
    <row r="1043" spans="1:19" x14ac:dyDescent="0.3">
      <c r="A1043">
        <f t="shared" si="61"/>
        <v>35.21</v>
      </c>
      <c r="B1043">
        <v>10.210000000000001</v>
      </c>
      <c r="C1043" s="1">
        <f t="shared" si="62"/>
        <v>1.256983658</v>
      </c>
      <c r="D1043">
        <f t="shared" si="63"/>
        <v>62849.1829</v>
      </c>
      <c r="E1043" s="8">
        <f>IF($B1043&lt;$B$9,      E1042+($B$5*E1042+$B$7*$B$6+$B$8*($D1043-$B$6))*$B$20,           E1042+($B$5*E1042-$B$12)*$B$20)</f>
        <v>85594.884948179562</v>
      </c>
      <c r="G1043" s="4">
        <v>69431.318389085005</v>
      </c>
      <c r="I1043" s="4">
        <f>IF($B1043&lt;$B$9,      I1042+($B$5*I1042+$B$7*$B$6+$K$18*($D1043-$B$6))*$B$20,           I1042+($B$5*I1042-$K$16)*$B$20)</f>
        <v>77814.217708001568</v>
      </c>
      <c r="J1043">
        <f xml:space="preserve">          IF($B1043&lt;=$B$9,        $D1043-$B$7*$B$6-$K$18*($D1043-$B$6), $K$16)</f>
        <v>55231.472046091032</v>
      </c>
      <c r="K1043">
        <f t="shared" si="64"/>
        <v>327.39819112242384</v>
      </c>
      <c r="M1043" s="4">
        <f>IF($B1043&lt;$B$9,      M1042+($B$5*M1042+$B$7*$B$6+O$18*($D1043-$B$6))*$B$20,           M1042+($B$5*M1042-O$16)*$B$20)</f>
        <v>77803.706736738648</v>
      </c>
      <c r="N1043">
        <f>IF($B1043&lt;=$B$9,        $D1043-$B$7*$B$6-$O$18*($D1043-$B$6),          $O$16)</f>
        <v>55233.143179645864</v>
      </c>
      <c r="O1043">
        <f>EXP(-$O$17*$B1043)*LN(N1043)</f>
        <v>7.6383648651083602</v>
      </c>
      <c r="Q1043" s="4">
        <f>IF($B1043&lt;$B$9,      Q1042+($B$5*Q1042+$B$7*$B$6+$S$18*($D1043-$B$6))*$B$20,           Q1042+($B$5*Q1042-$S$16)*$B$20)</f>
        <v>89635.776587953296</v>
      </c>
      <c r="R1043">
        <f>IF($B1043&lt;=$B$9,        $D1043-$B$7*$B$6-$S$18*($D1043-$B$6),          $S$16)</f>
        <v>53351.968885000002</v>
      </c>
      <c r="S1043">
        <f>EXP(-$S$17*$B1043)*($J1043^(1-S$20)-1)/(1-S$20)</f>
        <v>0.69951495483576698</v>
      </c>
    </row>
    <row r="1044" spans="1:19" x14ac:dyDescent="0.3">
      <c r="A1044">
        <f t="shared" si="61"/>
        <v>35.22</v>
      </c>
      <c r="B1044">
        <v>10.220000000000001</v>
      </c>
      <c r="C1044" s="1">
        <f t="shared" si="62"/>
        <v>1.257171992</v>
      </c>
      <c r="D1044">
        <f t="shared" si="63"/>
        <v>62858.599600000001</v>
      </c>
      <c r="E1044" s="8">
        <f>IF($B1044&lt;$B$9,      E1043+($B$5*E1043+$B$7*$B$6+$B$8*($D1044-$B$6))*$B$20,           E1043+($B$5*E1043-$B$12)*$B$20)</f>
        <v>85713.418956711423</v>
      </c>
      <c r="G1044" s="4">
        <v>69518.477950121189</v>
      </c>
      <c r="I1044" s="4">
        <f>IF($B1044&lt;$B$9,      I1043+($B$5*I1043+$B$7*$B$6+$K$18*($D1044-$B$6))*$B$20,           I1043+($B$5*I1043-$K$16)*$B$20)</f>
        <v>77917.648976991637</v>
      </c>
      <c r="J1044">
        <f xml:space="preserve">          IF($B1044&lt;=$B$9,        $D1044-$B$7*$B$6-$K$18*($D1044-$B$6), $K$16)</f>
        <v>55238.970320772482</v>
      </c>
      <c r="K1044">
        <f t="shared" si="64"/>
        <v>327.30593214490699</v>
      </c>
      <c r="M1044" s="4">
        <f>IF($B1044&lt;$B$9,      M1043+($B$5*M1043+$B$7*$B$6+O$18*($D1044-$B$6))*$B$20,           M1043+($B$5*M1043-O$16)*$B$20)</f>
        <v>77907.117603306106</v>
      </c>
      <c r="N1044">
        <f>IF($B1044&lt;=$B$9,        $D1044-$B$7*$B$6-$O$18*($D1044-$B$6),          $O$16)</f>
        <v>55240.642679040473</v>
      </c>
      <c r="O1044">
        <f>EXP(-$O$17*$B1044)*LN(N1044)</f>
        <v>7.6357868466589531</v>
      </c>
      <c r="Q1044" s="4">
        <f>IF($B1044&lt;$B$9,      Q1043+($B$5*Q1043+$B$7*$B$6+$S$18*($D1044-$B$6))*$B$20,           Q1043+($B$5*Q1043-$S$16)*$B$20)</f>
        <v>89762.154208359076</v>
      </c>
      <c r="R1044">
        <f>IF($B1044&lt;=$B$9,        $D1044-$B$7*$B$6-$S$18*($D1044-$B$6),          $S$16)</f>
        <v>53358.089740000003</v>
      </c>
      <c r="S1044">
        <f>EXP(-$S$17*$B1044)*($J1044^(1-S$20)-1)/(1-S$20)</f>
        <v>0.69927016916049567</v>
      </c>
    </row>
    <row r="1045" spans="1:19" x14ac:dyDescent="0.3">
      <c r="A1045">
        <f t="shared" si="61"/>
        <v>35.230000000000004</v>
      </c>
      <c r="B1045">
        <v>10.23</v>
      </c>
      <c r="C1045" s="1">
        <f t="shared" si="62"/>
        <v>1.2573602020000001</v>
      </c>
      <c r="D1045">
        <f t="shared" si="63"/>
        <v>62868.010100000007</v>
      </c>
      <c r="E1045" s="8">
        <f>IF($B1045&lt;$B$9,      E1044+($B$5*E1044+$B$7*$B$6+$B$8*($D1045-$B$6))*$B$20,           E1044+($B$5*E1044-$B$12)*$B$20)</f>
        <v>85832.022683646268</v>
      </c>
      <c r="G1045" s="4">
        <v>69605.677427503731</v>
      </c>
      <c r="I1045" s="4">
        <f>IF($B1045&lt;$B$9,      I1044+($B$5*I1044+$B$7*$B$6+$K$18*($D1045-$B$6))*$B$20,           I1044+($B$5*I1044-$K$16)*$B$20)</f>
        <v>78021.13561854804</v>
      </c>
      <c r="J1045">
        <f xml:space="preserve">          IF($B1045&lt;=$B$9,        $D1045-$B$7*$B$6-$K$18*($D1045-$B$6), $K$16)</f>
        <v>55246.463658554283</v>
      </c>
      <c r="K1045">
        <f t="shared" si="64"/>
        <v>327.21368144888294</v>
      </c>
      <c r="M1045" s="4">
        <f>IF($B1045&lt;$B$9,      M1044+($B$5*M1044+$B$7*$B$6+O$18*($D1045-$B$6))*$B$20,           M1044+($B$5*M1044-O$16)*$B$20)</f>
        <v>78010.583823059977</v>
      </c>
      <c r="N1045">
        <f>IF($B1045&lt;=$B$9,        $D1045-$B$7*$B$6-$O$18*($D1045-$B$6),          $O$16)</f>
        <v>55248.137240729069</v>
      </c>
      <c r="O1045">
        <f>EXP(-$O$17*$B1045)*LN(N1045)</f>
        <v>7.6332096217751939</v>
      </c>
      <c r="Q1045" s="4">
        <f>IF($B1045&lt;$B$9,      Q1044+($B$5*Q1044+$B$7*$B$6+$S$18*($D1045-$B$6))*$B$20,           Q1044+($B$5*Q1044-$S$16)*$B$20)</f>
        <v>89888.608997682008</v>
      </c>
      <c r="R1045">
        <f>IF($B1045&lt;=$B$9,        $D1045-$B$7*$B$6-$S$18*($D1045-$B$6),          $S$16)</f>
        <v>53364.206565000008</v>
      </c>
      <c r="S1045">
        <f>EXP(-$S$17*$B1045)*($J1045^(1-S$20)-1)/(1-S$20)</f>
        <v>0.69902546914302111</v>
      </c>
    </row>
    <row r="1046" spans="1:19" x14ac:dyDescent="0.3">
      <c r="A1046">
        <f t="shared" si="61"/>
        <v>35.24</v>
      </c>
      <c r="B1046">
        <v>10.24</v>
      </c>
      <c r="C1046" s="1">
        <f t="shared" si="62"/>
        <v>1.257548288</v>
      </c>
      <c r="D1046">
        <f t="shared" si="63"/>
        <v>62877.414400000001</v>
      </c>
      <c r="E1046" s="8">
        <f>IF($B1046&lt;$B$9,      E1045+($B$5*E1045+$B$7*$B$6+$B$8*($D1046-$B$6))*$B$20,           E1045+($B$5*E1045-$B$12)*$B$20)</f>
        <v>85950.696134785539</v>
      </c>
      <c r="G1046" s="4">
        <v>69692.916829003356</v>
      </c>
      <c r="I1046" s="4">
        <f>IF($B1046&lt;$B$9,      I1045+($B$5*I1045+$B$7*$B$6+$K$18*($D1046-$B$6))*$B$20,           I1045+($B$5*I1045-$K$16)*$B$20)</f>
        <v>78124.677639420173</v>
      </c>
      <c r="J1046">
        <f xml:space="preserve">          IF($B1046&lt;=$B$9,        $D1046-$B$7*$B$6-$K$18*($D1046-$B$6), $K$16)</f>
        <v>55253.952059436408</v>
      </c>
      <c r="K1046">
        <f t="shared" si="64"/>
        <v>327.12143904881469</v>
      </c>
      <c r="M1046" s="4">
        <f>IF($B1046&lt;$B$9,      M1045+($B$5*M1045+$B$7*$B$6+O$18*($D1046-$B$6))*$B$20,           M1045+($B$5*M1045-O$16)*$B$20)</f>
        <v>78114.105402750938</v>
      </c>
      <c r="N1046">
        <f>IF($B1046&lt;=$B$9,        $D1046-$B$7*$B$6-$O$18*($D1046-$B$6),          $O$16)</f>
        <v>55255.626864711645</v>
      </c>
      <c r="O1046">
        <f>EXP(-$O$17*$B1046)*LN(N1046)</f>
        <v>7.6306331902726567</v>
      </c>
      <c r="Q1046" s="4">
        <f>IF($B1046&lt;$B$9,      Q1045+($B$5*Q1045+$B$7*$B$6+$S$18*($D1046-$B$6))*$B$20,           Q1045+($B$5*Q1045-$S$16)*$B$20)</f>
        <v>90015.140961231198</v>
      </c>
      <c r="R1046">
        <f>IF($B1046&lt;=$B$9,        $D1046-$B$7*$B$6-$S$18*($D1046-$B$6),          $S$16)</f>
        <v>53370.319360000001</v>
      </c>
      <c r="S1046">
        <f>EXP(-$S$17*$B1046)*($J1046^(1-S$20)-1)/(1-S$20)</f>
        <v>0.69878085475337037</v>
      </c>
    </row>
    <row r="1047" spans="1:19" x14ac:dyDescent="0.3">
      <c r="A1047">
        <f t="shared" ref="A1047:A1110" si="65">B1047+25</f>
        <v>35.25</v>
      </c>
      <c r="B1047">
        <v>10.250000000000002</v>
      </c>
      <c r="C1047" s="1">
        <f t="shared" ref="C1047:C1110" si="66">$B$2+$B$3*B1047+$B$4*B1047^2</f>
        <v>1.25773625</v>
      </c>
      <c r="D1047">
        <f t="shared" ref="D1047:D1110" si="67">$B$6*C1047</f>
        <v>62886.8125</v>
      </c>
      <c r="E1047" s="8">
        <f>IF($B1047&lt;$B$9,      E1046+($B$5*E1046+$B$7*$B$6+$B$8*($D1047-$B$6))*$B$20,           E1046+($B$5*E1046-$B$12)*$B$20)</f>
        <v>86069.439315932716</v>
      </c>
      <c r="G1047" s="4">
        <v>69780.196162393506</v>
      </c>
      <c r="I1047" s="4">
        <f>IF($B1047&lt;$B$9,      I1046+($B$5*I1046+$B$7*$B$6+$K$18*($D1047-$B$6))*$B$20,           I1046+($B$5*I1046-$K$16)*$B$20)</f>
        <v>78228.275046359777</v>
      </c>
      <c r="J1047">
        <f xml:space="preserve">          IF($B1047&lt;=$B$9,        $D1047-$B$7*$B$6-$K$18*($D1047-$B$6), $K$16)</f>
        <v>55261.435523418884</v>
      </c>
      <c r="K1047">
        <f t="shared" ref="K1047:K1110" si="68">EXP(-$K$17*$B1047)*($J1047^(1-K$20)-1)/(1-K$20)</f>
        <v>327.02920495914714</v>
      </c>
      <c r="M1047" s="4">
        <f>IF($B1047&lt;$B$9,      M1046+($B$5*M1046+$B$7*$B$6+O$18*($D1047-$B$6))*$B$20,           M1046+($B$5*M1046-O$16)*$B$20)</f>
        <v>78217.682349132025</v>
      </c>
      <c r="N1047">
        <f>IF($B1047&lt;=$B$9,        $D1047-$B$7*$B$6-$O$18*($D1047-$B$6),          $O$16)</f>
        <v>55263.1115509882</v>
      </c>
      <c r="O1047">
        <f>EXP(-$O$17*$B1047)*LN(N1047)</f>
        <v>7.6280575519668927</v>
      </c>
      <c r="Q1047" s="4">
        <f>IF($B1047&lt;$B$9,      Q1046+($B$5*Q1046+$B$7*$B$6+$S$18*($D1047-$B$6))*$B$20,           Q1046+($B$5*Q1046-$S$16)*$B$20)</f>
        <v>90141.750104317631</v>
      </c>
      <c r="R1047">
        <f>IF($B1047&lt;=$B$9,        $D1047-$B$7*$B$6-$S$18*($D1047-$B$6),          $S$16)</f>
        <v>53376.428124999999</v>
      </c>
      <c r="S1047">
        <f>EXP(-$S$17*$B1047)*($J1047^(1-S$20)-1)/(1-S$20)</f>
        <v>0.69853632596158144</v>
      </c>
    </row>
    <row r="1048" spans="1:19" x14ac:dyDescent="0.3">
      <c r="A1048">
        <f t="shared" si="65"/>
        <v>35.260000000000005</v>
      </c>
      <c r="B1048">
        <v>10.260000000000002</v>
      </c>
      <c r="C1048" s="1">
        <f t="shared" si="66"/>
        <v>1.257924088</v>
      </c>
      <c r="D1048">
        <f t="shared" si="67"/>
        <v>62896.204400000002</v>
      </c>
      <c r="E1048" s="8">
        <f>IF($B1048&lt;$B$9,      E1047+($B$5*E1047+$B$7*$B$6+$B$8*($D1048-$B$6))*$B$20,           E1047+($B$5*E1047-$B$12)*$B$20)</f>
        <v>86188.252232893297</v>
      </c>
      <c r="G1048" s="4">
        <v>69867.515435450347</v>
      </c>
      <c r="I1048" s="4">
        <f>IF($B1048&lt;$B$9,      I1047+($B$5*I1047+$B$7*$B$6+$K$18*($D1048-$B$6))*$B$20,           I1047+($B$5*I1047-$K$16)*$B$20)</f>
        <v>78331.927846120991</v>
      </c>
      <c r="J1048">
        <f xml:space="preserve">          IF($B1048&lt;=$B$9,        $D1048-$B$7*$B$6-$K$18*($D1048-$B$6), $K$16)</f>
        <v>55268.914050501699</v>
      </c>
      <c r="K1048">
        <f t="shared" si="68"/>
        <v>326.93697919430616</v>
      </c>
      <c r="M1048" s="4">
        <f>IF($B1048&lt;$B$9,      M1047+($B$5*M1047+$B$7*$B$6+O$18*($D1048-$B$6))*$B$20,           M1047+($B$5*M1047-O$16)*$B$20)</f>
        <v>78321.314668958628</v>
      </c>
      <c r="N1048">
        <f>IF($B1048&lt;=$B$9,        $D1048-$B$7*$B$6-$O$18*($D1048-$B$6),          $O$16)</f>
        <v>55270.591299558742</v>
      </c>
      <c r="O1048">
        <f>EXP(-$O$17*$B1048)*LN(N1048)</f>
        <v>7.6254827066734219</v>
      </c>
      <c r="Q1048" s="4">
        <f>IF($B1048&lt;$B$9,      Q1047+($B$5*Q1047+$B$7*$B$6+$S$18*($D1048-$B$6))*$B$20,           Q1047+($B$5*Q1047-$S$16)*$B$20)</f>
        <v>90268.436432254137</v>
      </c>
      <c r="R1048">
        <f>IF($B1048&lt;=$B$9,        $D1048-$B$7*$B$6-$S$18*($D1048-$B$6),          $S$16)</f>
        <v>53382.532859999999</v>
      </c>
      <c r="S1048">
        <f>EXP(-$S$17*$B1048)*($J1048^(1-S$20)-1)/(1-S$20)</f>
        <v>0.69829188273770304</v>
      </c>
    </row>
    <row r="1049" spans="1:19" x14ac:dyDescent="0.3">
      <c r="A1049">
        <f t="shared" si="65"/>
        <v>35.270000000000003</v>
      </c>
      <c r="B1049">
        <v>10.270000000000001</v>
      </c>
      <c r="C1049" s="1">
        <f t="shared" si="66"/>
        <v>1.2581118019999999</v>
      </c>
      <c r="D1049">
        <f t="shared" si="67"/>
        <v>62905.590099999994</v>
      </c>
      <c r="E1049" s="8">
        <f>IF($B1049&lt;$B$9,      E1048+($B$5*E1048+$B$7*$B$6+$B$8*($D1049-$B$6))*$B$20,           E1048+($B$5*E1048-$B$12)*$B$20)</f>
        <v>86307.134891474809</v>
      </c>
      <c r="G1049" s="4">
        <v>69954.87465595275</v>
      </c>
      <c r="I1049" s="4">
        <f>IF($B1049&lt;$B$9,      I1048+($B$5*I1048+$B$7*$B$6+$K$18*($D1049-$B$6))*$B$20,           I1048+($B$5*I1048-$K$16)*$B$20)</f>
        <v>78435.636045460284</v>
      </c>
      <c r="J1049">
        <f xml:space="preserve">          IF($B1049&lt;=$B$9,        $D1049-$B$7*$B$6-$K$18*($D1049-$B$6), $K$16)</f>
        <v>55276.387640684843</v>
      </c>
      <c r="K1049">
        <f t="shared" si="68"/>
        <v>326.8447617686989</v>
      </c>
      <c r="M1049" s="4">
        <f>IF($B1049&lt;$B$9,      M1048+($B$5*M1048+$B$7*$B$6+O$18*($D1049-$B$6))*$B$20,           M1048+($B$5*M1048-O$16)*$B$20)</f>
        <v>78425.002368988527</v>
      </c>
      <c r="N1049">
        <f>IF($B1049&lt;=$B$9,        $D1049-$B$7*$B$6-$O$18*($D1049-$B$6),          $O$16)</f>
        <v>55278.066110423264</v>
      </c>
      <c r="O1049">
        <f>EXP(-$O$17*$B1049)*LN(N1049)</f>
        <v>7.6229086542077296</v>
      </c>
      <c r="Q1049" s="4">
        <f>IF($B1049&lt;$B$9,      Q1048+($B$5*Q1048+$B$7*$B$6+$S$18*($D1049-$B$6))*$B$20,           Q1048+($B$5*Q1048-$S$16)*$B$20)</f>
        <v>90395.199950355425</v>
      </c>
      <c r="R1049">
        <f>IF($B1049&lt;=$B$9,        $D1049-$B$7*$B$6-$S$18*($D1049-$B$6),          $S$16)</f>
        <v>53388.633564999996</v>
      </c>
      <c r="S1049">
        <f>EXP(-$S$17*$B1049)*($J1049^(1-S$20)-1)/(1-S$20)</f>
        <v>0.69804752505179379</v>
      </c>
    </row>
    <row r="1050" spans="1:19" x14ac:dyDescent="0.3">
      <c r="A1050">
        <f t="shared" si="65"/>
        <v>35.28</v>
      </c>
      <c r="B1050">
        <v>10.280000000000001</v>
      </c>
      <c r="C1050" s="1">
        <f t="shared" si="66"/>
        <v>1.2582993920000001</v>
      </c>
      <c r="D1050">
        <f t="shared" si="67"/>
        <v>62914.969600000004</v>
      </c>
      <c r="E1050" s="8">
        <f>IF($B1050&lt;$B$9,      E1049+($B$5*E1049+$B$7*$B$6+$B$8*($D1050-$B$6))*$B$20,           E1049+($B$5*E1049-$B$12)*$B$20)</f>
        <v>86426.087297486825</v>
      </c>
      <c r="G1050" s="4">
        <v>70042.273831682338</v>
      </c>
      <c r="I1050" s="4">
        <f>IF($B1050&lt;$B$9,      I1049+($B$5*I1049+$B$7*$B$6+$K$18*($D1050-$B$6))*$B$20,           I1049+($B$5*I1049-$K$16)*$B$20)</f>
        <v>78539.399651136511</v>
      </c>
      <c r="J1050">
        <f xml:space="preserve">          IF($B1050&lt;=$B$9,        $D1050-$B$7*$B$6-$K$18*($D1050-$B$6), $K$16)</f>
        <v>55283.856293968347</v>
      </c>
      <c r="K1050">
        <f t="shared" si="68"/>
        <v>326.75255269671413</v>
      </c>
      <c r="M1050" s="4">
        <f>IF($B1050&lt;$B$9,      M1049+($B$5*M1049+$B$7*$B$6+O$18*($D1050-$B$6))*$B$20,           M1049+($B$5*M1049-O$16)*$B$20)</f>
        <v>78528.745455981858</v>
      </c>
      <c r="N1050">
        <f>IF($B1050&lt;=$B$9,        $D1050-$B$7*$B$6-$O$18*($D1050-$B$6),          $O$16)</f>
        <v>55285.53598358178</v>
      </c>
      <c r="O1050">
        <f>EXP(-$O$17*$B1050)*LN(N1050)</f>
        <v>7.6203353943852807</v>
      </c>
      <c r="Q1050" s="4">
        <f>IF($B1050&lt;$B$9,      Q1049+($B$5*Q1049+$B$7*$B$6+$S$18*($D1050-$B$6))*$B$20,           Q1049+($B$5*Q1049-$S$16)*$B$20)</f>
        <v>90522.040663938053</v>
      </c>
      <c r="R1050">
        <f>IF($B1050&lt;=$B$9,        $D1050-$B$7*$B$6-$S$18*($D1050-$B$6),          $S$16)</f>
        <v>53394.730240000004</v>
      </c>
      <c r="S1050">
        <f>EXP(-$S$17*$B1050)*($J1050^(1-S$20)-1)/(1-S$20)</f>
        <v>0.69780325287392297</v>
      </c>
    </row>
    <row r="1051" spans="1:19" x14ac:dyDescent="0.3">
      <c r="A1051">
        <f t="shared" si="65"/>
        <v>35.29</v>
      </c>
      <c r="B1051">
        <v>10.290000000000001</v>
      </c>
      <c r="C1051" s="1">
        <f t="shared" si="66"/>
        <v>1.2584868580000002</v>
      </c>
      <c r="D1051">
        <f t="shared" si="67"/>
        <v>62924.342900000011</v>
      </c>
      <c r="E1051" s="8">
        <f>IF($B1051&lt;$B$9,      E1050+($B$5*E1050+$B$7*$B$6+$B$8*($D1051-$B$6))*$B$20,           E1050+($B$5*E1050-$B$12)*$B$20)</f>
        <v>86545.109456740945</v>
      </c>
      <c r="G1051" s="4">
        <v>70129.712970423425</v>
      </c>
      <c r="I1051" s="4">
        <f>IF($B1051&lt;$B$9,      I1050+($B$5*I1050+$B$7*$B$6+$K$18*($D1051-$B$6))*$B$20,           I1050+($B$5*I1050-$K$16)*$B$20)</f>
        <v>78643.218669910886</v>
      </c>
      <c r="J1051">
        <f xml:space="preserve">          IF($B1051&lt;=$B$9,        $D1051-$B$7*$B$6-$K$18*($D1051-$B$6), $K$16)</f>
        <v>55291.320010352189</v>
      </c>
      <c r="K1051">
        <f t="shared" si="68"/>
        <v>326.6603519927217</v>
      </c>
      <c r="M1051" s="4">
        <f>IF($B1051&lt;$B$9,      M1050+($B$5*M1050+$B$7*$B$6+O$18*($D1051-$B$6))*$B$20,           M1050+($B$5*M1050-O$16)*$B$20)</f>
        <v>78632.543936701113</v>
      </c>
      <c r="N1051">
        <f>IF($B1051&lt;=$B$9,        $D1051-$B$7*$B$6-$O$18*($D1051-$B$6),          $O$16)</f>
        <v>55293.000919034283</v>
      </c>
      <c r="O1051">
        <f>EXP(-$O$17*$B1051)*LN(N1051)</f>
        <v>7.6177629270215066</v>
      </c>
      <c r="Q1051" s="4">
        <f>IF($B1051&lt;$B$9,      Q1050+($B$5*Q1050+$B$7*$B$6+$S$18*($D1051-$B$6))*$B$20,           Q1050+($B$5*Q1050-$S$16)*$B$20)</f>
        <v>90648.958578320424</v>
      </c>
      <c r="R1051">
        <f>IF($B1051&lt;=$B$9,        $D1051-$B$7*$B$6-$S$18*($D1051-$B$6),          $S$16)</f>
        <v>53400.822885000009</v>
      </c>
      <c r="S1051">
        <f>EXP(-$S$17*$B1051)*($J1051^(1-S$20)-1)/(1-S$20)</f>
        <v>0.69755906617417074</v>
      </c>
    </row>
    <row r="1052" spans="1:19" x14ac:dyDescent="0.3">
      <c r="A1052">
        <f t="shared" si="65"/>
        <v>35.299999999999997</v>
      </c>
      <c r="B1052">
        <v>10.3</v>
      </c>
      <c r="C1052" s="1">
        <f t="shared" si="66"/>
        <v>1.2586742000000002</v>
      </c>
      <c r="D1052">
        <f t="shared" si="67"/>
        <v>62933.710000000006</v>
      </c>
      <c r="E1052" s="8">
        <f>IF($B1052&lt;$B$9,      E1051+($B$5*E1051+$B$7*$B$6+$B$8*($D1052-$B$6))*$B$20,           E1051+($B$5*E1051-$B$12)*$B$20)</f>
        <v>86664.201375050805</v>
      </c>
      <c r="G1052" s="4">
        <v>70217.192079963075</v>
      </c>
      <c r="I1052" s="4">
        <f>IF($B1052&lt;$B$9,      I1051+($B$5*I1051+$B$7*$B$6+$K$18*($D1052-$B$6))*$B$20,           I1051+($B$5*I1051-$K$16)*$B$20)</f>
        <v>78747.093108546993</v>
      </c>
      <c r="J1052">
        <f xml:space="preserve">          IF($B1052&lt;=$B$9,        $D1052-$B$7*$B$6-$K$18*($D1052-$B$6), $K$16)</f>
        <v>55298.77878983636</v>
      </c>
      <c r="K1052">
        <f t="shared" si="68"/>
        <v>326.56815967107303</v>
      </c>
      <c r="M1052" s="4">
        <f>IF($B1052&lt;$B$9,      M1051+($B$5*M1051+$B$7*$B$6+O$18*($D1052-$B$6))*$B$20,           M1051+($B$5*M1051-O$16)*$B$20)</f>
        <v>78736.397817911158</v>
      </c>
      <c r="N1052">
        <f>IF($B1052&lt;=$B$9,        $D1052-$B$7*$B$6-$O$18*($D1052-$B$6),          $O$16)</f>
        <v>55300.46091678075</v>
      </c>
      <c r="O1052">
        <f>EXP(-$O$17*$B1052)*LN(N1052)</f>
        <v>7.6151912519318081</v>
      </c>
      <c r="Q1052" s="4">
        <f>IF($B1052&lt;$B$9,      Q1051+($B$5*Q1051+$B$7*$B$6+$S$18*($D1052-$B$6))*$B$20,           Q1051+($B$5*Q1051-$S$16)*$B$20)</f>
        <v>90775.953698822836</v>
      </c>
      <c r="R1052">
        <f>IF($B1052&lt;=$B$9,        $D1052-$B$7*$B$6-$S$18*($D1052-$B$6),          $S$16)</f>
        <v>53406.911500000002</v>
      </c>
      <c r="S1052">
        <f>EXP(-$S$17*$B1052)*($J1052^(1-S$20)-1)/(1-S$20)</f>
        <v>0.69731496492262734</v>
      </c>
    </row>
    <row r="1053" spans="1:19" x14ac:dyDescent="0.3">
      <c r="A1053">
        <f t="shared" si="65"/>
        <v>35.31</v>
      </c>
      <c r="B1053">
        <v>10.31</v>
      </c>
      <c r="C1053" s="1">
        <f t="shared" si="66"/>
        <v>1.258861418</v>
      </c>
      <c r="D1053">
        <f t="shared" si="67"/>
        <v>62943.070899999999</v>
      </c>
      <c r="E1053" s="8">
        <f>IF($B1053&lt;$B$9,      E1052+($B$5*E1052+$B$7*$B$6+$B$8*($D1053-$B$6))*$B$20,           E1052+($B$5*E1052-$B$12)*$B$20)</f>
        <v>86783.363058232077</v>
      </c>
      <c r="G1053" s="4">
        <v>70304.71116809106</v>
      </c>
      <c r="I1053" s="4">
        <f>IF($B1053&lt;$B$9,      I1052+($B$5*I1052+$B$7*$B$6+$K$18*($D1053-$B$6))*$B$20,           I1052+($B$5*I1052-$K$16)*$B$20)</f>
        <v>78851.022973810774</v>
      </c>
      <c r="J1053">
        <f xml:space="preserve">          IF($B1053&lt;=$B$9,        $D1053-$B$7*$B$6-$K$18*($D1053-$B$6), $K$16)</f>
        <v>55306.23263242087</v>
      </c>
      <c r="K1053">
        <f t="shared" si="68"/>
        <v>326.47597574610086</v>
      </c>
      <c r="M1053" s="4">
        <f>IF($B1053&lt;$B$9,      M1052+($B$5*M1052+$B$7*$B$6+O$18*($D1053-$B$6))*$B$20,           M1052+($B$5*M1052-O$16)*$B$20)</f>
        <v>78840.307106379216</v>
      </c>
      <c r="N1053">
        <f>IF($B1053&lt;=$B$9,        $D1053-$B$7*$B$6-$O$18*($D1053-$B$6),          $O$16)</f>
        <v>55307.915976821205</v>
      </c>
      <c r="O1053">
        <f>EXP(-$O$17*$B1053)*LN(N1053)</f>
        <v>7.6126203689315588</v>
      </c>
      <c r="Q1053" s="4">
        <f>IF($B1053&lt;$B$9,      Q1052+($B$5*Q1052+$B$7*$B$6+$S$18*($D1053-$B$6))*$B$20,           Q1052+($B$5*Q1052-$S$16)*$B$20)</f>
        <v>90903.026030767418</v>
      </c>
      <c r="R1053">
        <f>IF($B1053&lt;=$B$9,        $D1053-$B$7*$B$6-$S$18*($D1053-$B$6),          $S$16)</f>
        <v>53412.996084999999</v>
      </c>
      <c r="S1053">
        <f>EXP(-$S$17*$B1053)*($J1053^(1-S$20)-1)/(1-S$20)</f>
        <v>0.69707094908939327</v>
      </c>
    </row>
    <row r="1054" spans="1:19" x14ac:dyDescent="0.3">
      <c r="A1054">
        <f t="shared" si="65"/>
        <v>35.32</v>
      </c>
      <c r="B1054">
        <v>10.32</v>
      </c>
      <c r="C1054" s="1">
        <f t="shared" si="66"/>
        <v>1.2590485120000001</v>
      </c>
      <c r="D1054">
        <f t="shared" si="67"/>
        <v>62952.42560000001</v>
      </c>
      <c r="E1054" s="8">
        <f>IF($B1054&lt;$B$9,      E1053+($B$5*E1053+$B$7*$B$6+$B$8*($D1054-$B$6))*$B$20,           E1053+($B$5*E1053-$B$12)*$B$20)</f>
        <v>86902.594512102456</v>
      </c>
      <c r="G1054" s="4">
        <v>70392.270242599887</v>
      </c>
      <c r="I1054" s="4">
        <f>IF($B1054&lt;$B$9,      I1053+($B$5*I1053+$B$7*$B$6+$K$18*($D1054-$B$6))*$B$20,           I1053+($B$5*I1053-$K$16)*$B$20)</f>
        <v>78955.008272470557</v>
      </c>
      <c r="J1054">
        <f xml:space="preserve">          IF($B1054&lt;=$B$9,        $D1054-$B$7*$B$6-$K$18*($D1054-$B$6), $K$16)</f>
        <v>55313.681538105739</v>
      </c>
      <c r="K1054">
        <f t="shared" si="68"/>
        <v>326.38380023211943</v>
      </c>
      <c r="M1054" s="4">
        <f>IF($B1054&lt;$B$9,      M1053+($B$5*M1053+$B$7*$B$6+O$18*($D1054-$B$6))*$B$20,           M1053+($B$5*M1053-O$16)*$B$20)</f>
        <v>78944.271808874895</v>
      </c>
      <c r="N1054">
        <f>IF($B1054&lt;=$B$9,        $D1054-$B$7*$B$6-$O$18*($D1054-$B$6),          $O$16)</f>
        <v>55315.366099155661</v>
      </c>
      <c r="O1054">
        <f>EXP(-$O$17*$B1054)*LN(N1054)</f>
        <v>7.6100502778361081</v>
      </c>
      <c r="Q1054" s="4">
        <f>IF($B1054&lt;$B$9,      Q1053+($B$5*Q1053+$B$7*$B$6+$S$18*($D1054-$B$6))*$B$20,           Q1053+($B$5*Q1053-$S$16)*$B$20)</f>
        <v>91030.175579478193</v>
      </c>
      <c r="R1054">
        <f>IF($B1054&lt;=$B$9,        $D1054-$B$7*$B$6-$S$18*($D1054-$B$6),          $S$16)</f>
        <v>53419.076640000007</v>
      </c>
      <c r="S1054">
        <f>EXP(-$S$17*$B1054)*($J1054^(1-S$20)-1)/(1-S$20)</f>
        <v>0.69682701864458008</v>
      </c>
    </row>
    <row r="1055" spans="1:19" x14ac:dyDescent="0.3">
      <c r="A1055">
        <f t="shared" si="65"/>
        <v>35.33</v>
      </c>
      <c r="B1055">
        <v>10.33</v>
      </c>
      <c r="C1055" s="1">
        <f t="shared" si="66"/>
        <v>1.2592354819999998</v>
      </c>
      <c r="D1055">
        <f t="shared" si="67"/>
        <v>62961.774099999988</v>
      </c>
      <c r="E1055" s="8">
        <f>IF($B1055&lt;$B$9,      E1054+($B$5*E1054+$B$7*$B$6+$B$8*($D1055-$B$6))*$B$20,           E1054+($B$5*E1054-$B$12)*$B$20)</f>
        <v>87021.895742481691</v>
      </c>
      <c r="G1055" s="4">
        <v>70479.869311284798</v>
      </c>
      <c r="I1055" s="4">
        <f>IF($B1055&lt;$B$9,      I1054+($B$5*I1054+$B$7*$B$6+$K$18*($D1055-$B$6))*$B$20,           I1054+($B$5*I1054-$K$16)*$B$20)</f>
        <v>79059.049011297015</v>
      </c>
      <c r="J1055">
        <f xml:space="preserve">          IF($B1055&lt;=$B$9,        $D1055-$B$7*$B$6-$K$18*($D1055-$B$6), $K$16)</f>
        <v>55321.125506890916</v>
      </c>
      <c r="K1055">
        <f t="shared" si="68"/>
        <v>326.29163314342418</v>
      </c>
      <c r="M1055" s="4">
        <f>IF($B1055&lt;$B$9,      M1054+($B$5*M1054+$B$7*$B$6+O$18*($D1055-$B$6))*$B$20,           M1054+($B$5*M1054-O$16)*$B$20)</f>
        <v>79048.291932170163</v>
      </c>
      <c r="N1055">
        <f>IF($B1055&lt;=$B$9,        $D1055-$B$7*$B$6-$O$18*($D1055-$B$6),          $O$16)</f>
        <v>55322.811283784067</v>
      </c>
      <c r="O1055">
        <f>EXP(-$O$17*$B1055)*LN(N1055)</f>
        <v>7.6074809784607682</v>
      </c>
      <c r="Q1055" s="4">
        <f>IF($B1055&lt;$B$9,      Q1054+($B$5*Q1054+$B$7*$B$6+$S$18*($D1055-$B$6))*$B$20,           Q1054+($B$5*Q1054-$S$16)*$B$20)</f>
        <v>91157.402350281016</v>
      </c>
      <c r="R1055">
        <f>IF($B1055&lt;=$B$9,        $D1055-$B$7*$B$6-$S$18*($D1055-$B$6),          $S$16)</f>
        <v>53425.153164999996</v>
      </c>
      <c r="S1055">
        <f>EXP(-$S$17*$B1055)*($J1055^(1-S$20)-1)/(1-S$20)</f>
        <v>0.69658317355830945</v>
      </c>
    </row>
    <row r="1056" spans="1:19" x14ac:dyDescent="0.3">
      <c r="A1056">
        <f t="shared" si="65"/>
        <v>35.340000000000003</v>
      </c>
      <c r="B1056">
        <v>10.340000000000002</v>
      </c>
      <c r="C1056" s="1">
        <f t="shared" si="66"/>
        <v>1.2594223279999999</v>
      </c>
      <c r="D1056">
        <f t="shared" si="67"/>
        <v>62971.116399999992</v>
      </c>
      <c r="E1056" s="8">
        <f>IF($B1056&lt;$B$9,      E1055+($B$5*E1055+$B$7*$B$6+$B$8*($D1056-$B$6))*$B$20,           E1055+($B$5*E1055-$B$12)*$B$20)</f>
        <v>87141.266755191566</v>
      </c>
      <c r="G1056" s="4">
        <v>70567.508381943742</v>
      </c>
      <c r="I1056" s="4">
        <f>IF($B1056&lt;$B$9,      I1055+($B$5*I1055+$B$7*$B$6+$K$18*($D1056-$B$6))*$B$20,           I1055+($B$5*I1055-$K$16)*$B$20)</f>
        <v>79163.145197063204</v>
      </c>
      <c r="J1056">
        <f xml:space="preserve">          IF($B1056&lt;=$B$9,        $D1056-$B$7*$B$6-$K$18*($D1056-$B$6), $K$16)</f>
        <v>55328.564538776453</v>
      </c>
      <c r="K1056">
        <f t="shared" si="68"/>
        <v>326.19947449429247</v>
      </c>
      <c r="M1056" s="4">
        <f>IF($B1056&lt;$B$9,      M1055+($B$5*M1055+$B$7*$B$6+O$18*($D1056-$B$6))*$B$20,           M1055+($B$5*M1055-O$16)*$B$20)</f>
        <v>79152.367483039357</v>
      </c>
      <c r="N1056">
        <f>IF($B1056&lt;=$B$9,        $D1056-$B$7*$B$6-$O$18*($D1056-$B$6),          $O$16)</f>
        <v>55330.251530706482</v>
      </c>
      <c r="O1056">
        <f>EXP(-$O$17*$B1056)*LN(N1056)</f>
        <v>7.60491247062083</v>
      </c>
      <c r="Q1056" s="4">
        <f>IF($B1056&lt;$B$9,      Q1055+($B$5*Q1055+$B$7*$B$6+$S$18*($D1056-$B$6))*$B$20,           Q1055+($B$5*Q1055-$S$16)*$B$20)</f>
        <v>91284.70634850362</v>
      </c>
      <c r="R1056">
        <f>IF($B1056&lt;=$B$9,        $D1056-$B$7*$B$6-$S$18*($D1056-$B$6),          $S$16)</f>
        <v>53431.225659999996</v>
      </c>
      <c r="S1056">
        <f>EXP(-$S$17*$B1056)*($J1056^(1-S$20)-1)/(1-S$20)</f>
        <v>0.69633941380071318</v>
      </c>
    </row>
    <row r="1057" spans="1:19" x14ac:dyDescent="0.3">
      <c r="A1057">
        <f t="shared" si="65"/>
        <v>35.35</v>
      </c>
      <c r="B1057">
        <v>10.350000000000001</v>
      </c>
      <c r="C1057" s="1">
        <f t="shared" si="66"/>
        <v>1.2596090499999999</v>
      </c>
      <c r="D1057">
        <f t="shared" si="67"/>
        <v>62980.452499999992</v>
      </c>
      <c r="E1057" s="8">
        <f>IF($B1057&lt;$B$9,      E1056+($B$5*E1056+$B$7*$B$6+$B$8*($D1057-$B$6))*$B$20,           E1056+($B$5*E1056-$B$12)*$B$20)</f>
        <v>87260.707556055888</v>
      </c>
      <c r="G1057" s="4">
        <v>70655.18746237742</v>
      </c>
      <c r="I1057" s="4">
        <f>IF($B1057&lt;$B$9,      I1056+($B$5*I1056+$B$7*$B$6+$K$18*($D1057-$B$6))*$B$20,           I1056+($B$5*I1056-$K$16)*$B$20)</f>
        <v>79267.296836544556</v>
      </c>
      <c r="J1057">
        <f xml:space="preserve">          IF($B1057&lt;=$B$9,        $D1057-$B$7*$B$6-$K$18*($D1057-$B$6), $K$16)</f>
        <v>55335.998633762334</v>
      </c>
      <c r="K1057">
        <f t="shared" si="68"/>
        <v>326.10732429898275</v>
      </c>
      <c r="M1057" s="4">
        <f>IF($B1057&lt;$B$9,      M1056+($B$5*M1056+$B$7*$B$6+O$18*($D1057-$B$6))*$B$20,           M1056+($B$5*M1056-O$16)*$B$20)</f>
        <v>79256.498468259189</v>
      </c>
      <c r="N1057">
        <f>IF($B1057&lt;=$B$9,        $D1057-$B$7*$B$6-$O$18*($D1057-$B$6),          $O$16)</f>
        <v>55337.686839922877</v>
      </c>
      <c r="O1057">
        <f>EXP(-$O$17*$B1057)*LN(N1057)</f>
        <v>7.6023447541315541</v>
      </c>
      <c r="Q1057" s="4">
        <f>IF($B1057&lt;$B$9,      Q1056+($B$5*Q1056+$B$7*$B$6+$S$18*($D1057-$B$6))*$B$20,           Q1056+($B$5*Q1056-$S$16)*$B$20)</f>
        <v>91412.087579475599</v>
      </c>
      <c r="R1057">
        <f>IF($B1057&lt;=$B$9,        $D1057-$B$7*$B$6-$S$18*($D1057-$B$6),          $S$16)</f>
        <v>53437.294124999993</v>
      </c>
      <c r="S1057">
        <f>EXP(-$S$17*$B1057)*($J1057^(1-S$20)-1)/(1-S$20)</f>
        <v>0.69609573934193425</v>
      </c>
    </row>
    <row r="1058" spans="1:19" x14ac:dyDescent="0.3">
      <c r="A1058">
        <f t="shared" si="65"/>
        <v>35.36</v>
      </c>
      <c r="B1058">
        <v>10.360000000000001</v>
      </c>
      <c r="C1058" s="1">
        <f t="shared" si="66"/>
        <v>1.2597956480000001</v>
      </c>
      <c r="D1058">
        <f t="shared" si="67"/>
        <v>62989.782400000004</v>
      </c>
      <c r="E1058" s="8">
        <f>IF($B1058&lt;$B$9,      E1057+($B$5*E1057+$B$7*$B$6+$B$8*($D1058-$B$6))*$B$20,           E1057+($B$5*E1057-$B$12)*$B$20)</f>
        <v>87380.218150900502</v>
      </c>
      <c r="G1058" s="4">
        <v>70742.906560389252</v>
      </c>
      <c r="I1058" s="4">
        <f>IF($B1058&lt;$B$9,      I1057+($B$5*I1057+$B$7*$B$6+$K$18*($D1058-$B$6))*$B$20,           I1057+($B$5*I1057-$K$16)*$B$20)</f>
        <v>79371.503936518857</v>
      </c>
      <c r="J1058">
        <f xml:space="preserve">          IF($B1058&lt;=$B$9,        $D1058-$B$7*$B$6-$K$18*($D1058-$B$6), $K$16)</f>
        <v>55343.42779184856</v>
      </c>
      <c r="K1058">
        <f t="shared" si="68"/>
        <v>326.01518257173518</v>
      </c>
      <c r="M1058" s="4">
        <f>IF($B1058&lt;$B$9,      M1057+($B$5*M1057+$B$7*$B$6+O$18*($D1058-$B$6))*$B$20,           M1057+($B$5*M1057-O$16)*$B$20)</f>
        <v>79360.684894608741</v>
      </c>
      <c r="N1058">
        <f>IF($B1058&lt;=$B$9,        $D1058-$B$7*$B$6-$O$18*($D1058-$B$6),          $O$16)</f>
        <v>55345.117211433258</v>
      </c>
      <c r="O1058">
        <f>EXP(-$O$17*$B1058)*LN(N1058)</f>
        <v>7.5997778288081692</v>
      </c>
      <c r="Q1058" s="4">
        <f>IF($B1058&lt;$B$9,      Q1057+($B$5*Q1057+$B$7*$B$6+$S$18*($D1058-$B$6))*$B$20,           Q1057+($B$5*Q1057-$S$16)*$B$20)</f>
        <v>91539.546048528413</v>
      </c>
      <c r="R1058">
        <f>IF($B1058&lt;=$B$9,        $D1058-$B$7*$B$6-$S$18*($D1058-$B$6),          $S$16)</f>
        <v>53443.358560000001</v>
      </c>
      <c r="S1058">
        <f>EXP(-$S$17*$B1058)*($J1058^(1-S$20)-1)/(1-S$20)</f>
        <v>0.69585215015212543</v>
      </c>
    </row>
    <row r="1059" spans="1:19" x14ac:dyDescent="0.3">
      <c r="A1059">
        <f t="shared" si="65"/>
        <v>35.370000000000005</v>
      </c>
      <c r="B1059">
        <v>10.370000000000001</v>
      </c>
      <c r="C1059" s="1">
        <f t="shared" si="66"/>
        <v>1.259982122</v>
      </c>
      <c r="D1059">
        <f t="shared" si="67"/>
        <v>62999.106100000005</v>
      </c>
      <c r="E1059" s="8">
        <f>IF($B1059&lt;$B$9,      E1058+($B$5*E1058+$B$7*$B$6+$B$8*($D1059-$B$6))*$B$20,           E1058+($B$5*E1058-$B$12)*$B$20)</f>
        <v>87499.79854555332</v>
      </c>
      <c r="G1059" s="4">
        <v>70830.665683785395</v>
      </c>
      <c r="I1059" s="4">
        <f>IF($B1059&lt;$B$9,      I1058+($B$5*I1058+$B$7*$B$6+$K$18*($D1059-$B$6))*$B$20,           I1058+($B$5*I1058-$K$16)*$B$20)</f>
        <v>79475.766503766281</v>
      </c>
      <c r="J1059">
        <f xml:space="preserve">          IF($B1059&lt;=$B$9,        $D1059-$B$7*$B$6-$K$18*($D1059-$B$6), $K$16)</f>
        <v>55350.852013035117</v>
      </c>
      <c r="K1059">
        <f t="shared" si="68"/>
        <v>325.92304932677132</v>
      </c>
      <c r="M1059" s="4">
        <f>IF($B1059&lt;$B$9,      M1058+($B$5*M1058+$B$7*$B$6+O$18*($D1059-$B$6))*$B$20,           M1058+($B$5*M1058-O$16)*$B$20)</f>
        <v>79464.926768869482</v>
      </c>
      <c r="N1059">
        <f>IF($B1059&lt;=$B$9,        $D1059-$B$7*$B$6-$O$18*($D1059-$B$6),          $O$16)</f>
        <v>55352.54264523762</v>
      </c>
      <c r="O1059">
        <f>EXP(-$O$17*$B1059)*LN(N1059)</f>
        <v>7.5972116944658854</v>
      </c>
      <c r="Q1059" s="4">
        <f>IF($B1059&lt;$B$9,      Q1058+($B$5*Q1058+$B$7*$B$6+$S$18*($D1059-$B$6))*$B$20,           Q1058+($B$5*Q1058-$S$16)*$B$20)</f>
        <v>91667.081760995396</v>
      </c>
      <c r="R1059">
        <f>IF($B1059&lt;=$B$9,        $D1059-$B$7*$B$6-$S$18*($D1059-$B$6),          $S$16)</f>
        <v>53449.418965000004</v>
      </c>
      <c r="S1059">
        <f>EXP(-$S$17*$B1059)*($J1059^(1-S$20)-1)/(1-S$20)</f>
        <v>0.69560864620145046</v>
      </c>
    </row>
    <row r="1060" spans="1:19" x14ac:dyDescent="0.3">
      <c r="A1060">
        <f t="shared" si="65"/>
        <v>35.380000000000003</v>
      </c>
      <c r="B1060">
        <v>10.38</v>
      </c>
      <c r="C1060" s="1">
        <f t="shared" si="66"/>
        <v>1.2601684719999999</v>
      </c>
      <c r="D1060">
        <f t="shared" si="67"/>
        <v>63008.423599999995</v>
      </c>
      <c r="E1060" s="8">
        <f>IF($B1060&lt;$B$9,      E1059+($B$5*E1059+$B$7*$B$6+$B$8*($D1060-$B$6))*$B$20,           E1059+($B$5*E1059-$B$12)*$B$20)</f>
        <v>87619.44874584426</v>
      </c>
      <c r="G1060" s="4">
        <v>70918.464840374727</v>
      </c>
      <c r="I1060" s="4">
        <f>IF($B1060&lt;$B$9,      I1059+($B$5*I1059+$B$7*$B$6+$K$18*($D1060-$B$6))*$B$20,           I1059+($B$5*I1059-$K$16)*$B$20)</f>
        <v>79580.084545069374</v>
      </c>
      <c r="J1060">
        <f xml:space="preserve">          IF($B1060&lt;=$B$9,        $D1060-$B$7*$B$6-$K$18*($D1060-$B$6), $K$16)</f>
        <v>55358.271297322011</v>
      </c>
      <c r="K1060">
        <f t="shared" si="68"/>
        <v>325.83092457829423</v>
      </c>
      <c r="M1060" s="4">
        <f>IF($B1060&lt;$B$9,      M1059+($B$5*M1059+$B$7*$B$6+O$18*($D1060-$B$6))*$B$20,           M1059+($B$5*M1059-O$16)*$B$20)</f>
        <v>79569.224097825223</v>
      </c>
      <c r="N1060">
        <f>IF($B1060&lt;=$B$9,        $D1060-$B$7*$B$6-$O$18*($D1060-$B$6),          $O$16)</f>
        <v>55359.963141335953</v>
      </c>
      <c r="O1060">
        <f>EXP(-$O$17*$B1060)*LN(N1060)</f>
        <v>7.5946463509198709</v>
      </c>
      <c r="Q1060" s="4">
        <f>IF($B1060&lt;$B$9,      Q1059+($B$5*Q1059+$B$7*$B$6+$S$18*($D1060-$B$6))*$B$20,           Q1059+($B$5*Q1059-$S$16)*$B$20)</f>
        <v>91794.694722211745</v>
      </c>
      <c r="R1060">
        <f>IF($B1060&lt;=$B$9,        $D1060-$B$7*$B$6-$S$18*($D1060-$B$6),          $S$16)</f>
        <v>53455.475339999997</v>
      </c>
      <c r="S1060">
        <f>EXP(-$S$17*$B1060)*($J1060^(1-S$20)-1)/(1-S$20)</f>
        <v>0.69536522746008289</v>
      </c>
    </row>
    <row r="1061" spans="1:19" x14ac:dyDescent="0.3">
      <c r="A1061">
        <f t="shared" si="65"/>
        <v>35.39</v>
      </c>
      <c r="B1061">
        <v>10.39</v>
      </c>
      <c r="C1061" s="1">
        <f t="shared" si="66"/>
        <v>1.260354698</v>
      </c>
      <c r="D1061">
        <f t="shared" si="67"/>
        <v>63017.734900000003</v>
      </c>
      <c r="E1061" s="8">
        <f>IF($B1061&lt;$B$9,      E1060+($B$5*E1060+$B$7*$B$6+$B$8*($D1061-$B$6))*$B$20,           E1060+($B$5*E1060-$B$12)*$B$20)</f>
        <v>87739.168757605308</v>
      </c>
      <c r="G1061" s="4">
        <v>71006.304037968861</v>
      </c>
      <c r="I1061" s="4">
        <f>IF($B1061&lt;$B$9,      I1060+($B$5*I1060+$B$7*$B$6+$K$18*($D1061-$B$6))*$B$20,           I1060+($B$5*I1060-$K$16)*$B$20)</f>
        <v>79684.458067213054</v>
      </c>
      <c r="J1061">
        <f xml:space="preserve">          IF($B1061&lt;=$B$9,        $D1061-$B$7*$B$6-$K$18*($D1061-$B$6), $K$16)</f>
        <v>55365.685644709258</v>
      </c>
      <c r="K1061">
        <f t="shared" si="68"/>
        <v>325.73880834048879</v>
      </c>
      <c r="M1061" s="4">
        <f>IF($B1061&lt;$B$9,      M1060+($B$5*M1060+$B$7*$B$6+O$18*($D1061-$B$6))*$B$20,           M1060+($B$5*M1060-O$16)*$B$20)</f>
        <v>79673.576888262178</v>
      </c>
      <c r="N1061">
        <f>IF($B1061&lt;=$B$9,        $D1061-$B$7*$B$6-$O$18*($D1061-$B$6),          $O$16)</f>
        <v>55367.378699728288</v>
      </c>
      <c r="O1061">
        <f>EXP(-$O$17*$B1061)*LN(N1061)</f>
        <v>7.5920817979852817</v>
      </c>
      <c r="Q1061" s="4">
        <f>IF($B1061&lt;$B$9,      Q1060+($B$5*Q1060+$B$7*$B$6+$S$18*($D1061-$B$6))*$B$20,           Q1060+($B$5*Q1060-$S$16)*$B$20)</f>
        <v>91922.384937514522</v>
      </c>
      <c r="R1061">
        <f>IF($B1061&lt;=$B$9,        $D1061-$B$7*$B$6-$S$18*($D1061-$B$6),          $S$16)</f>
        <v>53461.527685000001</v>
      </c>
      <c r="S1061">
        <f>EXP(-$S$17*$B1061)*($J1061^(1-S$20)-1)/(1-S$20)</f>
        <v>0.69512189389820744</v>
      </c>
    </row>
    <row r="1062" spans="1:19" x14ac:dyDescent="0.3">
      <c r="A1062">
        <f t="shared" si="65"/>
        <v>35.4</v>
      </c>
      <c r="B1062">
        <v>10.4</v>
      </c>
      <c r="C1062" s="1">
        <f t="shared" si="66"/>
        <v>1.2605407999999998</v>
      </c>
      <c r="D1062">
        <f t="shared" si="67"/>
        <v>63027.039999999986</v>
      </c>
      <c r="E1062" s="8">
        <f>IF($B1062&lt;$B$9,      E1061+($B$5*E1061+$B$7*$B$6+$B$8*($D1062-$B$6))*$B$20,           E1061+($B$5*E1061-$B$12)*$B$20)</f>
        <v>87858.958586670473</v>
      </c>
      <c r="G1062" s="4">
        <v>71094.183284382147</v>
      </c>
      <c r="I1062" s="4">
        <f>IF($B1062&lt;$B$9,      I1061+($B$5*I1061+$B$7*$B$6+$K$18*($D1062-$B$6))*$B$20,           I1061+($B$5*I1061-$K$16)*$B$20)</f>
        <v>79788.887076984611</v>
      </c>
      <c r="J1062">
        <f xml:space="preserve">          IF($B1062&lt;=$B$9,        $D1062-$B$7*$B$6-$K$18*($D1062-$B$6), $K$16)</f>
        <v>55373.09505519682</v>
      </c>
      <c r="K1062">
        <f t="shared" si="68"/>
        <v>325.64670062752111</v>
      </c>
      <c r="M1062" s="4">
        <f>IF($B1062&lt;$B$9,      M1061+($B$5*M1061+$B$7*$B$6+O$18*($D1062-$B$6))*$B$20,           M1061+($B$5*M1061-O$16)*$B$20)</f>
        <v>79777.985146968917</v>
      </c>
      <c r="N1062">
        <f>IF($B1062&lt;=$B$9,        $D1062-$B$7*$B$6-$O$18*($D1062-$B$6),          $O$16)</f>
        <v>55374.789320414588</v>
      </c>
      <c r="O1062">
        <f>EXP(-$O$17*$B1062)*LN(N1062)</f>
        <v>7.5895180354772336</v>
      </c>
      <c r="Q1062" s="4">
        <f>IF($B1062&lt;$B$9,      Q1061+($B$5*Q1061+$B$7*$B$6+$S$18*($D1062-$B$6))*$B$20,           Q1061+($B$5*Q1061-$S$16)*$B$20)</f>
        <v>92050.152412242649</v>
      </c>
      <c r="R1062">
        <f>IF($B1062&lt;=$B$9,        $D1062-$B$7*$B$6-$S$18*($D1062-$B$6),          $S$16)</f>
        <v>53467.575999999994</v>
      </c>
      <c r="S1062">
        <f>EXP(-$S$17*$B1062)*($J1062^(1-S$20)-1)/(1-S$20)</f>
        <v>0.69487864548601885</v>
      </c>
    </row>
    <row r="1063" spans="1:19" x14ac:dyDescent="0.3">
      <c r="A1063">
        <f t="shared" si="65"/>
        <v>35.409999999999997</v>
      </c>
      <c r="B1063">
        <v>10.41</v>
      </c>
      <c r="C1063" s="1">
        <f t="shared" si="66"/>
        <v>1.260726778</v>
      </c>
      <c r="D1063">
        <f t="shared" si="67"/>
        <v>63036.338900000002</v>
      </c>
      <c r="E1063" s="8">
        <f>IF($B1063&lt;$B$9,      E1062+($B$5*E1062+$B$7*$B$6+$B$8*($D1063-$B$6))*$B$20,           E1062+($B$5*E1062-$B$12)*$B$20)</f>
        <v>87978.818238875814</v>
      </c>
      <c r="G1063" s="4">
        <v>71182.102587431684</v>
      </c>
      <c r="I1063" s="4">
        <f>IF($B1063&lt;$B$9,      I1062+($B$5*I1062+$B$7*$B$6+$K$18*($D1063-$B$6))*$B$20,           I1062+($B$5*I1062-$K$16)*$B$20)</f>
        <v>79893.371581173706</v>
      </c>
      <c r="J1063">
        <f xml:space="preserve">          IF($B1063&lt;=$B$9,        $D1063-$B$7*$B$6-$K$18*($D1063-$B$6), $K$16)</f>
        <v>55380.499528784756</v>
      </c>
      <c r="K1063">
        <f t="shared" si="68"/>
        <v>325.55460145353925</v>
      </c>
      <c r="M1063" s="4">
        <f>IF($B1063&lt;$B$9,      M1062+($B$5*M1062+$B$7*$B$6+O$18*($D1063-$B$6))*$B$20,           M1062+($B$5*M1062-O$16)*$B$20)</f>
        <v>79882.448880736411</v>
      </c>
      <c r="N1063">
        <f>IF($B1063&lt;=$B$9,        $D1063-$B$7*$B$6-$O$18*($D1063-$B$6),          $O$16)</f>
        <v>55382.195003394896</v>
      </c>
      <c r="O1063">
        <f>EXP(-$O$17*$B1063)*LN(N1063)</f>
        <v>7.5869550632108211</v>
      </c>
      <c r="Q1063" s="4">
        <f>IF($B1063&lt;$B$9,      Q1062+($B$5*Q1062+$B$7*$B$6+$S$18*($D1063-$B$6))*$B$20,           Q1062+($B$5*Q1062-$S$16)*$B$20)</f>
        <v>92177.997151736927</v>
      </c>
      <c r="R1063">
        <f>IF($B1063&lt;=$B$9,        $D1063-$B$7*$B$6-$S$18*($D1063-$B$6),          $S$16)</f>
        <v>53473.620285000005</v>
      </c>
      <c r="S1063">
        <f>EXP(-$S$17*$B1063)*($J1063^(1-S$20)-1)/(1-S$20)</f>
        <v>0.69463548219372195</v>
      </c>
    </row>
    <row r="1064" spans="1:19" x14ac:dyDescent="0.3">
      <c r="A1064">
        <f t="shared" si="65"/>
        <v>35.42</v>
      </c>
      <c r="B1064">
        <v>10.420000000000002</v>
      </c>
      <c r="C1064" s="1">
        <f t="shared" si="66"/>
        <v>1.2609126319999999</v>
      </c>
      <c r="D1064">
        <f t="shared" si="67"/>
        <v>63045.631599999993</v>
      </c>
      <c r="E1064" s="8">
        <f>IF($B1064&lt;$B$9,      E1063+($B$5*E1063+$B$7*$B$6+$B$8*($D1064-$B$6))*$B$20,           E1063+($B$5*E1063-$B$12)*$B$20)</f>
        <v>88098.747720059415</v>
      </c>
      <c r="G1064" s="4">
        <v>71270.061954937279</v>
      </c>
      <c r="I1064" s="4">
        <f>IF($B1064&lt;$B$9,      I1063+($B$5*I1063+$B$7*$B$6+$K$18*($D1064-$B$6))*$B$20,           I1063+($B$5*I1063-$K$16)*$B$20)</f>
        <v>79997.911586572387</v>
      </c>
      <c r="J1064">
        <f xml:space="preserve">          IF($B1064&lt;=$B$9,        $D1064-$B$7*$B$6-$K$18*($D1064-$B$6), $K$16)</f>
        <v>55387.899065473008</v>
      </c>
      <c r="K1064">
        <f t="shared" si="68"/>
        <v>325.46251083267259</v>
      </c>
      <c r="M1064" s="4">
        <f>IF($B1064&lt;$B$9,      M1063+($B$5*M1063+$B$7*$B$6+O$18*($D1064-$B$6))*$B$20,           M1063+($B$5*M1063-O$16)*$B$20)</f>
        <v>79986.968096357974</v>
      </c>
      <c r="N1064">
        <f>IF($B1064&lt;=$B$9,        $D1064-$B$7*$B$6-$O$18*($D1064-$B$6),          $O$16)</f>
        <v>55389.595748669162</v>
      </c>
      <c r="O1064">
        <f>EXP(-$O$17*$B1064)*LN(N1064)</f>
        <v>7.5843928810011096</v>
      </c>
      <c r="Q1064" s="4">
        <f>IF($B1064&lt;$B$9,      Q1063+($B$5*Q1063+$B$7*$B$6+$S$18*($D1064-$B$6))*$B$20,           Q1063+($B$5*Q1063-$S$16)*$B$20)</f>
        <v>92305.919161340033</v>
      </c>
      <c r="R1064">
        <f>IF($B1064&lt;=$B$9,        $D1064-$B$7*$B$6-$S$18*($D1064-$B$6),          $S$16)</f>
        <v>53479.660539999997</v>
      </c>
      <c r="S1064">
        <f>EXP(-$S$17*$B1064)*($J1064^(1-S$20)-1)/(1-S$20)</f>
        <v>0.69439240399153279</v>
      </c>
    </row>
    <row r="1065" spans="1:19" x14ac:dyDescent="0.3">
      <c r="A1065">
        <f t="shared" si="65"/>
        <v>35.43</v>
      </c>
      <c r="B1065">
        <v>10.430000000000001</v>
      </c>
      <c r="C1065" s="1">
        <f t="shared" si="66"/>
        <v>1.261098362</v>
      </c>
      <c r="D1065">
        <f t="shared" si="67"/>
        <v>63054.918100000003</v>
      </c>
      <c r="E1065" s="8">
        <f>IF($B1065&lt;$B$9,      E1064+($B$5*E1064+$B$7*$B$6+$B$8*($D1065-$B$6))*$B$20,           E1064+($B$5*E1064-$B$12)*$B$20)</f>
        <v>88218.747036061439</v>
      </c>
      <c r="G1065" s="4">
        <v>71358.061394721502</v>
      </c>
      <c r="I1065" s="4">
        <f>IF($B1065&lt;$B$9,      I1064+($B$5*I1064+$B$7*$B$6+$K$18*($D1065-$B$6))*$B$20,           I1064+($B$5*I1064-$K$16)*$B$20)</f>
        <v>80102.507099975075</v>
      </c>
      <c r="J1065">
        <f xml:space="preserve">          IF($B1065&lt;=$B$9,        $D1065-$B$7*$B$6-$K$18*($D1065-$B$6), $K$16)</f>
        <v>55395.293665261612</v>
      </c>
      <c r="K1065">
        <f t="shared" si="68"/>
        <v>325.37042877903235</v>
      </c>
      <c r="M1065" s="4">
        <f>IF($B1065&lt;$B$9,      M1064+($B$5*M1064+$B$7*$B$6+O$18*($D1065-$B$6))*$B$20,           M1064+($B$5*M1064-O$16)*$B$20)</f>
        <v>80091.542800629322</v>
      </c>
      <c r="N1065">
        <f>IF($B1065&lt;=$B$9,        $D1065-$B$7*$B$6-$O$18*($D1065-$B$6),          $O$16)</f>
        <v>55396.99155623743</v>
      </c>
      <c r="O1065">
        <f>EXP(-$O$17*$B1065)*LN(N1065)</f>
        <v>7.5818314886631395</v>
      </c>
      <c r="Q1065" s="4">
        <f>IF($B1065&lt;$B$9,      Q1064+($B$5*Q1064+$B$7*$B$6+$S$18*($D1065-$B$6))*$B$20,           Q1064+($B$5*Q1064-$S$16)*$B$20)</f>
        <v>92433.918446396507</v>
      </c>
      <c r="R1065">
        <f>IF($B1065&lt;=$B$9,        $D1065-$B$7*$B$6-$S$18*($D1065-$B$6),          $S$16)</f>
        <v>53485.696765000001</v>
      </c>
      <c r="S1065">
        <f>EXP(-$S$17*$B1065)*($J1065^(1-S$20)-1)/(1-S$20)</f>
        <v>0.6941494108496773</v>
      </c>
    </row>
    <row r="1066" spans="1:19" x14ac:dyDescent="0.3">
      <c r="A1066">
        <f t="shared" si="65"/>
        <v>35.44</v>
      </c>
      <c r="B1066">
        <v>10.440000000000001</v>
      </c>
      <c r="C1066" s="1">
        <f t="shared" si="66"/>
        <v>1.2612839680000001</v>
      </c>
      <c r="D1066">
        <f t="shared" si="67"/>
        <v>63064.198400000001</v>
      </c>
      <c r="E1066" s="8">
        <f>IF($B1066&lt;$B$9,      E1065+($B$5*E1065+$B$7*$B$6+$B$8*($D1066-$B$6))*$B$20,           E1065+($B$5*E1065-$B$12)*$B$20)</f>
        <v>88338.816192724058</v>
      </c>
      <c r="G1066" s="4">
        <v>71446.100914609662</v>
      </c>
      <c r="I1066" s="4">
        <f>IF($B1066&lt;$B$9,      I1065+($B$5*I1065+$B$7*$B$6+$K$18*($D1066-$B$6))*$B$20,           I1065+($B$5*I1065-$K$16)*$B$20)</f>
        <v>80207.158128178562</v>
      </c>
      <c r="J1066">
        <f xml:space="preserve">          IF($B1066&lt;=$B$9,        $D1066-$B$7*$B$6-$K$18*($D1066-$B$6), $K$16)</f>
        <v>55402.683328150553</v>
      </c>
      <c r="K1066">
        <f t="shared" si="68"/>
        <v>325.27835530671121</v>
      </c>
      <c r="M1066" s="4">
        <f>IF($B1066&lt;$B$9,      M1065+($B$5*M1065+$B$7*$B$6+O$18*($D1066-$B$6))*$B$20,           M1065+($B$5*M1065-O$16)*$B$20)</f>
        <v>80196.173000348543</v>
      </c>
      <c r="N1066">
        <f>IF($B1066&lt;=$B$9,        $D1066-$B$7*$B$6-$O$18*($D1066-$B$6),          $O$16)</f>
        <v>55404.38242609967</v>
      </c>
      <c r="O1066">
        <f>EXP(-$O$17*$B1066)*LN(N1066)</f>
        <v>7.5792708860119173</v>
      </c>
      <c r="Q1066" s="4">
        <f>IF($B1066&lt;$B$9,      Q1065+($B$5*Q1065+$B$7*$B$6+$S$18*($D1066-$B$6))*$B$20,           Q1065+($B$5*Q1065-$S$16)*$B$20)</f>
        <v>92561.995012252752</v>
      </c>
      <c r="R1066">
        <f>IF($B1066&lt;=$B$9,        $D1066-$B$7*$B$6-$S$18*($D1066-$B$6),          $S$16)</f>
        <v>53491.72896</v>
      </c>
      <c r="S1066">
        <f>EXP(-$S$17*$B1066)*($J1066^(1-S$20)-1)/(1-S$20)</f>
        <v>0.69390650273839172</v>
      </c>
    </row>
    <row r="1067" spans="1:19" x14ac:dyDescent="0.3">
      <c r="A1067">
        <f t="shared" si="65"/>
        <v>35.450000000000003</v>
      </c>
      <c r="B1067">
        <v>10.450000000000001</v>
      </c>
      <c r="C1067" s="1">
        <f t="shared" si="66"/>
        <v>1.2614694499999999</v>
      </c>
      <c r="D1067">
        <f t="shared" si="67"/>
        <v>63073.472499999996</v>
      </c>
      <c r="E1067" s="8">
        <f>IF($B1067&lt;$B$9,      E1066+($B$5*E1066+$B$7*$B$6+$B$8*($D1067-$B$6))*$B$20,           E1066+($B$5*E1066-$B$12)*$B$20)</f>
        <v>88458.955195891511</v>
      </c>
      <c r="G1067" s="4">
        <v>71534.180522429771</v>
      </c>
      <c r="I1067" s="4">
        <f>IF($B1067&lt;$B$9,      I1066+($B$5*I1066+$B$7*$B$6+$K$18*($D1067-$B$6))*$B$20,           I1066+($B$5*I1066-$K$16)*$B$20)</f>
        <v>80311.864677982026</v>
      </c>
      <c r="J1067">
        <f xml:space="preserve">          IF($B1067&lt;=$B$9,        $D1067-$B$7*$B$6-$K$18*($D1067-$B$6), $K$16)</f>
        <v>55410.068054139832</v>
      </c>
      <c r="K1067">
        <f t="shared" si="68"/>
        <v>325.1862904297837</v>
      </c>
      <c r="M1067" s="4">
        <f>IF($B1067&lt;$B$9,      M1066+($B$5*M1066+$B$7*$B$6+O$18*($D1067-$B$6))*$B$20,           M1066+($B$5*M1066-O$16)*$B$20)</f>
        <v>80300.858702316109</v>
      </c>
      <c r="N1067">
        <f>IF($B1067&lt;=$B$9,        $D1067-$B$7*$B$6-$O$18*($D1067-$B$6),          $O$16)</f>
        <v>55411.768358255897</v>
      </c>
      <c r="O1067">
        <f>EXP(-$O$17*$B1067)*LN(N1067)</f>
        <v>7.5767110728624312</v>
      </c>
      <c r="Q1067" s="4">
        <f>IF($B1067&lt;$B$9,      Q1066+($B$5*Q1066+$B$7*$B$6+$S$18*($D1067-$B$6))*$B$20,           Q1066+($B$5*Q1066-$S$16)*$B$20)</f>
        <v>92690.148864257033</v>
      </c>
      <c r="R1067">
        <f>IF($B1067&lt;=$B$9,        $D1067-$B$7*$B$6-$S$18*($D1067-$B$6),          $S$16)</f>
        <v>53497.757124999996</v>
      </c>
      <c r="S1067">
        <f>EXP(-$S$17*$B1067)*($J1067^(1-S$20)-1)/(1-S$20)</f>
        <v>0.69366367962792319</v>
      </c>
    </row>
    <row r="1068" spans="1:19" x14ac:dyDescent="0.3">
      <c r="A1068">
        <f t="shared" si="65"/>
        <v>35.46</v>
      </c>
      <c r="B1068">
        <v>10.46</v>
      </c>
      <c r="C1068" s="1">
        <f t="shared" si="66"/>
        <v>1.2616548080000001</v>
      </c>
      <c r="D1068">
        <f t="shared" si="67"/>
        <v>63082.740400000002</v>
      </c>
      <c r="E1068" s="8">
        <f>IF($B1068&lt;$B$9,      E1067+($B$5*E1067+$B$7*$B$6+$B$8*($D1068-$B$6))*$B$20,           E1067+($B$5*E1067-$B$12)*$B$20)</f>
        <v>88579.164051410073</v>
      </c>
      <c r="G1068" s="4">
        <v>71622.300226012623</v>
      </c>
      <c r="I1068" s="4">
        <f>IF($B1068&lt;$B$9,      I1067+($B$5*I1067+$B$7*$B$6+$K$18*($D1068-$B$6))*$B$20,           I1067+($B$5*I1067-$K$16)*$B$20)</f>
        <v>80416.626756187019</v>
      </c>
      <c r="J1068">
        <f xml:space="preserve">          IF($B1068&lt;=$B$9,        $D1068-$B$7*$B$6-$K$18*($D1068-$B$6), $K$16)</f>
        <v>55417.447843229456</v>
      </c>
      <c r="K1068">
        <f t="shared" si="68"/>
        <v>325.09423416230601</v>
      </c>
      <c r="M1068" s="4">
        <f>IF($B1068&lt;$B$9,      M1067+($B$5*M1067+$B$7*$B$6+O$18*($D1068-$B$6))*$B$20,           M1067+($B$5*M1067-O$16)*$B$20)</f>
        <v>80405.599913334852</v>
      </c>
      <c r="N1068">
        <f>IF($B1068&lt;=$B$9,        $D1068-$B$7*$B$6-$O$18*($D1068-$B$6),          $O$16)</f>
        <v>55419.14935270611</v>
      </c>
      <c r="O1068">
        <f>EXP(-$O$17*$B1068)*LN(N1068)</f>
        <v>7.574152049029637</v>
      </c>
      <c r="Q1068" s="4">
        <f>IF($B1068&lt;$B$9,      Q1067+($B$5*Q1067+$B$7*$B$6+$S$18*($D1068-$B$6))*$B$20,           Q1067+($B$5*Q1067-$S$16)*$B$20)</f>
        <v>92818.380007759522</v>
      </c>
      <c r="R1068">
        <f>IF($B1068&lt;=$B$9,        $D1068-$B$7*$B$6-$S$18*($D1068-$B$6),          $S$16)</f>
        <v>53503.781260000003</v>
      </c>
      <c r="S1068">
        <f>EXP(-$S$17*$B1068)*($J1068^(1-S$20)-1)/(1-S$20)</f>
        <v>0.69342094148852906</v>
      </c>
    </row>
    <row r="1069" spans="1:19" x14ac:dyDescent="0.3">
      <c r="A1069">
        <f t="shared" si="65"/>
        <v>35.47</v>
      </c>
      <c r="B1069">
        <v>10.47</v>
      </c>
      <c r="C1069" s="1">
        <f t="shared" si="66"/>
        <v>1.261840042</v>
      </c>
      <c r="D1069">
        <f t="shared" si="67"/>
        <v>63092.002099999998</v>
      </c>
      <c r="E1069" s="8">
        <f>IF($B1069&lt;$B$9,      E1068+($B$5*E1068+$B$7*$B$6+$B$8*($D1069-$B$6))*$B$20,           E1068+($B$5*E1068-$B$12)*$B$20)</f>
        <v>88699.442765128071</v>
      </c>
      <c r="G1069" s="4">
        <v>71710.460033191732</v>
      </c>
      <c r="I1069" s="4">
        <f>IF($B1069&lt;$B$9,      I1068+($B$5*I1068+$B$7*$B$6+$K$18*($D1069-$B$6))*$B$20,           I1068+($B$5*I1068-$K$16)*$B$20)</f>
        <v>80521.444369597491</v>
      </c>
      <c r="J1069">
        <f xml:space="preserve">          IF($B1069&lt;=$B$9,        $D1069-$B$7*$B$6-$K$18*($D1069-$B$6), $K$16)</f>
        <v>55424.822695419411</v>
      </c>
      <c r="K1069">
        <f t="shared" si="68"/>
        <v>325.00218651831597</v>
      </c>
      <c r="M1069" s="4">
        <f>IF($B1069&lt;$B$9,      M1068+($B$5*M1068+$B$7*$B$6+O$18*($D1069-$B$6))*$B$20,           M1068+($B$5*M1068-O$16)*$B$20)</f>
        <v>80510.39664021002</v>
      </c>
      <c r="N1069">
        <f>IF($B1069&lt;=$B$9,        $D1069-$B$7*$B$6-$O$18*($D1069-$B$6),          $O$16)</f>
        <v>55426.525409450303</v>
      </c>
      <c r="O1069">
        <f>EXP(-$O$17*$B1069)*LN(N1069)</f>
        <v>7.571593814328466</v>
      </c>
      <c r="Q1069" s="4">
        <f>IF($B1069&lt;$B$9,      Q1068+($B$5*Q1068+$B$7*$B$6+$S$18*($D1069-$B$6))*$B$20,           Q1068+($B$5*Q1068-$S$16)*$B$20)</f>
        <v>92946.68844811224</v>
      </c>
      <c r="R1069">
        <f>IF($B1069&lt;=$B$9,        $D1069-$B$7*$B$6-$S$18*($D1069-$B$6),          $S$16)</f>
        <v>53509.801364999999</v>
      </c>
      <c r="S1069">
        <f>EXP(-$S$17*$B1069)*($J1069^(1-S$20)-1)/(1-S$20)</f>
        <v>0.69317828829047679</v>
      </c>
    </row>
    <row r="1070" spans="1:19" x14ac:dyDescent="0.3">
      <c r="A1070">
        <f t="shared" si="65"/>
        <v>35.480000000000004</v>
      </c>
      <c r="B1070">
        <v>10.48</v>
      </c>
      <c r="C1070" s="1">
        <f t="shared" si="66"/>
        <v>1.2620251519999999</v>
      </c>
      <c r="D1070">
        <f t="shared" si="67"/>
        <v>63101.257599999997</v>
      </c>
      <c r="E1070" s="8">
        <f>IF($B1070&lt;$B$9,      E1069+($B$5*E1069+$B$7*$B$6+$B$8*($D1070-$B$6))*$B$20,           E1069+($B$5*E1069-$B$12)*$B$20)</f>
        <v>88819.791342895871</v>
      </c>
      <c r="G1070" s="4">
        <v>71798.659951803347</v>
      </c>
      <c r="I1070" s="4">
        <f>IF($B1070&lt;$B$9,      I1069+($B$5*I1069+$B$7*$B$6+$K$18*($D1070-$B$6))*$B$20,           I1069+($B$5*I1069-$K$16)*$B$20)</f>
        <v>80626.317525019753</v>
      </c>
      <c r="J1070">
        <f xml:space="preserve">          IF($B1070&lt;=$B$9,        $D1070-$B$7*$B$6-$K$18*($D1070-$B$6), $K$16)</f>
        <v>55432.192610709717</v>
      </c>
      <c r="K1070">
        <f t="shared" si="68"/>
        <v>324.9101475118332</v>
      </c>
      <c r="M1070" s="4">
        <f>IF($B1070&lt;$B$9,      M1069+($B$5*M1069+$B$7*$B$6+O$18*($D1070-$B$6))*$B$20,           M1069+($B$5*M1069-O$16)*$B$20)</f>
        <v>80615.248889749215</v>
      </c>
      <c r="N1070">
        <f>IF($B1070&lt;=$B$9,        $D1070-$B$7*$B$6-$O$18*($D1070-$B$6),          $O$16)</f>
        <v>55433.896528488476</v>
      </c>
      <c r="O1070">
        <f>EXP(-$O$17*$B1070)*LN(N1070)</f>
        <v>7.5690363685738182</v>
      </c>
      <c r="Q1070" s="4">
        <f>IF($B1070&lt;$B$9,      Q1069+($B$5*Q1069+$B$7*$B$6+$S$18*($D1070-$B$6))*$B$20,           Q1069+($B$5*Q1069-$S$16)*$B$20)</f>
        <v>93075.074190669082</v>
      </c>
      <c r="R1070">
        <f>IF($B1070&lt;=$B$9,        $D1070-$B$7*$B$6-$S$18*($D1070-$B$6),          $S$16)</f>
        <v>53515.817439999999</v>
      </c>
      <c r="S1070">
        <f>EXP(-$S$17*$B1070)*($J1070^(1-S$20)-1)/(1-S$20)</f>
        <v>0.69293572000404446</v>
      </c>
    </row>
    <row r="1071" spans="1:19" x14ac:dyDescent="0.3">
      <c r="A1071">
        <f t="shared" si="65"/>
        <v>35.49</v>
      </c>
      <c r="B1071">
        <v>10.49</v>
      </c>
      <c r="C1071" s="1">
        <f t="shared" si="66"/>
        <v>1.2622101379999999</v>
      </c>
      <c r="D1071">
        <f t="shared" si="67"/>
        <v>63110.506899999993</v>
      </c>
      <c r="E1071" s="8">
        <f>IF($B1071&lt;$B$9,      E1070+($B$5*E1070+$B$7*$B$6+$B$8*($D1071-$B$6))*$B$20,           E1070+($B$5*E1070-$B$12)*$B$20)</f>
        <v>88940.209790565888</v>
      </c>
      <c r="G1071" s="4">
        <v>71886.899989686484</v>
      </c>
      <c r="I1071" s="4">
        <f>IF($B1071&lt;$B$9,      I1070+($B$5*I1070+$B$7*$B$6+$K$18*($D1071-$B$6))*$B$20,           I1070+($B$5*I1070-$K$16)*$B$20)</f>
        <v>80731.246229262513</v>
      </c>
      <c r="J1071">
        <f xml:space="preserve">          IF($B1071&lt;=$B$9,        $D1071-$B$7*$B$6-$K$18*($D1071-$B$6), $K$16)</f>
        <v>55439.557589100354</v>
      </c>
      <c r="K1071">
        <f t="shared" si="68"/>
        <v>324.81811715685905</v>
      </c>
      <c r="M1071" s="4">
        <f>IF($B1071&lt;$B$9,      M1070+($B$5*M1070+$B$7*$B$6+O$18*($D1071-$B$6))*$B$20,           M1070+($B$5*M1070-O$16)*$B$20)</f>
        <v>80720.156668762414</v>
      </c>
      <c r="N1071">
        <f>IF($B1071&lt;=$B$9,        $D1071-$B$7*$B$6-$O$18*($D1071-$B$6),          $O$16)</f>
        <v>55441.262709820636</v>
      </c>
      <c r="O1071">
        <f>EXP(-$O$17*$B1071)*LN(N1071)</f>
        <v>7.5664797115805751</v>
      </c>
      <c r="Q1071" s="4">
        <f>IF($B1071&lt;$B$9,      Q1070+($B$5*Q1070+$B$7*$B$6+$S$18*($D1071-$B$6))*$B$20,           Q1070+($B$5*Q1070-$S$16)*$B$20)</f>
        <v>93203.537240785823</v>
      </c>
      <c r="R1071">
        <f>IF($B1071&lt;=$B$9,        $D1071-$B$7*$B$6-$S$18*($D1071-$B$6),          $S$16)</f>
        <v>53521.829484999995</v>
      </c>
      <c r="S1071">
        <f>EXP(-$S$17*$B1071)*($J1071^(1-S$20)-1)/(1-S$20)</f>
        <v>0.69269323659952076</v>
      </c>
    </row>
    <row r="1072" spans="1:19" x14ac:dyDescent="0.3">
      <c r="A1072">
        <f t="shared" si="65"/>
        <v>35.5</v>
      </c>
      <c r="B1072">
        <v>10.500000000000002</v>
      </c>
      <c r="C1072" s="1">
        <f t="shared" si="66"/>
        <v>1.2623950000000002</v>
      </c>
      <c r="D1072">
        <f t="shared" si="67"/>
        <v>63119.750000000007</v>
      </c>
      <c r="E1072" s="8">
        <f>IF($B1072&lt;$B$9,      E1071+($B$5*E1071+$B$7*$B$6+$B$8*($D1072-$B$6))*$B$20,           E1071+($B$5*E1071-$B$12)*$B$20)</f>
        <v>89060.698113992592</v>
      </c>
      <c r="G1072" s="4">
        <v>71975.180154682879</v>
      </c>
      <c r="I1072" s="4">
        <f>IF($B1072&lt;$B$9,      I1071+($B$5*I1071+$B$7*$B$6+$K$18*($D1072-$B$6))*$B$20,           I1071+($B$5*I1071-$K$16)*$B$20)</f>
        <v>80836.23048913684</v>
      </c>
      <c r="J1072">
        <f xml:space="preserve">          IF($B1072&lt;=$B$9,        $D1072-$B$7*$B$6-$K$18*($D1072-$B$6), $K$16)</f>
        <v>55446.91763059135</v>
      </c>
      <c r="K1072">
        <f t="shared" si="68"/>
        <v>324.72609546737664</v>
      </c>
      <c r="M1072" s="4">
        <f>IF($B1072&lt;$B$9,      M1071+($B$5*M1071+$B$7*$B$6+O$18*($D1072-$B$6))*$B$20,           M1071+($B$5*M1071-O$16)*$B$20)</f>
        <v>80825.11998406201</v>
      </c>
      <c r="N1072">
        <f>IF($B1072&lt;=$B$9,        $D1072-$B$7*$B$6-$O$18*($D1072-$B$6),          $O$16)</f>
        <v>55448.62395344679</v>
      </c>
      <c r="O1072">
        <f>EXP(-$O$17*$B1072)*LN(N1072)</f>
        <v>7.5639238431635842</v>
      </c>
      <c r="Q1072" s="4">
        <f>IF($B1072&lt;$B$9,      Q1071+($B$5*Q1071+$B$7*$B$6+$S$18*($D1072-$B$6))*$B$20,           Q1071+($B$5*Q1071-$S$16)*$B$20)</f>
        <v>93332.0776038201</v>
      </c>
      <c r="R1072">
        <f>IF($B1072&lt;=$B$9,        $D1072-$B$7*$B$6-$S$18*($D1072-$B$6),          $S$16)</f>
        <v>53527.837500000009</v>
      </c>
      <c r="S1072">
        <f>EXP(-$S$17*$B1072)*($J1072^(1-S$20)-1)/(1-S$20)</f>
        <v>0.69245083804720442</v>
      </c>
    </row>
    <row r="1073" spans="1:19" x14ac:dyDescent="0.3">
      <c r="A1073">
        <f t="shared" si="65"/>
        <v>35.510000000000005</v>
      </c>
      <c r="B1073">
        <v>10.510000000000002</v>
      </c>
      <c r="C1073" s="1">
        <f t="shared" si="66"/>
        <v>1.2625797380000001</v>
      </c>
      <c r="D1073">
        <f t="shared" si="67"/>
        <v>63128.986900000004</v>
      </c>
      <c r="E1073" s="8">
        <f>IF($B1073&lt;$B$9,      E1072+($B$5*E1072+$B$7*$B$6+$B$8*($D1073-$B$6))*$B$20,           E1072+($B$5*E1072-$B$12)*$B$20)</f>
        <v>89181.256319032487</v>
      </c>
      <c r="G1073" s="4">
        <v>72063.500454637018</v>
      </c>
      <c r="I1073" s="4">
        <f>IF($B1073&lt;$B$9,      I1072+($B$5*I1072+$B$7*$B$6+$K$18*($D1073-$B$6))*$B$20,           I1072+($B$5*I1072-$K$16)*$B$20)</f>
        <v>80941.270311456217</v>
      </c>
      <c r="J1073">
        <f xml:space="preserve">          IF($B1073&lt;=$B$9,        $D1073-$B$7*$B$6-$K$18*($D1073-$B$6), $K$16)</f>
        <v>55454.272735182669</v>
      </c>
      <c r="K1073">
        <f t="shared" si="68"/>
        <v>324.63408245735087</v>
      </c>
      <c r="M1073" s="4">
        <f>IF($B1073&lt;$B$9,      M1072+($B$5*M1072+$B$7*$B$6+O$18*($D1073-$B$6))*$B$20,           M1072+($B$5*M1072-O$16)*$B$20)</f>
        <v>80930.138842462766</v>
      </c>
      <c r="N1073">
        <f>IF($B1073&lt;=$B$9,        $D1073-$B$7*$B$6-$O$18*($D1073-$B$6),          $O$16)</f>
        <v>55455.980259366916</v>
      </c>
      <c r="O1073">
        <f>EXP(-$O$17*$B1073)*LN(N1073)</f>
        <v>7.561368763137672</v>
      </c>
      <c r="Q1073" s="4">
        <f>IF($B1073&lt;$B$9,      Q1072+($B$5*Q1072+$B$7*$B$6+$S$18*($D1073-$B$6))*$B$20,           Q1072+($B$5*Q1072-$S$16)*$B$20)</f>
        <v>93460.695285131442</v>
      </c>
      <c r="R1073">
        <f>IF($B1073&lt;=$B$9,        $D1073-$B$7*$B$6-$S$18*($D1073-$B$6),          $S$16)</f>
        <v>53533.841485000004</v>
      </c>
      <c r="S1073">
        <f>EXP(-$S$17*$B1073)*($J1073^(1-S$20)-1)/(1-S$20)</f>
        <v>0.69220852431740498</v>
      </c>
    </row>
    <row r="1074" spans="1:19" x14ac:dyDescent="0.3">
      <c r="A1074">
        <f t="shared" si="65"/>
        <v>35.520000000000003</v>
      </c>
      <c r="B1074">
        <v>10.520000000000001</v>
      </c>
      <c r="C1074" s="1">
        <f t="shared" si="66"/>
        <v>1.262764352</v>
      </c>
      <c r="D1074">
        <f t="shared" si="67"/>
        <v>63138.217600000004</v>
      </c>
      <c r="E1074" s="8">
        <f>IF($B1074&lt;$B$9,      E1073+($B$5*E1073+$B$7*$B$6+$B$8*($D1074-$B$6))*$B$20,           E1073+($B$5*E1073-$B$12)*$B$20)</f>
        <v>89301.884411544146</v>
      </c>
      <c r="G1074" s="4">
        <v>72151.860897396138</v>
      </c>
      <c r="I1074" s="4">
        <f>IF($B1074&lt;$B$9,      I1073+($B$5*I1073+$B$7*$B$6+$K$18*($D1074-$B$6))*$B$20,           I1073+($B$5*I1073-$K$16)*$B$20)</f>
        <v>81046.365703036485</v>
      </c>
      <c r="J1074">
        <f xml:space="preserve">          IF($B1074&lt;=$B$9,        $D1074-$B$7*$B$6-$K$18*($D1074-$B$6), $K$16)</f>
        <v>55461.622902874333</v>
      </c>
      <c r="K1074">
        <f t="shared" si="68"/>
        <v>324.54207814072845</v>
      </c>
      <c r="M1074" s="4">
        <f>IF($B1074&lt;$B$9,      M1073+($B$5*M1073+$B$7*$B$6+O$18*($D1074-$B$6))*$B$20,           M1073+($B$5*M1073-O$16)*$B$20)</f>
        <v>81035.213250781817</v>
      </c>
      <c r="N1074">
        <f>IF($B1074&lt;=$B$9,        $D1074-$B$7*$B$6-$O$18*($D1074-$B$6),          $O$16)</f>
        <v>55463.331627581028</v>
      </c>
      <c r="O1074">
        <f>EXP(-$O$17*$B1074)*LN(N1074)</f>
        <v>7.5588144713176346</v>
      </c>
      <c r="Q1074" s="4">
        <f>IF($B1074&lt;$B$9,      Q1073+($B$5*Q1073+$B$7*$B$6+$S$18*($D1074-$B$6))*$B$20,           Q1073+($B$5*Q1073-$S$16)*$B$20)</f>
        <v>93589.390290081239</v>
      </c>
      <c r="R1074">
        <f>IF($B1074&lt;=$B$9,        $D1074-$B$7*$B$6-$S$18*($D1074-$B$6),          $S$16)</f>
        <v>53539.841440000004</v>
      </c>
      <c r="S1074">
        <f>EXP(-$S$17*$B1074)*($J1074^(1-S$20)-1)/(1-S$20)</f>
        <v>0.69196629538044174</v>
      </c>
    </row>
    <row r="1075" spans="1:19" x14ac:dyDescent="0.3">
      <c r="A1075">
        <f t="shared" si="65"/>
        <v>35.53</v>
      </c>
      <c r="B1075">
        <v>10.530000000000001</v>
      </c>
      <c r="C1075" s="1">
        <f t="shared" si="66"/>
        <v>1.2629488420000001</v>
      </c>
      <c r="D1075">
        <f t="shared" si="67"/>
        <v>63147.442100000007</v>
      </c>
      <c r="E1075" s="8">
        <f>IF($B1075&lt;$B$9,      E1074+($B$5*E1074+$B$7*$B$6+$B$8*($D1075-$B$6))*$B$20,           E1074+($B$5*E1074-$B$12)*$B$20)</f>
        <v>89422.582397388192</v>
      </c>
      <c r="G1075" s="4">
        <v>72240.261490810226</v>
      </c>
      <c r="I1075" s="4">
        <f>IF($B1075&lt;$B$9,      I1074+($B$5*I1074+$B$7*$B$6+$K$18*($D1075-$B$6))*$B$20,           I1074+($B$5*I1074-$K$16)*$B$20)</f>
        <v>81151.516670695884</v>
      </c>
      <c r="J1075">
        <f xml:space="preserve">          IF($B1075&lt;=$B$9,        $D1075-$B$7*$B$6-$K$18*($D1075-$B$6), $K$16)</f>
        <v>55468.968133666334</v>
      </c>
      <c r="K1075">
        <f t="shared" si="68"/>
        <v>324.45008253143789</v>
      </c>
      <c r="M1075" s="4">
        <f>IF($B1075&lt;$B$9,      M1074+($B$5*M1074+$B$7*$B$6+O$18*($D1075-$B$6))*$B$20,           M1074+($B$5*M1074-O$16)*$B$20)</f>
        <v>81140.3432158387</v>
      </c>
      <c r="N1075">
        <f>IF($B1075&lt;=$B$9,        $D1075-$B$7*$B$6-$O$18*($D1075-$B$6),          $O$16)</f>
        <v>55470.678058089121</v>
      </c>
      <c r="O1075">
        <f>EXP(-$O$17*$B1075)*LN(N1075)</f>
        <v>7.5562609675182433</v>
      </c>
      <c r="Q1075" s="4">
        <f>IF($B1075&lt;$B$9,      Q1074+($B$5*Q1074+$B$7*$B$6+$S$18*($D1075-$B$6))*$B$20,           Q1074+($B$5*Q1074-$S$16)*$B$20)</f>
        <v>93718.162624032761</v>
      </c>
      <c r="R1075">
        <f>IF($B1075&lt;=$B$9,        $D1075-$B$7*$B$6-$S$18*($D1075-$B$6),          $S$16)</f>
        <v>53545.837365000007</v>
      </c>
      <c r="S1075">
        <f>EXP(-$S$17*$B1075)*($J1075^(1-S$20)-1)/(1-S$20)</f>
        <v>0.69172415120664488</v>
      </c>
    </row>
    <row r="1076" spans="1:19" x14ac:dyDescent="0.3">
      <c r="A1076">
        <f t="shared" si="65"/>
        <v>35.54</v>
      </c>
      <c r="B1076">
        <v>10.540000000000001</v>
      </c>
      <c r="C1076" s="1">
        <f t="shared" si="66"/>
        <v>1.263133208</v>
      </c>
      <c r="D1076">
        <f t="shared" si="67"/>
        <v>63156.660400000001</v>
      </c>
      <c r="E1076" s="8">
        <f>IF($B1076&lt;$B$9,      E1075+($B$5*E1075+$B$7*$B$6+$B$8*($D1076-$B$6))*$B$20,           E1075+($B$5*E1075-$B$12)*$B$20)</f>
        <v>89543.350282427273</v>
      </c>
      <c r="G1076" s="4">
        <v>72328.702242732004</v>
      </c>
      <c r="I1076" s="4">
        <f>IF($B1076&lt;$B$9,      I1075+($B$5*I1075+$B$7*$B$6+$K$18*($D1076-$B$6))*$B$20,           I1075+($B$5*I1075-$K$16)*$B$20)</f>
        <v>81256.723221255044</v>
      </c>
      <c r="J1076">
        <f xml:space="preserve">          IF($B1076&lt;=$B$9,        $D1076-$B$7*$B$6-$K$18*($D1076-$B$6), $K$16)</f>
        <v>55476.308427558673</v>
      </c>
      <c r="K1076">
        <f t="shared" si="68"/>
        <v>324.35809564338962</v>
      </c>
      <c r="M1076" s="4">
        <f>IF($B1076&lt;$B$9,      M1075+($B$5*M1075+$B$7*$B$6+O$18*($D1076-$B$6))*$B$20,           M1075+($B$5*M1075-O$16)*$B$20)</f>
        <v>81245.528744455325</v>
      </c>
      <c r="N1076">
        <f>IF($B1076&lt;=$B$9,        $D1076-$B$7*$B$6-$O$18*($D1076-$B$6),          $O$16)</f>
        <v>55478.0195508912</v>
      </c>
      <c r="O1076">
        <f>EXP(-$O$17*$B1076)*LN(N1076)</f>
        <v>7.5537082515542462</v>
      </c>
      <c r="Q1076" s="4">
        <f>IF($B1076&lt;$B$9,      Q1075+($B$5*Q1075+$B$7*$B$6+$S$18*($D1076-$B$6))*$B$20,           Q1075+($B$5*Q1075-$S$16)*$B$20)</f>
        <v>93847.012292351166</v>
      </c>
      <c r="R1076">
        <f>IF($B1076&lt;=$B$9,        $D1076-$B$7*$B$6-$S$18*($D1076-$B$6),          $S$16)</f>
        <v>53551.829259999999</v>
      </c>
      <c r="S1076">
        <f>EXP(-$S$17*$B1076)*($J1076^(1-S$20)-1)/(1-S$20)</f>
        <v>0.69148209176635489</v>
      </c>
    </row>
    <row r="1077" spans="1:19" x14ac:dyDescent="0.3">
      <c r="A1077">
        <f t="shared" si="65"/>
        <v>35.549999999999997</v>
      </c>
      <c r="B1077">
        <v>10.55</v>
      </c>
      <c r="C1077" s="1">
        <f t="shared" si="66"/>
        <v>1.26331745</v>
      </c>
      <c r="D1077">
        <f t="shared" si="67"/>
        <v>63165.872499999998</v>
      </c>
      <c r="E1077" s="8">
        <f>IF($B1077&lt;$B$9,      E1076+($B$5*E1076+$B$7*$B$6+$B$8*($D1077-$B$6))*$B$20,           E1076+($B$5*E1076-$B$12)*$B$20)</f>
        <v>89664.188072526129</v>
      </c>
      <c r="G1077" s="4">
        <v>72417.183161016961</v>
      </c>
      <c r="I1077" s="4">
        <f>IF($B1077&lt;$B$9,      I1076+($B$5*I1076+$B$7*$B$6+$K$18*($D1077-$B$6))*$B$20,           I1076+($B$5*I1076-$K$16)*$B$20)</f>
        <v>81361.985361536965</v>
      </c>
      <c r="J1077">
        <f xml:space="preserve">          IF($B1077&lt;=$B$9,        $D1077-$B$7*$B$6-$K$18*($D1077-$B$6), $K$16)</f>
        <v>55483.643784551357</v>
      </c>
      <c r="K1077">
        <f t="shared" si="68"/>
        <v>324.26611749047589</v>
      </c>
      <c r="M1077" s="4">
        <f>IF($B1077&lt;$B$9,      M1076+($B$5*M1076+$B$7*$B$6+O$18*($D1077-$B$6))*$B$20,           M1076+($B$5*M1076-O$16)*$B$20)</f>
        <v>81350.769843456015</v>
      </c>
      <c r="N1077">
        <f>IF($B1077&lt;=$B$9,        $D1077-$B$7*$B$6-$O$18*($D1077-$B$6),          $O$16)</f>
        <v>55485.356105987252</v>
      </c>
      <c r="O1077">
        <f>EXP(-$O$17*$B1077)*LN(N1077)</f>
        <v>7.5511563232403613</v>
      </c>
      <c r="Q1077" s="4">
        <f>IF($B1077&lt;$B$9,      Q1076+($B$5*Q1076+$B$7*$B$6+$S$18*($D1077-$B$6))*$B$20,           Q1076+($B$5*Q1076-$S$16)*$B$20)</f>
        <v>93975.939300403494</v>
      </c>
      <c r="R1077">
        <f>IF($B1077&lt;=$B$9,        $D1077-$B$7*$B$6-$S$18*($D1077-$B$6),          $S$16)</f>
        <v>53557.817125000001</v>
      </c>
      <c r="S1077">
        <f>EXP(-$S$17*$B1077)*($J1077^(1-S$20)-1)/(1-S$20)</f>
        <v>0.6912401170299225</v>
      </c>
    </row>
    <row r="1078" spans="1:19" x14ac:dyDescent="0.3">
      <c r="A1078">
        <f t="shared" si="65"/>
        <v>35.56</v>
      </c>
      <c r="B1078">
        <v>10.56</v>
      </c>
      <c r="C1078" s="1">
        <f t="shared" si="66"/>
        <v>1.2635015680000001</v>
      </c>
      <c r="D1078">
        <f t="shared" si="67"/>
        <v>63175.078400000006</v>
      </c>
      <c r="E1078" s="8">
        <f>IF($B1078&lt;$B$9,      E1077+($B$5*E1077+$B$7*$B$6+$B$8*($D1078-$B$6))*$B$20,           E1077+($B$5*E1077-$B$12)*$B$20)</f>
        <v>89785.095773551511</v>
      </c>
      <c r="G1078" s="4">
        <v>72505.704253523319</v>
      </c>
      <c r="I1078" s="4">
        <f>IF($B1078&lt;$B$9,      I1077+($B$5*I1077+$B$7*$B$6+$K$18*($D1078-$B$6))*$B$20,           I1077+($B$5*I1077-$K$16)*$B$20)</f>
        <v>81467.303098367061</v>
      </c>
      <c r="J1078">
        <f xml:space="preserve">          IF($B1078&lt;=$B$9,        $D1078-$B$7*$B$6-$K$18*($D1078-$B$6), $K$16)</f>
        <v>55490.974204644386</v>
      </c>
      <c r="K1078">
        <f t="shared" si="68"/>
        <v>324.17414808657082</v>
      </c>
      <c r="M1078" s="4">
        <f>IF($B1078&lt;$B$9,      M1077+($B$5*M1077+$B$7*$B$6+O$18*($D1078-$B$6))*$B$20,           M1077+($B$5*M1077-O$16)*$B$20)</f>
        <v>81456.066519667453</v>
      </c>
      <c r="N1078">
        <f>IF($B1078&lt;=$B$9,        $D1078-$B$7*$B$6-$O$18*($D1078-$B$6),          $O$16)</f>
        <v>55492.687723377305</v>
      </c>
      <c r="O1078">
        <f>EXP(-$O$17*$B1078)*LN(N1078)</f>
        <v>7.5486051823912828</v>
      </c>
      <c r="Q1078" s="4">
        <f>IF($B1078&lt;$B$9,      Q1077+($B$5*Q1077+$B$7*$B$6+$S$18*($D1078-$B$6))*$B$20,           Q1077+($B$5*Q1077-$S$16)*$B$20)</f>
        <v>94104.943653558628</v>
      </c>
      <c r="R1078">
        <f>IF($B1078&lt;=$B$9,        $D1078-$B$7*$B$6-$S$18*($D1078-$B$6),          $S$16)</f>
        <v>53563.800960000008</v>
      </c>
      <c r="S1078">
        <f>EXP(-$S$17*$B1078)*($J1078^(1-S$20)-1)/(1-S$20)</f>
        <v>0.69099822696770896</v>
      </c>
    </row>
    <row r="1079" spans="1:19" x14ac:dyDescent="0.3">
      <c r="A1079">
        <f t="shared" si="65"/>
        <v>35.57</v>
      </c>
      <c r="B1079">
        <v>10.57</v>
      </c>
      <c r="C1079" s="1">
        <f t="shared" si="66"/>
        <v>1.263685562</v>
      </c>
      <c r="D1079">
        <f t="shared" si="67"/>
        <v>63184.278100000003</v>
      </c>
      <c r="E1079" s="8">
        <f>IF($B1079&lt;$B$9,      E1078+($B$5*E1078+$B$7*$B$6+$B$8*($D1079-$B$6))*$B$20,           E1078+($B$5*E1078-$B$12)*$B$20)</f>
        <v>89906.073391372251</v>
      </c>
      <c r="G1079" s="4">
        <v>72594.265528112053</v>
      </c>
      <c r="I1079" s="4">
        <f>IF($B1079&lt;$B$9,      I1078+($B$5*I1078+$B$7*$B$6+$K$18*($D1079-$B$6))*$B$20,           I1078+($B$5*I1078-$K$16)*$B$20)</f>
        <v>81572.676438573108</v>
      </c>
      <c r="J1079">
        <f xml:space="preserve">          IF($B1079&lt;=$B$9,        $D1079-$B$7*$B$6-$K$18*($D1079-$B$6), $K$16)</f>
        <v>55498.299687837753</v>
      </c>
      <c r="K1079">
        <f t="shared" si="68"/>
        <v>324.08218744553039</v>
      </c>
      <c r="M1079" s="4">
        <f>IF($B1079&lt;$B$9,      M1078+($B$5*M1078+$B$7*$B$6+O$18*($D1079-$B$6))*$B$20,           M1078+($B$5*M1078-O$16)*$B$20)</f>
        <v>81561.41877991872</v>
      </c>
      <c r="N1079">
        <f>IF($B1079&lt;=$B$9,        $D1079-$B$7*$B$6-$O$18*($D1079-$B$6),          $O$16)</f>
        <v>55500.01440306133</v>
      </c>
      <c r="O1079">
        <f>EXP(-$O$17*$B1079)*LN(N1079)</f>
        <v>7.5460548288216787</v>
      </c>
      <c r="Q1079" s="4">
        <f>IF($B1079&lt;$B$9,      Q1078+($B$5*Q1078+$B$7*$B$6+$S$18*($D1079-$B$6))*$B$20,           Q1078+($B$5*Q1078-$S$16)*$B$20)</f>
        <v>94234.025357187376</v>
      </c>
      <c r="R1079">
        <f>IF($B1079&lt;=$B$9,        $D1079-$B$7*$B$6-$S$18*($D1079-$B$6),          $S$16)</f>
        <v>53569.780765000003</v>
      </c>
      <c r="S1079">
        <f>EXP(-$S$17*$B1079)*($J1079^(1-S$20)-1)/(1-S$20)</f>
        <v>0.69075642155008565</v>
      </c>
    </row>
    <row r="1080" spans="1:19" x14ac:dyDescent="0.3">
      <c r="A1080">
        <f t="shared" si="65"/>
        <v>35.58</v>
      </c>
      <c r="B1080">
        <v>10.58</v>
      </c>
      <c r="C1080" s="1">
        <f t="shared" si="66"/>
        <v>1.2638694319999999</v>
      </c>
      <c r="D1080">
        <f t="shared" si="67"/>
        <v>63193.471599999997</v>
      </c>
      <c r="E1080" s="8">
        <f>IF($B1080&lt;$B$9,      E1079+($B$5*E1079+$B$7*$B$6+$B$8*($D1080-$B$6))*$B$20,           E1079+($B$5*E1079-$B$12)*$B$20)</f>
        <v>90027.12093185923</v>
      </c>
      <c r="G1080" s="4">
        <v>72682.866992646887</v>
      </c>
      <c r="I1080" s="4">
        <f>IF($B1080&lt;$B$9,      I1079+($B$5*I1079+$B$7*$B$6+$K$18*($D1080-$B$6))*$B$20,           I1079+($B$5*I1079-$K$16)*$B$20)</f>
        <v>81678.105388985292</v>
      </c>
      <c r="J1080">
        <f xml:space="preserve">          IF($B1080&lt;=$B$9,        $D1080-$B$7*$B$6-$K$18*($D1080-$B$6), $K$16)</f>
        <v>55505.620234131449</v>
      </c>
      <c r="K1080">
        <f t="shared" si="68"/>
        <v>323.99023558119262</v>
      </c>
      <c r="M1080" s="4">
        <f>IF($B1080&lt;$B$9,      M1079+($B$5*M1079+$B$7*$B$6+O$18*($D1080-$B$6))*$B$20,           M1079+($B$5*M1079-O$16)*$B$20)</f>
        <v>81666.826631041302</v>
      </c>
      <c r="N1080">
        <f>IF($B1080&lt;=$B$9,        $D1080-$B$7*$B$6-$O$18*($D1080-$B$6),          $O$16)</f>
        <v>55507.336145039335</v>
      </c>
      <c r="O1080">
        <f>EXP(-$O$17*$B1080)*LN(N1080)</f>
        <v>7.5435052623461951</v>
      </c>
      <c r="Q1080" s="4">
        <f>IF($B1080&lt;$B$9,      Q1079+($B$5*Q1079+$B$7*$B$6+$S$18*($D1080-$B$6))*$B$20,           Q1079+($B$5*Q1079-$S$16)*$B$20)</f>
        <v>94363.184416662392</v>
      </c>
      <c r="R1080">
        <f>IF($B1080&lt;=$B$9,        $D1080-$B$7*$B$6-$S$18*($D1080-$B$6),          $S$16)</f>
        <v>53575.756540000002</v>
      </c>
      <c r="S1080">
        <f>EXP(-$S$17*$B1080)*($J1080^(1-S$20)-1)/(1-S$20)</f>
        <v>0.69051470074743471</v>
      </c>
    </row>
    <row r="1081" spans="1:19" x14ac:dyDescent="0.3">
      <c r="A1081">
        <f t="shared" si="65"/>
        <v>35.590000000000003</v>
      </c>
      <c r="B1081">
        <v>10.590000000000002</v>
      </c>
      <c r="C1081" s="1">
        <f t="shared" si="66"/>
        <v>1.2640531779999999</v>
      </c>
      <c r="D1081">
        <f t="shared" si="67"/>
        <v>63202.658899999995</v>
      </c>
      <c r="E1081" s="8">
        <f>IF($B1081&lt;$B$9,      E1080+($B$5*E1080+$B$7*$B$6+$B$8*($D1081-$B$6))*$B$20,           E1080+($B$5*E1080-$B$12)*$B$20)</f>
        <v>90148.238400885384</v>
      </c>
      <c r="G1081" s="4">
        <v>72771.508654994308</v>
      </c>
      <c r="I1081" s="4">
        <f>IF($B1081&lt;$B$9,      I1080+($B$5*I1080+$B$7*$B$6+$K$18*($D1081-$B$6))*$B$20,           I1080+($B$5*I1080-$K$16)*$B$20)</f>
        <v>81783.589956436175</v>
      </c>
      <c r="J1081">
        <f xml:space="preserve">          IF($B1081&lt;=$B$9,        $D1081-$B$7*$B$6-$K$18*($D1081-$B$6), $K$16)</f>
        <v>55512.935843525498</v>
      </c>
      <c r="K1081">
        <f t="shared" si="68"/>
        <v>323.89829250737733</v>
      </c>
      <c r="M1081" s="4">
        <f>IF($B1081&lt;$B$9,      M1080+($B$5*M1080+$B$7*$B$6+O$18*($D1081-$B$6))*$B$20,           M1080+($B$5*M1080-O$16)*$B$20)</f>
        <v>81772.290079869053</v>
      </c>
      <c r="N1081">
        <f>IF($B1081&lt;=$B$9,        $D1081-$B$7*$B$6-$O$18*($D1081-$B$6),          $O$16)</f>
        <v>55514.652949311334</v>
      </c>
      <c r="O1081">
        <f>EXP(-$O$17*$B1081)*LN(N1081)</f>
        <v>7.5409564827794462</v>
      </c>
      <c r="Q1081" s="4">
        <f>IF($B1081&lt;$B$9,      Q1080+($B$5*Q1080+$B$7*$B$6+$S$18*($D1081-$B$6))*$B$20,           Q1080+($B$5*Q1080-$S$16)*$B$20)</f>
        <v>94492.420837358222</v>
      </c>
      <c r="R1081">
        <f>IF($B1081&lt;=$B$9,        $D1081-$B$7*$B$6-$S$18*($D1081-$B$6),          $S$16)</f>
        <v>53581.728284999997</v>
      </c>
      <c r="S1081">
        <f>EXP(-$S$17*$B1081)*($J1081^(1-S$20)-1)/(1-S$20)</f>
        <v>0.69027306453014825</v>
      </c>
    </row>
    <row r="1082" spans="1:19" x14ac:dyDescent="0.3">
      <c r="A1082">
        <f t="shared" si="65"/>
        <v>35.6</v>
      </c>
      <c r="B1082">
        <v>10.600000000000001</v>
      </c>
      <c r="C1082" s="1">
        <f t="shared" si="66"/>
        <v>1.2642368000000002</v>
      </c>
      <c r="D1082">
        <f t="shared" si="67"/>
        <v>63211.840000000011</v>
      </c>
      <c r="E1082" s="8">
        <f>IF($B1082&lt;$B$9,      E1081+($B$5*E1081+$B$7*$B$6+$B$8*($D1082-$B$6))*$B$20,           E1081+($B$5*E1081-$B$12)*$B$20)</f>
        <v>90269.4258043257</v>
      </c>
      <c r="G1082" s="4">
        <v>72860.190523023557</v>
      </c>
      <c r="I1082" s="4">
        <f>IF($B1082&lt;$B$9,      I1081+($B$5*I1081+$B$7*$B$6+$K$18*($D1082-$B$6))*$B$20,           I1081+($B$5*I1081-$K$16)*$B$20)</f>
        <v>81889.130147760734</v>
      </c>
      <c r="J1082">
        <f xml:space="preserve">          IF($B1082&lt;=$B$9,        $D1082-$B$7*$B$6-$K$18*($D1082-$B$6), $K$16)</f>
        <v>55520.246516019892</v>
      </c>
      <c r="K1082">
        <f t="shared" si="68"/>
        <v>323.80635823788646</v>
      </c>
      <c r="M1082" s="4">
        <f>IF($B1082&lt;$B$9,      M1081+($B$5*M1081+$B$7*$B$6+O$18*($D1082-$B$6))*$B$20,           M1081+($B$5*M1081-O$16)*$B$20)</f>
        <v>81877.809133238232</v>
      </c>
      <c r="N1082">
        <f>IF($B1082&lt;=$B$9,        $D1082-$B$7*$B$6-$O$18*($D1082-$B$6),          $O$16)</f>
        <v>55521.96481587732</v>
      </c>
      <c r="O1082">
        <f>EXP(-$O$17*$B1082)*LN(N1082)</f>
        <v>7.5384084899360246</v>
      </c>
      <c r="Q1082" s="4">
        <f>IF($B1082&lt;$B$9,      Q1081+($B$5*Q1081+$B$7*$B$6+$S$18*($D1082-$B$6))*$B$20,           Q1081+($B$5*Q1081-$S$16)*$B$20)</f>
        <v>94621.734624651304</v>
      </c>
      <c r="R1082">
        <f>IF($B1082&lt;=$B$9,        $D1082-$B$7*$B$6-$S$18*($D1082-$B$6),          $S$16)</f>
        <v>53587.696000000011</v>
      </c>
      <c r="S1082">
        <f>EXP(-$S$17*$B1082)*($J1082^(1-S$20)-1)/(1-S$20)</f>
        <v>0.69003151286862885</v>
      </c>
    </row>
    <row r="1083" spans="1:19" x14ac:dyDescent="0.3">
      <c r="A1083">
        <f t="shared" si="65"/>
        <v>35.61</v>
      </c>
      <c r="B1083">
        <v>10.610000000000001</v>
      </c>
      <c r="C1083" s="1">
        <f t="shared" si="66"/>
        <v>1.2644202979999999</v>
      </c>
      <c r="D1083">
        <f t="shared" si="67"/>
        <v>63221.014899999995</v>
      </c>
      <c r="E1083" s="8">
        <f>IF($B1083&lt;$B$9,      E1082+($B$5*E1082+$B$7*$B$6+$B$8*($D1083-$B$6))*$B$20,           E1082+($B$5*E1082-$B$12)*$B$20)</f>
        <v>90390.683148057215</v>
      </c>
      <c r="G1083" s="4">
        <v>72948.912604606609</v>
      </c>
      <c r="I1083" s="4">
        <f>IF($B1083&lt;$B$9,      I1082+($B$5*I1082+$B$7*$B$6+$K$18*($D1083-$B$6))*$B$20,           I1082+($B$5*I1082-$K$16)*$B$20)</f>
        <v>81994.725969796302</v>
      </c>
      <c r="J1083">
        <f xml:space="preserve">          IF($B1083&lt;=$B$9,        $D1083-$B$7*$B$6-$K$18*($D1083-$B$6), $K$16)</f>
        <v>55527.552251614608</v>
      </c>
      <c r="K1083">
        <f t="shared" si="68"/>
        <v>323.71443278650372</v>
      </c>
      <c r="M1083" s="4">
        <f>IF($B1083&lt;$B$9,      M1082+($B$5*M1082+$B$7*$B$6+O$18*($D1083-$B$6))*$B$20,           M1082+($B$5*M1082-O$16)*$B$20)</f>
        <v>81983.383797987495</v>
      </c>
      <c r="N1083">
        <f>IF($B1083&lt;=$B$9,        $D1083-$B$7*$B$6-$O$18*($D1083-$B$6),          $O$16)</f>
        <v>55529.271744737271</v>
      </c>
      <c r="O1083">
        <f>EXP(-$O$17*$B1083)*LN(N1083)</f>
        <v>7.5358612836305001</v>
      </c>
      <c r="Q1083" s="4">
        <f>IF($B1083&lt;$B$9,      Q1082+($B$5*Q1082+$B$7*$B$6+$S$18*($D1083-$B$6))*$B$20,           Q1082+($B$5*Q1082-$S$16)*$B$20)</f>
        <v>94751.125783919939</v>
      </c>
      <c r="R1083">
        <f>IF($B1083&lt;=$B$9,        $D1083-$B$7*$B$6-$S$18*($D1083-$B$6),          $S$16)</f>
        <v>53593.659684999999</v>
      </c>
      <c r="S1083">
        <f>EXP(-$S$17*$B1083)*($J1083^(1-S$20)-1)/(1-S$20)</f>
        <v>0.68979004573328973</v>
      </c>
    </row>
    <row r="1084" spans="1:19" x14ac:dyDescent="0.3">
      <c r="A1084">
        <f t="shared" si="65"/>
        <v>35.620000000000005</v>
      </c>
      <c r="B1084">
        <v>10.620000000000001</v>
      </c>
      <c r="C1084" s="1">
        <f t="shared" si="66"/>
        <v>1.264603672</v>
      </c>
      <c r="D1084">
        <f t="shared" si="67"/>
        <v>63230.183600000004</v>
      </c>
      <c r="E1084" s="8">
        <f>IF($B1084&lt;$B$9,      E1083+($B$5*E1083+$B$7*$B$6+$B$8*($D1084-$B$6))*$B$20,           E1083+($B$5*E1083-$B$12)*$B$20)</f>
        <v>90512.010437959034</v>
      </c>
      <c r="G1084" s="4">
        <v>73037.674907618217</v>
      </c>
      <c r="I1084" s="4">
        <f>IF($B1084&lt;$B$9,      I1083+($B$5*I1083+$B$7*$B$6+$K$18*($D1084-$B$6))*$B$20,           I1083+($B$5*I1083-$K$16)*$B$20)</f>
        <v>82100.377429382628</v>
      </c>
      <c r="J1084">
        <f xml:space="preserve">          IF($B1084&lt;=$B$9,        $D1084-$B$7*$B$6-$K$18*($D1084-$B$6), $K$16)</f>
        <v>55534.853050309684</v>
      </c>
      <c r="K1084">
        <f t="shared" si="68"/>
        <v>323.62251616699496</v>
      </c>
      <c r="M1084" s="4">
        <f>IF($B1084&lt;$B$9,      M1083+($B$5*M1083+$B$7*$B$6+O$18*($D1084-$B$6))*$B$20,           M1083+($B$5*M1083-O$16)*$B$20)</f>
        <v>82089.014080957873</v>
      </c>
      <c r="N1084">
        <f>IF($B1084&lt;=$B$9,        $D1084-$B$7*$B$6-$O$18*($D1084-$B$6),          $O$16)</f>
        <v>55536.573735891223</v>
      </c>
      <c r="O1084">
        <f>EXP(-$O$17*$B1084)*LN(N1084)</f>
        <v>7.5333148636774112</v>
      </c>
      <c r="Q1084" s="4">
        <f>IF($B1084&lt;$B$9,      Q1083+($B$5*Q1083+$B$7*$B$6+$S$18*($D1084-$B$6))*$B$20,           Q1083+($B$5*Q1083-$S$16)*$B$20)</f>
        <v>94880.594320544304</v>
      </c>
      <c r="R1084">
        <f>IF($B1084&lt;=$B$9,        $D1084-$B$7*$B$6-$S$18*($D1084-$B$6),          $S$16)</f>
        <v>53599.619340000005</v>
      </c>
      <c r="S1084">
        <f>EXP(-$S$17*$B1084)*($J1084^(1-S$20)-1)/(1-S$20)</f>
        <v>0.68954866309455387</v>
      </c>
    </row>
    <row r="1085" spans="1:19" x14ac:dyDescent="0.3">
      <c r="A1085">
        <f t="shared" si="65"/>
        <v>35.630000000000003</v>
      </c>
      <c r="B1085">
        <v>10.63</v>
      </c>
      <c r="C1085" s="1">
        <f t="shared" si="66"/>
        <v>1.2647869220000001</v>
      </c>
      <c r="D1085">
        <f t="shared" si="67"/>
        <v>63239.346100000002</v>
      </c>
      <c r="E1085" s="8">
        <f>IF($B1085&lt;$B$9,      E1084+($B$5*E1084+$B$7*$B$6+$B$8*($D1085-$B$6))*$B$20,           E1084+($B$5*E1084-$B$12)*$B$20)</f>
        <v>90633.407679912314</v>
      </c>
      <c r="G1085" s="4">
        <v>73126.477439935887</v>
      </c>
      <c r="I1085" s="4">
        <f>IF($B1085&lt;$B$9,      I1084+($B$5*I1084+$B$7*$B$6+$K$18*($D1085-$B$6))*$B$20,           I1084+($B$5*I1084-$K$16)*$B$20)</f>
        <v>82206.084533361864</v>
      </c>
      <c r="J1085">
        <f xml:space="preserve">          IF($B1085&lt;=$B$9,        $D1085-$B$7*$B$6-$K$18*($D1085-$B$6), $K$16)</f>
        <v>55542.148912105091</v>
      </c>
      <c r="K1085">
        <f t="shared" si="68"/>
        <v>323.53060839310803</v>
      </c>
      <c r="M1085" s="4">
        <f>IF($B1085&lt;$B$9,      M1084+($B$5*M1084+$B$7*$B$6+O$18*($D1085-$B$6))*$B$20,           M1084+($B$5*M1084-O$16)*$B$20)</f>
        <v>82194.699988992812</v>
      </c>
      <c r="N1085">
        <f>IF($B1085&lt;=$B$9,        $D1085-$B$7*$B$6-$O$18*($D1085-$B$6),          $O$16)</f>
        <v>55543.870789339147</v>
      </c>
      <c r="O1085">
        <f>EXP(-$O$17*$B1085)*LN(N1085)</f>
        <v>7.5307692298912761</v>
      </c>
      <c r="Q1085" s="4">
        <f>IF($B1085&lt;$B$9,      Q1084+($B$5*Q1084+$B$7*$B$6+$S$18*($D1085-$B$6))*$B$20,           Q1084+($B$5*Q1084-$S$16)*$B$20)</f>
        <v>95010.140239906497</v>
      </c>
      <c r="R1085">
        <f>IF($B1085&lt;=$B$9,        $D1085-$B$7*$B$6-$S$18*($D1085-$B$6),          $S$16)</f>
        <v>53605.574965</v>
      </c>
      <c r="S1085">
        <f>EXP(-$S$17*$B1085)*($J1085^(1-S$20)-1)/(1-S$20)</f>
        <v>0.68930736492285538</v>
      </c>
    </row>
    <row r="1086" spans="1:19" x14ac:dyDescent="0.3">
      <c r="A1086">
        <f t="shared" si="65"/>
        <v>35.64</v>
      </c>
      <c r="B1086">
        <v>10.64</v>
      </c>
      <c r="C1086" s="1">
        <f t="shared" si="66"/>
        <v>1.2649700480000001</v>
      </c>
      <c r="D1086">
        <f t="shared" si="67"/>
        <v>63248.502400000005</v>
      </c>
      <c r="E1086" s="8">
        <f>IF($B1086&lt;$B$9,      E1085+($B$5*E1085+$B$7*$B$6+$B$8*($D1086-$B$6))*$B$20,           E1085+($B$5*E1085-$B$12)*$B$20)</f>
        <v>90754.874879800278</v>
      </c>
      <c r="G1086" s="4">
        <v>73215.320209439858</v>
      </c>
      <c r="I1086" s="4">
        <f>IF($B1086&lt;$B$9,      I1085+($B$5*I1085+$B$7*$B$6+$K$18*($D1086-$B$6))*$B$20,           I1085+($B$5*I1085-$K$16)*$B$20)</f>
        <v>82311.84728857853</v>
      </c>
      <c r="J1086">
        <f xml:space="preserve">          IF($B1086&lt;=$B$9,        $D1086-$B$7*$B$6-$K$18*($D1086-$B$6), $K$16)</f>
        <v>55549.439837000835</v>
      </c>
      <c r="K1086">
        <f t="shared" si="68"/>
        <v>323.4387094785726</v>
      </c>
      <c r="M1086" s="4">
        <f>IF($B1086&lt;$B$9,      M1085+($B$5*M1085+$B$7*$B$6+O$18*($D1086-$B$6))*$B$20,           M1085+($B$5*M1085-O$16)*$B$20)</f>
        <v>82300.441528938143</v>
      </c>
      <c r="N1086">
        <f>IF($B1086&lt;=$B$9,        $D1086-$B$7*$B$6-$O$18*($D1086-$B$6),          $O$16)</f>
        <v>55551.162905081066</v>
      </c>
      <c r="O1086">
        <f>EXP(-$O$17*$B1086)*LN(N1086)</f>
        <v>7.5282243820865871</v>
      </c>
      <c r="Q1086" s="4">
        <f>IF($B1086&lt;$B$9,      Q1085+($B$5*Q1085+$B$7*$B$6+$S$18*($D1086-$B$6))*$B$20,           Q1085+($B$5*Q1085-$S$16)*$B$20)</f>
        <v>95139.763547390467</v>
      </c>
      <c r="R1086">
        <f>IF($B1086&lt;=$B$9,        $D1086-$B$7*$B$6-$S$18*($D1086-$B$6),          $S$16)</f>
        <v>53611.526560000006</v>
      </c>
      <c r="S1086">
        <f>EXP(-$S$17*$B1086)*($J1086^(1-S$20)-1)/(1-S$20)</f>
        <v>0.68906615118863768</v>
      </c>
    </row>
    <row r="1087" spans="1:19" x14ac:dyDescent="0.3">
      <c r="A1087">
        <f t="shared" si="65"/>
        <v>35.65</v>
      </c>
      <c r="B1087">
        <v>10.65</v>
      </c>
      <c r="C1087" s="1">
        <f t="shared" si="66"/>
        <v>1.2651530499999999</v>
      </c>
      <c r="D1087">
        <f t="shared" si="67"/>
        <v>63257.652499999997</v>
      </c>
      <c r="E1087" s="8">
        <f>IF($B1087&lt;$B$9,      E1086+($B$5*E1086+$B$7*$B$6+$B$8*($D1087-$B$6))*$B$20,           E1086+($B$5*E1086-$B$12)*$B$20)</f>
        <v>90876.412043508215</v>
      </c>
      <c r="G1087" s="4">
        <v>73304.203224013167</v>
      </c>
      <c r="I1087" s="4">
        <f>IF($B1087&lt;$B$9,      I1086+($B$5*I1086+$B$7*$B$6+$K$18*($D1087-$B$6))*$B$20,           I1086+($B$5*I1086-$K$16)*$B$20)</f>
        <v>82417.665701879567</v>
      </c>
      <c r="J1087">
        <f xml:space="preserve">          IF($B1087&lt;=$B$9,        $D1087-$B$7*$B$6-$K$18*($D1087-$B$6), $K$16)</f>
        <v>55556.725824996916</v>
      </c>
      <c r="K1087">
        <f t="shared" si="68"/>
        <v>323.34681943710092</v>
      </c>
      <c r="M1087" s="4">
        <f>IF($B1087&lt;$B$9,      M1086+($B$5*M1086+$B$7*$B$6+O$18*($D1087-$B$6))*$B$20,           M1086+($B$5*M1086-O$16)*$B$20)</f>
        <v>82406.2387076421</v>
      </c>
      <c r="N1087">
        <f>IF($B1087&lt;=$B$9,        $D1087-$B$7*$B$6-$O$18*($D1087-$B$6),          $O$16)</f>
        <v>55558.45008311695</v>
      </c>
      <c r="O1087">
        <f>EXP(-$O$17*$B1087)*LN(N1087)</f>
        <v>7.5256803200778117</v>
      </c>
      <c r="Q1087" s="4">
        <f>IF($B1087&lt;$B$9,      Q1086+($B$5*Q1086+$B$7*$B$6+$S$18*($D1087-$B$6))*$B$20,           Q1086+($B$5*Q1086-$S$16)*$B$20)</f>
        <v>95269.46424838205</v>
      </c>
      <c r="R1087">
        <f>IF($B1087&lt;=$B$9,        $D1087-$B$7*$B$6-$S$18*($D1087-$B$6),          $S$16)</f>
        <v>53617.474125000001</v>
      </c>
      <c r="S1087">
        <f>EXP(-$S$17*$B1087)*($J1087^(1-S$20)-1)/(1-S$20)</f>
        <v>0.68882502186235584</v>
      </c>
    </row>
    <row r="1088" spans="1:19" x14ac:dyDescent="0.3">
      <c r="A1088">
        <f t="shared" si="65"/>
        <v>35.659999999999997</v>
      </c>
      <c r="B1088">
        <v>10.66</v>
      </c>
      <c r="C1088" s="1">
        <f t="shared" si="66"/>
        <v>1.2653359280000001</v>
      </c>
      <c r="D1088">
        <f t="shared" si="67"/>
        <v>63266.796399999999</v>
      </c>
      <c r="E1088" s="8">
        <f>IF($B1088&lt;$B$9,      E1087+($B$5*E1087+$B$7*$B$6+$B$8*($D1088-$B$6))*$B$20,           E1087+($B$5*E1087-$B$12)*$B$20)</f>
        <v>90998.019176923437</v>
      </c>
      <c r="G1088" s="4">
        <v>73393.126491541567</v>
      </c>
      <c r="I1088" s="4">
        <f>IF($B1088&lt;$B$9,      I1087+($B$5*I1087+$B$7*$B$6+$K$18*($D1088-$B$6))*$B$20,           I1087+($B$5*I1087-$K$16)*$B$20)</f>
        <v>82523.539780114297</v>
      </c>
      <c r="J1088">
        <f xml:space="preserve">          IF($B1088&lt;=$B$9,        $D1088-$B$7*$B$6-$K$18*($D1088-$B$6), $K$16)</f>
        <v>55564.00687609335</v>
      </c>
      <c r="K1088">
        <f t="shared" si="68"/>
        <v>323.2549382823866</v>
      </c>
      <c r="M1088" s="4">
        <f>IF($B1088&lt;$B$9,      M1087+($B$5*M1087+$B$7*$B$6+O$18*($D1088-$B$6))*$B$20,           M1087+($B$5*M1087-O$16)*$B$20)</f>
        <v>82512.091531955302</v>
      </c>
      <c r="N1088">
        <f>IF($B1088&lt;=$B$9,        $D1088-$B$7*$B$6-$O$18*($D1088-$B$6),          $O$16)</f>
        <v>55565.732323446835</v>
      </c>
      <c r="O1088">
        <f>EXP(-$O$17*$B1088)*LN(N1088)</f>
        <v>7.5231370436793936</v>
      </c>
      <c r="Q1088" s="4">
        <f>IF($B1088&lt;$B$9,      Q1087+($B$5*Q1087+$B$7*$B$6+$S$18*($D1088-$B$6))*$B$20,           Q1087+($B$5*Q1087-$S$16)*$B$20)</f>
        <v>95399.242348268977</v>
      </c>
      <c r="R1088">
        <f>IF($B1088&lt;=$B$9,        $D1088-$B$7*$B$6-$S$18*($D1088-$B$6),          $S$16)</f>
        <v>53623.417659999999</v>
      </c>
      <c r="S1088">
        <f>EXP(-$S$17*$B1088)*($J1088^(1-S$20)-1)/(1-S$20)</f>
        <v>0.68858397691447393</v>
      </c>
    </row>
    <row r="1089" spans="1:19" x14ac:dyDescent="0.3">
      <c r="A1089">
        <f t="shared" si="65"/>
        <v>35.67</v>
      </c>
      <c r="B1089">
        <v>10.670000000000002</v>
      </c>
      <c r="C1089" s="1">
        <f t="shared" si="66"/>
        <v>1.2655186820000002</v>
      </c>
      <c r="D1089">
        <f t="shared" si="67"/>
        <v>63275.934100000006</v>
      </c>
      <c r="E1089" s="8">
        <f>IF($B1089&lt;$B$9,      E1088+($B$5*E1088+$B$7*$B$6+$B$8*($D1089-$B$6))*$B$20,           E1088+($B$5*E1088-$B$12)*$B$20)</f>
        <v>91119.696285935366</v>
      </c>
      <c r="G1089" s="4">
        <v>73482.090019913609</v>
      </c>
      <c r="I1089" s="4">
        <f>IF($B1089&lt;$B$9,      I1088+($B$5*I1088+$B$7*$B$6+$K$18*($D1089-$B$6))*$B$20,           I1088+($B$5*I1088-$K$16)*$B$20)</f>
        <v>82629.469530134433</v>
      </c>
      <c r="J1089">
        <f xml:space="preserve">          IF($B1089&lt;=$B$9,        $D1089-$B$7*$B$6-$K$18*($D1089-$B$6), $K$16)</f>
        <v>55571.282990290121</v>
      </c>
      <c r="K1089">
        <f t="shared" si="68"/>
        <v>323.1630660281059</v>
      </c>
      <c r="M1089" s="4">
        <f>IF($B1089&lt;$B$9,      M1088+($B$5*M1088+$B$7*$B$6+O$18*($D1089-$B$6))*$B$20,           M1088+($B$5*M1088-O$16)*$B$20)</f>
        <v>82618.000008730785</v>
      </c>
      <c r="N1089">
        <f>IF($B1089&lt;=$B$9,        $D1089-$B$7*$B$6-$O$18*($D1089-$B$6),          $O$16)</f>
        <v>55573.0096260707</v>
      </c>
      <c r="O1089">
        <f>EXP(-$O$17*$B1089)*LN(N1089)</f>
        <v>7.5205945527057478</v>
      </c>
      <c r="Q1089" s="4">
        <f>IF($B1089&lt;$B$9,      Q1088+($B$5*Q1088+$B$7*$B$6+$S$18*($D1089-$B$6))*$B$20,           Q1088+($B$5*Q1088-$S$16)*$B$20)</f>
        <v>95529.097852440871</v>
      </c>
      <c r="R1089">
        <f>IF($B1089&lt;=$B$9,        $D1089-$B$7*$B$6-$S$18*($D1089-$B$6),          $S$16)</f>
        <v>53629.357165000001</v>
      </c>
      <c r="S1089">
        <f>EXP(-$S$17*$B1089)*($J1089^(1-S$20)-1)/(1-S$20)</f>
        <v>0.68834301631546735</v>
      </c>
    </row>
    <row r="1090" spans="1:19" x14ac:dyDescent="0.3">
      <c r="A1090">
        <f t="shared" si="65"/>
        <v>35.68</v>
      </c>
      <c r="B1090">
        <v>10.680000000000001</v>
      </c>
      <c r="C1090" s="1">
        <f t="shared" si="66"/>
        <v>1.265701312</v>
      </c>
      <c r="D1090">
        <f t="shared" si="67"/>
        <v>63285.065600000002</v>
      </c>
      <c r="E1090" s="8">
        <f>IF($B1090&lt;$B$9,      E1089+($B$5*E1089+$B$7*$B$6+$B$8*($D1090-$B$6))*$B$20,           E1089+($B$5*E1089-$B$12)*$B$20)</f>
        <v>91241.443376435447</v>
      </c>
      <c r="G1090" s="4">
        <v>73571.093817020577</v>
      </c>
      <c r="I1090" s="4">
        <f>IF($B1090&lt;$B$9,      I1089+($B$5*I1089+$B$7*$B$6+$K$18*($D1090-$B$6))*$B$20,           I1089+($B$5*I1089-$K$16)*$B$20)</f>
        <v>82735.454958794115</v>
      </c>
      <c r="J1090">
        <f xml:space="preserve">          IF($B1090&lt;=$B$9,        $D1090-$B$7*$B$6-$K$18*($D1090-$B$6), $K$16)</f>
        <v>55578.55416758723</v>
      </c>
      <c r="K1090">
        <f t="shared" si="68"/>
        <v>323.07120268791692</v>
      </c>
      <c r="M1090" s="4">
        <f>IF($B1090&lt;$B$9,      M1089+($B$5*M1089+$B$7*$B$6+O$18*($D1090-$B$6))*$B$20,           M1089+($B$5*M1089-O$16)*$B$20)</f>
        <v>82723.964144823956</v>
      </c>
      <c r="N1090">
        <f>IF($B1090&lt;=$B$9,        $D1090-$B$7*$B$6-$O$18*($D1090-$B$6),          $O$16)</f>
        <v>55580.281990988544</v>
      </c>
      <c r="O1090">
        <f>EXP(-$O$17*$B1090)*LN(N1090)</f>
        <v>7.5180528469712726</v>
      </c>
      <c r="Q1090" s="4">
        <f>IF($B1090&lt;$B$9,      Q1089+($B$5*Q1089+$B$7*$B$6+$S$18*($D1090-$B$6))*$B$20,           Q1089+($B$5*Q1089-$S$16)*$B$20)</f>
        <v>95659.03076628923</v>
      </c>
      <c r="R1090">
        <f>IF($B1090&lt;=$B$9,        $D1090-$B$7*$B$6-$S$18*($D1090-$B$6),          $S$16)</f>
        <v>53635.29264</v>
      </c>
      <c r="S1090">
        <f>EXP(-$S$17*$B1090)*($J1090^(1-S$20)-1)/(1-S$20)</f>
        <v>0.68810214003582137</v>
      </c>
    </row>
    <row r="1091" spans="1:19" x14ac:dyDescent="0.3">
      <c r="A1091">
        <f t="shared" si="65"/>
        <v>35.69</v>
      </c>
      <c r="B1091">
        <v>10.690000000000001</v>
      </c>
      <c r="C1091" s="1">
        <f t="shared" si="66"/>
        <v>1.265883818</v>
      </c>
      <c r="D1091">
        <f t="shared" si="67"/>
        <v>63294.190900000001</v>
      </c>
      <c r="E1091" s="8">
        <f>IF($B1091&lt;$B$9,      E1090+($B$5*E1090+$B$7*$B$6+$B$8*($D1091-$B$6))*$B$20,           E1090+($B$5*E1090-$B$12)*$B$20)</f>
        <v>91363.260454317206</v>
      </c>
      <c r="G1091" s="4">
        <v>73660.137890756538</v>
      </c>
      <c r="I1091" s="4">
        <f>IF($B1091&lt;$B$9,      I1090+($B$5*I1090+$B$7*$B$6+$K$18*($D1091-$B$6))*$B$20,           I1090+($B$5*I1090-$K$16)*$B$20)</f>
        <v>82841.496072949842</v>
      </c>
      <c r="J1091">
        <f xml:space="preserve">          IF($B1091&lt;=$B$9,        $D1091-$B$7*$B$6-$K$18*($D1091-$B$6), $K$16)</f>
        <v>55585.820407984676</v>
      </c>
      <c r="K1091">
        <f t="shared" si="68"/>
        <v>322.97934827546004</v>
      </c>
      <c r="M1091" s="4">
        <f>IF($B1091&lt;$B$9,      M1090+($B$5*M1090+$B$7*$B$6+O$18*($D1091-$B$6))*$B$20,           M1090+($B$5*M1090-O$16)*$B$20)</f>
        <v>82829.983947092638</v>
      </c>
      <c r="N1091">
        <f>IF($B1091&lt;=$B$9,        $D1091-$B$7*$B$6-$O$18*($D1091-$B$6),          $O$16)</f>
        <v>55587.549418200368</v>
      </c>
      <c r="O1091">
        <f>EXP(-$O$17*$B1091)*LN(N1091)</f>
        <v>7.5155119262903352</v>
      </c>
      <c r="Q1091" s="4">
        <f>IF($B1091&lt;$B$9,      Q1090+($B$5*Q1090+$B$7*$B$6+$S$18*($D1091-$B$6))*$B$20,           Q1090+($B$5*Q1090-$S$16)*$B$20)</f>
        <v>95789.041095207431</v>
      </c>
      <c r="R1091">
        <f>IF($B1091&lt;=$B$9,        $D1091-$B$7*$B$6-$S$18*($D1091-$B$6),          $S$16)</f>
        <v>53641.224085000002</v>
      </c>
      <c r="S1091">
        <f>EXP(-$S$17*$B1091)*($J1091^(1-S$20)-1)/(1-S$20)</f>
        <v>0.68786134804603172</v>
      </c>
    </row>
    <row r="1092" spans="1:19" x14ac:dyDescent="0.3">
      <c r="A1092">
        <f t="shared" si="65"/>
        <v>35.700000000000003</v>
      </c>
      <c r="B1092">
        <v>10.700000000000001</v>
      </c>
      <c r="C1092" s="1">
        <f t="shared" si="66"/>
        <v>1.2660662</v>
      </c>
      <c r="D1092">
        <f t="shared" si="67"/>
        <v>63303.310000000005</v>
      </c>
      <c r="E1092" s="8">
        <f>IF($B1092&lt;$B$9,      E1091+($B$5*E1091+$B$7*$B$6+$B$8*($D1092-$B$6))*$B$20,           E1091+($B$5*E1091-$B$12)*$B$20)</f>
        <v>91485.147525476219</v>
      </c>
      <c r="G1092" s="4">
        <v>73749.222249018305</v>
      </c>
      <c r="I1092" s="4">
        <f>IF($B1092&lt;$B$9,      I1091+($B$5*I1091+$B$7*$B$6+$K$18*($D1092-$B$6))*$B$20,           I1091+($B$5*I1091-$K$16)*$B$20)</f>
        <v>82947.592879460542</v>
      </c>
      <c r="J1092">
        <f xml:space="preserve">          IF($B1092&lt;=$B$9,        $D1092-$B$7*$B$6-$K$18*($D1092-$B$6), $K$16)</f>
        <v>55593.081711482468</v>
      </c>
      <c r="K1092">
        <f t="shared" si="68"/>
        <v>322.88750280435755</v>
      </c>
      <c r="M1092" s="4">
        <f>IF($B1092&lt;$B$9,      M1091+($B$5*M1091+$B$7*$B$6+O$18*($D1092-$B$6))*$B$20,           M1091+($B$5*M1091-O$16)*$B$20)</f>
        <v>82936.059422397055</v>
      </c>
      <c r="N1092">
        <f>IF($B1092&lt;=$B$9,        $D1092-$B$7*$B$6-$O$18*($D1092-$B$6),          $O$16)</f>
        <v>55594.811907706186</v>
      </c>
      <c r="O1092">
        <f>EXP(-$O$17*$B1092)*LN(N1092)</f>
        <v>7.5129717904772839</v>
      </c>
      <c r="Q1092" s="4">
        <f>IF($B1092&lt;$B$9,      Q1091+($B$5*Q1091+$B$7*$B$6+$S$18*($D1092-$B$6))*$B$20,           Q1091+($B$5*Q1091-$S$16)*$B$20)</f>
        <v>95919.128844590756</v>
      </c>
      <c r="R1092">
        <f>IF($B1092&lt;=$B$9,        $D1092-$B$7*$B$6-$S$18*($D1092-$B$6),          $S$16)</f>
        <v>53647.151500000007</v>
      </c>
      <c r="S1092">
        <f>EXP(-$S$17*$B1092)*($J1092^(1-S$20)-1)/(1-S$20)</f>
        <v>0.6876206403166043</v>
      </c>
    </row>
    <row r="1093" spans="1:19" x14ac:dyDescent="0.3">
      <c r="A1093">
        <f t="shared" si="65"/>
        <v>35.71</v>
      </c>
      <c r="B1093">
        <v>10.71</v>
      </c>
      <c r="C1093" s="1">
        <f t="shared" si="66"/>
        <v>1.2662484580000002</v>
      </c>
      <c r="D1093">
        <f t="shared" si="67"/>
        <v>63312.422900000012</v>
      </c>
      <c r="E1093" s="8">
        <f>IF($B1093&lt;$B$9,      E1092+($B$5*E1092+$B$7*$B$6+$B$8*($D1093-$B$6))*$B$20,           E1092+($B$5*E1092-$B$12)*$B$20)</f>
        <v>91607.104595810131</v>
      </c>
      <c r="G1093" s="4">
        <v>73838.346899705459</v>
      </c>
      <c r="I1093" s="4">
        <f>IF($B1093&lt;$B$9,      I1092+($B$5*I1092+$B$7*$B$6+$K$18*($D1093-$B$6))*$B$20,           I1092+($B$5*I1092-$K$16)*$B$20)</f>
        <v>83053.745385187547</v>
      </c>
      <c r="J1093">
        <f xml:space="preserve">          IF($B1093&lt;=$B$9,        $D1093-$B$7*$B$6-$K$18*($D1093-$B$6), $K$16)</f>
        <v>55600.338078080604</v>
      </c>
      <c r="K1093">
        <f t="shared" si="68"/>
        <v>322.79566628821414</v>
      </c>
      <c r="M1093" s="4">
        <f>IF($B1093&lt;$B$9,      M1092+($B$5*M1092+$B$7*$B$6+O$18*($D1093-$B$6))*$B$20,           M1092+($B$5*M1092-O$16)*$B$20)</f>
        <v>83042.190577599831</v>
      </c>
      <c r="N1093">
        <f>IF($B1093&lt;=$B$9,        $D1093-$B$7*$B$6-$O$18*($D1093-$B$6),          $O$16)</f>
        <v>55602.069459505983</v>
      </c>
      <c r="O1093">
        <f>EXP(-$O$17*$B1093)*LN(N1093)</f>
        <v>7.5104324393464346</v>
      </c>
      <c r="Q1093" s="4">
        <f>IF($B1093&lt;$B$9,      Q1092+($B$5*Q1092+$B$7*$B$6+$S$18*($D1093-$B$6))*$B$20,           Q1092+($B$5*Q1092-$S$16)*$B$20)</f>
        <v>96049.294019836365</v>
      </c>
      <c r="R1093">
        <f>IF($B1093&lt;=$B$9,        $D1093-$B$7*$B$6-$S$18*($D1093-$B$6),          $S$16)</f>
        <v>53653.074885000009</v>
      </c>
      <c r="S1093">
        <f>EXP(-$S$17*$B1093)*($J1093^(1-S$20)-1)/(1-S$20)</f>
        <v>0.68738001681805549</v>
      </c>
    </row>
    <row r="1094" spans="1:19" x14ac:dyDescent="0.3">
      <c r="A1094">
        <f t="shared" si="65"/>
        <v>35.72</v>
      </c>
      <c r="B1094">
        <v>10.72</v>
      </c>
      <c r="C1094" s="1">
        <f t="shared" si="66"/>
        <v>1.2664305919999999</v>
      </c>
      <c r="D1094">
        <f t="shared" si="67"/>
        <v>63321.529599999994</v>
      </c>
      <c r="E1094" s="8">
        <f>IF($B1094&lt;$B$9,      E1093+($B$5*E1093+$B$7*$B$6+$B$8*($D1094-$B$6))*$B$20,           E1093+($B$5*E1093-$B$12)*$B$20)</f>
        <v>91729.131671218667</v>
      </c>
      <c r="G1094" s="4">
        <v>73927.511850720359</v>
      </c>
      <c r="I1094" s="4">
        <f>IF($B1094&lt;$B$9,      I1093+($B$5*I1093+$B$7*$B$6+$K$18*($D1094-$B$6))*$B$20,           I1093+($B$5*I1093-$K$16)*$B$20)</f>
        <v>83159.953596994572</v>
      </c>
      <c r="J1094">
        <f xml:space="preserve">          IF($B1094&lt;=$B$9,        $D1094-$B$7*$B$6-$K$18*($D1094-$B$6), $K$16)</f>
        <v>55607.589507779063</v>
      </c>
      <c r="K1094">
        <f t="shared" si="68"/>
        <v>322.70383874061645</v>
      </c>
      <c r="M1094" s="4">
        <f>IF($B1094&lt;$B$9,      M1093+($B$5*M1093+$B$7*$B$6+O$18*($D1094-$B$6))*$B$20,           M1093+($B$5*M1093-O$16)*$B$20)</f>
        <v>83148.377419565993</v>
      </c>
      <c r="N1094">
        <f>IF($B1094&lt;=$B$9,        $D1094-$B$7*$B$6-$O$18*($D1094-$B$6),          $O$16)</f>
        <v>55609.322073599753</v>
      </c>
      <c r="O1094">
        <f>EXP(-$O$17*$B1094)*LN(N1094)</f>
        <v>7.5078938727120903</v>
      </c>
      <c r="Q1094" s="4">
        <f>IF($B1094&lt;$B$9,      Q1093+($B$5*Q1093+$B$7*$B$6+$S$18*($D1094-$B$6))*$B$20,           Q1093+($B$5*Q1093-$S$16)*$B$20)</f>
        <v>96179.53662634331</v>
      </c>
      <c r="R1094">
        <f>IF($B1094&lt;=$B$9,        $D1094-$B$7*$B$6-$S$18*($D1094-$B$6),          $S$16)</f>
        <v>53658.99424</v>
      </c>
      <c r="S1094">
        <f>EXP(-$S$17*$B1094)*($J1094^(1-S$20)-1)/(1-S$20)</f>
        <v>0.68713947752091187</v>
      </c>
    </row>
    <row r="1095" spans="1:19" x14ac:dyDescent="0.3">
      <c r="A1095">
        <f t="shared" si="65"/>
        <v>35.730000000000004</v>
      </c>
      <c r="B1095">
        <v>10.73</v>
      </c>
      <c r="C1095" s="1">
        <f t="shared" si="66"/>
        <v>1.2666126020000001</v>
      </c>
      <c r="D1095">
        <f t="shared" si="67"/>
        <v>63330.630100000009</v>
      </c>
      <c r="E1095" s="8">
        <f>IF($B1095&lt;$B$9,      E1094+($B$5*E1094+$B$7*$B$6+$B$8*($D1095-$B$6))*$B$20,           E1094+($B$5*E1094-$B$12)*$B$20)</f>
        <v>91851.228757603589</v>
      </c>
      <c r="G1095" s="4">
        <v>74016.717109968115</v>
      </c>
      <c r="I1095" s="4">
        <f>IF($B1095&lt;$B$9,      I1094+($B$5*I1094+$B$7*$B$6+$K$18*($D1095-$B$6))*$B$20,           I1094+($B$5*I1094-$K$16)*$B$20)</f>
        <v>83266.217521747734</v>
      </c>
      <c r="J1095">
        <f xml:space="preserve">          IF($B1095&lt;=$B$9,        $D1095-$B$7*$B$6-$K$18*($D1095-$B$6), $K$16)</f>
        <v>55614.836000577889</v>
      </c>
      <c r="K1095">
        <f t="shared" si="68"/>
        <v>322.61202017513364</v>
      </c>
      <c r="M1095" s="4">
        <f>IF($B1095&lt;$B$9,      M1094+($B$5*M1094+$B$7*$B$6+O$18*($D1095-$B$6))*$B$20,           M1094+($B$5*M1094-O$16)*$B$20)</f>
        <v>83254.619955162969</v>
      </c>
      <c r="N1095">
        <f>IF($B1095&lt;=$B$9,        $D1095-$B$7*$B$6-$O$18*($D1095-$B$6),          $O$16)</f>
        <v>55616.569749987524</v>
      </c>
      <c r="O1095">
        <f>EXP(-$O$17*$B1095)*LN(N1095)</f>
        <v>7.5053560903885232</v>
      </c>
      <c r="Q1095" s="4">
        <f>IF($B1095&lt;$B$9,      Q1094+($B$5*Q1094+$B$7*$B$6+$S$18*($D1095-$B$6))*$B$20,           Q1094+($B$5*Q1094-$S$16)*$B$20)</f>
        <v>96309.856669512534</v>
      </c>
      <c r="R1095">
        <f>IF($B1095&lt;=$B$9,        $D1095-$B$7*$B$6-$S$18*($D1095-$B$6),          $S$16)</f>
        <v>53664.909565000009</v>
      </c>
      <c r="S1095">
        <f>EXP(-$S$17*$B1095)*($J1095^(1-S$20)-1)/(1-S$20)</f>
        <v>0.68689902239571055</v>
      </c>
    </row>
    <row r="1096" spans="1:19" x14ac:dyDescent="0.3">
      <c r="A1096">
        <f t="shared" si="65"/>
        <v>35.74</v>
      </c>
      <c r="B1096">
        <v>10.74</v>
      </c>
      <c r="C1096" s="1">
        <f t="shared" si="66"/>
        <v>1.2667944879999999</v>
      </c>
      <c r="D1096">
        <f t="shared" si="67"/>
        <v>63339.724399999999</v>
      </c>
      <c r="E1096" s="8">
        <f>IF($B1096&lt;$B$9,      E1095+($B$5*E1095+$B$7*$B$6+$B$8*($D1096-$B$6))*$B$20,           E1095+($B$5*E1095-$B$12)*$B$20)</f>
        <v>91973.395860868754</v>
      </c>
      <c r="G1096" s="4">
        <v>74105.962685356601</v>
      </c>
      <c r="I1096" s="4">
        <f>IF($B1096&lt;$B$9,      I1095+($B$5*I1095+$B$7*$B$6+$K$18*($D1096-$B$6))*$B$20,           I1095+($B$5*I1095-$K$16)*$B$20)</f>
        <v>83372.537166315582</v>
      </c>
      <c r="J1096">
        <f xml:space="preserve">          IF($B1096&lt;=$B$9,        $D1096-$B$7*$B$6-$K$18*($D1096-$B$6), $K$16)</f>
        <v>55622.07755647703</v>
      </c>
      <c r="K1096">
        <f t="shared" si="68"/>
        <v>322.52021060531661</v>
      </c>
      <c r="M1096" s="4">
        <f>IF($B1096&lt;$B$9,      M1095+($B$5*M1095+$B$7*$B$6+O$18*($D1096-$B$6))*$B$20,           M1095+($B$5*M1095-O$16)*$B$20)</f>
        <v>83360.918191260585</v>
      </c>
      <c r="N1096">
        <f>IF($B1096&lt;=$B$9,        $D1096-$B$7*$B$6-$O$18*($D1096-$B$6),          $O$16)</f>
        <v>55623.81248866926</v>
      </c>
      <c r="O1096">
        <f>EXP(-$O$17*$B1096)*LN(N1096)</f>
        <v>7.5028190921899816</v>
      </c>
      <c r="Q1096" s="4">
        <f>IF($B1096&lt;$B$9,      Q1095+($B$5*Q1095+$B$7*$B$6+$S$18*($D1096-$B$6))*$B$20,           Q1095+($B$5*Q1095-$S$16)*$B$20)</f>
        <v>96440.254154746857</v>
      </c>
      <c r="R1096">
        <f>IF($B1096&lt;=$B$9,        $D1096-$B$7*$B$6-$S$18*($D1096-$B$6),          $S$16)</f>
        <v>53670.82086</v>
      </c>
      <c r="S1096">
        <f>EXP(-$S$17*$B1096)*($J1096^(1-S$20)-1)/(1-S$20)</f>
        <v>0.68665865141299853</v>
      </c>
    </row>
    <row r="1097" spans="1:19" x14ac:dyDescent="0.3">
      <c r="A1097">
        <f t="shared" si="65"/>
        <v>35.75</v>
      </c>
      <c r="B1097">
        <v>10.750000000000002</v>
      </c>
      <c r="C1097" s="1">
        <f t="shared" si="66"/>
        <v>1.2669762499999999</v>
      </c>
      <c r="D1097">
        <f t="shared" si="67"/>
        <v>63348.812499999993</v>
      </c>
      <c r="E1097" s="8">
        <f>IF($B1097&lt;$B$9,      E1096+($B$5*E1096+$B$7*$B$6+$B$8*($D1097-$B$6))*$B$20,           E1096+($B$5*E1096-$B$12)*$B$20)</f>
        <v>92095.632986920056</v>
      </c>
      <c r="G1097" s="4">
        <v>74195.248584796471</v>
      </c>
      <c r="I1097" s="4">
        <f>IF($B1097&lt;$B$9,      I1096+($B$5*I1096+$B$7*$B$6+$K$18*($D1097-$B$6))*$B$20,           I1096+($B$5*I1096-$K$16)*$B$20)</f>
        <v>83478.91253756902</v>
      </c>
      <c r="J1097">
        <f xml:space="preserve">          IF($B1097&lt;=$B$9,        $D1097-$B$7*$B$6-$K$18*($D1097-$B$6), $K$16)</f>
        <v>55629.314175476517</v>
      </c>
      <c r="K1097">
        <f t="shared" si="68"/>
        <v>322.42841004469898</v>
      </c>
      <c r="M1097" s="4">
        <f>IF($B1097&lt;$B$9,      M1096+($B$5*M1096+$B$7*$B$6+O$18*($D1097-$B$6))*$B$20,           M1096+($B$5*M1096-O$16)*$B$20)</f>
        <v>83467.272134731073</v>
      </c>
      <c r="N1097">
        <f>IF($B1097&lt;=$B$9,        $D1097-$B$7*$B$6-$O$18*($D1097-$B$6),          $O$16)</f>
        <v>55631.050289644983</v>
      </c>
      <c r="O1097">
        <f>EXP(-$O$17*$B1097)*LN(N1097)</f>
        <v>7.500282877930692</v>
      </c>
      <c r="Q1097" s="4">
        <f>IF($B1097&lt;$B$9,      Q1096+($B$5*Q1096+$B$7*$B$6+$S$18*($D1097-$B$6))*$B$20,           Q1096+($B$5*Q1096-$S$16)*$B$20)</f>
        <v>96570.729087451022</v>
      </c>
      <c r="R1097">
        <f>IF($B1097&lt;=$B$9,        $D1097-$B$7*$B$6-$S$18*($D1097-$B$6),          $S$16)</f>
        <v>53676.728124999994</v>
      </c>
      <c r="S1097">
        <f>EXP(-$S$17*$B1097)*($J1097^(1-S$20)-1)/(1-S$20)</f>
        <v>0.68641836454333349</v>
      </c>
    </row>
    <row r="1098" spans="1:19" x14ac:dyDescent="0.3">
      <c r="A1098">
        <f t="shared" si="65"/>
        <v>35.760000000000005</v>
      </c>
      <c r="B1098">
        <v>10.760000000000002</v>
      </c>
      <c r="C1098" s="1">
        <f t="shared" si="66"/>
        <v>1.2671578880000001</v>
      </c>
      <c r="D1098">
        <f t="shared" si="67"/>
        <v>63357.894400000005</v>
      </c>
      <c r="E1098" s="8">
        <f>IF($B1098&lt;$B$9,      E1097+($B$5*E1097+$B$7*$B$6+$B$8*($D1098-$B$6))*$B$20,           E1097+($B$5*E1097-$B$12)*$B$20)</f>
        <v>92217.940141665473</v>
      </c>
      <c r="G1098" s="4">
        <v>74284.574816201144</v>
      </c>
      <c r="I1098" s="4">
        <f>IF($B1098&lt;$B$9,      I1097+($B$5*I1097+$B$7*$B$6+$K$18*($D1098-$B$6))*$B$20,           I1097+($B$5*I1097-$K$16)*$B$20)</f>
        <v>83585.343642381413</v>
      </c>
      <c r="J1098">
        <f xml:space="preserve">          IF($B1098&lt;=$B$9,        $D1098-$B$7*$B$6-$K$18*($D1098-$B$6), $K$16)</f>
        <v>55636.545857576355</v>
      </c>
      <c r="K1098">
        <f t="shared" si="68"/>
        <v>322.33661850679641</v>
      </c>
      <c r="M1098" s="4">
        <f>IF($B1098&lt;$B$9,      M1097+($B$5*M1097+$B$7*$B$6+O$18*($D1098-$B$6))*$B$20,           M1097+($B$5*M1097-O$16)*$B$20)</f>
        <v>83573.681792449075</v>
      </c>
      <c r="N1098">
        <f>IF($B1098&lt;=$B$9,        $D1098-$B$7*$B$6-$O$18*($D1098-$B$6),          $O$16)</f>
        <v>55638.283152914708</v>
      </c>
      <c r="O1098">
        <f>EXP(-$O$17*$B1098)*LN(N1098)</f>
        <v>7.4977474474248602</v>
      </c>
      <c r="Q1098" s="4">
        <f>IF($B1098&lt;$B$9,      Q1097+($B$5*Q1097+$B$7*$B$6+$S$18*($D1098-$B$6))*$B$20,           Q1097+($B$5*Q1097-$S$16)*$B$20)</f>
        <v>96701.281473031631</v>
      </c>
      <c r="R1098">
        <f>IF($B1098&lt;=$B$9,        $D1098-$B$7*$B$6-$S$18*($D1098-$B$6),          $S$16)</f>
        <v>53682.631359999999</v>
      </c>
      <c r="S1098">
        <f>EXP(-$S$17*$B1098)*($J1098^(1-S$20)-1)/(1-S$20)</f>
        <v>0.68617816175728341</v>
      </c>
    </row>
    <row r="1099" spans="1:19" x14ac:dyDescent="0.3">
      <c r="A1099">
        <f t="shared" si="65"/>
        <v>35.770000000000003</v>
      </c>
      <c r="B1099">
        <v>10.770000000000001</v>
      </c>
      <c r="C1099" s="1">
        <f t="shared" si="66"/>
        <v>1.2673394020000002</v>
      </c>
      <c r="D1099">
        <f t="shared" si="67"/>
        <v>63366.970100000006</v>
      </c>
      <c r="E1099" s="8">
        <f>IF($B1099&lt;$B$9,      E1098+($B$5*E1098+$B$7*$B$6+$B$8*($D1099-$B$6))*$B$20,           E1098+($B$5*E1098-$B$12)*$B$20)</f>
        <v>92340.31733101506</v>
      </c>
      <c r="G1099" s="4">
        <v>74373.941387486819</v>
      </c>
      <c r="I1099" s="4">
        <f>IF($B1099&lt;$B$9,      I1098+($B$5*I1098+$B$7*$B$6+$K$18*($D1099-$B$6))*$B$20,           I1098+($B$5*I1098-$K$16)*$B$20)</f>
        <v>83691.830487628482</v>
      </c>
      <c r="J1099">
        <f xml:space="preserve">          IF($B1099&lt;=$B$9,        $D1099-$B$7*$B$6-$K$18*($D1099-$B$6), $K$16)</f>
        <v>55643.772602776531</v>
      </c>
      <c r="K1099">
        <f t="shared" si="68"/>
        <v>322.24483600510678</v>
      </c>
      <c r="M1099" s="4">
        <f>IF($B1099&lt;$B$9,      M1098+($B$5*M1098+$B$7*$B$6+O$18*($D1099-$B$6))*$B$20,           M1098+($B$5*M1098-O$16)*$B$20)</f>
        <v>83680.147171291654</v>
      </c>
      <c r="N1099">
        <f>IF($B1099&lt;=$B$9,        $D1099-$B$7*$B$6-$O$18*($D1099-$B$6),          $O$16)</f>
        <v>55645.511078478405</v>
      </c>
      <c r="O1099">
        <f>EXP(-$O$17*$B1099)*LN(N1099)</f>
        <v>7.4952128004866649</v>
      </c>
      <c r="Q1099" s="4">
        <f>IF($B1099&lt;$B$9,      Q1098+($B$5*Q1098+$B$7*$B$6+$S$18*($D1099-$B$6))*$B$20,           Q1098+($B$5*Q1098-$S$16)*$B$20)</f>
        <v>96831.911316897196</v>
      </c>
      <c r="R1099">
        <f>IF($B1099&lt;=$B$9,        $D1099-$B$7*$B$6-$S$18*($D1099-$B$6),          $S$16)</f>
        <v>53688.530565000008</v>
      </c>
      <c r="S1099">
        <f>EXP(-$S$17*$B1099)*($J1099^(1-S$20)-1)/(1-S$20)</f>
        <v>0.68593804302542627</v>
      </c>
    </row>
    <row r="1100" spans="1:19" x14ac:dyDescent="0.3">
      <c r="A1100">
        <f t="shared" si="65"/>
        <v>35.78</v>
      </c>
      <c r="B1100">
        <v>10.780000000000001</v>
      </c>
      <c r="C1100" s="1">
        <f t="shared" si="66"/>
        <v>1.2675207920000002</v>
      </c>
      <c r="D1100">
        <f t="shared" si="67"/>
        <v>63376.039600000011</v>
      </c>
      <c r="E1100" s="8">
        <f>IF($B1100&lt;$B$9,      E1099+($B$5*E1099+$B$7*$B$6+$B$8*($D1100-$B$6))*$B$20,           E1099+($B$5*E1099-$B$12)*$B$20)</f>
        <v>92462.764560880911</v>
      </c>
      <c r="G1100" s="4">
        <v>74463.348306572443</v>
      </c>
      <c r="I1100" s="4">
        <f>IF($B1100&lt;$B$9,      I1099+($B$5*I1099+$B$7*$B$6+$K$18*($D1100-$B$6))*$B$20,           I1099+($B$5*I1099-$K$16)*$B$20)</f>
        <v>83798.373080188379</v>
      </c>
      <c r="J1100">
        <f xml:space="preserve">          IF($B1100&lt;=$B$9,        $D1100-$B$7*$B$6-$K$18*($D1100-$B$6), $K$16)</f>
        <v>55650.994411077045</v>
      </c>
      <c r="K1100">
        <f t="shared" si="68"/>
        <v>322.15306255311026</v>
      </c>
      <c r="M1100" s="4">
        <f>IF($B1100&lt;$B$9,      M1099+($B$5*M1099+$B$7*$B$6+O$18*($D1100-$B$6))*$B$20,           M1099+($B$5*M1099-O$16)*$B$20)</f>
        <v>83786.668278138241</v>
      </c>
      <c r="N1100">
        <f>IF($B1100&lt;=$B$9,        $D1100-$B$7*$B$6-$O$18*($D1100-$B$6),          $O$16)</f>
        <v>55652.734066336088</v>
      </c>
      <c r="O1100">
        <f>EXP(-$O$17*$B1100)*LN(N1100)</f>
        <v>7.492678936930262</v>
      </c>
      <c r="Q1100" s="4">
        <f>IF($B1100&lt;$B$9,      Q1099+($B$5*Q1099+$B$7*$B$6+$S$18*($D1100-$B$6))*$B$20,           Q1099+($B$5*Q1099-$S$16)*$B$20)</f>
        <v>96962.618624458104</v>
      </c>
      <c r="R1100">
        <f>IF($B1100&lt;=$B$9,        $D1100-$B$7*$B$6-$S$18*($D1100-$B$6),          $S$16)</f>
        <v>53694.425740000006</v>
      </c>
      <c r="S1100">
        <f>EXP(-$S$17*$B1100)*($J1100^(1-S$20)-1)/(1-S$20)</f>
        <v>0.68569800831835059</v>
      </c>
    </row>
    <row r="1101" spans="1:19" x14ac:dyDescent="0.3">
      <c r="A1101">
        <f t="shared" si="65"/>
        <v>35.79</v>
      </c>
      <c r="B1101">
        <v>10.790000000000001</v>
      </c>
      <c r="C1101" s="1">
        <f t="shared" si="66"/>
        <v>1.267702058</v>
      </c>
      <c r="D1101">
        <f t="shared" si="67"/>
        <v>63385.102899999998</v>
      </c>
      <c r="E1101" s="8">
        <f>IF($B1101&lt;$B$9,      E1100+($B$5*E1100+$B$7*$B$6+$B$8*($D1101-$B$6))*$B$20,           E1100+($B$5*E1100-$B$12)*$B$20)</f>
        <v>92585.281837177215</v>
      </c>
      <c r="G1101" s="4">
        <v>74552.795581379745</v>
      </c>
      <c r="I1101" s="4">
        <f>IF($B1101&lt;$B$9,      I1100+($B$5*I1100+$B$7*$B$6+$K$18*($D1101-$B$6))*$B$20,           I1100+($B$5*I1100-$K$16)*$B$20)</f>
        <v>83904.971426941673</v>
      </c>
      <c r="J1101">
        <f xml:space="preserve">          IF($B1101&lt;=$B$9,        $D1101-$B$7*$B$6-$K$18*($D1101-$B$6), $K$16)</f>
        <v>55658.211282477889</v>
      </c>
      <c r="K1101">
        <f t="shared" si="68"/>
        <v>322.06129816426954</v>
      </c>
      <c r="M1101" s="4">
        <f>IF($B1101&lt;$B$9,      M1100+($B$5*M1100+$B$7*$B$6+O$18*($D1101-$B$6))*$B$20,           M1100+($B$5*M1100-O$16)*$B$20)</f>
        <v>83893.245119870713</v>
      </c>
      <c r="N1101">
        <f>IF($B1101&lt;=$B$9,        $D1101-$B$7*$B$6-$O$18*($D1101-$B$6),          $O$16)</f>
        <v>55659.952116487737</v>
      </c>
      <c r="O1101">
        <f>EXP(-$O$17*$B1101)*LN(N1101)</f>
        <v>7.4901458565697858</v>
      </c>
      <c r="Q1101" s="4">
        <f>IF($B1101&lt;$B$9,      Q1100+($B$5*Q1100+$B$7*$B$6+$S$18*($D1101-$B$6))*$B$20,           Q1100+($B$5*Q1100-$S$16)*$B$20)</f>
        <v>97093.403401126663</v>
      </c>
      <c r="R1101">
        <f>IF($B1101&lt;=$B$9,        $D1101-$B$7*$B$6-$S$18*($D1101-$B$6),          $S$16)</f>
        <v>53700.316885</v>
      </c>
      <c r="S1101">
        <f>EXP(-$S$17*$B1101)*($J1101^(1-S$20)-1)/(1-S$20)</f>
        <v>0.68545805760665512</v>
      </c>
    </row>
    <row r="1102" spans="1:19" x14ac:dyDescent="0.3">
      <c r="A1102">
        <f t="shared" si="65"/>
        <v>35.799999999999997</v>
      </c>
      <c r="B1102">
        <v>10.8</v>
      </c>
      <c r="C1102" s="1">
        <f t="shared" si="66"/>
        <v>1.2678832</v>
      </c>
      <c r="D1102">
        <f t="shared" si="67"/>
        <v>63394.159999999996</v>
      </c>
      <c r="E1102" s="8">
        <f>IF($B1102&lt;$B$9,      E1101+($B$5*E1101+$B$7*$B$6+$B$8*($D1102-$B$6))*$B$20,           E1101+($B$5*E1101-$B$12)*$B$20)</f>
        <v>92707.86916582023</v>
      </c>
      <c r="G1102" s="4">
        <v>74642.283219833233</v>
      </c>
      <c r="I1102" s="4">
        <f>IF($B1102&lt;$B$9,      I1101+($B$5*I1101+$B$7*$B$6+$K$18*($D1102-$B$6))*$B$20,           I1101+($B$5*I1101-$K$16)*$B$20)</f>
        <v>84011.625534771316</v>
      </c>
      <c r="J1102">
        <f xml:space="preserve">          IF($B1102&lt;=$B$9,        $D1102-$B$7*$B$6-$K$18*($D1102-$B$6), $K$16)</f>
        <v>55665.423216979078</v>
      </c>
      <c r="K1102">
        <f t="shared" si="68"/>
        <v>321.96954285202924</v>
      </c>
      <c r="M1102" s="4">
        <f>IF($B1102&lt;$B$9,      M1101+($B$5*M1101+$B$7*$B$6+O$18*($D1102-$B$6))*$B$20,           M1101+($B$5*M1101-O$16)*$B$20)</f>
        <v>83999.877703373335</v>
      </c>
      <c r="N1102">
        <f>IF($B1102&lt;=$B$9,        $D1102-$B$7*$B$6-$O$18*($D1102-$B$6),          $O$16)</f>
        <v>55667.165228933387</v>
      </c>
      <c r="O1102">
        <f>EXP(-$O$17*$B1102)*LN(N1102)</f>
        <v>7.4876135592193434</v>
      </c>
      <c r="Q1102" s="4">
        <f>IF($B1102&lt;$B$9,      Q1101+($B$5*Q1101+$B$7*$B$6+$S$18*($D1102-$B$6))*$B$20,           Q1101+($B$5*Q1101-$S$16)*$B$20)</f>
        <v>97224.265652317059</v>
      </c>
      <c r="R1102">
        <f>IF($B1102&lt;=$B$9,        $D1102-$B$7*$B$6-$S$18*($D1102-$B$6),          $S$16)</f>
        <v>53706.203999999998</v>
      </c>
      <c r="S1102">
        <f>EXP(-$S$17*$B1102)*($J1102^(1-S$20)-1)/(1-S$20)</f>
        <v>0.68521819086094882</v>
      </c>
    </row>
    <row r="1103" spans="1:19" x14ac:dyDescent="0.3">
      <c r="A1103">
        <f t="shared" si="65"/>
        <v>35.81</v>
      </c>
      <c r="B1103">
        <v>10.81</v>
      </c>
      <c r="C1103" s="1">
        <f t="shared" si="66"/>
        <v>1.2680642179999999</v>
      </c>
      <c r="D1103">
        <f t="shared" si="67"/>
        <v>63403.210899999998</v>
      </c>
      <c r="E1103" s="8">
        <f>IF($B1103&lt;$B$9,      E1102+($B$5*E1102+$B$7*$B$6+$B$8*($D1103-$B$6))*$B$20,           E1102+($B$5*E1102-$B$12)*$B$20)</f>
        <v>92830.526552728261</v>
      </c>
      <c r="G1103" s="4">
        <v>74731.811229860177</v>
      </c>
      <c r="I1103" s="4">
        <f>IF($B1103&lt;$B$9,      I1102+($B$5*I1102+$B$7*$B$6+$K$18*($D1103-$B$6))*$B$20,           I1102+($B$5*I1102-$K$16)*$B$20)</f>
        <v>84118.335410562679</v>
      </c>
      <c r="J1103">
        <f xml:space="preserve">          IF($B1103&lt;=$B$9,        $D1103-$B$7*$B$6-$K$18*($D1103-$B$6), $K$16)</f>
        <v>55672.630214580611</v>
      </c>
      <c r="K1103">
        <f t="shared" si="68"/>
        <v>321.87779662981677</v>
      </c>
      <c r="M1103" s="4">
        <f>IF($B1103&lt;$B$9,      M1102+($B$5*M1102+$B$7*$B$6+O$18*($D1103-$B$6))*$B$20,           M1102+($B$5*M1102-O$16)*$B$20)</f>
        <v>84106.566035532785</v>
      </c>
      <c r="N1103">
        <f>IF($B1103&lt;=$B$9,        $D1103-$B$7*$B$6-$O$18*($D1103-$B$6),          $O$16)</f>
        <v>55674.373403673017</v>
      </c>
      <c r="O1103">
        <f>EXP(-$O$17*$B1103)*LN(N1103)</f>
        <v>7.4850820446930264</v>
      </c>
      <c r="Q1103" s="4">
        <f>IF($B1103&lt;$B$9,      Q1102+($B$5*Q1102+$B$7*$B$6+$S$18*($D1103-$B$6))*$B$20,           Q1102+($B$5*Q1102-$S$16)*$B$20)</f>
        <v>97355.205383445369</v>
      </c>
      <c r="R1103">
        <f>IF($B1103&lt;=$B$9,        $D1103-$B$7*$B$6-$S$18*($D1103-$B$6),          $S$16)</f>
        <v>53712.087084999999</v>
      </c>
      <c r="S1103">
        <f>EXP(-$S$17*$B1103)*($J1103^(1-S$20)-1)/(1-S$20)</f>
        <v>0.68497840805185117</v>
      </c>
    </row>
    <row r="1104" spans="1:19" x14ac:dyDescent="0.3">
      <c r="A1104">
        <f t="shared" si="65"/>
        <v>35.82</v>
      </c>
      <c r="B1104">
        <v>10.82</v>
      </c>
      <c r="C1104" s="1">
        <f t="shared" si="66"/>
        <v>1.268245112</v>
      </c>
      <c r="D1104">
        <f t="shared" si="67"/>
        <v>63412.255599999997</v>
      </c>
      <c r="E1104" s="8">
        <f>IF($B1104&lt;$B$9,      E1103+($B$5*E1103+$B$7*$B$6+$B$8*($D1104-$B$6))*$B$20,           E1103+($B$5*E1103-$B$12)*$B$20)</f>
        <v>92953.254003821712</v>
      </c>
      <c r="G1104" s="4">
        <v>74821.379619390631</v>
      </c>
      <c r="I1104" s="4">
        <f>IF($B1104&lt;$B$9,      I1103+($B$5*I1103+$B$7*$B$6+$K$18*($D1104-$B$6))*$B$20,           I1103+($B$5*I1103-$K$16)*$B$20)</f>
        <v>84225.101061203546</v>
      </c>
      <c r="J1104">
        <f xml:space="preserve">          IF($B1104&lt;=$B$9,        $D1104-$B$7*$B$6-$K$18*($D1104-$B$6), $K$16)</f>
        <v>55679.83227528249</v>
      </c>
      <c r="K1104">
        <f t="shared" si="68"/>
        <v>321.78605951104157</v>
      </c>
      <c r="M1104" s="4">
        <f>IF($B1104&lt;$B$9,      M1103+($B$5*M1103+$B$7*$B$6+O$18*($D1104-$B$6))*$B$20,           M1103+($B$5*M1103-O$16)*$B$20)</f>
        <v>84213.31012323816</v>
      </c>
      <c r="N1104">
        <f>IF($B1104&lt;=$B$9,        $D1104-$B$7*$B$6-$O$18*($D1104-$B$6),          $O$16)</f>
        <v>55681.576640706626</v>
      </c>
      <c r="O1104">
        <f>EXP(-$O$17*$B1104)*LN(N1104)</f>
        <v>7.4825513128048966</v>
      </c>
      <c r="Q1104" s="4">
        <f>IF($B1104&lt;$B$9,      Q1103+($B$5*Q1103+$B$7*$B$6+$S$18*($D1104-$B$6))*$B$20,           Q1103+($B$5*Q1103-$S$16)*$B$20)</f>
        <v>97486.222599929577</v>
      </c>
      <c r="R1104">
        <f>IF($B1104&lt;=$B$9,        $D1104-$B$7*$B$6-$S$18*($D1104-$B$6),          $S$16)</f>
        <v>53717.966139999997</v>
      </c>
      <c r="S1104">
        <f>EXP(-$S$17*$B1104)*($J1104^(1-S$20)-1)/(1-S$20)</f>
        <v>0.68473870914999158</v>
      </c>
    </row>
    <row r="1105" spans="1:19" x14ac:dyDescent="0.3">
      <c r="A1105">
        <f t="shared" si="65"/>
        <v>35.83</v>
      </c>
      <c r="B1105">
        <v>10.83</v>
      </c>
      <c r="C1105" s="1">
        <f t="shared" si="66"/>
        <v>1.2684258820000001</v>
      </c>
      <c r="D1105">
        <f t="shared" si="67"/>
        <v>63421.294100000006</v>
      </c>
      <c r="E1105" s="8">
        <f>IF($B1105&lt;$B$9,      E1104+($B$5*E1104+$B$7*$B$6+$B$8*($D1105-$B$6))*$B$20,           E1104+($B$5*E1104-$B$12)*$B$20)</f>
        <v>93076.051525023053</v>
      </c>
      <c r="G1105" s="4">
        <v>74910.988396357425</v>
      </c>
      <c r="I1105" s="4">
        <f>IF($B1105&lt;$B$9,      I1104+($B$5*I1104+$B$7*$B$6+$K$18*($D1105-$B$6))*$B$20,           I1104+($B$5*I1104-$K$16)*$B$20)</f>
        <v>84331.922493584119</v>
      </c>
      <c r="J1105">
        <f xml:space="preserve">          IF($B1105&lt;=$B$9,        $D1105-$B$7*$B$6-$K$18*($D1105-$B$6), $K$16)</f>
        <v>55687.029399084706</v>
      </c>
      <c r="K1105">
        <f t="shared" si="68"/>
        <v>321.6943315090956</v>
      </c>
      <c r="M1105" s="4">
        <f>IF($B1105&lt;$B$9,      M1104+($B$5*M1104+$B$7*$B$6+O$18*($D1105-$B$6))*$B$20,           M1104+($B$5*M1104-O$16)*$B$20)</f>
        <v>84320.109973380953</v>
      </c>
      <c r="N1105">
        <f>IF($B1105&lt;=$B$9,        $D1105-$B$7*$B$6-$O$18*($D1105-$B$6),          $O$16)</f>
        <v>55688.774940034229</v>
      </c>
      <c r="O1105">
        <f>EXP(-$O$17*$B1105)*LN(N1105)</f>
        <v>7.4800213633689969</v>
      </c>
      <c r="Q1105" s="4">
        <f>IF($B1105&lt;$B$9,      Q1104+($B$5*Q1104+$B$7*$B$6+$S$18*($D1105-$B$6))*$B$20,           Q1104+($B$5*Q1104-$S$16)*$B$20)</f>
        <v>97617.317307189558</v>
      </c>
      <c r="R1105">
        <f>IF($B1105&lt;=$B$9,        $D1105-$B$7*$B$6-$S$18*($D1105-$B$6),          $S$16)</f>
        <v>53723.841165000005</v>
      </c>
      <c r="S1105">
        <f>EXP(-$S$17*$B1105)*($J1105^(1-S$20)-1)/(1-S$20)</f>
        <v>0.68449909412600984</v>
      </c>
    </row>
    <row r="1106" spans="1:19" x14ac:dyDescent="0.3">
      <c r="A1106">
        <f t="shared" si="65"/>
        <v>35.840000000000003</v>
      </c>
      <c r="B1106">
        <v>10.840000000000002</v>
      </c>
      <c r="C1106" s="1">
        <f t="shared" si="66"/>
        <v>1.2686065280000001</v>
      </c>
      <c r="D1106">
        <f t="shared" si="67"/>
        <v>63430.326400000005</v>
      </c>
      <c r="E1106" s="8">
        <f>IF($B1106&lt;$B$9,      E1105+($B$5*E1105+$B$7*$B$6+$B$8*($D1106-$B$6))*$B$20,           E1105+($B$5*E1105-$B$12)*$B$20)</f>
        <v>93198.919122256804</v>
      </c>
      <c r="G1106" s="4">
        <v>75000.637568696155</v>
      </c>
      <c r="I1106" s="4">
        <f>IF($B1106&lt;$B$9,      I1105+($B$5*I1105+$B$7*$B$6+$K$18*($D1106-$B$6))*$B$20,           I1105+($B$5*I1105-$K$16)*$B$20)</f>
        <v>84438.799714597</v>
      </c>
      <c r="J1106">
        <f xml:space="preserve">          IF($B1106&lt;=$B$9,        $D1106-$B$7*$B$6-$K$18*($D1106-$B$6), $K$16)</f>
        <v>55694.221585987267</v>
      </c>
      <c r="K1106">
        <f t="shared" si="68"/>
        <v>321.60261263735327</v>
      </c>
      <c r="M1106" s="4">
        <f>IF($B1106&lt;$B$9,      M1105+($B$5*M1105+$B$7*$B$6+O$18*($D1106-$B$6))*$B$20,           M1105+($B$5*M1105-O$16)*$B$20)</f>
        <v>84426.965592855078</v>
      </c>
      <c r="N1106">
        <f>IF($B1106&lt;=$B$9,        $D1106-$B$7*$B$6-$O$18*($D1106-$B$6),          $O$16)</f>
        <v>55695.968301655812</v>
      </c>
      <c r="O1106">
        <f>EXP(-$O$17*$B1106)*LN(N1106)</f>
        <v>7.4774921961993472</v>
      </c>
      <c r="Q1106" s="4">
        <f>IF($B1106&lt;$B$9,      Q1105+($B$5*Q1105+$B$7*$B$6+$S$18*($D1106-$B$6))*$B$20,           Q1105+($B$5*Q1105-$S$16)*$B$20)</f>
        <v>97748.489510647079</v>
      </c>
      <c r="R1106">
        <f>IF($B1106&lt;=$B$9,        $D1106-$B$7*$B$6-$S$18*($D1106-$B$6),          $S$16)</f>
        <v>53729.712160000003</v>
      </c>
      <c r="S1106">
        <f>EXP(-$S$17*$B1106)*($J1106^(1-S$20)-1)/(1-S$20)</f>
        <v>0.68425956295055623</v>
      </c>
    </row>
    <row r="1107" spans="1:19" x14ac:dyDescent="0.3">
      <c r="A1107">
        <f t="shared" si="65"/>
        <v>35.85</v>
      </c>
      <c r="B1107">
        <v>10.850000000000001</v>
      </c>
      <c r="C1107" s="1">
        <f t="shared" si="66"/>
        <v>1.2687870500000002</v>
      </c>
      <c r="D1107">
        <f t="shared" si="67"/>
        <v>63439.352500000015</v>
      </c>
      <c r="E1107" s="8">
        <f>IF($B1107&lt;$B$9,      E1106+($B$5*E1106+$B$7*$B$6+$B$8*($D1107-$B$6))*$B$20,           E1106+($B$5*E1106-$B$12)*$B$20)</f>
        <v>93321.856801449598</v>
      </c>
      <c r="G1107" s="4">
        <v>75090.327144345196</v>
      </c>
      <c r="I1107" s="4">
        <f>IF($B1107&lt;$B$9,      I1106+($B$5*I1106+$B$7*$B$6+$K$18*($D1107-$B$6))*$B$20,           I1106+($B$5*I1106-$K$16)*$B$20)</f>
        <v>84545.732731137206</v>
      </c>
      <c r="J1107">
        <f xml:space="preserve">          IF($B1107&lt;=$B$9,        $D1107-$B$7*$B$6-$K$18*($D1107-$B$6), $K$16)</f>
        <v>55701.408835990165</v>
      </c>
      <c r="K1107">
        <f t="shared" si="68"/>
        <v>321.51090290917136</v>
      </c>
      <c r="M1107" s="4">
        <f>IF($B1107&lt;$B$9,      M1106+($B$5*M1106+$B$7*$B$6+O$18*($D1107-$B$6))*$B$20,           M1106+($B$5*M1106-O$16)*$B$20)</f>
        <v>84533.876988556862</v>
      </c>
      <c r="N1107">
        <f>IF($B1107&lt;=$B$9,        $D1107-$B$7*$B$6-$O$18*($D1107-$B$6),          $O$16)</f>
        <v>55703.156725571382</v>
      </c>
      <c r="O1107">
        <f>EXP(-$O$17*$B1107)*LN(N1107)</f>
        <v>7.4749638111099435</v>
      </c>
      <c r="Q1107" s="4">
        <f>IF($B1107&lt;$B$9,      Q1106+($B$5*Q1106+$B$7*$B$6+$S$18*($D1107-$B$6))*$B$20,           Q1106+($B$5*Q1106-$S$16)*$B$20)</f>
        <v>97879.7392157258</v>
      </c>
      <c r="R1107">
        <f>IF($B1107&lt;=$B$9,        $D1107-$B$7*$B$6-$S$18*($D1107-$B$6),          $S$16)</f>
        <v>53735.579125000011</v>
      </c>
      <c r="S1107">
        <f>EXP(-$S$17*$B1107)*($J1107^(1-S$20)-1)/(1-S$20)</f>
        <v>0.68402011559429121</v>
      </c>
    </row>
    <row r="1108" spans="1:19" x14ac:dyDescent="0.3">
      <c r="A1108">
        <f t="shared" si="65"/>
        <v>35.86</v>
      </c>
      <c r="B1108">
        <v>10.860000000000001</v>
      </c>
      <c r="C1108" s="1">
        <f t="shared" si="66"/>
        <v>1.2689674479999999</v>
      </c>
      <c r="D1108">
        <f t="shared" si="67"/>
        <v>63448.3724</v>
      </c>
      <c r="E1108" s="8">
        <f>IF($B1108&lt;$B$9,      E1107+($B$5*E1107+$B$7*$B$6+$B$8*($D1108-$B$6))*$B$20,           E1107+($B$5*E1107-$B$12)*$B$20)</f>
        <v>93444.864568530102</v>
      </c>
      <c r="G1108" s="4">
        <v>75180.057131245718</v>
      </c>
      <c r="I1108" s="4">
        <f>IF($B1108&lt;$B$9,      I1107+($B$5*I1107+$B$7*$B$6+$K$18*($D1108-$B$6))*$B$20,           I1107+($B$5*I1107-$K$16)*$B$20)</f>
        <v>84652.721550102171</v>
      </c>
      <c r="J1108">
        <f xml:space="preserve">          IF($B1108&lt;=$B$9,        $D1108-$B$7*$B$6-$K$18*($D1108-$B$6), $K$16)</f>
        <v>55708.591149093387</v>
      </c>
      <c r="K1108">
        <f t="shared" si="68"/>
        <v>321.41920233788881</v>
      </c>
      <c r="M1108" s="4">
        <f>IF($B1108&lt;$B$9,      M1107+($B$5*M1107+$B$7*$B$6+O$18*($D1108-$B$6))*$B$20,           M1107+($B$5*M1107-O$16)*$B$20)</f>
        <v>84640.844167385047</v>
      </c>
      <c r="N1108">
        <f>IF($B1108&lt;=$B$9,        $D1108-$B$7*$B$6-$O$18*($D1108-$B$6),          $O$16)</f>
        <v>55710.340211780916</v>
      </c>
      <c r="O1108">
        <f>EXP(-$O$17*$B1108)*LN(N1108)</f>
        <v>7.472436207914761</v>
      </c>
      <c r="Q1108" s="4">
        <f>IF($B1108&lt;$B$9,      Q1107+($B$5*Q1107+$B$7*$B$6+$S$18*($D1108-$B$6))*$B$20,           Q1107+($B$5*Q1107-$S$16)*$B$20)</f>
        <v>98011.0664278513</v>
      </c>
      <c r="R1108">
        <f>IF($B1108&lt;=$B$9,        $D1108-$B$7*$B$6-$S$18*($D1108-$B$6),          $S$16)</f>
        <v>53741.442060000001</v>
      </c>
      <c r="S1108">
        <f>EXP(-$S$17*$B1108)*($J1108^(1-S$20)-1)/(1-S$20)</f>
        <v>0.68378075202788535</v>
      </c>
    </row>
    <row r="1109" spans="1:19" x14ac:dyDescent="0.3">
      <c r="A1109">
        <f t="shared" si="65"/>
        <v>35.870000000000005</v>
      </c>
      <c r="B1109">
        <v>10.870000000000001</v>
      </c>
      <c r="C1109" s="1">
        <f t="shared" si="66"/>
        <v>1.269147722</v>
      </c>
      <c r="D1109">
        <f t="shared" si="67"/>
        <v>63457.386100000003</v>
      </c>
      <c r="E1109" s="8">
        <f>IF($B1109&lt;$B$9,      E1108+($B$5*E1108+$B$7*$B$6+$B$8*($D1109-$B$6))*$B$20,           E1108+($B$5*E1108-$B$12)*$B$20)</f>
        <v>93567.94242942908</v>
      </c>
      <c r="G1109" s="4">
        <v>75269.827537341655</v>
      </c>
      <c r="I1109" s="4">
        <f>IF($B1109&lt;$B$9,      I1108+($B$5*I1108+$B$7*$B$6+$K$18*($D1109-$B$6))*$B$20,           I1108+($B$5*I1108-$K$16)*$B$20)</f>
        <v>84759.766178391743</v>
      </c>
      <c r="J1109">
        <f xml:space="preserve">          IF($B1109&lt;=$B$9,        $D1109-$B$7*$B$6-$K$18*($D1109-$B$6), $K$16)</f>
        <v>55715.768525296968</v>
      </c>
      <c r="K1109">
        <f t="shared" si="68"/>
        <v>321.32751093682754</v>
      </c>
      <c r="M1109" s="4">
        <f>IF($B1109&lt;$B$9,      M1108+($B$5*M1108+$B$7*$B$6+O$18*($D1109-$B$6))*$B$20,           M1108+($B$5*M1108-O$16)*$B$20)</f>
        <v>84747.867136240791</v>
      </c>
      <c r="N1109">
        <f>IF($B1109&lt;=$B$9,        $D1109-$B$7*$B$6-$O$18*($D1109-$B$6),          $O$16)</f>
        <v>55717.518760284445</v>
      </c>
      <c r="O1109">
        <f>EXP(-$O$17*$B1109)*LN(N1109)</f>
        <v>7.4699093864277515</v>
      </c>
      <c r="Q1109" s="4">
        <f>IF($B1109&lt;$B$9,      Q1108+($B$5*Q1108+$B$7*$B$6+$S$18*($D1109-$B$6))*$B$20,           Q1108+($B$5*Q1108-$S$16)*$B$20)</f>
        <v>98142.471152451049</v>
      </c>
      <c r="R1109">
        <f>IF($B1109&lt;=$B$9,        $D1109-$B$7*$B$6-$S$18*($D1109-$B$6),          $S$16)</f>
        <v>53747.300965000002</v>
      </c>
      <c r="S1109">
        <f>EXP(-$S$17*$B1109)*($J1109^(1-S$20)-1)/(1-S$20)</f>
        <v>0.68354147222201933</v>
      </c>
    </row>
    <row r="1110" spans="1:19" x14ac:dyDescent="0.3">
      <c r="A1110">
        <f t="shared" si="65"/>
        <v>35.880000000000003</v>
      </c>
      <c r="B1110">
        <v>10.88</v>
      </c>
      <c r="C1110" s="1">
        <f t="shared" si="66"/>
        <v>1.2693278719999999</v>
      </c>
      <c r="D1110">
        <f t="shared" si="67"/>
        <v>63466.393599999996</v>
      </c>
      <c r="E1110" s="8">
        <f>IF($B1110&lt;$B$9,      E1109+($B$5*E1109+$B$7*$B$6+$B$8*($D1110-$B$6))*$B$20,           E1109+($B$5*E1109-$B$12)*$B$20)</f>
        <v>93691.090390079378</v>
      </c>
      <c r="G1110" s="4">
        <v>75359.63837057972</v>
      </c>
      <c r="I1110" s="4">
        <f>IF($B1110&lt;$B$9,      I1109+($B$5*I1109+$B$7*$B$6+$K$18*($D1110-$B$6))*$B$20,           I1109+($B$5*I1109-$K$16)*$B$20)</f>
        <v>84866.866622908172</v>
      </c>
      <c r="J1110">
        <f xml:space="preserve">          IF($B1110&lt;=$B$9,        $D1110-$B$7*$B$6-$K$18*($D1110-$B$6), $K$16)</f>
        <v>55722.940964600879</v>
      </c>
      <c r="K1110">
        <f t="shared" si="68"/>
        <v>321.23582871929148</v>
      </c>
      <c r="M1110" s="4">
        <f>IF($B1110&lt;$B$9,      M1109+($B$5*M1109+$B$7*$B$6+O$18*($D1110-$B$6))*$B$20,           M1109+($B$5*M1109-O$16)*$B$20)</f>
        <v>84854.945902027655</v>
      </c>
      <c r="N1110">
        <f>IF($B1110&lt;=$B$9,        $D1110-$B$7*$B$6-$O$18*($D1110-$B$6),          $O$16)</f>
        <v>55724.692371081954</v>
      </c>
      <c r="O1110">
        <f>EXP(-$O$17*$B1110)*LN(N1110)</f>
        <v>7.4673833464628441</v>
      </c>
      <c r="Q1110" s="4">
        <f>IF($B1110&lt;$B$9,      Q1109+($B$5*Q1109+$B$7*$B$6+$S$18*($D1110-$B$6))*$B$20,           Q1109+($B$5*Q1109-$S$16)*$B$20)</f>
        <v>98273.953394954413</v>
      </c>
      <c r="R1110">
        <f>IF($B1110&lt;=$B$9,        $D1110-$B$7*$B$6-$S$18*($D1110-$B$6),          $S$16)</f>
        <v>53753.155839999999</v>
      </c>
      <c r="S1110">
        <f>EXP(-$S$17*$B1110)*($J1110^(1-S$20)-1)/(1-S$20)</f>
        <v>0.6833022761473847</v>
      </c>
    </row>
    <row r="1111" spans="1:19" x14ac:dyDescent="0.3">
      <c r="A1111">
        <f t="shared" ref="A1111:A1174" si="69">B1111+25</f>
        <v>35.89</v>
      </c>
      <c r="B1111">
        <v>10.89</v>
      </c>
      <c r="C1111" s="1">
        <f t="shared" ref="C1111:C1174" si="70">$B$2+$B$3*B1111+$B$4*B1111^2</f>
        <v>1.2695078980000001</v>
      </c>
      <c r="D1111">
        <f t="shared" ref="D1111:D1174" si="71">$B$6*C1111</f>
        <v>63475.394900000007</v>
      </c>
      <c r="E1111" s="8">
        <f>IF($B1111&lt;$B$9,      E1110+($B$5*E1110+$B$7*$B$6+$B$8*($D1111-$B$6))*$B$20,           E1110+($B$5*E1110-$B$12)*$B$20)</f>
        <v>93814.308456415907</v>
      </c>
      <c r="G1111" s="4">
        <v>75449.489638909421</v>
      </c>
      <c r="I1111" s="4">
        <f>IF($B1111&lt;$B$9,      I1110+($B$5*I1110+$B$7*$B$6+$K$18*($D1111-$B$6))*$B$20,           I1110+($B$5*I1110-$K$16)*$B$20)</f>
        <v>84974.022890556138</v>
      </c>
      <c r="J1111">
        <f xml:space="preserve">          IF($B1111&lt;=$B$9,        $D1111-$B$7*$B$6-$K$18*($D1111-$B$6), $K$16)</f>
        <v>55730.108467005142</v>
      </c>
      <c r="K1111">
        <f t="shared" ref="K1111:K1174" si="72">EXP(-$K$17*$B1111)*($J1111^(1-K$20)-1)/(1-K$20)</f>
        <v>321.14415569856743</v>
      </c>
      <c r="M1111" s="4">
        <f>IF($B1111&lt;$B$9,      M1110+($B$5*M1110+$B$7*$B$6+O$18*($D1111-$B$6))*$B$20,           M1110+($B$5*M1110-O$16)*$B$20)</f>
        <v>84962.080471651629</v>
      </c>
      <c r="N1111">
        <f>IF($B1111&lt;=$B$9,        $D1111-$B$7*$B$6-$O$18*($D1111-$B$6),          $O$16)</f>
        <v>55731.861044173456</v>
      </c>
      <c r="O1111">
        <f>EXP(-$O$17*$B1111)*LN(N1111)</f>
        <v>7.4648580878339512</v>
      </c>
      <c r="Q1111" s="4">
        <f>IF($B1111&lt;$B$9,      Q1110+($B$5*Q1110+$B$7*$B$6+$S$18*($D1111-$B$6))*$B$20,           Q1110+($B$5*Q1110-$S$16)*$B$20)</f>
        <v>98405.513160792645</v>
      </c>
      <c r="R1111">
        <f>IF($B1111&lt;=$B$9,        $D1111-$B$7*$B$6-$S$18*($D1111-$B$6),          $S$16)</f>
        <v>53759.006685000008</v>
      </c>
      <c r="S1111">
        <f>EXP(-$S$17*$B1111)*($J1111^(1-S$20)-1)/(1-S$20)</f>
        <v>0.6830631637746829</v>
      </c>
    </row>
    <row r="1112" spans="1:19" x14ac:dyDescent="0.3">
      <c r="A1112">
        <f t="shared" si="69"/>
        <v>35.9</v>
      </c>
      <c r="B1112">
        <v>10.9</v>
      </c>
      <c r="C1112" s="1">
        <f t="shared" si="70"/>
        <v>1.2696878</v>
      </c>
      <c r="D1112">
        <f t="shared" si="71"/>
        <v>63484.39</v>
      </c>
      <c r="E1112" s="8">
        <f>IF($B1112&lt;$B$9,      E1111+($B$5*E1111+$B$7*$B$6+$B$8*($D1112-$B$6))*$B$20,           E1111+($B$5*E1111-$B$12)*$B$20)</f>
        <v>93937.596634375659</v>
      </c>
      <c r="G1112" s="4">
        <v>75539.381350283045</v>
      </c>
      <c r="I1112" s="4">
        <f>IF($B1112&lt;$B$9,      I1111+($B$5*I1111+$B$7*$B$6+$K$18*($D1112-$B$6))*$B$20,           I1111+($B$5*I1111-$K$16)*$B$20)</f>
        <v>85081.234988242737</v>
      </c>
      <c r="J1112">
        <f xml:space="preserve">          IF($B1112&lt;=$B$9,        $D1112-$B$7*$B$6-$K$18*($D1112-$B$6), $K$16)</f>
        <v>55737.271032509736</v>
      </c>
      <c r="K1112">
        <f t="shared" si="72"/>
        <v>321.05249188792425</v>
      </c>
      <c r="M1112" s="4">
        <f>IF($B1112&lt;$B$9,      M1111+($B$5*M1111+$B$7*$B$6+O$18*($D1112-$B$6))*$B$20,           M1111+($B$5*M1111-O$16)*$B$20)</f>
        <v>85069.270852021116</v>
      </c>
      <c r="N1112">
        <f>IF($B1112&lt;=$B$9,        $D1112-$B$7*$B$6-$O$18*($D1112-$B$6),          $O$16)</f>
        <v>55739.024779558931</v>
      </c>
      <c r="O1112">
        <f>EXP(-$O$17*$B1112)*LN(N1112)</f>
        <v>7.4623336103549542</v>
      </c>
      <c r="Q1112" s="4">
        <f>IF($B1112&lt;$B$9,      Q1111+($B$5*Q1111+$B$7*$B$6+$S$18*($D1112-$B$6))*$B$20,           Q1111+($B$5*Q1111-$S$16)*$B$20)</f>
        <v>98537.150455398922</v>
      </c>
      <c r="R1112">
        <f>IF($B1112&lt;=$B$9,        $D1112-$B$7*$B$6-$S$18*($D1112-$B$6),          $S$16)</f>
        <v>53764.853499999997</v>
      </c>
      <c r="S1112">
        <f>EXP(-$S$17*$B1112)*($J1112^(1-S$20)-1)/(1-S$20)</f>
        <v>0.68282413507462525</v>
      </c>
    </row>
    <row r="1113" spans="1:19" x14ac:dyDescent="0.3">
      <c r="A1113">
        <f t="shared" si="69"/>
        <v>35.909999999999997</v>
      </c>
      <c r="B1113">
        <v>10.91</v>
      </c>
      <c r="C1113" s="1">
        <f t="shared" si="70"/>
        <v>1.2698675780000002</v>
      </c>
      <c r="D1113">
        <f t="shared" si="71"/>
        <v>63493.378900000011</v>
      </c>
      <c r="E1113" s="8">
        <f>IF($B1113&lt;$B$9,      E1112+($B$5*E1112+$B$7*$B$6+$B$8*($D1113-$B$6))*$B$20,           E1112+($B$5*E1112-$B$12)*$B$20)</f>
        <v>94060.954929897693</v>
      </c>
      <c r="G1113" s="4">
        <v>75629.313512655644</v>
      </c>
      <c r="I1113" s="4">
        <f>IF($B1113&lt;$B$9,      I1112+($B$5*I1112+$B$7*$B$6+$K$18*($D1113-$B$6))*$B$20,           I1112+($B$5*I1112-$K$16)*$B$20)</f>
        <v>85188.50292287748</v>
      </c>
      <c r="J1113">
        <f xml:space="preserve">          IF($B1113&lt;=$B$9,        $D1113-$B$7*$B$6-$K$18*($D1113-$B$6), $K$16)</f>
        <v>55744.428661114682</v>
      </c>
      <c r="K1113">
        <f t="shared" si="72"/>
        <v>320.96083730061383</v>
      </c>
      <c r="M1113" s="4">
        <f>IF($B1113&lt;$B$9,      M1112+($B$5*M1112+$B$7*$B$6+O$18*($D1113-$B$6))*$B$20,           M1112+($B$5*M1112-O$16)*$B$20)</f>
        <v>85176.517050046939</v>
      </c>
      <c r="N1113">
        <f>IF($B1113&lt;=$B$9,        $D1113-$B$7*$B$6-$O$18*($D1113-$B$6),          $O$16)</f>
        <v>55746.183577238407</v>
      </c>
      <c r="O1113">
        <f>EXP(-$O$17*$B1113)*LN(N1113)</f>
        <v>7.459809913839722</v>
      </c>
      <c r="Q1113" s="4">
        <f>IF($B1113&lt;$B$9,      Q1112+($B$5*Q1112+$B$7*$B$6+$S$18*($D1113-$B$6))*$B$20,           Q1112+($B$5*Q1112-$S$16)*$B$20)</f>
        <v>98668.86528420831</v>
      </c>
      <c r="R1113">
        <f>IF($B1113&lt;=$B$9,        $D1113-$B$7*$B$6-$S$18*($D1113-$B$6),          $S$16)</f>
        <v>53770.696285000005</v>
      </c>
      <c r="S1113">
        <f>EXP(-$S$17*$B1113)*($J1113^(1-S$20)-1)/(1-S$20)</f>
        <v>0.68258519001793394</v>
      </c>
    </row>
    <row r="1114" spans="1:19" x14ac:dyDescent="0.3">
      <c r="A1114">
        <f t="shared" si="69"/>
        <v>35.92</v>
      </c>
      <c r="B1114">
        <v>10.920000000000002</v>
      </c>
      <c r="C1114" s="1">
        <f t="shared" si="70"/>
        <v>1.2700472320000002</v>
      </c>
      <c r="D1114">
        <f t="shared" si="71"/>
        <v>63502.361600000011</v>
      </c>
      <c r="E1114" s="8">
        <f>IF($B1114&lt;$B$9,      E1113+($B$5*E1113+$B$7*$B$6+$B$8*($D1114-$B$6))*$B$20,           E1113+($B$5*E1113-$B$12)*$B$20)</f>
        <v>94184.383348923162</v>
      </c>
      <c r="G1114" s="4">
        <v>75719.286133985079</v>
      </c>
      <c r="I1114" s="4">
        <f>IF($B1114&lt;$B$9,      I1113+($B$5*I1113+$B$7*$B$6+$K$18*($D1114-$B$6))*$B$20,           I1113+($B$5*I1113-$K$16)*$B$20)</f>
        <v>85295.826701372294</v>
      </c>
      <c r="J1114">
        <f xml:space="preserve">          IF($B1114&lt;=$B$9,        $D1114-$B$7*$B$6-$K$18*($D1114-$B$6), $K$16)</f>
        <v>55751.581352819958</v>
      </c>
      <c r="K1114">
        <f t="shared" si="72"/>
        <v>320.86919194987007</v>
      </c>
      <c r="M1114" s="4">
        <f>IF($B1114&lt;$B$9,      M1113+($B$5*M1113+$B$7*$B$6+O$18*($D1114-$B$6))*$B$20,           M1113+($B$5*M1113-O$16)*$B$20)</f>
        <v>85283.819072642335</v>
      </c>
      <c r="N1114">
        <f>IF($B1114&lt;=$B$9,        $D1114-$B$7*$B$6-$O$18*($D1114-$B$6),          $O$16)</f>
        <v>55753.337437211849</v>
      </c>
      <c r="O1114">
        <f>EXP(-$O$17*$B1114)*LN(N1114)</f>
        <v>7.4572869981020933</v>
      </c>
      <c r="Q1114" s="4">
        <f>IF($B1114&lt;$B$9,      Q1113+($B$5*Q1113+$B$7*$B$6+$S$18*($D1114-$B$6))*$B$20,           Q1113+($B$5*Q1113-$S$16)*$B$20)</f>
        <v>98800.657652657785</v>
      </c>
      <c r="R1114">
        <f>IF($B1114&lt;=$B$9,        $D1114-$B$7*$B$6-$S$18*($D1114-$B$6),          $S$16)</f>
        <v>53776.53504000001</v>
      </c>
      <c r="S1114">
        <f>EXP(-$S$17*$B1114)*($J1114^(1-S$20)-1)/(1-S$20)</f>
        <v>0.68234632857534105</v>
      </c>
    </row>
    <row r="1115" spans="1:19" x14ac:dyDescent="0.3">
      <c r="A1115">
        <f t="shared" si="69"/>
        <v>35.93</v>
      </c>
      <c r="B1115">
        <v>10.930000000000001</v>
      </c>
      <c r="C1115" s="1">
        <f t="shared" si="70"/>
        <v>1.2702267620000001</v>
      </c>
      <c r="D1115">
        <f t="shared" si="71"/>
        <v>63511.338100000001</v>
      </c>
      <c r="E1115" s="8">
        <f>IF($B1115&lt;$B$9,      E1114+($B$5*E1114+$B$7*$B$6+$B$8*($D1115-$B$6))*$B$20,           E1114+($B$5*E1114-$B$12)*$B$20)</f>
        <v>94307.881897395288</v>
      </c>
      <c r="G1115" s="4">
        <v>75809.299222231974</v>
      </c>
      <c r="I1115" s="4">
        <f>IF($B1115&lt;$B$9,      I1114+($B$5*I1114+$B$7*$B$6+$K$18*($D1115-$B$6))*$B$20,           I1114+($B$5*I1114-$K$16)*$B$20)</f>
        <v>85403.206330641522</v>
      </c>
      <c r="J1115">
        <f xml:space="preserve">          IF($B1115&lt;=$B$9,        $D1115-$B$7*$B$6-$K$18*($D1115-$B$6), $K$16)</f>
        <v>55758.729107625564</v>
      </c>
      <c r="K1115">
        <f t="shared" si="72"/>
        <v>320.77755584890986</v>
      </c>
      <c r="M1115" s="4">
        <f>IF($B1115&lt;$B$9,      M1114+($B$5*M1114+$B$7*$B$6+O$18*($D1115-$B$6))*$B$20,           M1114+($B$5*M1114-O$16)*$B$20)</f>
        <v>85391.176926722968</v>
      </c>
      <c r="N1115">
        <f>IF($B1115&lt;=$B$9,        $D1115-$B$7*$B$6-$O$18*($D1115-$B$6),          $O$16)</f>
        <v>55760.48635947927</v>
      </c>
      <c r="O1115">
        <f>EXP(-$O$17*$B1115)*LN(N1115)</f>
        <v>7.4547648629558907</v>
      </c>
      <c r="Q1115" s="4">
        <f>IF($B1115&lt;$B$9,      Q1114+($B$5*Q1114+$B$7*$B$6+$S$18*($D1115-$B$6))*$B$20,           Q1114+($B$5*Q1114-$S$16)*$B$20)</f>
        <v>98932.527566186211</v>
      </c>
      <c r="R1115">
        <f>IF($B1115&lt;=$B$9,        $D1115-$B$7*$B$6-$S$18*($D1115-$B$6),          $S$16)</f>
        <v>53782.369765000003</v>
      </c>
      <c r="S1115">
        <f>EXP(-$S$17*$B1115)*($J1115^(1-S$20)-1)/(1-S$20)</f>
        <v>0.68210755071758911</v>
      </c>
    </row>
    <row r="1116" spans="1:19" x14ac:dyDescent="0.3">
      <c r="A1116">
        <f t="shared" si="69"/>
        <v>35.94</v>
      </c>
      <c r="B1116">
        <v>10.940000000000001</v>
      </c>
      <c r="C1116" s="1">
        <f t="shared" si="70"/>
        <v>1.2704061680000001</v>
      </c>
      <c r="D1116">
        <f t="shared" si="71"/>
        <v>63520.308400000002</v>
      </c>
      <c r="E1116" s="8">
        <f>IF($B1116&lt;$B$9,      E1115+($B$5*E1115+$B$7*$B$6+$B$8*($D1116-$B$6))*$B$20,           E1115+($B$5*E1115-$B$12)*$B$20)</f>
        <v>94431.450581259371</v>
      </c>
      <c r="G1116" s="4">
        <v>75899.352785359748</v>
      </c>
      <c r="I1116" s="4">
        <f>IF($B1116&lt;$B$9,      I1115+($B$5*I1115+$B$7*$B$6+$K$18*($D1116-$B$6))*$B$20,           I1115+($B$5*I1115-$K$16)*$B$20)</f>
        <v>85510.641817601936</v>
      </c>
      <c r="J1116">
        <f xml:space="preserve">          IF($B1116&lt;=$B$9,        $D1116-$B$7*$B$6-$K$18*($D1116-$B$6), $K$16)</f>
        <v>55765.871925531523</v>
      </c>
      <c r="K1116">
        <f t="shared" si="72"/>
        <v>320.68592901093257</v>
      </c>
      <c r="M1116" s="4">
        <f>IF($B1116&lt;$B$9,      M1115+($B$5*M1115+$B$7*$B$6+O$18*($D1116-$B$6))*$B$20,           M1115+($B$5*M1115-O$16)*$B$20)</f>
        <v>85498.590619206909</v>
      </c>
      <c r="N1116">
        <f>IF($B1116&lt;=$B$9,        $D1116-$B$7*$B$6-$O$18*($D1116-$B$6),          $O$16)</f>
        <v>55767.630344040685</v>
      </c>
      <c r="O1116">
        <f>EXP(-$O$17*$B1116)*LN(N1116)</f>
        <v>7.4522435082149157</v>
      </c>
      <c r="Q1116" s="4">
        <f>IF($B1116&lt;$B$9,      Q1115+($B$5*Q1115+$B$7*$B$6+$S$18*($D1116-$B$6))*$B$20,           Q1115+($B$5*Q1115-$S$16)*$B$20)</f>
        <v>99064.475030234375</v>
      </c>
      <c r="R1116">
        <f>IF($B1116&lt;=$B$9,        $D1116-$B$7*$B$6-$S$18*($D1116-$B$6),          $S$16)</f>
        <v>53788.20046</v>
      </c>
      <c r="S1116">
        <f>EXP(-$S$17*$B1116)*($J1116^(1-S$20)-1)/(1-S$20)</f>
        <v>0.68186885641543071</v>
      </c>
    </row>
    <row r="1117" spans="1:19" x14ac:dyDescent="0.3">
      <c r="A1117">
        <f t="shared" si="69"/>
        <v>35.950000000000003</v>
      </c>
      <c r="B1117">
        <v>10.950000000000001</v>
      </c>
      <c r="C1117" s="1">
        <f t="shared" si="70"/>
        <v>1.27058545</v>
      </c>
      <c r="D1117">
        <f t="shared" si="71"/>
        <v>63529.272499999999</v>
      </c>
      <c r="E1117" s="8">
        <f>IF($B1117&lt;$B$9,      E1116+($B$5*E1116+$B$7*$B$6+$B$8*($D1117-$B$6))*$B$20,           E1116+($B$5*E1116-$B$12)*$B$20)</f>
        <v>94555.089406462808</v>
      </c>
      <c r="G1117" s="4">
        <v>75989.44683133463</v>
      </c>
      <c r="I1117" s="4">
        <f>IF($B1117&lt;$B$9,      I1116+($B$5*I1116+$B$7*$B$6+$K$18*($D1117-$B$6))*$B$20,           I1116+($B$5*I1116-$K$16)*$B$20)</f>
        <v>85618.133169172725</v>
      </c>
      <c r="J1117">
        <f xml:space="preserve">          IF($B1117&lt;=$B$9,        $D1117-$B$7*$B$6-$K$18*($D1117-$B$6), $K$16)</f>
        <v>55773.009806537819</v>
      </c>
      <c r="K1117">
        <f t="shared" si="72"/>
        <v>320.59431144911997</v>
      </c>
      <c r="M1117" s="4">
        <f>IF($B1117&lt;$B$9,      M1116+($B$5*M1116+$B$7*$B$6+O$18*($D1117-$B$6))*$B$20,           M1116+($B$5*M1116-O$16)*$B$20)</f>
        <v>85606.060157014668</v>
      </c>
      <c r="N1117">
        <f>IF($B1117&lt;=$B$9,        $D1117-$B$7*$B$6-$O$18*($D1117-$B$6),          $O$16)</f>
        <v>55774.769390896079</v>
      </c>
      <c r="O1117">
        <f>EXP(-$O$17*$B1117)*LN(N1117)</f>
        <v>7.4497229336929447</v>
      </c>
      <c r="Q1117" s="4">
        <f>IF($B1117&lt;$B$9,      Q1116+($B$5*Q1116+$B$7*$B$6+$S$18*($D1117-$B$6))*$B$20,           Q1116+($B$5*Q1116-$S$16)*$B$20)</f>
        <v>99196.500050244955</v>
      </c>
      <c r="R1117">
        <f>IF($B1117&lt;=$B$9,        $D1117-$B$7*$B$6-$S$18*($D1117-$B$6),          $S$16)</f>
        <v>53794.027125000001</v>
      </c>
      <c r="S1117">
        <f>EXP(-$S$17*$B1117)*($J1117^(1-S$20)-1)/(1-S$20)</f>
        <v>0.6816302456396286</v>
      </c>
    </row>
    <row r="1118" spans="1:19" x14ac:dyDescent="0.3">
      <c r="A1118">
        <f t="shared" si="69"/>
        <v>35.96</v>
      </c>
      <c r="B1118">
        <v>10.96</v>
      </c>
      <c r="C1118" s="1">
        <f t="shared" si="70"/>
        <v>1.2707646079999999</v>
      </c>
      <c r="D1118">
        <f t="shared" si="71"/>
        <v>63538.230399999993</v>
      </c>
      <c r="E1118" s="8">
        <f>IF($B1118&lt;$B$9,      E1117+($B$5*E1117+$B$7*$B$6+$B$8*($D1118-$B$6))*$B$20,           E1117+($B$5*E1117-$B$12)*$B$20)</f>
        <v>94678.798378955064</v>
      </c>
      <c r="G1118" s="4">
        <v>76079.581368125597</v>
      </c>
      <c r="I1118" s="4">
        <f>IF($B1118&lt;$B$9,      I1117+($B$5*I1117+$B$7*$B$6+$K$18*($D1118-$B$6))*$B$20,           I1117+($B$5*I1117-$K$16)*$B$20)</f>
        <v>85725.680392275492</v>
      </c>
      <c r="J1118">
        <f xml:space="preserve">          IF($B1118&lt;=$B$9,        $D1118-$B$7*$B$6-$K$18*($D1118-$B$6), $K$16)</f>
        <v>55780.142750644452</v>
      </c>
      <c r="K1118">
        <f t="shared" si="72"/>
        <v>320.50270317663671</v>
      </c>
      <c r="M1118" s="4">
        <f>IF($B1118&lt;$B$9,      M1117+($B$5*M1117+$B$7*$B$6+O$18*($D1118-$B$6))*$B$20,           M1117+($B$5*M1117-O$16)*$B$20)</f>
        <v>85713.585547069175</v>
      </c>
      <c r="N1118">
        <f>IF($B1118&lt;=$B$9,        $D1118-$B$7*$B$6-$O$18*($D1118-$B$6),          $O$16)</f>
        <v>55781.903500045461</v>
      </c>
      <c r="O1118">
        <f>EXP(-$O$17*$B1118)*LN(N1118)</f>
        <v>7.4472031392037366</v>
      </c>
      <c r="Q1118" s="4">
        <f>IF($B1118&lt;$B$9,      Q1117+($B$5*Q1117+$B$7*$B$6+$S$18*($D1118-$B$6))*$B$20,           Q1117+($B$5*Q1117-$S$16)*$B$20)</f>
        <v>99328.602631662536</v>
      </c>
      <c r="R1118">
        <f>IF($B1118&lt;=$B$9,        $D1118-$B$7*$B$6-$S$18*($D1118-$B$6),          $S$16)</f>
        <v>53799.849759999997</v>
      </c>
      <c r="S1118">
        <f>EXP(-$S$17*$B1118)*($J1118^(1-S$20)-1)/(1-S$20)</f>
        <v>0.68139171836095613</v>
      </c>
    </row>
    <row r="1119" spans="1:19" x14ac:dyDescent="0.3">
      <c r="A1119">
        <f t="shared" si="69"/>
        <v>35.97</v>
      </c>
      <c r="B1119">
        <v>10.97</v>
      </c>
      <c r="C1119" s="1">
        <f t="shared" si="70"/>
        <v>1.270943642</v>
      </c>
      <c r="D1119">
        <f t="shared" si="71"/>
        <v>63547.182099999998</v>
      </c>
      <c r="E1119" s="8">
        <f>IF($B1119&lt;$B$9,      E1118+($B$5*E1118+$B$7*$B$6+$B$8*($D1119-$B$6))*$B$20,           E1118+($B$5*E1118-$B$12)*$B$20)</f>
        <v>94802.577504687695</v>
      </c>
      <c r="G1119" s="4">
        <v>76169.756403704436</v>
      </c>
      <c r="I1119" s="4">
        <f>IF($B1119&lt;$B$9,      I1118+($B$5*I1118+$B$7*$B$6+$K$18*($D1119-$B$6))*$B$20,           I1118+($B$5*I1118-$K$16)*$B$20)</f>
        <v>85833.283493834271</v>
      </c>
      <c r="J1119">
        <f xml:space="preserve">          IF($B1119&lt;=$B$9,        $D1119-$B$7*$B$6-$K$18*($D1119-$B$6), $K$16)</f>
        <v>55787.270757851438</v>
      </c>
      <c r="K1119">
        <f t="shared" si="72"/>
        <v>320.41110420662989</v>
      </c>
      <c r="M1119" s="4">
        <f>IF($B1119&lt;$B$9,      M1118+($B$5*M1118+$B$7*$B$6+O$18*($D1119-$B$6))*$B$20,           M1118+($B$5*M1118-O$16)*$B$20)</f>
        <v>85821.166796295758</v>
      </c>
      <c r="N1119">
        <f>IF($B1119&lt;=$B$9,        $D1119-$B$7*$B$6-$O$18*($D1119-$B$6),          $O$16)</f>
        <v>55789.032671488822</v>
      </c>
      <c r="O1119">
        <f>EXP(-$O$17*$B1119)*LN(N1119)</f>
        <v>7.4446841245610269</v>
      </c>
      <c r="Q1119" s="4">
        <f>IF($B1119&lt;$B$9,      Q1118+($B$5*Q1118+$B$7*$B$6+$S$18*($D1119-$B$6))*$B$20,           Q1118+($B$5*Q1118-$S$16)*$B$20)</f>
        <v>99460.782779933623</v>
      </c>
      <c r="R1119">
        <f>IF($B1119&lt;=$B$9,        $D1119-$B$7*$B$6-$S$18*($D1119-$B$6),          $S$16)</f>
        <v>53805.668364999998</v>
      </c>
      <c r="S1119">
        <f>EXP(-$S$17*$B1119)*($J1119^(1-S$20)-1)/(1-S$20)</f>
        <v>0.68115327455019625</v>
      </c>
    </row>
    <row r="1120" spans="1:19" x14ac:dyDescent="0.3">
      <c r="A1120">
        <f t="shared" si="69"/>
        <v>35.980000000000004</v>
      </c>
      <c r="B1120">
        <v>10.98</v>
      </c>
      <c r="C1120" s="1">
        <f t="shared" si="70"/>
        <v>1.271122552</v>
      </c>
      <c r="D1120">
        <f t="shared" si="71"/>
        <v>63556.1276</v>
      </c>
      <c r="E1120" s="8">
        <f>IF($B1120&lt;$B$9,      E1119+($B$5*E1119+$B$7*$B$6+$B$8*($D1120-$B$6))*$B$20,           E1119+($B$5*E1119-$B$12)*$B$20)</f>
        <v>94926.426789614343</v>
      </c>
      <c r="G1120" s="4">
        <v>76259.971946045727</v>
      </c>
      <c r="I1120" s="4">
        <f>IF($B1120&lt;$B$9,      I1119+($B$5*I1119+$B$7*$B$6+$K$18*($D1120-$B$6))*$B$20,           I1119+($B$5*I1119-$K$16)*$B$20)</f>
        <v>85940.942480775528</v>
      </c>
      <c r="J1120">
        <f xml:space="preserve">          IF($B1120&lt;=$B$9,        $D1120-$B$7*$B$6-$K$18*($D1120-$B$6), $K$16)</f>
        <v>55794.393828158762</v>
      </c>
      <c r="K1120">
        <f t="shared" si="72"/>
        <v>320.31951455222935</v>
      </c>
      <c r="M1120" s="4">
        <f>IF($B1120&lt;$B$9,      M1119+($B$5*M1119+$B$7*$B$6+O$18*($D1120-$B$6))*$B$20,           M1119+($B$5*M1119-O$16)*$B$20)</f>
        <v>85928.803911622206</v>
      </c>
      <c r="N1120">
        <f>IF($B1120&lt;=$B$9,        $D1120-$B$7*$B$6-$O$18*($D1120-$B$6),          $O$16)</f>
        <v>55796.156905226177</v>
      </c>
      <c r="O1120">
        <f>EXP(-$O$17*$B1120)*LN(N1120)</f>
        <v>7.442165889578531</v>
      </c>
      <c r="Q1120" s="4">
        <f>IF($B1120&lt;$B$9,      Q1119+($B$5*Q1119+$B$7*$B$6+$S$18*($D1120-$B$6))*$B$20,           Q1119+($B$5*Q1119-$S$16)*$B$20)</f>
        <v>99593.040500506599</v>
      </c>
      <c r="R1120">
        <f>IF($B1120&lt;=$B$9,        $D1120-$B$7*$B$6-$S$18*($D1120-$B$6),          $S$16)</f>
        <v>53811.482940000002</v>
      </c>
      <c r="S1120">
        <f>EXP(-$S$17*$B1120)*($J1120^(1-S$20)-1)/(1-S$20)</f>
        <v>0.68091491417814298</v>
      </c>
    </row>
    <row r="1121" spans="1:19" x14ac:dyDescent="0.3">
      <c r="A1121">
        <f t="shared" si="69"/>
        <v>35.99</v>
      </c>
      <c r="B1121">
        <v>10.99</v>
      </c>
      <c r="C1121" s="1">
        <f t="shared" si="70"/>
        <v>1.271301338</v>
      </c>
      <c r="D1121">
        <f t="shared" si="71"/>
        <v>63565.066899999998</v>
      </c>
      <c r="E1121" s="8">
        <f>IF($B1121&lt;$B$9,      E1120+($B$5*E1120+$B$7*$B$6+$B$8*($D1121-$B$6))*$B$20,           E1120+($B$5*E1120-$B$12)*$B$20)</f>
        <v>95050.346239690713</v>
      </c>
      <c r="G1121" s="4">
        <v>76350.228003126846</v>
      </c>
      <c r="I1121" s="4">
        <f>IF($B1121&lt;$B$9,      I1120+($B$5*I1120+$B$7*$B$6+$K$18*($D1121-$B$6))*$B$20,           I1120+($B$5*I1120-$K$16)*$B$20)</f>
        <v>86048.657360028141</v>
      </c>
      <c r="J1121">
        <f xml:space="preserve">          IF($B1121&lt;=$B$9,        $D1121-$B$7*$B$6-$K$18*($D1121-$B$6), $K$16)</f>
        <v>55801.511961566415</v>
      </c>
      <c r="K1121">
        <f t="shared" si="72"/>
        <v>320.22793422654746</v>
      </c>
      <c r="M1121" s="4">
        <f>IF($B1121&lt;$B$9,      M1120+($B$5*M1120+$B$7*$B$6+O$18*($D1121-$B$6))*$B$20,           M1120+($B$5*M1120-O$16)*$B$20)</f>
        <v>86036.496899978694</v>
      </c>
      <c r="N1121">
        <f>IF($B1121&lt;=$B$9,        $D1121-$B$7*$B$6-$O$18*($D1121-$B$6),          $O$16)</f>
        <v>55803.276201257504</v>
      </c>
      <c r="O1121">
        <f>EXP(-$O$17*$B1121)*LN(N1121)</f>
        <v>7.4396484340699409</v>
      </c>
      <c r="Q1121" s="4">
        <f>IF($B1121&lt;$B$9,      Q1120+($B$5*Q1120+$B$7*$B$6+$S$18*($D1121-$B$6))*$B$20,           Q1120+($B$5*Q1120-$S$16)*$B$20)</f>
        <v>99725.375798831781</v>
      </c>
      <c r="R1121">
        <f>IF($B1121&lt;=$B$9,        $D1121-$B$7*$B$6-$S$18*($D1121-$B$6),          $S$16)</f>
        <v>53817.293485000002</v>
      </c>
      <c r="S1121">
        <f>EXP(-$S$17*$B1121)*($J1121^(1-S$20)-1)/(1-S$20)</f>
        <v>0.68067663721559968</v>
      </c>
    </row>
    <row r="1122" spans="1:19" x14ac:dyDescent="0.3">
      <c r="A1122">
        <f t="shared" si="69"/>
        <v>36</v>
      </c>
      <c r="B1122">
        <v>11.000000000000002</v>
      </c>
      <c r="C1122" s="1">
        <f t="shared" si="70"/>
        <v>1.2714799999999999</v>
      </c>
      <c r="D1122">
        <f t="shared" si="71"/>
        <v>63574</v>
      </c>
      <c r="E1122" s="8">
        <f>IF($B1122&lt;$B$9,      E1121+($B$5*E1121+$B$7*$B$6+$B$8*($D1122-$B$6))*$B$20,           E1121+($B$5*E1121-$B$12)*$B$20)</f>
        <v>95174.335860874606</v>
      </c>
      <c r="G1122" s="4">
        <v>76440.524582927945</v>
      </c>
      <c r="I1122" s="4">
        <f>IF($B1122&lt;$B$9,      I1121+($B$5*I1121+$B$7*$B$6+$K$18*($D1122-$B$6))*$B$20,           I1121+($B$5*I1121-$K$16)*$B$20)</f>
        <v>86156.428138523406</v>
      </c>
      <c r="J1122">
        <f xml:space="preserve">          IF($B1122&lt;=$B$9,        $D1122-$B$7*$B$6-$K$18*($D1122-$B$6), $K$16)</f>
        <v>55808.625158074421</v>
      </c>
      <c r="K1122">
        <f t="shared" si="72"/>
        <v>320.13636324267952</v>
      </c>
      <c r="M1122" s="4">
        <f>IF($B1122&lt;$B$9,      M1121+($B$5*M1121+$B$7*$B$6+O$18*($D1122-$B$6))*$B$20,           M1121+($B$5*M1121-O$16)*$B$20)</f>
        <v>86144.245768297857</v>
      </c>
      <c r="N1122">
        <f>IF($B1122&lt;=$B$9,        $D1122-$B$7*$B$6-$O$18*($D1122-$B$6),          $O$16)</f>
        <v>55810.390559582818</v>
      </c>
      <c r="O1122">
        <f>EXP(-$O$17*$B1122)*LN(N1122)</f>
        <v>7.4371317578489329</v>
      </c>
      <c r="Q1122" s="4">
        <f>IF($B1122&lt;$B$9,      Q1121+($B$5*Q1121+$B$7*$B$6+$S$18*($D1122-$B$6))*$B$20,           Q1121+($B$5*Q1121-$S$16)*$B$20)</f>
        <v>99857.788680361366</v>
      </c>
      <c r="R1122">
        <f>IF($B1122&lt;=$B$9,        $D1122-$B$7*$B$6-$S$18*($D1122-$B$6),          $S$16)</f>
        <v>53823.1</v>
      </c>
      <c r="S1122">
        <f>EXP(-$S$17*$B1122)*($J1122^(1-S$20)-1)/(1-S$20)</f>
        <v>0.68043844363338057</v>
      </c>
    </row>
    <row r="1123" spans="1:19" x14ac:dyDescent="0.3">
      <c r="A1123">
        <f t="shared" si="69"/>
        <v>36.010000000000005</v>
      </c>
      <c r="B1123">
        <v>11.010000000000002</v>
      </c>
      <c r="C1123" s="1">
        <f t="shared" si="70"/>
        <v>1.2716585380000001</v>
      </c>
      <c r="D1123">
        <f t="shared" si="71"/>
        <v>63582.926900000006</v>
      </c>
      <c r="E1123" s="8">
        <f>IF($B1123&lt;$B$9,      E1122+($B$5*E1122+$B$7*$B$6+$B$8*($D1123-$B$6))*$B$20,           E1122+($B$5*E1122-$B$12)*$B$20)</f>
        <v>95298.395659125905</v>
      </c>
      <c r="G1123" s="4">
        <v>76530.861693431973</v>
      </c>
      <c r="I1123" s="4">
        <f>IF($B1123&lt;$B$9,      I1122+($B$5*I1122+$B$7*$B$6+$K$18*($D1123-$B$6))*$B$20,           I1122+($B$5*I1122-$K$16)*$B$20)</f>
        <v>86264.254823195064</v>
      </c>
      <c r="J1123">
        <f xml:space="preserve">          IF($B1123&lt;=$B$9,        $D1123-$B$7*$B$6-$K$18*($D1123-$B$6), $K$16)</f>
        <v>55815.733417682764</v>
      </c>
      <c r="K1123">
        <f t="shared" si="72"/>
        <v>320.04480161370333</v>
      </c>
      <c r="M1123" s="4">
        <f>IF($B1123&lt;$B$9,      M1122+($B$5*M1122+$B$7*$B$6+O$18*($D1123-$B$6))*$B$20,           M1122+($B$5*M1122-O$16)*$B$20)</f>
        <v>86252.050523514743</v>
      </c>
      <c r="N1123">
        <f>IF($B1123&lt;=$B$9,        $D1123-$B$7*$B$6-$O$18*($D1123-$B$6),          $O$16)</f>
        <v>55817.499980202119</v>
      </c>
      <c r="O1123">
        <f>EXP(-$O$17*$B1123)*LN(N1123)</f>
        <v>7.4346158607291581</v>
      </c>
      <c r="Q1123" s="4">
        <f>IF($B1123&lt;$B$9,      Q1122+($B$5*Q1122+$B$7*$B$6+$S$18*($D1123-$B$6))*$B$20,           Q1122+($B$5*Q1122-$S$16)*$B$20)</f>
        <v>99990.279150549497</v>
      </c>
      <c r="R1123">
        <f>IF($B1123&lt;=$B$9,        $D1123-$B$7*$B$6-$S$18*($D1123-$B$6),          $S$16)</f>
        <v>53828.902485000006</v>
      </c>
      <c r="S1123">
        <f>EXP(-$S$17*$B1123)*($J1123^(1-S$20)-1)/(1-S$20)</f>
        <v>0.68020033340230979</v>
      </c>
    </row>
    <row r="1124" spans="1:19" x14ac:dyDescent="0.3">
      <c r="A1124">
        <f t="shared" si="69"/>
        <v>36.020000000000003</v>
      </c>
      <c r="B1124">
        <v>11.020000000000001</v>
      </c>
      <c r="C1124" s="1">
        <f t="shared" si="70"/>
        <v>1.2718369519999999</v>
      </c>
      <c r="D1124">
        <f t="shared" si="71"/>
        <v>63591.847599999994</v>
      </c>
      <c r="E1124" s="8">
        <f>IF($B1124&lt;$B$9,      E1123+($B$5*E1123+$B$7*$B$6+$B$8*($D1124-$B$6))*$B$20,           E1123+($B$5*E1123-$B$12)*$B$20)</f>
        <v>95422.525640406602</v>
      </c>
      <c r="G1124" s="4">
        <v>76621.239342624671</v>
      </c>
      <c r="I1124" s="4">
        <f>IF($B1124&lt;$B$9,      I1123+($B$5*I1123+$B$7*$B$6+$K$18*($D1124-$B$6))*$B$20,           I1123+($B$5*I1123-$K$16)*$B$20)</f>
        <v>86372.13742097927</v>
      </c>
      <c r="J1124">
        <f xml:space="preserve">          IF($B1124&lt;=$B$9,        $D1124-$B$7*$B$6-$K$18*($D1124-$B$6), $K$16)</f>
        <v>55822.836740391438</v>
      </c>
      <c r="K1124">
        <f t="shared" si="72"/>
        <v>319.95324935267945</v>
      </c>
      <c r="M1124" s="4">
        <f>IF($B1124&lt;$B$9,      M1123+($B$5*M1123+$B$7*$B$6+O$18*($D1124-$B$6))*$B$20,           M1123+($B$5*M1123-O$16)*$B$20)</f>
        <v>86359.911172566819</v>
      </c>
      <c r="N1124">
        <f>IF($B1124&lt;=$B$9,        $D1124-$B$7*$B$6-$O$18*($D1124-$B$6),          $O$16)</f>
        <v>55824.604463115393</v>
      </c>
      <c r="O1124">
        <f>EXP(-$O$17*$B1124)*LN(N1124)</f>
        <v>7.4321007425242493</v>
      </c>
      <c r="Q1124" s="4">
        <f>IF($B1124&lt;$B$9,      Q1123+($B$5*Q1123+$B$7*$B$6+$S$18*($D1124-$B$6))*$B$20,           Q1123+($B$5*Q1123-$S$16)*$B$20)</f>
        <v>100122.84721485218</v>
      </c>
      <c r="R1124">
        <f>IF($B1124&lt;=$B$9,        $D1124-$B$7*$B$6-$S$18*($D1124-$B$6),          $S$16)</f>
        <v>53834.700939999995</v>
      </c>
      <c r="S1124">
        <f>EXP(-$S$17*$B1124)*($J1124^(1-S$20)-1)/(1-S$20)</f>
        <v>0.67996230649322176</v>
      </c>
    </row>
    <row r="1125" spans="1:19" x14ac:dyDescent="0.3">
      <c r="A1125">
        <f t="shared" si="69"/>
        <v>36.03</v>
      </c>
      <c r="B1125">
        <v>11.030000000000001</v>
      </c>
      <c r="C1125" s="1">
        <f t="shared" si="70"/>
        <v>1.2720152419999999</v>
      </c>
      <c r="D1125">
        <f t="shared" si="71"/>
        <v>63600.7621</v>
      </c>
      <c r="E1125" s="8">
        <f>IF($B1125&lt;$B$9,      E1124+($B$5*E1124+$B$7*$B$6+$B$8*($D1125-$B$6))*$B$20,           E1124+($B$5*E1124-$B$12)*$B$20)</f>
        <v>95546.725810680742</v>
      </c>
      <c r="G1125" s="4">
        <v>76711.65753849459</v>
      </c>
      <c r="I1125" s="4">
        <f>IF($B1125&lt;$B$9,      I1124+($B$5*I1124+$B$7*$B$6+$K$18*($D1125-$B$6))*$B$20,           I1124+($B$5*I1124-$K$16)*$B$20)</f>
        <v>86480.075938814611</v>
      </c>
      <c r="J1125">
        <f xml:space="preserve">          IF($B1125&lt;=$B$9,        $D1125-$B$7*$B$6-$K$18*($D1125-$B$6), $K$16)</f>
        <v>55829.935126200464</v>
      </c>
      <c r="K1125">
        <f t="shared" si="72"/>
        <v>319.86170647265135</v>
      </c>
      <c r="M1125" s="4">
        <f>IF($B1125&lt;$B$9,      M1124+($B$5*M1124+$B$7*$B$6+O$18*($D1125-$B$6))*$B$20,           M1124+($B$5*M1124-O$16)*$B$20)</f>
        <v>86467.827722393995</v>
      </c>
      <c r="N1125">
        <f>IF($B1125&lt;=$B$9,        $D1125-$B$7*$B$6-$O$18*($D1125-$B$6),          $O$16)</f>
        <v>55831.70400832266</v>
      </c>
      <c r="O1125">
        <f>EXP(-$O$17*$B1125)*LN(N1125)</f>
        <v>7.4295864030478178</v>
      </c>
      <c r="Q1125" s="4">
        <f>IF($B1125&lt;$B$9,      Q1124+($B$5*Q1124+$B$7*$B$6+$S$18*($D1125-$B$6))*$B$20,           Q1124+($B$5*Q1124-$S$16)*$B$20)</f>
        <v>100255.49287872738</v>
      </c>
      <c r="R1125">
        <f>IF($B1125&lt;=$B$9,        $D1125-$B$7*$B$6-$S$18*($D1125-$B$6),          $S$16)</f>
        <v>53840.495365000002</v>
      </c>
      <c r="S1125">
        <f>EXP(-$S$17*$B1125)*($J1125^(1-S$20)-1)/(1-S$20)</f>
        <v>0.67972436287696092</v>
      </c>
    </row>
    <row r="1126" spans="1:19" x14ac:dyDescent="0.3">
      <c r="A1126">
        <f t="shared" si="69"/>
        <v>36.04</v>
      </c>
      <c r="B1126">
        <v>11.040000000000001</v>
      </c>
      <c r="C1126" s="1">
        <f t="shared" si="70"/>
        <v>1.2721934080000001</v>
      </c>
      <c r="D1126">
        <f t="shared" si="71"/>
        <v>63609.67040000001</v>
      </c>
      <c r="E1126" s="8">
        <f>IF($B1126&lt;$B$9,      E1125+($B$5*E1125+$B$7*$B$6+$B$8*($D1126-$B$6))*$B$20,           E1125+($B$5*E1125-$B$12)*$B$20)</f>
        <v>95670.996175914479</v>
      </c>
      <c r="G1126" s="4">
        <v>76802.11628903306</v>
      </c>
      <c r="I1126" s="4">
        <f>IF($B1126&lt;$B$9,      I1125+($B$5*I1125+$B$7*$B$6+$K$18*($D1126-$B$6))*$B$20,           I1125+($B$5*I1125-$K$16)*$B$20)</f>
        <v>86588.070383642102</v>
      </c>
      <c r="J1126">
        <f xml:space="preserve">          IF($B1126&lt;=$B$9,        $D1126-$B$7*$B$6-$K$18*($D1126-$B$6), $K$16)</f>
        <v>55837.028575109834</v>
      </c>
      <c r="K1126">
        <f t="shared" si="72"/>
        <v>319.77017298664492</v>
      </c>
      <c r="M1126" s="4">
        <f>IF($B1126&lt;$B$9,      M1125+($B$5*M1125+$B$7*$B$6+O$18*($D1126-$B$6))*$B$20,           M1125+($B$5*M1125-O$16)*$B$20)</f>
        <v>86575.800179938597</v>
      </c>
      <c r="N1126">
        <f>IF($B1126&lt;=$B$9,        $D1126-$B$7*$B$6-$O$18*($D1126-$B$6),          $O$16)</f>
        <v>55838.798615823915</v>
      </c>
      <c r="O1126">
        <f>EXP(-$O$17*$B1126)*LN(N1126)</f>
        <v>7.4270728421134544</v>
      </c>
      <c r="Q1126" s="4">
        <f>IF($B1126&lt;$B$9,      Q1125+($B$5*Q1125+$B$7*$B$6+$S$18*($D1126-$B$6))*$B$20,           Q1125+($B$5*Q1125-$S$16)*$B$20)</f>
        <v>100388.21614763494</v>
      </c>
      <c r="R1126">
        <f>IF($B1126&lt;=$B$9,        $D1126-$B$7*$B$6-$S$18*($D1126-$B$6),          $S$16)</f>
        <v>53846.285760000006</v>
      </c>
      <c r="S1126">
        <f>EXP(-$S$17*$B1126)*($J1126^(1-S$20)-1)/(1-S$20)</f>
        <v>0.67948650252438236</v>
      </c>
    </row>
    <row r="1127" spans="1:19" x14ac:dyDescent="0.3">
      <c r="A1127">
        <f t="shared" si="69"/>
        <v>36.049999999999997</v>
      </c>
      <c r="B1127">
        <v>11.05</v>
      </c>
      <c r="C1127" s="1">
        <f t="shared" si="70"/>
        <v>1.2723714500000001</v>
      </c>
      <c r="D1127">
        <f t="shared" si="71"/>
        <v>63618.572500000002</v>
      </c>
      <c r="E1127" s="8">
        <f>IF($B1127&lt;$B$9,      E1126+($B$5*E1126+$B$7*$B$6+$B$8*($D1127-$B$6))*$B$20,           E1126+($B$5*E1126-$B$12)*$B$20)</f>
        <v>95795.336742076048</v>
      </c>
      <c r="G1127" s="4">
        <v>76892.615602234218</v>
      </c>
      <c r="I1127" s="4">
        <f>IF($B1127&lt;$B$9,      I1126+($B$5*I1126+$B$7*$B$6+$K$18*($D1127-$B$6))*$B$20,           I1126+($B$5*I1126-$K$16)*$B$20)</f>
        <v>86696.120762405175</v>
      </c>
      <c r="J1127">
        <f xml:space="preserve">          IF($B1127&lt;=$B$9,        $D1127-$B$7*$B$6-$K$18*($D1127-$B$6), $K$16)</f>
        <v>55844.117087119528</v>
      </c>
      <c r="K1127">
        <f t="shared" si="72"/>
        <v>319.67864890766907</v>
      </c>
      <c r="M1127" s="4">
        <f>IF($B1127&lt;$B$9,      M1126+($B$5*M1126+$B$7*$B$6+O$18*($D1127-$B$6))*$B$20,           M1126+($B$5*M1126-O$16)*$B$20)</f>
        <v>86683.82855214538</v>
      </c>
      <c r="N1127">
        <f>IF($B1127&lt;=$B$9,        $D1127-$B$7*$B$6-$O$18*($D1127-$B$6),          $O$16)</f>
        <v>55845.888285619141</v>
      </c>
      <c r="O1127">
        <f>EXP(-$O$17*$B1127)*LN(N1127)</f>
        <v>7.4245600595347305</v>
      </c>
      <c r="Q1127" s="4">
        <f>IF($B1127&lt;$B$9,      Q1126+($B$5*Q1126+$B$7*$B$6+$S$18*($D1127-$B$6))*$B$20,           Q1126+($B$5*Q1126-$S$16)*$B$20)</f>
        <v>100521.01702703662</v>
      </c>
      <c r="R1127">
        <f>IF($B1127&lt;=$B$9,        $D1127-$B$7*$B$6-$S$18*($D1127-$B$6),          $S$16)</f>
        <v>53852.072124999999</v>
      </c>
      <c r="S1127">
        <f>EXP(-$S$17*$B1127)*($J1127^(1-S$20)-1)/(1-S$20)</f>
        <v>0.67924872540635073</v>
      </c>
    </row>
    <row r="1128" spans="1:19" x14ac:dyDescent="0.3">
      <c r="A1128">
        <f t="shared" si="69"/>
        <v>36.06</v>
      </c>
      <c r="B1128">
        <v>11.06</v>
      </c>
      <c r="C1128" s="1">
        <f t="shared" si="70"/>
        <v>1.272549368</v>
      </c>
      <c r="D1128">
        <f t="shared" si="71"/>
        <v>63627.468399999998</v>
      </c>
      <c r="E1128" s="8">
        <f>IF($B1128&lt;$B$9,      E1127+($B$5*E1127+$B$7*$B$6+$B$8*($D1128-$B$6))*$B$20,           E1127+($B$5*E1127-$B$12)*$B$20)</f>
        <v>95919.747515135779</v>
      </c>
      <c r="G1128" s="4">
        <v>76983.155486094998</v>
      </c>
      <c r="I1128" s="4">
        <f>IF($B1128&lt;$B$9,      I1127+($B$5*I1127+$B$7*$B$6+$K$18*($D1128-$B$6))*$B$20,           I1127+($B$5*I1127-$K$16)*$B$20)</f>
        <v>86804.227082049722</v>
      </c>
      <c r="J1128">
        <f xml:space="preserve">          IF($B1128&lt;=$B$9,        $D1128-$B$7*$B$6-$K$18*($D1128-$B$6), $K$16)</f>
        <v>55851.200662229567</v>
      </c>
      <c r="K1128">
        <f t="shared" si="72"/>
        <v>319.58713424871553</v>
      </c>
      <c r="M1128" s="4">
        <f>IF($B1128&lt;$B$9,      M1127+($B$5*M1127+$B$7*$B$6+O$18*($D1128-$B$6))*$B$20,           M1127+($B$5*M1127-O$16)*$B$20)</f>
        <v>86791.912845961546</v>
      </c>
      <c r="N1128">
        <f>IF($B1128&lt;=$B$9,        $D1128-$B$7*$B$6-$O$18*($D1128-$B$6),          $O$16)</f>
        <v>55852.973017708347</v>
      </c>
      <c r="O1128">
        <f>EXP(-$O$17*$B1128)*LN(N1128)</f>
        <v>7.4220480551251962</v>
      </c>
      <c r="Q1128" s="4">
        <f>IF($B1128&lt;$B$9,      Q1127+($B$5*Q1127+$B$7*$B$6+$S$18*($D1128-$B$6))*$B$20,           Q1127+($B$5*Q1127-$S$16)*$B$20)</f>
        <v>100653.89552239608</v>
      </c>
      <c r="R1128">
        <f>IF($B1128&lt;=$B$9,        $D1128-$B$7*$B$6-$S$18*($D1128-$B$6),          $S$16)</f>
        <v>53857.854460000002</v>
      </c>
      <c r="S1128">
        <f>EXP(-$S$17*$B1128)*($J1128^(1-S$20)-1)/(1-S$20)</f>
        <v>0.67901103149374153</v>
      </c>
    </row>
    <row r="1129" spans="1:19" x14ac:dyDescent="0.3">
      <c r="A1129">
        <f t="shared" si="69"/>
        <v>36.07</v>
      </c>
      <c r="B1129">
        <v>11.07</v>
      </c>
      <c r="C1129" s="1">
        <f t="shared" si="70"/>
        <v>1.272727162</v>
      </c>
      <c r="D1129">
        <f t="shared" si="71"/>
        <v>63636.358099999998</v>
      </c>
      <c r="E1129" s="8">
        <f>IF($B1129&lt;$B$9,      E1128+($B$5*E1128+$B$7*$B$6+$B$8*($D1129-$B$6))*$B$20,           E1128+($B$5*E1128-$B$12)*$B$20)</f>
        <v>96044.228501066071</v>
      </c>
      <c r="G1129" s="4">
        <v>77073.735948615125</v>
      </c>
      <c r="I1129" s="4">
        <f>IF($B1129&lt;$B$9,      I1128+($B$5*I1128+$B$7*$B$6+$K$18*($D1129-$B$6))*$B$20,           I1128+($B$5*I1128-$K$16)*$B$20)</f>
        <v>86912.389349524034</v>
      </c>
      <c r="J1129">
        <f xml:space="preserve">          IF($B1129&lt;=$B$9,        $D1129-$B$7*$B$6-$K$18*($D1129-$B$6), $K$16)</f>
        <v>55858.27930043995</v>
      </c>
      <c r="K1129">
        <f t="shared" si="72"/>
        <v>319.49562902275869</v>
      </c>
      <c r="M1129" s="4">
        <f>IF($B1129&lt;$B$9,      M1128+($B$5*M1128+$B$7*$B$6+O$18*($D1129-$B$6))*$B$20,           M1128+($B$5*M1128-O$16)*$B$20)</f>
        <v>86900.053068336711</v>
      </c>
      <c r="N1129">
        <f>IF($B1129&lt;=$B$9,        $D1129-$B$7*$B$6-$O$18*($D1129-$B$6),          $O$16)</f>
        <v>55860.052812091548</v>
      </c>
      <c r="O1129">
        <f>EXP(-$O$17*$B1129)*LN(N1129)</f>
        <v>7.4195368286983845</v>
      </c>
      <c r="Q1129" s="4">
        <f>IF($B1129&lt;$B$9,      Q1128+($B$5*Q1128+$B$7*$B$6+$S$18*($D1129-$B$6))*$B$20,           Q1128+($B$5*Q1128-$S$16)*$B$20)</f>
        <v>100786.85163917892</v>
      </c>
      <c r="R1129">
        <f>IF($B1129&lt;=$B$9,        $D1129-$B$7*$B$6-$S$18*($D1129-$B$6),          $S$16)</f>
        <v>53863.632765000002</v>
      </c>
      <c r="S1129">
        <f>EXP(-$S$17*$B1129)*($J1129^(1-S$20)-1)/(1-S$20)</f>
        <v>0.67877342075743996</v>
      </c>
    </row>
    <row r="1130" spans="1:19" x14ac:dyDescent="0.3">
      <c r="A1130">
        <f t="shared" si="69"/>
        <v>36.08</v>
      </c>
      <c r="B1130">
        <v>11.08</v>
      </c>
      <c r="C1130" s="1">
        <f t="shared" si="70"/>
        <v>1.2729048319999998</v>
      </c>
      <c r="D1130">
        <f t="shared" si="71"/>
        <v>63645.241599999994</v>
      </c>
      <c r="E1130" s="8">
        <f>IF($B1130&lt;$B$9,      E1129+($B$5*E1129+$B$7*$B$6+$B$8*($D1130-$B$6))*$B$20,           E1129+($B$5*E1129-$B$12)*$B$20)</f>
        <v>96168.779705841444</v>
      </c>
      <c r="G1130" s="4">
        <v>77164.356997797135</v>
      </c>
      <c r="I1130" s="4">
        <f>IF($B1130&lt;$B$9,      I1129+($B$5*I1129+$B$7*$B$6+$K$18*($D1130-$B$6))*$B$20,           I1129+($B$5*I1129-$K$16)*$B$20)</f>
        <v>87020.607571778863</v>
      </c>
      <c r="J1130">
        <f xml:space="preserve">          IF($B1130&lt;=$B$9,        $D1130-$B$7*$B$6-$K$18*($D1130-$B$6), $K$16)</f>
        <v>55865.353001750671</v>
      </c>
      <c r="K1130">
        <f t="shared" si="72"/>
        <v>319.40413324275596</v>
      </c>
      <c r="M1130" s="4">
        <f>IF($B1130&lt;$B$9,      M1129+($B$5*M1129+$B$7*$B$6+O$18*($D1130-$B$6))*$B$20,           M1129+($B$5*M1129-O$16)*$B$20)</f>
        <v>87008.249226222935</v>
      </c>
      <c r="N1130">
        <f>IF($B1130&lt;=$B$9,        $D1130-$B$7*$B$6-$O$18*($D1130-$B$6),          $O$16)</f>
        <v>55867.127668768728</v>
      </c>
      <c r="O1130">
        <f>EXP(-$O$17*$B1130)*LN(N1130)</f>
        <v>7.4170263800678038</v>
      </c>
      <c r="Q1130" s="4">
        <f>IF($B1130&lt;$B$9,      Q1129+($B$5*Q1129+$B$7*$B$6+$S$18*($D1130-$B$6))*$B$20,           Q1129+($B$5*Q1129-$S$16)*$B$20)</f>
        <v>100919.88538285263</v>
      </c>
      <c r="R1130">
        <f>IF($B1130&lt;=$B$9,        $D1130-$B$7*$B$6-$S$18*($D1130-$B$6),          $S$16)</f>
        <v>53869.407039999998</v>
      </c>
      <c r="S1130">
        <f>EXP(-$S$17*$B1130)*($J1130^(1-S$20)-1)/(1-S$20)</f>
        <v>0.67853589316834173</v>
      </c>
    </row>
    <row r="1131" spans="1:19" x14ac:dyDescent="0.3">
      <c r="A1131">
        <f t="shared" si="69"/>
        <v>36.090000000000003</v>
      </c>
      <c r="B1131">
        <v>11.090000000000002</v>
      </c>
      <c r="C1131" s="1">
        <f t="shared" si="70"/>
        <v>1.273082378</v>
      </c>
      <c r="D1131">
        <f t="shared" si="71"/>
        <v>63654.118900000001</v>
      </c>
      <c r="E1131" s="8">
        <f>IF($B1131&lt;$B$9,      E1130+($B$5*E1130+$B$7*$B$6+$B$8*($D1131-$B$6))*$B$20,           E1130+($B$5*E1130-$B$12)*$B$20)</f>
        <v>96293.401135438486</v>
      </c>
      <c r="G1131" s="4">
        <v>77255.018641646369</v>
      </c>
      <c r="I1131" s="4">
        <f>IF($B1131&lt;$B$9,      I1130+($B$5*I1130+$B$7*$B$6+$K$18*($D1131-$B$6))*$B$20,           I1130+($B$5*I1130-$K$16)*$B$20)</f>
        <v>87128.881755767361</v>
      </c>
      <c r="J1131">
        <f xml:space="preserve">          IF($B1131&lt;=$B$9,        $D1131-$B$7*$B$6-$K$18*($D1131-$B$6), $K$16)</f>
        <v>55872.421766161737</v>
      </c>
      <c r="K1131">
        <f t="shared" si="72"/>
        <v>319.31264692164734</v>
      </c>
      <c r="M1131" s="4">
        <f>IF($B1131&lt;$B$9,      M1130+($B$5*M1130+$B$7*$B$6+O$18*($D1131-$B$6))*$B$20,           M1130+($B$5*M1130-O$16)*$B$20)</f>
        <v>87116.501326574711</v>
      </c>
      <c r="N1131">
        <f>IF($B1131&lt;=$B$9,        $D1131-$B$7*$B$6-$O$18*($D1131-$B$6),          $O$16)</f>
        <v>55874.197587739895</v>
      </c>
      <c r="O1131">
        <f>EXP(-$O$17*$B1131)*LN(N1131)</f>
        <v>7.4145167090469464</v>
      </c>
      <c r="Q1131" s="4">
        <f>IF($B1131&lt;$B$9,      Q1130+($B$5*Q1130+$B$7*$B$6+$S$18*($D1131-$B$6))*$B$20,           Q1130+($B$5*Q1130-$S$16)*$B$20)</f>
        <v>101052.99675888663</v>
      </c>
      <c r="R1131">
        <f>IF($B1131&lt;=$B$9,        $D1131-$B$7*$B$6-$S$18*($D1131-$B$6),          $S$16)</f>
        <v>53875.177284999998</v>
      </c>
      <c r="S1131">
        <f>EXP(-$S$17*$B1131)*($J1131^(1-S$20)-1)/(1-S$20)</f>
        <v>0.67829844869735245</v>
      </c>
    </row>
    <row r="1132" spans="1:19" x14ac:dyDescent="0.3">
      <c r="A1132">
        <f t="shared" si="69"/>
        <v>36.1</v>
      </c>
      <c r="B1132">
        <v>11.100000000000001</v>
      </c>
      <c r="C1132" s="1">
        <f t="shared" si="70"/>
        <v>1.2732597999999999</v>
      </c>
      <c r="D1132">
        <f t="shared" si="71"/>
        <v>63662.99</v>
      </c>
      <c r="E1132" s="8">
        <f>IF($B1132&lt;$B$9,      E1131+($B$5*E1131+$B$7*$B$6+$B$8*($D1132-$B$6))*$B$20,           E1131+($B$5*E1131-$B$12)*$B$20)</f>
        <v>96418.092795835895</v>
      </c>
      <c r="G1132" s="4">
        <v>77345.720888170952</v>
      </c>
      <c r="I1132" s="4">
        <f>IF($B1132&lt;$B$9,      I1131+($B$5*I1131+$B$7*$B$6+$K$18*($D1132-$B$6))*$B$20,           I1131+($B$5*I1131-$K$16)*$B$20)</f>
        <v>87237.211908445155</v>
      </c>
      <c r="J1132">
        <f xml:space="preserve">          IF($B1132&lt;=$B$9,        $D1132-$B$7*$B$6-$K$18*($D1132-$B$6), $K$16)</f>
        <v>55879.48559367314</v>
      </c>
      <c r="K1132">
        <f t="shared" si="72"/>
        <v>319.22117007235585</v>
      </c>
      <c r="M1132" s="4">
        <f>IF($B1132&lt;$B$9,      M1131+($B$5*M1131+$B$7*$B$6+O$18*($D1132-$B$6))*$B$20,           M1131+($B$5*M1131-O$16)*$B$20)</f>
        <v>87224.80937634896</v>
      </c>
      <c r="N1132">
        <f>IF($B1132&lt;=$B$9,        $D1132-$B$7*$B$6-$O$18*($D1132-$B$6),          $O$16)</f>
        <v>55881.262569005041</v>
      </c>
      <c r="O1132">
        <f>EXP(-$O$17*$B1132)*LN(N1132)</f>
        <v>7.4120078154492823</v>
      </c>
      <c r="Q1132" s="4">
        <f>IF($B1132&lt;$B$9,      Q1131+($B$5*Q1131+$B$7*$B$6+$S$18*($D1132-$B$6))*$B$20,           Q1131+($B$5*Q1131-$S$16)*$B$20)</f>
        <v>101186.18577275224</v>
      </c>
      <c r="R1132">
        <f>IF($B1132&lt;=$B$9,        $D1132-$B$7*$B$6-$S$18*($D1132-$B$6),          $S$16)</f>
        <v>53880.943500000001</v>
      </c>
      <c r="S1132">
        <f>EXP(-$S$17*$B1132)*($J1132^(1-S$20)-1)/(1-S$20)</f>
        <v>0.67806108731538817</v>
      </c>
    </row>
    <row r="1133" spans="1:19" x14ac:dyDescent="0.3">
      <c r="A1133">
        <f t="shared" si="69"/>
        <v>36.11</v>
      </c>
      <c r="B1133">
        <v>11.110000000000001</v>
      </c>
      <c r="C1133" s="1">
        <f t="shared" si="70"/>
        <v>1.273437098</v>
      </c>
      <c r="D1133">
        <f t="shared" si="71"/>
        <v>63671.854900000006</v>
      </c>
      <c r="E1133" s="8">
        <f>IF($B1133&lt;$B$9,      E1132+($B$5*E1132+$B$7*$B$6+$B$8*($D1133-$B$6))*$B$20,           E1132+($B$5*E1132-$B$12)*$B$20)</f>
        <v>96542.854693014437</v>
      </c>
      <c r="G1133" s="4">
        <v>77436.463745381814</v>
      </c>
      <c r="I1133" s="4">
        <f>IF($B1133&lt;$B$9,      I1132+($B$5*I1132+$B$7*$B$6+$K$18*($D1133-$B$6))*$B$20,           I1132+($B$5*I1132-$K$16)*$B$20)</f>
        <v>87345.598036770258</v>
      </c>
      <c r="J1133">
        <f xml:space="preserve">          IF($B1133&lt;=$B$9,        $D1133-$B$7*$B$6-$K$18*($D1133-$B$6), $K$16)</f>
        <v>55886.544484284888</v>
      </c>
      <c r="K1133">
        <f t="shared" si="72"/>
        <v>319.12970270778743</v>
      </c>
      <c r="M1133" s="4">
        <f>IF($B1133&lt;$B$9,      M1132+($B$5*M1132+$B$7*$B$6+O$18*($D1133-$B$6))*$B$20,           M1132+($B$5*M1132-O$16)*$B$20)</f>
        <v>87333.173382505047</v>
      </c>
      <c r="N1133">
        <f>IF($B1133&lt;=$B$9,        $D1133-$B$7*$B$6-$O$18*($D1133-$B$6),          $O$16)</f>
        <v>55888.322612564174</v>
      </c>
      <c r="O1133">
        <f>EXP(-$O$17*$B1133)*LN(N1133)</f>
        <v>7.4094996990882649</v>
      </c>
      <c r="Q1133" s="4">
        <f>IF($B1133&lt;$B$9,      Q1132+($B$5*Q1132+$B$7*$B$6+$S$18*($D1133-$B$6))*$B$20,           Q1132+($B$5*Q1132-$S$16)*$B$20)</f>
        <v>101319.45242992271</v>
      </c>
      <c r="R1133">
        <f>IF($B1133&lt;=$B$9,        $D1133-$B$7*$B$6-$S$18*($D1133-$B$6),          $S$16)</f>
        <v>53886.705685000008</v>
      </c>
      <c r="S1133">
        <f>EXP(-$S$17*$B1133)*($J1133^(1-S$20)-1)/(1-S$20)</f>
        <v>0.67782380899337469</v>
      </c>
    </row>
    <row r="1134" spans="1:19" x14ac:dyDescent="0.3">
      <c r="A1134">
        <f t="shared" si="69"/>
        <v>36.120000000000005</v>
      </c>
      <c r="B1134">
        <v>11.120000000000001</v>
      </c>
      <c r="C1134" s="1">
        <f t="shared" si="70"/>
        <v>1.2736142720000001</v>
      </c>
      <c r="D1134">
        <f t="shared" si="71"/>
        <v>63680.713600000003</v>
      </c>
      <c r="E1134" s="8">
        <f>IF($B1134&lt;$B$9,      E1133+($B$5*E1133+$B$7*$B$6+$B$8*($D1134-$B$6))*$B$20,           E1133+($B$5*E1133-$B$12)*$B$20)</f>
        <v>96667.686832956999</v>
      </c>
      <c r="G1134" s="4">
        <v>77527.247221292695</v>
      </c>
      <c r="I1134" s="4">
        <f>IF($B1134&lt;$B$9,      I1133+($B$5*I1133+$B$7*$B$6+$K$18*($D1134-$B$6))*$B$20,           I1133+($B$5*I1133-$K$16)*$B$20)</f>
        <v>87454.040147703156</v>
      </c>
      <c r="J1134">
        <f xml:space="preserve">          IF($B1134&lt;=$B$9,        $D1134-$B$7*$B$6-$K$18*($D1134-$B$6), $K$16)</f>
        <v>55893.598437996974</v>
      </c>
      <c r="K1134">
        <f t="shared" si="72"/>
        <v>319.03824484083088</v>
      </c>
      <c r="M1134" s="4">
        <f>IF($B1134&lt;$B$9,      M1133+($B$5*M1133+$B$7*$B$6+O$18*($D1134-$B$6))*$B$20,           M1133+($B$5*M1133-O$16)*$B$20)</f>
        <v>87441.593352004755</v>
      </c>
      <c r="N1134">
        <f>IF($B1134&lt;=$B$9,        $D1134-$B$7*$B$6-$O$18*($D1134-$B$6),          $O$16)</f>
        <v>55895.377718417287</v>
      </c>
      <c r="O1134">
        <f>EXP(-$O$17*$B1134)*LN(N1134)</f>
        <v>7.4069923597773268</v>
      </c>
      <c r="Q1134" s="4">
        <f>IF($B1134&lt;$B$9,      Q1133+($B$5*Q1133+$B$7*$B$6+$S$18*($D1134-$B$6))*$B$20,           Q1133+($B$5*Q1133-$S$16)*$B$20)</f>
        <v>101452.79673587318</v>
      </c>
      <c r="R1134">
        <f>IF($B1134&lt;=$B$9,        $D1134-$B$7*$B$6-$S$18*($D1134-$B$6),          $S$16)</f>
        <v>53892.463840000004</v>
      </c>
      <c r="S1134">
        <f>EXP(-$S$17*$B1134)*($J1134^(1-S$20)-1)/(1-S$20)</f>
        <v>0.67758661370224882</v>
      </c>
    </row>
    <row r="1135" spans="1:19" x14ac:dyDescent="0.3">
      <c r="A1135">
        <f t="shared" si="69"/>
        <v>36.130000000000003</v>
      </c>
      <c r="B1135">
        <v>11.13</v>
      </c>
      <c r="C1135" s="1">
        <f t="shared" si="70"/>
        <v>1.2737913219999999</v>
      </c>
      <c r="D1135">
        <f t="shared" si="71"/>
        <v>63689.566099999996</v>
      </c>
      <c r="E1135" s="8">
        <f>IF($B1135&lt;$B$9,      E1134+($B$5*E1134+$B$7*$B$6+$B$8*($D1135-$B$6))*$B$20,           E1134+($B$5*E1134-$B$12)*$B$20)</f>
        <v>96792.589221648537</v>
      </c>
      <c r="G1135" s="4">
        <v>77618.071323920143</v>
      </c>
      <c r="I1135" s="4">
        <f>IF($B1135&lt;$B$9,      I1134+($B$5*I1134+$B$7*$B$6+$K$18*($D1135-$B$6))*$B$20,           I1134+($B$5*I1134-$K$16)*$B$20)</f>
        <v>87562.538248206751</v>
      </c>
      <c r="J1135">
        <f xml:space="preserve">          IF($B1135&lt;=$B$9,        $D1135-$B$7*$B$6-$K$18*($D1135-$B$6), $K$16)</f>
        <v>55900.64745480939</v>
      </c>
      <c r="K1135">
        <f t="shared" si="72"/>
        <v>318.94679648435772</v>
      </c>
      <c r="M1135" s="4">
        <f>IF($B1135&lt;$B$9,      M1134+($B$5*M1134+$B$7*$B$6+O$18*($D1135-$B$6))*$B$20,           M1134+($B$5*M1134-O$16)*$B$20)</f>
        <v>87550.06929181231</v>
      </c>
      <c r="N1135">
        <f>IF($B1135&lt;=$B$9,        $D1135-$B$7*$B$6-$O$18*($D1135-$B$6),          $O$16)</f>
        <v>55902.427886564379</v>
      </c>
      <c r="O1135">
        <f>EXP(-$O$17*$B1135)*LN(N1135)</f>
        <v>7.4044857973298779</v>
      </c>
      <c r="Q1135" s="4">
        <f>IF($B1135&lt;$B$9,      Q1134+($B$5*Q1134+$B$7*$B$6+$S$18*($D1135-$B$6))*$B$20,           Q1134+($B$5*Q1134-$S$16)*$B$20)</f>
        <v>101586.21869608074</v>
      </c>
      <c r="R1135">
        <f>IF($B1135&lt;=$B$9,        $D1135-$B$7*$B$6-$S$18*($D1135-$B$6),          $S$16)</f>
        <v>53898.217964999996</v>
      </c>
      <c r="S1135">
        <f>EXP(-$S$17*$B1135)*($J1135^(1-S$20)-1)/(1-S$20)</f>
        <v>0.67734950141295647</v>
      </c>
    </row>
    <row r="1136" spans="1:19" x14ac:dyDescent="0.3">
      <c r="A1136">
        <f t="shared" si="69"/>
        <v>36.14</v>
      </c>
      <c r="B1136">
        <v>11.14</v>
      </c>
      <c r="C1136" s="1">
        <f t="shared" si="70"/>
        <v>1.2739682480000001</v>
      </c>
      <c r="D1136">
        <f t="shared" si="71"/>
        <v>63698.412400000001</v>
      </c>
      <c r="E1136" s="8">
        <f>IF($B1136&lt;$B$9,      E1135+($B$5*E1135+$B$7*$B$6+$B$8*($D1136-$B$6))*$B$20,           E1135+($B$5*E1135-$B$12)*$B$20)</f>
        <v>96917.561865076117</v>
      </c>
      <c r="G1136" s="4">
        <v>77708.936061283515</v>
      </c>
      <c r="I1136" s="4">
        <f>IF($B1136&lt;$B$9,      I1135+($B$5*I1135+$B$7*$B$6+$K$18*($D1136-$B$6))*$B$20,           I1135+($B$5*I1135-$K$16)*$B$20)</f>
        <v>87671.092345246405</v>
      </c>
      <c r="J1136">
        <f xml:space="preserve">          IF($B1136&lt;=$B$9,        $D1136-$B$7*$B$6-$K$18*($D1136-$B$6), $K$16)</f>
        <v>55907.691534722158</v>
      </c>
      <c r="K1136">
        <f t="shared" si="72"/>
        <v>318.85535765122279</v>
      </c>
      <c r="M1136" s="4">
        <f>IF($B1136&lt;$B$9,      M1135+($B$5*M1135+$B$7*$B$6+O$18*($D1136-$B$6))*$B$20,           M1135+($B$5*M1135-O$16)*$B$20)</f>
        <v>87658.601208894383</v>
      </c>
      <c r="N1136">
        <f>IF($B1136&lt;=$B$9,        $D1136-$B$7*$B$6-$O$18*($D1136-$B$6),          $O$16)</f>
        <v>55909.473117005466</v>
      </c>
      <c r="O1136">
        <f>EXP(-$O$17*$B1136)*LN(N1136)</f>
        <v>7.4019800115593135</v>
      </c>
      <c r="Q1136" s="4">
        <f>IF($B1136&lt;$B$9,      Q1135+($B$5*Q1135+$B$7*$B$6+$S$18*($D1136-$B$6))*$B$20,           Q1135+($B$5*Q1135-$S$16)*$B$20)</f>
        <v>101719.71831602437</v>
      </c>
      <c r="R1136">
        <f>IF($B1136&lt;=$B$9,        $D1136-$B$7*$B$6-$S$18*($D1136-$B$6),          $S$16)</f>
        <v>53903.968059999999</v>
      </c>
      <c r="S1136">
        <f>EXP(-$S$17*$B1136)*($J1136^(1-S$20)-1)/(1-S$20)</f>
        <v>0.67711247209645453</v>
      </c>
    </row>
    <row r="1137" spans="1:19" x14ac:dyDescent="0.3">
      <c r="A1137">
        <f t="shared" si="69"/>
        <v>36.15</v>
      </c>
      <c r="B1137">
        <v>11.15</v>
      </c>
      <c r="C1137" s="1">
        <f t="shared" si="70"/>
        <v>1.27414505</v>
      </c>
      <c r="D1137">
        <f t="shared" si="71"/>
        <v>63707.252500000002</v>
      </c>
      <c r="E1137" s="8">
        <f>IF($B1137&lt;$B$9,      E1136+($B$5*E1136+$B$7*$B$6+$B$8*($D1137-$B$6))*$B$20,           E1136+($B$5*E1136-$B$12)*$B$20)</f>
        <v>97042.604769228899</v>
      </c>
      <c r="G1137" s="4">
        <v>77799.841441404962</v>
      </c>
      <c r="I1137" s="4">
        <f>IF($B1137&lt;$B$9,      I1136+($B$5*I1136+$B$7*$B$6+$K$18*($D1137-$B$6))*$B$20,           I1136+($B$5*I1136-$K$16)*$B$20)</f>
        <v>87779.702445789895</v>
      </c>
      <c r="J1137">
        <f xml:space="preserve">          IF($B1137&lt;=$B$9,        $D1137-$B$7*$B$6-$K$18*($D1137-$B$6), $K$16)</f>
        <v>55914.730677735264</v>
      </c>
      <c r="K1137">
        <f t="shared" si="72"/>
        <v>318.76392835426361</v>
      </c>
      <c r="M1137" s="4">
        <f>IF($B1137&lt;$B$9,      M1136+($B$5*M1136+$B$7*$B$6+O$18*($D1137-$B$6))*$B$20,           M1136+($B$5*M1136-O$16)*$B$20)</f>
        <v>87767.18911022009</v>
      </c>
      <c r="N1137">
        <f>IF($B1137&lt;=$B$9,        $D1137-$B$7*$B$6-$O$18*($D1137-$B$6),          $O$16)</f>
        <v>55916.513409740532</v>
      </c>
      <c r="O1137">
        <f>EXP(-$O$17*$B1137)*LN(N1137)</f>
        <v>7.3994750022790097</v>
      </c>
      <c r="Q1137" s="4">
        <f>IF($B1137&lt;$B$9,      Q1136+($B$5*Q1136+$B$7*$B$6+$S$18*($D1137-$B$6))*$B$20,           Q1136+($B$5*Q1136-$S$16)*$B$20)</f>
        <v>101853.29560118497</v>
      </c>
      <c r="R1137">
        <f>IF($B1137&lt;=$B$9,        $D1137-$B$7*$B$6-$S$18*($D1137-$B$6),          $S$16)</f>
        <v>53909.714124999999</v>
      </c>
      <c r="S1137">
        <f>EXP(-$S$17*$B1137)*($J1137^(1-S$20)-1)/(1-S$20)</f>
        <v>0.67687552572370979</v>
      </c>
    </row>
    <row r="1138" spans="1:19" x14ac:dyDescent="0.3">
      <c r="A1138">
        <f t="shared" si="69"/>
        <v>36.159999999999997</v>
      </c>
      <c r="B1138">
        <v>11.16</v>
      </c>
      <c r="C1138" s="1">
        <f t="shared" si="70"/>
        <v>1.2743217279999999</v>
      </c>
      <c r="D1138">
        <f t="shared" si="71"/>
        <v>63716.086399999993</v>
      </c>
      <c r="E1138" s="8">
        <f>IF($B1138&lt;$B$9,      E1137+($B$5*E1137+$B$7*$B$6+$B$8*($D1138-$B$6))*$B$20,           E1137+($B$5*E1137-$B$12)*$B$20)</f>
        <v>97167.717940098126</v>
      </c>
      <c r="G1138" s="4">
        <v>77890.787472309457</v>
      </c>
      <c r="I1138" s="4">
        <f>IF($B1138&lt;$B$9,      I1137+($B$5*I1137+$B$7*$B$6+$K$18*($D1138-$B$6))*$B$20,           I1137+($B$5*I1137-$K$16)*$B$20)</f>
        <v>87888.368556807429</v>
      </c>
      <c r="J1138">
        <f xml:space="preserve">          IF($B1138&lt;=$B$9,        $D1138-$B$7*$B$6-$K$18*($D1138-$B$6), $K$16)</f>
        <v>55921.764883848708</v>
      </c>
      <c r="K1138">
        <f t="shared" si="72"/>
        <v>318.6725086063006</v>
      </c>
      <c r="M1138" s="4">
        <f>IF($B1138&lt;$B$9,      M1137+($B$5*M1137+$B$7*$B$6+O$18*($D1138-$B$6))*$B$20,           M1137+($B$5*M1137-O$16)*$B$20)</f>
        <v>87875.833002760977</v>
      </c>
      <c r="N1138">
        <f>IF($B1138&lt;=$B$9,        $D1138-$B$7*$B$6-$O$18*($D1138-$B$6),          $O$16)</f>
        <v>55923.54876476957</v>
      </c>
      <c r="O1138">
        <f>EXP(-$O$17*$B1138)*LN(N1138)</f>
        <v>7.3969707693023157</v>
      </c>
      <c r="Q1138" s="4">
        <f>IF($B1138&lt;$B$9,      Q1137+($B$5*Q1137+$B$7*$B$6+$S$18*($D1138-$B$6))*$B$20,           Q1137+($B$5*Q1137-$S$16)*$B$20)</f>
        <v>101986.95055704539</v>
      </c>
      <c r="R1138">
        <f>IF($B1138&lt;=$B$9,        $D1138-$B$7*$B$6-$S$18*($D1138-$B$6),          $S$16)</f>
        <v>53915.456159999994</v>
      </c>
      <c r="S1138">
        <f>EXP(-$S$17*$B1138)*($J1138^(1-S$20)-1)/(1-S$20)</f>
        <v>0.67663866226569891</v>
      </c>
    </row>
    <row r="1139" spans="1:19" x14ac:dyDescent="0.3">
      <c r="A1139">
        <f t="shared" si="69"/>
        <v>36.17</v>
      </c>
      <c r="B1139">
        <v>11.170000000000002</v>
      </c>
      <c r="C1139" s="1">
        <f t="shared" si="70"/>
        <v>1.2744982819999999</v>
      </c>
      <c r="D1139">
        <f t="shared" si="71"/>
        <v>63724.914099999995</v>
      </c>
      <c r="E1139" s="8">
        <f>IF($B1139&lt;$B$9,      E1138+($B$5*E1138+$B$7*$B$6+$B$8*($D1139-$B$6))*$B$20,           E1138+($B$5*E1138-$B$12)*$B$20)</f>
        <v>97292.901383677163</v>
      </c>
      <c r="G1139" s="4">
        <v>77981.774162024769</v>
      </c>
      <c r="I1139" s="4">
        <f>IF($B1139&lt;$B$9,      I1138+($B$5*I1138+$B$7*$B$6+$K$18*($D1139-$B$6))*$B$20,           I1138+($B$5*I1138-$K$16)*$B$20)</f>
        <v>87997.090685271687</v>
      </c>
      <c r="J1139">
        <f xml:space="preserve">          IF($B1139&lt;=$B$9,        $D1139-$B$7*$B$6-$K$18*($D1139-$B$6), $K$16)</f>
        <v>55928.794153062496</v>
      </c>
      <c r="K1139">
        <f t="shared" si="72"/>
        <v>318.58109842013749</v>
      </c>
      <c r="M1139" s="4">
        <f>IF($B1139&lt;$B$9,      M1138+($B$5*M1138+$B$7*$B$6+O$18*($D1139-$B$6))*$B$20,           M1138+($B$5*M1138-O$16)*$B$20)</f>
        <v>87984.532893491021</v>
      </c>
      <c r="N1139">
        <f>IF($B1139&lt;=$B$9,        $D1139-$B$7*$B$6-$O$18*($D1139-$B$6),          $O$16)</f>
        <v>55930.57918209261</v>
      </c>
      <c r="O1139">
        <f>EXP(-$O$17*$B1139)*LN(N1139)</f>
        <v>7.3944673124425737</v>
      </c>
      <c r="Q1139" s="4">
        <f>IF($B1139&lt;$B$9,      Q1138+($B$5*Q1138+$B$7*$B$6+$S$18*($D1139-$B$6))*$B$20,           Q1138+($B$5*Q1138-$S$16)*$B$20)</f>
        <v>102120.68318909036</v>
      </c>
      <c r="R1139">
        <f>IF($B1139&lt;=$B$9,        $D1139-$B$7*$B$6-$S$18*($D1139-$B$6),          $S$16)</f>
        <v>53921.194164999994</v>
      </c>
      <c r="S1139">
        <f>EXP(-$S$17*$B1139)*($J1139^(1-S$20)-1)/(1-S$20)</f>
        <v>0.67640188169340909</v>
      </c>
    </row>
    <row r="1140" spans="1:19" x14ac:dyDescent="0.3">
      <c r="A1140">
        <f t="shared" si="69"/>
        <v>36.18</v>
      </c>
      <c r="B1140">
        <v>11.180000000000001</v>
      </c>
      <c r="C1140" s="1">
        <f t="shared" si="70"/>
        <v>1.2746747120000002</v>
      </c>
      <c r="D1140">
        <f t="shared" si="71"/>
        <v>63733.735600000007</v>
      </c>
      <c r="E1140" s="8">
        <f>IF($B1140&lt;$B$9,      E1139+($B$5*E1139+$B$7*$B$6+$B$8*($D1140-$B$6))*$B$20,           E1139+($B$5*E1139-$B$12)*$B$20)</f>
        <v>97418.155105961443</v>
      </c>
      <c r="G1140" s="4">
        <v>78072.801518581473</v>
      </c>
      <c r="I1140" s="4">
        <f>IF($B1140&lt;$B$9,      I1139+($B$5*I1139+$B$7*$B$6+$K$18*($D1140-$B$6))*$B$20,           I1139+($B$5*I1139-$K$16)*$B$20)</f>
        <v>88105.868838157767</v>
      </c>
      <c r="J1140">
        <f xml:space="preserve">          IF($B1140&lt;=$B$9,        $D1140-$B$7*$B$6-$K$18*($D1140-$B$6), $K$16)</f>
        <v>55935.818485376629</v>
      </c>
      <c r="K1140">
        <f t="shared" si="72"/>
        <v>318.48969780856078</v>
      </c>
      <c r="M1140" s="4">
        <f>IF($B1140&lt;$B$9,      M1139+($B$5*M1139+$B$7*$B$6+O$18*($D1140-$B$6))*$B$20,           M1139+($B$5*M1139-O$16)*$B$20)</f>
        <v>88093.288789386643</v>
      </c>
      <c r="N1140">
        <f>IF($B1140&lt;=$B$9,        $D1140-$B$7*$B$6-$O$18*($D1140-$B$6),          $O$16)</f>
        <v>55937.604661709629</v>
      </c>
      <c r="O1140">
        <f>EXP(-$O$17*$B1140)*LN(N1140)</f>
        <v>7.3919646315131011</v>
      </c>
      <c r="Q1140" s="4">
        <f>IF($B1140&lt;$B$9,      Q1139+($B$5*Q1139+$B$7*$B$6+$S$18*($D1140-$B$6))*$B$20,           Q1139+($B$5*Q1139-$S$16)*$B$20)</f>
        <v>102254.49350280654</v>
      </c>
      <c r="R1140">
        <f>IF($B1140&lt;=$B$9,        $D1140-$B$7*$B$6-$S$18*($D1140-$B$6),          $S$16)</f>
        <v>53926.928140000004</v>
      </c>
      <c r="S1140">
        <f>EXP(-$S$17*$B1140)*($J1140^(1-S$20)-1)/(1-S$20)</f>
        <v>0.67616518397783776</v>
      </c>
    </row>
    <row r="1141" spans="1:19" x14ac:dyDescent="0.3">
      <c r="A1141">
        <f t="shared" si="69"/>
        <v>36.19</v>
      </c>
      <c r="B1141">
        <v>11.190000000000001</v>
      </c>
      <c r="C1141" s="1">
        <f t="shared" si="70"/>
        <v>1.2748510180000001</v>
      </c>
      <c r="D1141">
        <f t="shared" si="71"/>
        <v>63742.550900000009</v>
      </c>
      <c r="E1141" s="8">
        <f>IF($B1141&lt;$B$9,      E1140+($B$5*E1140+$B$7*$B$6+$B$8*($D1141-$B$6))*$B$20,           E1140+($B$5*E1140-$B$12)*$B$20)</f>
        <v>97543.479112948524</v>
      </c>
      <c r="G1141" s="4">
        <v>78163.869550012983</v>
      </c>
      <c r="I1141" s="4">
        <f>IF($B1141&lt;$B$9,      I1140+($B$5*I1140+$B$7*$B$6+$K$18*($D1141-$B$6))*$B$20,           I1140+($B$5*I1140-$K$16)*$B$20)</f>
        <v>88214.703022443209</v>
      </c>
      <c r="J1141">
        <f xml:space="preserve">          IF($B1141&lt;=$B$9,        $D1141-$B$7*$B$6-$K$18*($D1141-$B$6), $K$16)</f>
        <v>55942.837880791099</v>
      </c>
      <c r="K1141">
        <f t="shared" si="72"/>
        <v>318.39830678433992</v>
      </c>
      <c r="M1141" s="4">
        <f>IF($B1141&lt;$B$9,      M1140+($B$5*M1140+$B$7*$B$6+O$18*($D1141-$B$6))*$B$20,           M1140+($B$5*M1140-O$16)*$B$20)</f>
        <v>88202.100697426722</v>
      </c>
      <c r="N1141">
        <f>IF($B1141&lt;=$B$9,        $D1141-$B$7*$B$6-$O$18*($D1141-$B$6),          $O$16)</f>
        <v>55944.625203620628</v>
      </c>
      <c r="O1141">
        <f>EXP(-$O$17*$B1141)*LN(N1141)</f>
        <v>7.3894627263271913</v>
      </c>
      <c r="Q1141" s="4">
        <f>IF($B1141&lt;$B$9,      Q1140+($B$5*Q1140+$B$7*$B$6+$S$18*($D1141-$B$6))*$B$20,           Q1140+($B$5*Q1140-$S$16)*$B$20)</f>
        <v>102388.38150368253</v>
      </c>
      <c r="R1141">
        <f>IF($B1141&lt;=$B$9,        $D1141-$B$7*$B$6-$S$18*($D1141-$B$6),          $S$16)</f>
        <v>53932.658085000003</v>
      </c>
      <c r="S1141">
        <f>EXP(-$S$17*$B1141)*($J1141^(1-S$20)-1)/(1-S$20)</f>
        <v>0.67592856908999199</v>
      </c>
    </row>
    <row r="1142" spans="1:19" x14ac:dyDescent="0.3">
      <c r="A1142">
        <f t="shared" si="69"/>
        <v>36.200000000000003</v>
      </c>
      <c r="B1142">
        <v>11.200000000000001</v>
      </c>
      <c r="C1142" s="1">
        <f t="shared" si="70"/>
        <v>1.2750272</v>
      </c>
      <c r="D1142">
        <f t="shared" si="71"/>
        <v>63751.360000000001</v>
      </c>
      <c r="E1142" s="8">
        <f>IF($B1142&lt;$B$9,      E1141+($B$5*E1141+$B$7*$B$6+$B$8*($D1142-$B$6))*$B$20,           E1141+($B$5*E1141-$B$12)*$B$20)</f>
        <v>97668.873410638058</v>
      </c>
      <c r="G1142" s="4">
        <v>78254.978264355494</v>
      </c>
      <c r="I1142" s="4">
        <f>IF($B1142&lt;$B$9,      I1141+($B$5*I1141+$B$7*$B$6+$K$18*($D1142-$B$6))*$B$20,           I1141+($B$5*I1141-$K$16)*$B$20)</f>
        <v>88323.593245108001</v>
      </c>
      <c r="J1142">
        <f xml:space="preserve">          IF($B1142&lt;=$B$9,        $D1142-$B$7*$B$6-$K$18*($D1142-$B$6), $K$16)</f>
        <v>55949.8523393059</v>
      </c>
      <c r="K1142">
        <f t="shared" si="72"/>
        <v>318.30692536022758</v>
      </c>
      <c r="M1142" s="4">
        <f>IF($B1142&lt;$B$9,      M1141+($B$5*M1141+$B$7*$B$6+O$18*($D1142-$B$6))*$B$20,           M1141+($B$5*M1141-O$16)*$B$20)</f>
        <v>88310.96862459257</v>
      </c>
      <c r="N1142">
        <f>IF($B1142&lt;=$B$9,        $D1142-$B$7*$B$6-$O$18*($D1142-$B$6),          $O$16)</f>
        <v>55951.640807825606</v>
      </c>
      <c r="O1142">
        <f>EXP(-$O$17*$B1142)*LN(N1142)</f>
        <v>7.3869615966981286</v>
      </c>
      <c r="Q1142" s="4">
        <f>IF($B1142&lt;$B$9,      Q1141+($B$5*Q1141+$B$7*$B$6+$S$18*($D1142-$B$6))*$B$20,           Q1141+($B$5*Q1141-$S$16)*$B$20)</f>
        <v>102522.34719720882</v>
      </c>
      <c r="R1142">
        <f>IF($B1142&lt;=$B$9,        $D1142-$B$7*$B$6-$S$18*($D1142-$B$6),          $S$16)</f>
        <v>53938.383999999998</v>
      </c>
      <c r="S1142">
        <f>EXP(-$S$17*$B1142)*($J1142^(1-S$20)-1)/(1-S$20)</f>
        <v>0.67569203700088953</v>
      </c>
    </row>
    <row r="1143" spans="1:19" x14ac:dyDescent="0.3">
      <c r="A1143">
        <f t="shared" si="69"/>
        <v>36.21</v>
      </c>
      <c r="B1143">
        <v>11.21</v>
      </c>
      <c r="C1143" s="1">
        <f t="shared" si="70"/>
        <v>1.2752032580000001</v>
      </c>
      <c r="D1143">
        <f t="shared" si="71"/>
        <v>63760.162900000003</v>
      </c>
      <c r="E1143" s="8">
        <f>IF($B1143&lt;$B$9,      E1142+($B$5*E1142+$B$7*$B$6+$B$8*($D1143-$B$6))*$B$20,           E1142+($B$5*E1142-$B$12)*$B$20)</f>
        <v>97794.338005031779</v>
      </c>
      <c r="G1143" s="4">
        <v>78346.12766964802</v>
      </c>
      <c r="I1143" s="4">
        <f>IF($B1143&lt;$B$9,      I1142+($B$5*I1142+$B$7*$B$6+$K$18*($D1143-$B$6))*$B$20,           I1142+($B$5*I1142-$K$16)*$B$20)</f>
        <v>88432.539513134572</v>
      </c>
      <c r="J1143">
        <f xml:space="preserve">          IF($B1143&lt;=$B$9,        $D1143-$B$7*$B$6-$K$18*($D1143-$B$6), $K$16)</f>
        <v>55956.861860921046</v>
      </c>
      <c r="K1143">
        <f t="shared" si="72"/>
        <v>318.21555354895941</v>
      </c>
      <c r="M1143" s="4">
        <f>IF($B1143&lt;$B$9,      M1142+($B$5*M1142+$B$7*$B$6+O$18*($D1143-$B$6))*$B$20,           M1142+($B$5*M1142-O$16)*$B$20)</f>
        <v>88419.892577867926</v>
      </c>
      <c r="N1143">
        <f>IF($B1143&lt;=$B$9,        $D1143-$B$7*$B$6-$O$18*($D1143-$B$6),          $O$16)</f>
        <v>55958.651474324572</v>
      </c>
      <c r="O1143">
        <f>EXP(-$O$17*$B1143)*LN(N1143)</f>
        <v>7.3844612424391727</v>
      </c>
      <c r="Q1143" s="4">
        <f>IF($B1143&lt;$B$9,      Q1142+($B$5*Q1142+$B$7*$B$6+$S$18*($D1143-$B$6))*$B$20,           Q1142+($B$5*Q1142-$S$16)*$B$20)</f>
        <v>102656.39058887784</v>
      </c>
      <c r="R1143">
        <f>IF($B1143&lt;=$B$9,        $D1143-$B$7*$B$6-$S$18*($D1143-$B$6),          $S$16)</f>
        <v>53944.105885000004</v>
      </c>
      <c r="S1143">
        <f>EXP(-$S$17*$B1143)*($J1143^(1-S$20)-1)/(1-S$20)</f>
        <v>0.67545558768155789</v>
      </c>
    </row>
    <row r="1144" spans="1:19" x14ac:dyDescent="0.3">
      <c r="A1144">
        <f t="shared" si="69"/>
        <v>36.22</v>
      </c>
      <c r="B1144">
        <v>11.22</v>
      </c>
      <c r="C1144" s="1">
        <f t="shared" si="70"/>
        <v>1.2753791919999999</v>
      </c>
      <c r="D1144">
        <f t="shared" si="71"/>
        <v>63768.959599999995</v>
      </c>
      <c r="E1144" s="8">
        <f>IF($B1144&lt;$B$9,      E1143+($B$5*E1143+$B$7*$B$6+$B$8*($D1144-$B$6))*$B$20,           E1143+($B$5*E1143-$B$12)*$B$20)</f>
        <v>97919.872902133546</v>
      </c>
      <c r="G1144" s="4">
        <v>78437.317773932402</v>
      </c>
      <c r="I1144" s="4">
        <f>IF($B1144&lt;$B$9,      I1143+($B$5*I1143+$B$7*$B$6+$K$18*($D1144-$B$6))*$B$20,           I1143+($B$5*I1143-$K$16)*$B$20)</f>
        <v>88541.541833507799</v>
      </c>
      <c r="J1144">
        <f xml:space="preserve">          IF($B1144&lt;=$B$9,        $D1144-$B$7*$B$6-$K$18*($D1144-$B$6), $K$16)</f>
        <v>55963.86644563653</v>
      </c>
      <c r="K1144">
        <f t="shared" si="72"/>
        <v>318.12419136325411</v>
      </c>
      <c r="M1144" s="4">
        <f>IF($B1144&lt;$B$9,      M1143+($B$5*M1143+$B$7*$B$6+O$18*($D1144-$B$6))*$B$20,           M1143+($B$5*M1143-O$16)*$B$20)</f>
        <v>88528.872564239005</v>
      </c>
      <c r="N1144">
        <f>IF($B1144&lt;=$B$9,        $D1144-$B$7*$B$6-$O$18*($D1144-$B$6),          $O$16)</f>
        <v>55965.657203117516</v>
      </c>
      <c r="O1144">
        <f>EXP(-$O$17*$B1144)*LN(N1144)</f>
        <v>7.3819616633635681</v>
      </c>
      <c r="Q1144" s="4">
        <f>IF($B1144&lt;$B$9,      Q1143+($B$5*Q1143+$B$7*$B$6+$S$18*($D1144-$B$6))*$B$20,           Q1143+($B$5*Q1143-$S$16)*$B$20)</f>
        <v>102790.51168418395</v>
      </c>
      <c r="R1144">
        <f>IF($B1144&lt;=$B$9,        $D1144-$B$7*$B$6-$S$18*($D1144-$B$6),          $S$16)</f>
        <v>53949.82374</v>
      </c>
      <c r="S1144">
        <f>EXP(-$S$17*$B1144)*($J1144^(1-S$20)-1)/(1-S$20)</f>
        <v>0.67521922110303501</v>
      </c>
    </row>
    <row r="1145" spans="1:19" x14ac:dyDescent="0.3">
      <c r="A1145">
        <f t="shared" si="69"/>
        <v>36.230000000000004</v>
      </c>
      <c r="B1145">
        <v>11.23</v>
      </c>
      <c r="C1145" s="1">
        <f t="shared" si="70"/>
        <v>1.2755550019999999</v>
      </c>
      <c r="D1145">
        <f t="shared" si="71"/>
        <v>63777.750099999997</v>
      </c>
      <c r="E1145" s="8">
        <f>IF($B1145&lt;$B$9,      E1144+($B$5*E1144+$B$7*$B$6+$B$8*($D1145-$B$6))*$B$20,           E1144+($B$5*E1144-$B$12)*$B$20)</f>
        <v>98045.478107949297</v>
      </c>
      <c r="G1145" s="4">
        <v>78528.548585253273</v>
      </c>
      <c r="I1145" s="4">
        <f>IF($B1145&lt;$B$9,      I1144+($B$5*I1144+$B$7*$B$6+$K$18*($D1145-$B$6))*$B$20,           I1144+($B$5*I1144-$K$16)*$B$20)</f>
        <v>88650.600213215002</v>
      </c>
      <c r="J1145">
        <f xml:space="preserve">          IF($B1145&lt;=$B$9,        $D1145-$B$7*$B$6-$K$18*($D1145-$B$6), $K$16)</f>
        <v>55970.866093452358</v>
      </c>
      <c r="K1145">
        <f t="shared" si="72"/>
        <v>318.03283881581359</v>
      </c>
      <c r="M1145" s="4">
        <f>IF($B1145&lt;$B$9,      M1144+($B$5*M1144+$B$7*$B$6+O$18*($D1145-$B$6))*$B$20,           M1144+($B$5*M1144-O$16)*$B$20)</f>
        <v>88637.908590694438</v>
      </c>
      <c r="N1145">
        <f>IF($B1145&lt;=$B$9,        $D1145-$B$7*$B$6-$O$18*($D1145-$B$6),          $O$16)</f>
        <v>55972.657994204448</v>
      </c>
      <c r="O1145">
        <f>EXP(-$O$17*$B1145)*LN(N1145)</f>
        <v>7.379462859284537</v>
      </c>
      <c r="Q1145" s="4">
        <f>IF($B1145&lt;$B$9,      Q1144+($B$5*Q1144+$B$7*$B$6+$S$18*($D1145-$B$6))*$B$20,           Q1144+($B$5*Q1144-$S$16)*$B$20)</f>
        <v>102924.71048862342</v>
      </c>
      <c r="R1145">
        <f>IF($B1145&lt;=$B$9,        $D1145-$B$7*$B$6-$S$18*($D1145-$B$6),          $S$16)</f>
        <v>53955.537564999999</v>
      </c>
      <c r="S1145">
        <f>EXP(-$S$17*$B1145)*($J1145^(1-S$20)-1)/(1-S$20)</f>
        <v>0.6749829372363686</v>
      </c>
    </row>
    <row r="1146" spans="1:19" x14ac:dyDescent="0.3">
      <c r="A1146">
        <f t="shared" si="69"/>
        <v>36.24</v>
      </c>
      <c r="B1146">
        <v>11.24</v>
      </c>
      <c r="C1146" s="1">
        <f t="shared" si="70"/>
        <v>1.2757306880000001</v>
      </c>
      <c r="D1146">
        <f t="shared" si="71"/>
        <v>63786.534400000004</v>
      </c>
      <c r="E1146" s="8">
        <f>IF($B1146&lt;$B$9,      E1145+($B$5*E1145+$B$7*$B$6+$B$8*($D1146-$B$6))*$B$20,           E1145+($B$5*E1145-$B$12)*$B$20)</f>
        <v>98171.153628487082</v>
      </c>
      <c r="G1146" s="4">
        <v>78619.820111658119</v>
      </c>
      <c r="I1146" s="4">
        <f>IF($B1146&lt;$B$9,      I1145+($B$5*I1145+$B$7*$B$6+$K$18*($D1146-$B$6))*$B$20,           I1145+($B$5*I1145-$K$16)*$B$20)</f>
        <v>88759.714659245947</v>
      </c>
      <c r="J1146">
        <f xml:space="preserve">          IF($B1146&lt;=$B$9,        $D1146-$B$7*$B$6-$K$18*($D1146-$B$6), $K$16)</f>
        <v>55977.860804368531</v>
      </c>
      <c r="K1146">
        <f t="shared" si="72"/>
        <v>317.94149591932273</v>
      </c>
      <c r="M1146" s="4">
        <f>IF($B1146&lt;$B$9,      M1145+($B$5*M1145+$B$7*$B$6+O$18*($D1146-$B$6))*$B$20,           M1145+($B$5*M1145-O$16)*$B$20)</f>
        <v>88747.000664225328</v>
      </c>
      <c r="N1146">
        <f>IF($B1146&lt;=$B$9,        $D1146-$B$7*$B$6-$O$18*($D1146-$B$6),          $O$16)</f>
        <v>55979.653847585367</v>
      </c>
      <c r="O1146">
        <f>EXP(-$O$17*$B1146)*LN(N1146)</f>
        <v>7.3769648300152868</v>
      </c>
      <c r="Q1146" s="4">
        <f>IF($B1146&lt;$B$9,      Q1145+($B$5*Q1145+$B$7*$B$6+$S$18*($D1146-$B$6))*$B$20,           Q1145+($B$5*Q1145-$S$16)*$B$20)</f>
        <v>103058.98700769444</v>
      </c>
      <c r="R1146">
        <f>IF($B1146&lt;=$B$9,        $D1146-$B$7*$B$6-$S$18*($D1146-$B$6),          $S$16)</f>
        <v>53961.247360000001</v>
      </c>
      <c r="S1146">
        <f>EXP(-$S$17*$B1146)*($J1146^(1-S$20)-1)/(1-S$20)</f>
        <v>0.67474673605261681</v>
      </c>
    </row>
    <row r="1147" spans="1:19" x14ac:dyDescent="0.3">
      <c r="A1147">
        <f t="shared" si="69"/>
        <v>36.25</v>
      </c>
      <c r="B1147">
        <v>11.250000000000002</v>
      </c>
      <c r="C1147" s="1">
        <f t="shared" si="70"/>
        <v>1.27590625</v>
      </c>
      <c r="D1147">
        <f t="shared" si="71"/>
        <v>63795.3125</v>
      </c>
      <c r="E1147" s="8">
        <f>IF($B1147&lt;$B$9,      E1146+($B$5*E1146+$B$7*$B$6+$B$8*($D1147-$B$6))*$B$20,           E1146+($B$5*E1146-$B$12)*$B$20)</f>
        <v>98296.899469757045</v>
      </c>
      <c r="G1147" s="4">
        <v>78711.132361197204</v>
      </c>
      <c r="I1147" s="4">
        <f>IF($B1147&lt;$B$9,      I1146+($B$5*I1146+$B$7*$B$6+$K$18*($D1147-$B$6))*$B$20,           I1146+($B$5*I1146-$K$16)*$B$20)</f>
        <v>88868.885178592827</v>
      </c>
      <c r="J1147">
        <f xml:space="preserve">          IF($B1147&lt;=$B$9,        $D1147-$B$7*$B$6-$K$18*($D1147-$B$6), $K$16)</f>
        <v>55984.850578385041</v>
      </c>
      <c r="K1147">
        <f t="shared" si="72"/>
        <v>317.85016268644955</v>
      </c>
      <c r="M1147" s="4">
        <f>IF($B1147&lt;$B$9,      M1146+($B$5*M1146+$B$7*$B$6+O$18*($D1147-$B$6))*$B$20,           M1146+($B$5*M1146-O$16)*$B$20)</f>
        <v>88856.14879182521</v>
      </c>
      <c r="N1147">
        <f>IF($B1147&lt;=$B$9,        $D1147-$B$7*$B$6-$O$18*($D1147-$B$6),          $O$16)</f>
        <v>55986.644763260265</v>
      </c>
      <c r="O1147">
        <f>EXP(-$O$17*$B1147)*LN(N1147)</f>
        <v>7.3744675753690068</v>
      </c>
      <c r="Q1147" s="4">
        <f>IF($B1147&lt;$B$9,      Q1146+($B$5*Q1146+$B$7*$B$6+$S$18*($D1147-$B$6))*$B$20,           Q1146+($B$5*Q1146-$S$16)*$B$20)</f>
        <v>103193.34124689712</v>
      </c>
      <c r="R1147">
        <f>IF($B1147&lt;=$B$9,        $D1147-$B$7*$B$6-$S$18*($D1147-$B$6),          $S$16)</f>
        <v>53966.953125</v>
      </c>
      <c r="S1147">
        <f>EXP(-$S$17*$B1147)*($J1147^(1-S$20)-1)/(1-S$20)</f>
        <v>0.6745106175228478</v>
      </c>
    </row>
    <row r="1148" spans="1:19" x14ac:dyDescent="0.3">
      <c r="A1148">
        <f t="shared" si="69"/>
        <v>36.260000000000005</v>
      </c>
      <c r="B1148">
        <v>11.260000000000002</v>
      </c>
      <c r="C1148" s="1">
        <f t="shared" si="70"/>
        <v>1.2760816880000001</v>
      </c>
      <c r="D1148">
        <f t="shared" si="71"/>
        <v>63804.084400000007</v>
      </c>
      <c r="E1148" s="8">
        <f>IF($B1148&lt;$B$9,      E1147+($B$5*E1147+$B$7*$B$6+$B$8*($D1148-$B$6))*$B$20,           E1147+($B$5*E1147-$B$12)*$B$20)</f>
        <v>98422.715637771456</v>
      </c>
      <c r="G1148" s="4">
        <v>78802.485341923617</v>
      </c>
      <c r="I1148" s="4">
        <f>IF($B1148&lt;$B$9,      I1147+($B$5*I1147+$B$7*$B$6+$K$18*($D1148-$B$6))*$B$20,           I1147+($B$5*I1147-$K$16)*$B$20)</f>
        <v>88978.111778250313</v>
      </c>
      <c r="J1148">
        <f xml:space="preserve">          IF($B1148&lt;=$B$9,        $D1148-$B$7*$B$6-$K$18*($D1148-$B$6), $K$16)</f>
        <v>55991.835415501897</v>
      </c>
      <c r="K1148">
        <f t="shared" si="72"/>
        <v>317.75883912984528</v>
      </c>
      <c r="M1148" s="4">
        <f>IF($B1148&lt;$B$9,      M1147+($B$5*M1147+$B$7*$B$6+O$18*($D1148-$B$6))*$B$20,           M1147+($B$5*M1147-O$16)*$B$20)</f>
        <v>88965.352980490061</v>
      </c>
      <c r="N1148">
        <f>IF($B1148&lt;=$B$9,        $D1148-$B$7*$B$6-$O$18*($D1148-$B$6),          $O$16)</f>
        <v>55993.63074122915</v>
      </c>
      <c r="O1148">
        <f>EXP(-$O$17*$B1148)*LN(N1148)</f>
        <v>7.3719710951588642</v>
      </c>
      <c r="Q1148" s="4">
        <f>IF($B1148&lt;$B$9,      Q1147+($B$5*Q1147+$B$7*$B$6+$S$18*($D1148-$B$6))*$B$20,           Q1147+($B$5*Q1147-$S$16)*$B$20)</f>
        <v>103327.77321173354</v>
      </c>
      <c r="R1148">
        <f>IF($B1148&lt;=$B$9,        $D1148-$B$7*$B$6-$S$18*($D1148-$B$6),          $S$16)</f>
        <v>53972.654860000002</v>
      </c>
      <c r="S1148">
        <f>EXP(-$S$17*$B1148)*($J1148^(1-S$20)-1)/(1-S$20)</f>
        <v>0.6742745816181398</v>
      </c>
    </row>
    <row r="1149" spans="1:19" x14ac:dyDescent="0.3">
      <c r="A1149">
        <f t="shared" si="69"/>
        <v>36.270000000000003</v>
      </c>
      <c r="B1149">
        <v>11.270000000000001</v>
      </c>
      <c r="C1149" s="1">
        <f t="shared" si="70"/>
        <v>1.2762570019999999</v>
      </c>
      <c r="D1149">
        <f t="shared" si="71"/>
        <v>63812.850099999996</v>
      </c>
      <c r="E1149" s="8">
        <f>IF($B1149&lt;$B$9,      E1148+($B$5*E1148+$B$7*$B$6+$B$8*($D1149-$B$6))*$B$20,           E1148+($B$5*E1148-$B$12)*$B$20)</f>
        <v>98548.60213854468</v>
      </c>
      <c r="G1149" s="4">
        <v>78893.879061893284</v>
      </c>
      <c r="I1149" s="4">
        <f>IF($B1149&lt;$B$9,      I1148+($B$5*I1148+$B$7*$B$6+$K$18*($D1149-$B$6))*$B$20,           I1148+($B$5*I1148-$K$16)*$B$20)</f>
        <v>89087.394465215504</v>
      </c>
      <c r="J1149">
        <f xml:space="preserve">          IF($B1149&lt;=$B$9,        $D1149-$B$7*$B$6-$K$18*($D1149-$B$6), $K$16)</f>
        <v>55998.815315719075</v>
      </c>
      <c r="K1149">
        <f t="shared" si="72"/>
        <v>317.66752526214424</v>
      </c>
      <c r="M1149" s="4">
        <f>IF($B1149&lt;$B$9,      M1148+($B$5*M1148+$B$7*$B$6+O$18*($D1149-$B$6))*$B$20,           M1148+($B$5*M1148-O$16)*$B$20)</f>
        <v>89074.613237218306</v>
      </c>
      <c r="N1149">
        <f>IF($B1149&lt;=$B$9,        $D1149-$B$7*$B$6-$O$18*($D1149-$B$6),          $O$16)</f>
        <v>56000.611781492007</v>
      </c>
      <c r="O1149">
        <f>EXP(-$O$17*$B1149)*LN(N1149)</f>
        <v>7.3694753891980129</v>
      </c>
      <c r="Q1149" s="4">
        <f>IF($B1149&lt;$B$9,      Q1148+($B$5*Q1148+$B$7*$B$6+$S$18*($D1149-$B$6))*$B$20,           Q1148+($B$5*Q1148-$S$16)*$B$20)</f>
        <v>103462.28290770765</v>
      </c>
      <c r="R1149">
        <f>IF($B1149&lt;=$B$9,        $D1149-$B$7*$B$6-$S$18*($D1149-$B$6),          $S$16)</f>
        <v>53978.352564999994</v>
      </c>
      <c r="S1149">
        <f>EXP(-$S$17*$B1149)*($J1149^(1-S$20)-1)/(1-S$20)</f>
        <v>0.67403862830958139</v>
      </c>
    </row>
    <row r="1150" spans="1:19" x14ac:dyDescent="0.3">
      <c r="A1150">
        <f t="shared" si="69"/>
        <v>36.28</v>
      </c>
      <c r="B1150">
        <v>11.280000000000001</v>
      </c>
      <c r="C1150" s="1">
        <f t="shared" si="70"/>
        <v>1.2764321920000001</v>
      </c>
      <c r="D1150">
        <f t="shared" si="71"/>
        <v>63821.609600000003</v>
      </c>
      <c r="E1150" s="8">
        <f>IF($B1150&lt;$B$9,      E1149+($B$5*E1149+$B$7*$B$6+$B$8*($D1150-$B$6))*$B$20,           E1149+($B$5*E1149-$B$12)*$B$20)</f>
        <v>98674.558978093177</v>
      </c>
      <c r="G1150" s="4">
        <v>78985.313529164952</v>
      </c>
      <c r="I1150" s="4">
        <f>IF($B1150&lt;$B$9,      I1149+($B$5*I1149+$B$7*$B$6+$K$18*($D1150-$B$6))*$B$20,           I1149+($B$5*I1149-$K$16)*$B$20)</f>
        <v>89196.733246487958</v>
      </c>
      <c r="J1150">
        <f xml:space="preserve">          IF($B1150&lt;=$B$9,        $D1150-$B$7*$B$6-$K$18*($D1150-$B$6), $K$16)</f>
        <v>56005.790279036613</v>
      </c>
      <c r="K1150">
        <f t="shared" si="72"/>
        <v>317.57622109596406</v>
      </c>
      <c r="M1150" s="4">
        <f>IF($B1150&lt;$B$9,      M1149+($B$5*M1149+$B$7*$B$6+O$18*($D1150-$B$6))*$B$20,           M1149+($B$5*M1149-O$16)*$B$20)</f>
        <v>89183.929569010841</v>
      </c>
      <c r="N1150">
        <f>IF($B1150&lt;=$B$9,        $D1150-$B$7*$B$6-$O$18*($D1150-$B$6),          $O$16)</f>
        <v>56007.587884048866</v>
      </c>
      <c r="O1150">
        <f>EXP(-$O$17*$B1150)*LN(N1150)</f>
        <v>7.3669804572995883</v>
      </c>
      <c r="Q1150" s="4">
        <f>IF($B1150&lt;$B$9,      Q1149+($B$5*Q1149+$B$7*$B$6+$S$18*($D1150-$B$6))*$B$20,           Q1149+($B$5*Q1149-$S$16)*$B$20)</f>
        <v>103596.87034032535</v>
      </c>
      <c r="R1150">
        <f>IF($B1150&lt;=$B$9,        $D1150-$B$7*$B$6-$S$18*($D1150-$B$6),          $S$16)</f>
        <v>53984.046240000003</v>
      </c>
      <c r="S1150">
        <f>EXP(-$S$17*$B1150)*($J1150^(1-S$20)-1)/(1-S$20)</f>
        <v>0.67380275756827102</v>
      </c>
    </row>
    <row r="1151" spans="1:19" x14ac:dyDescent="0.3">
      <c r="A1151">
        <f t="shared" si="69"/>
        <v>36.29</v>
      </c>
      <c r="B1151">
        <v>11.290000000000001</v>
      </c>
      <c r="C1151" s="1">
        <f t="shared" si="70"/>
        <v>1.2766072579999999</v>
      </c>
      <c r="D1151">
        <f t="shared" si="71"/>
        <v>63830.362899999993</v>
      </c>
      <c r="E1151" s="8">
        <f>IF($B1151&lt;$B$9,      E1150+($B$5*E1150+$B$7*$B$6+$B$8*($D1151-$B$6))*$B$20,           E1150+($B$5*E1150-$B$12)*$B$20)</f>
        <v>98800.586162435517</v>
      </c>
      <c r="G1151" s="4">
        <v>79076.788751800166</v>
      </c>
      <c r="I1151" s="4">
        <f>IF($B1151&lt;$B$9,      I1150+($B$5*I1150+$B$7*$B$6+$K$18*($D1151-$B$6))*$B$20,           I1150+($B$5*I1150-$K$16)*$B$20)</f>
        <v>89306.128129069679</v>
      </c>
      <c r="J1151">
        <f xml:space="preserve">          IF($B1151&lt;=$B$9,        $D1151-$B$7*$B$6-$K$18*($D1151-$B$6), $K$16)</f>
        <v>56012.760305454474</v>
      </c>
      <c r="K1151">
        <f t="shared" si="72"/>
        <v>317.4849266439054</v>
      </c>
      <c r="M1151" s="4">
        <f>IF($B1151&lt;$B$9,      M1150+($B$5*M1150+$B$7*$B$6+O$18*($D1151-$B$6))*$B$20,           M1150+($B$5*M1150-O$16)*$B$20)</f>
        <v>89293.301982870995</v>
      </c>
      <c r="N1151">
        <f>IF($B1151&lt;=$B$9,        $D1151-$B$7*$B$6-$O$18*($D1151-$B$6),          $O$16)</f>
        <v>56014.55904889969</v>
      </c>
      <c r="O1151">
        <f>EXP(-$O$17*$B1151)*LN(N1151)</f>
        <v>7.3644862992767059</v>
      </c>
      <c r="Q1151" s="4">
        <f>IF($B1151&lt;$B$9,      Q1150+($B$5*Q1150+$B$7*$B$6+$S$18*($D1151-$B$6))*$B$20,           Q1150+($B$5*Q1150-$S$16)*$B$20)</f>
        <v>103731.53551509445</v>
      </c>
      <c r="R1151">
        <f>IF($B1151&lt;=$B$9,        $D1151-$B$7*$B$6-$S$18*($D1151-$B$6),          $S$16)</f>
        <v>53989.735884999995</v>
      </c>
      <c r="S1151">
        <f>EXP(-$S$17*$B1151)*($J1151^(1-S$20)-1)/(1-S$20)</f>
        <v>0.67356696936531735</v>
      </c>
    </row>
    <row r="1152" spans="1:19" x14ac:dyDescent="0.3">
      <c r="A1152">
        <f t="shared" si="69"/>
        <v>36.299999999999997</v>
      </c>
      <c r="B1152">
        <v>11.3</v>
      </c>
      <c r="C1152" s="1">
        <f t="shared" si="70"/>
        <v>1.2767822</v>
      </c>
      <c r="D1152">
        <f t="shared" si="71"/>
        <v>63839.11</v>
      </c>
      <c r="E1152" s="8">
        <f>IF($B1152&lt;$B$9,      E1151+($B$5*E1151+$B$7*$B$6+$B$8*($D1152-$B$6))*$B$20,           E1151+($B$5*E1151-$B$12)*$B$20)</f>
        <v>98926.683697592365</v>
      </c>
      <c r="G1152" s="4">
        <v>79168.304737863291</v>
      </c>
      <c r="I1152" s="4">
        <f>IF($B1152&lt;$B$9,      I1151+($B$5*I1151+$B$7*$B$6+$K$18*($D1152-$B$6))*$B$20,           I1151+($B$5*I1151-$K$16)*$B$20)</f>
        <v>89415.579119965128</v>
      </c>
      <c r="J1152">
        <f xml:space="preserve">          IF($B1152&lt;=$B$9,        $D1152-$B$7*$B$6-$K$18*($D1152-$B$6), $K$16)</f>
        <v>56019.725394972687</v>
      </c>
      <c r="K1152">
        <f t="shared" si="72"/>
        <v>317.39364191855219</v>
      </c>
      <c r="M1152" s="4">
        <f>IF($B1152&lt;$B$9,      M1151+($B$5*M1151+$B$7*$B$6+O$18*($D1152-$B$6))*$B$20,           M1151+($B$5*M1151-O$16)*$B$20)</f>
        <v>89402.730485804554</v>
      </c>
      <c r="N1152">
        <f>IF($B1152&lt;=$B$9,        $D1152-$B$7*$B$6-$O$18*($D1152-$B$6),          $O$16)</f>
        <v>56021.525276044507</v>
      </c>
      <c r="O1152">
        <f>EXP(-$O$17*$B1152)*LN(N1152)</f>
        <v>7.3619929149424639</v>
      </c>
      <c r="Q1152" s="4">
        <f>IF($B1152&lt;$B$9,      Q1151+($B$5*Q1151+$B$7*$B$6+$S$18*($D1152-$B$6))*$B$20,           Q1151+($B$5*Q1151-$S$16)*$B$20)</f>
        <v>103866.27843752473</v>
      </c>
      <c r="R1152">
        <f>IF($B1152&lt;=$B$9,        $D1152-$B$7*$B$6-$S$18*($D1152-$B$6),          $S$16)</f>
        <v>53995.421499999997</v>
      </c>
      <c r="S1152">
        <f>EXP(-$S$17*$B1152)*($J1152^(1-S$20)-1)/(1-S$20)</f>
        <v>0.67333126367183904</v>
      </c>
    </row>
    <row r="1153" spans="1:19" x14ac:dyDescent="0.3">
      <c r="A1153">
        <f t="shared" si="69"/>
        <v>36.31</v>
      </c>
      <c r="B1153">
        <v>11.31</v>
      </c>
      <c r="C1153" s="1">
        <f t="shared" si="70"/>
        <v>1.2769570180000001</v>
      </c>
      <c r="D1153">
        <f t="shared" si="71"/>
        <v>63847.850900000005</v>
      </c>
      <c r="E1153" s="8">
        <f>IF($B1153&lt;$B$9,      E1152+($B$5*E1152+$B$7*$B$6+$B$8*($D1153-$B$6))*$B$20,           E1152+($B$5*E1152-$B$12)*$B$20)</f>
        <v>99052.851589586528</v>
      </c>
      <c r="G1153" s="4">
        <v>79259.861495421545</v>
      </c>
      <c r="I1153" s="4">
        <f>IF($B1153&lt;$B$9,      I1152+($B$5*I1152+$B$7*$B$6+$K$18*($D1153-$B$6))*$B$20,           I1152+($B$5*I1152-$K$16)*$B$20)</f>
        <v>89525.0862261812</v>
      </c>
      <c r="J1153">
        <f xml:space="preserve">          IF($B1153&lt;=$B$9,        $D1153-$B$7*$B$6-$K$18*($D1153-$B$6), $K$16)</f>
        <v>56026.685547591245</v>
      </c>
      <c r="K1153">
        <f t="shared" si="72"/>
        <v>317.30236693247173</v>
      </c>
      <c r="M1153" s="4">
        <f>IF($B1153&lt;$B$9,      M1152+($B$5*M1152+$B$7*$B$6+O$18*($D1153-$B$6))*$B$20,           M1152+($B$5*M1152-O$16)*$B$20)</f>
        <v>89512.215084819749</v>
      </c>
      <c r="N1153">
        <f>IF($B1153&lt;=$B$9,        $D1153-$B$7*$B$6-$O$18*($D1153-$B$6),          $O$16)</f>
        <v>56028.486565483312</v>
      </c>
      <c r="O1153">
        <f>EXP(-$O$17*$B1153)*LN(N1153)</f>
        <v>7.3595003041099476</v>
      </c>
      <c r="Q1153" s="4">
        <f>IF($B1153&lt;$B$9,      Q1152+($B$5*Q1152+$B$7*$B$6+$S$18*($D1153-$B$6))*$B$20,           Q1152+($B$5*Q1152-$S$16)*$B$20)</f>
        <v>104001.09911312786</v>
      </c>
      <c r="R1153">
        <f>IF($B1153&lt;=$B$9,        $D1153-$B$7*$B$6-$S$18*($D1153-$B$6),          $S$16)</f>
        <v>54001.103085000002</v>
      </c>
      <c r="S1153">
        <f>EXP(-$S$17*$B1153)*($J1153^(1-S$20)-1)/(1-S$20)</f>
        <v>0.67309564045896508</v>
      </c>
    </row>
    <row r="1154" spans="1:19" x14ac:dyDescent="0.3">
      <c r="A1154">
        <f t="shared" si="69"/>
        <v>36.32</v>
      </c>
      <c r="B1154">
        <v>11.32</v>
      </c>
      <c r="C1154" s="1">
        <f t="shared" si="70"/>
        <v>1.2771317120000001</v>
      </c>
      <c r="D1154">
        <f t="shared" si="71"/>
        <v>63856.585600000006</v>
      </c>
      <c r="E1154" s="8">
        <f>IF($B1154&lt;$B$9,      E1153+($B$5*E1153+$B$7*$B$6+$B$8*($D1154-$B$6))*$B$20,           E1153+($B$5*E1153-$B$12)*$B$20)</f>
        <v>99179.089844442889</v>
      </c>
      <c r="G1154" s="4">
        <v>79351.459032544939</v>
      </c>
      <c r="I1154" s="4">
        <f>IF($B1154&lt;$B$9,      I1153+($B$5*I1153+$B$7*$B$6+$K$18*($D1154-$B$6))*$B$20,           I1153+($B$5*I1153-$K$16)*$B$20)</f>
        <v>89634.64945472726</v>
      </c>
      <c r="J1154">
        <f xml:space="preserve">          IF($B1154&lt;=$B$9,        $D1154-$B$7*$B$6-$K$18*($D1154-$B$6), $K$16)</f>
        <v>56033.640763310133</v>
      </c>
      <c r="K1154">
        <f t="shared" si="72"/>
        <v>317.21110169821424</v>
      </c>
      <c r="M1154" s="4">
        <f>IF($B1154&lt;$B$9,      M1153+($B$5*M1153+$B$7*$B$6+O$18*($D1154-$B$6))*$B$20,           M1153+($B$5*M1153-O$16)*$B$20)</f>
        <v>89621.755786927271</v>
      </c>
      <c r="N1154">
        <f>IF($B1154&lt;=$B$9,        $D1154-$B$7*$B$6-$O$18*($D1154-$B$6),          $O$16)</f>
        <v>56035.442917216096</v>
      </c>
      <c r="O1154">
        <f>EXP(-$O$17*$B1154)*LN(N1154)</f>
        <v>7.357008466592216</v>
      </c>
      <c r="Q1154" s="4">
        <f>IF($B1154&lt;$B$9,      Q1153+($B$5*Q1153+$B$7*$B$6+$S$18*($D1154-$B$6))*$B$20,           Q1153+($B$5*Q1153-$S$16)*$B$20)</f>
        <v>104135.99754741746</v>
      </c>
      <c r="R1154">
        <f>IF($B1154&lt;=$B$9,        $D1154-$B$7*$B$6-$S$18*($D1154-$B$6),          $S$16)</f>
        <v>54006.780640000004</v>
      </c>
      <c r="S1154">
        <f>EXP(-$S$17*$B1154)*($J1154^(1-S$20)-1)/(1-S$20)</f>
        <v>0.67286009969783434</v>
      </c>
    </row>
    <row r="1155" spans="1:19" x14ac:dyDescent="0.3">
      <c r="A1155">
        <f t="shared" si="69"/>
        <v>36.33</v>
      </c>
      <c r="B1155">
        <v>11.33</v>
      </c>
      <c r="C1155" s="1">
        <f t="shared" si="70"/>
        <v>1.2773062820000001</v>
      </c>
      <c r="D1155">
        <f t="shared" si="71"/>
        <v>63865.314100000003</v>
      </c>
      <c r="E1155" s="8">
        <f>IF($B1155&lt;$B$9,      E1154+($B$5*E1154+$B$7*$B$6+$B$8*($D1155-$B$6))*$B$20,           E1154+($B$5*E1154-$B$12)*$B$20)</f>
        <v>99305.398468188447</v>
      </c>
      <c r="G1155" s="4">
        <v>79443.097357306324</v>
      </c>
      <c r="I1155" s="4">
        <f>IF($B1155&lt;$B$9,      I1154+($B$5*I1154+$B$7*$B$6+$K$18*($D1155-$B$6))*$B$20,           I1154+($B$5*I1154-$K$16)*$B$20)</f>
        <v>89744.268812615119</v>
      </c>
      <c r="J1155">
        <f xml:space="preserve">          IF($B1155&lt;=$B$9,        $D1155-$B$7*$B$6-$K$18*($D1155-$B$6), $K$16)</f>
        <v>56040.591042129367</v>
      </c>
      <c r="K1155">
        <f t="shared" si="72"/>
        <v>317.11984622831352</v>
      </c>
      <c r="M1155" s="4">
        <f>IF($B1155&lt;$B$9,      M1154+($B$5*M1154+$B$7*$B$6+O$18*($D1155-$B$6))*$B$20,           M1154+($B$5*M1154-O$16)*$B$20)</f>
        <v>89731.352599140271</v>
      </c>
      <c r="N1155">
        <f>IF($B1155&lt;=$B$9,        $D1155-$B$7*$B$6-$O$18*($D1155-$B$6),          $O$16)</f>
        <v>56042.39433124286</v>
      </c>
      <c r="O1155">
        <f>EXP(-$O$17*$B1155)*LN(N1155)</f>
        <v>7.3545174022023199</v>
      </c>
      <c r="Q1155" s="4">
        <f>IF($B1155&lt;$B$9,      Q1154+($B$5*Q1154+$B$7*$B$6+$S$18*($D1155-$B$6))*$B$20,           Q1154+($B$5*Q1154-$S$16)*$B$20)</f>
        <v>104270.97374590905</v>
      </c>
      <c r="R1155">
        <f>IF($B1155&lt;=$B$9,        $D1155-$B$7*$B$6-$S$18*($D1155-$B$6),          $S$16)</f>
        <v>54012.454165000003</v>
      </c>
      <c r="S1155">
        <f>EXP(-$S$17*$B1155)*($J1155^(1-S$20)-1)/(1-S$20)</f>
        <v>0.67262464135959577</v>
      </c>
    </row>
    <row r="1156" spans="1:19" x14ac:dyDescent="0.3">
      <c r="A1156">
        <f t="shared" si="69"/>
        <v>36.340000000000003</v>
      </c>
      <c r="B1156">
        <v>11.340000000000002</v>
      </c>
      <c r="C1156" s="1">
        <f t="shared" si="70"/>
        <v>1.277480728</v>
      </c>
      <c r="D1156">
        <f t="shared" si="71"/>
        <v>63874.036399999997</v>
      </c>
      <c r="E1156" s="8">
        <f>IF($B1156&lt;$B$9,      E1155+($B$5*E1155+$B$7*$B$6+$B$8*($D1156-$B$6))*$B$20,           E1155+($B$5*E1155-$B$12)*$B$20)</f>
        <v>99431.77746685232</v>
      </c>
      <c r="G1156" s="4">
        <v>79534.776477781386</v>
      </c>
      <c r="I1156" s="4">
        <f>IF($B1156&lt;$B$9,      I1155+($B$5*I1155+$B$7*$B$6+$K$18*($D1156-$B$6))*$B$20,           I1155+($B$5*I1155-$K$16)*$B$20)</f>
        <v>89853.944306859048</v>
      </c>
      <c r="J1156">
        <f xml:space="preserve">          IF($B1156&lt;=$B$9,        $D1156-$B$7*$B$6-$K$18*($D1156-$B$6), $K$16)</f>
        <v>56047.53638404893</v>
      </c>
      <c r="K1156">
        <f t="shared" si="72"/>
        <v>317.0286005352865</v>
      </c>
      <c r="M1156" s="4">
        <f>IF($B1156&lt;$B$9,      M1155+($B$5*M1155+$B$7*$B$6+O$18*($D1156-$B$6))*$B$20,           M1155+($B$5*M1155-O$16)*$B$20)</f>
        <v>89841.005528474328</v>
      </c>
      <c r="N1156">
        <f>IF($B1156&lt;=$B$9,        $D1156-$B$7*$B$6-$O$18*($D1156-$B$6),          $O$16)</f>
        <v>56049.340807563603</v>
      </c>
      <c r="O1156">
        <f>EXP(-$O$17*$B1156)*LN(N1156)</f>
        <v>7.3520271107532844</v>
      </c>
      <c r="Q1156" s="4">
        <f>IF($B1156&lt;$B$9,      Q1155+($B$5*Q1155+$B$7*$B$6+$S$18*($D1156-$B$6))*$B$20,           Q1155+($B$5*Q1155-$S$16)*$B$20)</f>
        <v>104406.02771412012</v>
      </c>
      <c r="R1156">
        <f>IF($B1156&lt;=$B$9,        $D1156-$B$7*$B$6-$S$18*($D1156-$B$6),          $S$16)</f>
        <v>54018.123659999997</v>
      </c>
      <c r="S1156">
        <f>EXP(-$S$17*$B1156)*($J1156^(1-S$20)-1)/(1-S$20)</f>
        <v>0.67238926541540855</v>
      </c>
    </row>
    <row r="1157" spans="1:19" x14ac:dyDescent="0.3">
      <c r="A1157">
        <f t="shared" si="69"/>
        <v>36.35</v>
      </c>
      <c r="B1157">
        <v>11.350000000000001</v>
      </c>
      <c r="C1157" s="1">
        <f t="shared" si="70"/>
        <v>1.2776550500000001</v>
      </c>
      <c r="D1157">
        <f t="shared" si="71"/>
        <v>63882.75250000001</v>
      </c>
      <c r="E1157" s="8">
        <f>IF($B1157&lt;$B$9,      E1156+($B$5*E1156+$B$7*$B$6+$B$8*($D1157-$B$6))*$B$20,           E1156+($B$5*E1156-$B$12)*$B$20)</f>
        <v>99558.226846465725</v>
      </c>
      <c r="G1157" s="4">
        <v>79626.496402048608</v>
      </c>
      <c r="I1157" s="4">
        <f>IF($B1157&lt;$B$9,      I1156+($B$5*I1156+$B$7*$B$6+$K$18*($D1157-$B$6))*$B$20,           I1156+($B$5*I1156-$K$16)*$B$20)</f>
        <v>89963.675944475763</v>
      </c>
      <c r="J1157">
        <f xml:space="preserve">          IF($B1157&lt;=$B$9,        $D1157-$B$7*$B$6-$K$18*($D1157-$B$6), $K$16)</f>
        <v>56054.476789068853</v>
      </c>
      <c r="K1157">
        <f t="shared" si="72"/>
        <v>316.9373646316335</v>
      </c>
      <c r="M1157" s="4">
        <f>IF($B1157&lt;$B$9,      M1156+($B$5*M1156+$B$7*$B$6+O$18*($D1157-$B$6))*$B$20,           M1156+($B$5*M1156-O$16)*$B$20)</f>
        <v>89950.714581947512</v>
      </c>
      <c r="N1157">
        <f>IF($B1157&lt;=$B$9,        $D1157-$B$7*$B$6-$O$18*($D1157-$B$6),          $O$16)</f>
        <v>56056.282346178348</v>
      </c>
      <c r="O1157">
        <f>EXP(-$O$17*$B1157)*LN(N1157)</f>
        <v>7.3495375920581258</v>
      </c>
      <c r="Q1157" s="4">
        <f>IF($B1157&lt;$B$9,      Q1156+($B$5*Q1156+$B$7*$B$6+$S$18*($D1157-$B$6))*$B$20,           Q1156+($B$5*Q1156-$S$16)*$B$20)</f>
        <v>104541.15945757006</v>
      </c>
      <c r="R1157">
        <f>IF($B1157&lt;=$B$9,        $D1157-$B$7*$B$6-$S$18*($D1157-$B$6),          $S$16)</f>
        <v>54023.78912500001</v>
      </c>
      <c r="S1157">
        <f>EXP(-$S$17*$B1157)*($J1157^(1-S$20)-1)/(1-S$20)</f>
        <v>0.67215397183644199</v>
      </c>
    </row>
    <row r="1158" spans="1:19" x14ac:dyDescent="0.3">
      <c r="A1158">
        <f t="shared" si="69"/>
        <v>36.36</v>
      </c>
      <c r="B1158">
        <v>11.360000000000001</v>
      </c>
      <c r="C1158" s="1">
        <f t="shared" si="70"/>
        <v>1.277829248</v>
      </c>
      <c r="D1158">
        <f t="shared" si="71"/>
        <v>63891.462399999997</v>
      </c>
      <c r="E1158" s="8">
        <f>IF($B1158&lt;$B$9,      E1157+($B$5*E1157+$B$7*$B$6+$B$8*($D1158-$B$6))*$B$20,           E1157+($B$5*E1157-$B$12)*$B$20)</f>
        <v>99684.746613061987</v>
      </c>
      <c r="G1158" s="4">
        <v>79718.257138189321</v>
      </c>
      <c r="I1158" s="4">
        <f>IF($B1158&lt;$B$9,      I1157+($B$5*I1157+$B$7*$B$6+$K$18*($D1158-$B$6))*$B$20,           I1157+($B$5*I1157-$K$16)*$B$20)</f>
        <v>90073.463732484437</v>
      </c>
      <c r="J1158">
        <f xml:space="preserve">          IF($B1158&lt;=$B$9,        $D1158-$B$7*$B$6-$K$18*($D1158-$B$6), $K$16)</f>
        <v>56061.412257189098</v>
      </c>
      <c r="K1158">
        <f t="shared" si="72"/>
        <v>316.84613852983802</v>
      </c>
      <c r="M1158" s="4">
        <f>IF($B1158&lt;$B$9,      M1157+($B$5*M1157+$B$7*$B$6+O$18*($D1158-$B$6))*$B$20,           M1157+($B$5*M1157-O$16)*$B$20)</f>
        <v>90060.47976658032</v>
      </c>
      <c r="N1158">
        <f>IF($B1158&lt;=$B$9,        $D1158-$B$7*$B$6-$O$18*($D1158-$B$6),          $O$16)</f>
        <v>56063.218947087051</v>
      </c>
      <c r="O1158">
        <f>EXP(-$O$17*$B1158)*LN(N1158)</f>
        <v>7.3470488459298382</v>
      </c>
      <c r="Q1158" s="4">
        <f>IF($B1158&lt;$B$9,      Q1157+($B$5*Q1157+$B$7*$B$6+$S$18*($D1158-$B$6))*$B$20,           Q1157+($B$5*Q1157-$S$16)*$B$20)</f>
        <v>104676.36898178021</v>
      </c>
      <c r="R1158">
        <f>IF($B1158&lt;=$B$9,        $D1158-$B$7*$B$6-$S$18*($D1158-$B$6),          $S$16)</f>
        <v>54029.450559999997</v>
      </c>
      <c r="S1158">
        <f>EXP(-$S$17*$B1158)*($J1158^(1-S$20)-1)/(1-S$20)</f>
        <v>0.67191876059387545</v>
      </c>
    </row>
    <row r="1159" spans="1:19" x14ac:dyDescent="0.3">
      <c r="A1159">
        <f t="shared" si="69"/>
        <v>36.370000000000005</v>
      </c>
      <c r="B1159">
        <v>11.370000000000001</v>
      </c>
      <c r="C1159" s="1">
        <f t="shared" si="70"/>
        <v>1.278003322</v>
      </c>
      <c r="D1159">
        <f t="shared" si="71"/>
        <v>63900.166100000002</v>
      </c>
      <c r="E1159" s="8">
        <f>IF($B1159&lt;$B$9,      E1158+($B$5*E1158+$B$7*$B$6+$B$8*($D1159-$B$6))*$B$20,           E1158+($B$5*E1158-$B$12)*$B$20)</f>
        <v>99811.336772676557</v>
      </c>
      <c r="G1159" s="4">
        <v>79810.058694287683</v>
      </c>
      <c r="I1159" s="4">
        <f>IF($B1159&lt;$B$9,      I1158+($B$5*I1158+$B$7*$B$6+$K$18*($D1159-$B$6))*$B$20,           I1158+($B$5*I1158-$K$16)*$B$20)</f>
        <v>90183.307677906705</v>
      </c>
      <c r="J1159">
        <f xml:space="preserve">          IF($B1159&lt;=$B$9,        $D1159-$B$7*$B$6-$K$18*($D1159-$B$6), $K$16)</f>
        <v>56068.342788409696</v>
      </c>
      <c r="K1159">
        <f t="shared" si="72"/>
        <v>316.75492224236706</v>
      </c>
      <c r="M1159" s="4">
        <f>IF($B1159&lt;$B$9,      M1158+($B$5*M1158+$B$7*$B$6+O$18*($D1159-$B$6))*$B$20,           M1158+($B$5*M1158-O$16)*$B$20)</f>
        <v>90170.301089395725</v>
      </c>
      <c r="N1159">
        <f>IF($B1159&lt;=$B$9,        $D1159-$B$7*$B$6-$O$18*($D1159-$B$6),          $O$16)</f>
        <v>56070.150610289755</v>
      </c>
      <c r="O1159">
        <f>EXP(-$O$17*$B1159)*LN(N1159)</f>
        <v>7.3445608721814004</v>
      </c>
      <c r="Q1159" s="4">
        <f>IF($B1159&lt;$B$9,      Q1158+($B$5*Q1158+$B$7*$B$6+$S$18*($D1159-$B$6))*$B$20,           Q1158+($B$5*Q1158-$S$16)*$B$20)</f>
        <v>104811.65629227384</v>
      </c>
      <c r="R1159">
        <f>IF($B1159&lt;=$B$9,        $D1159-$B$7*$B$6-$S$18*($D1159-$B$6),          $S$16)</f>
        <v>54035.107965000003</v>
      </c>
      <c r="S1159">
        <f>EXP(-$S$17*$B1159)*($J1159^(1-S$20)-1)/(1-S$20)</f>
        <v>0.67168363165889822</v>
      </c>
    </row>
    <row r="1160" spans="1:19" x14ac:dyDescent="0.3">
      <c r="A1160">
        <f t="shared" si="69"/>
        <v>36.380000000000003</v>
      </c>
      <c r="B1160">
        <v>11.38</v>
      </c>
      <c r="C1160" s="1">
        <f t="shared" si="70"/>
        <v>1.278177272</v>
      </c>
      <c r="D1160">
        <f t="shared" si="71"/>
        <v>63908.863599999997</v>
      </c>
      <c r="E1160" s="8">
        <f>IF($B1160&lt;$B$9,      E1159+($B$5*E1159+$B$7*$B$6+$B$8*($D1160-$B$6))*$B$20,           E1159+($B$5*E1159-$B$12)*$B$20)</f>
        <v>99937.997331346996</v>
      </c>
      <c r="G1160" s="4">
        <v>79901.901078430688</v>
      </c>
      <c r="I1160" s="4">
        <f>IF($B1160&lt;$B$9,      I1159+($B$5*I1159+$B$7*$B$6+$K$18*($D1160-$B$6))*$B$20,           I1159+($B$5*I1159-$K$16)*$B$20)</f>
        <v>90293.20778776666</v>
      </c>
      <c r="J1160">
        <f xml:space="preserve">          IF($B1160&lt;=$B$9,        $D1160-$B$7*$B$6-$K$18*($D1160-$B$6), $K$16)</f>
        <v>56075.268382730625</v>
      </c>
      <c r="K1160">
        <f t="shared" si="72"/>
        <v>316.66371578167076</v>
      </c>
      <c r="M1160" s="4">
        <f>IF($B1160&lt;$B$9,      M1159+($B$5*M1159+$B$7*$B$6+O$18*($D1160-$B$6))*$B$20,           M1159+($B$5*M1159-O$16)*$B$20)</f>
        <v>90280.178557419145</v>
      </c>
      <c r="N1160">
        <f>IF($B1160&lt;=$B$9,        $D1160-$B$7*$B$6-$O$18*($D1160-$B$6),          $O$16)</f>
        <v>56077.077335786431</v>
      </c>
      <c r="O1160">
        <f>EXP(-$O$17*$B1160)*LN(N1160)</f>
        <v>7.3420736706257754</v>
      </c>
      <c r="Q1160" s="4">
        <f>IF($B1160&lt;$B$9,      Q1159+($B$5*Q1159+$B$7*$B$6+$S$18*($D1160-$B$6))*$B$20,           Q1159+($B$5*Q1159-$S$16)*$B$20)</f>
        <v>104947.02139457614</v>
      </c>
      <c r="R1160">
        <f>IF($B1160&lt;=$B$9,        $D1160-$B$7*$B$6-$S$18*($D1160-$B$6),          $S$16)</f>
        <v>54040.761339999997</v>
      </c>
      <c r="S1160">
        <f>EXP(-$S$17*$B1160)*($J1160^(1-S$20)-1)/(1-S$20)</f>
        <v>0.67144858500270987</v>
      </c>
    </row>
    <row r="1161" spans="1:19" x14ac:dyDescent="0.3">
      <c r="A1161">
        <f t="shared" si="69"/>
        <v>36.39</v>
      </c>
      <c r="B1161">
        <v>11.39</v>
      </c>
      <c r="C1161" s="1">
        <f t="shared" si="70"/>
        <v>1.2783510980000001</v>
      </c>
      <c r="D1161">
        <f t="shared" si="71"/>
        <v>63917.55490000001</v>
      </c>
      <c r="E1161" s="8">
        <f>IF($B1161&lt;$B$9,      E1160+($B$5*E1160+$B$7*$B$6+$B$8*($D1161-$B$6))*$B$20,           E1160+($B$5*E1160-$B$12)*$B$20)</f>
        <v>100064.72829511297</v>
      </c>
      <c r="G1161" s="4">
        <v>79993.784298708139</v>
      </c>
      <c r="I1161" s="4">
        <f>IF($B1161&lt;$B$9,      I1160+($B$5*I1160+$B$7*$B$6+$K$18*($D1161-$B$6))*$B$20,           I1160+($B$5*I1160-$K$16)*$B$20)</f>
        <v>90403.164069090853</v>
      </c>
      <c r="J1161">
        <f xml:space="preserve">          IF($B1161&lt;=$B$9,        $D1161-$B$7*$B$6-$K$18*($D1161-$B$6), $K$16)</f>
        <v>56082.189040151912</v>
      </c>
      <c r="K1161">
        <f t="shared" si="72"/>
        <v>316.57251916018294</v>
      </c>
      <c r="M1161" s="4">
        <f>IF($B1161&lt;$B$9,      M1160+($B$5*M1160+$B$7*$B$6+O$18*($D1161-$B$6))*$B$20,           M1160+($B$5*M1160-O$16)*$B$20)</f>
        <v>90390.112177678471</v>
      </c>
      <c r="N1161">
        <f>IF($B1161&lt;=$B$9,        $D1161-$B$7*$B$6-$O$18*($D1161-$B$6),          $O$16)</f>
        <v>56083.999123577109</v>
      </c>
      <c r="O1161">
        <f>EXP(-$O$17*$B1161)*LN(N1161)</f>
        <v>7.3395872410759067</v>
      </c>
      <c r="Q1161" s="4">
        <f>IF($B1161&lt;$B$9,      Q1160+($B$5*Q1160+$B$7*$B$6+$S$18*($D1161-$B$6))*$B$20,           Q1160+($B$5*Q1160-$S$16)*$B$20)</f>
        <v>105082.46429421424</v>
      </c>
      <c r="R1161">
        <f>IF($B1161&lt;=$B$9,        $D1161-$B$7*$B$6-$S$18*($D1161-$B$6),          $S$16)</f>
        <v>54046.41068500001</v>
      </c>
      <c r="S1161">
        <f>EXP(-$S$17*$B1161)*($J1161^(1-S$20)-1)/(1-S$20)</f>
        <v>0.67121362059652001</v>
      </c>
    </row>
    <row r="1162" spans="1:19" x14ac:dyDescent="0.3">
      <c r="A1162">
        <f t="shared" si="69"/>
        <v>36.4</v>
      </c>
      <c r="B1162">
        <v>11.4</v>
      </c>
      <c r="C1162" s="1">
        <f t="shared" si="70"/>
        <v>1.2785248</v>
      </c>
      <c r="D1162">
        <f t="shared" si="71"/>
        <v>63926.239999999998</v>
      </c>
      <c r="E1162" s="8">
        <f>IF($B1162&lt;$B$9,      E1161+($B$5*E1161+$B$7*$B$6+$B$8*($D1162-$B$6))*$B$20,           E1161+($B$5*E1161-$B$12)*$B$20)</f>
        <v>100191.52967001626</v>
      </c>
      <c r="G1162" s="4">
        <v>80085.708363212689</v>
      </c>
      <c r="I1162" s="4">
        <f>IF($B1162&lt;$B$9,      I1161+($B$5*I1161+$B$7*$B$6+$K$18*($D1162-$B$6))*$B$20,           I1161+($B$5*I1161-$K$16)*$B$20)</f>
        <v>90513.176528908298</v>
      </c>
      <c r="J1162">
        <f xml:space="preserve">          IF($B1162&lt;=$B$9,        $D1162-$B$7*$B$6-$K$18*($D1162-$B$6), $K$16)</f>
        <v>56089.104760673516</v>
      </c>
      <c r="K1162">
        <f t="shared" si="72"/>
        <v>316.48133239032035</v>
      </c>
      <c r="M1162" s="4">
        <f>IF($B1162&lt;$B$9,      M1161+($B$5*M1161+$B$7*$B$6+O$18*($D1162-$B$6))*$B$20,           M1161+($B$5*M1161-O$16)*$B$20)</f>
        <v>90500.101957204039</v>
      </c>
      <c r="N1162">
        <f>IF($B1162&lt;=$B$9,        $D1162-$B$7*$B$6-$O$18*($D1162-$B$6),          $O$16)</f>
        <v>56090.915973661751</v>
      </c>
      <c r="O1162">
        <f>EXP(-$O$17*$B1162)*LN(N1162)</f>
        <v>7.3371015833447224</v>
      </c>
      <c r="Q1162" s="4">
        <f>IF($B1162&lt;$B$9,      Q1161+($B$5*Q1161+$B$7*$B$6+$S$18*($D1162-$B$6))*$B$20,           Q1161+($B$5*Q1161-$S$16)*$B$20)</f>
        <v>105217.98499671722</v>
      </c>
      <c r="R1162">
        <f>IF($B1162&lt;=$B$9,        $D1162-$B$7*$B$6-$S$18*($D1162-$B$6),          $S$16)</f>
        <v>54052.055999999997</v>
      </c>
      <c r="S1162">
        <f>EXP(-$S$17*$B1162)*($J1162^(1-S$20)-1)/(1-S$20)</f>
        <v>0.67097873841154809</v>
      </c>
    </row>
    <row r="1163" spans="1:19" x14ac:dyDescent="0.3">
      <c r="A1163">
        <f t="shared" si="69"/>
        <v>36.409999999999997</v>
      </c>
      <c r="B1163">
        <v>11.41</v>
      </c>
      <c r="C1163" s="1">
        <f t="shared" si="70"/>
        <v>1.2786983780000001</v>
      </c>
      <c r="D1163">
        <f t="shared" si="71"/>
        <v>63934.918900000004</v>
      </c>
      <c r="E1163" s="8">
        <f>IF($B1163&lt;$B$9,      E1162+($B$5*E1162+$B$7*$B$6+$B$8*($D1163-$B$6))*$B$20,           E1162+($B$5*E1162-$B$12)*$B$20)</f>
        <v>100318.40146210077</v>
      </c>
      <c r="G1163" s="4">
        <v>80177.673280039817</v>
      </c>
      <c r="I1163" s="4">
        <f>IF($B1163&lt;$B$9,      I1162+($B$5*I1162+$B$7*$B$6+$K$18*($D1163-$B$6))*$B$20,           I1162+($B$5*I1162-$K$16)*$B$20)</f>
        <v>90623.245174250464</v>
      </c>
      <c r="J1163">
        <f xml:space="preserve">          IF($B1163&lt;=$B$9,        $D1163-$B$7*$B$6-$K$18*($D1163-$B$6), $K$16)</f>
        <v>56096.015544295471</v>
      </c>
      <c r="K1163">
        <f t="shared" si="72"/>
        <v>316.39015548448367</v>
      </c>
      <c r="M1163" s="4">
        <f>IF($B1163&lt;$B$9,      M1162+($B$5*M1162+$B$7*$B$6+O$18*($D1163-$B$6))*$B$20,           M1162+($B$5*M1162-O$16)*$B$20)</f>
        <v>90610.147903028657</v>
      </c>
      <c r="N1163">
        <f>IF($B1163&lt;=$B$9,        $D1163-$B$7*$B$6-$O$18*($D1163-$B$6),          $O$16)</f>
        <v>56097.827886040388</v>
      </c>
      <c r="O1163">
        <f>EXP(-$O$17*$B1163)*LN(N1163)</f>
        <v>7.3346166972451368</v>
      </c>
      <c r="Q1163" s="4">
        <f>IF($B1163&lt;$B$9,      Q1162+($B$5*Q1162+$B$7*$B$6+$S$18*($D1163-$B$6))*$B$20,           Q1162+($B$5*Q1162-$S$16)*$B$20)</f>
        <v>105353.58350761607</v>
      </c>
      <c r="R1163">
        <f>IF($B1163&lt;=$B$9,        $D1163-$B$7*$B$6-$S$18*($D1163-$B$6),          $S$16)</f>
        <v>54057.697285000002</v>
      </c>
      <c r="S1163">
        <f>EXP(-$S$17*$B1163)*($J1163^(1-S$20)-1)/(1-S$20)</f>
        <v>0.6707439384190238</v>
      </c>
    </row>
    <row r="1164" spans="1:19" x14ac:dyDescent="0.3">
      <c r="A1164">
        <f t="shared" si="69"/>
        <v>36.42</v>
      </c>
      <c r="B1164">
        <v>11.420000000000002</v>
      </c>
      <c r="C1164" s="1">
        <f t="shared" si="70"/>
        <v>1.2788718320000001</v>
      </c>
      <c r="D1164">
        <f t="shared" si="71"/>
        <v>63943.591600000007</v>
      </c>
      <c r="E1164" s="8">
        <f>IF($B1164&lt;$B$9,      E1163+($B$5*E1163+$B$7*$B$6+$B$8*($D1164-$B$6))*$B$20,           E1163+($B$5*E1163-$B$12)*$B$20)</f>
        <v>100445.3436774125</v>
      </c>
      <c r="G1164" s="4">
        <v>80269.679057287824</v>
      </c>
      <c r="I1164" s="4">
        <f>IF($B1164&lt;$B$9,      I1163+($B$5*I1163+$B$7*$B$6+$K$18*($D1164-$B$6))*$B$20,           I1163+($B$5*I1163-$K$16)*$B$20)</f>
        <v>90733.370012151267</v>
      </c>
      <c r="J1164">
        <f xml:space="preserve">          IF($B1164&lt;=$B$9,        $D1164-$B$7*$B$6-$K$18*($D1164-$B$6), $K$16)</f>
        <v>56102.921391017771</v>
      </c>
      <c r="K1164">
        <f t="shared" si="72"/>
        <v>316.29898845505653</v>
      </c>
      <c r="M1164" s="4">
        <f>IF($B1164&lt;$B$9,      M1163+($B$5*M1163+$B$7*$B$6+O$18*($D1164-$B$6))*$B$20,           M1163+($B$5*M1163-O$16)*$B$20)</f>
        <v>90720.250022187582</v>
      </c>
      <c r="N1164">
        <f>IF($B1164&lt;=$B$9,        $D1164-$B$7*$B$6-$O$18*($D1164-$B$6),          $O$16)</f>
        <v>56104.734860713004</v>
      </c>
      <c r="O1164">
        <f>EXP(-$O$17*$B1164)*LN(N1164)</f>
        <v>7.3321325825900416</v>
      </c>
      <c r="Q1164" s="4">
        <f>IF($B1164&lt;$B$9,      Q1163+($B$5*Q1163+$B$7*$B$6+$S$18*($D1164-$B$6))*$B$20,           Q1163+($B$5*Q1163-$S$16)*$B$20)</f>
        <v>105489.25983244374</v>
      </c>
      <c r="R1164">
        <f>IF($B1164&lt;=$B$9,        $D1164-$B$7*$B$6-$S$18*($D1164-$B$6),          $S$16)</f>
        <v>54063.334540000003</v>
      </c>
      <c r="S1164">
        <f>EXP(-$S$17*$B1164)*($J1164^(1-S$20)-1)/(1-S$20)</f>
        <v>0.67050922059018703</v>
      </c>
    </row>
    <row r="1165" spans="1:19" x14ac:dyDescent="0.3">
      <c r="A1165">
        <f t="shared" si="69"/>
        <v>36.43</v>
      </c>
      <c r="B1165">
        <v>11.430000000000001</v>
      </c>
      <c r="C1165" s="1">
        <f t="shared" si="70"/>
        <v>1.2790451619999998</v>
      </c>
      <c r="D1165">
        <f t="shared" si="71"/>
        <v>63952.258099999992</v>
      </c>
      <c r="E1165" s="8">
        <f>IF($B1165&lt;$B$9,      E1164+($B$5*E1164+$B$7*$B$6+$B$8*($D1165-$B$6))*$B$20,           E1164+($B$5*E1164-$B$12)*$B$20)</f>
        <v>100572.3563219996</v>
      </c>
      <c r="G1165" s="4">
        <v>80361.725703057877</v>
      </c>
      <c r="I1165" s="4">
        <f>IF($B1165&lt;$B$9,      I1164+($B$5*I1164+$B$7*$B$6+$K$18*($D1165-$B$6))*$B$20,           I1164+($B$5*I1164-$K$16)*$B$20)</f>
        <v>90843.551049647111</v>
      </c>
      <c r="J1165">
        <f xml:space="preserve">          IF($B1165&lt;=$B$9,        $D1165-$B$7*$B$6-$K$18*($D1165-$B$6), $K$16)</f>
        <v>56109.822300840395</v>
      </c>
      <c r="K1165">
        <f t="shared" si="72"/>
        <v>316.20783131440618</v>
      </c>
      <c r="M1165" s="4">
        <f>IF($B1165&lt;$B$9,      M1164+($B$5*M1164+$B$7*$B$6+O$18*($D1165-$B$6))*$B$20,           M1164+($B$5*M1164-O$16)*$B$20)</f>
        <v>90830.408321718554</v>
      </c>
      <c r="N1165">
        <f>IF($B1165&lt;=$B$9,        $D1165-$B$7*$B$6-$O$18*($D1165-$B$6),          $O$16)</f>
        <v>56111.636897679593</v>
      </c>
      <c r="O1165">
        <f>EXP(-$O$17*$B1165)*LN(N1165)</f>
        <v>7.3296492391923191</v>
      </c>
      <c r="Q1165" s="4">
        <f>IF($B1165&lt;$B$9,      Q1164+($B$5*Q1164+$B$7*$B$6+$S$18*($D1165-$B$6))*$B$20,           Q1164+($B$5*Q1164-$S$16)*$B$20)</f>
        <v>105625.01397673509</v>
      </c>
      <c r="R1165">
        <f>IF($B1165&lt;=$B$9,        $D1165-$B$7*$B$6-$S$18*($D1165-$B$6),          $S$16)</f>
        <v>54068.967764999994</v>
      </c>
      <c r="S1165">
        <f>EXP(-$S$17*$B1165)*($J1165^(1-S$20)-1)/(1-S$20)</f>
        <v>0.67027458489628755</v>
      </c>
    </row>
    <row r="1166" spans="1:19" x14ac:dyDescent="0.3">
      <c r="A1166">
        <f t="shared" si="69"/>
        <v>36.44</v>
      </c>
      <c r="B1166">
        <v>11.440000000000001</v>
      </c>
      <c r="C1166" s="1">
        <f t="shared" si="70"/>
        <v>1.279218368</v>
      </c>
      <c r="D1166">
        <f t="shared" si="71"/>
        <v>63960.918400000002</v>
      </c>
      <c r="E1166" s="8">
        <f>IF($B1166&lt;$B$9,      E1165+($B$5*E1165+$B$7*$B$6+$B$8*($D1166-$B$6))*$B$20,           E1165+($B$5*E1165-$B$12)*$B$20)</f>
        <v>100699.4394019123</v>
      </c>
      <c r="G1166" s="4">
        <v>80453.813225453952</v>
      </c>
      <c r="I1166" s="4">
        <f>IF($B1166&lt;$B$9,      I1165+($B$5*I1165+$B$7*$B$6+$K$18*($D1166-$B$6))*$B$20,           I1165+($B$5*I1165-$K$16)*$B$20)</f>
        <v>90953.788293776859</v>
      </c>
      <c r="J1166">
        <f xml:space="preserve">          IF($B1166&lt;=$B$9,        $D1166-$B$7*$B$6-$K$18*($D1166-$B$6), $K$16)</f>
        <v>56116.718273763378</v>
      </c>
      <c r="K1166">
        <f t="shared" si="72"/>
        <v>316.11668407488355</v>
      </c>
      <c r="M1166" s="4">
        <f>IF($B1166&lt;$B$9,      M1165+($B$5*M1165+$B$7*$B$6+O$18*($D1166-$B$6))*$B$20,           M1165+($B$5*M1165-O$16)*$B$20)</f>
        <v>90940.622808661748</v>
      </c>
      <c r="N1166">
        <f>IF($B1166&lt;=$B$9,        $D1166-$B$7*$B$6-$O$18*($D1166-$B$6),          $O$16)</f>
        <v>56118.533996940183</v>
      </c>
      <c r="O1166">
        <f>EXP(-$O$17*$B1166)*LN(N1166)</f>
        <v>7.3271666668648328</v>
      </c>
      <c r="Q1166" s="4">
        <f>IF($B1166&lt;$B$9,      Q1165+($B$5*Q1165+$B$7*$B$6+$S$18*($D1166-$B$6))*$B$20,           Q1165+($B$5*Q1165-$S$16)*$B$20)</f>
        <v>105760.84594602695</v>
      </c>
      <c r="R1166">
        <f>IF($B1166&lt;=$B$9,        $D1166-$B$7*$B$6-$S$18*($D1166-$B$6),          $S$16)</f>
        <v>54074.596960000003</v>
      </c>
      <c r="S1166">
        <f>EXP(-$S$17*$B1166)*($J1166^(1-S$20)-1)/(1-S$20)</f>
        <v>0.67004003130858525</v>
      </c>
    </row>
    <row r="1167" spans="1:19" x14ac:dyDescent="0.3">
      <c r="A1167">
        <f t="shared" si="69"/>
        <v>36.450000000000003</v>
      </c>
      <c r="B1167">
        <v>11.450000000000001</v>
      </c>
      <c r="C1167" s="1">
        <f t="shared" si="70"/>
        <v>1.2793914500000001</v>
      </c>
      <c r="D1167">
        <f t="shared" si="71"/>
        <v>63969.572500000002</v>
      </c>
      <c r="E1167" s="8">
        <f>IF($B1167&lt;$B$9,      E1166+($B$5*E1166+$B$7*$B$6+$B$8*($D1167-$B$6))*$B$20,           E1166+($B$5*E1166-$B$12)*$B$20)</f>
        <v>100826.59292320297</v>
      </c>
      <c r="G1167" s="4">
        <v>80545.941632582864</v>
      </c>
      <c r="I1167" s="4">
        <f>IF($B1167&lt;$B$9,      I1166+($B$5*I1166+$B$7*$B$6+$K$18*($D1167-$B$6))*$B$20,           I1166+($B$5*I1166-$K$16)*$B$20)</f>
        <v>91064.08175158182</v>
      </c>
      <c r="J1167">
        <f xml:space="preserve">          IF($B1167&lt;=$B$9,        $D1167-$B$7*$B$6-$K$18*($D1167-$B$6), $K$16)</f>
        <v>56123.609309786698</v>
      </c>
      <c r="K1167">
        <f t="shared" si="72"/>
        <v>316.02554674882265</v>
      </c>
      <c r="M1167" s="4">
        <f>IF($B1167&lt;$B$9,      M1166+($B$5*M1166+$B$7*$B$6+O$18*($D1167-$B$6))*$B$20,           M1166+($B$5*M1166-O$16)*$B$20)</f>
        <v>91050.89349005984</v>
      </c>
      <c r="N1167">
        <f>IF($B1167&lt;=$B$9,        $D1167-$B$7*$B$6-$O$18*($D1167-$B$6),          $O$16)</f>
        <v>56125.426158494753</v>
      </c>
      <c r="O1167">
        <f>EXP(-$O$17*$B1167)*LN(N1167)</f>
        <v>7.3246848654204264</v>
      </c>
      <c r="Q1167" s="4">
        <f>IF($B1167&lt;$B$9,      Q1166+($B$5*Q1166+$B$7*$B$6+$S$18*($D1167-$B$6))*$B$20,           Q1166+($B$5*Q1166-$S$16)*$B$20)</f>
        <v>105896.75574585806</v>
      </c>
      <c r="R1167">
        <f>IF($B1167&lt;=$B$9,        $D1167-$B$7*$B$6-$S$18*($D1167-$B$6),          $S$16)</f>
        <v>54080.222125</v>
      </c>
      <c r="S1167">
        <f>EXP(-$S$17*$B1167)*($J1167^(1-S$20)-1)/(1-S$20)</f>
        <v>0.66980555979834999</v>
      </c>
    </row>
    <row r="1168" spans="1:19" x14ac:dyDescent="0.3">
      <c r="A1168">
        <f t="shared" si="69"/>
        <v>36.46</v>
      </c>
      <c r="B1168">
        <v>11.46</v>
      </c>
      <c r="C1168" s="1">
        <f t="shared" si="70"/>
        <v>1.2795644080000002</v>
      </c>
      <c r="D1168">
        <f t="shared" si="71"/>
        <v>63978.220400000006</v>
      </c>
      <c r="E1168" s="8">
        <f>IF($B1168&lt;$B$9,      E1167+($B$5*E1167+$B$7*$B$6+$B$8*($D1168-$B$6))*$B$20,           E1167+($B$5*E1167-$B$12)*$B$20)</f>
        <v>100953.81689192609</v>
      </c>
      <c r="G1168" s="4">
        <v>80638.110932554264</v>
      </c>
      <c r="I1168" s="4">
        <f>IF($B1168&lt;$B$9,      I1167+($B$5*I1167+$B$7*$B$6+$K$18*($D1168-$B$6))*$B$20,           I1167+($B$5*I1167-$K$16)*$B$20)</f>
        <v>91174.431430105775</v>
      </c>
      <c r="J1168">
        <f xml:space="preserve">          IF($B1168&lt;=$B$9,        $D1168-$B$7*$B$6-$K$18*($D1168-$B$6), $K$16)</f>
        <v>56130.495408910356</v>
      </c>
      <c r="K1168">
        <f t="shared" si="72"/>
        <v>315.93441934854116</v>
      </c>
      <c r="M1168" s="4">
        <f>IF($B1168&lt;$B$9,      M1167+($B$5*M1167+$B$7*$B$6+O$18*($D1168-$B$6))*$B$20,           M1167+($B$5*M1167-O$16)*$B$20)</f>
        <v>91161.220372957934</v>
      </c>
      <c r="N1168">
        <f>IF($B1168&lt;=$B$9,        $D1168-$B$7*$B$6-$O$18*($D1168-$B$6),          $O$16)</f>
        <v>56132.313382343302</v>
      </c>
      <c r="O1168">
        <f>EXP(-$O$17*$B1168)*LN(N1168)</f>
        <v>7.3222038346719343</v>
      </c>
      <c r="Q1168" s="4">
        <f>IF($B1168&lt;$B$9,      Q1167+($B$5*Q1167+$B$7*$B$6+$S$18*($D1168-$B$6))*$B$20,           Q1167+($B$5*Q1167-$S$16)*$B$20)</f>
        <v>106032.74338176911</v>
      </c>
      <c r="R1168">
        <f>IF($B1168&lt;=$B$9,        $D1168-$B$7*$B$6-$S$18*($D1168-$B$6),          $S$16)</f>
        <v>54085.843260000001</v>
      </c>
      <c r="S1168">
        <f>EXP(-$S$17*$B1168)*($J1168^(1-S$20)-1)/(1-S$20)</f>
        <v>0.66957117033686187</v>
      </c>
    </row>
    <row r="1169" spans="1:19" x14ac:dyDescent="0.3">
      <c r="A1169">
        <f t="shared" si="69"/>
        <v>36.47</v>
      </c>
      <c r="B1169">
        <v>11.47</v>
      </c>
      <c r="C1169" s="1">
        <f t="shared" si="70"/>
        <v>1.2797372419999999</v>
      </c>
      <c r="D1169">
        <f t="shared" si="71"/>
        <v>63986.862099999998</v>
      </c>
      <c r="E1169" s="8">
        <f>IF($B1169&lt;$B$9,      E1168+($B$5*E1168+$B$7*$B$6+$B$8*($D1169-$B$6))*$B$20,           E1168+($B$5*E1168-$B$12)*$B$20)</f>
        <v>101081.11131413827</v>
      </c>
      <c r="G1169" s="4">
        <v>80730.321133480655</v>
      </c>
      <c r="I1169" s="4">
        <f>IF($B1169&lt;$B$9,      I1168+($B$5*I1168+$B$7*$B$6+$K$18*($D1169-$B$6))*$B$20,           I1168+($B$5*I1168-$K$16)*$B$20)</f>
        <v>91284.837336394965</v>
      </c>
      <c r="J1169">
        <f xml:space="preserve">          IF($B1169&lt;=$B$9,        $D1169-$B$7*$B$6-$K$18*($D1169-$B$6), $K$16)</f>
        <v>56137.376571134344</v>
      </c>
      <c r="K1169">
        <f t="shared" si="72"/>
        <v>315.84330188634027</v>
      </c>
      <c r="M1169" s="4">
        <f>IF($B1169&lt;$B$9,      M1168+($B$5*M1168+$B$7*$B$6+O$18*($D1169-$B$6))*$B$20,           M1168+($B$5*M1168-O$16)*$B$20)</f>
        <v>91271.603464403612</v>
      </c>
      <c r="N1169">
        <f>IF($B1169&lt;=$B$9,        $D1169-$B$7*$B$6-$O$18*($D1169-$B$6),          $O$16)</f>
        <v>56139.195668485831</v>
      </c>
      <c r="O1169">
        <f>EXP(-$O$17*$B1169)*LN(N1169)</f>
        <v>7.31972357443217</v>
      </c>
      <c r="Q1169" s="4">
        <f>IF($B1169&lt;$B$9,      Q1168+($B$5*Q1168+$B$7*$B$6+$S$18*($D1169-$B$6))*$B$20,           Q1168+($B$5*Q1168-$S$16)*$B$20)</f>
        <v>106168.80885930272</v>
      </c>
      <c r="R1169">
        <f>IF($B1169&lt;=$B$9,        $D1169-$B$7*$B$6-$S$18*($D1169-$B$6),          $S$16)</f>
        <v>54091.460364999999</v>
      </c>
      <c r="S1169">
        <f>EXP(-$S$17*$B1169)*($J1169^(1-S$20)-1)/(1-S$20)</f>
        <v>0.66933686289541083</v>
      </c>
    </row>
    <row r="1170" spans="1:19" x14ac:dyDescent="0.3">
      <c r="A1170">
        <f t="shared" si="69"/>
        <v>36.480000000000004</v>
      </c>
      <c r="B1170">
        <v>11.48</v>
      </c>
      <c r="C1170" s="1">
        <f t="shared" si="70"/>
        <v>1.2799099520000001</v>
      </c>
      <c r="D1170">
        <f t="shared" si="71"/>
        <v>63995.49760000001</v>
      </c>
      <c r="E1170" s="8">
        <f>IF($B1170&lt;$B$9,      E1169+($B$5*E1169+$B$7*$B$6+$B$8*($D1170-$B$6))*$B$20,           E1169+($B$5*E1169-$B$12)*$B$20)</f>
        <v>101208.47619589821</v>
      </c>
      <c r="G1170" s="4">
        <v>80822.572243477378</v>
      </c>
      <c r="I1170" s="4">
        <f>IF($B1170&lt;$B$9,      I1169+($B$5*I1169+$B$7*$B$6+$K$18*($D1170-$B$6))*$B$20,           I1169+($B$5*I1169-$K$16)*$B$20)</f>
        <v>91395.29947749812</v>
      </c>
      <c r="J1170">
        <f xml:space="preserve">          IF($B1170&lt;=$B$9,        $D1170-$B$7*$B$6-$K$18*($D1170-$B$6), $K$16)</f>
        <v>56144.252796458692</v>
      </c>
      <c r="K1170">
        <f t="shared" si="72"/>
        <v>315.75219437450482</v>
      </c>
      <c r="M1170" s="4">
        <f>IF($B1170&lt;$B$9,      M1169+($B$5*M1169+$B$7*$B$6+O$18*($D1170-$B$6))*$B$20,           M1169+($B$5*M1169-O$16)*$B$20)</f>
        <v>91382.042771446926</v>
      </c>
      <c r="N1170">
        <f>IF($B1170&lt;=$B$9,        $D1170-$B$7*$B$6-$O$18*($D1170-$B$6),          $O$16)</f>
        <v>56146.073016922361</v>
      </c>
      <c r="O1170">
        <f>EXP(-$O$17*$B1170)*LN(N1170)</f>
        <v>7.317244084513935</v>
      </c>
      <c r="Q1170" s="4">
        <f>IF($B1170&lt;$B$9,      Q1169+($B$5*Q1169+$B$7*$B$6+$S$18*($D1170-$B$6))*$B$20,           Q1169+($B$5*Q1169-$S$16)*$B$20)</f>
        <v>106304.95218400347</v>
      </c>
      <c r="R1170">
        <f>IF($B1170&lt;=$B$9,        $D1170-$B$7*$B$6-$S$18*($D1170-$B$6),          $S$16)</f>
        <v>54097.073440000007</v>
      </c>
      <c r="S1170">
        <f>EXP(-$S$17*$B1170)*($J1170^(1-S$20)-1)/(1-S$20)</f>
        <v>0.66910263744529719</v>
      </c>
    </row>
    <row r="1171" spans="1:19" x14ac:dyDescent="0.3">
      <c r="A1171">
        <f t="shared" si="69"/>
        <v>36.49</v>
      </c>
      <c r="B1171">
        <v>11.49</v>
      </c>
      <c r="C1171" s="1">
        <f t="shared" si="70"/>
        <v>1.2800825379999998</v>
      </c>
      <c r="D1171">
        <f t="shared" si="71"/>
        <v>64004.126899999988</v>
      </c>
      <c r="E1171" s="8">
        <f>IF($B1171&lt;$B$9,      E1170+($B$5*E1170+$B$7*$B$6+$B$8*($D1171-$B$6))*$B$20,           E1170+($B$5*E1170-$B$12)*$B$20)</f>
        <v>101335.91154326677</v>
      </c>
      <c r="G1171" s="4">
        <v>80914.864270662598</v>
      </c>
      <c r="I1171" s="4">
        <f>IF($B1171&lt;$B$9,      I1170+($B$5*I1170+$B$7*$B$6+$K$18*($D1171-$B$6))*$B$20,           I1170+($B$5*I1170-$K$16)*$B$20)</f>
        <v>91505.817860466414</v>
      </c>
      <c r="J1171">
        <f xml:space="preserve">          IF($B1171&lt;=$B$9,        $D1171-$B$7*$B$6-$K$18*($D1171-$B$6), $K$16)</f>
        <v>56151.124084883348</v>
      </c>
      <c r="K1171">
        <f t="shared" si="72"/>
        <v>315.66109682530271</v>
      </c>
      <c r="M1171" s="4">
        <f>IF($B1171&lt;$B$9,      M1170+($B$5*M1170+$B$7*$B$6+O$18*($D1171-$B$6))*$B$20,           M1170+($B$5*M1170-O$16)*$B$20)</f>
        <v>91492.538301140405</v>
      </c>
      <c r="N1171">
        <f>IF($B1171&lt;=$B$9,        $D1171-$B$7*$B$6-$O$18*($D1171-$B$6),          $O$16)</f>
        <v>56152.945427652841</v>
      </c>
      <c r="O1171">
        <f>EXP(-$O$17*$B1171)*LN(N1171)</f>
        <v>7.3147653647300084</v>
      </c>
      <c r="Q1171" s="4">
        <f>IF($B1171&lt;$B$9,      Q1170+($B$5*Q1170+$B$7*$B$6+$S$18*($D1171-$B$6))*$B$20,           Q1170+($B$5*Q1170-$S$16)*$B$20)</f>
        <v>106441.17336141787</v>
      </c>
      <c r="R1171">
        <f>IF($B1171&lt;=$B$9,        $D1171-$B$7*$B$6-$S$18*($D1171-$B$6),          $S$16)</f>
        <v>54102.68248499999</v>
      </c>
      <c r="S1171">
        <f>EXP(-$S$17*$B1171)*($J1171^(1-S$20)-1)/(1-S$20)</f>
        <v>0.66886849395783066</v>
      </c>
    </row>
    <row r="1172" spans="1:19" x14ac:dyDescent="0.3">
      <c r="A1172">
        <f t="shared" si="69"/>
        <v>36.5</v>
      </c>
      <c r="B1172">
        <v>11.500000000000002</v>
      </c>
      <c r="C1172" s="1">
        <f t="shared" si="70"/>
        <v>1.2802549999999999</v>
      </c>
      <c r="D1172">
        <f t="shared" si="71"/>
        <v>64012.749999999993</v>
      </c>
      <c r="E1172" s="8">
        <f>IF($B1172&lt;$B$9,      E1171+($B$5*E1171+$B$7*$B$6+$B$8*($D1172-$B$6))*$B$20,           E1171+($B$5*E1171-$B$12)*$B$20)</f>
        <v>101463.41736230692</v>
      </c>
      <c r="G1172" s="4">
        <v>81007.197223157331</v>
      </c>
      <c r="I1172" s="4">
        <f>IF($B1172&lt;$B$9,      I1171+($B$5*I1171+$B$7*$B$6+$K$18*($D1172-$B$6))*$B$20,           I1171+($B$5*I1171-$K$16)*$B$20)</f>
        <v>91616.392492353494</v>
      </c>
      <c r="J1172">
        <f xml:space="preserve">          IF($B1172&lt;=$B$9,        $D1172-$B$7*$B$6-$K$18*($D1172-$B$6), $K$16)</f>
        <v>56157.99043640837</v>
      </c>
      <c r="K1172">
        <f t="shared" si="72"/>
        <v>315.57000925098606</v>
      </c>
      <c r="M1172" s="4">
        <f>IF($B1172&lt;$B$9,      M1171+($B$5*M1171+$B$7*$B$6+O$18*($D1172-$B$6))*$B$20,           M1171+($B$5*M1171-O$16)*$B$20)</f>
        <v>91603.090060539034</v>
      </c>
      <c r="N1172">
        <f>IF($B1172&lt;=$B$9,        $D1172-$B$7*$B$6-$O$18*($D1172-$B$6),          $O$16)</f>
        <v>56159.812900677331</v>
      </c>
      <c r="O1172">
        <f>EXP(-$O$17*$B1172)*LN(N1172)</f>
        <v>7.3122874148931629</v>
      </c>
      <c r="Q1172" s="4">
        <f>IF($B1172&lt;$B$9,      Q1171+($B$5*Q1171+$B$7*$B$6+$S$18*($D1172-$B$6))*$B$20,           Q1171+($B$5*Q1171-$S$16)*$B$20)</f>
        <v>106577.47239709436</v>
      </c>
      <c r="R1172">
        <f>IF($B1172&lt;=$B$9,        $D1172-$B$7*$B$6-$S$18*($D1172-$B$6),          $S$16)</f>
        <v>54108.287499999999</v>
      </c>
      <c r="S1172">
        <f>EXP(-$S$17*$B1172)*($J1172^(1-S$20)-1)/(1-S$20)</f>
        <v>0.66863443240433174</v>
      </c>
    </row>
    <row r="1173" spans="1:19" x14ac:dyDescent="0.3">
      <c r="A1173">
        <f t="shared" si="69"/>
        <v>36.510000000000005</v>
      </c>
      <c r="B1173">
        <v>11.510000000000002</v>
      </c>
      <c r="C1173" s="1">
        <f t="shared" si="70"/>
        <v>1.280427338</v>
      </c>
      <c r="D1173">
        <f t="shared" si="71"/>
        <v>64021.366900000001</v>
      </c>
      <c r="E1173" s="8">
        <f>IF($B1173&lt;$B$9,      E1172+($B$5*E1172+$B$7*$B$6+$B$8*($D1173-$B$6))*$B$20,           E1172+($B$5*E1172-$B$12)*$B$20)</f>
        <v>101590.99365908373</v>
      </c>
      <c r="G1173" s="4">
        <v>81099.571109085431</v>
      </c>
      <c r="I1173" s="4">
        <f>IF($B1173&lt;$B$9,      I1172+($B$5*I1172+$B$7*$B$6+$K$18*($D1173-$B$6))*$B$20,           I1172+($B$5*I1172-$K$16)*$B$20)</f>
        <v>91727.023380215483</v>
      </c>
      <c r="J1173">
        <f xml:space="preserve">          IF($B1173&lt;=$B$9,        $D1173-$B$7*$B$6-$K$18*($D1173-$B$6), $K$16)</f>
        <v>56164.851851033738</v>
      </c>
      <c r="K1173">
        <f t="shared" si="72"/>
        <v>315.47893166379009</v>
      </c>
      <c r="M1173" s="4">
        <f>IF($B1173&lt;$B$9,      M1172+($B$5*M1172+$B$7*$B$6+O$18*($D1173-$B$6))*$B$20,           M1172+($B$5*M1172-O$16)*$B$20)</f>
        <v>91713.698056700261</v>
      </c>
      <c r="N1173">
        <f>IF($B1173&lt;=$B$9,        $D1173-$B$7*$B$6-$O$18*($D1173-$B$6),          $O$16)</f>
        <v>56166.675435995799</v>
      </c>
      <c r="O1173">
        <f>EXP(-$O$17*$B1173)*LN(N1173)</f>
        <v>7.3098102348161493</v>
      </c>
      <c r="Q1173" s="4">
        <f>IF($B1173&lt;$B$9,      Q1172+($B$5*Q1172+$B$7*$B$6+$S$18*($D1173-$B$6))*$B$20,           Q1172+($B$5*Q1172-$S$16)*$B$20)</f>
        <v>106713.84929658334</v>
      </c>
      <c r="R1173">
        <f>IF($B1173&lt;=$B$9,        $D1173-$B$7*$B$6-$S$18*($D1173-$B$6),          $S$16)</f>
        <v>54113.888485000003</v>
      </c>
      <c r="S1173">
        <f>EXP(-$S$17*$B1173)*($J1173^(1-S$20)-1)/(1-S$20)</f>
        <v>0.66840045275613047</v>
      </c>
    </row>
    <row r="1174" spans="1:19" x14ac:dyDescent="0.3">
      <c r="A1174">
        <f t="shared" si="69"/>
        <v>36.520000000000003</v>
      </c>
      <c r="B1174">
        <v>11.520000000000001</v>
      </c>
      <c r="C1174" s="1">
        <f t="shared" si="70"/>
        <v>1.280599552</v>
      </c>
      <c r="D1174">
        <f t="shared" si="71"/>
        <v>64029.977599999998</v>
      </c>
      <c r="E1174" s="8">
        <f>IF($B1174&lt;$B$9,      E1173+($B$5*E1173+$B$7*$B$6+$B$8*($D1174-$B$6))*$B$20,           E1173+($B$5*E1173-$B$12)*$B$20)</f>
        <v>101718.64043966441</v>
      </c>
      <c r="G1174" s="4">
        <v>81191.985936573605</v>
      </c>
      <c r="I1174" s="4">
        <f>IF($B1174&lt;$B$9,      I1173+($B$5*I1173+$B$7*$B$6+$K$18*($D1174-$B$6))*$B$20,           I1173+($B$5*I1173-$K$16)*$B$20)</f>
        <v>91837.710531110963</v>
      </c>
      <c r="J1174">
        <f xml:space="preserve">          IF($B1174&lt;=$B$9,        $D1174-$B$7*$B$6-$K$18*($D1174-$B$6), $K$16)</f>
        <v>56171.708328759436</v>
      </c>
      <c r="K1174">
        <f t="shared" si="72"/>
        <v>315.38786407593369</v>
      </c>
      <c r="M1174" s="4">
        <f>IF($B1174&lt;$B$9,      M1173+($B$5*M1173+$B$7*$B$6+O$18*($D1174-$B$6))*$B$20,           M1173+($B$5*M1173-O$16)*$B$20)</f>
        <v>91824.362296684019</v>
      </c>
      <c r="N1174">
        <f>IF($B1174&lt;=$B$9,        $D1174-$B$7*$B$6-$O$18*($D1174-$B$6),          $O$16)</f>
        <v>56173.533033608248</v>
      </c>
      <c r="O1174">
        <f>EXP(-$O$17*$B1174)*LN(N1174)</f>
        <v>7.3073338243117041</v>
      </c>
      <c r="Q1174" s="4">
        <f>IF($B1174&lt;$B$9,      Q1173+($B$5*Q1173+$B$7*$B$6+$S$18*($D1174-$B$6))*$B$20,           Q1173+($B$5*Q1173-$S$16)*$B$20)</f>
        <v>106850.30406543714</v>
      </c>
      <c r="R1174">
        <f>IF($B1174&lt;=$B$9,        $D1174-$B$7*$B$6-$S$18*($D1174-$B$6),          $S$16)</f>
        <v>54119.485439999997</v>
      </c>
      <c r="S1174">
        <f>EXP(-$S$17*$B1174)*($J1174^(1-S$20)-1)/(1-S$20)</f>
        <v>0.66816655498456712</v>
      </c>
    </row>
    <row r="1175" spans="1:19" x14ac:dyDescent="0.3">
      <c r="A1175">
        <f t="shared" ref="A1175:A1238" si="73">B1175+25</f>
        <v>36.53</v>
      </c>
      <c r="B1175">
        <v>11.530000000000001</v>
      </c>
      <c r="C1175" s="1">
        <f t="shared" ref="C1175:C1238" si="74">$B$2+$B$3*B1175+$B$4*B1175^2</f>
        <v>1.2807716420000002</v>
      </c>
      <c r="D1175">
        <f t="shared" ref="D1175:D1238" si="75">$B$6*C1175</f>
        <v>64038.582100000007</v>
      </c>
      <c r="E1175" s="8">
        <f>IF($B1175&lt;$B$9,      E1174+($B$5*E1174+$B$7*$B$6+$B$8*($D1175-$B$6))*$B$20,           E1174+($B$5*E1174-$B$12)*$B$20)</f>
        <v>101846.35771011829</v>
      </c>
      <c r="G1175" s="4">
        <v>81284.44171375141</v>
      </c>
      <c r="I1175" s="4">
        <f>IF($B1175&lt;$B$9,      I1174+($B$5*I1174+$B$7*$B$6+$K$18*($D1175-$B$6))*$B$20,           I1174+($B$5*I1174-$K$16)*$B$20)</f>
        <v>91948.453952101001</v>
      </c>
      <c r="J1175">
        <f xml:space="preserve">          IF($B1175&lt;=$B$9,        $D1175-$B$7*$B$6-$K$18*($D1175-$B$6), $K$16)</f>
        <v>56178.559869585479</v>
      </c>
      <c r="K1175">
        <f t="shared" ref="K1175:K1238" si="76">EXP(-$K$17*$B1175)*($J1175^(1-K$20)-1)/(1-K$20)</f>
        <v>315.29680649961944</v>
      </c>
      <c r="M1175" s="4">
        <f>IF($B1175&lt;$B$9,      M1174+($B$5*M1174+$B$7*$B$6+O$18*($D1175-$B$6))*$B$20,           M1174+($B$5*M1174-O$16)*$B$20)</f>
        <v>91935.082787552717</v>
      </c>
      <c r="N1175">
        <f>IF($B1175&lt;=$B$9,        $D1175-$B$7*$B$6-$O$18*($D1175-$B$6),          $O$16)</f>
        <v>56180.385693514691</v>
      </c>
      <c r="O1175">
        <f>EXP(-$O$17*$B1175)*LN(N1175)</f>
        <v>7.3048581831925503</v>
      </c>
      <c r="Q1175" s="4">
        <f>IF($B1175&lt;$B$9,      Q1174+($B$5*Q1174+$B$7*$B$6+$S$18*($D1175-$B$6))*$B$20,           Q1174+($B$5*Q1174-$S$16)*$B$20)</f>
        <v>106986.83670921005</v>
      </c>
      <c r="R1175">
        <f>IF($B1175&lt;=$B$9,        $D1175-$B$7*$B$6-$S$18*($D1175-$B$6),          $S$16)</f>
        <v>54125.078365000008</v>
      </c>
      <c r="S1175">
        <f>EXP(-$S$17*$B1175)*($J1175^(1-S$20)-1)/(1-S$20)</f>
        <v>0.66793273906099182</v>
      </c>
    </row>
    <row r="1176" spans="1:19" x14ac:dyDescent="0.3">
      <c r="A1176">
        <f t="shared" si="73"/>
        <v>36.54</v>
      </c>
      <c r="B1176">
        <v>11.540000000000001</v>
      </c>
      <c r="C1176" s="1">
        <f t="shared" si="74"/>
        <v>1.2809436080000001</v>
      </c>
      <c r="D1176">
        <f t="shared" si="75"/>
        <v>64047.180400000005</v>
      </c>
      <c r="E1176" s="8">
        <f>IF($B1176&lt;$B$9,      E1175+($B$5*E1175+$B$7*$B$6+$B$8*($D1176-$B$6))*$B$20,           E1175+($B$5*E1175-$B$12)*$B$20)</f>
        <v>101974.14547651683</v>
      </c>
      <c r="G1176" s="4">
        <v>81376.938448751229</v>
      </c>
      <c r="I1176" s="4">
        <f>IF($B1176&lt;$B$9,      I1175+($B$5*I1175+$B$7*$B$6+$K$18*($D1176-$B$6))*$B$20,           I1175+($B$5*I1175-$K$16)*$B$20)</f>
        <v>92059.253650249113</v>
      </c>
      <c r="J1176">
        <f xml:space="preserve">          IF($B1176&lt;=$B$9,        $D1176-$B$7*$B$6-$K$18*($D1176-$B$6), $K$16)</f>
        <v>56185.406473511859</v>
      </c>
      <c r="K1176">
        <f t="shared" si="76"/>
        <v>315.20575894703347</v>
      </c>
      <c r="M1176" s="4">
        <f>IF($B1176&lt;$B$9,      M1175+($B$5*M1175+$B$7*$B$6+O$18*($D1176-$B$6))*$B$20,           M1175+($B$5*M1175-O$16)*$B$20)</f>
        <v>92045.859536371208</v>
      </c>
      <c r="N1176">
        <f>IF($B1176&lt;=$B$9,        $D1176-$B$7*$B$6-$O$18*($D1176-$B$6),          $O$16)</f>
        <v>56187.233415715105</v>
      </c>
      <c r="O1176">
        <f>EXP(-$O$17*$B1176)*LN(N1176)</f>
        <v>7.3023833112713925</v>
      </c>
      <c r="Q1176" s="4">
        <f>IF($B1176&lt;$B$9,      Q1175+($B$5*Q1175+$B$7*$B$6+$S$18*($D1176-$B$6))*$B$20,           Q1175+($B$5*Q1175-$S$16)*$B$20)</f>
        <v>107123.44723345828</v>
      </c>
      <c r="R1176">
        <f>IF($B1176&lt;=$B$9,        $D1176-$B$7*$B$6-$S$18*($D1176-$B$6),          $S$16)</f>
        <v>54130.667260000002</v>
      </c>
      <c r="S1176">
        <f>EXP(-$S$17*$B1176)*($J1176^(1-S$20)-1)/(1-S$20)</f>
        <v>0.66769900495676471</v>
      </c>
    </row>
    <row r="1177" spans="1:19" x14ac:dyDescent="0.3">
      <c r="A1177">
        <f t="shared" si="73"/>
        <v>36.549999999999997</v>
      </c>
      <c r="B1177">
        <v>11.55</v>
      </c>
      <c r="C1177" s="1">
        <f t="shared" si="74"/>
        <v>1.2811154500000002</v>
      </c>
      <c r="D1177">
        <f t="shared" si="75"/>
        <v>64055.772500000006</v>
      </c>
      <c r="E1177" s="8">
        <f>IF($B1177&lt;$B$9,      E1176+($B$5*E1176+$B$7*$B$6+$B$8*($D1177-$B$6))*$B$20,           E1176+($B$5*E1176-$B$12)*$B$20)</f>
        <v>102102.00374493361</v>
      </c>
      <c r="G1177" s="4">
        <v>81469.476149708295</v>
      </c>
      <c r="I1177" s="4">
        <f>IF($B1177&lt;$B$9,      I1176+($B$5*I1176+$B$7*$B$6+$K$18*($D1177-$B$6))*$B$20,           I1176+($B$5*I1176-$K$16)*$B$20)</f>
        <v>92170.109632621316</v>
      </c>
      <c r="J1177">
        <f xml:space="preserve">          IF($B1177&lt;=$B$9,        $D1177-$B$7*$B$6-$K$18*($D1177-$B$6), $K$16)</f>
        <v>56192.248140538577</v>
      </c>
      <c r="K1177">
        <f t="shared" si="76"/>
        <v>315.1147214303457</v>
      </c>
      <c r="M1177" s="4">
        <f>IF($B1177&lt;$B$9,      M1176+($B$5*M1176+$B$7*$B$6+O$18*($D1177-$B$6))*$B$20,           M1176+($B$5*M1176-O$16)*$B$20)</f>
        <v>92156.692550206848</v>
      </c>
      <c r="N1177">
        <f>IF($B1177&lt;=$B$9,        $D1177-$B$7*$B$6-$O$18*($D1177-$B$6),          $O$16)</f>
        <v>56194.076200209507</v>
      </c>
      <c r="O1177">
        <f>EXP(-$O$17*$B1177)*LN(N1177)</f>
        <v>7.2999092083609263</v>
      </c>
      <c r="Q1177" s="4">
        <f>IF($B1177&lt;$B$9,      Q1176+($B$5*Q1176+$B$7*$B$6+$S$18*($D1177-$B$6))*$B$20,           Q1176+($B$5*Q1176-$S$16)*$B$20)</f>
        <v>107260.13564374</v>
      </c>
      <c r="R1177">
        <f>IF($B1177&lt;=$B$9,        $D1177-$B$7*$B$6-$S$18*($D1177-$B$6),          $S$16)</f>
        <v>54136.252125000006</v>
      </c>
      <c r="S1177">
        <f>EXP(-$S$17*$B1177)*($J1177^(1-S$20)-1)/(1-S$20)</f>
        <v>0.66746535264325657</v>
      </c>
    </row>
    <row r="1178" spans="1:19" x14ac:dyDescent="0.3">
      <c r="A1178">
        <f t="shared" si="73"/>
        <v>36.56</v>
      </c>
      <c r="B1178">
        <v>11.56</v>
      </c>
      <c r="C1178" s="1">
        <f t="shared" si="74"/>
        <v>1.281287168</v>
      </c>
      <c r="D1178">
        <f t="shared" si="75"/>
        <v>64064.358399999997</v>
      </c>
      <c r="E1178" s="8">
        <f>IF($B1178&lt;$B$9,      E1177+($B$5*E1177+$B$7*$B$6+$B$8*($D1178-$B$6))*$B$20,           E1177+($B$5*E1177-$B$12)*$B$20)</f>
        <v>102229.93252144434</v>
      </c>
      <c r="G1178" s="4">
        <v>81562.054824760693</v>
      </c>
      <c r="I1178" s="4">
        <f>IF($B1178&lt;$B$9,      I1177+($B$5*I1177+$B$7*$B$6+$K$18*($D1178-$B$6))*$B$20,           I1177+($B$5*I1177-$K$16)*$B$20)</f>
        <v>92281.021906286071</v>
      </c>
      <c r="J1178">
        <f xml:space="preserve">          IF($B1178&lt;=$B$9,        $D1178-$B$7*$B$6-$K$18*($D1178-$B$6), $K$16)</f>
        <v>56199.084870665632</v>
      </c>
      <c r="K1178">
        <f t="shared" si="76"/>
        <v>315.0236939617094</v>
      </c>
      <c r="M1178" s="4">
        <f>IF($B1178&lt;$B$9,      M1177+($B$5*M1177+$B$7*$B$6+O$18*($D1178-$B$6))*$B$20,           M1177+($B$5*M1177-O$16)*$B$20)</f>
        <v>92267.581836129437</v>
      </c>
      <c r="N1178">
        <f>IF($B1178&lt;=$B$9,        $D1178-$B$7*$B$6-$O$18*($D1178-$B$6),          $O$16)</f>
        <v>56200.914046997881</v>
      </c>
      <c r="O1178">
        <f>EXP(-$O$17*$B1178)*LN(N1178)</f>
        <v>7.297435874273825</v>
      </c>
      <c r="Q1178" s="4">
        <f>IF($B1178&lt;$B$9,      Q1177+($B$5*Q1177+$B$7*$B$6+$S$18*($D1178-$B$6))*$B$20,           Q1177+($B$5*Q1177-$S$16)*$B$20)</f>
        <v>107396.9019456153</v>
      </c>
      <c r="R1178">
        <f>IF($B1178&lt;=$B$9,        $D1178-$B$7*$B$6-$S$18*($D1178-$B$6),          $S$16)</f>
        <v>54141.83296</v>
      </c>
      <c r="S1178">
        <f>EXP(-$S$17*$B1178)*($J1178^(1-S$20)-1)/(1-S$20)</f>
        <v>0.6672317820918473</v>
      </c>
    </row>
    <row r="1179" spans="1:19" x14ac:dyDescent="0.3">
      <c r="A1179">
        <f t="shared" si="73"/>
        <v>36.57</v>
      </c>
      <c r="B1179">
        <v>11.57</v>
      </c>
      <c r="C1179" s="1">
        <f t="shared" si="74"/>
        <v>1.281458762</v>
      </c>
      <c r="D1179">
        <f t="shared" si="75"/>
        <v>64072.938099999999</v>
      </c>
      <c r="E1179" s="8">
        <f>IF($B1179&lt;$B$9,      E1178+($B$5*E1178+$B$7*$B$6+$B$8*($D1179-$B$6))*$B$20,           E1178+($B$5*E1178-$B$12)*$B$20)</f>
        <v>102357.93181212684</v>
      </c>
      <c r="G1179" s="4">
        <v>81654.674482049362</v>
      </c>
      <c r="I1179" s="4">
        <f>IF($B1179&lt;$B$9,      I1178+($B$5*I1178+$B$7*$B$6+$K$18*($D1179-$B$6))*$B$20,           I1178+($B$5*I1178-$K$16)*$B$20)</f>
        <v>92391.990478314343</v>
      </c>
      <c r="J1179">
        <f xml:space="preserve">          IF($B1179&lt;=$B$9,        $D1179-$B$7*$B$6-$K$18*($D1179-$B$6), $K$16)</f>
        <v>56205.916663893033</v>
      </c>
      <c r="K1179">
        <f t="shared" si="76"/>
        <v>314.9326765532619</v>
      </c>
      <c r="M1179" s="4">
        <f>IF($B1179&lt;$B$9,      M1178+($B$5*M1178+$B$7*$B$6+O$18*($D1179-$B$6))*$B$20,           M1178+($B$5*M1178-O$16)*$B$20)</f>
        <v>92378.527401211279</v>
      </c>
      <c r="N1179">
        <f>IF($B1179&lt;=$B$9,        $D1179-$B$7*$B$6-$O$18*($D1179-$B$6),          $O$16)</f>
        <v>56207.746956080249</v>
      </c>
      <c r="O1179">
        <f>EXP(-$O$17*$B1179)*LN(N1179)</f>
        <v>7.2949633088227523</v>
      </c>
      <c r="Q1179" s="4">
        <f>IF($B1179&lt;$B$9,      Q1178+($B$5*Q1178+$B$7*$B$6+$S$18*($D1179-$B$6))*$B$20,           Q1178+($B$5*Q1178-$S$16)*$B$20)</f>
        <v>107533.74614464627</v>
      </c>
      <c r="R1179">
        <f>IF($B1179&lt;=$B$9,        $D1179-$B$7*$B$6-$S$18*($D1179-$B$6),          $S$16)</f>
        <v>54147.409765000004</v>
      </c>
      <c r="S1179">
        <f>EXP(-$S$17*$B1179)*($J1179^(1-S$20)-1)/(1-S$20)</f>
        <v>0.66699829327392746</v>
      </c>
    </row>
    <row r="1180" spans="1:19" x14ac:dyDescent="0.3">
      <c r="A1180">
        <f t="shared" si="73"/>
        <v>36.58</v>
      </c>
      <c r="B1180">
        <v>11.58</v>
      </c>
      <c r="C1180" s="1">
        <f t="shared" si="74"/>
        <v>1.2816302320000001</v>
      </c>
      <c r="D1180">
        <f t="shared" si="75"/>
        <v>64081.511600000005</v>
      </c>
      <c r="E1180" s="8">
        <f>IF($B1180&lt;$B$9,      E1179+($B$5*E1179+$B$7*$B$6+$B$8*($D1180-$B$6))*$B$20,           E1179+($B$5*E1179-$B$12)*$B$20)</f>
        <v>102486.00162306109</v>
      </c>
      <c r="G1180" s="4">
        <v>81747.335129718078</v>
      </c>
      <c r="I1180" s="4">
        <f>IF($B1180&lt;$B$9,      I1179+($B$5*I1179+$B$7*$B$6+$K$18*($D1180-$B$6))*$B$20,           I1179+($B$5*I1179-$K$16)*$B$20)</f>
        <v>92503.015355779542</v>
      </c>
      <c r="J1180">
        <f xml:space="preserve">          IF($B1180&lt;=$B$9,        $D1180-$B$7*$B$6-$K$18*($D1180-$B$6), $K$16)</f>
        <v>56212.743520220778</v>
      </c>
      <c r="K1180">
        <f t="shared" si="76"/>
        <v>314.84166921712387</v>
      </c>
      <c r="M1180" s="4">
        <f>IF($B1180&lt;$B$9,      M1179+($B$5*M1179+$B$7*$B$6+O$18*($D1180-$B$6))*$B$20,           M1179+($B$5*M1179-O$16)*$B$20)</f>
        <v>92489.529252527136</v>
      </c>
      <c r="N1180">
        <f>IF($B1180&lt;=$B$9,        $D1180-$B$7*$B$6-$O$18*($D1180-$B$6),          $O$16)</f>
        <v>56214.574927456604</v>
      </c>
      <c r="O1180">
        <f>EXP(-$O$17*$B1180)*LN(N1180)</f>
        <v>7.2924915118203524</v>
      </c>
      <c r="Q1180" s="4">
        <f>IF($B1180&lt;$B$9,      Q1179+($B$5*Q1179+$B$7*$B$6+$S$18*($D1180-$B$6))*$B$20,           Q1179+($B$5*Q1179-$S$16)*$B$20)</f>
        <v>107670.66824639689</v>
      </c>
      <c r="R1180">
        <f>IF($B1180&lt;=$B$9,        $D1180-$B$7*$B$6-$S$18*($D1180-$B$6),          $S$16)</f>
        <v>54152.982540000005</v>
      </c>
      <c r="S1180">
        <f>EXP(-$S$17*$B1180)*($J1180^(1-S$20)-1)/(1-S$20)</f>
        <v>0.66676488616089713</v>
      </c>
    </row>
    <row r="1181" spans="1:19" x14ac:dyDescent="0.3">
      <c r="A1181">
        <f t="shared" si="73"/>
        <v>36.590000000000003</v>
      </c>
      <c r="B1181">
        <v>11.590000000000002</v>
      </c>
      <c r="C1181" s="1">
        <f t="shared" si="74"/>
        <v>1.2818015780000001</v>
      </c>
      <c r="D1181">
        <f t="shared" si="75"/>
        <v>64090.0789</v>
      </c>
      <c r="E1181" s="8">
        <f>IF($B1181&lt;$B$9,      E1180+($B$5*E1180+$B$7*$B$6+$B$8*($D1181-$B$6))*$B$20,           E1180+($B$5*E1180-$B$12)*$B$20)</f>
        <v>102614.14196032916</v>
      </c>
      <c r="G1181" s="4">
        <v>81840.036775913482</v>
      </c>
      <c r="I1181" s="4">
        <f>IF($B1181&lt;$B$9,      I1180+($B$5*I1180+$B$7*$B$6+$K$18*($D1181-$B$6))*$B$20,           I1180+($B$5*I1180-$K$16)*$B$20)</f>
        <v>92614.09654575758</v>
      </c>
      <c r="J1181">
        <f xml:space="preserve">          IF($B1181&lt;=$B$9,        $D1181-$B$7*$B$6-$K$18*($D1181-$B$6), $K$16)</f>
        <v>56219.565439648853</v>
      </c>
      <c r="K1181">
        <f t="shared" si="76"/>
        <v>314.75067196539982</v>
      </c>
      <c r="M1181" s="4">
        <f>IF($B1181&lt;$B$9,      M1180+($B$5*M1180+$B$7*$B$6+O$18*($D1181-$B$6))*$B$20,           M1180+($B$5*M1180-O$16)*$B$20)</f>
        <v>92600.587397154246</v>
      </c>
      <c r="N1181">
        <f>IF($B1181&lt;=$B$9,        $D1181-$B$7*$B$6-$O$18*($D1181-$B$6),          $O$16)</f>
        <v>56221.397961126939</v>
      </c>
      <c r="O1181">
        <f>EXP(-$O$17*$B1181)*LN(N1181)</f>
        <v>7.2900204830792603</v>
      </c>
      <c r="Q1181" s="4">
        <f>IF($B1181&lt;$B$9,      Q1180+($B$5*Q1180+$B$7*$B$6+$S$18*($D1181-$B$6))*$B$20,           Q1180+($B$5*Q1180-$S$16)*$B$20)</f>
        <v>107807.66825643313</v>
      </c>
      <c r="R1181">
        <f>IF($B1181&lt;=$B$9,        $D1181-$B$7*$B$6-$S$18*($D1181-$B$6),          $S$16)</f>
        <v>54158.551285000001</v>
      </c>
      <c r="S1181">
        <f>EXP(-$S$17*$B1181)*($J1181^(1-S$20)-1)/(1-S$20)</f>
        <v>0.66653156072416675</v>
      </c>
    </row>
    <row r="1182" spans="1:19" x14ac:dyDescent="0.3">
      <c r="A1182">
        <f t="shared" si="73"/>
        <v>36.6</v>
      </c>
      <c r="B1182">
        <v>11.600000000000001</v>
      </c>
      <c r="C1182" s="1">
        <f t="shared" si="74"/>
        <v>1.2819728000000001</v>
      </c>
      <c r="D1182">
        <f t="shared" si="75"/>
        <v>64098.640000000007</v>
      </c>
      <c r="E1182" s="8">
        <f>IF($B1182&lt;$B$9,      E1181+($B$5*E1181+$B$7*$B$6+$B$8*($D1182-$B$6))*$B$20,           E1181+($B$5*E1181-$B$12)*$B$20)</f>
        <v>102742.35283001527</v>
      </c>
      <c r="G1182" s="4">
        <v>81932.779428785056</v>
      </c>
      <c r="I1182" s="4">
        <f>IF($B1182&lt;$B$9,      I1181+($B$5*I1181+$B$7*$B$6+$K$18*($D1182-$B$6))*$B$20,           I1181+($B$5*I1181-$K$16)*$B$20)</f>
        <v>92725.23405532683</v>
      </c>
      <c r="J1182">
        <f xml:space="preserve">          IF($B1182&lt;=$B$9,        $D1182-$B$7*$B$6-$K$18*($D1182-$B$6), $K$16)</f>
        <v>56226.382422177281</v>
      </c>
      <c r="K1182">
        <f t="shared" si="76"/>
        <v>314.65968481017808</v>
      </c>
      <c r="M1182" s="4">
        <f>IF($B1182&lt;$B$9,      M1181+($B$5*M1181+$B$7*$B$6+O$18*($D1182-$B$6))*$B$20,           M1181+($B$5*M1181-O$16)*$B$20)</f>
        <v>92711.701842172333</v>
      </c>
      <c r="N1182">
        <f>IF($B1182&lt;=$B$9,        $D1182-$B$7*$B$6-$O$18*($D1182-$B$6),          $O$16)</f>
        <v>56228.21605709126</v>
      </c>
      <c r="O1182">
        <f>EXP(-$O$17*$B1182)*LN(N1182)</f>
        <v>7.2875502224120927</v>
      </c>
      <c r="Q1182" s="4">
        <f>IF($B1182&lt;$B$9,      Q1181+($B$5*Q1181+$B$7*$B$6+$S$18*($D1182-$B$6))*$B$20,           Q1181+($B$5*Q1181-$S$16)*$B$20)</f>
        <v>107944.74618032288</v>
      </c>
      <c r="R1182">
        <f>IF($B1182&lt;=$B$9,        $D1182-$B$7*$B$6-$S$18*($D1182-$B$6),          $S$16)</f>
        <v>54164.116000000002</v>
      </c>
      <c r="S1182">
        <f>EXP(-$S$17*$B1182)*($J1182^(1-S$20)-1)/(1-S$20)</f>
        <v>0.66629831693515673</v>
      </c>
    </row>
    <row r="1183" spans="1:19" x14ac:dyDescent="0.3">
      <c r="A1183">
        <f t="shared" si="73"/>
        <v>36.61</v>
      </c>
      <c r="B1183">
        <v>11.610000000000001</v>
      </c>
      <c r="C1183" s="1">
        <f t="shared" si="74"/>
        <v>1.2821438979999999</v>
      </c>
      <c r="D1183">
        <f t="shared" si="75"/>
        <v>64107.194899999995</v>
      </c>
      <c r="E1183" s="8">
        <f>IF($B1183&lt;$B$9,      E1182+($B$5*E1182+$B$7*$B$6+$B$8*($D1183-$B$6))*$B$20,           E1182+($B$5*E1182-$B$12)*$B$20)</f>
        <v>102870.63423820578</v>
      </c>
      <c r="G1183" s="4">
        <v>82025.56309648513</v>
      </c>
      <c r="I1183" s="4">
        <f>IF($B1183&lt;$B$9,      I1182+($B$5*I1182+$B$7*$B$6+$K$18*($D1183-$B$6))*$B$20,           I1182+($B$5*I1182-$K$16)*$B$20)</f>
        <v>92836.427891568135</v>
      </c>
      <c r="J1183">
        <f xml:space="preserve">          IF($B1183&lt;=$B$9,        $D1183-$B$7*$B$6-$K$18*($D1183-$B$6), $K$16)</f>
        <v>56233.194467806032</v>
      </c>
      <c r="K1183">
        <f t="shared" si="76"/>
        <v>314.56870776353054</v>
      </c>
      <c r="M1183" s="4">
        <f>IF($B1183&lt;$B$9,      M1182+($B$5*M1182+$B$7*$B$6+O$18*($D1183-$B$6))*$B$20,           M1182+($B$5*M1182-O$16)*$B$20)</f>
        <v>92822.872594663597</v>
      </c>
      <c r="N1183">
        <f>IF($B1183&lt;=$B$9,        $D1183-$B$7*$B$6-$O$18*($D1183-$B$6),          $O$16)</f>
        <v>56235.029215349554</v>
      </c>
      <c r="O1183">
        <f>EXP(-$O$17*$B1183)*LN(N1183)</f>
        <v>7.2850807296314528</v>
      </c>
      <c r="Q1183" s="4">
        <f>IF($B1183&lt;$B$9,      Q1182+($B$5*Q1182+$B$7*$B$6+$S$18*($D1183-$B$6))*$B$20,           Q1182+($B$5*Q1182-$S$16)*$B$20)</f>
        <v>108081.90202363599</v>
      </c>
      <c r="R1183">
        <f>IF($B1183&lt;=$B$9,        $D1183-$B$7*$B$6-$S$18*($D1183-$B$6),          $S$16)</f>
        <v>54169.676684999999</v>
      </c>
      <c r="S1183">
        <f>EXP(-$S$17*$B1183)*($J1183^(1-S$20)-1)/(1-S$20)</f>
        <v>0.66606515476529726</v>
      </c>
    </row>
    <row r="1184" spans="1:19" x14ac:dyDescent="0.3">
      <c r="A1184">
        <f t="shared" si="73"/>
        <v>36.620000000000005</v>
      </c>
      <c r="B1184">
        <v>11.620000000000001</v>
      </c>
      <c r="C1184" s="1">
        <f t="shared" si="74"/>
        <v>1.2823148720000002</v>
      </c>
      <c r="D1184">
        <f t="shared" si="75"/>
        <v>64115.743600000009</v>
      </c>
      <c r="E1184" s="8">
        <f>IF($B1184&lt;$B$9,      E1183+($B$5*E1183+$B$7*$B$6+$B$8*($D1184-$B$6))*$B$20,           E1183+($B$5*E1183-$B$12)*$B$20)</f>
        <v>102998.98619098915</v>
      </c>
      <c r="G1184" s="4">
        <v>82118.387787168904</v>
      </c>
      <c r="I1184" s="4">
        <f>IF($B1184&lt;$B$9,      I1183+($B$5*I1183+$B$7*$B$6+$K$18*($D1184-$B$6))*$B$20,           I1183+($B$5*I1183-$K$16)*$B$20)</f>
        <v>92947.678061564831</v>
      </c>
      <c r="J1184">
        <f xml:space="preserve">          IF($B1184&lt;=$B$9,        $D1184-$B$7*$B$6-$K$18*($D1184-$B$6), $K$16)</f>
        <v>56240.001576535149</v>
      </c>
      <c r="K1184">
        <f t="shared" si="76"/>
        <v>314.47774083751307</v>
      </c>
      <c r="M1184" s="4">
        <f>IF($B1184&lt;$B$9,      M1183+($B$5*M1183+$B$7*$B$6+O$18*($D1184-$B$6))*$B$20,           M1183+($B$5*M1183-O$16)*$B$20)</f>
        <v>92934.099661712709</v>
      </c>
      <c r="N1184">
        <f>IF($B1184&lt;=$B$9,        $D1184-$B$7*$B$6-$O$18*($D1184-$B$6),          $O$16)</f>
        <v>56241.837435901849</v>
      </c>
      <c r="O1184">
        <f>EXP(-$O$17*$B1184)*LN(N1184)</f>
        <v>7.2826120045499296</v>
      </c>
      <c r="Q1184" s="4">
        <f>IF($B1184&lt;$B$9,      Q1183+($B$5*Q1183+$B$7*$B$6+$S$18*($D1184-$B$6))*$B$20,           Q1183+($B$5*Q1183-$S$16)*$B$20)</f>
        <v>108219.13579194427</v>
      </c>
      <c r="R1184">
        <f>IF($B1184&lt;=$B$9,        $D1184-$B$7*$B$6-$S$18*($D1184-$B$6),          $S$16)</f>
        <v>54175.233340000006</v>
      </c>
      <c r="S1184">
        <f>EXP(-$S$17*$B1184)*($J1184^(1-S$20)-1)/(1-S$20)</f>
        <v>0.66583207418602874</v>
      </c>
    </row>
    <row r="1185" spans="1:19" x14ac:dyDescent="0.3">
      <c r="A1185">
        <f t="shared" si="73"/>
        <v>36.630000000000003</v>
      </c>
      <c r="B1185">
        <v>11.63</v>
      </c>
      <c r="C1185" s="1">
        <f t="shared" si="74"/>
        <v>1.2824857219999999</v>
      </c>
      <c r="D1185">
        <f t="shared" si="75"/>
        <v>64124.286099999998</v>
      </c>
      <c r="E1185" s="8">
        <f>IF($B1185&lt;$B$9,      E1184+($B$5*E1184+$B$7*$B$6+$B$8*($D1185-$B$6))*$B$20,           E1184+($B$5*E1184-$B$12)*$B$20)</f>
        <v>103127.408694456</v>
      </c>
      <c r="G1185" s="4">
        <v>82211.253508994414</v>
      </c>
      <c r="I1185" s="4">
        <f>IF($B1185&lt;$B$9,      I1184+($B$5*I1184+$B$7*$B$6+$K$18*($D1185-$B$6))*$B$20,           I1184+($B$5*I1184-$K$16)*$B$20)</f>
        <v>93058.98457240274</v>
      </c>
      <c r="J1185">
        <f xml:space="preserve">          IF($B1185&lt;=$B$9,        $D1185-$B$7*$B$6-$K$18*($D1185-$B$6), $K$16)</f>
        <v>56246.803748364582</v>
      </c>
      <c r="K1185">
        <f t="shared" si="76"/>
        <v>314.38678404416504</v>
      </c>
      <c r="M1185" s="4">
        <f>IF($B1185&lt;$B$9,      M1184+($B$5*M1184+$B$7*$B$6+O$18*($D1185-$B$6))*$B$20,           M1184+($B$5*M1184-O$16)*$B$20)</f>
        <v>93045.383050406832</v>
      </c>
      <c r="N1185">
        <f>IF($B1185&lt;=$B$9,        $D1185-$B$7*$B$6-$O$18*($D1185-$B$6),          $O$16)</f>
        <v>56248.640718748109</v>
      </c>
      <c r="O1185">
        <f>EXP(-$O$17*$B1185)*LN(N1185)</f>
        <v>7.280144046980098</v>
      </c>
      <c r="Q1185" s="4">
        <f>IF($B1185&lt;$B$9,      Q1184+($B$5*Q1184+$B$7*$B$6+$S$18*($D1185-$B$6))*$B$20,           Q1184+($B$5*Q1184-$S$16)*$B$20)</f>
        <v>108356.44749082145</v>
      </c>
      <c r="R1185">
        <f>IF($B1185&lt;=$B$9,        $D1185-$B$7*$B$6-$S$18*($D1185-$B$6),          $S$16)</f>
        <v>54180.785965000003</v>
      </c>
      <c r="S1185">
        <f>EXP(-$S$17*$B1185)*($J1185^(1-S$20)-1)/(1-S$20)</f>
        <v>0.66559907516880157</v>
      </c>
    </row>
    <row r="1186" spans="1:19" x14ac:dyDescent="0.3">
      <c r="A1186">
        <f t="shared" si="73"/>
        <v>36.64</v>
      </c>
      <c r="B1186">
        <v>11.64</v>
      </c>
      <c r="C1186" s="1">
        <f t="shared" si="74"/>
        <v>1.282656448</v>
      </c>
      <c r="D1186">
        <f t="shared" si="75"/>
        <v>64132.822399999997</v>
      </c>
      <c r="E1186" s="8">
        <f>IF($B1186&lt;$B$9,      E1185+($B$5*E1185+$B$7*$B$6+$B$8*($D1186-$B$6))*$B$20,           E1185+($B$5*E1185-$B$12)*$B$20)</f>
        <v>103255.90175469905</v>
      </c>
      <c r="G1186" s="4">
        <v>82304.160270122564</v>
      </c>
      <c r="I1186" s="4">
        <f>IF($B1186&lt;$B$9,      I1185+($B$5*I1185+$B$7*$B$6+$K$18*($D1186-$B$6))*$B$20,           I1185+($B$5*I1185-$K$16)*$B$20)</f>
        <v>93170.347431170143</v>
      </c>
      <c r="J1186">
        <f xml:space="preserve">          IF($B1186&lt;=$B$9,        $D1186-$B$7*$B$6-$K$18*($D1186-$B$6), $K$16)</f>
        <v>56253.60098329436</v>
      </c>
      <c r="K1186">
        <f t="shared" si="76"/>
        <v>314.29583739550975</v>
      </c>
      <c r="M1186" s="4">
        <f>IF($B1186&lt;$B$9,      M1185+($B$5*M1185+$B$7*$B$6+O$18*($D1186-$B$6))*$B$20,           M1185+($B$5*M1185-O$16)*$B$20)</f>
        <v>93156.722767835585</v>
      </c>
      <c r="N1186">
        <f>IF($B1186&lt;=$B$9,        $D1186-$B$7*$B$6-$O$18*($D1186-$B$6),          $O$16)</f>
        <v>56255.439063888356</v>
      </c>
      <c r="O1186">
        <f>EXP(-$O$17*$B1186)*LN(N1186)</f>
        <v>7.2776768567345176</v>
      </c>
      <c r="Q1186" s="4">
        <f>IF($B1186&lt;$B$9,      Q1185+($B$5*Q1185+$B$7*$B$6+$S$18*($D1186-$B$6))*$B$20,           Q1185+($B$5*Q1185-$S$16)*$B$20)</f>
        <v>108493.83712584323</v>
      </c>
      <c r="R1186">
        <f>IF($B1186&lt;=$B$9,        $D1186-$B$7*$B$6-$S$18*($D1186-$B$6),          $S$16)</f>
        <v>54186.334559999996</v>
      </c>
      <c r="S1186">
        <f>EXP(-$S$17*$B1186)*($J1186^(1-S$20)-1)/(1-S$20)</f>
        <v>0.6653661576850759</v>
      </c>
    </row>
    <row r="1187" spans="1:19" x14ac:dyDescent="0.3">
      <c r="A1187">
        <f t="shared" si="73"/>
        <v>36.65</v>
      </c>
      <c r="B1187">
        <v>11.65</v>
      </c>
      <c r="C1187" s="1">
        <f t="shared" si="74"/>
        <v>1.2828270500000001</v>
      </c>
      <c r="D1187">
        <f t="shared" si="75"/>
        <v>64141.352500000001</v>
      </c>
      <c r="E1187" s="8">
        <f>IF($B1187&lt;$B$9,      E1186+($B$5*E1186+$B$7*$B$6+$B$8*($D1187-$B$6))*$B$20,           E1186+($B$5*E1186-$B$12)*$B$20)</f>
        <v>103384.46537781319</v>
      </c>
      <c r="G1187" s="4">
        <v>82397.108078717109</v>
      </c>
      <c r="I1187" s="4">
        <f>IF($B1187&lt;$B$9,      I1186+($B$5*I1186+$B$7*$B$6+$K$18*($D1187-$B$6))*$B$20,           I1186+($B$5*I1186-$K$16)*$B$20)</f>
        <v>93281.76664495781</v>
      </c>
      <c r="J1187">
        <f xml:space="preserve">          IF($B1187&lt;=$B$9,        $D1187-$B$7*$B$6-$K$18*($D1187-$B$6), $K$16)</f>
        <v>56260.39328132449</v>
      </c>
      <c r="K1187">
        <f t="shared" si="76"/>
        <v>314.2049009035544</v>
      </c>
      <c r="M1187" s="4">
        <f>IF($B1187&lt;$B$9,      M1186+($B$5*M1186+$B$7*$B$6+O$18*($D1187-$B$6))*$B$20,           M1186+($B$5*M1186-O$16)*$B$20)</f>
        <v>93268.118821091106</v>
      </c>
      <c r="N1187">
        <f>IF($B1187&lt;=$B$9,        $D1187-$B$7*$B$6-$O$18*($D1187-$B$6),          $O$16)</f>
        <v>56262.23247132259</v>
      </c>
      <c r="O1187">
        <f>EXP(-$O$17*$B1187)*LN(N1187)</f>
        <v>7.2752104336257331</v>
      </c>
      <c r="Q1187" s="4">
        <f>IF($B1187&lt;$B$9,      Q1186+($B$5*Q1186+$B$7*$B$6+$S$18*($D1187-$B$6))*$B$20,           Q1186+($B$5*Q1186-$S$16)*$B$20)</f>
        <v>108631.30470258728</v>
      </c>
      <c r="R1187">
        <f>IF($B1187&lt;=$B$9,        $D1187-$B$7*$B$6-$S$18*($D1187-$B$6),          $S$16)</f>
        <v>54191.879124999999</v>
      </c>
      <c r="S1187">
        <f>EXP(-$S$17*$B1187)*($J1187^(1-S$20)-1)/(1-S$20)</f>
        <v>0.66513332170632211</v>
      </c>
    </row>
    <row r="1188" spans="1:19" x14ac:dyDescent="0.3">
      <c r="A1188">
        <f t="shared" si="73"/>
        <v>36.659999999999997</v>
      </c>
      <c r="B1188">
        <v>11.66</v>
      </c>
      <c r="C1188" s="1">
        <f t="shared" si="74"/>
        <v>1.2829975280000001</v>
      </c>
      <c r="D1188">
        <f t="shared" si="75"/>
        <v>64149.876400000008</v>
      </c>
      <c r="E1188" s="8">
        <f>IF($B1188&lt;$B$9,      E1187+($B$5*E1187+$B$7*$B$6+$B$8*($D1188-$B$6))*$B$20,           E1187+($B$5*E1187-$B$12)*$B$20)</f>
        <v>103513.09956989542</v>
      </c>
      <c r="G1188" s="4">
        <v>82490.096942944656</v>
      </c>
      <c r="I1188" s="4">
        <f>IF($B1188&lt;$B$9,      I1187+($B$5*I1187+$B$7*$B$6+$K$18*($D1188-$B$6))*$B$20,           I1187+($B$5*I1187-$K$16)*$B$20)</f>
        <v>93393.242220859</v>
      </c>
      <c r="J1188">
        <f xml:space="preserve">          IF($B1188&lt;=$B$9,        $D1188-$B$7*$B$6-$K$18*($D1188-$B$6), $K$16)</f>
        <v>56267.180642454958</v>
      </c>
      <c r="K1188">
        <f t="shared" si="76"/>
        <v>314.11397458028978</v>
      </c>
      <c r="M1188" s="4">
        <f>IF($B1188&lt;$B$9,      M1187+($B$5*M1187+$B$7*$B$6+O$18*($D1188-$B$6))*$B$20,           M1187+($B$5*M1187-O$16)*$B$20)</f>
        <v>93379.571217267978</v>
      </c>
      <c r="N1188">
        <f>IF($B1188&lt;=$B$9,        $D1188-$B$7*$B$6-$O$18*($D1188-$B$6),          $O$16)</f>
        <v>56269.020941050818</v>
      </c>
      <c r="O1188">
        <f>EXP(-$O$17*$B1188)*LN(N1188)</f>
        <v>7.2727447774662783</v>
      </c>
      <c r="Q1188" s="4">
        <f>IF($B1188&lt;$B$9,      Q1187+($B$5*Q1187+$B$7*$B$6+$S$18*($D1188-$B$6))*$B$20,           Q1187+($B$5*Q1187-$S$16)*$B$20)</f>
        <v>108768.85022663319</v>
      </c>
      <c r="R1188">
        <f>IF($B1188&lt;=$B$9,        $D1188-$B$7*$B$6-$S$18*($D1188-$B$6),          $S$16)</f>
        <v>54197.419660000007</v>
      </c>
      <c r="S1188">
        <f>EXP(-$S$17*$B1188)*($J1188^(1-S$20)-1)/(1-S$20)</f>
        <v>0.66490056720402047</v>
      </c>
    </row>
    <row r="1189" spans="1:19" x14ac:dyDescent="0.3">
      <c r="A1189">
        <f t="shared" si="73"/>
        <v>36.67</v>
      </c>
      <c r="B1189">
        <v>11.670000000000002</v>
      </c>
      <c r="C1189" s="1">
        <f t="shared" si="74"/>
        <v>1.2831678820000001</v>
      </c>
      <c r="D1189">
        <f t="shared" si="75"/>
        <v>64158.394100000005</v>
      </c>
      <c r="E1189" s="8">
        <f>IF($B1189&lt;$B$9,      E1188+($B$5*E1188+$B$7*$B$6+$B$8*($D1189-$B$6))*$B$20,           E1188+($B$5*E1188-$B$12)*$B$20)</f>
        <v>103641.80433704489</v>
      </c>
      <c r="G1189" s="4">
        <v>82583.12687097468</v>
      </c>
      <c r="I1189" s="4">
        <f>IF($B1189&lt;$B$9,      I1188+($B$5*I1188+$B$7*$B$6+$K$18*($D1189-$B$6))*$B$20,           I1188+($B$5*I1188-$K$16)*$B$20)</f>
        <v>93504.774165969444</v>
      </c>
      <c r="J1189">
        <f xml:space="preserve">          IF($B1189&lt;=$B$9,        $D1189-$B$7*$B$6-$K$18*($D1189-$B$6), $K$16)</f>
        <v>56273.963066685756</v>
      </c>
      <c r="K1189">
        <f t="shared" si="76"/>
        <v>314.02305843769068</v>
      </c>
      <c r="M1189" s="4">
        <f>IF($B1189&lt;$B$9,      M1188+($B$5*M1188+$B$7*$B$6+O$18*($D1189-$B$6))*$B$20,           M1188+($B$5*M1188-O$16)*$B$20)</f>
        <v>93491.079963463286</v>
      </c>
      <c r="N1189">
        <f>IF($B1189&lt;=$B$9,        $D1189-$B$7*$B$6-$O$18*($D1189-$B$6),          $O$16)</f>
        <v>56275.804473073018</v>
      </c>
      <c r="O1189">
        <f>EXP(-$O$17*$B1189)*LN(N1189)</f>
        <v>7.2702798880686714</v>
      </c>
      <c r="Q1189" s="4">
        <f>IF($B1189&lt;$B$9,      Q1188+($B$5*Q1188+$B$7*$B$6+$S$18*($D1189-$B$6))*$B$20,           Q1188+($B$5*Q1188-$S$16)*$B$20)</f>
        <v>108906.47370356251</v>
      </c>
      <c r="R1189">
        <f>IF($B1189&lt;=$B$9,        $D1189-$B$7*$B$6-$S$18*($D1189-$B$6),          $S$16)</f>
        <v>54202.956165000003</v>
      </c>
      <c r="S1189">
        <f>EXP(-$S$17*$B1189)*($J1189^(1-S$20)-1)/(1-S$20)</f>
        <v>0.6646678941496611</v>
      </c>
    </row>
    <row r="1190" spans="1:19" x14ac:dyDescent="0.3">
      <c r="A1190">
        <f t="shared" si="73"/>
        <v>36.68</v>
      </c>
      <c r="B1190">
        <v>11.680000000000001</v>
      </c>
      <c r="C1190" s="1">
        <f t="shared" si="74"/>
        <v>1.283338112</v>
      </c>
      <c r="D1190">
        <f t="shared" si="75"/>
        <v>64166.905599999998</v>
      </c>
      <c r="E1190" s="8">
        <f>IF($B1190&lt;$B$9,      E1189+($B$5*E1189+$B$7*$B$6+$B$8*($D1190-$B$6))*$B$20,           E1189+($B$5*E1189-$B$12)*$B$20)</f>
        <v>103770.57968536286</v>
      </c>
      <c r="G1190" s="4">
        <v>82676.197870979522</v>
      </c>
      <c r="I1190" s="4">
        <f>IF($B1190&lt;$B$9,      I1189+($B$5*I1189+$B$7*$B$6+$K$18*($D1190-$B$6))*$B$20,           I1189+($B$5*I1189-$K$16)*$B$20)</f>
        <v>93616.362487387363</v>
      </c>
      <c r="J1190">
        <f xml:space="preserve">          IF($B1190&lt;=$B$9,        $D1190-$B$7*$B$6-$K$18*($D1190-$B$6), $K$16)</f>
        <v>56280.740554016898</v>
      </c>
      <c r="K1190">
        <f t="shared" si="76"/>
        <v>313.93215248771571</v>
      </c>
      <c r="M1190" s="4">
        <f>IF($B1190&lt;$B$9,      M1189+($B$5*M1189+$B$7*$B$6+O$18*($D1190-$B$6))*$B$20,           M1189+($B$5*M1189-O$16)*$B$20)</f>
        <v>93602.645066776604</v>
      </c>
      <c r="N1190">
        <f>IF($B1190&lt;=$B$9,        $D1190-$B$7*$B$6-$O$18*($D1190-$B$6),          $O$16)</f>
        <v>56282.583067389198</v>
      </c>
      <c r="O1190">
        <f>EXP(-$O$17*$B1190)*LN(N1190)</f>
        <v>7.2678157652454178</v>
      </c>
      <c r="Q1190" s="4">
        <f>IF($B1190&lt;$B$9,      Q1189+($B$5*Q1189+$B$7*$B$6+$S$18*($D1190-$B$6))*$B$20,           Q1189+($B$5*Q1189-$S$16)*$B$20)</f>
        <v>109044.17513895876</v>
      </c>
      <c r="R1190">
        <f>IF($B1190&lt;=$B$9,        $D1190-$B$7*$B$6-$S$18*($D1190-$B$6),          $S$16)</f>
        <v>54208.488639999996</v>
      </c>
      <c r="S1190">
        <f>EXP(-$S$17*$B1190)*($J1190^(1-S$20)-1)/(1-S$20)</f>
        <v>0.66443530251474436</v>
      </c>
    </row>
    <row r="1191" spans="1:19" x14ac:dyDescent="0.3">
      <c r="A1191">
        <f t="shared" si="73"/>
        <v>36.69</v>
      </c>
      <c r="B1191">
        <v>11.690000000000001</v>
      </c>
      <c r="C1191" s="1">
        <f t="shared" si="74"/>
        <v>1.2835082180000001</v>
      </c>
      <c r="D1191">
        <f t="shared" si="75"/>
        <v>64175.41090000001</v>
      </c>
      <c r="E1191" s="8">
        <f>IF($B1191&lt;$B$9,      E1190+($B$5*E1190+$B$7*$B$6+$B$8*($D1191-$B$6))*$B$20,           E1190+($B$5*E1190-$B$12)*$B$20)</f>
        <v>103899.42562095274</v>
      </c>
      <c r="G1191" s="4">
        <v>82769.309951134361</v>
      </c>
      <c r="I1191" s="4">
        <f>IF($B1191&lt;$B$9,      I1190+($B$5*I1190+$B$7*$B$6+$K$18*($D1191-$B$6))*$B$20,           I1190+($B$5*I1190-$K$16)*$B$20)</f>
        <v>93728.007192213467</v>
      </c>
      <c r="J1191">
        <f xml:space="preserve">          IF($B1191&lt;=$B$9,        $D1191-$B$7*$B$6-$K$18*($D1191-$B$6), $K$16)</f>
        <v>56287.513104448393</v>
      </c>
      <c r="K1191">
        <f t="shared" si="76"/>
        <v>313.84125674230739</v>
      </c>
      <c r="M1191" s="4">
        <f>IF($B1191&lt;$B$9,      M1190+($B$5*M1190+$B$7*$B$6+O$18*($D1191-$B$6))*$B$20,           M1190+($B$5*M1190-O$16)*$B$20)</f>
        <v>93714.26653430998</v>
      </c>
      <c r="N1191">
        <f>IF($B1191&lt;=$B$9,        $D1191-$B$7*$B$6-$O$18*($D1191-$B$6),          $O$16)</f>
        <v>56289.356723999372</v>
      </c>
      <c r="O1191">
        <f>EXP(-$O$17*$B1191)*LN(N1191)</f>
        <v>7.2653524088090053</v>
      </c>
      <c r="Q1191" s="4">
        <f>IF($B1191&lt;$B$9,      Q1190+($B$5*Q1190+$B$7*$B$6+$S$18*($D1191-$B$6))*$B$20,           Q1190+($B$5*Q1190-$S$16)*$B$20)</f>
        <v>109181.9545384074</v>
      </c>
      <c r="R1191">
        <f>IF($B1191&lt;=$B$9,        $D1191-$B$7*$B$6-$S$18*($D1191-$B$6),          $S$16)</f>
        <v>54214.017085000007</v>
      </c>
      <c r="S1191">
        <f>EXP(-$S$17*$B1191)*($J1191^(1-S$20)-1)/(1-S$20)</f>
        <v>0.66420279227078038</v>
      </c>
    </row>
    <row r="1192" spans="1:19" x14ac:dyDescent="0.3">
      <c r="A1192">
        <f t="shared" si="73"/>
        <v>36.700000000000003</v>
      </c>
      <c r="B1192">
        <v>11.700000000000001</v>
      </c>
      <c r="C1192" s="1">
        <f t="shared" si="74"/>
        <v>1.2836782</v>
      </c>
      <c r="D1192">
        <f t="shared" si="75"/>
        <v>64183.909999999996</v>
      </c>
      <c r="E1192" s="8">
        <f>IF($B1192&lt;$B$9,      E1191+($B$5*E1191+$B$7*$B$6+$B$8*($D1192-$B$6))*$B$20,           E1191+($B$5*E1191-$B$12)*$B$20)</f>
        <v>104028.34214992008</v>
      </c>
      <c r="G1192" s="4">
        <v>82862.463119617256</v>
      </c>
      <c r="I1192" s="4">
        <f>IF($B1192&lt;$B$9,      I1191+($B$5*I1191+$B$7*$B$6+$K$18*($D1192-$B$6))*$B$20,           I1191+($B$5*I1191-$K$16)*$B$20)</f>
        <v>93839.708287550937</v>
      </c>
      <c r="J1192">
        <f xml:space="preserve">          IF($B1192&lt;=$B$9,        $D1192-$B$7*$B$6-$K$18*($D1192-$B$6), $K$16)</f>
        <v>56294.280717980204</v>
      </c>
      <c r="K1192">
        <f t="shared" si="76"/>
        <v>313.75037121339199</v>
      </c>
      <c r="M1192" s="4">
        <f>IF($B1192&lt;$B$9,      M1191+($B$5*M1191+$B$7*$B$6+O$18*($D1192-$B$6))*$B$20,           M1191+($B$5*M1191-O$16)*$B$20)</f>
        <v>93825.944373167949</v>
      </c>
      <c r="N1192">
        <f>IF($B1192&lt;=$B$9,        $D1192-$B$7*$B$6-$O$18*($D1192-$B$6),          $O$16)</f>
        <v>56296.125442903511</v>
      </c>
      <c r="O1192">
        <f>EXP(-$O$17*$B1192)*LN(N1192)</f>
        <v>7.2628898185719137</v>
      </c>
      <c r="Q1192" s="4">
        <f>IF($B1192&lt;$B$9,      Q1191+($B$5*Q1191+$B$7*$B$6+$S$18*($D1192-$B$6))*$B$20,           Q1191+($B$5*Q1191-$S$16)*$B$20)</f>
        <v>109319.81190749584</v>
      </c>
      <c r="R1192">
        <f>IF($B1192&lt;=$B$9,        $D1192-$B$7*$B$6-$S$18*($D1192-$B$6),          $S$16)</f>
        <v>54219.541499999999</v>
      </c>
      <c r="S1192">
        <f>EXP(-$S$17*$B1192)*($J1192^(1-S$20)-1)/(1-S$20)</f>
        <v>0.66397036338928939</v>
      </c>
    </row>
    <row r="1193" spans="1:19" x14ac:dyDescent="0.3">
      <c r="A1193">
        <f t="shared" si="73"/>
        <v>36.71</v>
      </c>
      <c r="B1193">
        <v>11.71</v>
      </c>
      <c r="C1193" s="1">
        <f t="shared" si="74"/>
        <v>1.283848058</v>
      </c>
      <c r="D1193">
        <f t="shared" si="75"/>
        <v>64192.402900000001</v>
      </c>
      <c r="E1193" s="8">
        <f>IF($B1193&lt;$B$9,      E1192+($B$5*E1192+$B$7*$B$6+$B$8*($D1193-$B$6))*$B$20,           E1192+($B$5*E1192-$B$12)*$B$20)</f>
        <v>104157.32927837255</v>
      </c>
      <c r="G1193" s="4">
        <v>82955.65738460912</v>
      </c>
      <c r="I1193" s="4">
        <f>IF($B1193&lt;$B$9,      I1192+($B$5*I1192+$B$7*$B$6+$K$18*($D1193-$B$6))*$B$20,           I1192+($B$5*I1192-$K$16)*$B$20)</f>
        <v>93951.465780505459</v>
      </c>
      <c r="J1193">
        <f xml:space="preserve">          IF($B1193&lt;=$B$9,        $D1193-$B$7*$B$6-$K$18*($D1193-$B$6), $K$16)</f>
        <v>56301.043394612374</v>
      </c>
      <c r="K1193">
        <f t="shared" si="76"/>
        <v>313.65949591287983</v>
      </c>
      <c r="M1193" s="4">
        <f>IF($B1193&lt;$B$9,      M1192+($B$5*M1192+$B$7*$B$6+O$18*($D1193-$B$6))*$B$20,           M1192+($B$5*M1192-O$16)*$B$20)</f>
        <v>93937.678590457537</v>
      </c>
      <c r="N1193">
        <f>IF($B1193&lt;=$B$9,        $D1193-$B$7*$B$6-$O$18*($D1193-$B$6),          $O$16)</f>
        <v>56302.889224101651</v>
      </c>
      <c r="O1193">
        <f>EXP(-$O$17*$B1193)*LN(N1193)</f>
        <v>7.2604279943466041</v>
      </c>
      <c r="Q1193" s="4">
        <f>IF($B1193&lt;$B$9,      Q1192+($B$5*Q1192+$B$7*$B$6+$S$18*($D1193-$B$6))*$B$20,           Q1192+($B$5*Q1192-$S$16)*$B$20)</f>
        <v>109457.74725181346</v>
      </c>
      <c r="R1193">
        <f>IF($B1193&lt;=$B$9,        $D1193-$B$7*$B$6-$S$18*($D1193-$B$6),          $S$16)</f>
        <v>54225.061885000003</v>
      </c>
      <c r="S1193">
        <f>EXP(-$S$17*$B1193)*($J1193^(1-S$20)-1)/(1-S$20)</f>
        <v>0.66373801584180148</v>
      </c>
    </row>
    <row r="1194" spans="1:19" x14ac:dyDescent="0.3">
      <c r="A1194">
        <f t="shared" si="73"/>
        <v>36.72</v>
      </c>
      <c r="B1194">
        <v>11.72</v>
      </c>
      <c r="C1194" s="1">
        <f t="shared" si="74"/>
        <v>1.284017792</v>
      </c>
      <c r="D1194">
        <f t="shared" si="75"/>
        <v>64200.889600000002</v>
      </c>
      <c r="E1194" s="8">
        <f>IF($B1194&lt;$B$9,      E1193+($B$5*E1193+$B$7*$B$6+$B$8*($D1194-$B$6))*$B$20,           E1193+($B$5*E1193-$B$12)*$B$20)</f>
        <v>104286.38701241997</v>
      </c>
      <c r="G1194" s="4">
        <v>83048.892754293731</v>
      </c>
      <c r="I1194" s="4">
        <f>IF($B1194&lt;$B$9,      I1193+($B$5*I1193+$B$7*$B$6+$K$18*($D1194-$B$6))*$B$20,           I1193+($B$5*I1193-$K$16)*$B$20)</f>
        <v>94063.279678185194</v>
      </c>
      <c r="J1194">
        <f xml:space="preserve">          IF($B1194&lt;=$B$9,        $D1194-$B$7*$B$6-$K$18*($D1194-$B$6), $K$16)</f>
        <v>56307.801134344882</v>
      </c>
      <c r="K1194">
        <f t="shared" si="76"/>
        <v>313.56863085266514</v>
      </c>
      <c r="M1194" s="4">
        <f>IF($B1194&lt;$B$9,      M1193+($B$5*M1193+$B$7*$B$6+O$18*($D1194-$B$6))*$B$20,           M1193+($B$5*M1193-O$16)*$B$20)</f>
        <v>94049.469193288256</v>
      </c>
      <c r="N1194">
        <f>IF($B1194&lt;=$B$9,        $D1194-$B$7*$B$6-$O$18*($D1194-$B$6),          $O$16)</f>
        <v>56309.648067593771</v>
      </c>
      <c r="O1194">
        <f>EXP(-$O$17*$B1194)*LN(N1194)</f>
        <v>7.2579669359455297</v>
      </c>
      <c r="Q1194" s="4">
        <f>IF($B1194&lt;$B$9,      Q1193+($B$5*Q1193+$B$7*$B$6+$S$18*($D1194-$B$6))*$B$20,           Q1193+($B$5*Q1193-$S$16)*$B$20)</f>
        <v>109595.76057695159</v>
      </c>
      <c r="R1194">
        <f>IF($B1194&lt;=$B$9,        $D1194-$B$7*$B$6-$S$18*($D1194-$B$6),          $S$16)</f>
        <v>54230.578240000003</v>
      </c>
      <c r="S1194">
        <f>EXP(-$S$17*$B1194)*($J1194^(1-S$20)-1)/(1-S$20)</f>
        <v>0.66350574959985675</v>
      </c>
    </row>
    <row r="1195" spans="1:19" x14ac:dyDescent="0.3">
      <c r="A1195">
        <f t="shared" si="73"/>
        <v>36.730000000000004</v>
      </c>
      <c r="B1195">
        <v>11.73</v>
      </c>
      <c r="C1195" s="1">
        <f t="shared" si="74"/>
        <v>1.2841874020000001</v>
      </c>
      <c r="D1195">
        <f t="shared" si="75"/>
        <v>64209.370100000007</v>
      </c>
      <c r="E1195" s="8">
        <f>IF($B1195&lt;$B$9,      E1194+($B$5*E1194+$B$7*$B$6+$B$8*($D1195-$B$6))*$B$20,           E1194+($B$5*E1194-$B$12)*$B$20)</f>
        <v>104415.51535817432</v>
      </c>
      <c r="G1195" s="4">
        <v>83142.169236857735</v>
      </c>
      <c r="I1195" s="4">
        <f>IF($B1195&lt;$B$9,      I1194+($B$5*I1194+$B$7*$B$6+$K$18*($D1195-$B$6))*$B$20,           I1194+($B$5*I1194-$K$16)*$B$20)</f>
        <v>94175.149987700788</v>
      </c>
      <c r="J1195">
        <f xml:space="preserve">          IF($B1195&lt;=$B$9,        $D1195-$B$7*$B$6-$K$18*($D1195-$B$6), $K$16)</f>
        <v>56314.553937177727</v>
      </c>
      <c r="K1195">
        <f t="shared" si="76"/>
        <v>313.47777604462601</v>
      </c>
      <c r="M1195" s="4">
        <f>IF($B1195&lt;$B$9,      M1194+($B$5*M1194+$B$7*$B$6+O$18*($D1195-$B$6))*$B$20,           M1194+($B$5*M1194-O$16)*$B$20)</f>
        <v>94161.316188772107</v>
      </c>
      <c r="N1195">
        <f>IF($B1195&lt;=$B$9,        $D1195-$B$7*$B$6-$O$18*($D1195-$B$6),          $O$16)</f>
        <v>56316.401973379878</v>
      </c>
      <c r="O1195">
        <f>EXP(-$O$17*$B1195)*LN(N1195)</f>
        <v>7.2555066431811248</v>
      </c>
      <c r="Q1195" s="4">
        <f>IF($B1195&lt;$B$9,      Q1194+($B$5*Q1194+$B$7*$B$6+$S$18*($D1195-$B$6))*$B$20,           Q1194+($B$5*Q1194-$S$16)*$B$20)</f>
        <v>109733.85188850353</v>
      </c>
      <c r="R1195">
        <f>IF($B1195&lt;=$B$9,        $D1195-$B$7*$B$6-$S$18*($D1195-$B$6),          $S$16)</f>
        <v>54236.090565000006</v>
      </c>
      <c r="S1195">
        <f>EXP(-$S$17*$B1195)*($J1195^(1-S$20)-1)/(1-S$20)</f>
        <v>0.6632735646350052</v>
      </c>
    </row>
    <row r="1196" spans="1:19" x14ac:dyDescent="0.3">
      <c r="A1196">
        <f t="shared" si="73"/>
        <v>36.74</v>
      </c>
      <c r="B1196">
        <v>11.74</v>
      </c>
      <c r="C1196" s="1">
        <f t="shared" si="74"/>
        <v>1.284356888</v>
      </c>
      <c r="D1196">
        <f t="shared" si="75"/>
        <v>64217.844400000002</v>
      </c>
      <c r="E1196" s="8">
        <f>IF($B1196&lt;$B$9,      E1195+($B$5*E1195+$B$7*$B$6+$B$8*($D1196-$B$6))*$B$20,           E1195+($B$5*E1195-$B$12)*$B$20)</f>
        <v>104544.71432174968</v>
      </c>
      <c r="G1196" s="4">
        <v>83235.48684049063</v>
      </c>
      <c r="I1196" s="4">
        <f>IF($B1196&lt;$B$9,      I1195+($B$5*I1195+$B$7*$B$6+$K$18*($D1196-$B$6))*$B$20,           I1195+($B$5*I1195-$K$16)*$B$20)</f>
        <v>94287.076716165378</v>
      </c>
      <c r="J1196">
        <f xml:space="preserve">          IF($B1196&lt;=$B$9,        $D1196-$B$7*$B$6-$K$18*($D1196-$B$6), $K$16)</f>
        <v>56321.30180311091</v>
      </c>
      <c r="K1196">
        <f t="shared" si="76"/>
        <v>313.38693150062443</v>
      </c>
      <c r="M1196" s="4">
        <f>IF($B1196&lt;$B$9,      M1195+($B$5*M1195+$B$7*$B$6+O$18*($D1196-$B$6))*$B$20,           M1195+($B$5*M1195-O$16)*$B$20)</f>
        <v>94273.21958402358</v>
      </c>
      <c r="N1196">
        <f>IF($B1196&lt;=$B$9,        $D1196-$B$7*$B$6-$O$18*($D1196-$B$6),          $O$16)</f>
        <v>56323.150941459957</v>
      </c>
      <c r="O1196">
        <f>EXP(-$O$17*$B1196)*LN(N1196)</f>
        <v>7.2530471158658134</v>
      </c>
      <c r="Q1196" s="4">
        <f>IF($B1196&lt;$B$9,      Q1195+($B$5*Q1195+$B$7*$B$6+$S$18*($D1196-$B$6))*$B$20,           Q1195+($B$5*Q1195-$S$16)*$B$20)</f>
        <v>109872.02119206451</v>
      </c>
      <c r="R1196">
        <f>IF($B1196&lt;=$B$9,        $D1196-$B$7*$B$6-$S$18*($D1196-$B$6),          $S$16)</f>
        <v>54241.598859999998</v>
      </c>
      <c r="S1196">
        <f>EXP(-$S$17*$B1196)*($J1196^(1-S$20)-1)/(1-S$20)</f>
        <v>0.66304146091880678</v>
      </c>
    </row>
    <row r="1197" spans="1:19" x14ac:dyDescent="0.3">
      <c r="A1197">
        <f t="shared" si="73"/>
        <v>36.75</v>
      </c>
      <c r="B1197">
        <v>11.750000000000002</v>
      </c>
      <c r="C1197" s="1">
        <f t="shared" si="74"/>
        <v>1.2845262500000001</v>
      </c>
      <c r="D1197">
        <f t="shared" si="75"/>
        <v>64226.312500000007</v>
      </c>
      <c r="E1197" s="8">
        <f>IF($B1197&lt;$B$9,      E1196+($B$5*E1196+$B$7*$B$6+$B$8*($D1197-$B$6))*$B$20,           E1196+($B$5*E1196-$B$12)*$B$20)</f>
        <v>104673.98390926229</v>
      </c>
      <c r="G1197" s="4">
        <v>83328.845573384795</v>
      </c>
      <c r="I1197" s="4">
        <f>IF($B1197&lt;$B$9,      I1196+($B$5*I1196+$B$7*$B$6+$K$18*($D1197-$B$6))*$B$20,           I1196+($B$5*I1196-$K$16)*$B$20)</f>
        <v>94399.059870694589</v>
      </c>
      <c r="J1197">
        <f xml:space="preserve">          IF($B1197&lt;=$B$9,        $D1197-$B$7*$B$6-$K$18*($D1197-$B$6), $K$16)</f>
        <v>56328.044732144444</v>
      </c>
      <c r="K1197">
        <f t="shared" si="76"/>
        <v>313.29609723250661</v>
      </c>
      <c r="M1197" s="4">
        <f>IF($B1197&lt;$B$9,      M1196+($B$5*M1196+$B$7*$B$6+O$18*($D1197-$B$6))*$B$20,           M1196+($B$5*M1196-O$16)*$B$20)</f>
        <v>94385.179386159652</v>
      </c>
      <c r="N1197">
        <f>IF($B1197&lt;=$B$9,        $D1197-$B$7*$B$6-$O$18*($D1197-$B$6),          $O$16)</f>
        <v>56329.89497183403</v>
      </c>
      <c r="O1197">
        <f>EXP(-$O$17*$B1197)*LN(N1197)</f>
        <v>7.2505883538120068</v>
      </c>
      <c r="Q1197" s="4">
        <f>IF($B1197&lt;$B$9,      Q1196+($B$5*Q1196+$B$7*$B$6+$S$18*($D1197-$B$6))*$B$20,           Q1196+($B$5*Q1196-$S$16)*$B$20)</f>
        <v>110010.26849323174</v>
      </c>
      <c r="R1197">
        <f>IF($B1197&lt;=$B$9,        $D1197-$B$7*$B$6-$S$18*($D1197-$B$6),          $S$16)</f>
        <v>54247.103125000009</v>
      </c>
      <c r="S1197">
        <f>EXP(-$S$17*$B1197)*($J1197^(1-S$20)-1)/(1-S$20)</f>
        <v>0.66280943842283158</v>
      </c>
    </row>
    <row r="1198" spans="1:19" x14ac:dyDescent="0.3">
      <c r="A1198">
        <f t="shared" si="73"/>
        <v>36.760000000000005</v>
      </c>
      <c r="B1198">
        <v>11.760000000000002</v>
      </c>
      <c r="C1198" s="1">
        <f t="shared" si="74"/>
        <v>1.2846954880000001</v>
      </c>
      <c r="D1198">
        <f t="shared" si="75"/>
        <v>64234.774400000002</v>
      </c>
      <c r="E1198" s="8">
        <f>IF($B1198&lt;$B$9,      E1197+($B$5*E1197+$B$7*$B$6+$B$8*($D1198-$B$6))*$B$20,           E1197+($B$5*E1197-$B$12)*$B$20)</f>
        <v>104803.32412683053</v>
      </c>
      <c r="G1198" s="4">
        <v>83422.245443735475</v>
      </c>
      <c r="I1198" s="4">
        <f>IF($B1198&lt;$B$9,      I1197+($B$5*I1197+$B$7*$B$6+$K$18*($D1198-$B$6))*$B$20,           I1197+($B$5*I1197-$K$16)*$B$20)</f>
        <v>94511.099458406548</v>
      </c>
      <c r="J1198">
        <f xml:space="preserve">          IF($B1198&lt;=$B$9,        $D1198-$B$7*$B$6-$K$18*($D1198-$B$6), $K$16)</f>
        <v>56334.782724278302</v>
      </c>
      <c r="K1198">
        <f t="shared" si="76"/>
        <v>313.20527325210247</v>
      </c>
      <c r="M1198" s="4">
        <f>IF($B1198&lt;$B$9,      M1197+($B$5*M1197+$B$7*$B$6+O$18*($D1198-$B$6))*$B$20,           M1197+($B$5*M1197-O$16)*$B$20)</f>
        <v>94497.195602299791</v>
      </c>
      <c r="N1198">
        <f>IF($B1198&lt;=$B$9,        $D1198-$B$7*$B$6-$O$18*($D1198-$B$6),          $O$16)</f>
        <v>56336.634064502075</v>
      </c>
      <c r="O1198">
        <f>EXP(-$O$17*$B1198)*LN(N1198)</f>
        <v>7.2481303568321014</v>
      </c>
      <c r="Q1198" s="4">
        <f>IF($B1198&lt;$B$9,      Q1197+($B$5*Q1197+$B$7*$B$6+$S$18*($D1198-$B$6))*$B$20,           Q1197+($B$5*Q1197-$S$16)*$B$20)</f>
        <v>110148.59379760436</v>
      </c>
      <c r="R1198">
        <f>IF($B1198&lt;=$B$9,        $D1198-$B$7*$B$6-$S$18*($D1198-$B$6),          $S$16)</f>
        <v>54252.603360000001</v>
      </c>
      <c r="S1198">
        <f>EXP(-$S$17*$B1198)*($J1198^(1-S$20)-1)/(1-S$20)</f>
        <v>0.66257749711865932</v>
      </c>
    </row>
    <row r="1199" spans="1:19" x14ac:dyDescent="0.3">
      <c r="A1199">
        <f t="shared" si="73"/>
        <v>36.770000000000003</v>
      </c>
      <c r="B1199">
        <v>11.770000000000001</v>
      </c>
      <c r="C1199" s="1">
        <f t="shared" si="74"/>
        <v>1.2848646019999999</v>
      </c>
      <c r="D1199">
        <f t="shared" si="75"/>
        <v>64243.230099999993</v>
      </c>
      <c r="E1199" s="8">
        <f>IF($B1199&lt;$B$9,      E1198+($B$5*E1198+$B$7*$B$6+$B$8*($D1199-$B$6))*$B$20,           E1198+($B$5*E1198-$B$12)*$B$20)</f>
        <v>104932.73498057493</v>
      </c>
      <c r="G1199" s="4">
        <v>83515.686459740784</v>
      </c>
      <c r="I1199" s="4">
        <f>IF($B1199&lt;$B$9,      I1198+($B$5*I1198+$B$7*$B$6+$K$18*($D1199-$B$6))*$B$20,           I1198+($B$5*I1198-$K$16)*$B$20)</f>
        <v>94623.195486421871</v>
      </c>
      <c r="J1199">
        <f xml:space="preserve">          IF($B1199&lt;=$B$9,        $D1199-$B$7*$B$6-$K$18*($D1199-$B$6), $K$16)</f>
        <v>56341.515779512505</v>
      </c>
      <c r="K1199">
        <f t="shared" si="76"/>
        <v>313.11445957122601</v>
      </c>
      <c r="M1199" s="4">
        <f>IF($B1199&lt;$B$9,      M1198+($B$5*M1198+$B$7*$B$6+O$18*($D1199-$B$6))*$B$20,           M1198+($B$5*M1198-O$16)*$B$20)</f>
        <v>94609.26823956595</v>
      </c>
      <c r="N1199">
        <f>IF($B1199&lt;=$B$9,        $D1199-$B$7*$B$6-$O$18*($D1199-$B$6),          $O$16)</f>
        <v>56343.368219464108</v>
      </c>
      <c r="O1199">
        <f>EXP(-$O$17*$B1199)*LN(N1199)</f>
        <v>7.2456731247384818</v>
      </c>
      <c r="Q1199" s="4">
        <f>IF($B1199&lt;$B$9,      Q1198+($B$5*Q1198+$B$7*$B$6+$S$18*($D1199-$B$6))*$B$20,           Q1198+($B$5*Q1198-$S$16)*$B$20)</f>
        <v>110286.99711078353</v>
      </c>
      <c r="R1199">
        <f>IF($B1199&lt;=$B$9,        $D1199-$B$7*$B$6-$S$18*($D1199-$B$6),          $S$16)</f>
        <v>54258.099564999997</v>
      </c>
      <c r="S1199">
        <f>EXP(-$S$17*$B1199)*($J1199^(1-S$20)-1)/(1-S$20)</f>
        <v>0.66234563697787985</v>
      </c>
    </row>
    <row r="1200" spans="1:19" x14ac:dyDescent="0.3">
      <c r="A1200">
        <f t="shared" si="73"/>
        <v>36.78</v>
      </c>
      <c r="B1200">
        <v>11.780000000000001</v>
      </c>
      <c r="C1200" s="1">
        <f t="shared" si="74"/>
        <v>1.285033592</v>
      </c>
      <c r="D1200">
        <f t="shared" si="75"/>
        <v>64251.679600000003</v>
      </c>
      <c r="E1200" s="8">
        <f>IF($B1200&lt;$B$9,      E1199+($B$5*E1199+$B$7*$B$6+$B$8*($D1200-$B$6))*$B$20,           E1199+($B$5*E1199-$B$12)*$B$20)</f>
        <v>105062.21647661812</v>
      </c>
      <c r="G1200" s="4">
        <v>83609.1686296017</v>
      </c>
      <c r="I1200" s="4">
        <f>IF($B1200&lt;$B$9,      I1199+($B$5*I1199+$B$7*$B$6+$K$18*($D1200-$B$6))*$B$20,           I1199+($B$5*I1199-$K$16)*$B$20)</f>
        <v>94735.347961863648</v>
      </c>
      <c r="J1200">
        <f xml:space="preserve">          IF($B1200&lt;=$B$9,        $D1200-$B$7*$B$6-$K$18*($D1200-$B$6), $K$16)</f>
        <v>56348.24389784706</v>
      </c>
      <c r="K1200">
        <f t="shared" si="76"/>
        <v>313.02365620167541</v>
      </c>
      <c r="M1200" s="4">
        <f>IF($B1200&lt;$B$9,      M1199+($B$5*M1199+$B$7*$B$6+O$18*($D1200-$B$6))*$B$20,           M1199+($B$5*M1199-O$16)*$B$20)</f>
        <v>94721.397305082603</v>
      </c>
      <c r="N1200">
        <f>IF($B1200&lt;=$B$9,        $D1200-$B$7*$B$6-$O$18*($D1200-$B$6),          $O$16)</f>
        <v>56350.097436720127</v>
      </c>
      <c r="O1200">
        <f>EXP(-$O$17*$B1200)*LN(N1200)</f>
        <v>7.2432166573435213</v>
      </c>
      <c r="Q1200" s="4">
        <f>IF($B1200&lt;$B$9,      Q1199+($B$5*Q1199+$B$7*$B$6+$S$18*($D1200-$B$6))*$B$20,           Q1199+($B$5*Q1199-$S$16)*$B$20)</f>
        <v>110425.4784383723</v>
      </c>
      <c r="R1200">
        <f>IF($B1200&lt;=$B$9,        $D1200-$B$7*$B$6-$S$18*($D1200-$B$6),          $S$16)</f>
        <v>54263.591740000003</v>
      </c>
      <c r="S1200">
        <f>EXP(-$S$17*$B1200)*($J1200^(1-S$20)-1)/(1-S$20)</f>
        <v>0.66211385797209321</v>
      </c>
    </row>
    <row r="1201" spans="1:19" x14ac:dyDescent="0.3">
      <c r="A1201">
        <f t="shared" si="73"/>
        <v>36.79</v>
      </c>
      <c r="B1201">
        <v>11.790000000000001</v>
      </c>
      <c r="C1201" s="1">
        <f t="shared" si="74"/>
        <v>1.2852024580000001</v>
      </c>
      <c r="D1201">
        <f t="shared" si="75"/>
        <v>64260.122900000002</v>
      </c>
      <c r="E1201" s="8">
        <f>IF($B1201&lt;$B$9,      E1200+($B$5*E1200+$B$7*$B$6+$B$8*($D1201-$B$6))*$B$20,           E1200+($B$5*E1200-$B$12)*$B$20)</f>
        <v>105191.76862108494</v>
      </c>
      <c r="G1201" s="4">
        <v>83702.691961522054</v>
      </c>
      <c r="I1201" s="4">
        <f>IF($B1201&lt;$B$9,      I1200+($B$5*I1200+$B$7*$B$6+$K$18*($D1201-$B$6))*$B$20,           I1200+($B$5*I1200-$K$16)*$B$20)</f>
        <v>94847.556891857486</v>
      </c>
      <c r="J1201">
        <f xml:space="preserve">          IF($B1201&lt;=$B$9,        $D1201-$B$7*$B$6-$K$18*($D1201-$B$6), $K$16)</f>
        <v>56354.967079281952</v>
      </c>
      <c r="K1201">
        <f t="shared" si="76"/>
        <v>312.93286315523261</v>
      </c>
      <c r="M1201" s="4">
        <f>IF($B1201&lt;$B$9,      M1200+($B$5*M1200+$B$7*$B$6+O$18*($D1201-$B$6))*$B$20,           M1200+($B$5*M1200-O$16)*$B$20)</f>
        <v>94833.582805976679</v>
      </c>
      <c r="N1201">
        <f>IF($B1201&lt;=$B$9,        $D1201-$B$7*$B$6-$O$18*($D1201-$B$6),          $O$16)</f>
        <v>56356.821716270133</v>
      </c>
      <c r="O1201">
        <f>EXP(-$O$17*$B1201)*LN(N1201)</f>
        <v>7.2407609544595752</v>
      </c>
      <c r="Q1201" s="4">
        <f>IF($B1201&lt;$B$9,      Q1200+($B$5*Q1200+$B$7*$B$6+$S$18*($D1201-$B$6))*$B$20,           Q1200+($B$5*Q1200-$S$16)*$B$20)</f>
        <v>110564.03778597573</v>
      </c>
      <c r="R1201">
        <f>IF($B1201&lt;=$B$9,        $D1201-$B$7*$B$6-$S$18*($D1201-$B$6),          $S$16)</f>
        <v>54269.079884999999</v>
      </c>
      <c r="S1201">
        <f>EXP(-$S$17*$B1201)*($J1201^(1-S$20)-1)/(1-S$20)</f>
        <v>0.66188216007290879</v>
      </c>
    </row>
    <row r="1202" spans="1:19" x14ac:dyDescent="0.3">
      <c r="A1202">
        <f t="shared" si="73"/>
        <v>36.799999999999997</v>
      </c>
      <c r="B1202">
        <v>11.8</v>
      </c>
      <c r="C1202" s="1">
        <f t="shared" si="74"/>
        <v>1.2853712000000002</v>
      </c>
      <c r="D1202">
        <f t="shared" si="75"/>
        <v>64268.560000000005</v>
      </c>
      <c r="E1202" s="8">
        <f>IF($B1202&lt;$B$9,      E1201+($B$5*E1201+$B$7*$B$6+$B$8*($D1202-$B$6))*$B$20,           E1201+($B$5*E1201-$B$12)*$B$20)</f>
        <v>105321.39142010231</v>
      </c>
      <c r="G1202" s="4">
        <v>83796.256463708589</v>
      </c>
      <c r="I1202" s="4">
        <f>IF($B1202&lt;$B$9,      I1201+($B$5*I1201+$B$7*$B$6+$K$18*($D1202-$B$6))*$B$20,           I1201+($B$5*I1201-$K$16)*$B$20)</f>
        <v>94959.822283531466</v>
      </c>
      <c r="J1202">
        <f xml:space="preserve">          IF($B1202&lt;=$B$9,        $D1202-$B$7*$B$6-$K$18*($D1202-$B$6), $K$16)</f>
        <v>56361.685323817183</v>
      </c>
      <c r="K1202">
        <f t="shared" si="76"/>
        <v>312.84208044366392</v>
      </c>
      <c r="M1202" s="4">
        <f>IF($B1202&lt;$B$9,      M1201+($B$5*M1201+$B$7*$B$6+O$18*($D1202-$B$6))*$B$20,           M1201+($B$5*M1201-O$16)*$B$20)</f>
        <v>94945.824749377629</v>
      </c>
      <c r="N1202">
        <f>IF($B1202&lt;=$B$9,        $D1202-$B$7*$B$6-$O$18*($D1202-$B$6),          $O$16)</f>
        <v>56363.541058114119</v>
      </c>
      <c r="O1202">
        <f>EXP(-$O$17*$B1202)*LN(N1202)</f>
        <v>7.2383060158989929</v>
      </c>
      <c r="Q1202" s="4">
        <f>IF($B1202&lt;$B$9,      Q1201+($B$5*Q1201+$B$7*$B$6+$S$18*($D1202-$B$6))*$B$20,           Q1201+($B$5*Q1201-$S$16)*$B$20)</f>
        <v>110702.67515920082</v>
      </c>
      <c r="R1202">
        <f>IF($B1202&lt;=$B$9,        $D1202-$B$7*$B$6-$S$18*($D1202-$B$6),          $S$16)</f>
        <v>54274.564000000006</v>
      </c>
      <c r="S1202">
        <f>EXP(-$S$17*$B1202)*($J1202^(1-S$20)-1)/(1-S$20)</f>
        <v>0.66165054325194628</v>
      </c>
    </row>
    <row r="1203" spans="1:19" x14ac:dyDescent="0.3">
      <c r="A1203">
        <f t="shared" si="73"/>
        <v>36.81</v>
      </c>
      <c r="B1203">
        <v>11.81</v>
      </c>
      <c r="C1203" s="1">
        <f t="shared" si="74"/>
        <v>1.2855398179999999</v>
      </c>
      <c r="D1203">
        <f t="shared" si="75"/>
        <v>64276.990899999997</v>
      </c>
      <c r="E1203" s="8">
        <f>IF($B1203&lt;$B$9,      E1202+($B$5*E1202+$B$7*$B$6+$B$8*($D1203-$B$6))*$B$20,           E1202+($B$5*E1202-$B$12)*$B$20)</f>
        <v>105451.08487979935</v>
      </c>
      <c r="G1203" s="4">
        <v>83889.862144370883</v>
      </c>
      <c r="I1203" s="4">
        <f>IF($B1203&lt;$B$9,      I1202+($B$5*I1202+$B$7*$B$6+$K$18*($D1203-$B$6))*$B$20,           I1202+($B$5*I1202-$K$16)*$B$20)</f>
        <v>95072.144144016173</v>
      </c>
      <c r="J1203">
        <f xml:space="preserve">          IF($B1203&lt;=$B$9,        $D1203-$B$7*$B$6-$K$18*($D1203-$B$6), $K$16)</f>
        <v>56368.398631452743</v>
      </c>
      <c r="K1203">
        <f t="shared" si="76"/>
        <v>312.75130807871938</v>
      </c>
      <c r="M1203" s="4">
        <f>IF($B1203&lt;$B$9,      M1202+($B$5*M1202+$B$7*$B$6+O$18*($D1203-$B$6))*$B$20,           M1202+($B$5*M1202-O$16)*$B$20)</f>
        <v>95058.123142417389</v>
      </c>
      <c r="N1203">
        <f>IF($B1203&lt;=$B$9,        $D1203-$B$7*$B$6-$O$18*($D1203-$B$6),          $O$16)</f>
        <v>56370.255462252084</v>
      </c>
      <c r="O1203">
        <f>EXP(-$O$17*$B1203)*LN(N1203)</f>
        <v>7.2358518414741066</v>
      </c>
      <c r="Q1203" s="4">
        <f>IF($B1203&lt;$B$9,      Q1202+($B$5*Q1202+$B$7*$B$6+$S$18*($D1203-$B$6))*$B$20,           Q1202+($B$5*Q1202-$S$16)*$B$20)</f>
        <v>110841.39056365655</v>
      </c>
      <c r="R1203">
        <f>IF($B1203&lt;=$B$9,        $D1203-$B$7*$B$6-$S$18*($D1203-$B$6),          $S$16)</f>
        <v>54280.044085000001</v>
      </c>
      <c r="S1203">
        <f>EXP(-$S$17*$B1203)*($J1203^(1-S$20)-1)/(1-S$20)</f>
        <v>0.66141900748083537</v>
      </c>
    </row>
    <row r="1204" spans="1:19" x14ac:dyDescent="0.3">
      <c r="A1204">
        <f t="shared" si="73"/>
        <v>36.82</v>
      </c>
      <c r="B1204">
        <v>11.82</v>
      </c>
      <c r="C1204" s="1">
        <f t="shared" si="74"/>
        <v>1.2857083120000001</v>
      </c>
      <c r="D1204">
        <f t="shared" si="75"/>
        <v>64285.415600000008</v>
      </c>
      <c r="E1204" s="8">
        <f>IF($B1204&lt;$B$9,      E1203+($B$5*E1203+$B$7*$B$6+$B$8*($D1204-$B$6))*$B$20,           E1203+($B$5*E1203-$B$12)*$B$20)</f>
        <v>105580.84900630728</v>
      </c>
      <c r="G1204" s="4">
        <v>83983.509011721413</v>
      </c>
      <c r="I1204" s="4">
        <f>IF($B1204&lt;$B$9,      I1203+($B$5*I1203+$B$7*$B$6+$K$18*($D1204-$B$6))*$B$20,           I1203+($B$5*I1203-$K$16)*$B$20)</f>
        <v>95184.522480444692</v>
      </c>
      <c r="J1204">
        <f xml:space="preserve">          IF($B1204&lt;=$B$9,        $D1204-$B$7*$B$6-$K$18*($D1204-$B$6), $K$16)</f>
        <v>56375.107002188655</v>
      </c>
      <c r="K1204">
        <f t="shared" si="76"/>
        <v>312.66054607213329</v>
      </c>
      <c r="M1204" s="4">
        <f>IF($B1204&lt;$B$9,      M1203+($B$5*M1203+$B$7*$B$6+O$18*($D1204-$B$6))*$B$20,           M1203+($B$5*M1203-O$16)*$B$20)</f>
        <v>95170.477992230401</v>
      </c>
      <c r="N1204">
        <f>IF($B1204&lt;=$B$9,        $D1204-$B$7*$B$6-$O$18*($D1204-$B$6),          $O$16)</f>
        <v>56376.964928684043</v>
      </c>
      <c r="O1204">
        <f>EXP(-$O$17*$B1204)*LN(N1204)</f>
        <v>7.2333984309972372</v>
      </c>
      <c r="Q1204" s="4">
        <f>IF($B1204&lt;$B$9,      Q1203+($B$5*Q1203+$B$7*$B$6+$S$18*($D1204-$B$6))*$B$20,           Q1203+($B$5*Q1203-$S$16)*$B$20)</f>
        <v>110980.18400495383</v>
      </c>
      <c r="R1204">
        <f>IF($B1204&lt;=$B$9,        $D1204-$B$7*$B$6-$S$18*($D1204-$B$6),          $S$16)</f>
        <v>54285.520140000008</v>
      </c>
      <c r="S1204">
        <f>EXP(-$S$17*$B1204)*($J1204^(1-S$20)-1)/(1-S$20)</f>
        <v>0.66118755273121543</v>
      </c>
    </row>
    <row r="1205" spans="1:19" x14ac:dyDescent="0.3">
      <c r="A1205">
        <f t="shared" si="73"/>
        <v>36.83</v>
      </c>
      <c r="B1205">
        <v>11.83</v>
      </c>
      <c r="C1205" s="1">
        <f t="shared" si="74"/>
        <v>1.2858766819999998</v>
      </c>
      <c r="D1205">
        <f t="shared" si="75"/>
        <v>64293.834099999993</v>
      </c>
      <c r="E1205" s="8">
        <f>IF($B1205&lt;$B$9,      E1204+($B$5*E1204+$B$7*$B$6+$B$8*($D1205-$B$6))*$B$20,           E1204+($B$5*E1204-$B$12)*$B$20)</f>
        <v>105710.68380575949</v>
      </c>
      <c r="G1205" s="4">
        <v>84077.19707397552</v>
      </c>
      <c r="I1205" s="4">
        <f>IF($B1205&lt;$B$9,      I1204+($B$5*I1204+$B$7*$B$6+$K$18*($D1205-$B$6))*$B$20,           I1204+($B$5*I1204-$K$16)*$B$20)</f>
        <v>95296.957299952599</v>
      </c>
      <c r="J1205">
        <f xml:space="preserve">          IF($B1205&lt;=$B$9,        $D1205-$B$7*$B$6-$K$18*($D1205-$B$6), $K$16)</f>
        <v>56381.810436024898</v>
      </c>
      <c r="K1205">
        <f t="shared" si="76"/>
        <v>312.56979443562415</v>
      </c>
      <c r="M1205" s="4">
        <f>IF($B1205&lt;$B$9,      M1204+($B$5*M1204+$B$7*$B$6+O$18*($D1205-$B$6))*$B$20,           M1204+($B$5*M1204-O$16)*$B$20)</f>
        <v>95282.889305953577</v>
      </c>
      <c r="N1205">
        <f>IF($B1205&lt;=$B$9,        $D1205-$B$7*$B$6-$O$18*($D1205-$B$6),          $O$16)</f>
        <v>56383.669457409967</v>
      </c>
      <c r="O1205">
        <f>EXP(-$O$17*$B1205)*LN(N1205)</f>
        <v>7.230945784280693</v>
      </c>
      <c r="Q1205" s="4">
        <f>IF($B1205&lt;$B$9,      Q1204+($B$5*Q1204+$B$7*$B$6+$S$18*($D1205-$B$6))*$B$20,           Q1204+($B$5*Q1204-$S$16)*$B$20)</f>
        <v>111119.05548870556</v>
      </c>
      <c r="R1205">
        <f>IF($B1205&lt;=$B$9,        $D1205-$B$7*$B$6-$S$18*($D1205-$B$6),          $S$16)</f>
        <v>54290.992164999996</v>
      </c>
      <c r="S1205">
        <f>EXP(-$S$17*$B1205)*($J1205^(1-S$20)-1)/(1-S$20)</f>
        <v>0.66095617897473591</v>
      </c>
    </row>
    <row r="1206" spans="1:19" x14ac:dyDescent="0.3">
      <c r="A1206">
        <f t="shared" si="73"/>
        <v>36.840000000000003</v>
      </c>
      <c r="B1206">
        <v>11.840000000000002</v>
      </c>
      <c r="C1206" s="1">
        <f t="shared" si="74"/>
        <v>1.2860449279999999</v>
      </c>
      <c r="D1206">
        <f t="shared" si="75"/>
        <v>64302.246399999996</v>
      </c>
      <c r="E1206" s="8">
        <f>IF($B1206&lt;$B$9,      E1205+($B$5*E1205+$B$7*$B$6+$B$8*($D1206-$B$6))*$B$20,           E1205+($B$5*E1205-$B$12)*$B$20)</f>
        <v>105840.58928429151</v>
      </c>
      <c r="G1206" s="4">
        <v>84170.926339351412</v>
      </c>
      <c r="I1206" s="4">
        <f>IF($B1206&lt;$B$9,      I1205+($B$5*I1205+$B$7*$B$6+$K$18*($D1206-$B$6))*$B$20,           I1205+($B$5*I1205-$K$16)*$B$20)</f>
        <v>95409.448609677973</v>
      </c>
      <c r="J1206">
        <f xml:space="preserve">          IF($B1206&lt;=$B$9,        $D1206-$B$7*$B$6-$K$18*($D1206-$B$6), $K$16)</f>
        <v>56388.508932961486</v>
      </c>
      <c r="K1206">
        <f t="shared" si="76"/>
        <v>312.47905318089431</v>
      </c>
      <c r="M1206" s="4">
        <f>IF($B1206&lt;$B$9,      M1205+($B$5*M1205+$B$7*$B$6+O$18*($D1206-$B$6))*$B$20,           M1205+($B$5*M1205-O$16)*$B$20)</f>
        <v>95395.357090726364</v>
      </c>
      <c r="N1206">
        <f>IF($B1206&lt;=$B$9,        $D1206-$B$7*$B$6-$O$18*($D1206-$B$6),          $O$16)</f>
        <v>56390.369048429886</v>
      </c>
      <c r="O1206">
        <f>EXP(-$O$17*$B1206)*LN(N1206)</f>
        <v>7.2284939011367699</v>
      </c>
      <c r="Q1206" s="4">
        <f>IF($B1206&lt;$B$9,      Q1205+($B$5*Q1205+$B$7*$B$6+$S$18*($D1206-$B$6))*$B$20,           Q1205+($B$5*Q1205-$S$16)*$B$20)</f>
        <v>111258.00502052662</v>
      </c>
      <c r="R1206">
        <f>IF($B1206&lt;=$B$9,        $D1206-$B$7*$B$6-$S$18*($D1206-$B$6),          $S$16)</f>
        <v>54296.460159999995</v>
      </c>
      <c r="S1206">
        <f>EXP(-$S$17*$B1206)*($J1206^(1-S$20)-1)/(1-S$20)</f>
        <v>0.66072488618305625</v>
      </c>
    </row>
    <row r="1207" spans="1:19" x14ac:dyDescent="0.3">
      <c r="A1207">
        <f t="shared" si="73"/>
        <v>36.85</v>
      </c>
      <c r="B1207">
        <v>11.850000000000001</v>
      </c>
      <c r="C1207" s="1">
        <f t="shared" si="74"/>
        <v>1.28621305</v>
      </c>
      <c r="D1207">
        <f t="shared" si="75"/>
        <v>64310.652499999997</v>
      </c>
      <c r="E1207" s="8">
        <f>IF($B1207&lt;$B$9,      E1206+($B$5*E1206+$B$7*$B$6+$B$8*($D1207-$B$6))*$B$20,           E1206+($B$5*E1206-$B$12)*$B$20)</f>
        <v>105970.565448041</v>
      </c>
      <c r="G1207" s="4">
        <v>84264.69681607018</v>
      </c>
      <c r="I1207" s="4">
        <f>IF($B1207&lt;$B$9,      I1206+($B$5*I1206+$B$7*$B$6+$K$18*($D1207-$B$6))*$B$20,           I1206+($B$5*I1206-$K$16)*$B$20)</f>
        <v>95521.99641676138</v>
      </c>
      <c r="J1207">
        <f xml:space="preserve">          IF($B1207&lt;=$B$9,        $D1207-$B$7*$B$6-$K$18*($D1207-$B$6), $K$16)</f>
        <v>56395.202492998418</v>
      </c>
      <c r="K1207">
        <f t="shared" si="76"/>
        <v>312.3883223196305</v>
      </c>
      <c r="M1207" s="4">
        <f>IF($B1207&lt;$B$9,      M1206+($B$5*M1206+$B$7*$B$6+O$18*($D1207-$B$6))*$B$20,           M1206+($B$5*M1206-O$16)*$B$20)</f>
        <v>95507.881353690682</v>
      </c>
      <c r="N1207">
        <f>IF($B1207&lt;=$B$9,        $D1207-$B$7*$B$6-$O$18*($D1207-$B$6),          $O$16)</f>
        <v>56397.063701743791</v>
      </c>
      <c r="O1207">
        <f>EXP(-$O$17*$B1207)*LN(N1207)</f>
        <v>7.226042781377755</v>
      </c>
      <c r="Q1207" s="4">
        <f>IF($B1207&lt;$B$9,      Q1206+($B$5*Q1206+$B$7*$B$6+$S$18*($D1207-$B$6))*$B$20,           Q1206+($B$5*Q1206-$S$16)*$B$20)</f>
        <v>111397.0326060338</v>
      </c>
      <c r="R1207">
        <f>IF($B1207&lt;=$B$9,        $D1207-$B$7*$B$6-$S$18*($D1207-$B$6),          $S$16)</f>
        <v>54301.924124999998</v>
      </c>
      <c r="S1207">
        <f>EXP(-$S$17*$B1207)*($J1207^(1-S$20)-1)/(1-S$20)</f>
        <v>0.66049367432784545</v>
      </c>
    </row>
    <row r="1208" spans="1:19" x14ac:dyDescent="0.3">
      <c r="A1208">
        <f t="shared" si="73"/>
        <v>36.86</v>
      </c>
      <c r="B1208">
        <v>11.860000000000001</v>
      </c>
      <c r="C1208" s="1">
        <f t="shared" si="74"/>
        <v>1.286381048</v>
      </c>
      <c r="D1208">
        <f t="shared" si="75"/>
        <v>64319.0524</v>
      </c>
      <c r="E1208" s="8">
        <f>IF($B1208&lt;$B$9,      E1207+($B$5*E1207+$B$7*$B$6+$B$8*($D1208-$B$6))*$B$20,           E1207+($B$5*E1207-$B$12)*$B$20)</f>
        <v>106100.61230314782</v>
      </c>
      <c r="G1208" s="4">
        <v>84358.508512355809</v>
      </c>
      <c r="I1208" s="4">
        <f>IF($B1208&lt;$B$9,      I1207+($B$5*I1207+$B$7*$B$6+$K$18*($D1208-$B$6))*$B$20,           I1207+($B$5*I1207-$K$16)*$B$20)</f>
        <v>95634.600728345889</v>
      </c>
      <c r="J1208">
        <f xml:space="preserve">          IF($B1208&lt;=$B$9,        $D1208-$B$7*$B$6-$K$18*($D1208-$B$6), $K$16)</f>
        <v>56401.891116135695</v>
      </c>
      <c r="K1208">
        <f t="shared" si="76"/>
        <v>312.29760186350359</v>
      </c>
      <c r="M1208" s="4">
        <f>IF($B1208&lt;$B$9,      M1207+($B$5*M1207+$B$7*$B$6+O$18*($D1208-$B$6))*$B$20,           M1207+($B$5*M1207-O$16)*$B$20)</f>
        <v>95620.462101990954</v>
      </c>
      <c r="N1208">
        <f>IF($B1208&lt;=$B$9,        $D1208-$B$7*$B$6-$O$18*($D1208-$B$6),          $O$16)</f>
        <v>56403.753417351676</v>
      </c>
      <c r="O1208">
        <f>EXP(-$O$17*$B1208)*LN(N1208)</f>
        <v>7.2235924248159193</v>
      </c>
      <c r="Q1208" s="4">
        <f>IF($B1208&lt;$B$9,      Q1207+($B$5*Q1207+$B$7*$B$6+$S$18*($D1208-$B$6))*$B$20,           Q1207+($B$5*Q1207-$S$16)*$B$20)</f>
        <v>111536.13825084591</v>
      </c>
      <c r="R1208">
        <f>IF($B1208&lt;=$B$9,        $D1208-$B$7*$B$6-$S$18*($D1208-$B$6),          $S$16)</f>
        <v>54307.384059999997</v>
      </c>
      <c r="S1208">
        <f>EXP(-$S$17*$B1208)*($J1208^(1-S$20)-1)/(1-S$20)</f>
        <v>0.66026254338078305</v>
      </c>
    </row>
    <row r="1209" spans="1:19" x14ac:dyDescent="0.3">
      <c r="A1209">
        <f t="shared" si="73"/>
        <v>36.870000000000005</v>
      </c>
      <c r="B1209">
        <v>11.870000000000001</v>
      </c>
      <c r="C1209" s="1">
        <f t="shared" si="74"/>
        <v>1.2865489220000002</v>
      </c>
      <c r="D1209">
        <f t="shared" si="75"/>
        <v>64327.446100000008</v>
      </c>
      <c r="E1209" s="8">
        <f>IF($B1209&lt;$B$9,      E1208+($B$5*E1208+$B$7*$B$6+$B$8*($D1209-$B$6))*$B$20,           E1208+($B$5*E1208-$B$12)*$B$20)</f>
        <v>106230.72985575392</v>
      </c>
      <c r="G1209" s="4">
        <v>84452.361436435138</v>
      </c>
      <c r="I1209" s="4">
        <f>IF($B1209&lt;$B$9,      I1208+($B$5*I1208+$B$7*$B$6+$K$18*($D1209-$B$6))*$B$20,           I1208+($B$5*I1208-$K$16)*$B$20)</f>
        <v>95747.261551577074</v>
      </c>
      <c r="J1209">
        <f xml:space="preserve">          IF($B1209&lt;=$B$9,        $D1209-$B$7*$B$6-$K$18*($D1209-$B$6), $K$16)</f>
        <v>56408.57480237331</v>
      </c>
      <c r="K1209">
        <f t="shared" si="76"/>
        <v>312.20689182416839</v>
      </c>
      <c r="M1209" s="4">
        <f>IF($B1209&lt;$B$9,      M1208+($B$5*M1208+$B$7*$B$6+O$18*($D1209-$B$6))*$B$20,           M1208+($B$5*M1208-O$16)*$B$20)</f>
        <v>95733.09934277412</v>
      </c>
      <c r="N1209">
        <f>IF($B1209&lt;=$B$9,        $D1209-$B$7*$B$6-$O$18*($D1209-$B$6),          $O$16)</f>
        <v>56410.438195253555</v>
      </c>
      <c r="O1209">
        <f>EXP(-$O$17*$B1209)*LN(N1209)</f>
        <v>7.2211428312635206</v>
      </c>
      <c r="Q1209" s="4">
        <f>IF($B1209&lt;$B$9,      Q1208+($B$5*Q1208+$B$7*$B$6+$S$18*($D1209-$B$6))*$B$20,           Q1208+($B$5*Q1208-$S$16)*$B$20)</f>
        <v>111675.32196058371</v>
      </c>
      <c r="R1209">
        <f>IF($B1209&lt;=$B$9,        $D1209-$B$7*$B$6-$S$18*($D1209-$B$6),          $S$16)</f>
        <v>54312.839965000006</v>
      </c>
      <c r="S1209">
        <f>EXP(-$S$17*$B1209)*($J1209^(1-S$20)-1)/(1-S$20)</f>
        <v>0.66003149331355782</v>
      </c>
    </row>
    <row r="1210" spans="1:19" x14ac:dyDescent="0.3">
      <c r="A1210">
        <f t="shared" si="73"/>
        <v>36.880000000000003</v>
      </c>
      <c r="B1210">
        <v>11.88</v>
      </c>
      <c r="C1210" s="1">
        <f t="shared" si="74"/>
        <v>1.2867166720000001</v>
      </c>
      <c r="D1210">
        <f t="shared" si="75"/>
        <v>64335.833600000005</v>
      </c>
      <c r="E1210" s="8">
        <f>IF($B1210&lt;$B$9,      E1209+($B$5*E1209+$B$7*$B$6+$B$8*($D1210-$B$6))*$B$20,           E1209+($B$5*E1209-$B$12)*$B$20)</f>
        <v>106360.91811200343</v>
      </c>
      <c r="G1210" s="4">
        <v>84546.255596537885</v>
      </c>
      <c r="I1210" s="4">
        <f>IF($B1210&lt;$B$9,      I1209+($B$5*I1209+$B$7*$B$6+$K$18*($D1210-$B$6))*$B$20,           I1209+($B$5*I1209-$K$16)*$B$20)</f>
        <v>95859.978893603009</v>
      </c>
      <c r="J1210">
        <f xml:space="preserve">          IF($B1210&lt;=$B$9,        $D1210-$B$7*$B$6-$K$18*($D1210-$B$6), $K$16)</f>
        <v>56415.253551711256</v>
      </c>
      <c r="K1210">
        <f t="shared" si="76"/>
        <v>312.11619221326401</v>
      </c>
      <c r="M1210" s="4">
        <f>IF($B1210&lt;$B$9,      M1209+($B$5*M1209+$B$7*$B$6+O$18*($D1210-$B$6))*$B$20,           M1209+($B$5*M1209-O$16)*$B$20)</f>
        <v>95845.793083189594</v>
      </c>
      <c r="N1210">
        <f>IF($B1210&lt;=$B$9,        $D1210-$B$7*$B$6-$O$18*($D1210-$B$6),          $O$16)</f>
        <v>56417.118035449406</v>
      </c>
      <c r="O1210">
        <f>EXP(-$O$17*$B1210)*LN(N1210)</f>
        <v>7.2186940005328104</v>
      </c>
      <c r="Q1210" s="4">
        <f>IF($B1210&lt;$B$9,      Q1209+($B$5*Q1209+$B$7*$B$6+$S$18*($D1210-$B$6))*$B$20,           Q1209+($B$5*Q1209-$S$16)*$B$20)</f>
        <v>111814.58374086992</v>
      </c>
      <c r="R1210">
        <f>IF($B1210&lt;=$B$9,        $D1210-$B$7*$B$6-$S$18*($D1210-$B$6),          $S$16)</f>
        <v>54318.291840000005</v>
      </c>
      <c r="S1210">
        <f>EXP(-$S$17*$B1210)*($J1210^(1-S$20)-1)/(1-S$20)</f>
        <v>0.65980052409786882</v>
      </c>
    </row>
    <row r="1211" spans="1:19" x14ac:dyDescent="0.3">
      <c r="A1211">
        <f t="shared" si="73"/>
        <v>36.89</v>
      </c>
      <c r="B1211">
        <v>11.89</v>
      </c>
      <c r="C1211" s="1">
        <f t="shared" si="74"/>
        <v>1.2868842980000001</v>
      </c>
      <c r="D1211">
        <f t="shared" si="75"/>
        <v>64344.214900000006</v>
      </c>
      <c r="E1211" s="8">
        <f>IF($B1211&lt;$B$9,      E1210+($B$5*E1210+$B$7*$B$6+$B$8*($D1211-$B$6))*$B$20,           E1210+($B$5*E1210-$B$12)*$B$20)</f>
        <v>106491.17707804263</v>
      </c>
      <c r="G1211" s="4">
        <v>84640.191000896681</v>
      </c>
      <c r="I1211" s="4">
        <f>IF($B1211&lt;$B$9,      I1210+($B$5*I1210+$B$7*$B$6+$K$18*($D1211-$B$6))*$B$20,           I1210+($B$5*I1210-$K$16)*$B$20)</f>
        <v>95972.752761574273</v>
      </c>
      <c r="J1211">
        <f xml:space="preserve">          IF($B1211&lt;=$B$9,        $D1211-$B$7*$B$6-$K$18*($D1211-$B$6), $K$16)</f>
        <v>56421.927364149553</v>
      </c>
      <c r="K1211">
        <f t="shared" si="76"/>
        <v>312.0255030424139</v>
      </c>
      <c r="M1211" s="4">
        <f>IF($B1211&lt;$B$9,      M1210+($B$5*M1210+$B$7*$B$6+O$18*($D1211-$B$6))*$B$20,           M1210+($B$5*M1210-O$16)*$B$20)</f>
        <v>95958.543330389322</v>
      </c>
      <c r="N1211">
        <f>IF($B1211&lt;=$B$9,        $D1211-$B$7*$B$6-$O$18*($D1211-$B$6),          $O$16)</f>
        <v>56423.792937939244</v>
      </c>
      <c r="O1211">
        <f>EXP(-$O$17*$B1211)*LN(N1211)</f>
        <v>7.2162459324360224</v>
      </c>
      <c r="Q1211" s="4">
        <f>IF($B1211&lt;$B$9,      Q1210+($B$5*Q1210+$B$7*$B$6+$S$18*($D1211-$B$6))*$B$20,           Q1210+($B$5*Q1210-$S$16)*$B$20)</f>
        <v>111953.92359732922</v>
      </c>
      <c r="R1211">
        <f>IF($B1211&lt;=$B$9,        $D1211-$B$7*$B$6-$S$18*($D1211-$B$6),          $S$16)</f>
        <v>54323.739685000008</v>
      </c>
      <c r="S1211">
        <f>EXP(-$S$17*$B1211)*($J1211^(1-S$20)-1)/(1-S$20)</f>
        <v>0.65956963570542482</v>
      </c>
    </row>
    <row r="1212" spans="1:19" x14ac:dyDescent="0.3">
      <c r="A1212">
        <f t="shared" si="73"/>
        <v>36.9</v>
      </c>
      <c r="B1212">
        <v>11.9</v>
      </c>
      <c r="C1212" s="1">
        <f t="shared" si="74"/>
        <v>1.2870518</v>
      </c>
      <c r="D1212">
        <f t="shared" si="75"/>
        <v>64352.59</v>
      </c>
      <c r="E1212" s="8">
        <f>IF($B1212&lt;$B$9,      E1211+($B$5*E1211+$B$7*$B$6+$B$8*($D1212-$B$6))*$B$20,           E1211+($B$5*E1211-$B$12)*$B$20)</f>
        <v>106621.50676001994</v>
      </c>
      <c r="G1212" s="4">
        <v>84734.167657746992</v>
      </c>
      <c r="I1212" s="4">
        <f>IF($B1212&lt;$B$9,      I1211+($B$5*I1211+$B$7*$B$6+$K$18*($D1212-$B$6))*$B$20,           I1211+($B$5*I1211-$K$16)*$B$20)</f>
        <v>96085.583162643947</v>
      </c>
      <c r="J1212">
        <f xml:space="preserve">          IF($B1212&lt;=$B$9,        $D1212-$B$7*$B$6-$K$18*($D1212-$B$6), $K$16)</f>
        <v>56428.596239688173</v>
      </c>
      <c r="K1212">
        <f t="shared" si="76"/>
        <v>311.93482432322554</v>
      </c>
      <c r="M1212" s="4">
        <f>IF($B1212&lt;$B$9,      M1211+($B$5*M1211+$B$7*$B$6+O$18*($D1212-$B$6))*$B$20,           M1211+($B$5*M1211-O$16)*$B$20)</f>
        <v>96071.350091527725</v>
      </c>
      <c r="N1212">
        <f>IF($B1212&lt;=$B$9,        $D1212-$B$7*$B$6-$O$18*($D1212-$B$6),          $O$16)</f>
        <v>56430.462902723055</v>
      </c>
      <c r="O1212">
        <f>EXP(-$O$17*$B1212)*LN(N1212)</f>
        <v>7.2137986267853833</v>
      </c>
      <c r="Q1212" s="4">
        <f>IF($B1212&lt;$B$9,      Q1211+($B$5*Q1211+$B$7*$B$6+$S$18*($D1212-$B$6))*$B$20,           Q1211+($B$5*Q1211-$S$16)*$B$20)</f>
        <v>112093.34153558829</v>
      </c>
      <c r="R1212">
        <f>IF($B1212&lt;=$B$9,        $D1212-$B$7*$B$6-$S$18*($D1212-$B$6),          $S$16)</f>
        <v>54329.183499999999</v>
      </c>
      <c r="S1212">
        <f>EXP(-$S$17*$B1212)*($J1212^(1-S$20)-1)/(1-S$20)</f>
        <v>0.65933882810794475</v>
      </c>
    </row>
    <row r="1213" spans="1:19" x14ac:dyDescent="0.3">
      <c r="A1213">
        <f t="shared" si="73"/>
        <v>36.909999999999997</v>
      </c>
      <c r="B1213">
        <v>11.91</v>
      </c>
      <c r="C1213" s="1">
        <f t="shared" si="74"/>
        <v>1.287219178</v>
      </c>
      <c r="D1213">
        <f t="shared" si="75"/>
        <v>64360.958899999998</v>
      </c>
      <c r="E1213" s="8">
        <f>IF($B1213&lt;$B$9,      E1212+($B$5*E1212+$B$7*$B$6+$B$8*($D1213-$B$6))*$B$20,           E1212+($B$5*E1212-$B$12)*$B$20)</f>
        <v>106751.90716408595</v>
      </c>
      <c r="G1213" s="4">
        <v>84828.18557532721</v>
      </c>
      <c r="I1213" s="4">
        <f>IF($B1213&lt;$B$9,      I1212+($B$5*I1212+$B$7*$B$6+$K$18*($D1213-$B$6))*$B$20,           I1212+($B$5*I1212-$K$16)*$B$20)</f>
        <v>96198.4701039676</v>
      </c>
      <c r="J1213">
        <f xml:space="preserve">          IF($B1213&lt;=$B$9,        $D1213-$B$7*$B$6-$K$18*($D1213-$B$6), $K$16)</f>
        <v>56435.260178327146</v>
      </c>
      <c r="K1213">
        <f t="shared" si="76"/>
        <v>311.84415606729067</v>
      </c>
      <c r="M1213" s="4">
        <f>IF($B1213&lt;$B$9,      M1212+($B$5*M1212+$B$7*$B$6+O$18*($D1213-$B$6))*$B$20,           M1212+($B$5*M1212-O$16)*$B$20)</f>
        <v>96184.213373761755</v>
      </c>
      <c r="N1213">
        <f>IF($B1213&lt;=$B$9,        $D1213-$B$7*$B$6-$O$18*($D1213-$B$6),          $O$16)</f>
        <v>56437.127929800859</v>
      </c>
      <c r="O1213">
        <f>EXP(-$O$17*$B1213)*LN(N1213)</f>
        <v>7.2113520833931055</v>
      </c>
      <c r="Q1213" s="4">
        <f>IF($B1213&lt;$B$9,      Q1212+($B$5*Q1212+$B$7*$B$6+$S$18*($D1213-$B$6))*$B$20,           Q1212+($B$5*Q1212-$S$16)*$B$20)</f>
        <v>112232.83756127575</v>
      </c>
      <c r="R1213">
        <f>IF($B1213&lt;=$B$9,        $D1213-$B$7*$B$6-$S$18*($D1213-$B$6),          $S$16)</f>
        <v>54334.623285000001</v>
      </c>
      <c r="S1213">
        <f>EXP(-$S$17*$B1213)*($J1213^(1-S$20)-1)/(1-S$20)</f>
        <v>0.65910810127715735</v>
      </c>
    </row>
    <row r="1214" spans="1:19" x14ac:dyDescent="0.3">
      <c r="A1214">
        <f t="shared" si="73"/>
        <v>36.92</v>
      </c>
      <c r="B1214">
        <v>11.920000000000002</v>
      </c>
      <c r="C1214" s="1">
        <f t="shared" si="74"/>
        <v>1.2873864319999999</v>
      </c>
      <c r="D1214">
        <f t="shared" si="75"/>
        <v>64369.321599999996</v>
      </c>
      <c r="E1214" s="8">
        <f>IF($B1214&lt;$B$9,      E1213+($B$5*E1213+$B$7*$B$6+$B$8*($D1214-$B$6))*$B$20,           E1213+($B$5*E1213-$B$12)*$B$20)</f>
        <v>106882.37829639338</v>
      </c>
      <c r="G1214" s="4">
        <v>84922.244761878581</v>
      </c>
      <c r="I1214" s="4">
        <f>IF($B1214&lt;$B$9,      I1213+($B$5*I1213+$B$7*$B$6+$K$18*($D1214-$B$6))*$B$20,           I1213+($B$5*I1213-$K$16)*$B$20)</f>
        <v>96311.41359270332</v>
      </c>
      <c r="J1214">
        <f xml:space="preserve">          IF($B1214&lt;=$B$9,        $D1214-$B$7*$B$6-$K$18*($D1214-$B$6), $K$16)</f>
        <v>56441.919180066463</v>
      </c>
      <c r="K1214">
        <f t="shared" si="76"/>
        <v>311.75349828618533</v>
      </c>
      <c r="M1214" s="4">
        <f>IF($B1214&lt;$B$9,      M1213+($B$5*M1213+$B$7*$B$6+O$18*($D1214-$B$6))*$B$20,           M1213+($B$5*M1213-O$16)*$B$20)</f>
        <v>96297.133184250852</v>
      </c>
      <c r="N1214">
        <f>IF($B1214&lt;=$B$9,        $D1214-$B$7*$B$6-$O$18*($D1214-$B$6),          $O$16)</f>
        <v>56443.788019172644</v>
      </c>
      <c r="O1214">
        <f>EXP(-$O$17*$B1214)*LN(N1214)</f>
        <v>7.2089063020713899</v>
      </c>
      <c r="Q1214" s="4">
        <f>IF($B1214&lt;$B$9,      Q1213+($B$5*Q1213+$B$7*$B$6+$S$18*($D1214-$B$6))*$B$20,           Q1213+($B$5*Q1213-$S$16)*$B$20)</f>
        <v>112372.4116800222</v>
      </c>
      <c r="R1214">
        <f>IF($B1214&lt;=$B$9,        $D1214-$B$7*$B$6-$S$18*($D1214-$B$6),          $S$16)</f>
        <v>54340.05904</v>
      </c>
      <c r="S1214">
        <f>EXP(-$S$17*$B1214)*($J1214^(1-S$20)-1)/(1-S$20)</f>
        <v>0.65887745518480079</v>
      </c>
    </row>
    <row r="1215" spans="1:19" x14ac:dyDescent="0.3">
      <c r="A1215">
        <f t="shared" si="73"/>
        <v>36.93</v>
      </c>
      <c r="B1215">
        <v>11.930000000000001</v>
      </c>
      <c r="C1215" s="1">
        <f t="shared" si="74"/>
        <v>1.287553562</v>
      </c>
      <c r="D1215">
        <f t="shared" si="75"/>
        <v>64377.678100000005</v>
      </c>
      <c r="E1215" s="8">
        <f>IF($B1215&lt;$B$9,      E1214+($B$5*E1214+$B$7*$B$6+$B$8*($D1215-$B$6))*$B$20,           E1214+($B$5*E1214-$B$12)*$B$20)</f>
        <v>107012.92016309712</v>
      </c>
      <c r="G1215" s="4">
        <v>85016.345225645244</v>
      </c>
      <c r="I1215" s="4">
        <f>IF($B1215&lt;$B$9,      I1214+($B$5*I1214+$B$7*$B$6+$K$18*($D1215-$B$6))*$B$20,           I1214+($B$5*I1214-$K$16)*$B$20)</f>
        <v>96424.413636011712</v>
      </c>
      <c r="J1215">
        <f xml:space="preserve">          IF($B1215&lt;=$B$9,        $D1215-$B$7*$B$6-$K$18*($D1215-$B$6), $K$16)</f>
        <v>56448.573244906118</v>
      </c>
      <c r="K1215">
        <f t="shared" si="76"/>
        <v>311.66285099146984</v>
      </c>
      <c r="M1215" s="4">
        <f>IF($B1215&lt;$B$9,      M1214+($B$5*M1214+$B$7*$B$6+O$18*($D1215-$B$6))*$B$20,           M1214+($B$5*M1214-O$16)*$B$20)</f>
        <v>96410.109530156958</v>
      </c>
      <c r="N1215">
        <f>IF($B1215&lt;=$B$9,        $D1215-$B$7*$B$6-$O$18*($D1215-$B$6),          $O$16)</f>
        <v>56450.443170838415</v>
      </c>
      <c r="O1215">
        <f>EXP(-$O$17*$B1215)*LN(N1215)</f>
        <v>7.2064612826324259</v>
      </c>
      <c r="Q1215" s="4">
        <f>IF($B1215&lt;$B$9,      Q1214+($B$5*Q1214+$B$7*$B$6+$S$18*($D1215-$B$6))*$B$20,           Q1214+($B$5*Q1214-$S$16)*$B$20)</f>
        <v>112512.0638974602</v>
      </c>
      <c r="R1215">
        <f>IF($B1215&lt;=$B$9,        $D1215-$B$7*$B$6-$S$18*($D1215-$B$6),          $S$16)</f>
        <v>54345.490765000002</v>
      </c>
      <c r="S1215">
        <f>EXP(-$S$17*$B1215)*($J1215^(1-S$20)-1)/(1-S$20)</f>
        <v>0.65864688980262387</v>
      </c>
    </row>
    <row r="1216" spans="1:19" x14ac:dyDescent="0.3">
      <c r="A1216">
        <f t="shared" si="73"/>
        <v>36.94</v>
      </c>
      <c r="B1216">
        <v>11.940000000000001</v>
      </c>
      <c r="C1216" s="1">
        <f t="shared" si="74"/>
        <v>1.2877205680000001</v>
      </c>
      <c r="D1216">
        <f t="shared" si="75"/>
        <v>64386.028400000003</v>
      </c>
      <c r="E1216" s="8">
        <f>IF($B1216&lt;$B$9,      E1215+($B$5*E1215+$B$7*$B$6+$B$8*($D1216-$B$6))*$B$20,           E1215+($B$5*E1215-$B$12)*$B$20)</f>
        <v>107143.5327703542</v>
      </c>
      <c r="G1216" s="4">
        <v>85110.48697487422</v>
      </c>
      <c r="I1216" s="4">
        <f>IF($B1216&lt;$B$9,      I1215+($B$5*I1215+$B$7*$B$6+$K$18*($D1216-$B$6))*$B$20,           I1215+($B$5*I1215-$K$16)*$B$20)</f>
        <v>96537.470241055853</v>
      </c>
      <c r="J1216">
        <f xml:space="preserve">          IF($B1216&lt;=$B$9,        $D1216-$B$7*$B$6-$K$18*($D1216-$B$6), $K$16)</f>
        <v>56455.22237284611</v>
      </c>
      <c r="K1216">
        <f t="shared" si="76"/>
        <v>311.57221419468863</v>
      </c>
      <c r="M1216" s="4">
        <f>IF($B1216&lt;$B$9,      M1215+($B$5*M1215+$B$7*$B$6+O$18*($D1216-$B$6))*$B$20,           M1215+($B$5*M1215-O$16)*$B$20)</f>
        <v>96523.142418644537</v>
      </c>
      <c r="N1216">
        <f>IF($B1216&lt;=$B$9,        $D1216-$B$7*$B$6-$O$18*($D1216-$B$6),          $O$16)</f>
        <v>56457.093384798165</v>
      </c>
      <c r="O1216">
        <f>EXP(-$O$17*$B1216)*LN(N1216)</f>
        <v>7.2040170248883939</v>
      </c>
      <c r="Q1216" s="4">
        <f>IF($B1216&lt;$B$9,      Q1215+($B$5*Q1215+$B$7*$B$6+$S$18*($D1216-$B$6))*$B$20,           Q1215+($B$5*Q1215-$S$16)*$B$20)</f>
        <v>112651.79421922432</v>
      </c>
      <c r="R1216">
        <f>IF($B1216&lt;=$B$9,        $D1216-$B$7*$B$6-$S$18*($D1216-$B$6),          $S$16)</f>
        <v>54350.918460000001</v>
      </c>
      <c r="S1216">
        <f>EXP(-$S$17*$B1216)*($J1216^(1-S$20)-1)/(1-S$20)</f>
        <v>0.65841640510238475</v>
      </c>
    </row>
    <row r="1217" spans="1:19" x14ac:dyDescent="0.3">
      <c r="A1217">
        <f t="shared" si="73"/>
        <v>36.950000000000003</v>
      </c>
      <c r="B1217">
        <v>11.950000000000001</v>
      </c>
      <c r="C1217" s="1">
        <f t="shared" si="74"/>
        <v>1.2878874499999999</v>
      </c>
      <c r="D1217">
        <f t="shared" si="75"/>
        <v>64394.372499999998</v>
      </c>
      <c r="E1217" s="8">
        <f>IF($B1217&lt;$B$9,      E1216+($B$5*E1216+$B$7*$B$6+$B$8*($D1217-$B$6))*$B$20,           E1216+($B$5*E1216-$B$12)*$B$20)</f>
        <v>107274.21612432382</v>
      </c>
      <c r="G1217" s="4">
        <v>85204.670017815428</v>
      </c>
      <c r="I1217" s="4">
        <f>IF($B1217&lt;$B$9,      I1216+($B$5*I1216+$B$7*$B$6+$K$18*($D1217-$B$6))*$B$20,           I1216+($B$5*I1216-$K$16)*$B$20)</f>
        <v>96650.583415001354</v>
      </c>
      <c r="J1217">
        <f xml:space="preserve">          IF($B1217&lt;=$B$9,        $D1217-$B$7*$B$6-$K$18*($D1217-$B$6), $K$16)</f>
        <v>56461.86656388644</v>
      </c>
      <c r="K1217">
        <f t="shared" si="76"/>
        <v>311.48158790737062</v>
      </c>
      <c r="M1217" s="4">
        <f>IF($B1217&lt;$B$9,      M1216+($B$5*M1216+$B$7*$B$6+O$18*($D1217-$B$6))*$B$20,           M1216+($B$5*M1216-O$16)*$B$20)</f>
        <v>96636.231856880549</v>
      </c>
      <c r="N1217">
        <f>IF($B1217&lt;=$B$9,        $D1217-$B$7*$B$6-$O$18*($D1217-$B$6),          $O$16)</f>
        <v>56463.738661051902</v>
      </c>
      <c r="O1217">
        <f>EXP(-$O$17*$B1217)*LN(N1217)</f>
        <v>7.2015735286514619</v>
      </c>
      <c r="Q1217" s="4">
        <f>IF($B1217&lt;$B$9,      Q1216+($B$5*Q1216+$B$7*$B$6+$S$18*($D1217-$B$6))*$B$20,           Q1216+($B$5*Q1216-$S$16)*$B$20)</f>
        <v>112791.60265095106</v>
      </c>
      <c r="R1217">
        <f>IF($B1217&lt;=$B$9,        $D1217-$B$7*$B$6-$S$18*($D1217-$B$6),          $S$16)</f>
        <v>54356.342124999996</v>
      </c>
      <c r="S1217">
        <f>EXP(-$S$17*$B1217)*($J1217^(1-S$20)-1)/(1-S$20)</f>
        <v>0.6581860010558519</v>
      </c>
    </row>
    <row r="1218" spans="1:19" x14ac:dyDescent="0.3">
      <c r="A1218">
        <f t="shared" si="73"/>
        <v>36.96</v>
      </c>
      <c r="B1218">
        <v>11.96</v>
      </c>
      <c r="C1218" s="1">
        <f t="shared" si="74"/>
        <v>1.2880542080000001</v>
      </c>
      <c r="D1218">
        <f t="shared" si="75"/>
        <v>64402.710400000011</v>
      </c>
      <c r="E1218" s="8">
        <f>IF($B1218&lt;$B$9,      E1217+($B$5*E1217+$B$7*$B$6+$B$8*($D1218-$B$6))*$B$20,           E1217+($B$5*E1217-$B$12)*$B$20)</f>
        <v>107404.97023116733</v>
      </c>
      <c r="G1218" s="4">
        <v>85298.894362721665</v>
      </c>
      <c r="I1218" s="4">
        <f>IF($B1218&lt;$B$9,      I1217+($B$5*I1217+$B$7*$B$6+$K$18*($D1218-$B$6))*$B$20,           I1217+($B$5*I1217-$K$16)*$B$20)</f>
        <v>96763.753165016329</v>
      </c>
      <c r="J1218">
        <f xml:space="preserve">          IF($B1218&lt;=$B$9,        $D1218-$B$7*$B$6-$K$18*($D1218-$B$6), $K$16)</f>
        <v>56468.505818027123</v>
      </c>
      <c r="K1218">
        <f t="shared" si="76"/>
        <v>311.39097214102912</v>
      </c>
      <c r="M1218" s="4">
        <f>IF($B1218&lt;$B$9,      M1217+($B$5*M1217+$B$7*$B$6+O$18*($D1218-$B$6))*$B$20,           M1217+($B$5*M1217-O$16)*$B$20)</f>
        <v>96749.377852034464</v>
      </c>
      <c r="N1218">
        <f>IF($B1218&lt;=$B$9,        $D1218-$B$7*$B$6-$O$18*($D1218-$B$6),          $O$16)</f>
        <v>56470.378999599627</v>
      </c>
      <c r="O1218">
        <f>EXP(-$O$17*$B1218)*LN(N1218)</f>
        <v>7.1991307937337856</v>
      </c>
      <c r="Q1218" s="4">
        <f>IF($B1218&lt;$B$9,      Q1217+($B$5*Q1217+$B$7*$B$6+$S$18*($D1218-$B$6))*$B$20,           Q1217+($B$5*Q1217-$S$16)*$B$20)</f>
        <v>112931.48919827888</v>
      </c>
      <c r="R1218">
        <f>IF($B1218&lt;=$B$9,        $D1218-$B$7*$B$6-$S$18*($D1218-$B$6),          $S$16)</f>
        <v>54361.761760000009</v>
      </c>
      <c r="S1218">
        <f>EXP(-$S$17*$B1218)*($J1218^(1-S$20)-1)/(1-S$20)</f>
        <v>0.657955677634803</v>
      </c>
    </row>
    <row r="1219" spans="1:19" x14ac:dyDescent="0.3">
      <c r="A1219">
        <f t="shared" si="73"/>
        <v>36.97</v>
      </c>
      <c r="B1219">
        <v>11.97</v>
      </c>
      <c r="C1219" s="1">
        <f t="shared" si="74"/>
        <v>1.2882208419999999</v>
      </c>
      <c r="D1219">
        <f t="shared" si="75"/>
        <v>64411.042099999991</v>
      </c>
      <c r="E1219" s="8">
        <f>IF($B1219&lt;$B$9,      E1218+($B$5*E1218+$B$7*$B$6+$B$8*($D1219-$B$6))*$B$20,           E1218+($B$5*E1218-$B$12)*$B$20)</f>
        <v>107535.79509704823</v>
      </c>
      <c r="G1219" s="4">
        <v>85393.160017848611</v>
      </c>
      <c r="I1219" s="4">
        <f>IF($B1219&lt;$B$9,      I1218+($B$5*I1218+$B$7*$B$6+$K$18*($D1219-$B$6))*$B$20,           I1218+($B$5*I1218-$K$16)*$B$20)</f>
        <v>96876.979498271408</v>
      </c>
      <c r="J1219">
        <f xml:space="preserve">          IF($B1219&lt;=$B$9,        $D1219-$B$7*$B$6-$K$18*($D1219-$B$6), $K$16)</f>
        <v>56475.140135268128</v>
      </c>
      <c r="K1219">
        <f t="shared" si="76"/>
        <v>311.30036690716128</v>
      </c>
      <c r="M1219" s="4">
        <f>IF($B1219&lt;$B$9,      M1218+($B$5*M1218+$B$7*$B$6+O$18*($D1219-$B$6))*$B$20,           M1218+($B$5*M1218-O$16)*$B$20)</f>
        <v>96862.580411278264</v>
      </c>
      <c r="N1219">
        <f>IF($B1219&lt;=$B$9,        $D1219-$B$7*$B$6-$O$18*($D1219-$B$6),          $O$16)</f>
        <v>56477.014400441316</v>
      </c>
      <c r="O1219">
        <f>EXP(-$O$17*$B1219)*LN(N1219)</f>
        <v>7.1966888199475081</v>
      </c>
      <c r="Q1219" s="4">
        <f>IF($B1219&lt;$B$9,      Q1218+($B$5*Q1218+$B$7*$B$6+$S$18*($D1219-$B$6))*$B$20,           Q1218+($B$5*Q1218-$S$16)*$B$20)</f>
        <v>113071.45386684829</v>
      </c>
      <c r="R1219">
        <f>IF($B1219&lt;=$B$9,        $D1219-$B$7*$B$6-$S$18*($D1219-$B$6),          $S$16)</f>
        <v>54367.177364999996</v>
      </c>
      <c r="S1219">
        <f>EXP(-$S$17*$B1219)*($J1219^(1-S$20)-1)/(1-S$20)</f>
        <v>0.6577254348110263</v>
      </c>
    </row>
    <row r="1220" spans="1:19" x14ac:dyDescent="0.3">
      <c r="A1220">
        <f t="shared" si="73"/>
        <v>36.980000000000004</v>
      </c>
      <c r="B1220">
        <v>11.98</v>
      </c>
      <c r="C1220" s="1">
        <f t="shared" si="74"/>
        <v>1.288387352</v>
      </c>
      <c r="D1220">
        <f t="shared" si="75"/>
        <v>64419.367599999998</v>
      </c>
      <c r="E1220" s="8">
        <f>IF($B1220&lt;$B$9,      E1219+($B$5*E1219+$B$7*$B$6+$B$8*($D1220-$B$6))*$B$20,           E1219+($B$5*E1219-$B$12)*$B$20)</f>
        <v>107666.69072813221</v>
      </c>
      <c r="G1220" s="4">
        <v>85487.466991454858</v>
      </c>
      <c r="I1220" s="4">
        <f>IF($B1220&lt;$B$9,      I1219+($B$5*I1219+$B$7*$B$6+$K$18*($D1220-$B$6))*$B$20,           I1219+($B$5*I1219-$K$16)*$B$20)</f>
        <v>96990.262421939711</v>
      </c>
      <c r="J1220">
        <f xml:space="preserve">          IF($B1220&lt;=$B$9,        $D1220-$B$7*$B$6-$K$18*($D1220-$B$6), $K$16)</f>
        <v>56481.769515609485</v>
      </c>
      <c r="K1220">
        <f t="shared" si="76"/>
        <v>311.20977221724917</v>
      </c>
      <c r="M1220" s="4">
        <f>IF($B1220&lt;$B$9,      M1219+($B$5*M1219+$B$7*$B$6+O$18*($D1220-$B$6))*$B$20,           M1219+($B$5*M1219-O$16)*$B$20)</f>
        <v>96975.839541786438</v>
      </c>
      <c r="N1220">
        <f>IF($B1220&lt;=$B$9,        $D1220-$B$7*$B$6-$O$18*($D1220-$B$6),          $O$16)</f>
        <v>56483.644863577007</v>
      </c>
      <c r="O1220">
        <f>EXP(-$O$17*$B1220)*LN(N1220)</f>
        <v>7.1942476071047654</v>
      </c>
      <c r="Q1220" s="4">
        <f>IF($B1220&lt;$B$9,      Q1219+($B$5*Q1219+$B$7*$B$6+$S$18*($D1220-$B$6))*$B$20,           Q1219+($B$5*Q1219-$S$16)*$B$20)</f>
        <v>113211.49666230168</v>
      </c>
      <c r="R1220">
        <f>IF($B1220&lt;=$B$9,        $D1220-$B$7*$B$6-$S$18*($D1220-$B$6),          $S$16)</f>
        <v>54372.588940000001</v>
      </c>
      <c r="S1220">
        <f>EXP(-$S$17*$B1220)*($J1220^(1-S$20)-1)/(1-S$20)</f>
        <v>0.65749527255631945</v>
      </c>
    </row>
    <row r="1221" spans="1:19" x14ac:dyDescent="0.3">
      <c r="A1221">
        <f t="shared" si="73"/>
        <v>36.99</v>
      </c>
      <c r="B1221">
        <v>11.99</v>
      </c>
      <c r="C1221" s="1">
        <f t="shared" si="74"/>
        <v>1.2885537380000001</v>
      </c>
      <c r="D1221">
        <f t="shared" si="75"/>
        <v>64427.686900000001</v>
      </c>
      <c r="E1221" s="8">
        <f>IF($B1221&lt;$B$9,      E1220+($B$5*E1220+$B$7*$B$6+$B$8*($D1221-$B$6))*$B$20,           E1220+($B$5*E1220-$B$12)*$B$20)</f>
        <v>107797.65713058705</v>
      </c>
      <c r="G1221" s="4">
        <v>85581.81529180186</v>
      </c>
      <c r="I1221" s="4">
        <f>IF($B1221&lt;$B$9,      I1220+($B$5*I1220+$B$7*$B$6+$K$18*($D1221-$B$6))*$B$20,           I1220+($B$5*I1220-$K$16)*$B$20)</f>
        <v>97103.601943196874</v>
      </c>
      <c r="J1221">
        <f xml:space="preserve">          IF($B1221&lt;=$B$9,        $D1221-$B$7*$B$6-$K$18*($D1221-$B$6), $K$16)</f>
        <v>56488.39395905118</v>
      </c>
      <c r="K1221">
        <f t="shared" si="76"/>
        <v>311.11918808275897</v>
      </c>
      <c r="M1221" s="4">
        <f>IF($B1221&lt;$B$9,      M1220+($B$5*M1220+$B$7*$B$6+O$18*($D1221-$B$6))*$B$20,           M1220+($B$5*M1220-O$16)*$B$20)</f>
        <v>97089.155250736003</v>
      </c>
      <c r="N1221">
        <f>IF($B1221&lt;=$B$9,        $D1221-$B$7*$B$6-$O$18*($D1221-$B$6),          $O$16)</f>
        <v>56490.270389006684</v>
      </c>
      <c r="O1221">
        <f>EXP(-$O$17*$B1221)*LN(N1221)</f>
        <v>7.1918071550176821</v>
      </c>
      <c r="Q1221" s="4">
        <f>IF($B1221&lt;$B$9,      Q1220+($B$5*Q1220+$B$7*$B$6+$S$18*($D1221-$B$6))*$B$20,           Q1220+($B$5*Q1220-$S$16)*$B$20)</f>
        <v>113351.61759028348</v>
      </c>
      <c r="R1221">
        <f>IF($B1221&lt;=$B$9,        $D1221-$B$7*$B$6-$S$18*($D1221-$B$6),          $S$16)</f>
        <v>54377.996485000003</v>
      </c>
      <c r="S1221">
        <f>EXP(-$S$17*$B1221)*($J1221^(1-S$20)-1)/(1-S$20)</f>
        <v>0.65726519084249024</v>
      </c>
    </row>
    <row r="1222" spans="1:19" x14ac:dyDescent="0.3">
      <c r="A1222">
        <f t="shared" si="73"/>
        <v>37</v>
      </c>
      <c r="B1222">
        <v>12.000000000000002</v>
      </c>
      <c r="C1222" s="1">
        <f t="shared" si="74"/>
        <v>1.2887200000000001</v>
      </c>
      <c r="D1222">
        <f t="shared" si="75"/>
        <v>64436.000000000007</v>
      </c>
      <c r="E1222" s="8">
        <f>IF($B1222&lt;$B$9,      E1221+($B$5*E1221+$B$7*$B$6+$B$8*($D1222-$B$6))*$B$20,           E1221+($B$5*E1221-$B$12)*$B$20)</f>
        <v>107928.69431058275</v>
      </c>
      <c r="G1222" s="4">
        <v>85676.204927153987</v>
      </c>
      <c r="I1222" s="4">
        <f>IF($B1222&lt;$B$9,      I1221+($B$5*I1221+$B$7*$B$6+$K$18*($D1222-$B$6))*$B$20,           I1221+($B$5*I1221-$K$16)*$B$20)</f>
        <v>97216.998069221067</v>
      </c>
      <c r="J1222">
        <f xml:space="preserve">          IF($B1222&lt;=$B$9,        $D1222-$B$7*$B$6-$K$18*($D1222-$B$6), $K$16)</f>
        <v>56495.01346559322</v>
      </c>
      <c r="K1222">
        <f t="shared" si="76"/>
        <v>311.02861451514116</v>
      </c>
      <c r="M1222" s="4">
        <f>IF($B1222&lt;$B$9,      M1221+($B$5*M1221+$B$7*$B$6+O$18*($D1222-$B$6))*$B$20,           M1221+($B$5*M1221-O$16)*$B$20)</f>
        <v>97202.527545306453</v>
      </c>
      <c r="N1222">
        <f>IF($B1222&lt;=$B$9,        $D1222-$B$7*$B$6-$O$18*($D1222-$B$6),          $O$16)</f>
        <v>56496.890976730341</v>
      </c>
      <c r="O1222">
        <f>EXP(-$O$17*$B1222)*LN(N1222)</f>
        <v>7.1893674634983684</v>
      </c>
      <c r="Q1222" s="4">
        <f>IF($B1222&lt;$B$9,      Q1221+($B$5*Q1221+$B$7*$B$6+$S$18*($D1222-$B$6))*$B$20,           Q1221+($B$5*Q1221-$S$16)*$B$20)</f>
        <v>113491.81665644007</v>
      </c>
      <c r="R1222">
        <f>IF($B1222&lt;=$B$9,        $D1222-$B$7*$B$6-$S$18*($D1222-$B$6),          $S$16)</f>
        <v>54383.400000000009</v>
      </c>
      <c r="S1222">
        <f>EXP(-$S$17*$B1222)*($J1222^(1-S$20)-1)/(1-S$20)</f>
        <v>0.65703518964135632</v>
      </c>
    </row>
    <row r="1223" spans="1:19" x14ac:dyDescent="0.3">
      <c r="A1223">
        <f t="shared" si="73"/>
        <v>37.010000000000005</v>
      </c>
      <c r="B1223">
        <v>12.010000000000002</v>
      </c>
      <c r="C1223" s="1">
        <f t="shared" si="74"/>
        <v>1.2888861380000001</v>
      </c>
      <c r="D1223">
        <f t="shared" si="75"/>
        <v>64444.306900000003</v>
      </c>
      <c r="E1223" s="8">
        <f>IF($B1223&lt;$B$9,      E1222+($B$5*E1222+$B$7*$B$6+$B$8*($D1223-$B$6))*$B$20,           E1222+($B$5*E1222-$B$12)*$B$20)</f>
        <v>108059.80227429146</v>
      </c>
      <c r="G1223" s="4">
        <v>85770.635905778487</v>
      </c>
      <c r="I1223" s="4">
        <f>IF($B1223&lt;$B$9,      I1222+($B$5*I1222+$B$7*$B$6+$K$18*($D1223-$B$6))*$B$20,           I1222+($B$5*I1222-$K$16)*$B$20)</f>
        <v>97330.450807192945</v>
      </c>
      <c r="J1223">
        <f xml:space="preserve">          IF($B1223&lt;=$B$9,        $D1223-$B$7*$B$6-$K$18*($D1223-$B$6), $K$16)</f>
        <v>56501.628035235597</v>
      </c>
      <c r="K1223">
        <f t="shared" si="76"/>
        <v>310.93805152583059</v>
      </c>
      <c r="M1223" s="4">
        <f>IF($B1223&lt;$B$9,      M1222+($B$5*M1222+$B$7*$B$6+O$18*($D1223-$B$6))*$B$20,           M1222+($B$5*M1222-O$16)*$B$20)</f>
        <v>97315.956432679828</v>
      </c>
      <c r="N1223">
        <f>IF($B1223&lt;=$B$9,        $D1223-$B$7*$B$6-$O$18*($D1223-$B$6),          $O$16)</f>
        <v>56503.506626747971</v>
      </c>
      <c r="O1223">
        <f>EXP(-$O$17*$B1223)*LN(N1223)</f>
        <v>7.1869285323589258</v>
      </c>
      <c r="Q1223" s="4">
        <f>IF($B1223&lt;$B$9,      Q1222+($B$5*Q1222+$B$7*$B$6+$S$18*($D1223-$B$6))*$B$20,           Q1222+($B$5*Q1222-$S$16)*$B$20)</f>
        <v>113632.09386641983</v>
      </c>
      <c r="R1223">
        <f>IF($B1223&lt;=$B$9,        $D1223-$B$7*$B$6-$S$18*($D1223-$B$6),          $S$16)</f>
        <v>54388.799485000003</v>
      </c>
      <c r="S1223">
        <f>EXP(-$S$17*$B1223)*($J1223^(1-S$20)-1)/(1-S$20)</f>
        <v>0.65680526892474478</v>
      </c>
    </row>
    <row r="1224" spans="1:19" x14ac:dyDescent="0.3">
      <c r="A1224">
        <f t="shared" si="73"/>
        <v>37.020000000000003</v>
      </c>
      <c r="B1224">
        <v>12.020000000000001</v>
      </c>
      <c r="C1224" s="1">
        <f t="shared" si="74"/>
        <v>1.289052152</v>
      </c>
      <c r="D1224">
        <f t="shared" si="75"/>
        <v>64452.607600000003</v>
      </c>
      <c r="E1224" s="8">
        <f>IF($B1224&lt;$B$9,      E1223+($B$5*E1223+$B$7*$B$6+$B$8*($D1224-$B$6))*$B$20,           E1223+($B$5*E1223-$B$12)*$B$20)</f>
        <v>108190.98102788746</v>
      </c>
      <c r="G1224" s="4">
        <v>85865.108235945503</v>
      </c>
      <c r="I1224" s="4">
        <f>IF($B1224&lt;$B$9,      I1223+($B$5*I1223+$B$7*$B$6+$K$18*($D1224-$B$6))*$B$20,           I1223+($B$5*I1223-$K$16)*$B$20)</f>
        <v>97443.960164295684</v>
      </c>
      <c r="J1224">
        <f xml:space="preserve">          IF($B1224&lt;=$B$9,        $D1224-$B$7*$B$6-$K$18*($D1224-$B$6), $K$16)</f>
        <v>56508.237667978312</v>
      </c>
      <c r="K1224">
        <f t="shared" si="76"/>
        <v>310.84749912624687</v>
      </c>
      <c r="M1224" s="4">
        <f>IF($B1224&lt;$B$9,      M1223+($B$5*M1223+$B$7*$B$6+O$18*($D1224-$B$6))*$B$20,           M1223+($B$5*M1223-O$16)*$B$20)</f>
        <v>97429.44192004067</v>
      </c>
      <c r="N1224">
        <f>IF($B1224&lt;=$B$9,        $D1224-$B$7*$B$6-$O$18*($D1224-$B$6),          $O$16)</f>
        <v>56510.117339059594</v>
      </c>
      <c r="O1224">
        <f>EXP(-$O$17*$B1224)*LN(N1224)</f>
        <v>7.1844903614114495</v>
      </c>
      <c r="Q1224" s="4">
        <f>IF($B1224&lt;$B$9,      Q1223+($B$5*Q1223+$B$7*$B$6+$S$18*($D1224-$B$6))*$B$20,           Q1223+($B$5*Q1223-$S$16)*$B$20)</f>
        <v>113772.44922587308</v>
      </c>
      <c r="R1224">
        <f>IF($B1224&lt;=$B$9,        $D1224-$B$7*$B$6-$S$18*($D1224-$B$6),          $S$16)</f>
        <v>54394.194940000001</v>
      </c>
      <c r="S1224">
        <f>EXP(-$S$17*$B1224)*($J1224^(1-S$20)-1)/(1-S$20)</f>
        <v>0.65657542866449337</v>
      </c>
    </row>
    <row r="1225" spans="1:19" x14ac:dyDescent="0.3">
      <c r="A1225">
        <f t="shared" si="73"/>
        <v>37.03</v>
      </c>
      <c r="B1225">
        <v>12.030000000000001</v>
      </c>
      <c r="C1225" s="1">
        <f t="shared" si="74"/>
        <v>1.2892180420000001</v>
      </c>
      <c r="D1225">
        <f t="shared" si="75"/>
        <v>64460.902100000007</v>
      </c>
      <c r="E1225" s="8">
        <f>IF($B1225&lt;$B$9,      E1224+($B$5*E1224+$B$7*$B$6+$B$8*($D1225-$B$6))*$B$20,           E1224+($B$5*E1224-$B$12)*$B$20)</f>
        <v>108322.23057754722</v>
      </c>
      <c r="G1225" s="4">
        <v>85959.621925928077</v>
      </c>
      <c r="I1225" s="4">
        <f>IF($B1225&lt;$B$9,      I1224+($B$5*I1224+$B$7*$B$6+$K$18*($D1225-$B$6))*$B$20,           I1224+($B$5*I1224-$K$16)*$B$20)</f>
        <v>97557.526147714976</v>
      </c>
      <c r="J1225">
        <f xml:space="preserve">          IF($B1225&lt;=$B$9,        $D1225-$B$7*$B$6-$K$18*($D1225-$B$6), $K$16)</f>
        <v>56514.842363821372</v>
      </c>
      <c r="K1225">
        <f t="shared" si="76"/>
        <v>310.75695732779349</v>
      </c>
      <c r="M1225" s="4">
        <f>IF($B1225&lt;$B$9,      M1224+($B$5*M1224+$B$7*$B$6+O$18*($D1225-$B$6))*$B$20,           M1224+($B$5*M1224-O$16)*$B$20)</f>
        <v>97542.984014576039</v>
      </c>
      <c r="N1225">
        <f>IF($B1225&lt;=$B$9,        $D1225-$B$7*$B$6-$O$18*($D1225-$B$6),          $O$16)</f>
        <v>56516.723113665197</v>
      </c>
      <c r="O1225">
        <f>EXP(-$O$17*$B1225)*LN(N1225)</f>
        <v>7.1820529504680168</v>
      </c>
      <c r="Q1225" s="4">
        <f>IF($B1225&lt;$B$9,      Q1224+($B$5*Q1224+$B$7*$B$6+$S$18*($D1225-$B$6))*$B$20,           Q1224+($B$5*Q1224-$S$16)*$B$20)</f>
        <v>113912.88274045213</v>
      </c>
      <c r="R1225">
        <f>IF($B1225&lt;=$B$9,        $D1225-$B$7*$B$6-$S$18*($D1225-$B$6),          $S$16)</f>
        <v>54399.586365000003</v>
      </c>
      <c r="S1225">
        <f>EXP(-$S$17*$B1225)*($J1225^(1-S$20)-1)/(1-S$20)</f>
        <v>0.65634566883244871</v>
      </c>
    </row>
    <row r="1226" spans="1:19" x14ac:dyDescent="0.3">
      <c r="A1226">
        <f t="shared" si="73"/>
        <v>37.04</v>
      </c>
      <c r="B1226">
        <v>12.040000000000001</v>
      </c>
      <c r="C1226" s="1">
        <f t="shared" si="74"/>
        <v>1.289383808</v>
      </c>
      <c r="D1226">
        <f t="shared" si="75"/>
        <v>64469.190399999999</v>
      </c>
      <c r="E1226" s="8">
        <f>IF($B1226&lt;$B$9,      E1225+($B$5*E1225+$B$7*$B$6+$B$8*($D1226-$B$6))*$B$20,           E1225+($B$5*E1225-$B$12)*$B$20)</f>
        <v>108453.55092944937</v>
      </c>
      <c r="G1226" s="4">
        <v>86054.176984002159</v>
      </c>
      <c r="I1226" s="4">
        <f>IF($B1226&lt;$B$9,      I1225+($B$5*I1225+$B$7*$B$6+$K$18*($D1226-$B$6))*$B$20,           I1225+($B$5*I1225-$K$16)*$B$20)</f>
        <v>97671.148764639031</v>
      </c>
      <c r="J1226">
        <f xml:space="preserve">          IF($B1226&lt;=$B$9,        $D1226-$B$7*$B$6-$K$18*($D1226-$B$6), $K$16)</f>
        <v>56521.442122764762</v>
      </c>
      <c r="K1226">
        <f t="shared" si="76"/>
        <v>310.66642614185889</v>
      </c>
      <c r="M1226" s="4">
        <f>IF($B1226&lt;$B$9,      M1225+($B$5*M1225+$B$7*$B$6+O$18*($D1226-$B$6))*$B$20,           M1225+($B$5*M1225-O$16)*$B$20)</f>
        <v>97656.582723475498</v>
      </c>
      <c r="N1226">
        <f>IF($B1226&lt;=$B$9,        $D1226-$B$7*$B$6-$O$18*($D1226-$B$6),          $O$16)</f>
        <v>56523.32395056478</v>
      </c>
      <c r="O1226">
        <f>EXP(-$O$17*$B1226)*LN(N1226)</f>
        <v>7.1796162993407</v>
      </c>
      <c r="Q1226" s="4">
        <f>IF($B1226&lt;$B$9,      Q1225+($B$5*Q1225+$B$7*$B$6+$S$18*($D1226-$B$6))*$B$20,           Q1225+($B$5*Q1225-$S$16)*$B$20)</f>
        <v>114053.39441581129</v>
      </c>
      <c r="R1226">
        <f>IF($B1226&lt;=$B$9,        $D1226-$B$7*$B$6-$S$18*($D1226-$B$6),          $S$16)</f>
        <v>54404.973760000001</v>
      </c>
      <c r="S1226">
        <f>EXP(-$S$17*$B1226)*($J1226^(1-S$20)-1)/(1-S$20)</f>
        <v>0.65611598940046822</v>
      </c>
    </row>
    <row r="1227" spans="1:19" x14ac:dyDescent="0.3">
      <c r="A1227">
        <f t="shared" si="73"/>
        <v>37.049999999999997</v>
      </c>
      <c r="B1227">
        <v>12.05</v>
      </c>
      <c r="C1227" s="1">
        <f t="shared" si="74"/>
        <v>1.28954945</v>
      </c>
      <c r="D1227">
        <f t="shared" si="75"/>
        <v>64477.472499999996</v>
      </c>
      <c r="E1227" s="8">
        <f>IF($B1227&lt;$B$9,      E1226+($B$5*E1226+$B$7*$B$6+$B$8*($D1227-$B$6))*$B$20,           E1226+($B$5*E1226-$B$12)*$B$20)</f>
        <v>108584.94208977467</v>
      </c>
      <c r="G1227" s="4">
        <v>86148.773418446566</v>
      </c>
      <c r="I1227" s="4">
        <f>IF($B1227&lt;$B$9,      I1226+($B$5*I1226+$B$7*$B$6+$K$18*($D1227-$B$6))*$B$20,           I1226+($B$5*I1226-$K$16)*$B$20)</f>
        <v>97784.828022258574</v>
      </c>
      <c r="J1227">
        <f xml:space="preserve">          IF($B1227&lt;=$B$9,        $D1227-$B$7*$B$6-$K$18*($D1227-$B$6), $K$16)</f>
        <v>56528.036944808497</v>
      </c>
      <c r="K1227">
        <f t="shared" si="76"/>
        <v>310.57590557981558</v>
      </c>
      <c r="M1227" s="4">
        <f>IF($B1227&lt;$B$9,      M1226+($B$5*M1226+$B$7*$B$6+O$18*($D1227-$B$6))*$B$20,           M1226+($B$5*M1226-O$16)*$B$20)</f>
        <v>97770.238053931127</v>
      </c>
      <c r="N1227">
        <f>IF($B1227&lt;=$B$9,        $D1227-$B$7*$B$6-$O$18*($D1227-$B$6),          $O$16)</f>
        <v>56529.919849758349</v>
      </c>
      <c r="O1227">
        <f>EXP(-$O$17*$B1227)*LN(N1227)</f>
        <v>7.177180407841556</v>
      </c>
      <c r="Q1227" s="4">
        <f>IF($B1227&lt;$B$9,      Q1226+($B$5*Q1226+$B$7*$B$6+$S$18*($D1227-$B$6))*$B$20,           Q1226+($B$5*Q1226-$S$16)*$B$20)</f>
        <v>114193.98425760682</v>
      </c>
      <c r="R1227">
        <f>IF($B1227&lt;=$B$9,        $D1227-$B$7*$B$6-$S$18*($D1227-$B$6),          $S$16)</f>
        <v>54410.357124999995</v>
      </c>
      <c r="S1227">
        <f>EXP(-$S$17*$B1227)*($J1227^(1-S$20)-1)/(1-S$20)</f>
        <v>0.6558863903404184</v>
      </c>
    </row>
    <row r="1228" spans="1:19" x14ac:dyDescent="0.3">
      <c r="A1228">
        <f t="shared" si="73"/>
        <v>37.06</v>
      </c>
      <c r="B1228">
        <v>12.06</v>
      </c>
      <c r="C1228" s="1">
        <f t="shared" si="74"/>
        <v>1.289714968</v>
      </c>
      <c r="D1228">
        <f t="shared" si="75"/>
        <v>64485.748399999997</v>
      </c>
      <c r="E1228" s="8">
        <f>IF($B1228&lt;$B$9,      E1227+($B$5*E1227+$B$7*$B$6+$B$8*($D1228-$B$6))*$B$20,           E1227+($B$5*E1227-$B$12)*$B$20)</f>
        <v>108716.40406470609</v>
      </c>
      <c r="G1228" s="4">
        <v>86243.411237543027</v>
      </c>
      <c r="I1228" s="4">
        <f>IF($B1228&lt;$B$9,      I1227+($B$5*I1227+$B$7*$B$6+$K$18*($D1228-$B$6))*$B$20,           I1227+($B$5*I1227-$K$16)*$B$20)</f>
        <v>97898.563927766838</v>
      </c>
      <c r="J1228">
        <f xml:space="preserve">          IF($B1228&lt;=$B$9,        $D1228-$B$7*$B$6-$K$18*($D1228-$B$6), $K$16)</f>
        <v>56534.626829952576</v>
      </c>
      <c r="K1228">
        <f t="shared" si="76"/>
        <v>310.48539565302082</v>
      </c>
      <c r="M1228" s="4">
        <f>IF($B1228&lt;$B$9,      M1227+($B$5*M1227+$B$7*$B$6+O$18*($D1228-$B$6))*$B$20,           M1227+($B$5*M1227-O$16)*$B$20)</f>
        <v>97883.950013137539</v>
      </c>
      <c r="N1228">
        <f>IF($B1228&lt;=$B$9,        $D1228-$B$7*$B$6-$O$18*($D1228-$B$6),          $O$16)</f>
        <v>56536.510811245898</v>
      </c>
      <c r="O1228">
        <f>EXP(-$O$17*$B1228)*LN(N1228)</f>
        <v>7.1747452757826382</v>
      </c>
      <c r="Q1228" s="4">
        <f>IF($B1228&lt;$B$9,      Q1227+($B$5*Q1227+$B$7*$B$6+$S$18*($D1228-$B$6))*$B$20,           Q1227+($B$5*Q1227-$S$16)*$B$20)</f>
        <v>114334.65227149698</v>
      </c>
      <c r="R1228">
        <f>IF($B1228&lt;=$B$9,        $D1228-$B$7*$B$6-$S$18*($D1228-$B$6),          $S$16)</f>
        <v>54415.73646</v>
      </c>
      <c r="S1228">
        <f>EXP(-$S$17*$B1228)*($J1228^(1-S$20)-1)/(1-S$20)</f>
        <v>0.65565687162417619</v>
      </c>
    </row>
    <row r="1229" spans="1:19" x14ac:dyDescent="0.3">
      <c r="A1229">
        <f t="shared" si="73"/>
        <v>37.07</v>
      </c>
      <c r="B1229">
        <v>12.07</v>
      </c>
      <c r="C1229" s="1">
        <f t="shared" si="74"/>
        <v>1.2898803620000001</v>
      </c>
      <c r="D1229">
        <f t="shared" si="75"/>
        <v>64494.018100000008</v>
      </c>
      <c r="E1229" s="8">
        <f>IF($B1229&lt;$B$9,      E1228+($B$5*E1228+$B$7*$B$6+$B$8*($D1229-$B$6))*$B$20,           E1228+($B$5*E1228-$B$12)*$B$20)</f>
        <v>108847.93686042873</v>
      </c>
      <c r="G1229" s="4">
        <v>86338.090449576164</v>
      </c>
      <c r="I1229" s="4">
        <f>IF($B1229&lt;$B$9,      I1228+($B$5*I1228+$B$7*$B$6+$K$18*($D1229-$B$6))*$B$20,           I1228+($B$5*I1228-$K$16)*$B$20)</f>
        <v>98012.356488359583</v>
      </c>
      <c r="J1229">
        <f xml:space="preserve">          IF($B1229&lt;=$B$9,        $D1229-$B$7*$B$6-$K$18*($D1229-$B$6), $K$16)</f>
        <v>56541.211778197001</v>
      </c>
      <c r="K1229">
        <f t="shared" si="76"/>
        <v>310.39489637281605</v>
      </c>
      <c r="M1229" s="4">
        <f>IF($B1229&lt;$B$9,      M1228+($B$5*M1228+$B$7*$B$6+O$18*($D1229-$B$6))*$B$20,           M1228+($B$5*M1228-O$16)*$B$20)</f>
        <v>97997.718608291863</v>
      </c>
      <c r="N1229">
        <f>IF($B1229&lt;=$B$9,        $D1229-$B$7*$B$6-$O$18*($D1229-$B$6),          $O$16)</f>
        <v>56543.096835027449</v>
      </c>
      <c r="O1229">
        <f>EXP(-$O$17*$B1229)*LN(N1229)</f>
        <v>7.1723109029759815</v>
      </c>
      <c r="Q1229" s="4">
        <f>IF($B1229&lt;$B$9,      Q1228+($B$5*Q1228+$B$7*$B$6+$S$18*($D1229-$B$6))*$B$20,           Q1228+($B$5*Q1228-$S$16)*$B$20)</f>
        <v>114475.398463142</v>
      </c>
      <c r="R1229">
        <f>IF($B1229&lt;=$B$9,        $D1229-$B$7*$B$6-$S$18*($D1229-$B$6),          $S$16)</f>
        <v>54421.111765000009</v>
      </c>
      <c r="S1229">
        <f>EXP(-$S$17*$B1229)*($J1229^(1-S$20)-1)/(1-S$20)</f>
        <v>0.65542743322362773</v>
      </c>
    </row>
    <row r="1230" spans="1:19" x14ac:dyDescent="0.3">
      <c r="A1230">
        <f t="shared" si="73"/>
        <v>37.08</v>
      </c>
      <c r="B1230">
        <v>12.08</v>
      </c>
      <c r="C1230" s="1">
        <f t="shared" si="74"/>
        <v>1.290045632</v>
      </c>
      <c r="D1230">
        <f t="shared" si="75"/>
        <v>64502.281600000002</v>
      </c>
      <c r="E1230" s="8">
        <f>IF($B1230&lt;$B$9,      E1229+($B$5*E1229+$B$7*$B$6+$B$8*($D1230-$B$6))*$B$20,           E1229+($B$5*E1229-$B$12)*$B$20)</f>
        <v>108979.54048312988</v>
      </c>
      <c r="G1230" s="4">
        <v>86432.811062833513</v>
      </c>
      <c r="I1230" s="4">
        <f>IF($B1230&lt;$B$9,      I1229+($B$5*I1229+$B$7*$B$6+$K$18*($D1230-$B$6))*$B$20,           I1229+($B$5*I1229-$K$16)*$B$20)</f>
        <v>98126.205711235089</v>
      </c>
      <c r="J1230">
        <f xml:space="preserve">          IF($B1230&lt;=$B$9,        $D1230-$B$7*$B$6-$K$18*($D1230-$B$6), $K$16)</f>
        <v>56547.791789541756</v>
      </c>
      <c r="K1230">
        <f t="shared" si="76"/>
        <v>310.30440775052756</v>
      </c>
      <c r="M1230" s="4">
        <f>IF($B1230&lt;$B$9,      M1229+($B$5*M1229+$B$7*$B$6+O$18*($D1230-$B$6))*$B$20,           M1229+($B$5*M1229-O$16)*$B$20)</f>
        <v>98111.543846593733</v>
      </c>
      <c r="N1230">
        <f>IF($B1230&lt;=$B$9,        $D1230-$B$7*$B$6-$O$18*($D1230-$B$6),          $O$16)</f>
        <v>56549.677921102964</v>
      </c>
      <c r="O1230">
        <f>EXP(-$O$17*$B1230)*LN(N1230)</f>
        <v>7.1698772892336207</v>
      </c>
      <c r="Q1230" s="4">
        <f>IF($B1230&lt;$B$9,      Q1229+($B$5*Q1229+$B$7*$B$6+$S$18*($D1230-$B$6))*$B$20,           Q1229+($B$5*Q1229-$S$16)*$B$20)</f>
        <v>114616.22283820411</v>
      </c>
      <c r="R1230">
        <f>IF($B1230&lt;=$B$9,        $D1230-$B$7*$B$6-$S$18*($D1230-$B$6),          $S$16)</f>
        <v>54426.483039999999</v>
      </c>
      <c r="S1230">
        <f>EXP(-$S$17*$B1230)*($J1230^(1-S$20)-1)/(1-S$20)</f>
        <v>0.65519807511066952</v>
      </c>
    </row>
    <row r="1231" spans="1:19" x14ac:dyDescent="0.3">
      <c r="A1231">
        <f t="shared" si="73"/>
        <v>37.090000000000003</v>
      </c>
      <c r="B1231">
        <v>12.090000000000002</v>
      </c>
      <c r="C1231" s="1">
        <f t="shared" si="74"/>
        <v>1.2902107780000001</v>
      </c>
      <c r="D1231">
        <f t="shared" si="75"/>
        <v>64510.5389</v>
      </c>
      <c r="E1231" s="8">
        <f>IF($B1231&lt;$B$9,      E1230+($B$5*E1230+$B$7*$B$6+$B$8*($D1231-$B$6))*$B$20,           E1230+($B$5*E1230-$B$12)*$B$20)</f>
        <v>109111.21493899898</v>
      </c>
      <c r="G1231" s="4">
        <v>86527.573085605502</v>
      </c>
      <c r="I1231" s="4">
        <f>IF($B1231&lt;$B$9,      I1230+($B$5*I1230+$B$7*$B$6+$K$18*($D1231-$B$6))*$B$20,           I1230+($B$5*I1230-$K$16)*$B$20)</f>
        <v>98240.111603594152</v>
      </c>
      <c r="J1231">
        <f xml:space="preserve">          IF($B1231&lt;=$B$9,        $D1231-$B$7*$B$6-$K$18*($D1231-$B$6), $K$16)</f>
        <v>56554.366863986848</v>
      </c>
      <c r="K1231">
        <f t="shared" si="76"/>
        <v>310.21392979746582</v>
      </c>
      <c r="M1231" s="4">
        <f>IF($B1231&lt;$B$9,      M1230+($B$5*M1230+$B$7*$B$6+O$18*($D1231-$B$6))*$B$20,           M1230+($B$5*M1230-O$16)*$B$20)</f>
        <v>98225.425735245313</v>
      </c>
      <c r="N1231">
        <f>IF($B1231&lt;=$B$9,        $D1231-$B$7*$B$6-$O$18*($D1231-$B$6),          $O$16)</f>
        <v>56556.254069472467</v>
      </c>
      <c r="O1231">
        <f>EXP(-$O$17*$B1231)*LN(N1231)</f>
        <v>7.1674444343675727</v>
      </c>
      <c r="Q1231" s="4">
        <f>IF($B1231&lt;$B$9,      Q1230+($B$5*Q1230+$B$7*$B$6+$S$18*($D1231-$B$6))*$B$20,           Q1230+($B$5*Q1230-$S$16)*$B$20)</f>
        <v>114757.12540234748</v>
      </c>
      <c r="R1231">
        <f>IF($B1231&lt;=$B$9,        $D1231-$B$7*$B$6-$S$18*($D1231-$B$6),          $S$16)</f>
        <v>54431.850285</v>
      </c>
      <c r="S1231">
        <f>EXP(-$S$17*$B1231)*($J1231^(1-S$20)-1)/(1-S$20)</f>
        <v>0.65496879725720802</v>
      </c>
    </row>
    <row r="1232" spans="1:19" x14ac:dyDescent="0.3">
      <c r="A1232">
        <f t="shared" si="73"/>
        <v>37.1</v>
      </c>
      <c r="B1232">
        <v>12.100000000000001</v>
      </c>
      <c r="C1232" s="1">
        <f t="shared" si="74"/>
        <v>1.2903758000000001</v>
      </c>
      <c r="D1232">
        <f t="shared" si="75"/>
        <v>64518.79</v>
      </c>
      <c r="E1232" s="8">
        <f>IF($B1232&lt;$B$9,      E1231+($B$5*E1231+$B$7*$B$6+$B$8*($D1232-$B$6))*$B$20,           E1231+($B$5*E1231-$B$12)*$B$20)</f>
        <v>109242.96023422763</v>
      </c>
      <c r="G1232" s="4">
        <v>86622.376526185457</v>
      </c>
      <c r="I1232" s="4">
        <f>IF($B1232&lt;$B$9,      I1231+($B$5*I1231+$B$7*$B$6+$K$18*($D1232-$B$6))*$B$20,           I1231+($B$5*I1231-$K$16)*$B$20)</f>
        <v>98354.074172640088</v>
      </c>
      <c r="J1232">
        <f xml:space="preserve">          IF($B1232&lt;=$B$9,        $D1232-$B$7*$B$6-$K$18*($D1232-$B$6), $K$16)</f>
        <v>56560.937001532293</v>
      </c>
      <c r="K1232">
        <f t="shared" si="76"/>
        <v>310.1234625249262</v>
      </c>
      <c r="M1232" s="4">
        <f>IF($B1232&lt;$B$9,      M1231+($B$5*M1231+$B$7*$B$6+O$18*($D1232-$B$6))*$B$20,           M1231+($B$5*M1231-O$16)*$B$20)</f>
        <v>98339.364281451286</v>
      </c>
      <c r="N1232">
        <f>IF($B1232&lt;=$B$9,        $D1232-$B$7*$B$6-$O$18*($D1232-$B$6),          $O$16)</f>
        <v>56562.825280135956</v>
      </c>
      <c r="O1232">
        <f>EXP(-$O$17*$B1232)*LN(N1232)</f>
        <v>7.1650123381898476</v>
      </c>
      <c r="Q1232" s="4">
        <f>IF($B1232&lt;$B$9,      Q1231+($B$5*Q1231+$B$7*$B$6+$S$18*($D1232-$B$6))*$B$20,           Q1231+($B$5*Q1231-$S$16)*$B$20)</f>
        <v>114898.10616123829</v>
      </c>
      <c r="R1232">
        <f>IF($B1232&lt;=$B$9,        $D1232-$B$7*$B$6-$S$18*($D1232-$B$6),          $S$16)</f>
        <v>54437.213499999998</v>
      </c>
      <c r="S1232">
        <f>EXP(-$S$17*$B1232)*($J1232^(1-S$20)-1)/(1-S$20)</f>
        <v>0.65473959963515882</v>
      </c>
    </row>
    <row r="1233" spans="1:19" x14ac:dyDescent="0.3">
      <c r="A1233">
        <f t="shared" si="73"/>
        <v>37.11</v>
      </c>
      <c r="B1233">
        <v>12.110000000000001</v>
      </c>
      <c r="C1233" s="1">
        <f t="shared" si="74"/>
        <v>1.290540698</v>
      </c>
      <c r="D1233">
        <f t="shared" si="75"/>
        <v>64527.034899999999</v>
      </c>
      <c r="E1233" s="8">
        <f>IF($B1233&lt;$B$9,      E1232+($B$5*E1232+$B$7*$B$6+$B$8*($D1233-$B$6))*$B$20,           E1232+($B$5*E1232-$B$12)*$B$20)</f>
        <v>109374.77637500962</v>
      </c>
      <c r="G1233" s="4">
        <v>86717.221392869615</v>
      </c>
      <c r="I1233" s="4">
        <f>IF($B1233&lt;$B$9,      I1232+($B$5*I1232+$B$7*$B$6+$K$18*($D1233-$B$6))*$B$20,           I1232+($B$5*I1232-$K$16)*$B$20)</f>
        <v>98468.093425578729</v>
      </c>
      <c r="J1233">
        <f xml:space="preserve">          IF($B1233&lt;=$B$9,        $D1233-$B$7*$B$6-$K$18*($D1233-$B$6), $K$16)</f>
        <v>56567.502202178068</v>
      </c>
      <c r="K1233">
        <f t="shared" si="76"/>
        <v>310.03300594418823</v>
      </c>
      <c r="M1233" s="4">
        <f>IF($B1233&lt;$B$9,      M1232+($B$5*M1232+$B$7*$B$6+O$18*($D1233-$B$6))*$B$20,           M1232+($B$5*M1232-O$16)*$B$20)</f>
        <v>98453.359492418866</v>
      </c>
      <c r="N1233">
        <f>IF($B1233&lt;=$B$9,        $D1233-$B$7*$B$6-$O$18*($D1233-$B$6),          $O$16)</f>
        <v>56569.391553093425</v>
      </c>
      <c r="O1233">
        <f>EXP(-$O$17*$B1233)*LN(N1233)</f>
        <v>7.1625810005124446</v>
      </c>
      <c r="Q1233" s="4">
        <f>IF($B1233&lt;$B$9,      Q1232+($B$5*Q1232+$B$7*$B$6+$S$18*($D1233-$B$6))*$B$20,           Q1232+($B$5*Q1232-$S$16)*$B$20)</f>
        <v>115039.16512054473</v>
      </c>
      <c r="R1233">
        <f>IF($B1233&lt;=$B$9,        $D1233-$B$7*$B$6-$S$18*($D1233-$B$6),          $S$16)</f>
        <v>54442.572684999999</v>
      </c>
      <c r="S1233">
        <f>EXP(-$S$17*$B1233)*($J1233^(1-S$20)-1)/(1-S$20)</f>
        <v>0.65451048221644792</v>
      </c>
    </row>
    <row r="1234" spans="1:19" x14ac:dyDescent="0.3">
      <c r="A1234">
        <f t="shared" si="73"/>
        <v>37.120000000000005</v>
      </c>
      <c r="B1234">
        <v>12.120000000000001</v>
      </c>
      <c r="C1234" s="1">
        <f t="shared" si="74"/>
        <v>1.290705472</v>
      </c>
      <c r="D1234">
        <f t="shared" si="75"/>
        <v>64535.2736</v>
      </c>
      <c r="E1234" s="8">
        <f>IF($B1234&lt;$B$9,      E1233+($B$5*E1233+$B$7*$B$6+$B$8*($D1234-$B$6))*$B$20,           E1233+($B$5*E1233-$B$12)*$B$20)</f>
        <v>109506.66336754087</v>
      </c>
      <c r="G1234" s="4">
        <v>86812.107693957121</v>
      </c>
      <c r="I1234" s="4">
        <f>IF($B1234&lt;$B$9,      I1233+($B$5*I1233+$B$7*$B$6+$K$18*($D1234-$B$6))*$B$20,           I1233+($B$5*I1233-$K$16)*$B$20)</f>
        <v>98582.169369618437</v>
      </c>
      <c r="J1234">
        <f xml:space="preserve">          IF($B1234&lt;=$B$9,        $D1234-$B$7*$B$6-$K$18*($D1234-$B$6), $K$16)</f>
        <v>56574.062465924188</v>
      </c>
      <c r="K1234">
        <f t="shared" si="76"/>
        <v>309.94256006651636</v>
      </c>
      <c r="M1234" s="4">
        <f>IF($B1234&lt;$B$9,      M1233+($B$5*M1233+$B$7*$B$6+O$18*($D1234-$B$6))*$B$20,           M1233+($B$5*M1233-O$16)*$B$20)</f>
        <v>98567.411375357769</v>
      </c>
      <c r="N1234">
        <f>IF($B1234&lt;=$B$9,        $D1234-$B$7*$B$6-$O$18*($D1234-$B$6),          $O$16)</f>
        <v>56575.95288834488</v>
      </c>
      <c r="O1234">
        <f>EXP(-$O$17*$B1234)*LN(N1234)</f>
        <v>7.160150421147355</v>
      </c>
      <c r="Q1234" s="4">
        <f>IF($B1234&lt;$B$9,      Q1233+($B$5*Q1233+$B$7*$B$6+$S$18*($D1234-$B$6))*$B$20,           Q1233+($B$5*Q1233-$S$16)*$B$20)</f>
        <v>115180.30228593692</v>
      </c>
      <c r="R1234">
        <f>IF($B1234&lt;=$B$9,        $D1234-$B$7*$B$6-$S$18*($D1234-$B$6),          $S$16)</f>
        <v>54447.927840000004</v>
      </c>
      <c r="S1234">
        <f>EXP(-$S$17*$B1234)*($J1234^(1-S$20)-1)/(1-S$20)</f>
        <v>0.65428144497301111</v>
      </c>
    </row>
    <row r="1235" spans="1:19" x14ac:dyDescent="0.3">
      <c r="A1235">
        <f t="shared" si="73"/>
        <v>37.130000000000003</v>
      </c>
      <c r="B1235">
        <v>12.13</v>
      </c>
      <c r="C1235" s="1">
        <f t="shared" si="74"/>
        <v>1.2908701220000001</v>
      </c>
      <c r="D1235">
        <f t="shared" si="75"/>
        <v>64543.506100000006</v>
      </c>
      <c r="E1235" s="8">
        <f>IF($B1235&lt;$B$9,      E1234+($B$5*E1234+$B$7*$B$6+$B$8*($D1235-$B$6))*$B$20,           E1234+($B$5*E1234-$B$12)*$B$20)</f>
        <v>109638.6212180195</v>
      </c>
      <c r="G1235" s="4">
        <v>86907.035437750004</v>
      </c>
      <c r="I1235" s="4">
        <f>IF($B1235&lt;$B$9,      I1234+($B$5*I1234+$B$7*$B$6+$K$18*($D1235-$B$6))*$B$20,           I1234+($B$5*I1234-$K$16)*$B$20)</f>
        <v>98696.302011970096</v>
      </c>
      <c r="J1235">
        <f xml:space="preserve">          IF($B1235&lt;=$B$9,        $D1235-$B$7*$B$6-$K$18*($D1235-$B$6), $K$16)</f>
        <v>56580.617792770652</v>
      </c>
      <c r="K1235">
        <f t="shared" si="76"/>
        <v>309.85212490315928</v>
      </c>
      <c r="M1235" s="4">
        <f>IF($B1235&lt;$B$9,      M1234+($B$5*M1234+$B$7*$B$6+O$18*($D1235-$B$6))*$B$20,           M1234+($B$5*M1234-O$16)*$B$20)</f>
        <v>98681.519937480247</v>
      </c>
      <c r="N1235">
        <f>IF($B1235&lt;=$B$9,        $D1235-$B$7*$B$6-$O$18*($D1235-$B$6),          $O$16)</f>
        <v>56582.509285890315</v>
      </c>
      <c r="O1235">
        <f>EXP(-$O$17*$B1235)*LN(N1235)</f>
        <v>7.1577205999065576</v>
      </c>
      <c r="Q1235" s="4">
        <f>IF($B1235&lt;$B$9,      Q1234+($B$5*Q1234+$B$7*$B$6+$S$18*($D1235-$B$6))*$B$20,           Q1234+($B$5*Q1234-$S$16)*$B$20)</f>
        <v>115321.517663087</v>
      </c>
      <c r="R1235">
        <f>IF($B1235&lt;=$B$9,        $D1235-$B$7*$B$6-$S$18*($D1235-$B$6),          $S$16)</f>
        <v>54453.278965000005</v>
      </c>
      <c r="S1235">
        <f>EXP(-$S$17*$B1235)*($J1235^(1-S$20)-1)/(1-S$20)</f>
        <v>0.65405248787679349</v>
      </c>
    </row>
    <row r="1236" spans="1:19" x14ac:dyDescent="0.3">
      <c r="A1236">
        <f t="shared" si="73"/>
        <v>37.14</v>
      </c>
      <c r="B1236">
        <v>12.14</v>
      </c>
      <c r="C1236" s="1">
        <f t="shared" si="74"/>
        <v>1.2910346480000001</v>
      </c>
      <c r="D1236">
        <f t="shared" si="75"/>
        <v>64551.732400000008</v>
      </c>
      <c r="E1236" s="8">
        <f>IF($B1236&lt;$B$9,      E1235+($B$5*E1235+$B$7*$B$6+$B$8*($D1236-$B$6))*$B$20,           E1235+($B$5*E1235-$B$12)*$B$20)</f>
        <v>109770.6499326458</v>
      </c>
      <c r="G1236" s="4">
        <v>87002.004632553217</v>
      </c>
      <c r="I1236" s="4">
        <f>IF($B1236&lt;$B$9,      I1235+($B$5*I1235+$B$7*$B$6+$K$18*($D1236-$B$6))*$B$20,           I1235+($B$5*I1235-$K$16)*$B$20)</f>
        <v>98810.491359847118</v>
      </c>
      <c r="J1236">
        <f xml:space="preserve">          IF($B1236&lt;=$B$9,        $D1236-$B$7*$B$6-$K$18*($D1236-$B$6), $K$16)</f>
        <v>56587.168182717454</v>
      </c>
      <c r="K1236">
        <f t="shared" si="76"/>
        <v>309.76170046535049</v>
      </c>
      <c r="M1236" s="4">
        <f>IF($B1236&lt;$B$9,      M1235+($B$5*M1235+$B$7*$B$6+O$18*($D1236-$B$6))*$B$20,           M1235+($B$5*M1235-O$16)*$B$20)</f>
        <v>98795.685186001065</v>
      </c>
      <c r="N1236">
        <f>IF($B1236&lt;=$B$9,        $D1236-$B$7*$B$6-$O$18*($D1236-$B$6),          $O$16)</f>
        <v>56589.060745729737</v>
      </c>
      <c r="O1236">
        <f>EXP(-$O$17*$B1236)*LN(N1236)</f>
        <v>7.1552915366020251</v>
      </c>
      <c r="Q1236" s="4">
        <f>IF($B1236&lt;$B$9,      Q1235+($B$5*Q1235+$B$7*$B$6+$S$18*($D1236-$B$6))*$B$20,           Q1235+($B$5*Q1235-$S$16)*$B$20)</f>
        <v>115462.81125766908</v>
      </c>
      <c r="R1236">
        <f>IF($B1236&lt;=$B$9,        $D1236-$B$7*$B$6-$S$18*($D1236-$B$6),          $S$16)</f>
        <v>54458.62606000001</v>
      </c>
      <c r="S1236">
        <f>EXP(-$S$17*$B1236)*($J1236^(1-S$20)-1)/(1-S$20)</f>
        <v>0.65382361089975061</v>
      </c>
    </row>
    <row r="1237" spans="1:19" x14ac:dyDescent="0.3">
      <c r="A1237">
        <f t="shared" si="73"/>
        <v>37.15</v>
      </c>
      <c r="B1237">
        <v>12.15</v>
      </c>
      <c r="C1237" s="1">
        <f t="shared" si="74"/>
        <v>1.2911990499999999</v>
      </c>
      <c r="D1237">
        <f t="shared" si="75"/>
        <v>64559.952499999992</v>
      </c>
      <c r="E1237" s="8">
        <f>IF($B1237&lt;$B$9,      E1236+($B$5*E1236+$B$7*$B$6+$B$8*($D1237-$B$6))*$B$20,           E1236+($B$5*E1236-$B$12)*$B$20)</f>
        <v>109902.74951762223</v>
      </c>
      <c r="G1237" s="4">
        <v>87097.015286674607</v>
      </c>
      <c r="I1237" s="4">
        <f>IF($B1237&lt;$B$9,      I1236+($B$5*I1236+$B$7*$B$6+$K$18*($D1237-$B$6))*$B$20,           I1236+($B$5*I1236-$K$16)*$B$20)</f>
        <v>98924.737420465419</v>
      </c>
      <c r="J1237">
        <f xml:space="preserve">          IF($B1237&lt;=$B$9,        $D1237-$B$7*$B$6-$K$18*($D1237-$B$6), $K$16)</f>
        <v>56593.71363576458</v>
      </c>
      <c r="K1237">
        <f t="shared" si="76"/>
        <v>309.67128676430809</v>
      </c>
      <c r="M1237" s="4">
        <f>IF($B1237&lt;$B$9,      M1236+($B$5*M1236+$B$7*$B$6+O$18*($D1237-$B$6))*$B$20,           M1236+($B$5*M1236-O$16)*$B$20)</f>
        <v>98909.907128137536</v>
      </c>
      <c r="N1237">
        <f>IF($B1237&lt;=$B$9,        $D1237-$B$7*$B$6-$O$18*($D1237-$B$6),          $O$16)</f>
        <v>56595.607267863132</v>
      </c>
      <c r="O1237">
        <f>EXP(-$O$17*$B1237)*LN(N1237)</f>
        <v>7.1528632310457185</v>
      </c>
      <c r="Q1237" s="4">
        <f>IF($B1237&lt;$B$9,      Q1236+($B$5*Q1236+$B$7*$B$6+$S$18*($D1237-$B$6))*$B$20,           Q1236+($B$5*Q1236-$S$16)*$B$20)</f>
        <v>115604.18307535927</v>
      </c>
      <c r="R1237">
        <f>IF($B1237&lt;=$B$9,        $D1237-$B$7*$B$6-$S$18*($D1237-$B$6),          $S$16)</f>
        <v>54463.969124999996</v>
      </c>
      <c r="S1237">
        <f>EXP(-$S$17*$B1237)*($J1237^(1-S$20)-1)/(1-S$20)</f>
        <v>0.65359481401384745</v>
      </c>
    </row>
    <row r="1238" spans="1:19" x14ac:dyDescent="0.3">
      <c r="A1238">
        <f t="shared" si="73"/>
        <v>37.159999999999997</v>
      </c>
      <c r="B1238">
        <v>12.16</v>
      </c>
      <c r="C1238" s="1">
        <f t="shared" si="74"/>
        <v>1.2913633280000001</v>
      </c>
      <c r="D1238">
        <f t="shared" si="75"/>
        <v>64568.166400000002</v>
      </c>
      <c r="E1238" s="8">
        <f>IF($B1238&lt;$B$9,      E1237+($B$5*E1237+$B$7*$B$6+$B$8*($D1238-$B$6))*$B$20,           E1237+($B$5*E1237-$B$12)*$B$20)</f>
        <v>110034.91997915339</v>
      </c>
      <c r="G1238" s="4">
        <v>87192.067408424948</v>
      </c>
      <c r="I1238" s="4">
        <f>IF($B1238&lt;$B$9,      I1237+($B$5*I1237+$B$7*$B$6+$K$18*($D1238-$B$6))*$B$20,           I1237+($B$5*I1237-$K$16)*$B$20)</f>
        <v>99039.040201043463</v>
      </c>
      <c r="J1238">
        <f xml:space="preserve">          IF($B1238&lt;=$B$9,        $D1238-$B$7*$B$6-$K$18*($D1238-$B$6), $K$16)</f>
        <v>56600.254151912071</v>
      </c>
      <c r="K1238">
        <f t="shared" si="76"/>
        <v>309.5808838112348</v>
      </c>
      <c r="M1238" s="4">
        <f>IF($B1238&lt;$B$9,      M1237+($B$5*M1237+$B$7*$B$6+O$18*($D1238-$B$6))*$B$20,           M1237+($B$5*M1237-O$16)*$B$20)</f>
        <v>99024.185771109478</v>
      </c>
      <c r="N1238">
        <f>IF($B1238&lt;=$B$9,        $D1238-$B$7*$B$6-$O$18*($D1238-$B$6),          $O$16)</f>
        <v>56602.148852290527</v>
      </c>
      <c r="O1238">
        <f>EXP(-$O$17*$B1238)*LN(N1238)</f>
        <v>7.1504356830495892</v>
      </c>
      <c r="Q1238" s="4">
        <f>IF($B1238&lt;$B$9,      Q1237+($B$5*Q1237+$B$7*$B$6+$S$18*($D1238-$B$6))*$B$20,           Q1237+($B$5*Q1237-$S$16)*$B$20)</f>
        <v>115745.63312183564</v>
      </c>
      <c r="R1238">
        <f>IF($B1238&lt;=$B$9,        $D1238-$B$7*$B$6-$S$18*($D1238-$B$6),          $S$16)</f>
        <v>54469.30816</v>
      </c>
      <c r="S1238">
        <f>EXP(-$S$17*$B1238)*($J1238^(1-S$20)-1)/(1-S$20)</f>
        <v>0.65336609719105898</v>
      </c>
    </row>
    <row r="1239" spans="1:19" x14ac:dyDescent="0.3">
      <c r="A1239">
        <f t="shared" ref="A1239:A1302" si="77">B1239+25</f>
        <v>37.17</v>
      </c>
      <c r="B1239">
        <v>12.170000000000002</v>
      </c>
      <c r="C1239" s="1">
        <f t="shared" ref="C1239:C1302" si="78">$B$2+$B$3*B1239+$B$4*B1239^2</f>
        <v>1.291527482</v>
      </c>
      <c r="D1239">
        <f t="shared" ref="D1239:D1302" si="79">$B$6*C1239</f>
        <v>64576.374100000001</v>
      </c>
      <c r="E1239" s="8">
        <f>IF($B1239&lt;$B$9,      E1238+($B$5*E1238+$B$7*$B$6+$B$8*($D1239-$B$6))*$B$20,           E1238+($B$5*E1238-$B$12)*$B$20)</f>
        <v>110167.1613234461</v>
      </c>
      <c r="G1239" s="4">
        <v>87287.161006117894</v>
      </c>
      <c r="I1239" s="4">
        <f>IF($B1239&lt;$B$9,      I1238+($B$5*I1238+$B$7*$B$6+$K$18*($D1239-$B$6))*$B$20,           I1238+($B$5*I1238-$K$16)*$B$20)</f>
        <v>99153.39970880223</v>
      </c>
      <c r="J1239">
        <f xml:space="preserve">          IF($B1239&lt;=$B$9,        $D1239-$B$7*$B$6-$K$18*($D1239-$B$6), $K$16)</f>
        <v>56606.789731159894</v>
      </c>
      <c r="K1239">
        <f t="shared" ref="K1239:K1302" si="80">EXP(-$K$17*$B1239)*($J1239^(1-K$20)-1)/(1-K$20)</f>
        <v>309.4904916173179</v>
      </c>
      <c r="M1239" s="4">
        <f>IF($B1239&lt;$B$9,      M1238+($B$5*M1238+$B$7*$B$6+O$18*($D1239-$B$6))*$B$20,           M1238+($B$5*M1238-O$16)*$B$20)</f>
        <v>99138.521122139253</v>
      </c>
      <c r="N1239">
        <f>IF($B1239&lt;=$B$9,        $D1239-$B$7*$B$6-$O$18*($D1239-$B$6),          $O$16)</f>
        <v>56608.685499011895</v>
      </c>
      <c r="O1239">
        <f>EXP(-$O$17*$B1239)*LN(N1239)</f>
        <v>7.1480088924255814</v>
      </c>
      <c r="Q1239" s="4">
        <f>IF($B1239&lt;$B$9,      Q1238+($B$5*Q1238+$B$7*$B$6+$S$18*($D1239-$B$6))*$B$20,           Q1238+($B$5*Q1238-$S$16)*$B$20)</f>
        <v>115887.16140277828</v>
      </c>
      <c r="R1239">
        <f>IF($B1239&lt;=$B$9,        $D1239-$B$7*$B$6-$S$18*($D1239-$B$6),          $S$16)</f>
        <v>54474.643165000001</v>
      </c>
      <c r="S1239">
        <f>EXP(-$S$17*$B1239)*($J1239^(1-S$20)-1)/(1-S$20)</f>
        <v>0.65313746040336984</v>
      </c>
    </row>
    <row r="1240" spans="1:19" x14ac:dyDescent="0.3">
      <c r="A1240">
        <f t="shared" si="77"/>
        <v>37.18</v>
      </c>
      <c r="B1240">
        <v>12.180000000000001</v>
      </c>
      <c r="C1240" s="1">
        <f t="shared" si="78"/>
        <v>1.2916915119999999</v>
      </c>
      <c r="D1240">
        <f t="shared" si="79"/>
        <v>64584.575599999996</v>
      </c>
      <c r="E1240" s="8">
        <f>IF($B1240&lt;$B$9,      E1239+($B$5*E1239+$B$7*$B$6+$B$8*($D1240-$B$6))*$B$20,           E1239+($B$5*E1239-$B$12)*$B$20)</f>
        <v>110299.4735567093</v>
      </c>
      <c r="G1240" s="4">
        <v>87382.296088070041</v>
      </c>
      <c r="I1240" s="4">
        <f>IF($B1240&lt;$B$9,      I1239+($B$5*I1239+$B$7*$B$6+$K$18*($D1240-$B$6))*$B$20,           I1239+($B$5*I1239-$K$16)*$B$20)</f>
        <v>99267.815950965232</v>
      </c>
      <c r="J1240">
        <f xml:space="preserve">          IF($B1240&lt;=$B$9,        $D1240-$B$7*$B$6-$K$18*($D1240-$B$6), $K$16)</f>
        <v>56613.320373508053</v>
      </c>
      <c r="K1240">
        <f t="shared" si="80"/>
        <v>309.4001101937294</v>
      </c>
      <c r="M1240" s="4">
        <f>IF($B1240&lt;$B$9,      M1239+($B$5*M1239+$B$7*$B$6+O$18*($D1240-$B$6))*$B$20,           M1239+($B$5*M1239-O$16)*$B$20)</f>
        <v>99252.913188451726</v>
      </c>
      <c r="N1240">
        <f>IF($B1240&lt;=$B$9,        $D1240-$B$7*$B$6-$O$18*($D1240-$B$6),          $O$16)</f>
        <v>56615.21720802725</v>
      </c>
      <c r="O1240">
        <f>EXP(-$O$17*$B1240)*LN(N1240)</f>
        <v>7.1455828589856276</v>
      </c>
      <c r="Q1240" s="4">
        <f>IF($B1240&lt;$B$9,      Q1239+($B$5*Q1239+$B$7*$B$6+$S$18*($D1240-$B$6))*$B$20,           Q1239+($B$5*Q1239-$S$16)*$B$20)</f>
        <v>116028.76792386925</v>
      </c>
      <c r="R1240">
        <f>IF($B1240&lt;=$B$9,        $D1240-$B$7*$B$6-$S$18*($D1240-$B$6),          $S$16)</f>
        <v>54479.974139999998</v>
      </c>
      <c r="S1240">
        <f>EXP(-$S$17*$B1240)*($J1240^(1-S$20)-1)/(1-S$20)</f>
        <v>0.65290890362277465</v>
      </c>
    </row>
    <row r="1241" spans="1:19" x14ac:dyDescent="0.3">
      <c r="A1241">
        <f t="shared" si="77"/>
        <v>37.19</v>
      </c>
      <c r="B1241">
        <v>12.190000000000001</v>
      </c>
      <c r="C1241" s="1">
        <f t="shared" si="78"/>
        <v>1.2918554179999999</v>
      </c>
      <c r="D1241">
        <f t="shared" si="79"/>
        <v>64592.770899999996</v>
      </c>
      <c r="E1241" s="8">
        <f>IF($B1241&lt;$B$9,      E1240+($B$5*E1240+$B$7*$B$6+$B$8*($D1241-$B$6))*$B$20,           E1240+($B$5*E1240-$B$12)*$B$20)</f>
        <v>110431.85668515415</v>
      </c>
      <c r="G1241" s="4">
        <v>87477.472662600863</v>
      </c>
      <c r="I1241" s="4">
        <f>IF($B1241&lt;$B$9,      I1240+($B$5*I1240+$B$7*$B$6+$K$18*($D1241-$B$6))*$B$20,           I1240+($B$5*I1240-$K$16)*$B$20)</f>
        <v>99382.288934758501</v>
      </c>
      <c r="J1241">
        <f xml:space="preserve">          IF($B1241&lt;=$B$9,        $D1241-$B$7*$B$6-$K$18*($D1241-$B$6), $K$16)</f>
        <v>56619.846078956551</v>
      </c>
      <c r="K1241">
        <f t="shared" si="80"/>
        <v>309.30973955162597</v>
      </c>
      <c r="M1241" s="4">
        <f>IF($B1241&lt;$B$9,      M1240+($B$5*M1240+$B$7*$B$6+O$18*($D1241-$B$6))*$B$20,           M1240+($B$5*M1240-O$16)*$B$20)</f>
        <v>99367.361977274326</v>
      </c>
      <c r="N1241">
        <f>IF($B1241&lt;=$B$9,        $D1241-$B$7*$B$6-$O$18*($D1241-$B$6),          $O$16)</f>
        <v>56621.743979336585</v>
      </c>
      <c r="O1241">
        <f>EXP(-$O$17*$B1241)*LN(N1241)</f>
        <v>7.1431575825416536</v>
      </c>
      <c r="Q1241" s="4">
        <f>IF($B1241&lt;$B$9,      Q1240+($B$5*Q1240+$B$7*$B$6+$S$18*($D1241-$B$6))*$B$20,           Q1240+($B$5*Q1240-$S$16)*$B$20)</f>
        <v>116170.4526907926</v>
      </c>
      <c r="R1241">
        <f>IF($B1241&lt;=$B$9,        $D1241-$B$7*$B$6-$S$18*($D1241-$B$6),          $S$16)</f>
        <v>54485.301084999999</v>
      </c>
      <c r="S1241">
        <f>EXP(-$S$17*$B1241)*($J1241^(1-S$20)-1)/(1-S$20)</f>
        <v>0.65268042682127758</v>
      </c>
    </row>
    <row r="1242" spans="1:19" x14ac:dyDescent="0.3">
      <c r="A1242">
        <f t="shared" si="77"/>
        <v>37.200000000000003</v>
      </c>
      <c r="B1242">
        <v>12.200000000000001</v>
      </c>
      <c r="C1242" s="1">
        <f t="shared" si="78"/>
        <v>1.2920192000000001</v>
      </c>
      <c r="D1242">
        <f t="shared" si="79"/>
        <v>64600.960000000006</v>
      </c>
      <c r="E1242" s="8">
        <f>IF($B1242&lt;$B$9,      E1241+($B$5*E1241+$B$7*$B$6+$B$8*($D1242-$B$6))*$B$20,           E1241+($B$5*E1241-$B$12)*$B$20)</f>
        <v>110564.31071499396</v>
      </c>
      <c r="G1242" s="4">
        <v>87572.690738032776</v>
      </c>
      <c r="I1242" s="4">
        <f>IF($B1242&lt;$B$9,      I1241+($B$5*I1241+$B$7*$B$6+$K$18*($D1242-$B$6))*$B$20,           I1241+($B$5*I1241-$K$16)*$B$20)</f>
        <v>99496.818667410611</v>
      </c>
      <c r="J1242">
        <f xml:space="preserve">          IF($B1242&lt;=$B$9,        $D1242-$B$7*$B$6-$K$18*($D1242-$B$6), $K$16)</f>
        <v>56626.3668475054</v>
      </c>
      <c r="K1242">
        <f t="shared" si="80"/>
        <v>309.21937970214896</v>
      </c>
      <c r="M1242" s="4">
        <f>IF($B1242&lt;$B$9,      M1241+($B$5*M1241+$B$7*$B$6+O$18*($D1242-$B$6))*$B$20,           M1241+($B$5*M1241-O$16)*$B$20)</f>
        <v>99481.867495836967</v>
      </c>
      <c r="N1242">
        <f>IF($B1242&lt;=$B$9,        $D1242-$B$7*$B$6-$O$18*($D1242-$B$6),          $O$16)</f>
        <v>56628.265812939913</v>
      </c>
      <c r="O1242">
        <f>EXP(-$O$17*$B1242)*LN(N1242)</f>
        <v>7.140733062905575</v>
      </c>
      <c r="Q1242" s="4">
        <f>IF($B1242&lt;$B$9,      Q1241+($B$5*Q1241+$B$7*$B$6+$S$18*($D1242-$B$6))*$B$20,           Q1241+($B$5*Q1241-$S$16)*$B$20)</f>
        <v>116312.21570923438</v>
      </c>
      <c r="R1242">
        <f>IF($B1242&lt;=$B$9,        $D1242-$B$7*$B$6-$S$18*($D1242-$B$6),          $S$16)</f>
        <v>54490.624000000003</v>
      </c>
      <c r="S1242">
        <f>EXP(-$S$17*$B1242)*($J1242^(1-S$20)-1)/(1-S$20)</f>
        <v>0.65245202997089269</v>
      </c>
    </row>
    <row r="1243" spans="1:19" x14ac:dyDescent="0.3">
      <c r="A1243">
        <f t="shared" si="77"/>
        <v>37.21</v>
      </c>
      <c r="B1243">
        <v>12.21</v>
      </c>
      <c r="C1243" s="1">
        <f t="shared" si="78"/>
        <v>1.2921828580000001</v>
      </c>
      <c r="D1243">
        <f t="shared" si="79"/>
        <v>64609.142900000006</v>
      </c>
      <c r="E1243" s="8">
        <f>IF($B1243&lt;$B$9,      E1242+($B$5*E1242+$B$7*$B$6+$B$8*($D1243-$B$6))*$B$20,           E1242+($B$5*E1242-$B$12)*$B$20)</f>
        <v>110696.83565244421</v>
      </c>
      <c r="G1243" s="4">
        <v>87667.950322691089</v>
      </c>
      <c r="I1243" s="4">
        <f>IF($B1243&lt;$B$9,      I1242+($B$5*I1242+$B$7*$B$6+$K$18*($D1243-$B$6))*$B$20,           I1242+($B$5*I1242-$K$16)*$B$20)</f>
        <v>99611.405156152658</v>
      </c>
      <c r="J1243">
        <f xml:space="preserve">          IF($B1243&lt;=$B$9,        $D1243-$B$7*$B$6-$K$18*($D1243-$B$6), $K$16)</f>
        <v>56632.882679154587</v>
      </c>
      <c r="K1243">
        <f t="shared" si="80"/>
        <v>309.12903065642445</v>
      </c>
      <c r="M1243" s="4">
        <f>IF($B1243&lt;$B$9,      M1242+($B$5*M1242+$B$7*$B$6+O$18*($D1243-$B$6))*$B$20,           M1242+($B$5*M1242-O$16)*$B$20)</f>
        <v>99596.429751372139</v>
      </c>
      <c r="N1243">
        <f>IF($B1243&lt;=$B$9,        $D1243-$B$7*$B$6-$O$18*($D1243-$B$6),          $O$16)</f>
        <v>56634.782708837221</v>
      </c>
      <c r="O1243">
        <f>EXP(-$O$17*$B1243)*LN(N1243)</f>
        <v>7.1383092998892987</v>
      </c>
      <c r="Q1243" s="4">
        <f>IF($B1243&lt;$B$9,      Q1242+($B$5*Q1242+$B$7*$B$6+$S$18*($D1243-$B$6))*$B$20,           Q1242+($B$5*Q1242-$S$16)*$B$20)</f>
        <v>116454.05698488261</v>
      </c>
      <c r="R1243">
        <f>IF($B1243&lt;=$B$9,        $D1243-$B$7*$B$6-$S$18*($D1243-$B$6),          $S$16)</f>
        <v>54495.942885000004</v>
      </c>
      <c r="S1243">
        <f>EXP(-$S$17*$B1243)*($J1243^(1-S$20)-1)/(1-S$20)</f>
        <v>0.65222371304364402</v>
      </c>
    </row>
    <row r="1244" spans="1:19" x14ac:dyDescent="0.3">
      <c r="A1244">
        <f t="shared" si="77"/>
        <v>37.22</v>
      </c>
      <c r="B1244">
        <v>12.22</v>
      </c>
      <c r="C1244" s="1">
        <f t="shared" si="78"/>
        <v>1.292346392</v>
      </c>
      <c r="D1244">
        <f t="shared" si="79"/>
        <v>64617.319600000003</v>
      </c>
      <c r="E1244" s="8">
        <f>IF($B1244&lt;$B$9,      E1243+($B$5*E1243+$B$7*$B$6+$B$8*($D1244-$B$6))*$B$20,           E1243+($B$5*E1243-$B$12)*$B$20)</f>
        <v>110829.43150372256</v>
      </c>
      <c r="G1244" s="4">
        <v>87763.251424904025</v>
      </c>
      <c r="I1244" s="4">
        <f>IF($B1244&lt;$B$9,      I1243+($B$5*I1243+$B$7*$B$6+$K$18*($D1244-$B$6))*$B$20,           I1243+($B$5*I1243-$K$16)*$B$20)</f>
        <v>99726.048408218267</v>
      </c>
      <c r="J1244">
        <f xml:space="preserve">          IF($B1244&lt;=$B$9,        $D1244-$B$7*$B$6-$K$18*($D1244-$B$6), $K$16)</f>
        <v>56639.393573904104</v>
      </c>
      <c r="K1244">
        <f t="shared" si="80"/>
        <v>309.03869242556311</v>
      </c>
      <c r="M1244" s="4">
        <f>IF($B1244&lt;$B$9,      M1243+($B$5*M1243+$B$7*$B$6+O$18*($D1244-$B$6))*$B$20,           M1243+($B$5*M1243-O$16)*$B$20)</f>
        <v>99711.048751114839</v>
      </c>
      <c r="N1244">
        <f>IF($B1244&lt;=$B$9,        $D1244-$B$7*$B$6-$O$18*($D1244-$B$6),          $O$16)</f>
        <v>56641.294667028502</v>
      </c>
      <c r="O1244">
        <f>EXP(-$O$17*$B1244)*LN(N1244)</f>
        <v>7.1358862933047211</v>
      </c>
      <c r="Q1244" s="4">
        <f>IF($B1244&lt;$B$9,      Q1243+($B$5*Q1243+$B$7*$B$6+$S$18*($D1244-$B$6))*$B$20,           Q1243+($B$5*Q1243-$S$16)*$B$20)</f>
        <v>116595.97652342732</v>
      </c>
      <c r="R1244">
        <f>IF($B1244&lt;=$B$9,        $D1244-$B$7*$B$6-$S$18*($D1244-$B$6),          $S$16)</f>
        <v>54501.257740000001</v>
      </c>
      <c r="S1244">
        <f>EXP(-$S$17*$B1244)*($J1244^(1-S$20)-1)/(1-S$20)</f>
        <v>0.65199547601156516</v>
      </c>
    </row>
    <row r="1245" spans="1:19" x14ac:dyDescent="0.3">
      <c r="A1245">
        <f t="shared" si="77"/>
        <v>37.230000000000004</v>
      </c>
      <c r="B1245">
        <v>12.23</v>
      </c>
      <c r="C1245" s="1">
        <f t="shared" si="78"/>
        <v>1.2925098020000001</v>
      </c>
      <c r="D1245">
        <f t="shared" si="79"/>
        <v>64625.490100000003</v>
      </c>
      <c r="E1245" s="8">
        <f>IF($B1245&lt;$B$9,      E1244+($B$5*E1244+$B$7*$B$6+$B$8*($D1245-$B$6))*$B$20,           E1244+($B$5*E1244-$B$12)*$B$20)</f>
        <v>110962.09827504886</v>
      </c>
      <c r="G1245" s="4">
        <v>87858.594053002744</v>
      </c>
      <c r="I1245" s="4">
        <f>IF($B1245&lt;$B$9,      I1244+($B$5*I1244+$B$7*$B$6+$K$18*($D1245-$B$6))*$B$20,           I1244+($B$5*I1244-$K$16)*$B$20)</f>
        <v>99840.748430843611</v>
      </c>
      <c r="J1245">
        <f xml:space="preserve">          IF($B1245&lt;=$B$9,        $D1245-$B$7*$B$6-$K$18*($D1245-$B$6), $K$16)</f>
        <v>56645.899531753967</v>
      </c>
      <c r="K1245">
        <f t="shared" si="80"/>
        <v>308.94836502066056</v>
      </c>
      <c r="M1245" s="4">
        <f>IF($B1245&lt;$B$9,      M1244+($B$5*M1244+$B$7*$B$6+O$18*($D1245-$B$6))*$B$20,           M1244+($B$5*M1244-O$16)*$B$20)</f>
        <v>99825.72450230259</v>
      </c>
      <c r="N1245">
        <f>IF($B1245&lt;=$B$9,        $D1245-$B$7*$B$6-$O$18*($D1245-$B$6),          $O$16)</f>
        <v>56647.801687513776</v>
      </c>
      <c r="O1245">
        <f>EXP(-$O$17*$B1245)*LN(N1245)</f>
        <v>7.1334640429637339</v>
      </c>
      <c r="Q1245" s="4">
        <f>IF($B1245&lt;$B$9,      Q1244+($B$5*Q1244+$B$7*$B$6+$S$18*($D1245-$B$6))*$B$20,           Q1244+($B$5*Q1244-$S$16)*$B$20)</f>
        <v>116737.97433056052</v>
      </c>
      <c r="R1245">
        <f>IF($B1245&lt;=$B$9,        $D1245-$B$7*$B$6-$S$18*($D1245-$B$6),          $S$16)</f>
        <v>54506.568565000001</v>
      </c>
      <c r="S1245">
        <f>EXP(-$S$17*$B1245)*($J1245^(1-S$20)-1)/(1-S$20)</f>
        <v>0.65176731884669969</v>
      </c>
    </row>
    <row r="1246" spans="1:19" x14ac:dyDescent="0.3">
      <c r="A1246">
        <f t="shared" si="77"/>
        <v>37.24</v>
      </c>
      <c r="B1246">
        <v>12.24</v>
      </c>
      <c r="C1246" s="1">
        <f t="shared" si="78"/>
        <v>1.2926730879999999</v>
      </c>
      <c r="D1246">
        <f t="shared" si="79"/>
        <v>64633.654399999992</v>
      </c>
      <c r="E1246" s="8">
        <f>IF($B1246&lt;$B$9,      E1245+($B$5*E1245+$B$7*$B$6+$B$8*($D1246-$B$6))*$B$20,           E1245+($B$5*E1245-$B$12)*$B$20)</f>
        <v>111094.83597264513</v>
      </c>
      <c r="G1246" s="4">
        <v>87953.978215321302</v>
      </c>
      <c r="I1246" s="4">
        <f>IF($B1246&lt;$B$9,      I1245+($B$5*I1245+$B$7*$B$6+$K$18*($D1246-$B$6))*$B$20,           I1245+($B$5*I1245-$K$16)*$B$20)</f>
        <v>99955.505231267365</v>
      </c>
      <c r="J1246">
        <f xml:space="preserve">          IF($B1246&lt;=$B$9,        $D1246-$B$7*$B$6-$K$18*($D1246-$B$6), $K$16)</f>
        <v>56652.400552704166</v>
      </c>
      <c r="K1246">
        <f t="shared" si="80"/>
        <v>308.85804845279705</v>
      </c>
      <c r="M1246" s="4">
        <f>IF($B1246&lt;$B$9,      M1245+($B$5*M1245+$B$7*$B$6+O$18*($D1246-$B$6))*$B$20,           M1245+($B$5*M1245-O$16)*$B$20)</f>
        <v>99940.457012175466</v>
      </c>
      <c r="N1246">
        <f>IF($B1246&lt;=$B$9,        $D1246-$B$7*$B$6-$O$18*($D1246-$B$6),          $O$16)</f>
        <v>56654.303770293023</v>
      </c>
      <c r="O1246">
        <f>EXP(-$O$17*$B1246)*LN(N1246)</f>
        <v>7.1310425486782156</v>
      </c>
      <c r="Q1246" s="4">
        <f>IF($B1246&lt;$B$9,      Q1245+($B$5*Q1245+$B$7*$B$6+$S$18*($D1246-$B$6))*$B$20,           Q1245+($B$5*Q1245-$S$16)*$B$20)</f>
        <v>116880.05041197622</v>
      </c>
      <c r="R1246">
        <f>IF($B1246&lt;=$B$9,        $D1246-$B$7*$B$6-$S$18*($D1246-$B$6),          $S$16)</f>
        <v>54511.875359999998</v>
      </c>
      <c r="S1246">
        <f>EXP(-$S$17*$B1246)*($J1246^(1-S$20)-1)/(1-S$20)</f>
        <v>0.65153924152110065</v>
      </c>
    </row>
    <row r="1247" spans="1:19" x14ac:dyDescent="0.3">
      <c r="A1247">
        <f t="shared" si="77"/>
        <v>37.25</v>
      </c>
      <c r="B1247">
        <v>12.250000000000002</v>
      </c>
      <c r="C1247" s="1">
        <f t="shared" si="78"/>
        <v>1.2928362499999999</v>
      </c>
      <c r="D1247">
        <f t="shared" si="79"/>
        <v>64641.812499999993</v>
      </c>
      <c r="E1247" s="8">
        <f>IF($B1247&lt;$B$9,      E1246+($B$5*E1246+$B$7*$B$6+$B$8*($D1247-$B$6))*$B$20,           E1246+($B$5*E1246-$B$12)*$B$20)</f>
        <v>111227.64460273556</v>
      </c>
      <c r="G1247" s="4">
        <v>88049.403920196666</v>
      </c>
      <c r="I1247" s="4">
        <f>IF($B1247&lt;$B$9,      I1246+($B$5*I1246+$B$7*$B$6+$K$18*($D1247-$B$6))*$B$20,           I1246+($B$5*I1246-$K$16)*$B$20)</f>
        <v>100070.31881673077</v>
      </c>
      <c r="J1247">
        <f xml:space="preserve">          IF($B1247&lt;=$B$9,        $D1247-$B$7*$B$6-$K$18*($D1247-$B$6), $K$16)</f>
        <v>56658.896636754711</v>
      </c>
      <c r="K1247">
        <f t="shared" si="80"/>
        <v>308.76774273303772</v>
      </c>
      <c r="M1247" s="4">
        <f>IF($B1247&lt;$B$9,      M1246+($B$5*M1246+$B$7*$B$6+O$18*($D1247-$B$6))*$B$20,           M1246+($B$5*M1246-O$16)*$B$20)</f>
        <v>100055.24628797607</v>
      </c>
      <c r="N1247">
        <f>IF($B1247&lt;=$B$9,        $D1247-$B$7*$B$6-$O$18*($D1247-$B$6),          $O$16)</f>
        <v>56660.800915366257</v>
      </c>
      <c r="O1247">
        <f>EXP(-$O$17*$B1247)*LN(N1247)</f>
        <v>7.1286218102600412</v>
      </c>
      <c r="Q1247" s="4">
        <f>IF($B1247&lt;$B$9,      Q1246+($B$5*Q1246+$B$7*$B$6+$S$18*($D1247-$B$6))*$B$20,           Q1246+($B$5*Q1246-$S$16)*$B$20)</f>
        <v>117022.20477337041</v>
      </c>
      <c r="R1247">
        <f>IF($B1247&lt;=$B$9,        $D1247-$B$7*$B$6-$S$18*($D1247-$B$6),          $S$16)</f>
        <v>54517.178124999999</v>
      </c>
      <c r="S1247">
        <f>EXP(-$S$17*$B1247)*($J1247^(1-S$20)-1)/(1-S$20)</f>
        <v>0.65131124400683116</v>
      </c>
    </row>
    <row r="1248" spans="1:19" x14ac:dyDescent="0.3">
      <c r="A1248">
        <f t="shared" si="77"/>
        <v>37.260000000000005</v>
      </c>
      <c r="B1248">
        <v>12.260000000000002</v>
      </c>
      <c r="C1248" s="1">
        <f t="shared" si="78"/>
        <v>1.2929992880000001</v>
      </c>
      <c r="D1248">
        <f t="shared" si="79"/>
        <v>64649.964400000004</v>
      </c>
      <c r="E1248" s="8">
        <f>IF($B1248&lt;$B$9,      E1247+($B$5*E1247+$B$7*$B$6+$B$8*($D1248-$B$6))*$B$20,           E1247+($B$5*E1247-$B$12)*$B$20)</f>
        <v>111360.52417154651</v>
      </c>
      <c r="G1248" s="4">
        <v>88144.871175968728</v>
      </c>
      <c r="I1248" s="4">
        <f>IF($B1248&lt;$B$9,      I1247+($B$5*I1247+$B$7*$B$6+$K$18*($D1248-$B$6))*$B$20,           I1247+($B$5*I1247-$K$16)*$B$20)</f>
        <v>100185.18919447757</v>
      </c>
      <c r="J1248">
        <f xml:space="preserve">          IF($B1248&lt;=$B$9,        $D1248-$B$7*$B$6-$K$18*($D1248-$B$6), $K$16)</f>
        <v>56665.3877839056</v>
      </c>
      <c r="K1248">
        <f t="shared" si="80"/>
        <v>308.6774478724322</v>
      </c>
      <c r="M1248" s="4">
        <f>IF($B1248&lt;$B$9,      M1247+($B$5*M1247+$B$7*$B$6+O$18*($D1248-$B$6))*$B$20,           M1247+($B$5*M1247-O$16)*$B$20)</f>
        <v>100170.09233694953</v>
      </c>
      <c r="N1248">
        <f>IF($B1248&lt;=$B$9,        $D1248-$B$7*$B$6-$O$18*($D1248-$B$6),          $O$16)</f>
        <v>56667.293122733492</v>
      </c>
      <c r="O1248">
        <f>EXP(-$O$17*$B1248)*LN(N1248)</f>
        <v>7.1262018275210712</v>
      </c>
      <c r="Q1248" s="4">
        <f>IF($B1248&lt;$B$9,      Q1247+($B$5*Q1247+$B$7*$B$6+$S$18*($D1248-$B$6))*$B$20,           Q1247+($B$5*Q1247-$S$16)*$B$20)</f>
        <v>117164.43742044109</v>
      </c>
      <c r="R1248">
        <f>IF($B1248&lt;=$B$9,        $D1248-$B$7*$B$6-$S$18*($D1248-$B$6),          $S$16)</f>
        <v>54522.476860000002</v>
      </c>
      <c r="S1248">
        <f>EXP(-$S$17*$B1248)*($J1248^(1-S$20)-1)/(1-S$20)</f>
        <v>0.65108332627596399</v>
      </c>
    </row>
    <row r="1249" spans="1:19" x14ac:dyDescent="0.3">
      <c r="A1249">
        <f t="shared" si="77"/>
        <v>37.270000000000003</v>
      </c>
      <c r="B1249">
        <v>12.270000000000001</v>
      </c>
      <c r="C1249" s="1">
        <f t="shared" si="78"/>
        <v>1.293162202</v>
      </c>
      <c r="D1249">
        <f t="shared" si="79"/>
        <v>64658.110099999998</v>
      </c>
      <c r="E1249" s="8">
        <f>IF($B1249&lt;$B$9,      E1248+($B$5*E1248+$B$7*$B$6+$B$8*($D1249-$B$6))*$B$20,           E1248+($B$5*E1248-$B$12)*$B$20)</f>
        <v>111493.47468530654</v>
      </c>
      <c r="G1249" s="4">
        <v>88240.37999098032</v>
      </c>
      <c r="I1249" s="4">
        <f>IF($B1249&lt;$B$9,      I1248+($B$5*I1248+$B$7*$B$6+$K$18*($D1249-$B$6))*$B$20,           I1248+($B$5*I1248-$K$16)*$B$20)</f>
        <v>100300.11637175408</v>
      </c>
      <c r="J1249">
        <f xml:space="preserve">          IF($B1249&lt;=$B$9,        $D1249-$B$7*$B$6-$K$18*($D1249-$B$6), $K$16)</f>
        <v>56671.87399415682</v>
      </c>
      <c r="K1249">
        <f t="shared" si="80"/>
        <v>308.5871638820152</v>
      </c>
      <c r="M1249" s="4">
        <f>IF($B1249&lt;$B$9,      M1248+($B$5*M1248+$B$7*$B$6+O$18*($D1249-$B$6))*$B$20,           M1248+($B$5*M1248-O$16)*$B$20)</f>
        <v>100284.99516634352</v>
      </c>
      <c r="N1249">
        <f>IF($B1249&lt;=$B$9,        $D1249-$B$7*$B$6-$O$18*($D1249-$B$6),          $O$16)</f>
        <v>56673.780392394692</v>
      </c>
      <c r="O1249">
        <f>EXP(-$O$17*$B1249)*LN(N1249)</f>
        <v>7.1237826002731603</v>
      </c>
      <c r="Q1249" s="4">
        <f>IF($B1249&lt;$B$9,      Q1248+($B$5*Q1248+$B$7*$B$6+$S$18*($D1249-$B$6))*$B$20,           Q1248+($B$5*Q1248-$S$16)*$B$20)</f>
        <v>117306.74835888825</v>
      </c>
      <c r="R1249">
        <f>IF($B1249&lt;=$B$9,        $D1249-$B$7*$B$6-$S$18*($D1249-$B$6),          $S$16)</f>
        <v>54527.771565000003</v>
      </c>
      <c r="S1249">
        <f>EXP(-$S$17*$B1249)*($J1249^(1-S$20)-1)/(1-S$20)</f>
        <v>0.6508554883005816</v>
      </c>
    </row>
    <row r="1250" spans="1:19" x14ac:dyDescent="0.3">
      <c r="A1250">
        <f t="shared" si="77"/>
        <v>37.28</v>
      </c>
      <c r="B1250">
        <v>12.280000000000001</v>
      </c>
      <c r="C1250" s="1">
        <f t="shared" si="78"/>
        <v>1.2933249920000001</v>
      </c>
      <c r="D1250">
        <f t="shared" si="79"/>
        <v>64666.249600000003</v>
      </c>
      <c r="E1250" s="8">
        <f>IF($B1250&lt;$B$9,      E1249+($B$5*E1249+$B$7*$B$6+$B$8*($D1250-$B$6))*$B$20,           E1249+($B$5*E1249-$B$12)*$B$20)</f>
        <v>111626.4961502464</v>
      </c>
      <c r="G1250" s="4">
        <v>88335.930373577168</v>
      </c>
      <c r="I1250" s="4">
        <f>IF($B1250&lt;$B$9,      I1249+($B$5*I1249+$B$7*$B$6+$K$18*($D1250-$B$6))*$B$20,           I1249+($B$5*I1249-$K$16)*$B$20)</f>
        <v>100415.1003558091</v>
      </c>
      <c r="J1250">
        <f xml:space="preserve">          IF($B1250&lt;=$B$9,        $D1250-$B$7*$B$6-$K$18*($D1250-$B$6), $K$16)</f>
        <v>56678.355267508392</v>
      </c>
      <c r="K1250">
        <f t="shared" si="80"/>
        <v>308.49689077280618</v>
      </c>
      <c r="M1250" s="4">
        <f>IF($B1250&lt;$B$9,      M1249+($B$5*M1249+$B$7*$B$6+O$18*($D1250-$B$6))*$B$20,           M1249+($B$5*M1249-O$16)*$B$20)</f>
        <v>100399.95478340825</v>
      </c>
      <c r="N1250">
        <f>IF($B1250&lt;=$B$9,        $D1250-$B$7*$B$6-$O$18*($D1250-$B$6),          $O$16)</f>
        <v>56680.262724349879</v>
      </c>
      <c r="O1250">
        <f>EXP(-$O$17*$B1250)*LN(N1250)</f>
        <v>7.1213641283281612</v>
      </c>
      <c r="Q1250" s="4">
        <f>IF($B1250&lt;$B$9,      Q1249+($B$5*Q1249+$B$7*$B$6+$S$18*($D1250-$B$6))*$B$20,           Q1249+($B$5*Q1249-$S$16)*$B$20)</f>
        <v>117449.13759441386</v>
      </c>
      <c r="R1250">
        <f>IF($B1250&lt;=$B$9,        $D1250-$B$7*$B$6-$S$18*($D1250-$B$6),          $S$16)</f>
        <v>54533.062239999999</v>
      </c>
      <c r="S1250">
        <f>EXP(-$S$17*$B1250)*($J1250^(1-S$20)-1)/(1-S$20)</f>
        <v>0.65062773005277652</v>
      </c>
    </row>
    <row r="1251" spans="1:19" x14ac:dyDescent="0.3">
      <c r="A1251">
        <f t="shared" si="77"/>
        <v>37.29</v>
      </c>
      <c r="B1251">
        <v>12.290000000000001</v>
      </c>
      <c r="C1251" s="1">
        <f t="shared" si="78"/>
        <v>1.2934876580000001</v>
      </c>
      <c r="D1251">
        <f t="shared" si="79"/>
        <v>64674.382900000004</v>
      </c>
      <c r="E1251" s="8">
        <f>IF($B1251&lt;$B$9,      E1250+($B$5*E1250+$B$7*$B$6+$B$8*($D1251-$B$6))*$B$20,           E1250+($B$5*E1250-$B$12)*$B$20)</f>
        <v>111759.58857259898</v>
      </c>
      <c r="G1251" s="4">
        <v>88431.522332107925</v>
      </c>
      <c r="I1251" s="4">
        <f>IF($B1251&lt;$B$9,      I1250+($B$5*I1250+$B$7*$B$6+$K$18*($D1251-$B$6))*$B$20,           I1250+($B$5*I1250-$K$16)*$B$20)</f>
        <v>100530.14115389403</v>
      </c>
      <c r="J1251">
        <f xml:space="preserve">          IF($B1251&lt;=$B$9,        $D1251-$B$7*$B$6-$K$18*($D1251-$B$6), $K$16)</f>
        <v>56684.831603960301</v>
      </c>
      <c r="K1251">
        <f t="shared" si="80"/>
        <v>308.40662855580933</v>
      </c>
      <c r="M1251" s="4">
        <f>IF($B1251&lt;$B$9,      M1250+($B$5*M1250+$B$7*$B$6+O$18*($D1251-$B$6))*$B$20,           M1250+($B$5*M1250-O$16)*$B$20)</f>
        <v>100514.97119539644</v>
      </c>
      <c r="N1251">
        <f>IF($B1251&lt;=$B$9,        $D1251-$B$7*$B$6-$O$18*($D1251-$B$6),          $O$16)</f>
        <v>56686.740118599053</v>
      </c>
      <c r="O1251">
        <f>EXP(-$O$17*$B1251)*LN(N1251)</f>
        <v>7.1189464114979062</v>
      </c>
      <c r="Q1251" s="4">
        <f>IF($B1251&lt;$B$9,      Q1250+($B$5*Q1250+$B$7*$B$6+$S$18*($D1251-$B$6))*$B$20,           Q1250+($B$5*Q1250-$S$16)*$B$20)</f>
        <v>117591.6051327219</v>
      </c>
      <c r="R1251">
        <f>IF($B1251&lt;=$B$9,        $D1251-$B$7*$B$6-$S$18*($D1251-$B$6),          $S$16)</f>
        <v>54538.348884999999</v>
      </c>
      <c r="S1251">
        <f>EXP(-$S$17*$B1251)*($J1251^(1-S$20)-1)/(1-S$20)</f>
        <v>0.65040005150465074</v>
      </c>
    </row>
    <row r="1252" spans="1:19" x14ac:dyDescent="0.3">
      <c r="A1252">
        <f t="shared" si="77"/>
        <v>37.299999999999997</v>
      </c>
      <c r="B1252">
        <v>12.3</v>
      </c>
      <c r="C1252" s="1">
        <f t="shared" si="78"/>
        <v>1.2936502000000001</v>
      </c>
      <c r="D1252">
        <f t="shared" si="79"/>
        <v>64682.51</v>
      </c>
      <c r="E1252" s="8">
        <f>IF($B1252&lt;$B$9,      E1251+($B$5*E1251+$B$7*$B$6+$B$8*($D1252-$B$6))*$B$20,           E1251+($B$5*E1251-$B$12)*$B$20)</f>
        <v>111892.75195859939</v>
      </c>
      <c r="G1252" s="4">
        <v>88527.155874924167</v>
      </c>
      <c r="I1252" s="4">
        <f>IF($B1252&lt;$B$9,      I1251+($B$5*I1251+$B$7*$B$6+$K$18*($D1252-$B$6))*$B$20,           I1251+($B$5*I1251-$K$16)*$B$20)</f>
        <v>100645.23877326277</v>
      </c>
      <c r="J1252">
        <f xml:space="preserve">          IF($B1252&lt;=$B$9,        $D1252-$B$7*$B$6-$K$18*($D1252-$B$6), $K$16)</f>
        <v>56691.303003512541</v>
      </c>
      <c r="K1252">
        <f t="shared" si="80"/>
        <v>308.31637724201374</v>
      </c>
      <c r="M1252" s="4">
        <f>IF($B1252&lt;$B$9,      M1251+($B$5*M1251+$B$7*$B$6+O$18*($D1252-$B$6))*$B$20,           M1251+($B$5*M1251-O$16)*$B$20)</f>
        <v>100630.04440956342</v>
      </c>
      <c r="N1252">
        <f>IF($B1252&lt;=$B$9,        $D1252-$B$7*$B$6-$O$18*($D1252-$B$6),          $O$16)</f>
        <v>56693.212575142206</v>
      </c>
      <c r="O1252">
        <f>EXP(-$O$17*$B1252)*LN(N1252)</f>
        <v>7.1165294495942293</v>
      </c>
      <c r="Q1252" s="4">
        <f>IF($B1252&lt;$B$9,      Q1251+($B$5*Q1251+$B$7*$B$6+$S$18*($D1252-$B$6))*$B$20,           Q1251+($B$5*Q1251-$S$16)*$B$20)</f>
        <v>117734.15097951835</v>
      </c>
      <c r="R1252">
        <f>IF($B1252&lt;=$B$9,        $D1252-$B$7*$B$6-$S$18*($D1252-$B$6),          $S$16)</f>
        <v>54543.631500000003</v>
      </c>
      <c r="S1252">
        <f>EXP(-$S$17*$B1252)*($J1252^(1-S$20)-1)/(1-S$20)</f>
        <v>0.65017245262831613</v>
      </c>
    </row>
    <row r="1253" spans="1:19" x14ac:dyDescent="0.3">
      <c r="A1253">
        <f t="shared" si="77"/>
        <v>37.31</v>
      </c>
      <c r="B1253">
        <v>12.31</v>
      </c>
      <c r="C1253" s="1">
        <f t="shared" si="78"/>
        <v>1.293812618</v>
      </c>
      <c r="D1253">
        <f t="shared" si="79"/>
        <v>64690.630900000004</v>
      </c>
      <c r="E1253" s="8">
        <f>IF($B1253&lt;$B$9,      E1252+($B$5*E1252+$B$7*$B$6+$B$8*($D1253-$B$6))*$B$20,           E1252+($B$5*E1252-$B$12)*$B$20)</f>
        <v>112025.98631448489</v>
      </c>
      <c r="G1253" s="4">
        <v>88622.831010380396</v>
      </c>
      <c r="I1253" s="4">
        <f>IF($B1253&lt;$B$9,      I1252+($B$5*I1252+$B$7*$B$6+$K$18*($D1253-$B$6))*$B$20,           I1252+($B$5*I1252-$K$16)*$B$20)</f>
        <v>100760.39322117176</v>
      </c>
      <c r="J1253">
        <f xml:space="preserve">          IF($B1253&lt;=$B$9,        $D1253-$B$7*$B$6-$K$18*($D1253-$B$6), $K$16)</f>
        <v>56697.769466165133</v>
      </c>
      <c r="K1253">
        <f t="shared" si="80"/>
        <v>308.22613684239354</v>
      </c>
      <c r="M1253" s="4">
        <f>IF($B1253&lt;$B$9,      M1252+($B$5*M1252+$B$7*$B$6+O$18*($D1253-$B$6))*$B$20,           M1252+($B$5*M1252-O$16)*$B$20)</f>
        <v>100745.17443316698</v>
      </c>
      <c r="N1253">
        <f>IF($B1253&lt;=$B$9,        $D1253-$B$7*$B$6-$O$18*($D1253-$B$6),          $O$16)</f>
        <v>56699.680093979347</v>
      </c>
      <c r="O1253">
        <f>EXP(-$O$17*$B1253)*LN(N1253)</f>
        <v>7.1141132424289522</v>
      </c>
      <c r="Q1253" s="4">
        <f>IF($B1253&lt;$B$9,      Q1252+($B$5*Q1252+$B$7*$B$6+$S$18*($D1253-$B$6))*$B$20,           Q1252+($B$5*Q1252-$S$16)*$B$20)</f>
        <v>117876.77514051118</v>
      </c>
      <c r="R1253">
        <f>IF($B1253&lt;=$B$9,        $D1253-$B$7*$B$6-$S$18*($D1253-$B$6),          $S$16)</f>
        <v>54548.910085000003</v>
      </c>
      <c r="S1253">
        <f>EXP(-$S$17*$B1253)*($J1253^(1-S$20)-1)/(1-S$20)</f>
        <v>0.64994493339589421</v>
      </c>
    </row>
    <row r="1254" spans="1:19" x14ac:dyDescent="0.3">
      <c r="A1254">
        <f t="shared" si="77"/>
        <v>37.32</v>
      </c>
      <c r="B1254">
        <v>12.32</v>
      </c>
      <c r="C1254" s="1">
        <f t="shared" si="78"/>
        <v>1.2939749119999999</v>
      </c>
      <c r="D1254">
        <f t="shared" si="79"/>
        <v>64698.745599999995</v>
      </c>
      <c r="E1254" s="8">
        <f>IF($B1254&lt;$B$9,      E1253+($B$5*E1253+$B$7*$B$6+$B$8*($D1254-$B$6))*$B$20,           E1253+($B$5*E1253-$B$12)*$B$20)</f>
        <v>112159.29164649497</v>
      </c>
      <c r="G1254" s="4">
        <v>88718.547746834025</v>
      </c>
      <c r="I1254" s="4">
        <f>IF($B1254&lt;$B$9,      I1253+($B$5*I1253+$B$7*$B$6+$K$18*($D1254-$B$6))*$B$20,           I1253+($B$5*I1253-$K$16)*$B$20)</f>
        <v>100875.60450487999</v>
      </c>
      <c r="J1254">
        <f xml:space="preserve">          IF($B1254&lt;=$B$9,        $D1254-$B$7*$B$6-$K$18*($D1254-$B$6), $K$16)</f>
        <v>56704.230991918048</v>
      </c>
      <c r="K1254">
        <f t="shared" si="80"/>
        <v>308.13590736790741</v>
      </c>
      <c r="M1254" s="4">
        <f>IF($B1254&lt;$B$9,      M1253+($B$5*M1253+$B$7*$B$6+O$18*($D1254-$B$6))*$B$20,           M1253+($B$5*M1253-O$16)*$B$20)</f>
        <v>100860.36127346748</v>
      </c>
      <c r="N1254">
        <f>IF($B1254&lt;=$B$9,        $D1254-$B$7*$B$6-$O$18*($D1254-$B$6),          $O$16)</f>
        <v>56706.142675110459</v>
      </c>
      <c r="O1254">
        <f>EXP(-$O$17*$B1254)*LN(N1254)</f>
        <v>7.1116977898138902</v>
      </c>
      <c r="Q1254" s="4">
        <f>IF($B1254&lt;$B$9,      Q1253+($B$5*Q1253+$B$7*$B$6+$S$18*($D1254-$B$6))*$B$20,           Q1253+($B$5*Q1253-$S$16)*$B$20)</f>
        <v>118019.47762141036</v>
      </c>
      <c r="R1254">
        <f>IF($B1254&lt;=$B$9,        $D1254-$B$7*$B$6-$S$18*($D1254-$B$6),          $S$16)</f>
        <v>54554.184639999999</v>
      </c>
      <c r="S1254">
        <f>EXP(-$S$17*$B1254)*($J1254^(1-S$20)-1)/(1-S$20)</f>
        <v>0.6497174937795166</v>
      </c>
    </row>
    <row r="1255" spans="1:19" x14ac:dyDescent="0.3">
      <c r="A1255">
        <f t="shared" si="77"/>
        <v>37.33</v>
      </c>
      <c r="B1255">
        <v>12.33</v>
      </c>
      <c r="C1255" s="1">
        <f t="shared" si="78"/>
        <v>1.294137082</v>
      </c>
      <c r="D1255">
        <f t="shared" si="79"/>
        <v>64706.854099999997</v>
      </c>
      <c r="E1255" s="8">
        <f>IF($B1255&lt;$B$9,      E1254+($B$5*E1254+$B$7*$B$6+$B$8*($D1255-$B$6))*$B$20,           E1254+($B$5*E1254-$B$12)*$B$20)</f>
        <v>112292.66796087124</v>
      </c>
      <c r="G1255" s="4">
        <v>88814.30609264542</v>
      </c>
      <c r="I1255" s="4">
        <f>IF($B1255&lt;$B$9,      I1254+($B$5*I1254+$B$7*$B$6+$K$18*($D1255-$B$6))*$B$20,           I1254+($B$5*I1254-$K$16)*$B$20)</f>
        <v>100990.87263164898</v>
      </c>
      <c r="J1255">
        <f xml:space="preserve">          IF($B1255&lt;=$B$9,        $D1255-$B$7*$B$6-$K$18*($D1255-$B$6), $K$16)</f>
        <v>56710.687580771322</v>
      </c>
      <c r="K1255">
        <f t="shared" si="80"/>
        <v>308.04568882949906</v>
      </c>
      <c r="M1255" s="4">
        <f>IF($B1255&lt;$B$9,      M1254+($B$5*M1254+$B$7*$B$6+O$18*($D1255-$B$6))*$B$20,           M1254+($B$5*M1254-O$16)*$B$20)</f>
        <v>100975.60493772784</v>
      </c>
      <c r="N1255">
        <f>IF($B1255&lt;=$B$9,        $D1255-$B$7*$B$6-$O$18*($D1255-$B$6),          $O$16)</f>
        <v>56712.600318535566</v>
      </c>
      <c r="O1255">
        <f>EXP(-$O$17*$B1255)*LN(N1255)</f>
        <v>7.1092830915608483</v>
      </c>
      <c r="Q1255" s="4">
        <f>IF($B1255&lt;$B$9,      Q1254+($B$5*Q1254+$B$7*$B$6+$S$18*($D1255-$B$6))*$B$20,           Q1254+($B$5*Q1254-$S$16)*$B$20)</f>
        <v>118162.25842792785</v>
      </c>
      <c r="R1255">
        <f>IF($B1255&lt;=$B$9,        $D1255-$B$7*$B$6-$S$18*($D1255-$B$6),          $S$16)</f>
        <v>54559.455164999999</v>
      </c>
      <c r="S1255">
        <f>EXP(-$S$17*$B1255)*($J1255^(1-S$20)-1)/(1-S$20)</f>
        <v>0.64949013375132403</v>
      </c>
    </row>
    <row r="1256" spans="1:19" x14ac:dyDescent="0.3">
      <c r="A1256">
        <f t="shared" si="77"/>
        <v>37.340000000000003</v>
      </c>
      <c r="B1256">
        <v>12.340000000000002</v>
      </c>
      <c r="C1256" s="1">
        <f t="shared" si="78"/>
        <v>1.294299128</v>
      </c>
      <c r="D1256">
        <f t="shared" si="79"/>
        <v>64714.956400000003</v>
      </c>
      <c r="E1256" s="8">
        <f>IF($B1256&lt;$B$9,      E1255+($B$5*E1255+$B$7*$B$6+$B$8*($D1256-$B$6))*$B$20,           E1255+($B$5*E1255-$B$12)*$B$20)</f>
        <v>112426.11526385754</v>
      </c>
      <c r="G1256" s="4">
        <v>88910.106056177843</v>
      </c>
      <c r="I1256" s="4">
        <f>IF($B1256&lt;$B$9,      I1255+($B$5*I1255+$B$7*$B$6+$K$18*($D1256-$B$6))*$B$20,           I1255+($B$5*I1255-$K$16)*$B$20)</f>
        <v>101106.1976087428</v>
      </c>
      <c r="J1256">
        <f xml:space="preserve">          IF($B1256&lt;=$B$9,        $D1256-$B$7*$B$6-$K$18*($D1256-$B$6), $K$16)</f>
        <v>56717.139232724934</v>
      </c>
      <c r="K1256">
        <f t="shared" si="80"/>
        <v>307.95548123809721</v>
      </c>
      <c r="M1256" s="4">
        <f>IF($B1256&lt;$B$9,      M1255+($B$5*M1255+$B$7*$B$6+O$18*($D1256-$B$6))*$B$20,           M1255+($B$5*M1255-O$16)*$B$20)</f>
        <v>101090.9054332135</v>
      </c>
      <c r="N1256">
        <f>IF($B1256&lt;=$B$9,        $D1256-$B$7*$B$6-$O$18*($D1256-$B$6),          $O$16)</f>
        <v>56719.053024254659</v>
      </c>
      <c r="O1256">
        <f>EXP(-$O$17*$B1256)*LN(N1256)</f>
        <v>7.1068691474816292</v>
      </c>
      <c r="Q1256" s="4">
        <f>IF($B1256&lt;$B$9,      Q1255+($B$5*Q1255+$B$7*$B$6+$S$18*($D1256-$B$6))*$B$20,           Q1255+($B$5*Q1255-$S$16)*$B$20)</f>
        <v>118305.11756577763</v>
      </c>
      <c r="R1256">
        <f>IF($B1256&lt;=$B$9,        $D1256-$B$7*$B$6-$S$18*($D1256-$B$6),          $S$16)</f>
        <v>54564.721660000003</v>
      </c>
      <c r="S1256">
        <f>EXP(-$S$17*$B1256)*($J1256^(1-S$20)-1)/(1-S$20)</f>
        <v>0.64926285328346767</v>
      </c>
    </row>
    <row r="1257" spans="1:19" x14ac:dyDescent="0.3">
      <c r="A1257">
        <f t="shared" si="77"/>
        <v>37.35</v>
      </c>
      <c r="B1257">
        <v>12.350000000000001</v>
      </c>
      <c r="C1257" s="1">
        <f t="shared" si="78"/>
        <v>1.2944610500000002</v>
      </c>
      <c r="D1257">
        <f t="shared" si="79"/>
        <v>64723.052500000013</v>
      </c>
      <c r="E1257" s="8">
        <f>IF($B1257&lt;$B$9,      E1256+($B$5*E1256+$B$7*$B$6+$B$8*($D1257-$B$6))*$B$20,           E1256+($B$5*E1256-$B$12)*$B$20)</f>
        <v>112559.6335616999</v>
      </c>
      <c r="G1257" s="4">
        <v>89005.947645797511</v>
      </c>
      <c r="I1257" s="4">
        <f>IF($B1257&lt;$B$9,      I1256+($B$5*I1256+$B$7*$B$6+$K$18*($D1257-$B$6))*$B$20,           I1256+($B$5*I1256-$K$16)*$B$20)</f>
        <v>101221.57944342807</v>
      </c>
      <c r="J1257">
        <f xml:space="preserve">          IF($B1257&lt;=$B$9,        $D1257-$B$7*$B$6-$K$18*($D1257-$B$6), $K$16)</f>
        <v>56723.585947778884</v>
      </c>
      <c r="K1257">
        <f t="shared" si="80"/>
        <v>307.86528460461545</v>
      </c>
      <c r="M1257" s="4">
        <f>IF($B1257&lt;$B$9,      M1256+($B$5*M1256+$B$7*$B$6+O$18*($D1257-$B$6))*$B$20,           M1256+($B$5*M1256-O$16)*$B$20)</f>
        <v>101206.26276719244</v>
      </c>
      <c r="N1257">
        <f>IF($B1257&lt;=$B$9,        $D1257-$B$7*$B$6-$O$18*($D1257-$B$6),          $O$16)</f>
        <v>56725.50079226774</v>
      </c>
      <c r="O1257">
        <f>EXP(-$O$17*$B1257)*LN(N1257)</f>
        <v>7.1044559573880219</v>
      </c>
      <c r="Q1257" s="4">
        <f>IF($B1257&lt;$B$9,      Q1256+($B$5*Q1256+$B$7*$B$6+$S$18*($D1257-$B$6))*$B$20,           Q1256+($B$5*Q1256-$S$16)*$B$20)</f>
        <v>118448.05504067565</v>
      </c>
      <c r="R1257">
        <f>IF($B1257&lt;=$B$9,        $D1257-$B$7*$B$6-$S$18*($D1257-$B$6),          $S$16)</f>
        <v>54569.98412500001</v>
      </c>
      <c r="S1257">
        <f>EXP(-$S$17*$B1257)*($J1257^(1-S$20)-1)/(1-S$20)</f>
        <v>0.64903565234810801</v>
      </c>
    </row>
    <row r="1258" spans="1:19" x14ac:dyDescent="0.3">
      <c r="A1258">
        <f t="shared" si="77"/>
        <v>37.36</v>
      </c>
      <c r="B1258">
        <v>12.360000000000001</v>
      </c>
      <c r="C1258" s="1">
        <f t="shared" si="78"/>
        <v>1.2946228479999999</v>
      </c>
      <c r="D1258">
        <f t="shared" si="79"/>
        <v>64731.142399999997</v>
      </c>
      <c r="E1258" s="8">
        <f>IF($B1258&lt;$B$9,      E1257+($B$5*E1257+$B$7*$B$6+$B$8*($D1258-$B$6))*$B$20,           E1257+($B$5*E1257-$B$12)*$B$20)</f>
        <v>112693.22286064649</v>
      </c>
      <c r="G1258" s="4">
        <v>89101.830869873535</v>
      </c>
      <c r="I1258" s="4">
        <f>IF($B1258&lt;$B$9,      I1257+($B$5*I1257+$B$7*$B$6+$K$18*($D1258-$B$6))*$B$20,           I1257+($B$5*I1257-$K$16)*$B$20)</f>
        <v>101337.01814297393</v>
      </c>
      <c r="J1258">
        <f xml:space="preserve">          IF($B1258&lt;=$B$9,        $D1258-$B$7*$B$6-$K$18*($D1258-$B$6), $K$16)</f>
        <v>56730.027725933163</v>
      </c>
      <c r="K1258">
        <f t="shared" si="80"/>
        <v>307.7750989399521</v>
      </c>
      <c r="M1258" s="4">
        <f>IF($B1258&lt;$B$9,      M1257+($B$5*M1257+$B$7*$B$6+O$18*($D1258-$B$6))*$B$20,           M1257+($B$5*M1257-O$16)*$B$20)</f>
        <v>101321.67694693521</v>
      </c>
      <c r="N1258">
        <f>IF($B1258&lt;=$B$9,        $D1258-$B$7*$B$6-$O$18*($D1258-$B$6),          $O$16)</f>
        <v>56731.943622574785</v>
      </c>
      <c r="O1258">
        <f>EXP(-$O$17*$B1258)*LN(N1258)</f>
        <v>7.1020435210918098</v>
      </c>
      <c r="Q1258" s="4">
        <f>IF($B1258&lt;$B$9,      Q1257+($B$5*Q1257+$B$7*$B$6+$S$18*($D1258-$B$6))*$B$20,           Q1257+($B$5*Q1257-$S$16)*$B$20)</f>
        <v>118591.0708583399</v>
      </c>
      <c r="R1258">
        <f>IF($B1258&lt;=$B$9,        $D1258-$B$7*$B$6-$S$18*($D1258-$B$6),          $S$16)</f>
        <v>54575.242559999999</v>
      </c>
      <c r="S1258">
        <f>EXP(-$S$17*$B1258)*($J1258^(1-S$20)-1)/(1-S$20)</f>
        <v>0.64880853091741519</v>
      </c>
    </row>
    <row r="1259" spans="1:19" x14ac:dyDescent="0.3">
      <c r="A1259">
        <f t="shared" si="77"/>
        <v>37.370000000000005</v>
      </c>
      <c r="B1259">
        <v>12.370000000000001</v>
      </c>
      <c r="C1259" s="1">
        <f t="shared" si="78"/>
        <v>1.294784522</v>
      </c>
      <c r="D1259">
        <f t="shared" si="79"/>
        <v>64739.2261</v>
      </c>
      <c r="E1259" s="8">
        <f>IF($B1259&lt;$B$9,      E1258+($B$5*E1258+$B$7*$B$6+$B$8*($D1259-$B$6))*$B$20,           E1258+($B$5*E1258-$B$12)*$B$20)</f>
        <v>112826.88316694772</v>
      </c>
      <c r="G1259" s="4">
        <v>89197.755736777995</v>
      </c>
      <c r="I1259" s="4">
        <f>IF($B1259&lt;$B$9,      I1258+($B$5*I1258+$B$7*$B$6+$K$18*($D1259-$B$6))*$B$20,           I1258+($B$5*I1258-$K$16)*$B$20)</f>
        <v>101452.5137146521</v>
      </c>
      <c r="J1259">
        <f xml:space="preserve">          IF($B1259&lt;=$B$9,        $D1259-$B$7*$B$6-$K$18*($D1259-$B$6), $K$16)</f>
        <v>56736.464567187795</v>
      </c>
      <c r="K1259">
        <f t="shared" si="80"/>
        <v>307.68492425499085</v>
      </c>
      <c r="M1259" s="4">
        <f>IF($B1259&lt;$B$9,      M1258+($B$5*M1258+$B$7*$B$6+O$18*($D1259-$B$6))*$B$20,           M1258+($B$5*M1258-O$16)*$B$20)</f>
        <v>101437.14797971488</v>
      </c>
      <c r="N1259">
        <f>IF($B1259&lt;=$B$9,        $D1259-$B$7*$B$6-$O$18*($D1259-$B$6),          $O$16)</f>
        <v>56738.381515175824</v>
      </c>
      <c r="O1259">
        <f>EXP(-$O$17*$B1259)*LN(N1259)</f>
        <v>7.099631838404771</v>
      </c>
      <c r="Q1259" s="4">
        <f>IF($B1259&lt;$B$9,      Q1258+($B$5*Q1258+$B$7*$B$6+$S$18*($D1259-$B$6))*$B$20,           Q1258+($B$5*Q1258-$S$16)*$B$20)</f>
        <v>118734.16502449031</v>
      </c>
      <c r="R1259">
        <f>IF($B1259&lt;=$B$9,        $D1259-$B$7*$B$6-$S$18*($D1259-$B$6),          $S$16)</f>
        <v>54580.496964999998</v>
      </c>
      <c r="S1259">
        <f>EXP(-$S$17*$B1259)*($J1259^(1-S$20)-1)/(1-S$20)</f>
        <v>0.64858148896356971</v>
      </c>
    </row>
    <row r="1260" spans="1:19" x14ac:dyDescent="0.3">
      <c r="A1260">
        <f t="shared" si="77"/>
        <v>37.380000000000003</v>
      </c>
      <c r="B1260">
        <v>12.38</v>
      </c>
      <c r="C1260" s="1">
        <f t="shared" si="78"/>
        <v>1.2949460719999999</v>
      </c>
      <c r="D1260">
        <f t="shared" si="79"/>
        <v>64747.303599999992</v>
      </c>
      <c r="E1260" s="8">
        <f>IF($B1260&lt;$B$9,      E1259+($B$5*E1259+$B$7*$B$6+$B$8*($D1260-$B$6))*$B$20,           E1259+($B$5*E1259-$B$12)*$B$20)</f>
        <v>112960.61448685615</v>
      </c>
      <c r="G1260" s="4">
        <v>89293.72225488587</v>
      </c>
      <c r="I1260" s="4">
        <f>IF($B1260&lt;$B$9,      I1259+($B$5*I1259+$B$7*$B$6+$K$18*($D1260-$B$6))*$B$20,           I1259+($B$5*I1259-$K$16)*$B$20)</f>
        <v>101568.0661657368</v>
      </c>
      <c r="J1260">
        <f xml:space="preserve">          IF($B1260&lt;=$B$9,        $D1260-$B$7*$B$6-$K$18*($D1260-$B$6), $K$16)</f>
        <v>56742.896471542757</v>
      </c>
      <c r="K1260">
        <f t="shared" si="80"/>
        <v>307.59476056059998</v>
      </c>
      <c r="M1260" s="4">
        <f>IF($B1260&lt;$B$9,      M1259+($B$5*M1259+$B$7*$B$6+O$18*($D1260-$B$6))*$B$20,           M1259+($B$5*M1259-O$16)*$B$20)</f>
        <v>101552.67587280707</v>
      </c>
      <c r="N1260">
        <f>IF($B1260&lt;=$B$9,        $D1260-$B$7*$B$6-$O$18*($D1260-$B$6),          $O$16)</f>
        <v>56744.814470070844</v>
      </c>
      <c r="O1260">
        <f>EXP(-$O$17*$B1260)*LN(N1260)</f>
        <v>7.0972209091386738</v>
      </c>
      <c r="Q1260" s="4">
        <f>IF($B1260&lt;$B$9,      Q1259+($B$5*Q1259+$B$7*$B$6+$S$18*($D1260-$B$6))*$B$20,           Q1259+($B$5*Q1259-$S$16)*$B$20)</f>
        <v>118877.33754484888</v>
      </c>
      <c r="R1260">
        <f>IF($B1260&lt;=$B$9,        $D1260-$B$7*$B$6-$S$18*($D1260-$B$6),          $S$16)</f>
        <v>54585.747339999994</v>
      </c>
      <c r="S1260">
        <f>EXP(-$S$17*$B1260)*($J1260^(1-S$20)-1)/(1-S$20)</f>
        <v>0.64835452645876113</v>
      </c>
    </row>
    <row r="1261" spans="1:19" x14ac:dyDescent="0.3">
      <c r="A1261">
        <f t="shared" si="77"/>
        <v>37.39</v>
      </c>
      <c r="B1261">
        <v>12.39</v>
      </c>
      <c r="C1261" s="1">
        <f t="shared" si="78"/>
        <v>1.2951074979999999</v>
      </c>
      <c r="D1261">
        <f t="shared" si="79"/>
        <v>64755.374899999995</v>
      </c>
      <c r="E1261" s="8">
        <f>IF($B1261&lt;$B$9,      E1260+($B$5*E1260+$B$7*$B$6+$B$8*($D1261-$B$6))*$B$20,           E1260+($B$5*E1260-$B$12)*$B$20)</f>
        <v>113094.41682662655</v>
      </c>
      <c r="G1261" s="4">
        <v>89389.730432575074</v>
      </c>
      <c r="I1261" s="4">
        <f>IF($B1261&lt;$B$9,      I1260+($B$5*I1260+$B$7*$B$6+$K$18*($D1261-$B$6))*$B$20,           I1260+($B$5*I1260-$K$16)*$B$20)</f>
        <v>101683.67550350483</v>
      </c>
      <c r="J1261">
        <f xml:space="preserve">          IF($B1261&lt;=$B$9,        $D1261-$B$7*$B$6-$K$18*($D1261-$B$6), $K$16)</f>
        <v>56749.323438998064</v>
      </c>
      <c r="K1261">
        <f t="shared" si="80"/>
        <v>307.50460786763284</v>
      </c>
      <c r="M1261" s="4">
        <f>IF($B1261&lt;$B$9,      M1260+($B$5*M1260+$B$7*$B$6+O$18*($D1261-$B$6))*$B$20,           M1260+($B$5*M1260-O$16)*$B$20)</f>
        <v>101668.26063348996</v>
      </c>
      <c r="N1261">
        <f>IF($B1261&lt;=$B$9,        $D1261-$B$7*$B$6-$O$18*($D1261-$B$6),          $O$16)</f>
        <v>56751.242487259849</v>
      </c>
      <c r="O1261">
        <f>EXP(-$O$17*$B1261)*LN(N1261)</f>
        <v>7.0948107331052777</v>
      </c>
      <c r="Q1261" s="4">
        <f>IF($B1261&lt;$B$9,      Q1260+($B$5*Q1260+$B$7*$B$6+$S$18*($D1261-$B$6))*$B$20,           Q1260+($B$5*Q1260-$S$16)*$B$20)</f>
        <v>119020.58842513958</v>
      </c>
      <c r="R1261">
        <f>IF($B1261&lt;=$B$9,        $D1261-$B$7*$B$6-$S$18*($D1261-$B$6),          $S$16)</f>
        <v>54590.993684999994</v>
      </c>
      <c r="S1261">
        <f>EXP(-$S$17*$B1261)*($J1261^(1-S$20)-1)/(1-S$20)</f>
        <v>0.64812764337518891</v>
      </c>
    </row>
    <row r="1262" spans="1:19" x14ac:dyDescent="0.3">
      <c r="A1262">
        <f t="shared" si="77"/>
        <v>37.4</v>
      </c>
      <c r="B1262">
        <v>12.4</v>
      </c>
      <c r="C1262" s="1">
        <f t="shared" si="78"/>
        <v>1.2952688000000001</v>
      </c>
      <c r="D1262">
        <f t="shared" si="79"/>
        <v>64763.44</v>
      </c>
      <c r="E1262" s="8">
        <f>IF($B1262&lt;$B$9,      E1261+($B$5*E1261+$B$7*$B$6+$B$8*($D1262-$B$6))*$B$20,           E1261+($B$5*E1261-$B$12)*$B$20)</f>
        <v>113228.29019251587</v>
      </c>
      <c r="G1262" s="4">
        <v>89485.780278226477</v>
      </c>
      <c r="I1262" s="4">
        <f>IF($B1262&lt;$B$9,      I1261+($B$5*I1261+$B$7*$B$6+$K$18*($D1262-$B$6))*$B$20,           I1261+($B$5*I1261-$K$16)*$B$20)</f>
        <v>101799.34173523552</v>
      </c>
      <c r="J1262">
        <f xml:space="preserve">          IF($B1262&lt;=$B$9,        $D1262-$B$7*$B$6-$K$18*($D1262-$B$6), $K$16)</f>
        <v>56755.745469553724</v>
      </c>
      <c r="K1262">
        <f t="shared" si="80"/>
        <v>307.41446618692794</v>
      </c>
      <c r="M1262" s="4">
        <f>IF($B1262&lt;$B$9,      M1261+($B$5*M1261+$B$7*$B$6+O$18*($D1262-$B$6))*$B$20,           M1261+($B$5*M1261-O$16)*$B$20)</f>
        <v>101783.90226904425</v>
      </c>
      <c r="N1262">
        <f>IF($B1262&lt;=$B$9,        $D1262-$B$7*$B$6-$O$18*($D1262-$B$6),          $O$16)</f>
        <v>56757.665566742842</v>
      </c>
      <c r="O1262">
        <f>EXP(-$O$17*$B1262)*LN(N1262)</f>
        <v>7.0924013101163403</v>
      </c>
      <c r="Q1262" s="4">
        <f>IF($B1262&lt;$B$9,      Q1261+($B$5*Q1261+$B$7*$B$6+$S$18*($D1262-$B$6))*$B$20,           Q1261+($B$5*Q1261-$S$16)*$B$20)</f>
        <v>119163.91767108838</v>
      </c>
      <c r="R1262">
        <f>IF($B1262&lt;=$B$9,        $D1262-$B$7*$B$6-$S$18*($D1262-$B$6),          $S$16)</f>
        <v>54596.236000000004</v>
      </c>
      <c r="S1262">
        <f>EXP(-$S$17*$B1262)*($J1262^(1-S$20)-1)/(1-S$20)</f>
        <v>0.6479008396850624</v>
      </c>
    </row>
    <row r="1263" spans="1:19" x14ac:dyDescent="0.3">
      <c r="A1263">
        <f t="shared" si="77"/>
        <v>37.409999999999997</v>
      </c>
      <c r="B1263">
        <v>12.41</v>
      </c>
      <c r="C1263" s="1">
        <f t="shared" si="78"/>
        <v>1.295429978</v>
      </c>
      <c r="D1263">
        <f t="shared" si="79"/>
        <v>64771.498899999999</v>
      </c>
      <c r="E1263" s="8">
        <f>IF($B1263&lt;$B$9,      E1262+($B$5*E1262+$B$7*$B$6+$B$8*($D1263-$B$6))*$B$20,           E1262+($B$5*E1262-$B$12)*$B$20)</f>
        <v>113362.23459078325</v>
      </c>
      <c r="G1263" s="4">
        <v>89581.87180022386</v>
      </c>
      <c r="I1263" s="4">
        <f>IF($B1263&lt;$B$9,      I1262+($B$5*I1262+$B$7*$B$6+$K$18*($D1263-$B$6))*$B$20,           I1262+($B$5*I1262-$K$16)*$B$20)</f>
        <v>101915.06486821076</v>
      </c>
      <c r="J1263">
        <f xml:space="preserve">          IF($B1263&lt;=$B$9,        $D1263-$B$7*$B$6-$K$18*($D1263-$B$6), $K$16)</f>
        <v>56762.162563209713</v>
      </c>
      <c r="K1263">
        <f t="shared" si="80"/>
        <v>307.3243355293086</v>
      </c>
      <c r="M1263" s="4">
        <f>IF($B1263&lt;$B$9,      M1262+($B$5*M1262+$B$7*$B$6+O$18*($D1263-$B$6))*$B$20,           M1262+($B$5*M1262-O$16)*$B$20)</f>
        <v>101899.60078675322</v>
      </c>
      <c r="N1263">
        <f>IF($B1263&lt;=$B$9,        $D1263-$B$7*$B$6-$O$18*($D1263-$B$6),          $O$16)</f>
        <v>56764.083708519815</v>
      </c>
      <c r="O1263">
        <f>EXP(-$O$17*$B1263)*LN(N1263)</f>
        <v>7.0899926399836062</v>
      </c>
      <c r="Q1263" s="4">
        <f>IF($B1263&lt;$B$9,      Q1262+($B$5*Q1262+$B$7*$B$6+$S$18*($D1263-$B$6))*$B$20,           Q1262+($B$5*Q1262-$S$16)*$B$20)</f>
        <v>119307.32528842326</v>
      </c>
      <c r="R1263">
        <f>IF($B1263&lt;=$B$9,        $D1263-$B$7*$B$6-$S$18*($D1263-$B$6),          $S$16)</f>
        <v>54601.474284999997</v>
      </c>
      <c r="S1263">
        <f>EXP(-$S$17*$B1263)*($J1263^(1-S$20)-1)/(1-S$20)</f>
        <v>0.64767411536060071</v>
      </c>
    </row>
    <row r="1264" spans="1:19" x14ac:dyDescent="0.3">
      <c r="A1264">
        <f t="shared" si="77"/>
        <v>37.42</v>
      </c>
      <c r="B1264">
        <v>12.420000000000002</v>
      </c>
      <c r="C1264" s="1">
        <f t="shared" si="78"/>
        <v>1.2955910320000001</v>
      </c>
      <c r="D1264">
        <f t="shared" si="79"/>
        <v>64779.551600000006</v>
      </c>
      <c r="E1264" s="8">
        <f>IF($B1264&lt;$B$9,      E1263+($B$5*E1263+$B$7*$B$6+$B$8*($D1264-$B$6))*$B$20,           E1263+($B$5*E1263-$B$12)*$B$20)</f>
        <v>113496.25002769002</v>
      </c>
      <c r="G1264" s="4">
        <v>89678.005006953943</v>
      </c>
      <c r="I1264" s="4">
        <f>IF($B1264&lt;$B$9,      I1263+($B$5*I1263+$B$7*$B$6+$K$18*($D1264-$B$6))*$B$20,           I1263+($B$5*I1263-$K$16)*$B$20)</f>
        <v>102030.84490971497</v>
      </c>
      <c r="J1264">
        <f xml:space="preserve">          IF($B1264&lt;=$B$9,        $D1264-$B$7*$B$6-$K$18*($D1264-$B$6), $K$16)</f>
        <v>56768.574719966047</v>
      </c>
      <c r="K1264">
        <f t="shared" si="80"/>
        <v>307.23421590558331</v>
      </c>
      <c r="M1264" s="4">
        <f>IF($B1264&lt;$B$9,      M1263+($B$5*M1263+$B$7*$B$6+O$18*($D1264-$B$6))*$B$20,           M1263+($B$5*M1263-O$16)*$B$20)</f>
        <v>102015.35619390267</v>
      </c>
      <c r="N1264">
        <f>IF($B1264&lt;=$B$9,        $D1264-$B$7*$B$6-$O$18*($D1264-$B$6),          $O$16)</f>
        <v>56770.496912590774</v>
      </c>
      <c r="O1264">
        <f>EXP(-$O$17*$B1264)*LN(N1264)</f>
        <v>7.0875847225188178</v>
      </c>
      <c r="Q1264" s="4">
        <f>IF($B1264&lt;$B$9,      Q1263+($B$5*Q1263+$B$7*$B$6+$S$18*($D1264-$B$6))*$B$20,           Q1263+($B$5*Q1263-$S$16)*$B$20)</f>
        <v>119450.81128287422</v>
      </c>
      <c r="R1264">
        <f>IF($B1264&lt;=$B$9,        $D1264-$B$7*$B$6-$S$18*($D1264-$B$6),          $S$16)</f>
        <v>54606.708540000007</v>
      </c>
      <c r="S1264">
        <f>EXP(-$S$17*$B1264)*($J1264^(1-S$20)-1)/(1-S$20)</f>
        <v>0.64744747037403227</v>
      </c>
    </row>
    <row r="1265" spans="1:19" x14ac:dyDescent="0.3">
      <c r="A1265">
        <f t="shared" si="77"/>
        <v>37.43</v>
      </c>
      <c r="B1265">
        <v>12.430000000000001</v>
      </c>
      <c r="C1265" s="1">
        <f t="shared" si="78"/>
        <v>1.295751962</v>
      </c>
      <c r="D1265">
        <f t="shared" si="79"/>
        <v>64787.598099999996</v>
      </c>
      <c r="E1265" s="8">
        <f>IF($B1265&lt;$B$9,      E1264+($B$5*E1264+$B$7*$B$6+$B$8*($D1265-$B$6))*$B$20,           E1264+($B$5*E1264-$B$12)*$B$20)</f>
        <v>113630.33650949971</v>
      </c>
      <c r="G1265" s="4">
        <v>89774.17990680637</v>
      </c>
      <c r="I1265" s="4">
        <f>IF($B1265&lt;$B$9,      I1264+($B$5*I1264+$B$7*$B$6+$K$18*($D1265-$B$6))*$B$20,           I1264+($B$5*I1264-$K$16)*$B$20)</f>
        <v>102146.68186703515</v>
      </c>
      <c r="J1265">
        <f xml:space="preserve">          IF($B1265&lt;=$B$9,        $D1265-$B$7*$B$6-$K$18*($D1265-$B$6), $K$16)</f>
        <v>56774.981939822705</v>
      </c>
      <c r="K1265">
        <f t="shared" si="80"/>
        <v>307.14410732654551</v>
      </c>
      <c r="M1265" s="4">
        <f>IF($B1265&lt;$B$9,      M1264+($B$5*M1264+$B$7*$B$6+O$18*($D1265-$B$6))*$B$20,           M1264+($B$5*M1264-O$16)*$B$20)</f>
        <v>102131.16849778098</v>
      </c>
      <c r="N1265">
        <f>IF($B1265&lt;=$B$9,        $D1265-$B$7*$B$6-$O$18*($D1265-$B$6),          $O$16)</f>
        <v>56776.905178955705</v>
      </c>
      <c r="O1265">
        <f>EXP(-$O$17*$B1265)*LN(N1265)</f>
        <v>7.085177557533707</v>
      </c>
      <c r="Q1265" s="4">
        <f>IF($B1265&lt;$B$9,      Q1264+($B$5*Q1264+$B$7*$B$6+$S$18*($D1265-$B$6))*$B$20,           Q1264+($B$5*Q1264-$S$16)*$B$20)</f>
        <v>119594.37566017322</v>
      </c>
      <c r="R1265">
        <f>IF($B1265&lt;=$B$9,        $D1265-$B$7*$B$6-$S$18*($D1265-$B$6),          $S$16)</f>
        <v>54611.938764999999</v>
      </c>
      <c r="S1265">
        <f>EXP(-$S$17*$B1265)*($J1265^(1-S$20)-1)/(1-S$20)</f>
        <v>0.64722090469759586</v>
      </c>
    </row>
    <row r="1266" spans="1:19" x14ac:dyDescent="0.3">
      <c r="A1266">
        <f t="shared" si="77"/>
        <v>37.44</v>
      </c>
      <c r="B1266">
        <v>12.440000000000001</v>
      </c>
      <c r="C1266" s="1">
        <f t="shared" si="78"/>
        <v>1.295912768</v>
      </c>
      <c r="D1266">
        <f t="shared" si="79"/>
        <v>64795.638399999996</v>
      </c>
      <c r="E1266" s="8">
        <f>IF($B1266&lt;$B$9,      E1265+($B$5*E1265+$B$7*$B$6+$B$8*($D1266-$B$6))*$B$20,           E1265+($B$5*E1265-$B$12)*$B$20)</f>
        <v>113764.49404247804</v>
      </c>
      <c r="G1266" s="4">
        <v>89870.396508173755</v>
      </c>
      <c r="I1266" s="4">
        <f>IF($B1266&lt;$B$9,      I1265+($B$5*I1265+$B$7*$B$6+$K$18*($D1266-$B$6))*$B$20,           I1265+($B$5*I1265-$K$16)*$B$20)</f>
        <v>102262.57574746081</v>
      </c>
      <c r="J1266">
        <f xml:space="preserve">          IF($B1266&lt;=$B$9,        $D1266-$B$7*$B$6-$K$18*($D1266-$B$6), $K$16)</f>
        <v>56781.384222779721</v>
      </c>
      <c r="K1266">
        <f t="shared" si="80"/>
        <v>307.05400980297378</v>
      </c>
      <c r="M1266" s="4">
        <f>IF($B1266&lt;$B$9,      M1265+($B$5*M1265+$B$7*$B$6+O$18*($D1266-$B$6))*$B$20,           M1265+($B$5*M1265-O$16)*$B$20)</f>
        <v>102247.03770567906</v>
      </c>
      <c r="N1266">
        <f>IF($B1266&lt;=$B$9,        $D1266-$B$7*$B$6-$O$18*($D1266-$B$6),          $O$16)</f>
        <v>56783.308507614631</v>
      </c>
      <c r="O1266">
        <f>EXP(-$O$17*$B1266)*LN(N1266)</f>
        <v>7.0827711448399997</v>
      </c>
      <c r="Q1266" s="4">
        <f>IF($B1266&lt;$B$9,      Q1265+($B$5*Q1265+$B$7*$B$6+$S$18*($D1266-$B$6))*$B$20,           Q1265+($B$5*Q1265-$S$16)*$B$20)</f>
        <v>119738.01842605427</v>
      </c>
      <c r="R1266">
        <f>IF($B1266&lt;=$B$9,        $D1266-$B$7*$B$6-$S$18*($D1266-$B$6),          $S$16)</f>
        <v>54617.164959999995</v>
      </c>
      <c r="S1266">
        <f>EXP(-$S$17*$B1266)*($J1266^(1-S$20)-1)/(1-S$20)</f>
        <v>0.64699441830353932</v>
      </c>
    </row>
    <row r="1267" spans="1:19" x14ac:dyDescent="0.3">
      <c r="A1267">
        <f t="shared" si="77"/>
        <v>37.450000000000003</v>
      </c>
      <c r="B1267">
        <v>12.450000000000001</v>
      </c>
      <c r="C1267" s="1">
        <f t="shared" si="78"/>
        <v>1.29607345</v>
      </c>
      <c r="D1267">
        <f t="shared" si="79"/>
        <v>64803.672500000001</v>
      </c>
      <c r="E1267" s="8">
        <f>IF($B1267&lt;$B$9,      E1266+($B$5*E1266+$B$7*$B$6+$B$8*($D1267-$B$6))*$B$20,           E1266+($B$5*E1266-$B$12)*$B$20)</f>
        <v>113898.72263289291</v>
      </c>
      <c r="G1267" s="4">
        <v>89966.654819451622</v>
      </c>
      <c r="I1267" s="4">
        <f>IF($B1267&lt;$B$9,      I1266+($B$5*I1266+$B$7*$B$6+$K$18*($D1267-$B$6))*$B$20,           I1266+($B$5*I1266-$K$16)*$B$20)</f>
        <v>102378.52655828405</v>
      </c>
      <c r="J1267">
        <f xml:space="preserve">          IF($B1267&lt;=$B$9,        $D1267-$B$7*$B$6-$K$18*($D1267-$B$6), $K$16)</f>
        <v>56787.781568837076</v>
      </c>
      <c r="K1267">
        <f t="shared" si="80"/>
        <v>306.96392334563177</v>
      </c>
      <c r="M1267" s="4">
        <f>IF($B1267&lt;$B$9,      M1266+($B$5*M1266+$B$7*$B$6+O$18*($D1267-$B$6))*$B$20,           M1266+($B$5*M1266-O$16)*$B$20)</f>
        <v>102362.96382489038</v>
      </c>
      <c r="N1267">
        <f>IF($B1267&lt;=$B$9,        $D1267-$B$7*$B$6-$O$18*($D1267-$B$6),          $O$16)</f>
        <v>56789.706898567536</v>
      </c>
      <c r="O1267">
        <f>EXP(-$O$17*$B1267)*LN(N1267)</f>
        <v>7.0803654842494161</v>
      </c>
      <c r="Q1267" s="4">
        <f>IF($B1267&lt;$B$9,      Q1266+($B$5*Q1266+$B$7*$B$6+$S$18*($D1267-$B$6))*$B$20,           Q1266+($B$5*Q1266-$S$16)*$B$20)</f>
        <v>119881.73958625339</v>
      </c>
      <c r="R1267">
        <f>IF($B1267&lt;=$B$9,        $D1267-$B$7*$B$6-$S$18*($D1267-$B$6),          $S$16)</f>
        <v>54622.387125000001</v>
      </c>
      <c r="S1267">
        <f>EXP(-$S$17*$B1267)*($J1267^(1-S$20)-1)/(1-S$20)</f>
        <v>0.64676801116412064</v>
      </c>
    </row>
    <row r="1268" spans="1:19" x14ac:dyDescent="0.3">
      <c r="A1268">
        <f t="shared" si="77"/>
        <v>37.46</v>
      </c>
      <c r="B1268">
        <v>12.46</v>
      </c>
      <c r="C1268" s="1">
        <f t="shared" si="78"/>
        <v>1.2962340079999999</v>
      </c>
      <c r="D1268">
        <f t="shared" si="79"/>
        <v>64811.700399999994</v>
      </c>
      <c r="E1268" s="8">
        <f>IF($B1268&lt;$B$9,      E1267+($B$5*E1267+$B$7*$B$6+$B$8*($D1268-$B$6))*$B$20,           E1267+($B$5*E1267-$B$12)*$B$20)</f>
        <v>114033.02228701442</v>
      </c>
      <c r="G1268" s="4">
        <v>90062.954849038433</v>
      </c>
      <c r="I1268" s="4">
        <f>IF($B1268&lt;$B$9,      I1267+($B$5*I1267+$B$7*$B$6+$K$18*($D1268-$B$6))*$B$20,           I1267+($B$5*I1267-$K$16)*$B$20)</f>
        <v>102494.5343067995</v>
      </c>
      <c r="J1268">
        <f xml:space="preserve">          IF($B1268&lt;=$B$9,        $D1268-$B$7*$B$6-$K$18*($D1268-$B$6), $K$16)</f>
        <v>56794.17397799476</v>
      </c>
      <c r="K1268">
        <f t="shared" si="80"/>
        <v>306.87384796526811</v>
      </c>
      <c r="M1268" s="4">
        <f>IF($B1268&lt;$B$9,      M1267+($B$5*M1267+$B$7*$B$6+O$18*($D1268-$B$6))*$B$20,           M1267+($B$5*M1267-O$16)*$B$20)</f>
        <v>102478.94686271095</v>
      </c>
      <c r="N1268">
        <f>IF($B1268&lt;=$B$9,        $D1268-$B$7*$B$6-$O$18*($D1268-$B$6),          $O$16)</f>
        <v>56796.100351814421</v>
      </c>
      <c r="O1268">
        <f>EXP(-$O$17*$B1268)*LN(N1268)</f>
        <v>7.0779605755736679</v>
      </c>
      <c r="Q1268" s="4">
        <f>IF($B1268&lt;$B$9,      Q1267+($B$5*Q1267+$B$7*$B$6+$S$18*($D1268-$B$6))*$B$20,           Q1267+($B$5*Q1267-$S$16)*$B$20)</f>
        <v>120025.53914650857</v>
      </c>
      <c r="R1268">
        <f>IF($B1268&lt;=$B$9,        $D1268-$B$7*$B$6-$S$18*($D1268-$B$6),          $S$16)</f>
        <v>54627.605259999997</v>
      </c>
      <c r="S1268">
        <f>EXP(-$S$17*$B1268)*($J1268^(1-S$20)-1)/(1-S$20)</f>
        <v>0.64654168325160732</v>
      </c>
    </row>
    <row r="1269" spans="1:19" x14ac:dyDescent="0.3">
      <c r="A1269">
        <f t="shared" si="77"/>
        <v>37.47</v>
      </c>
      <c r="B1269">
        <v>12.47</v>
      </c>
      <c r="C1269" s="1">
        <f t="shared" si="78"/>
        <v>1.296394442</v>
      </c>
      <c r="D1269">
        <f t="shared" si="79"/>
        <v>64819.722099999999</v>
      </c>
      <c r="E1269" s="8">
        <f>IF($B1269&lt;$B$9,      E1268+($B$5*E1268+$B$7*$B$6+$B$8*($D1269-$B$6))*$B$20,           E1268+($B$5*E1268-$B$12)*$B$20)</f>
        <v>114167.39301111488</v>
      </c>
      <c r="G1269" s="4">
        <v>90159.296605335592</v>
      </c>
      <c r="I1269" s="4">
        <f>IF($B1269&lt;$B$9,      I1268+($B$5*I1268+$B$7*$B$6+$K$18*($D1269-$B$6))*$B$20,           I1268+($B$5*I1268-$K$16)*$B$20)</f>
        <v>102610.59900030436</v>
      </c>
      <c r="J1269">
        <f xml:space="preserve">          IF($B1269&lt;=$B$9,        $D1269-$B$7*$B$6-$K$18*($D1269-$B$6), $K$16)</f>
        <v>56800.561450252797</v>
      </c>
      <c r="K1269">
        <f t="shared" si="80"/>
        <v>306.78378367261666</v>
      </c>
      <c r="M1269" s="4">
        <f>IF($B1269&lt;$B$9,      M1268+($B$5*M1268+$B$7*$B$6+O$18*($D1269-$B$6))*$B$20,           M1268+($B$5*M1268-O$16)*$B$20)</f>
        <v>102594.98682643934</v>
      </c>
      <c r="N1269">
        <f>IF($B1269&lt;=$B$9,        $D1269-$B$7*$B$6-$O$18*($D1269-$B$6),          $O$16)</f>
        <v>56802.4888673553</v>
      </c>
      <c r="O1269">
        <f>EXP(-$O$17*$B1269)*LN(N1269)</f>
        <v>7.0755564186244628</v>
      </c>
      <c r="Q1269" s="4">
        <f>IF($B1269&lt;$B$9,      Q1268+($B$5*Q1268+$B$7*$B$6+$S$18*($D1269-$B$6))*$B$20,           Q1268+($B$5*Q1268-$S$16)*$B$20)</f>
        <v>120169.41711255985</v>
      </c>
      <c r="R1269">
        <f>IF($B1269&lt;=$B$9,        $D1269-$B$7*$B$6-$S$18*($D1269-$B$6),          $S$16)</f>
        <v>54632.819365000003</v>
      </c>
      <c r="S1269">
        <f>EXP(-$S$17*$B1269)*($J1269^(1-S$20)-1)/(1-S$20)</f>
        <v>0.64631543453827667</v>
      </c>
    </row>
    <row r="1270" spans="1:19" x14ac:dyDescent="0.3">
      <c r="A1270">
        <f t="shared" si="77"/>
        <v>37.480000000000004</v>
      </c>
      <c r="B1270">
        <v>12.48</v>
      </c>
      <c r="C1270" s="1">
        <f t="shared" si="78"/>
        <v>1.296554752</v>
      </c>
      <c r="D1270">
        <f t="shared" si="79"/>
        <v>64827.7376</v>
      </c>
      <c r="E1270" s="8">
        <f>IF($B1270&lt;$B$9,      E1269+($B$5*E1269+$B$7*$B$6+$B$8*($D1270-$B$6))*$B$20,           E1269+($B$5*E1269-$B$12)*$B$20)</f>
        <v>114301.83481146877</v>
      </c>
      <c r="G1270" s="4">
        <v>90255.680096747456</v>
      </c>
      <c r="I1270" s="4">
        <f>IF($B1270&lt;$B$9,      I1269+($B$5*I1269+$B$7*$B$6+$K$18*($D1270-$B$6))*$B$20,           I1269+($B$5*I1269-$K$16)*$B$20)</f>
        <v>102726.72064609834</v>
      </c>
      <c r="J1270">
        <f xml:space="preserve">          IF($B1270&lt;=$B$9,        $D1270-$B$7*$B$6-$K$18*($D1270-$B$6), $K$16)</f>
        <v>56806.943985611171</v>
      </c>
      <c r="K1270">
        <f t="shared" si="80"/>
        <v>306.69373047839633</v>
      </c>
      <c r="M1270" s="4">
        <f>IF($B1270&lt;$B$9,      M1269+($B$5*M1269+$B$7*$B$6+O$18*($D1270-$B$6))*$B$20,           M1269+($B$5*M1269-O$16)*$B$20)</f>
        <v>102711.08372337669</v>
      </c>
      <c r="N1270">
        <f>IF($B1270&lt;=$B$9,        $D1270-$B$7*$B$6-$O$18*($D1270-$B$6),          $O$16)</f>
        <v>56808.872445190158</v>
      </c>
      <c r="O1270">
        <f>EXP(-$O$17*$B1270)*LN(N1270)</f>
        <v>7.0731530132134983</v>
      </c>
      <c r="Q1270" s="4">
        <f>IF($B1270&lt;$B$9,      Q1269+($B$5*Q1269+$B$7*$B$6+$S$18*($D1270-$B$6))*$B$20,           Q1269+($B$5*Q1269-$S$16)*$B$20)</f>
        <v>120313.37349014924</v>
      </c>
      <c r="R1270">
        <f>IF($B1270&lt;=$B$9,        $D1270-$B$7*$B$6-$S$18*($D1270-$B$6),          $S$16)</f>
        <v>54638.029439999998</v>
      </c>
      <c r="S1270">
        <f>EXP(-$S$17*$B1270)*($J1270^(1-S$20)-1)/(1-S$20)</f>
        <v>0.6460892649964155</v>
      </c>
    </row>
    <row r="1271" spans="1:19" x14ac:dyDescent="0.3">
      <c r="A1271">
        <f t="shared" si="77"/>
        <v>37.49</v>
      </c>
      <c r="B1271">
        <v>12.49</v>
      </c>
      <c r="C1271" s="1">
        <f t="shared" si="78"/>
        <v>1.296714938</v>
      </c>
      <c r="D1271">
        <f t="shared" si="79"/>
        <v>64835.746900000006</v>
      </c>
      <c r="E1271" s="8">
        <f>IF($B1271&lt;$B$9,      E1270+($B$5*E1270+$B$7*$B$6+$B$8*($D1271-$B$6))*$B$20,           E1270+($B$5*E1270-$B$12)*$B$20)</f>
        <v>114436.34769435278</v>
      </c>
      <c r="G1271" s="4">
        <v>90352.10533168132</v>
      </c>
      <c r="I1271" s="4">
        <f>IF($B1271&lt;$B$9,      I1270+($B$5*I1270+$B$7*$B$6+$K$18*($D1271-$B$6))*$B$20,           I1270+($B$5*I1270-$K$16)*$B$20)</f>
        <v>102842.89925148377</v>
      </c>
      <c r="J1271">
        <f xml:space="preserve">          IF($B1271&lt;=$B$9,        $D1271-$B$7*$B$6-$K$18*($D1271-$B$6), $K$16)</f>
        <v>56813.321584069883</v>
      </c>
      <c r="K1271">
        <f t="shared" si="80"/>
        <v>306.60368839331124</v>
      </c>
      <c r="M1271" s="4">
        <f>IF($B1271&lt;$B$9,      M1270+($B$5*M1270+$B$7*$B$6+O$18*($D1271-$B$6))*$B$20,           M1270+($B$5*M1270-O$16)*$B$20)</f>
        <v>102827.23756082669</v>
      </c>
      <c r="N1271">
        <f>IF($B1271&lt;=$B$9,        $D1271-$B$7*$B$6-$O$18*($D1271-$B$6),          $O$16)</f>
        <v>56815.251085319003</v>
      </c>
      <c r="O1271">
        <f>EXP(-$O$17*$B1271)*LN(N1271)</f>
        <v>7.0707503591524707</v>
      </c>
      <c r="Q1271" s="4">
        <f>IF($B1271&lt;$B$9,      Q1270+($B$5*Q1270+$B$7*$B$6+$S$18*($D1271-$B$6))*$B$20,           Q1270+($B$5*Q1270-$S$16)*$B$20)</f>
        <v>120457.40828502079</v>
      </c>
      <c r="R1271">
        <f>IF($B1271&lt;=$B$9,        $D1271-$B$7*$B$6-$S$18*($D1271-$B$6),          $S$16)</f>
        <v>54643.235485000005</v>
      </c>
      <c r="S1271">
        <f>EXP(-$S$17*$B1271)*($J1271^(1-S$20)-1)/(1-S$20)</f>
        <v>0.64586317459832077</v>
      </c>
    </row>
    <row r="1272" spans="1:19" x14ac:dyDescent="0.3">
      <c r="A1272">
        <f t="shared" si="77"/>
        <v>37.5</v>
      </c>
      <c r="B1272">
        <v>12.500000000000002</v>
      </c>
      <c r="C1272" s="1">
        <f t="shared" si="78"/>
        <v>1.296875</v>
      </c>
      <c r="D1272">
        <f t="shared" si="79"/>
        <v>64843.75</v>
      </c>
      <c r="E1272" s="8">
        <f>IF($B1272&lt;$B$9,      E1271+($B$5*E1271+$B$7*$B$6+$B$8*($D1272-$B$6))*$B$20,           E1271+($B$5*E1271-$B$12)*$B$20)</f>
        <v>114570.9316660458</v>
      </c>
      <c r="G1272" s="4">
        <v>90448.572318547405</v>
      </c>
      <c r="I1272" s="4">
        <f>IF($B1272&lt;$B$9,      I1271+($B$5*I1271+$B$7*$B$6+$K$18*($D1272-$B$6))*$B$20,           I1271+($B$5*I1271-$K$16)*$B$20)</f>
        <v>102959.1348237655</v>
      </c>
      <c r="J1272">
        <f xml:space="preserve">          IF($B1272&lt;=$B$9,        $D1272-$B$7*$B$6-$K$18*($D1272-$B$6), $K$16)</f>
        <v>56819.694245628933</v>
      </c>
      <c r="K1272">
        <f t="shared" si="80"/>
        <v>306.51365742805046</v>
      </c>
      <c r="M1272" s="4">
        <f>IF($B1272&lt;$B$9,      M1271+($B$5*M1271+$B$7*$B$6+O$18*($D1272-$B$6))*$B$20,           M1271+($B$5*M1271-O$16)*$B$20)</f>
        <v>102943.44834609555</v>
      </c>
      <c r="N1272">
        <f>IF($B1272&lt;=$B$9,        $D1272-$B$7*$B$6-$O$18*($D1272-$B$6),          $O$16)</f>
        <v>56821.624787741821</v>
      </c>
      <c r="O1272">
        <f>EXP(-$O$17*$B1272)*LN(N1272)</f>
        <v>7.0683484562530614</v>
      </c>
      <c r="Q1272" s="4">
        <f>IF($B1272&lt;$B$9,      Q1271+($B$5*Q1271+$B$7*$B$6+$S$18*($D1272-$B$6))*$B$20,           Q1271+($B$5*Q1271-$S$16)*$B$20)</f>
        <v>120601.52150292054</v>
      </c>
      <c r="R1272">
        <f>IF($B1272&lt;=$B$9,        $D1272-$B$7*$B$6-$S$18*($D1272-$B$6),          $S$16)</f>
        <v>54648.4375</v>
      </c>
      <c r="S1272">
        <f>EXP(-$S$17*$B1272)*($J1272^(1-S$20)-1)/(1-S$20)</f>
        <v>0.64563716331629839</v>
      </c>
    </row>
    <row r="1273" spans="1:19" x14ac:dyDescent="0.3">
      <c r="A1273">
        <f t="shared" si="77"/>
        <v>37.510000000000005</v>
      </c>
      <c r="B1273">
        <v>12.510000000000002</v>
      </c>
      <c r="C1273" s="1">
        <f t="shared" si="78"/>
        <v>1.2970349380000001</v>
      </c>
      <c r="D1273">
        <f t="shared" si="79"/>
        <v>64851.746900000006</v>
      </c>
      <c r="E1273" s="8">
        <f>IF($B1273&lt;$B$9,      E1272+($B$5*E1272+$B$7*$B$6+$B$8*($D1273-$B$6))*$B$20,           E1272+($B$5*E1272-$B$12)*$B$20)</f>
        <v>114705.58673282892</v>
      </c>
      <c r="G1273" s="4">
        <v>90545.081065758903</v>
      </c>
      <c r="I1273" s="4">
        <f>IF($B1273&lt;$B$9,      I1272+($B$5*I1272+$B$7*$B$6+$K$18*($D1273-$B$6))*$B$20,           I1272+($B$5*I1272-$K$16)*$B$20)</f>
        <v>103075.42737025094</v>
      </c>
      <c r="J1273">
        <f xml:space="preserve">          IF($B1273&lt;=$B$9,        $D1273-$B$7*$B$6-$K$18*($D1273-$B$6), $K$16)</f>
        <v>56826.061970288334</v>
      </c>
      <c r="K1273">
        <f t="shared" si="80"/>
        <v>306.42363759328856</v>
      </c>
      <c r="M1273" s="4">
        <f>IF($B1273&lt;$B$9,      M1272+($B$5*M1272+$B$7*$B$6+O$18*($D1273-$B$6))*$B$20,           M1272+($B$5*M1272-O$16)*$B$20)</f>
        <v>103059.7160864921</v>
      </c>
      <c r="N1273">
        <f>IF($B1273&lt;=$B$9,        $D1273-$B$7*$B$6-$O$18*($D1273-$B$6),          $O$16)</f>
        <v>56827.993552458633</v>
      </c>
      <c r="O1273">
        <f>EXP(-$O$17*$B1273)*LN(N1273)</f>
        <v>7.0659473043269552</v>
      </c>
      <c r="Q1273" s="4">
        <f>IF($B1273&lt;$B$9,      Q1272+($B$5*Q1272+$B$7*$B$6+$S$18*($D1273-$B$6))*$B$20,           Q1272+($B$5*Q1272-$S$16)*$B$20)</f>
        <v>120745.71314959656</v>
      </c>
      <c r="R1273">
        <f>IF($B1273&lt;=$B$9,        $D1273-$B$7*$B$6-$S$18*($D1273-$B$6),          $S$16)</f>
        <v>54653.635485000006</v>
      </c>
      <c r="S1273">
        <f>EXP(-$S$17*$B1273)*($J1273^(1-S$20)-1)/(1-S$20)</f>
        <v>0.64541123112266463</v>
      </c>
    </row>
    <row r="1274" spans="1:19" x14ac:dyDescent="0.3">
      <c r="A1274">
        <f t="shared" si="77"/>
        <v>37.520000000000003</v>
      </c>
      <c r="B1274">
        <v>12.520000000000001</v>
      </c>
      <c r="C1274" s="1">
        <f t="shared" si="78"/>
        <v>1.297194752</v>
      </c>
      <c r="D1274">
        <f t="shared" si="79"/>
        <v>64859.7376</v>
      </c>
      <c r="E1274" s="8">
        <f>IF($B1274&lt;$B$9,      E1273+($B$5*E1273+$B$7*$B$6+$B$8*($D1274-$B$6))*$B$20,           E1273+($B$5*E1273-$B$12)*$B$20)</f>
        <v>114840.3129009854</v>
      </c>
      <c r="G1274" s="4">
        <v>90641.631581731912</v>
      </c>
      <c r="I1274" s="4">
        <f>IF($B1274&lt;$B$9,      I1273+($B$5*I1273+$B$7*$B$6+$K$18*($D1274-$B$6))*$B$20,           I1273+($B$5*I1273-$K$16)*$B$20)</f>
        <v>103191.77689825004</v>
      </c>
      <c r="J1274">
        <f xml:space="preserve">          IF($B1274&lt;=$B$9,        $D1274-$B$7*$B$6-$K$18*($D1274-$B$6), $K$16)</f>
        <v>56832.424758048059</v>
      </c>
      <c r="K1274">
        <f t="shared" si="80"/>
        <v>306.33362889968492</v>
      </c>
      <c r="M1274" s="4">
        <f>IF($B1274&lt;$B$9,      M1273+($B$5*M1273+$B$7*$B$6+O$18*($D1274-$B$6))*$B$20,           M1273+($B$5*M1273-O$16)*$B$20)</f>
        <v>103176.04078932769</v>
      </c>
      <c r="N1274">
        <f>IF($B1274&lt;=$B$9,        $D1274-$B$7*$B$6-$O$18*($D1274-$B$6),          $O$16)</f>
        <v>56834.357379469417</v>
      </c>
      <c r="O1274">
        <f>EXP(-$O$17*$B1274)*LN(N1274)</f>
        <v>7.0635469031858245</v>
      </c>
      <c r="Q1274" s="4">
        <f>IF($B1274&lt;$B$9,      Q1273+($B$5*Q1273+$B$7*$B$6+$S$18*($D1274-$B$6))*$B$20,           Q1273+($B$5*Q1273-$S$16)*$B$20)</f>
        <v>120889.98323079891</v>
      </c>
      <c r="R1274">
        <f>IF($B1274&lt;=$B$9,        $D1274-$B$7*$B$6-$S$18*($D1274-$B$6),          $S$16)</f>
        <v>54658.829440000001</v>
      </c>
      <c r="S1274">
        <f>EXP(-$S$17*$B1274)*($J1274^(1-S$20)-1)/(1-S$20)</f>
        <v>0.64518537798974518</v>
      </c>
    </row>
    <row r="1275" spans="1:19" x14ac:dyDescent="0.3">
      <c r="A1275">
        <f t="shared" si="77"/>
        <v>37.53</v>
      </c>
      <c r="B1275">
        <v>12.530000000000001</v>
      </c>
      <c r="C1275" s="1">
        <f t="shared" si="78"/>
        <v>1.2973544420000001</v>
      </c>
      <c r="D1275">
        <f t="shared" si="79"/>
        <v>64867.722099999999</v>
      </c>
      <c r="E1275" s="8">
        <f>IF($B1275&lt;$B$9,      E1274+($B$5*E1274+$B$7*$B$6+$B$8*($D1275-$B$6))*$B$20,           E1274+($B$5*E1274-$B$12)*$B$20)</f>
        <v>114975.11017680075</v>
      </c>
      <c r="G1275" s="4">
        <v>90738.223874885516</v>
      </c>
      <c r="I1275" s="4">
        <f>IF($B1275&lt;$B$9,      I1274+($B$5*I1274+$B$7*$B$6+$K$18*($D1275-$B$6))*$B$20,           I1274+($B$5*I1274-$K$16)*$B$20)</f>
        <v>103308.18341507534</v>
      </c>
      <c r="J1275">
        <f xml:space="preserve">          IF($B1275&lt;=$B$9,        $D1275-$B$7*$B$6-$K$18*($D1275-$B$6), $K$16)</f>
        <v>56838.782608908135</v>
      </c>
      <c r="K1275">
        <f t="shared" si="80"/>
        <v>306.24363135788445</v>
      </c>
      <c r="M1275" s="4">
        <f>IF($B1275&lt;$B$9,      M1274+($B$5*M1274+$B$7*$B$6+O$18*($D1275-$B$6))*$B$20,           M1274+($B$5*M1274-O$16)*$B$20)</f>
        <v>103292.42246191621</v>
      </c>
      <c r="N1275">
        <f>IF($B1275&lt;=$B$9,        $D1275-$B$7*$B$6-$O$18*($D1275-$B$6),          $O$16)</f>
        <v>56840.716268774187</v>
      </c>
      <c r="O1275">
        <f>EXP(-$O$17*$B1275)*LN(N1275)</f>
        <v>7.0611472526413372</v>
      </c>
      <c r="Q1275" s="4">
        <f>IF($B1275&lt;$B$9,      Q1274+($B$5*Q1274+$B$7*$B$6+$S$18*($D1275-$B$6))*$B$20,           Q1274+($B$5*Q1274-$S$16)*$B$20)</f>
        <v>121034.33175227969</v>
      </c>
      <c r="R1275">
        <f>IF($B1275&lt;=$B$9,        $D1275-$B$7*$B$6-$S$18*($D1275-$B$6),          $S$16)</f>
        <v>54664.019365</v>
      </c>
      <c r="S1275">
        <f>EXP(-$S$17*$B1275)*($J1275^(1-S$20)-1)/(1-S$20)</f>
        <v>0.6449596038898755</v>
      </c>
    </row>
    <row r="1276" spans="1:19" x14ac:dyDescent="0.3">
      <c r="A1276">
        <f t="shared" si="77"/>
        <v>37.54</v>
      </c>
      <c r="B1276">
        <v>12.540000000000001</v>
      </c>
      <c r="C1276" s="1">
        <f t="shared" si="78"/>
        <v>1.2975140080000001</v>
      </c>
      <c r="D1276">
        <f t="shared" si="79"/>
        <v>64875.700400000002</v>
      </c>
      <c r="E1276" s="8">
        <f>IF($B1276&lt;$B$9,      E1275+($B$5*E1275+$B$7*$B$6+$B$8*($D1276-$B$6))*$B$20,           E1275+($B$5*E1275-$B$12)*$B$20)</f>
        <v>115109.97856656263</v>
      </c>
      <c r="G1276" s="4">
        <v>90834.857953641724</v>
      </c>
      <c r="I1276" s="4">
        <f>IF($B1276&lt;$B$9,      I1275+($B$5*I1275+$B$7*$B$6+$K$18*($D1276-$B$6))*$B$20,           I1275+($B$5*I1275-$K$16)*$B$20)</f>
        <v>103424.64692804193</v>
      </c>
      <c r="J1276">
        <f xml:space="preserve">          IF($B1276&lt;=$B$9,        $D1276-$B$7*$B$6-$K$18*($D1276-$B$6), $K$16)</f>
        <v>56845.13552286855</v>
      </c>
      <c r="K1276">
        <f t="shared" si="80"/>
        <v>306.15364497851698</v>
      </c>
      <c r="M1276" s="4">
        <f>IF($B1276&lt;$B$9,      M1275+($B$5*M1275+$B$7*$B$6+O$18*($D1276-$B$6))*$B$20,           M1275+($B$5*M1275-O$16)*$B$20)</f>
        <v>103408.86111157415</v>
      </c>
      <c r="N1276">
        <f>IF($B1276&lt;=$B$9,        $D1276-$B$7*$B$6-$O$18*($D1276-$B$6),          $O$16)</f>
        <v>56847.070220372945</v>
      </c>
      <c r="O1276">
        <f>EXP(-$O$17*$B1276)*LN(N1276)</f>
        <v>7.0587483525051553</v>
      </c>
      <c r="Q1276" s="4">
        <f>IF($B1276&lt;$B$9,      Q1275+($B$5*Q1275+$B$7*$B$6+$S$18*($D1276-$B$6))*$B$20,           Q1275+($B$5*Q1275-$S$16)*$B$20)</f>
        <v>121178.75871979298</v>
      </c>
      <c r="R1276">
        <f>IF($B1276&lt;=$B$9,        $D1276-$B$7*$B$6-$S$18*($D1276-$B$6),          $S$16)</f>
        <v>54669.205260000002</v>
      </c>
      <c r="S1276">
        <f>EXP(-$S$17*$B1276)*($J1276^(1-S$20)-1)/(1-S$20)</f>
        <v>0.6447339087954006</v>
      </c>
    </row>
    <row r="1277" spans="1:19" x14ac:dyDescent="0.3">
      <c r="A1277">
        <f t="shared" si="77"/>
        <v>37.549999999999997</v>
      </c>
      <c r="B1277">
        <v>12.55</v>
      </c>
      <c r="C1277" s="1">
        <f t="shared" si="78"/>
        <v>1.2976734500000002</v>
      </c>
      <c r="D1277">
        <f t="shared" si="79"/>
        <v>64883.672500000008</v>
      </c>
      <c r="E1277" s="8">
        <f>IF($B1277&lt;$B$9,      E1276+($B$5*E1276+$B$7*$B$6+$B$8*($D1277-$B$6))*$B$20,           E1276+($B$5*E1276-$B$12)*$B$20)</f>
        <v>115244.91807656092</v>
      </c>
      <c r="G1277" s="4">
        <v>90931.533826425497</v>
      </c>
      <c r="I1277" s="4">
        <f>IF($B1277&lt;$B$9,      I1276+($B$5*I1276+$B$7*$B$6+$K$18*($D1277-$B$6))*$B$20,           I1276+($B$5*I1276-$K$16)*$B$20)</f>
        <v>103541.16744446744</v>
      </c>
      <c r="J1277">
        <f xml:space="preserve">          IF($B1277&lt;=$B$9,        $D1277-$B$7*$B$6-$K$18*($D1277-$B$6), $K$16)</f>
        <v>56851.483499929309</v>
      </c>
      <c r="K1277">
        <f t="shared" si="80"/>
        <v>306.0636697721979</v>
      </c>
      <c r="M1277" s="4">
        <f>IF($B1277&lt;$B$9,      M1276+($B$5*M1276+$B$7*$B$6+O$18*($D1277-$B$6))*$B$20,           M1276+($B$5*M1276-O$16)*$B$20)</f>
        <v>103525.35674562055</v>
      </c>
      <c r="N1277">
        <f>IF($B1277&lt;=$B$9,        $D1277-$B$7*$B$6-$O$18*($D1277-$B$6),          $O$16)</f>
        <v>56853.41923426569</v>
      </c>
      <c r="O1277">
        <f>EXP(-$O$17*$B1277)*LN(N1277)</f>
        <v>7.0563502025889351</v>
      </c>
      <c r="Q1277" s="4">
        <f>IF($B1277&lt;$B$9,      Q1276+($B$5*Q1276+$B$7*$B$6+$S$18*($D1277-$B$6))*$B$20,           Q1276+($B$5*Q1276-$S$16)*$B$20)</f>
        <v>121323.26413909491</v>
      </c>
      <c r="R1277">
        <f>IF($B1277&lt;=$B$9,        $D1277-$B$7*$B$6-$S$18*($D1277-$B$6),          $S$16)</f>
        <v>54674.387125000008</v>
      </c>
      <c r="S1277">
        <f>EXP(-$S$17*$B1277)*($J1277^(1-S$20)-1)/(1-S$20)</f>
        <v>0.64450829267867515</v>
      </c>
    </row>
    <row r="1278" spans="1:19" x14ac:dyDescent="0.3">
      <c r="A1278">
        <f t="shared" si="77"/>
        <v>37.56</v>
      </c>
      <c r="B1278">
        <v>12.56</v>
      </c>
      <c r="C1278" s="1">
        <f t="shared" si="78"/>
        <v>1.2978327679999999</v>
      </c>
      <c r="D1278">
        <f t="shared" si="79"/>
        <v>64891.638399999996</v>
      </c>
      <c r="E1278" s="8">
        <f>IF($B1278&lt;$B$9,      E1277+($B$5*E1277+$B$7*$B$6+$B$8*($D1278-$B$6))*$B$20,           E1277+($B$5*E1277-$B$12)*$B$20)</f>
        <v>115379.92871308772</v>
      </c>
      <c r="G1278" s="4">
        <v>91028.251501664752</v>
      </c>
      <c r="I1278" s="4">
        <f>IF($B1278&lt;$B$9,      I1277+($B$5*I1277+$B$7*$B$6+$K$18*($D1278-$B$6))*$B$20,           I1277+($B$5*I1277-$K$16)*$B$20)</f>
        <v>103657.7449716721</v>
      </c>
      <c r="J1278">
        <f xml:space="preserve">          IF($B1278&lt;=$B$9,        $D1278-$B$7*$B$6-$K$18*($D1278-$B$6), $K$16)</f>
        <v>56857.826540090398</v>
      </c>
      <c r="K1278">
        <f t="shared" si="80"/>
        <v>305.97370574952743</v>
      </c>
      <c r="M1278" s="4">
        <f>IF($B1278&lt;$B$9,      M1277+($B$5*M1277+$B$7*$B$6+O$18*($D1278-$B$6))*$B$20,           M1277+($B$5*M1277-O$16)*$B$20)</f>
        <v>103641.909371377</v>
      </c>
      <c r="N1278">
        <f>IF($B1278&lt;=$B$9,        $D1278-$B$7*$B$6-$O$18*($D1278-$B$6),          $O$16)</f>
        <v>56859.763310452407</v>
      </c>
      <c r="O1278">
        <f>EXP(-$O$17*$B1278)*LN(N1278)</f>
        <v>7.0539528027043268</v>
      </c>
      <c r="Q1278" s="4">
        <f>IF($B1278&lt;$B$9,      Q1277+($B$5*Q1277+$B$7*$B$6+$S$18*($D1278-$B$6))*$B$20,           Q1277+($B$5*Q1277-$S$16)*$B$20)</f>
        <v>121467.8480159436</v>
      </c>
      <c r="R1278">
        <f>IF($B1278&lt;=$B$9,        $D1278-$B$7*$B$6-$S$18*($D1278-$B$6),          $S$16)</f>
        <v>54679.564959999996</v>
      </c>
      <c r="S1278">
        <f>EXP(-$S$17*$B1278)*($J1278^(1-S$20)-1)/(1-S$20)</f>
        <v>0.64428275551206371</v>
      </c>
    </row>
    <row r="1279" spans="1:19" x14ac:dyDescent="0.3">
      <c r="A1279">
        <f t="shared" si="77"/>
        <v>37.57</v>
      </c>
      <c r="B1279">
        <v>12.57</v>
      </c>
      <c r="C1279" s="1">
        <f t="shared" si="78"/>
        <v>1.297991962</v>
      </c>
      <c r="D1279">
        <f t="shared" si="79"/>
        <v>64899.598100000003</v>
      </c>
      <c r="E1279" s="8">
        <f>IF($B1279&lt;$B$9,      E1278+($B$5*E1278+$B$7*$B$6+$B$8*($D1279-$B$6))*$B$20,           E1278+($B$5*E1278-$B$12)*$B$20)</f>
        <v>115515.0104824373</v>
      </c>
      <c r="G1279" s="4">
        <v>91125.010987790331</v>
      </c>
      <c r="I1279" s="4">
        <f>IF($B1279&lt;$B$9,      I1278+($B$5*I1278+$B$7*$B$6+$K$18*($D1279-$B$6))*$B$20,           I1278+($B$5*I1278-$K$16)*$B$20)</f>
        <v>103774.37951697868</v>
      </c>
      <c r="J1279">
        <f xml:space="preserve">          IF($B1279&lt;=$B$9,        $D1279-$B$7*$B$6-$K$18*($D1279-$B$6), $K$16)</f>
        <v>56864.16464335184</v>
      </c>
      <c r="K1279">
        <f t="shared" si="80"/>
        <v>305.88375292109129</v>
      </c>
      <c r="M1279" s="4">
        <f>IF($B1279&lt;$B$9,      M1278+($B$5*M1278+$B$7*$B$6+O$18*($D1279-$B$6))*$B$20,           M1278+($B$5*M1278-O$16)*$B$20)</f>
        <v>103758.51899616765</v>
      </c>
      <c r="N1279">
        <f>IF($B1279&lt;=$B$9,        $D1279-$B$7*$B$6-$O$18*($D1279-$B$6),          $O$16)</f>
        <v>56866.102448933118</v>
      </c>
      <c r="O1279">
        <f>EXP(-$O$17*$B1279)*LN(N1279)</f>
        <v>7.0515561526629726</v>
      </c>
      <c r="Q1279" s="4">
        <f>IF($B1279&lt;$B$9,      Q1278+($B$5*Q1278+$B$7*$B$6+$S$18*($D1279-$B$6))*$B$20,           Q1278+($B$5*Q1278-$S$16)*$B$20)</f>
        <v>121612.51035609918</v>
      </c>
      <c r="R1279">
        <f>IF($B1279&lt;=$B$9,        $D1279-$B$7*$B$6-$S$18*($D1279-$B$6),          $S$16)</f>
        <v>54684.738765000002</v>
      </c>
      <c r="S1279">
        <f>EXP(-$S$17*$B1279)*($J1279^(1-S$20)-1)/(1-S$20)</f>
        <v>0.64405729726794025</v>
      </c>
    </row>
    <row r="1280" spans="1:19" x14ac:dyDescent="0.3">
      <c r="A1280">
        <f t="shared" si="77"/>
        <v>37.58</v>
      </c>
      <c r="B1280">
        <v>12.580000000000002</v>
      </c>
      <c r="C1280" s="1">
        <f t="shared" si="78"/>
        <v>1.298151032</v>
      </c>
      <c r="D1280">
        <f t="shared" si="79"/>
        <v>64907.551599999999</v>
      </c>
      <c r="E1280" s="8">
        <f>IF($B1280&lt;$B$9,      E1279+($B$5*E1279+$B$7*$B$6+$B$8*($D1280-$B$6))*$B$20,           E1279+($B$5*E1279-$B$12)*$B$20)</f>
        <v>115650.16339090615</v>
      </c>
      <c r="G1280" s="4">
        <v>91221.812293236057</v>
      </c>
      <c r="I1280" s="4">
        <f>IF($B1280&lt;$B$9,      I1279+($B$5*I1279+$B$7*$B$6+$K$18*($D1280-$B$6))*$B$20,           I1279+($B$5*I1279-$K$16)*$B$20)</f>
        <v>103891.07108771248</v>
      </c>
      <c r="J1280">
        <f xml:space="preserve">          IF($B1280&lt;=$B$9,        $D1280-$B$7*$B$6-$K$18*($D1280-$B$6), $K$16)</f>
        <v>56870.497809713612</v>
      </c>
      <c r="K1280">
        <f t="shared" si="80"/>
        <v>305.79381129746059</v>
      </c>
      <c r="M1280" s="4">
        <f>IF($B1280&lt;$B$9,      M1279+($B$5*M1279+$B$7*$B$6+O$18*($D1280-$B$6))*$B$20,           M1279+($B$5*M1279-O$16)*$B$20)</f>
        <v>103875.18562731924</v>
      </c>
      <c r="N1280">
        <f>IF($B1280&lt;=$B$9,        $D1280-$B$7*$B$6-$O$18*($D1280-$B$6),          $O$16)</f>
        <v>56872.436649707801</v>
      </c>
      <c r="O1280">
        <f>EXP(-$O$17*$B1280)*LN(N1280)</f>
        <v>7.0491602522765131</v>
      </c>
      <c r="Q1280" s="4">
        <f>IF($B1280&lt;$B$9,      Q1279+($B$5*Q1279+$B$7*$B$6+$S$18*($D1280-$B$6))*$B$20,           Q1279+($B$5*Q1279-$S$16)*$B$20)</f>
        <v>121757.25116532382</v>
      </c>
      <c r="R1280">
        <f>IF($B1280&lt;=$B$9,        $D1280-$B$7*$B$6-$S$18*($D1280-$B$6),          $S$16)</f>
        <v>54689.908539999997</v>
      </c>
      <c r="S1280">
        <f>EXP(-$S$17*$B1280)*($J1280^(1-S$20)-1)/(1-S$20)</f>
        <v>0.64383191791868877</v>
      </c>
    </row>
    <row r="1281" spans="1:19" x14ac:dyDescent="0.3">
      <c r="A1281">
        <f t="shared" si="77"/>
        <v>37.590000000000003</v>
      </c>
      <c r="B1281">
        <v>12.590000000000002</v>
      </c>
      <c r="C1281" s="1">
        <f t="shared" si="78"/>
        <v>1.298309978</v>
      </c>
      <c r="D1281">
        <f t="shared" si="79"/>
        <v>64915.498899999999</v>
      </c>
      <c r="E1281" s="8">
        <f>IF($B1281&lt;$B$9,      E1280+($B$5*E1280+$B$7*$B$6+$B$8*($D1281-$B$6))*$B$20,           E1280+($B$5*E1280-$B$12)*$B$20)</f>
        <v>115785.38744479297</v>
      </c>
      <c r="G1281" s="4">
        <v>91318.655426438694</v>
      </c>
      <c r="I1281" s="4">
        <f>IF($B1281&lt;$B$9,      I1280+($B$5*I1280+$B$7*$B$6+$K$18*($D1281-$B$6))*$B$20,           I1280+($B$5*I1280-$K$16)*$B$20)</f>
        <v>104007.81969120142</v>
      </c>
      <c r="J1281">
        <f xml:space="preserve">          IF($B1281&lt;=$B$9,        $D1281-$B$7*$B$6-$K$18*($D1281-$B$6), $K$16)</f>
        <v>56876.826039175729</v>
      </c>
      <c r="K1281">
        <f t="shared" si="80"/>
        <v>305.7038808891914</v>
      </c>
      <c r="M1281" s="4">
        <f>IF($B1281&lt;$B$9,      M1280+($B$5*M1280+$B$7*$B$6+O$18*($D1281-$B$6))*$B$20,           M1280+($B$5*M1280-O$16)*$B$20)</f>
        <v>103991.90927216104</v>
      </c>
      <c r="N1281">
        <f>IF($B1281&lt;=$B$9,        $D1281-$B$7*$B$6-$O$18*($D1281-$B$6),          $O$16)</f>
        <v>56878.765912776478</v>
      </c>
      <c r="O1281">
        <f>EXP(-$O$17*$B1281)*LN(N1281)</f>
        <v>7.0467651013565806</v>
      </c>
      <c r="Q1281" s="4">
        <f>IF($B1281&lt;$B$9,      Q1280+($B$5*Q1280+$B$7*$B$6+$S$18*($D1281-$B$6))*$B$20,           Q1280+($B$5*Q1280-$S$16)*$B$20)</f>
        <v>121902.07044938169</v>
      </c>
      <c r="R1281">
        <f>IF($B1281&lt;=$B$9,        $D1281-$B$7*$B$6-$S$18*($D1281-$B$6),          $S$16)</f>
        <v>54695.074285000002</v>
      </c>
      <c r="S1281">
        <f>EXP(-$S$17*$B1281)*($J1281^(1-S$20)-1)/(1-S$20)</f>
        <v>0.64360661743670222</v>
      </c>
    </row>
    <row r="1282" spans="1:19" x14ac:dyDescent="0.3">
      <c r="A1282">
        <f t="shared" si="77"/>
        <v>37.6</v>
      </c>
      <c r="B1282">
        <v>12.600000000000001</v>
      </c>
      <c r="C1282" s="1">
        <f t="shared" si="78"/>
        <v>1.2984688</v>
      </c>
      <c r="D1282">
        <f t="shared" si="79"/>
        <v>64923.44</v>
      </c>
      <c r="E1282" s="8">
        <f>IF($B1282&lt;$B$9,      E1281+($B$5*E1281+$B$7*$B$6+$B$8*($D1282-$B$6))*$B$20,           E1281+($B$5*E1281-$B$12)*$B$20)</f>
        <v>115920.68265039865</v>
      </c>
      <c r="G1282" s="4">
        <v>91415.540395837947</v>
      </c>
      <c r="I1282" s="4">
        <f>IF($B1282&lt;$B$9,      I1281+($B$5*I1281+$B$7*$B$6+$K$18*($D1282-$B$6))*$B$20,           I1281+($B$5*I1281-$K$16)*$B$20)</f>
        <v>104124.62533477596</v>
      </c>
      <c r="J1282">
        <f xml:space="preserve">          IF($B1282&lt;=$B$9,        $D1282-$B$7*$B$6-$K$18*($D1282-$B$6), $K$16)</f>
        <v>56883.149331738183</v>
      </c>
      <c r="K1282">
        <f t="shared" si="80"/>
        <v>305.61396170682536</v>
      </c>
      <c r="M1282" s="4">
        <f>IF($B1282&lt;$B$9,      M1281+($B$5*M1281+$B$7*$B$6+O$18*($D1282-$B$6))*$B$20,           M1281+($B$5*M1281-O$16)*$B$20)</f>
        <v>104108.68993802489</v>
      </c>
      <c r="N1282">
        <f>IF($B1282&lt;=$B$9,        $D1282-$B$7*$B$6-$O$18*($D1282-$B$6),          $O$16)</f>
        <v>56885.090238139135</v>
      </c>
      <c r="O1282">
        <f>EXP(-$O$17*$B1282)*LN(N1282)</f>
        <v>7.0443706997148015</v>
      </c>
      <c r="Q1282" s="4">
        <f>IF($B1282&lt;$B$9,      Q1281+($B$5*Q1281+$B$7*$B$6+$S$18*($D1282-$B$6))*$B$20,           Q1281+($B$5*Q1281-$S$16)*$B$20)</f>
        <v>122046.96821403898</v>
      </c>
      <c r="R1282">
        <f>IF($B1282&lt;=$B$9,        $D1282-$B$7*$B$6-$S$18*($D1282-$B$6),          $S$16)</f>
        <v>54700.236000000004</v>
      </c>
      <c r="S1282">
        <f>EXP(-$S$17*$B1282)*($J1282^(1-S$20)-1)/(1-S$20)</f>
        <v>0.64338139579438403</v>
      </c>
    </row>
    <row r="1283" spans="1:19" x14ac:dyDescent="0.3">
      <c r="A1283">
        <f t="shared" si="77"/>
        <v>37.61</v>
      </c>
      <c r="B1283">
        <v>12.610000000000001</v>
      </c>
      <c r="C1283" s="1">
        <f t="shared" si="78"/>
        <v>1.2986274980000001</v>
      </c>
      <c r="D1283">
        <f t="shared" si="79"/>
        <v>64931.374900000003</v>
      </c>
      <c r="E1283" s="8">
        <f>IF($B1283&lt;$B$9,      E1282+($B$5*E1282+$B$7*$B$6+$B$8*($D1283-$B$6))*$B$20,           E1282+($B$5*E1282-$B$12)*$B$20)</f>
        <v>116056.04901402628</v>
      </c>
      <c r="G1283" s="4">
        <v>91512.467209876486</v>
      </c>
      <c r="I1283" s="4">
        <f>IF($B1283&lt;$B$9,      I1282+($B$5*I1282+$B$7*$B$6+$K$18*($D1283-$B$6))*$B$20,           I1282+($B$5*I1282-$K$16)*$B$20)</f>
        <v>104241.48802576913</v>
      </c>
      <c r="J1283">
        <f xml:space="preserve">          IF($B1283&lt;=$B$9,        $D1283-$B$7*$B$6-$K$18*($D1283-$B$6), $K$16)</f>
        <v>56889.467687400982</v>
      </c>
      <c r="K1283">
        <f t="shared" si="80"/>
        <v>305.52405376088933</v>
      </c>
      <c r="M1283" s="4">
        <f>IF($B1283&lt;$B$9,      M1282+($B$5*M1282+$B$7*$B$6+O$18*($D1283-$B$6))*$B$20,           M1282+($B$5*M1282-O$16)*$B$20)</f>
        <v>104225.52763224524</v>
      </c>
      <c r="N1283">
        <f>IF($B1283&lt;=$B$9,        $D1283-$B$7*$B$6-$O$18*($D1283-$B$6),          $O$16)</f>
        <v>56891.409625795779</v>
      </c>
      <c r="O1283">
        <f>EXP(-$O$17*$B1283)*LN(N1283)</f>
        <v>7.0419770471627983</v>
      </c>
      <c r="Q1283" s="4">
        <f>IF($B1283&lt;$B$9,      Q1282+($B$5*Q1282+$B$7*$B$6+$S$18*($D1283-$B$6))*$B$20,           Q1282+($B$5*Q1282-$S$16)*$B$20)</f>
        <v>122191.94446506389</v>
      </c>
      <c r="R1283">
        <f>IF($B1283&lt;=$B$9,        $D1283-$B$7*$B$6-$S$18*($D1283-$B$6),          $S$16)</f>
        <v>54705.393685000003</v>
      </c>
      <c r="S1283">
        <f>EXP(-$S$17*$B1283)*($J1283^(1-S$20)-1)/(1-S$20)</f>
        <v>0.6431562529641468</v>
      </c>
    </row>
    <row r="1284" spans="1:19" x14ac:dyDescent="0.3">
      <c r="A1284">
        <f t="shared" si="77"/>
        <v>37.620000000000005</v>
      </c>
      <c r="B1284">
        <v>12.620000000000001</v>
      </c>
      <c r="C1284" s="1">
        <f t="shared" si="78"/>
        <v>1.2987860720000002</v>
      </c>
      <c r="D1284">
        <f t="shared" si="79"/>
        <v>64939.303600000007</v>
      </c>
      <c r="E1284" s="8">
        <f>IF($B1284&lt;$B$9,      E1283+($B$5*E1283+$B$7*$B$6+$B$8*($D1284-$B$6))*$B$20,           E1283+($B$5*E1283-$B$12)*$B$20)</f>
        <v>116191.4865419812</v>
      </c>
      <c r="G1284" s="4">
        <v>91609.435876999938</v>
      </c>
      <c r="I1284" s="4">
        <f>IF($B1284&lt;$B$9,      I1283+($B$5*I1283+$B$7*$B$6+$K$18*($D1284-$B$6))*$B$20,           I1283+($B$5*I1283-$K$16)*$B$20)</f>
        <v>104358.4077715165</v>
      </c>
      <c r="J1284">
        <f xml:space="preserve">          IF($B1284&lt;=$B$9,        $D1284-$B$7*$B$6-$K$18*($D1284-$B$6), $K$16)</f>
        <v>56895.781106164126</v>
      </c>
      <c r="K1284">
        <f t="shared" si="80"/>
        <v>305.43415706189552</v>
      </c>
      <c r="M1284" s="4">
        <f>IF($B1284&lt;$B$9,      M1283+($B$5*M1283+$B$7*$B$6+O$18*($D1284-$B$6))*$B$20,           M1283+($B$5*M1283-O$16)*$B$20)</f>
        <v>104342.42236215906</v>
      </c>
      <c r="N1284">
        <f>IF($B1284&lt;=$B$9,        $D1284-$B$7*$B$6-$O$18*($D1284-$B$6),          $O$16)</f>
        <v>56897.724075746402</v>
      </c>
      <c r="O1284">
        <f>EXP(-$O$17*$B1284)*LN(N1284)</f>
        <v>7.0395841435121893</v>
      </c>
      <c r="Q1284" s="4">
        <f>IF($B1284&lt;$B$9,      Q1283+($B$5*Q1283+$B$7*$B$6+$S$18*($D1284-$B$6))*$B$20,           Q1283+($B$5*Q1283-$S$16)*$B$20)</f>
        <v>122336.99920822667</v>
      </c>
      <c r="R1284">
        <f>IF($B1284&lt;=$B$9,        $D1284-$B$7*$B$6-$S$18*($D1284-$B$6),          $S$16)</f>
        <v>54710.547340000005</v>
      </c>
      <c r="S1284">
        <f>EXP(-$S$17*$B1284)*($J1284^(1-S$20)-1)/(1-S$20)</f>
        <v>0.64293118891841317</v>
      </c>
    </row>
    <row r="1285" spans="1:19" x14ac:dyDescent="0.3">
      <c r="A1285">
        <f t="shared" si="77"/>
        <v>37.630000000000003</v>
      </c>
      <c r="B1285">
        <v>12.63</v>
      </c>
      <c r="C1285" s="1">
        <f t="shared" si="78"/>
        <v>1.298944522</v>
      </c>
      <c r="D1285">
        <f t="shared" si="79"/>
        <v>64947.2261</v>
      </c>
      <c r="E1285" s="8">
        <f>IF($B1285&lt;$B$9,      E1284+($B$5*E1284+$B$7*$B$6+$B$8*($D1285-$B$6))*$B$20,           E1284+($B$5*E1284-$B$12)*$B$20)</f>
        <v>116326.99524057089</v>
      </c>
      <c r="G1285" s="4">
        <v>91706.446405656883</v>
      </c>
      <c r="I1285" s="4">
        <f>IF($B1285&lt;$B$9,      I1284+($B$5*I1284+$B$7*$B$6+$K$18*($D1285-$B$6))*$B$20,           I1284+($B$5*I1284-$K$16)*$B$20)</f>
        <v>104475.38457935627</v>
      </c>
      <c r="J1285">
        <f xml:space="preserve">          IF($B1285&lt;=$B$9,        $D1285-$B$7*$B$6-$K$18*($D1285-$B$6), $K$16)</f>
        <v>56902.089588027593</v>
      </c>
      <c r="K1285">
        <f t="shared" si="80"/>
        <v>305.34427162034143</v>
      </c>
      <c r="M1285" s="4">
        <f>IF($B1285&lt;$B$9,      M1284+($B$5*M1284+$B$7*$B$6+O$18*($D1285-$B$6))*$B$20,           M1284+($B$5*M1284-O$16)*$B$20)</f>
        <v>104459.37413510591</v>
      </c>
      <c r="N1285">
        <f>IF($B1285&lt;=$B$9,        $D1285-$B$7*$B$6-$O$18*($D1285-$B$6),          $O$16)</f>
        <v>56904.033587991005</v>
      </c>
      <c r="O1285">
        <f>EXP(-$O$17*$B1285)*LN(N1285)</f>
        <v>7.0371919885745831</v>
      </c>
      <c r="Q1285" s="4">
        <f>IF($B1285&lt;$B$9,      Q1284+($B$5*Q1284+$B$7*$B$6+$S$18*($D1285-$B$6))*$B$20,           Q1284+($B$5*Q1284-$S$16)*$B$20)</f>
        <v>122482.13244929955</v>
      </c>
      <c r="R1285">
        <f>IF($B1285&lt;=$B$9,        $D1285-$B$7*$B$6-$S$18*($D1285-$B$6),          $S$16)</f>
        <v>54715.696965000003</v>
      </c>
      <c r="S1285">
        <f>EXP(-$S$17*$B1285)*($J1285^(1-S$20)-1)/(1-S$20)</f>
        <v>0.64270620362961495</v>
      </c>
    </row>
    <row r="1286" spans="1:19" x14ac:dyDescent="0.3">
      <c r="A1286">
        <f t="shared" si="77"/>
        <v>37.64</v>
      </c>
      <c r="B1286">
        <v>12.64</v>
      </c>
      <c r="C1286" s="1">
        <f t="shared" si="78"/>
        <v>1.299102848</v>
      </c>
      <c r="D1286">
        <f t="shared" si="79"/>
        <v>64955.142399999997</v>
      </c>
      <c r="E1286" s="8">
        <f>IF($B1286&lt;$B$9,      E1285+($B$5*E1285+$B$7*$B$6+$B$8*($D1286-$B$6))*$B$20,           E1285+($B$5*E1285-$B$12)*$B$20)</f>
        <v>116462.57511610509</v>
      </c>
      <c r="G1286" s="4">
        <v>91803.49880429887</v>
      </c>
      <c r="I1286" s="4">
        <f>IF($B1286&lt;$B$9,      I1285+($B$5*I1285+$B$7*$B$6+$K$18*($D1286-$B$6))*$B$20,           I1285+($B$5*I1285-$K$16)*$B$20)</f>
        <v>104592.41845662912</v>
      </c>
      <c r="J1286">
        <f xml:space="preserve">          IF($B1286&lt;=$B$9,        $D1286-$B$7*$B$6-$K$18*($D1286-$B$6), $K$16)</f>
        <v>56908.393132991412</v>
      </c>
      <c r="K1286">
        <f t="shared" si="80"/>
        <v>305.25439744670985</v>
      </c>
      <c r="M1286" s="4">
        <f>IF($B1286&lt;$B$9,      M1285+($B$5*M1285+$B$7*$B$6+O$18*($D1286-$B$6))*$B$20,           M1285+($B$5*M1285-O$16)*$B$20)</f>
        <v>104576.3829584279</v>
      </c>
      <c r="N1286">
        <f>IF($B1286&lt;=$B$9,        $D1286-$B$7*$B$6-$O$18*($D1286-$B$6),          $O$16)</f>
        <v>56910.338162529595</v>
      </c>
      <c r="O1286">
        <f>EXP(-$O$17*$B1286)*LN(N1286)</f>
        <v>7.0348005821615853</v>
      </c>
      <c r="Q1286" s="4">
        <f>IF($B1286&lt;$B$9,      Q1285+($B$5*Q1285+$B$7*$B$6+$S$18*($D1286-$B$6))*$B$20,           Q1285+($B$5*Q1285-$S$16)*$B$20)</f>
        <v>122627.3441940568</v>
      </c>
      <c r="R1286">
        <f>IF($B1286&lt;=$B$9,        $D1286-$B$7*$B$6-$S$18*($D1286-$B$6),          $S$16)</f>
        <v>54720.842559999997</v>
      </c>
      <c r="S1286">
        <f>EXP(-$S$17*$B1286)*($J1286^(1-S$20)-1)/(1-S$20)</f>
        <v>0.64248129707019352</v>
      </c>
    </row>
    <row r="1287" spans="1:19" x14ac:dyDescent="0.3">
      <c r="A1287">
        <f t="shared" si="77"/>
        <v>37.65</v>
      </c>
      <c r="B1287">
        <v>12.65</v>
      </c>
      <c r="C1287" s="1">
        <f t="shared" si="78"/>
        <v>1.2992610499999999</v>
      </c>
      <c r="D1287">
        <f t="shared" si="79"/>
        <v>64963.052499999998</v>
      </c>
      <c r="E1287" s="8">
        <f>IF($B1287&lt;$B$9,      E1286+($B$5*E1286+$B$7*$B$6+$B$8*($D1287-$B$6))*$B$20,           E1286+($B$5*E1286-$B$12)*$B$20)</f>
        <v>116598.22617489572</v>
      </c>
      <c r="G1287" s="4">
        <v>91900.593081380372</v>
      </c>
      <c r="I1287" s="4">
        <f>IF($B1287&lt;$B$9,      I1286+($B$5*I1286+$B$7*$B$6+$K$18*($D1287-$B$6))*$B$20,           I1286+($B$5*I1286-$K$16)*$B$20)</f>
        <v>104709.50941067838</v>
      </c>
      <c r="J1287">
        <f xml:space="preserve">          IF($B1287&lt;=$B$9,        $D1287-$B$7*$B$6-$K$18*($D1287-$B$6), $K$16)</f>
        <v>56914.691741055569</v>
      </c>
      <c r="K1287">
        <f t="shared" si="80"/>
        <v>305.16453455146927</v>
      </c>
      <c r="M1287" s="4">
        <f>IF($B1287&lt;$B$9,      M1286+($B$5*M1286+$B$7*$B$6+O$18*($D1287-$B$6))*$B$20,           M1286+($B$5*M1286-O$16)*$B$20)</f>
        <v>104693.44883946973</v>
      </c>
      <c r="N1287">
        <f>IF($B1287&lt;=$B$9,        $D1287-$B$7*$B$6-$O$18*($D1287-$B$6),          $O$16)</f>
        <v>56916.637799362165</v>
      </c>
      <c r="O1287">
        <f>EXP(-$O$17*$B1287)*LN(N1287)</f>
        <v>7.0324099240847993</v>
      </c>
      <c r="Q1287" s="4">
        <f>IF($B1287&lt;$B$9,      Q1286+($B$5*Q1286+$B$7*$B$6+$S$18*($D1287-$B$6))*$B$20,           Q1286+($B$5*Q1286-$S$16)*$B$20)</f>
        <v>122772.63444827472</v>
      </c>
      <c r="R1287">
        <f>IF($B1287&lt;=$B$9,        $D1287-$B$7*$B$6-$S$18*($D1287-$B$6),          $S$16)</f>
        <v>54725.984125000003</v>
      </c>
      <c r="S1287">
        <f>EXP(-$S$17*$B1287)*($J1287^(1-S$20)-1)/(1-S$20)</f>
        <v>0.64225646921260082</v>
      </c>
    </row>
    <row r="1288" spans="1:19" x14ac:dyDescent="0.3">
      <c r="A1288">
        <f t="shared" si="77"/>
        <v>37.659999999999997</v>
      </c>
      <c r="B1288">
        <v>12.66</v>
      </c>
      <c r="C1288" s="1">
        <f t="shared" si="78"/>
        <v>1.299419128</v>
      </c>
      <c r="D1288">
        <f t="shared" si="79"/>
        <v>64970.956400000003</v>
      </c>
      <c r="E1288" s="8">
        <f>IF($B1288&lt;$B$9,      E1287+($B$5*E1287+$B$7*$B$6+$B$8*($D1288-$B$6))*$B$20,           E1287+($B$5*E1287-$B$12)*$B$20)</f>
        <v>116733.94842325694</v>
      </c>
      <c r="G1288" s="4">
        <v>91997.72924535886</v>
      </c>
      <c r="I1288" s="4">
        <f>IF($B1288&lt;$B$9,      I1287+($B$5*I1287+$B$7*$B$6+$K$18*($D1288-$B$6))*$B$20,           I1287+($B$5*I1287-$K$16)*$B$20)</f>
        <v>104826.65744884992</v>
      </c>
      <c r="J1288">
        <f xml:space="preserve">          IF($B1288&lt;=$B$9,        $D1288-$B$7*$B$6-$K$18*($D1288-$B$6), $K$16)</f>
        <v>56920.98541222007</v>
      </c>
      <c r="K1288">
        <f t="shared" si="80"/>
        <v>305.07468294507316</v>
      </c>
      <c r="M1288" s="4">
        <f>IF($B1288&lt;$B$9,      M1287+($B$5*M1287+$B$7*$B$6+O$18*($D1288-$B$6))*$B$20,           M1287+($B$5*M1287-O$16)*$B$20)</f>
        <v>104810.57178557865</v>
      </c>
      <c r="N1288">
        <f>IF($B1288&lt;=$B$9,        $D1288-$B$7*$B$6-$O$18*($D1288-$B$6),          $O$16)</f>
        <v>56922.932498488728</v>
      </c>
      <c r="O1288">
        <f>EXP(-$O$17*$B1288)*LN(N1288)</f>
        <v>7.0300200141558182</v>
      </c>
      <c r="Q1288" s="4">
        <f>IF($B1288&lt;$B$9,      Q1287+($B$5*Q1287+$B$7*$B$6+$S$18*($D1288-$B$6))*$B$20,           Q1287+($B$5*Q1287-$S$16)*$B$20)</f>
        <v>122918.00321773162</v>
      </c>
      <c r="R1288">
        <f>IF($B1288&lt;=$B$9,        $D1288-$B$7*$B$6-$S$18*($D1288-$B$6),          $S$16)</f>
        <v>54731.121660000004</v>
      </c>
      <c r="S1288">
        <f>EXP(-$S$17*$B1288)*($J1288^(1-S$20)-1)/(1-S$20)</f>
        <v>0.64203172002929731</v>
      </c>
    </row>
    <row r="1289" spans="1:19" x14ac:dyDescent="0.3">
      <c r="A1289">
        <f t="shared" si="77"/>
        <v>37.67</v>
      </c>
      <c r="B1289">
        <v>12.670000000000002</v>
      </c>
      <c r="C1289" s="1">
        <f t="shared" si="78"/>
        <v>1.2995770820000001</v>
      </c>
      <c r="D1289">
        <f t="shared" si="79"/>
        <v>64978.854100000004</v>
      </c>
      <c r="E1289" s="8">
        <f>IF($B1289&lt;$B$9,      E1288+($B$5*E1288+$B$7*$B$6+$B$8*($D1289-$B$6))*$B$20,           E1288+($B$5*E1288-$B$12)*$B$20)</f>
        <v>116869.74186750507</v>
      </c>
      <c r="G1289" s="4">
        <v>92094.907304694731</v>
      </c>
      <c r="I1289" s="4">
        <f>IF($B1289&lt;$B$9,      I1288+($B$5*I1288+$B$7*$B$6+$K$18*($D1289-$B$6))*$B$20,           I1288+($B$5*I1288-$K$16)*$B$20)</f>
        <v>104943.86257849216</v>
      </c>
      <c r="J1289">
        <f xml:space="preserve">          IF($B1289&lt;=$B$9,        $D1289-$B$7*$B$6-$K$18*($D1289-$B$6), $K$16)</f>
        <v>56927.27414648491</v>
      </c>
      <c r="K1289">
        <f t="shared" si="80"/>
        <v>304.9848426379607</v>
      </c>
      <c r="M1289" s="4">
        <f>IF($B1289&lt;$B$9,      M1288+($B$5*M1288+$B$7*$B$6+O$18*($D1289-$B$6))*$B$20,           M1288+($B$5*M1288-O$16)*$B$20)</f>
        <v>104927.75180410451</v>
      </c>
      <c r="N1289">
        <f>IF($B1289&lt;=$B$9,        $D1289-$B$7*$B$6-$O$18*($D1289-$B$6),          $O$16)</f>
        <v>56929.222259909271</v>
      </c>
      <c r="O1289">
        <f>EXP(-$O$17*$B1289)*LN(N1289)</f>
        <v>7.0276308521862338</v>
      </c>
      <c r="Q1289" s="4">
        <f>IF($B1289&lt;$B$9,      Q1288+($B$5*Q1288+$B$7*$B$6+$S$18*($D1289-$B$6))*$B$20,           Q1288+($B$5*Q1288-$S$16)*$B$20)</f>
        <v>123063.45050820782</v>
      </c>
      <c r="R1289">
        <f>IF($B1289&lt;=$B$9,        $D1289-$B$7*$B$6-$S$18*($D1289-$B$6),          $S$16)</f>
        <v>54736.255165000002</v>
      </c>
      <c r="S1289">
        <f>EXP(-$S$17*$B1289)*($J1289^(1-S$20)-1)/(1-S$20)</f>
        <v>0.6418070494927538</v>
      </c>
    </row>
    <row r="1290" spans="1:19" x14ac:dyDescent="0.3">
      <c r="A1290">
        <f t="shared" si="77"/>
        <v>37.68</v>
      </c>
      <c r="B1290">
        <v>12.680000000000001</v>
      </c>
      <c r="C1290" s="1">
        <f t="shared" si="78"/>
        <v>1.2997349120000001</v>
      </c>
      <c r="D1290">
        <f t="shared" si="79"/>
        <v>64986.745600000009</v>
      </c>
      <c r="E1290" s="8">
        <f>IF($B1290&lt;$B$9,      E1289+($B$5*E1289+$B$7*$B$6+$B$8*($D1290-$B$6))*$B$20,           E1289+($B$5*E1289-$B$12)*$B$20)</f>
        <v>117005.6065139587</v>
      </c>
      <c r="G1290" s="4">
        <v>92192.127267851378</v>
      </c>
      <c r="I1290" s="4">
        <f>IF($B1290&lt;$B$9,      I1289+($B$5*I1289+$B$7*$B$6+$K$18*($D1290-$B$6))*$B$20,           I1289+($B$5*I1289-$K$16)*$B$20)</f>
        <v>105061.12480695613</v>
      </c>
      <c r="J1290">
        <f xml:space="preserve">          IF($B1290&lt;=$B$9,        $D1290-$B$7*$B$6-$K$18*($D1290-$B$6), $K$16)</f>
        <v>56933.557943850094</v>
      </c>
      <c r="K1290">
        <f t="shared" si="80"/>
        <v>304.89501364055633</v>
      </c>
      <c r="M1290" s="4">
        <f>IF($B1290&lt;$B$9,      M1289+($B$5*M1289+$B$7*$B$6+O$18*($D1290-$B$6))*$B$20,           M1289+($B$5*M1289-O$16)*$B$20)</f>
        <v>105044.98890239971</v>
      </c>
      <c r="N1290">
        <f>IF($B1290&lt;=$B$9,        $D1290-$B$7*$B$6-$O$18*($D1290-$B$6),          $O$16)</f>
        <v>56935.507083623801</v>
      </c>
      <c r="O1290">
        <f>EXP(-$O$17*$B1290)*LN(N1290)</f>
        <v>7.0252424379876333</v>
      </c>
      <c r="Q1290" s="4">
        <f>IF($B1290&lt;$B$9,      Q1289+($B$5*Q1289+$B$7*$B$6+$S$18*($D1290-$B$6))*$B$20,           Q1289+($B$5*Q1289-$S$16)*$B$20)</f>
        <v>123208.9763254857</v>
      </c>
      <c r="R1290">
        <f>IF($B1290&lt;=$B$9,        $D1290-$B$7*$B$6-$S$18*($D1290-$B$6),          $S$16)</f>
        <v>54741.384640000004</v>
      </c>
      <c r="S1290">
        <f>EXP(-$S$17*$B1290)*($J1290^(1-S$20)-1)/(1-S$20)</f>
        <v>0.64158245757545052</v>
      </c>
    </row>
    <row r="1291" spans="1:19" x14ac:dyDescent="0.3">
      <c r="A1291">
        <f t="shared" si="77"/>
        <v>37.69</v>
      </c>
      <c r="B1291">
        <v>12.690000000000001</v>
      </c>
      <c r="C1291" s="1">
        <f t="shared" si="78"/>
        <v>1.2998926180000001</v>
      </c>
      <c r="D1291">
        <f t="shared" si="79"/>
        <v>64994.630900000004</v>
      </c>
      <c r="E1291" s="8">
        <f>IF($B1291&lt;$B$9,      E1290+($B$5*E1290+$B$7*$B$6+$B$8*($D1291-$B$6))*$B$20,           E1290+($B$5*E1290-$B$12)*$B$20)</f>
        <v>117141.54236893859</v>
      </c>
      <c r="G1291" s="4">
        <v>92289.38914329512</v>
      </c>
      <c r="I1291" s="4">
        <f>IF($B1291&lt;$B$9,      I1290+($B$5*I1290+$B$7*$B$6+$K$18*($D1291-$B$6))*$B$20,           I1290+($B$5*I1290-$K$16)*$B$20)</f>
        <v>105178.44414159541</v>
      </c>
      <c r="J1291">
        <f xml:space="preserve">          IF($B1291&lt;=$B$9,        $D1291-$B$7*$B$6-$K$18*($D1291-$B$6), $K$16)</f>
        <v>56939.836804315615</v>
      </c>
      <c r="K1291">
        <f t="shared" si="80"/>
        <v>304.80519596326997</v>
      </c>
      <c r="M1291" s="4">
        <f>IF($B1291&lt;$B$9,      M1290+($B$5*M1290+$B$7*$B$6+O$18*($D1291-$B$6))*$B$20,           M1290+($B$5*M1290-O$16)*$B$20)</f>
        <v>105162.28308781923</v>
      </c>
      <c r="N1291">
        <f>IF($B1291&lt;=$B$9,        $D1291-$B$7*$B$6-$O$18*($D1291-$B$6),          $O$16)</f>
        <v>56941.786969632303</v>
      </c>
      <c r="O1291">
        <f>EXP(-$O$17*$B1291)*LN(N1291)</f>
        <v>7.0228547713715939</v>
      </c>
      <c r="Q1291" s="4">
        <f>IF($B1291&lt;$B$9,      Q1290+($B$5*Q1290+$B$7*$B$6+$S$18*($D1291-$B$6))*$B$20,           Q1290+($B$5*Q1290-$S$16)*$B$20)</f>
        <v>123354.58067534961</v>
      </c>
      <c r="R1291">
        <f>IF($B1291&lt;=$B$9,        $D1291-$B$7*$B$6-$S$18*($D1291-$B$6),          $S$16)</f>
        <v>54746.510085000002</v>
      </c>
      <c r="S1291">
        <f>EXP(-$S$17*$B1291)*($J1291^(1-S$20)-1)/(1-S$20)</f>
        <v>0.64135794424987713</v>
      </c>
    </row>
    <row r="1292" spans="1:19" x14ac:dyDescent="0.3">
      <c r="A1292">
        <f t="shared" si="77"/>
        <v>37.700000000000003</v>
      </c>
      <c r="B1292">
        <v>12.700000000000001</v>
      </c>
      <c r="C1292" s="1">
        <f t="shared" si="78"/>
        <v>1.3000502</v>
      </c>
      <c r="D1292">
        <f t="shared" si="79"/>
        <v>65002.51</v>
      </c>
      <c r="E1292" s="8">
        <f>IF($B1292&lt;$B$9,      E1291+($B$5*E1291+$B$7*$B$6+$B$8*($D1292-$B$6))*$B$20,           E1291+($B$5*E1291-$B$12)*$B$20)</f>
        <v>117277.54943876772</v>
      </c>
      <c r="G1292" s="4">
        <v>92386.692939495275</v>
      </c>
      <c r="I1292" s="4">
        <f>IF($B1292&lt;$B$9,      I1291+($B$5*I1291+$B$7*$B$6+$K$18*($D1292-$B$6))*$B$20,           I1291+($B$5*I1291-$K$16)*$B$20)</f>
        <v>105295.82058976615</v>
      </c>
      <c r="J1292">
        <f xml:space="preserve">          IF($B1292&lt;=$B$9,        $D1292-$B$7*$B$6-$K$18*($D1292-$B$6), $K$16)</f>
        <v>56946.110727881474</v>
      </c>
      <c r="K1292">
        <f t="shared" si="80"/>
        <v>304.71538961649702</v>
      </c>
      <c r="M1292" s="4">
        <f>IF($B1292&lt;$B$9,      M1291+($B$5*M1291+$B$7*$B$6+O$18*($D1292-$B$6))*$B$20,           M1291+($B$5*M1291-O$16)*$B$20)</f>
        <v>105279.63436772062</v>
      </c>
      <c r="N1292">
        <f>IF($B1292&lt;=$B$9,        $D1292-$B$7*$B$6-$O$18*($D1292-$B$6),          $O$16)</f>
        <v>56948.061917934792</v>
      </c>
      <c r="O1292">
        <f>EXP(-$O$17*$B1292)*LN(N1292)</f>
        <v>7.0204678521496957</v>
      </c>
      <c r="Q1292" s="4">
        <f>IF($B1292&lt;$B$9,      Q1291+($B$5*Q1291+$B$7*$B$6+$S$18*($D1292-$B$6))*$B$20,           Q1291+($B$5*Q1291-$S$16)*$B$20)</f>
        <v>123500.26356358599</v>
      </c>
      <c r="R1292">
        <f>IF($B1292&lt;=$B$9,        $D1292-$B$7*$B$6-$S$18*($D1292-$B$6),          $S$16)</f>
        <v>54751.631500000003</v>
      </c>
      <c r="S1292">
        <f>EXP(-$S$17*$B1292)*($J1292^(1-S$20)-1)/(1-S$20)</f>
        <v>0.64113350948853343</v>
      </c>
    </row>
    <row r="1293" spans="1:19" x14ac:dyDescent="0.3">
      <c r="A1293">
        <f t="shared" si="77"/>
        <v>37.71</v>
      </c>
      <c r="B1293">
        <v>12.71</v>
      </c>
      <c r="C1293" s="1">
        <f t="shared" si="78"/>
        <v>1.3002076580000002</v>
      </c>
      <c r="D1293">
        <f t="shared" si="79"/>
        <v>65010.382900000004</v>
      </c>
      <c r="E1293" s="8">
        <f>IF($B1293&lt;$B$9,      E1292+($B$5*E1292+$B$7*$B$6+$B$8*($D1293-$B$6))*$B$20,           E1292+($B$5*E1292-$B$12)*$B$20)</f>
        <v>117413.62772977128</v>
      </c>
      <c r="G1293" s="4">
        <v>92484.038664924097</v>
      </c>
      <c r="I1293" s="4">
        <f>IF($B1293&lt;$B$9,      I1292+($B$5*I1292+$B$7*$B$6+$K$18*($D1293-$B$6))*$B$20,           I1292+($B$5*I1292-$K$16)*$B$20)</f>
        <v>105413.2541588271</v>
      </c>
      <c r="J1293">
        <f xml:space="preserve">          IF($B1293&lt;=$B$9,        $D1293-$B$7*$B$6-$K$18*($D1293-$B$6), $K$16)</f>
        <v>56952.379714547671</v>
      </c>
      <c r="K1293">
        <f t="shared" si="80"/>
        <v>304.62559461061818</v>
      </c>
      <c r="M1293" s="4">
        <f>IF($B1293&lt;$B$9,      M1292+($B$5*M1292+$B$7*$B$6+O$18*($D1293-$B$6))*$B$20,           M1292+($B$5*M1292-O$16)*$B$20)</f>
        <v>105397.042749464</v>
      </c>
      <c r="N1293">
        <f>IF($B1293&lt;=$B$9,        $D1293-$B$7*$B$6-$O$18*($D1293-$B$6),          $O$16)</f>
        <v>56954.331928531268</v>
      </c>
      <c r="O1293">
        <f>EXP(-$O$17*$B1293)*LN(N1293)</f>
        <v>7.0180816801335082</v>
      </c>
      <c r="Q1293" s="4">
        <f>IF($B1293&lt;$B$9,      Q1292+($B$5*Q1292+$B$7*$B$6+$S$18*($D1293-$B$6))*$B$20,           Q1292+($B$5*Q1292-$S$16)*$B$20)</f>
        <v>123646.02499598324</v>
      </c>
      <c r="R1293">
        <f>IF($B1293&lt;=$B$9,        $D1293-$B$7*$B$6-$S$18*($D1293-$B$6),          $S$16)</f>
        <v>54756.748885000001</v>
      </c>
      <c r="S1293">
        <f>EXP(-$S$17*$B1293)*($J1293^(1-S$20)-1)/(1-S$20)</f>
        <v>0.64090915326392817</v>
      </c>
    </row>
    <row r="1294" spans="1:19" x14ac:dyDescent="0.3">
      <c r="A1294">
        <f t="shared" si="77"/>
        <v>37.72</v>
      </c>
      <c r="B1294">
        <v>12.72</v>
      </c>
      <c r="C1294" s="1">
        <f t="shared" si="78"/>
        <v>1.300364992</v>
      </c>
      <c r="D1294">
        <f t="shared" si="79"/>
        <v>65018.249600000003</v>
      </c>
      <c r="E1294" s="8">
        <f>IF($B1294&lt;$B$9,      E1293+($B$5*E1293+$B$7*$B$6+$B$8*($D1294-$B$6))*$B$20,           E1293+($B$5*E1293-$B$12)*$B$20)</f>
        <v>117549.7772482767</v>
      </c>
      <c r="G1294" s="4">
        <v>92581.426328056827</v>
      </c>
      <c r="I1294" s="4">
        <f>IF($B1294&lt;$B$9,      I1293+($B$5*I1293+$B$7*$B$6+$K$18*($D1294-$B$6))*$B$20,           I1293+($B$5*I1293-$K$16)*$B$20)</f>
        <v>105530.74485613954</v>
      </c>
      <c r="J1294">
        <f xml:space="preserve">          IF($B1294&lt;=$B$9,        $D1294-$B$7*$B$6-$K$18*($D1294-$B$6), $K$16)</f>
        <v>56958.643764314213</v>
      </c>
      <c r="K1294">
        <f t="shared" si="80"/>
        <v>304.53581095599998</v>
      </c>
      <c r="M1294" s="4">
        <f>IF($B1294&lt;$B$9,      M1293+($B$5*M1293+$B$7*$B$6+O$18*($D1294-$B$6))*$B$20,           M1293+($B$5*M1293-O$16)*$B$20)</f>
        <v>105514.50824041209</v>
      </c>
      <c r="N1294">
        <f>IF($B1294&lt;=$B$9,        $D1294-$B$7*$B$6-$O$18*($D1294-$B$6),          $O$16)</f>
        <v>56960.597001421724</v>
      </c>
      <c r="O1294">
        <f>EXP(-$O$17*$B1294)*LN(N1294)</f>
        <v>7.0156962551346007</v>
      </c>
      <c r="Q1294" s="4">
        <f>IF($B1294&lt;$B$9,      Q1293+($B$5*Q1293+$B$7*$B$6+$S$18*($D1294-$B$6))*$B$20,           Q1293+($B$5*Q1293-$S$16)*$B$20)</f>
        <v>123791.86497833184</v>
      </c>
      <c r="R1294">
        <f>IF($B1294&lt;=$B$9,        $D1294-$B$7*$B$6-$S$18*($D1294-$B$6),          $S$16)</f>
        <v>54761.862240000002</v>
      </c>
      <c r="S1294">
        <f>EXP(-$S$17*$B1294)*($J1294^(1-S$20)-1)/(1-S$20)</f>
        <v>0.64068487554858033</v>
      </c>
    </row>
    <row r="1295" spans="1:19" x14ac:dyDescent="0.3">
      <c r="A1295">
        <f t="shared" si="77"/>
        <v>37.730000000000004</v>
      </c>
      <c r="B1295">
        <v>12.73</v>
      </c>
      <c r="C1295" s="1">
        <f t="shared" si="78"/>
        <v>1.300522202</v>
      </c>
      <c r="D1295">
        <f t="shared" si="79"/>
        <v>65026.110099999998</v>
      </c>
      <c r="E1295" s="8">
        <f>IF($B1295&lt;$B$9,      E1294+($B$5*E1294+$B$7*$B$6+$B$8*($D1295-$B$6))*$B$20,           E1294+($B$5*E1294-$B$12)*$B$20)</f>
        <v>117685.9980006136</v>
      </c>
      <c r="G1295" s="4">
        <v>92678.855937371642</v>
      </c>
      <c r="I1295" s="4">
        <f>IF($B1295&lt;$B$9,      I1294+($B$5*I1294+$B$7*$B$6+$K$18*($D1295-$B$6))*$B$20,           I1294+($B$5*I1294-$K$16)*$B$20)</f>
        <v>105648.29268906738</v>
      </c>
      <c r="J1295">
        <f xml:space="preserve">          IF($B1295&lt;=$B$9,        $D1295-$B$7*$B$6-$K$18*($D1295-$B$6), $K$16)</f>
        <v>56964.902877181092</v>
      </c>
      <c r="K1295">
        <f t="shared" si="80"/>
        <v>304.44603866299406</v>
      </c>
      <c r="M1295" s="4">
        <f>IF($B1295&lt;$B$9,      M1294+($B$5*M1294+$B$7*$B$6+O$18*($D1295-$B$6))*$B$20,           M1294+($B$5*M1294-O$16)*$B$20)</f>
        <v>105632.03084793017</v>
      </c>
      <c r="N1295">
        <f>IF($B1295&lt;=$B$9,        $D1295-$B$7*$B$6-$O$18*($D1295-$B$6),          $O$16)</f>
        <v>56966.857136606159</v>
      </c>
      <c r="O1295">
        <f>EXP(-$O$17*$B1295)*LN(N1295)</f>
        <v>7.0133115769645329</v>
      </c>
      <c r="Q1295" s="4">
        <f>IF($B1295&lt;$B$9,      Q1294+($B$5*Q1294+$B$7*$B$6+$S$18*($D1295-$B$6))*$B$20,           Q1294+($B$5*Q1294-$S$16)*$B$20)</f>
        <v>123937.78351642426</v>
      </c>
      <c r="R1295">
        <f>IF($B1295&lt;=$B$9,        $D1295-$B$7*$B$6-$S$18*($D1295-$B$6),          $S$16)</f>
        <v>54766.971565</v>
      </c>
      <c r="S1295">
        <f>EXP(-$S$17*$B1295)*($J1295^(1-S$20)-1)/(1-S$20)</f>
        <v>0.64046067631501802</v>
      </c>
    </row>
    <row r="1296" spans="1:19" x14ac:dyDescent="0.3">
      <c r="A1296">
        <f t="shared" si="77"/>
        <v>37.74</v>
      </c>
      <c r="B1296">
        <v>12.74</v>
      </c>
      <c r="C1296" s="1">
        <f t="shared" si="78"/>
        <v>1.300679288</v>
      </c>
      <c r="D1296">
        <f t="shared" si="79"/>
        <v>65033.964399999997</v>
      </c>
      <c r="E1296" s="8">
        <f>IF($B1296&lt;$B$9,      E1295+($B$5*E1295+$B$7*$B$6+$B$8*($D1296-$B$6))*$B$20,           E1295+($B$5*E1295-$B$12)*$B$20)</f>
        <v>117822.28999311382</v>
      </c>
      <c r="G1296" s="4">
        <v>92776.327501349719</v>
      </c>
      <c r="I1296" s="4">
        <f>IF($B1296&lt;$B$9,      I1295+($B$5*I1295+$B$7*$B$6+$K$18*($D1296-$B$6))*$B$20,           I1295+($B$5*I1295-$K$16)*$B$20)</f>
        <v>105765.89766497708</v>
      </c>
      <c r="J1296">
        <f xml:space="preserve">          IF($B1296&lt;=$B$9,        $D1296-$B$7*$B$6-$K$18*($D1296-$B$6), $K$16)</f>
        <v>56971.157053148308</v>
      </c>
      <c r="K1296">
        <f t="shared" si="80"/>
        <v>304.35627774193773</v>
      </c>
      <c r="M1296" s="4">
        <f>IF($B1296&lt;$B$9,      M1295+($B$5*M1295+$B$7*$B$6+O$18*($D1296-$B$6))*$B$20,           M1295+($B$5*M1295-O$16)*$B$20)</f>
        <v>105749.61057938611</v>
      </c>
      <c r="N1296">
        <f>IF($B1296&lt;=$B$9,        $D1296-$B$7*$B$6-$O$18*($D1296-$B$6),          $O$16)</f>
        <v>56973.112334084581</v>
      </c>
      <c r="O1296">
        <f>EXP(-$O$17*$B1296)*LN(N1296)</f>
        <v>7.0109276454348644</v>
      </c>
      <c r="Q1296" s="4">
        <f>IF($B1296&lt;$B$9,      Q1295+($B$5*Q1295+$B$7*$B$6+$S$18*($D1296-$B$6))*$B$20,           Q1295+($B$5*Q1295-$S$16)*$B$20)</f>
        <v>124083.78061605501</v>
      </c>
      <c r="R1296">
        <f>IF($B1296&lt;=$B$9,        $D1296-$B$7*$B$6-$S$18*($D1296-$B$6),          $S$16)</f>
        <v>54772.076860000001</v>
      </c>
      <c r="S1296">
        <f>EXP(-$S$17*$B1296)*($J1296^(1-S$20)-1)/(1-S$20)</f>
        <v>0.64023655553577918</v>
      </c>
    </row>
    <row r="1297" spans="1:19" x14ac:dyDescent="0.3">
      <c r="A1297">
        <f t="shared" si="77"/>
        <v>37.75</v>
      </c>
      <c r="B1297">
        <v>12.750000000000002</v>
      </c>
      <c r="C1297" s="1">
        <f t="shared" si="78"/>
        <v>1.3008362500000001</v>
      </c>
      <c r="D1297">
        <f t="shared" si="79"/>
        <v>65041.812500000007</v>
      </c>
      <c r="E1297" s="8">
        <f>IF($B1297&lt;$B$9,      E1296+($B$5*E1296+$B$7*$B$6+$B$8*($D1297-$B$6))*$B$20,           E1296+($B$5*E1296-$B$12)*$B$20)</f>
        <v>117958.65323211141</v>
      </c>
      <c r="G1297" s="4">
        <v>92873.841028475188</v>
      </c>
      <c r="I1297" s="4">
        <f>IF($B1297&lt;$B$9,      I1296+($B$5*I1296+$B$7*$B$6+$K$18*($D1297-$B$6))*$B$20,           I1296+($B$5*I1296-$K$16)*$B$20)</f>
        <v>105883.55979123765</v>
      </c>
      <c r="J1297">
        <f xml:space="preserve">          IF($B1297&lt;=$B$9,        $D1297-$B$7*$B$6-$K$18*($D1297-$B$6), $K$16)</f>
        <v>56977.406292215877</v>
      </c>
      <c r="K1297">
        <f t="shared" si="80"/>
        <v>304.26652820315394</v>
      </c>
      <c r="M1297" s="4">
        <f>IF($B1297&lt;$B$9,      M1296+($B$5*M1296+$B$7*$B$6+O$18*($D1297-$B$6))*$B$20,           M1296+($B$5*M1296-O$16)*$B$20)</f>
        <v>105867.24744215033</v>
      </c>
      <c r="N1297">
        <f>IF($B1297&lt;=$B$9,        $D1297-$B$7*$B$6-$O$18*($D1297-$B$6),          $O$16)</f>
        <v>56979.362593856997</v>
      </c>
      <c r="O1297">
        <f>EXP(-$O$17*$B1297)*LN(N1297)</f>
        <v>7.0085444603571485</v>
      </c>
      <c r="Q1297" s="4">
        <f>IF($B1297&lt;$B$9,      Q1296+($B$5*Q1296+$B$7*$B$6+$S$18*($D1297-$B$6))*$B$20,           Q1296+($B$5*Q1296-$S$16)*$B$20)</f>
        <v>124229.85628302064</v>
      </c>
      <c r="R1297">
        <f>IF($B1297&lt;=$B$9,        $D1297-$B$7*$B$6-$S$18*($D1297-$B$6),          $S$16)</f>
        <v>54777.178125000006</v>
      </c>
      <c r="S1297">
        <f>EXP(-$S$17*$B1297)*($J1297^(1-S$20)-1)/(1-S$20)</f>
        <v>0.64001251318341157</v>
      </c>
    </row>
    <row r="1298" spans="1:19" x14ac:dyDescent="0.3">
      <c r="A1298">
        <f t="shared" si="77"/>
        <v>37.760000000000005</v>
      </c>
      <c r="B1298">
        <v>12.760000000000002</v>
      </c>
      <c r="C1298" s="1">
        <f t="shared" si="78"/>
        <v>1.3009930880000002</v>
      </c>
      <c r="D1298">
        <f t="shared" si="79"/>
        <v>65049.654400000014</v>
      </c>
      <c r="E1298" s="8">
        <f>IF($B1298&lt;$B$9,      E1297+($B$5*E1297+$B$7*$B$6+$B$8*($D1298-$B$6))*$B$20,           E1297+($B$5*E1297-$B$12)*$B$20)</f>
        <v>118095.08772394265</v>
      </c>
      <c r="G1298" s="4">
        <v>92971.396527235149</v>
      </c>
      <c r="I1298" s="4">
        <f>IF($B1298&lt;$B$9,      I1297+($B$5*I1297+$B$7*$B$6+$K$18*($D1298-$B$6))*$B$20,           I1297+($B$5*I1297-$K$16)*$B$20)</f>
        <v>106001.27907522075</v>
      </c>
      <c r="J1298">
        <f xml:space="preserve">          IF($B1298&lt;=$B$9,        $D1298-$B$7*$B$6-$K$18*($D1298-$B$6), $K$16)</f>
        <v>56983.650594383791</v>
      </c>
      <c r="K1298">
        <f t="shared" si="80"/>
        <v>304.17679005695106</v>
      </c>
      <c r="M1298" s="4">
        <f>IF($B1298&lt;$B$9,      M1297+($B$5*M1297+$B$7*$B$6+O$18*($D1298-$B$6))*$B$20,           M1297+($B$5*M1297-O$16)*$B$20)</f>
        <v>105984.94144359585</v>
      </c>
      <c r="N1298">
        <f>IF($B1298&lt;=$B$9,        $D1298-$B$7*$B$6-$O$18*($D1298-$B$6),          $O$16)</f>
        <v>56985.607915923392</v>
      </c>
      <c r="O1298">
        <f>EXP(-$O$17*$B1298)*LN(N1298)</f>
        <v>7.0061620215429352</v>
      </c>
      <c r="Q1298" s="4">
        <f>IF($B1298&lt;$B$9,      Q1297+($B$5*Q1297+$B$7*$B$6+$S$18*($D1298-$B$6))*$B$20,           Q1297+($B$5*Q1297-$S$16)*$B$20)</f>
        <v>124376.01052311969</v>
      </c>
      <c r="R1298">
        <f>IF($B1298&lt;=$B$9,        $D1298-$B$7*$B$6-$S$18*($D1298-$B$6),          $S$16)</f>
        <v>54782.275360000007</v>
      </c>
      <c r="S1298">
        <f>EXP(-$S$17*$B1298)*($J1298^(1-S$20)-1)/(1-S$20)</f>
        <v>0.63978854923047213</v>
      </c>
    </row>
    <row r="1299" spans="1:19" x14ac:dyDescent="0.3">
      <c r="A1299">
        <f t="shared" si="77"/>
        <v>37.770000000000003</v>
      </c>
      <c r="B1299">
        <v>12.770000000000001</v>
      </c>
      <c r="C1299" s="1">
        <f t="shared" si="78"/>
        <v>1.3011498020000001</v>
      </c>
      <c r="D1299">
        <f t="shared" si="79"/>
        <v>65057.490100000003</v>
      </c>
      <c r="E1299" s="8">
        <f>IF($B1299&lt;$B$9,      E1298+($B$5*E1298+$B$7*$B$6+$B$8*($D1299-$B$6))*$B$20,           E1298+($B$5*E1298-$B$12)*$B$20)</f>
        <v>118231.59347494603</v>
      </c>
      <c r="G1299" s="4">
        <v>93068.994006119683</v>
      </c>
      <c r="I1299" s="4">
        <f>IF($B1299&lt;$B$9,      I1298+($B$5*I1298+$B$7*$B$6+$K$18*($D1299-$B$6))*$B$20,           I1298+($B$5*I1298-$K$16)*$B$20)</f>
        <v>106119.05552430055</v>
      </c>
      <c r="J1299">
        <f xml:space="preserve">          IF($B1299&lt;=$B$9,        $D1299-$B$7*$B$6-$K$18*($D1299-$B$6), $K$16)</f>
        <v>56989.88995965202</v>
      </c>
      <c r="K1299">
        <f t="shared" si="80"/>
        <v>304.08706331362276</v>
      </c>
      <c r="M1299" s="4">
        <f>IF($B1299&lt;$B$9,      M1298+($B$5*M1298+$B$7*$B$6+O$18*($D1299-$B$6))*$B$20,           M1298+($B$5*M1298-O$16)*$B$20)</f>
        <v>106102.69259109827</v>
      </c>
      <c r="N1299">
        <f>IF($B1299&lt;=$B$9,        $D1299-$B$7*$B$6-$O$18*($D1299-$B$6),          $O$16)</f>
        <v>56991.84830028376</v>
      </c>
      <c r="O1299">
        <f>EXP(-$O$17*$B1299)*LN(N1299)</f>
        <v>7.0037803288037699</v>
      </c>
      <c r="Q1299" s="4">
        <f>IF($B1299&lt;$B$9,      Q1298+($B$5*Q1298+$B$7*$B$6+$S$18*($D1299-$B$6))*$B$20,           Q1298+($B$5*Q1298-$S$16)*$B$20)</f>
        <v>124522.24334215278</v>
      </c>
      <c r="R1299">
        <f>IF($B1299&lt;=$B$9,        $D1299-$B$7*$B$6-$S$18*($D1299-$B$6),          $S$16)</f>
        <v>54787.368565000004</v>
      </c>
      <c r="S1299">
        <f>EXP(-$S$17*$B1299)*($J1299^(1-S$20)-1)/(1-S$20)</f>
        <v>0.6395646636495278</v>
      </c>
    </row>
    <row r="1300" spans="1:19" x14ac:dyDescent="0.3">
      <c r="A1300">
        <f t="shared" si="77"/>
        <v>37.78</v>
      </c>
      <c r="B1300">
        <v>12.780000000000001</v>
      </c>
      <c r="C1300" s="1">
        <f t="shared" si="78"/>
        <v>1.3013063920000001</v>
      </c>
      <c r="D1300">
        <f t="shared" si="79"/>
        <v>65065.319600000003</v>
      </c>
      <c r="E1300" s="8">
        <f>IF($B1300&lt;$B$9,      E1299+($B$5*E1299+$B$7*$B$6+$B$8*($D1300-$B$6))*$B$20,           E1299+($B$5*E1299-$B$12)*$B$20)</f>
        <v>118368.17049146225</v>
      </c>
      <c r="G1300" s="4">
        <v>93166.633473621827</v>
      </c>
      <c r="I1300" s="4">
        <f>IF($B1300&lt;$B$9,      I1299+($B$5*I1299+$B$7*$B$6+$K$18*($D1300-$B$6))*$B$20,           I1299+($B$5*I1299-$K$16)*$B$20)</f>
        <v>106236.88914585386</v>
      </c>
      <c r="J1300">
        <f xml:space="preserve">          IF($B1300&lt;=$B$9,        $D1300-$B$7*$B$6-$K$18*($D1300-$B$6), $K$16)</f>
        <v>56996.124388020602</v>
      </c>
      <c r="K1300">
        <f t="shared" si="80"/>
        <v>303.99734798344883</v>
      </c>
      <c r="M1300" s="4">
        <f>IF($B1300&lt;$B$9,      M1299+($B$5*M1299+$B$7*$B$6+O$18*($D1300-$B$6))*$B$20,           M1299+($B$5*M1299-O$16)*$B$20)</f>
        <v>106220.50089203576</v>
      </c>
      <c r="N1300">
        <f>IF($B1300&lt;=$B$9,        $D1300-$B$7*$B$6-$O$18*($D1300-$B$6),          $O$16)</f>
        <v>56998.083746938115</v>
      </c>
      <c r="O1300">
        <f>EXP(-$O$17*$B1300)*LN(N1300)</f>
        <v>7.0013993819511944</v>
      </c>
      <c r="Q1300" s="4">
        <f>IF($B1300&lt;$B$9,      Q1299+($B$5*Q1299+$B$7*$B$6+$S$18*($D1300-$B$6))*$B$20,           Q1299+($B$5*Q1299-$S$16)*$B$20)</f>
        <v>124668.55474592253</v>
      </c>
      <c r="R1300">
        <f>IF($B1300&lt;=$B$9,        $D1300-$B$7*$B$6-$S$18*($D1300-$B$6),          $S$16)</f>
        <v>54792.457739999998</v>
      </c>
      <c r="S1300">
        <f>EXP(-$S$17*$B1300)*($J1300^(1-S$20)-1)/(1-S$20)</f>
        <v>0.63934085641315475</v>
      </c>
    </row>
    <row r="1301" spans="1:19" x14ac:dyDescent="0.3">
      <c r="A1301">
        <f t="shared" si="77"/>
        <v>37.79</v>
      </c>
      <c r="B1301">
        <v>12.790000000000001</v>
      </c>
      <c r="C1301" s="1">
        <f t="shared" si="78"/>
        <v>1.3014628579999998</v>
      </c>
      <c r="D1301">
        <f t="shared" si="79"/>
        <v>65073.142899999992</v>
      </c>
      <c r="E1301" s="8">
        <f>IF($B1301&lt;$B$9,      E1300+($B$5*E1300+$B$7*$B$6+$B$8*($D1301-$B$6))*$B$20,           E1300+($B$5*E1300-$B$12)*$B$20)</f>
        <v>118504.81877983427</v>
      </c>
      <c r="G1301" s="4">
        <v>93264.3149382376</v>
      </c>
      <c r="I1301" s="4">
        <f>IF($B1301&lt;$B$9,      I1300+($B$5*I1300+$B$7*$B$6+$K$18*($D1301-$B$6))*$B$20,           I1300+($B$5*I1300-$K$16)*$B$20)</f>
        <v>106354.77994726002</v>
      </c>
      <c r="J1301">
        <f xml:space="preserve">          IF($B1301&lt;=$B$9,        $D1301-$B$7*$B$6-$K$18*($D1301-$B$6), $K$16)</f>
        <v>57002.353879489521</v>
      </c>
      <c r="K1301">
        <f t="shared" si="80"/>
        <v>303.90764407669428</v>
      </c>
      <c r="M1301" s="4">
        <f>IF($B1301&lt;$B$9,      M1300+($B$5*M1300+$B$7*$B$6+O$18*($D1301-$B$6))*$B$20,           M1300+($B$5*M1300-O$16)*$B$20)</f>
        <v>106338.36635378911</v>
      </c>
      <c r="N1301">
        <f>IF($B1301&lt;=$B$9,        $D1301-$B$7*$B$6-$O$18*($D1301-$B$6),          $O$16)</f>
        <v>57004.314255886449</v>
      </c>
      <c r="O1301">
        <f>EXP(-$O$17*$B1301)*LN(N1301)</f>
        <v>6.9990191807967452</v>
      </c>
      <c r="Q1301" s="4">
        <f>IF($B1301&lt;$B$9,      Q1300+($B$5*Q1300+$B$7*$B$6+$S$18*($D1301-$B$6))*$B$20,           Q1300+($B$5*Q1300-$S$16)*$B$20)</f>
        <v>124814.94474023361</v>
      </c>
      <c r="R1301">
        <f>IF($B1301&lt;=$B$9,        $D1301-$B$7*$B$6-$S$18*($D1301-$B$6),          $S$16)</f>
        <v>54797.542884999995</v>
      </c>
      <c r="S1301">
        <f>EXP(-$S$17*$B1301)*($J1301^(1-S$20)-1)/(1-S$20)</f>
        <v>0.6391171274939389</v>
      </c>
    </row>
    <row r="1302" spans="1:19" x14ac:dyDescent="0.3">
      <c r="A1302">
        <f t="shared" si="77"/>
        <v>37.799999999999997</v>
      </c>
      <c r="B1302">
        <v>12.8</v>
      </c>
      <c r="C1302" s="1">
        <f t="shared" si="78"/>
        <v>1.3016192</v>
      </c>
      <c r="D1302">
        <f t="shared" si="79"/>
        <v>65080.959999999999</v>
      </c>
      <c r="E1302" s="8">
        <f>IF($B1302&lt;$B$9,      E1301+($B$5*E1301+$B$7*$B$6+$B$8*($D1302-$B$6))*$B$20,           E1301+($B$5*E1301-$B$12)*$B$20)</f>
        <v>118641.53834640721</v>
      </c>
      <c r="G1302" s="4">
        <v>93362.038408465989</v>
      </c>
      <c r="I1302" s="4">
        <f>IF($B1302&lt;$B$9,      I1301+($B$5*I1301+$B$7*$B$6+$K$18*($D1302-$B$6))*$B$20,           I1301+($B$5*I1301-$K$16)*$B$20)</f>
        <v>106472.72793590097</v>
      </c>
      <c r="J1302">
        <f xml:space="preserve">          IF($B1302&lt;=$B$9,        $D1302-$B$7*$B$6-$K$18*($D1302-$B$6), $K$16)</f>
        <v>57008.578434058785</v>
      </c>
      <c r="K1302">
        <f t="shared" si="80"/>
        <v>303.81795160360963</v>
      </c>
      <c r="M1302" s="4">
        <f>IF($B1302&lt;$B$9,      M1301+($B$5*M1301+$B$7*$B$6+O$18*($D1302-$B$6))*$B$20,           M1301+($B$5*M1301-O$16)*$B$20)</f>
        <v>106456.28898374164</v>
      </c>
      <c r="N1302">
        <f>IF($B1302&lt;=$B$9,        $D1302-$B$7*$B$6-$O$18*($D1302-$B$6),          $O$16)</f>
        <v>57010.539827128778</v>
      </c>
      <c r="O1302">
        <f>EXP(-$O$17*$B1302)*LN(N1302)</f>
        <v>6.9966397251519545</v>
      </c>
      <c r="Q1302" s="4">
        <f>IF($B1302&lt;$B$9,      Q1301+($B$5*Q1301+$B$7*$B$6+$S$18*($D1302-$B$6))*$B$20,           Q1301+($B$5*Q1301-$S$16)*$B$20)</f>
        <v>124961.41333089268</v>
      </c>
      <c r="R1302">
        <f>IF($B1302&lt;=$B$9,        $D1302-$B$7*$B$6-$S$18*($D1302-$B$6),          $S$16)</f>
        <v>54802.623999999996</v>
      </c>
      <c r="S1302">
        <f>EXP(-$S$17*$B1302)*($J1302^(1-S$20)-1)/(1-S$20)</f>
        <v>0.63889347686447606</v>
      </c>
    </row>
    <row r="1303" spans="1:19" x14ac:dyDescent="0.3">
      <c r="A1303">
        <f t="shared" ref="A1303:A1366" si="81">B1303+25</f>
        <v>37.81</v>
      </c>
      <c r="B1303">
        <v>12.81</v>
      </c>
      <c r="C1303" s="1">
        <f t="shared" ref="C1303:C1366" si="82">$B$2+$B$3*B1303+$B$4*B1303^2</f>
        <v>1.3017754180000001</v>
      </c>
      <c r="D1303">
        <f t="shared" ref="D1303:D1366" si="83">$B$6*C1303</f>
        <v>65088.770900000003</v>
      </c>
      <c r="E1303" s="8">
        <f>IF($B1303&lt;$B$9,      E1302+($B$5*E1302+$B$7*$B$6+$B$8*($D1303-$B$6))*$B$20,           E1302+($B$5*E1302-$B$12)*$B$20)</f>
        <v>118778.32919752845</v>
      </c>
      <c r="G1303" s="4">
        <v>93459.803892808952</v>
      </c>
      <c r="I1303" s="4">
        <f>IF($B1303&lt;$B$9,      I1302+($B$5*I1302+$B$7*$B$6+$K$18*($D1303-$B$6))*$B$20,           I1302+($B$5*I1302-$K$16)*$B$20)</f>
        <v>106590.73311916125</v>
      </c>
      <c r="J1303">
        <f xml:space="preserve">          IF($B1303&lt;=$B$9,        $D1303-$B$7*$B$6-$K$18*($D1303-$B$6), $K$16)</f>
        <v>57014.798051728394</v>
      </c>
      <c r="K1303">
        <f t="shared" ref="K1303:K1366" si="84">EXP(-$K$17*$B1303)*($J1303^(1-K$20)-1)/(1-K$20)</f>
        <v>303.72827057443135</v>
      </c>
      <c r="M1303" s="4">
        <f>IF($B1303&lt;$B$9,      M1302+($B$5*M1302+$B$7*$B$6+O$18*($D1303-$B$6))*$B$20,           M1302+($B$5*M1302-O$16)*$B$20)</f>
        <v>106574.2687892793</v>
      </c>
      <c r="N1303">
        <f>IF($B1303&lt;=$B$9,        $D1303-$B$7*$B$6-$O$18*($D1303-$B$6),          $O$16)</f>
        <v>57016.760460665093</v>
      </c>
      <c r="O1303">
        <f>EXP(-$O$17*$B1303)*LN(N1303)</f>
        <v>6.9942610148283553</v>
      </c>
      <c r="Q1303" s="4">
        <f>IF($B1303&lt;$B$9,      Q1302+($B$5*Q1302+$B$7*$B$6+$S$18*($D1303-$B$6))*$B$20,           Q1302+($B$5*Q1302-$S$16)*$B$20)</f>
        <v>125107.96052370849</v>
      </c>
      <c r="R1303">
        <f>IF($B1303&lt;=$B$9,        $D1303-$B$7*$B$6-$S$18*($D1303-$B$6),          $S$16)</f>
        <v>54807.701085000001</v>
      </c>
      <c r="S1303">
        <f>EXP(-$S$17*$B1303)*($J1303^(1-S$20)-1)/(1-S$20)</f>
        <v>0.63866990449737104</v>
      </c>
    </row>
    <row r="1304" spans="1:19" x14ac:dyDescent="0.3">
      <c r="A1304">
        <f t="shared" si="81"/>
        <v>37.82</v>
      </c>
      <c r="B1304">
        <v>12.82</v>
      </c>
      <c r="C1304" s="1">
        <f t="shared" si="82"/>
        <v>1.3019315120000001</v>
      </c>
      <c r="D1304">
        <f t="shared" si="83"/>
        <v>65096.575600000004</v>
      </c>
      <c r="E1304" s="8">
        <f>IF($B1304&lt;$B$9,      E1303+($B$5*E1303+$B$7*$B$6+$B$8*($D1304-$B$6))*$B$20,           E1303+($B$5*E1303-$B$12)*$B$20)</f>
        <v>118915.19133954759</v>
      </c>
      <c r="G1304" s="4">
        <v>93557.611399771442</v>
      </c>
      <c r="I1304" s="4">
        <f>IF($B1304&lt;$B$9,      I1303+($B$5*I1303+$B$7*$B$6+$K$18*($D1304-$B$6))*$B$20,           I1303+($B$5*I1303-$K$16)*$B$20)</f>
        <v>106708.79550442797</v>
      </c>
      <c r="J1304">
        <f xml:space="preserve">          IF($B1304&lt;=$B$9,        $D1304-$B$7*$B$6-$K$18*($D1304-$B$6), $K$16)</f>
        <v>57021.01273249834</v>
      </c>
      <c r="K1304">
        <f t="shared" si="84"/>
        <v>303.63860099938125</v>
      </c>
      <c r="M1304" s="4">
        <f>IF($B1304&lt;$B$9,      M1303+($B$5*M1303+$B$7*$B$6+O$18*($D1304-$B$6))*$B$20,           M1303+($B$5*M1303-O$16)*$B$20)</f>
        <v>106692.30577779059</v>
      </c>
      <c r="N1304">
        <f>IF($B1304&lt;=$B$9,        $D1304-$B$7*$B$6-$O$18*($D1304-$B$6),          $O$16)</f>
        <v>57022.976156495381</v>
      </c>
      <c r="O1304">
        <f>EXP(-$O$17*$B1304)*LN(N1304)</f>
        <v>6.9918830496374715</v>
      </c>
      <c r="Q1304" s="4">
        <f>IF($B1304&lt;$B$9,      Q1303+($B$5*Q1303+$B$7*$B$6+$S$18*($D1304-$B$6))*$B$20,           Q1303+($B$5*Q1303-$S$16)*$B$20)</f>
        <v>125254.58632449179</v>
      </c>
      <c r="R1304">
        <f>IF($B1304&lt;=$B$9,        $D1304-$B$7*$B$6-$S$18*($D1304-$B$6),          $S$16)</f>
        <v>54812.774140000001</v>
      </c>
      <c r="S1304">
        <f>EXP(-$S$17*$B1304)*($J1304^(1-S$20)-1)/(1-S$20)</f>
        <v>0.63844641036523886</v>
      </c>
    </row>
    <row r="1305" spans="1:19" x14ac:dyDescent="0.3">
      <c r="A1305">
        <f t="shared" si="81"/>
        <v>37.83</v>
      </c>
      <c r="B1305">
        <v>12.830000000000002</v>
      </c>
      <c r="C1305" s="1">
        <f t="shared" si="82"/>
        <v>1.3020874820000001</v>
      </c>
      <c r="D1305">
        <f t="shared" si="83"/>
        <v>65104.374100000008</v>
      </c>
      <c r="E1305" s="8">
        <f>IF($B1305&lt;$B$9,      E1304+($B$5*E1304+$B$7*$B$6+$B$8*($D1305-$B$6))*$B$20,           E1304+($B$5*E1304-$B$12)*$B$20)</f>
        <v>119052.12477881643</v>
      </c>
      <c r="G1305" s="4">
        <v>93655.460937861368</v>
      </c>
      <c r="I1305" s="4">
        <f>IF($B1305&lt;$B$9,      I1304+($B$5*I1304+$B$7*$B$6+$K$18*($D1305-$B$6))*$B$20,           I1304+($B$5*I1304-$K$16)*$B$20)</f>
        <v>106826.91509909082</v>
      </c>
      <c r="J1305">
        <f xml:space="preserve">          IF($B1305&lt;=$B$9,        $D1305-$B$7*$B$6-$K$18*($D1305-$B$6), $K$16)</f>
        <v>57027.222476368624</v>
      </c>
      <c r="K1305">
        <f t="shared" si="84"/>
        <v>303.54894288866683</v>
      </c>
      <c r="M1305" s="4">
        <f>IF($B1305&lt;$B$9,      M1304+($B$5*M1304+$B$7*$B$6+O$18*($D1305-$B$6))*$B$20,           M1304+($B$5*M1304-O$16)*$B$20)</f>
        <v>106810.39995666662</v>
      </c>
      <c r="N1305">
        <f>IF($B1305&lt;=$B$9,        $D1305-$B$7*$B$6-$O$18*($D1305-$B$6),          $O$16)</f>
        <v>57029.186914619662</v>
      </c>
      <c r="O1305">
        <f>EXP(-$O$17*$B1305)*LN(N1305)</f>
        <v>6.9895058293908248</v>
      </c>
      <c r="Q1305" s="4">
        <f>IF($B1305&lt;$B$9,      Q1304+($B$5*Q1304+$B$7*$B$6+$S$18*($D1305-$B$6))*$B$20,           Q1304+($B$5*Q1304-$S$16)*$B$20)</f>
        <v>125401.29073905536</v>
      </c>
      <c r="R1305">
        <f>IF($B1305&lt;=$B$9,        $D1305-$B$7*$B$6-$S$18*($D1305-$B$6),          $S$16)</f>
        <v>54817.843165000006</v>
      </c>
      <c r="S1305">
        <f>EXP(-$S$17*$B1305)*($J1305^(1-S$20)-1)/(1-S$20)</f>
        <v>0.63822299444070352</v>
      </c>
    </row>
    <row r="1306" spans="1:19" x14ac:dyDescent="0.3">
      <c r="A1306">
        <f t="shared" si="81"/>
        <v>37.840000000000003</v>
      </c>
      <c r="B1306">
        <v>12.840000000000002</v>
      </c>
      <c r="C1306" s="1">
        <f t="shared" si="82"/>
        <v>1.3022433280000001</v>
      </c>
      <c r="D1306">
        <f t="shared" si="83"/>
        <v>65112.166400000002</v>
      </c>
      <c r="E1306" s="8">
        <f>IF($B1306&lt;$B$9,      E1305+($B$5*E1305+$B$7*$B$6+$B$8*($D1306-$B$6))*$B$20,           E1305+($B$5*E1305-$B$12)*$B$20)</f>
        <v>119189.12952168901</v>
      </c>
      <c r="G1306" s="4">
        <v>93753.35251558962</v>
      </c>
      <c r="I1306" s="4">
        <f>IF($B1306&lt;$B$9,      I1305+($B$5*I1305+$B$7*$B$6+$K$18*($D1306-$B$6))*$B$20,           I1305+($B$5*I1305-$K$16)*$B$20)</f>
        <v>106945.09191054212</v>
      </c>
      <c r="J1306">
        <f xml:space="preserve">          IF($B1306&lt;=$B$9,        $D1306-$B$7*$B$6-$K$18*($D1306-$B$6), $K$16)</f>
        <v>57033.427283339246</v>
      </c>
      <c r="K1306">
        <f t="shared" si="84"/>
        <v>303.45929625248135</v>
      </c>
      <c r="M1306" s="4">
        <f>IF($B1306&lt;$B$9,      M1305+($B$5*M1305+$B$7*$B$6+O$18*($D1306-$B$6))*$B$20,           M1305+($B$5*M1305-O$16)*$B$20)</f>
        <v>106928.55133330107</v>
      </c>
      <c r="N1306">
        <f>IF($B1306&lt;=$B$9,        $D1306-$B$7*$B$6-$O$18*($D1306-$B$6),          $O$16)</f>
        <v>57035.392735037916</v>
      </c>
      <c r="O1306">
        <f>EXP(-$O$17*$B1306)*LN(N1306)</f>
        <v>6.9871293538999328</v>
      </c>
      <c r="Q1306" s="4">
        <f>IF($B1306&lt;$B$9,      Q1305+($B$5*Q1305+$B$7*$B$6+$S$18*($D1306-$B$6))*$B$20,           Q1305+($B$5*Q1305-$S$16)*$B$20)</f>
        <v>125548.07377321403</v>
      </c>
      <c r="R1306">
        <f>IF($B1306&lt;=$B$9,        $D1306-$B$7*$B$6-$S$18*($D1306-$B$6),          $S$16)</f>
        <v>54822.908159999999</v>
      </c>
      <c r="S1306">
        <f>EXP(-$S$17*$B1306)*($J1306^(1-S$20)-1)/(1-S$20)</f>
        <v>0.63799965669639891</v>
      </c>
    </row>
    <row r="1307" spans="1:19" x14ac:dyDescent="0.3">
      <c r="A1307">
        <f t="shared" si="81"/>
        <v>37.85</v>
      </c>
      <c r="B1307">
        <v>12.850000000000001</v>
      </c>
      <c r="C1307" s="1">
        <f t="shared" si="82"/>
        <v>1.30239905</v>
      </c>
      <c r="D1307">
        <f t="shared" si="83"/>
        <v>65119.952499999999</v>
      </c>
      <c r="E1307" s="8">
        <f>IF($B1307&lt;$B$9,      E1306+($B$5*E1306+$B$7*$B$6+$B$8*($D1307-$B$6))*$B$20,           E1306+($B$5*E1306-$B$12)*$B$20)</f>
        <v>119326.20557452161</v>
      </c>
      <c r="G1307" s="4">
        <v>93851.286141470075</v>
      </c>
      <c r="I1307" s="4">
        <f>IF($B1307&lt;$B$9,      I1306+($B$5*I1306+$B$7*$B$6+$K$18*($D1307-$B$6))*$B$20,           I1306+($B$5*I1306-$K$16)*$B$20)</f>
        <v>107063.3259461767</v>
      </c>
      <c r="J1307">
        <f xml:space="preserve">          IF($B1307&lt;=$B$9,        $D1307-$B$7*$B$6-$K$18*($D1307-$B$6), $K$16)</f>
        <v>57039.627153410212</v>
      </c>
      <c r="K1307">
        <f t="shared" si="84"/>
        <v>303.36966110100371</v>
      </c>
      <c r="M1307" s="4">
        <f>IF($B1307&lt;$B$9,      M1306+($B$5*M1306+$B$7*$B$6+O$18*($D1307-$B$6))*$B$20,           M1306+($B$5*M1306-O$16)*$B$20)</f>
        <v>107046.75991509022</v>
      </c>
      <c r="N1307">
        <f>IF($B1307&lt;=$B$9,        $D1307-$B$7*$B$6-$O$18*($D1307-$B$6),          $O$16)</f>
        <v>57041.593617750157</v>
      </c>
      <c r="O1307">
        <f>EXP(-$O$17*$B1307)*LN(N1307)</f>
        <v>6.9847536229763127</v>
      </c>
      <c r="Q1307" s="4">
        <f>IF($B1307&lt;$B$9,      Q1306+($B$5*Q1306+$B$7*$B$6+$S$18*($D1307-$B$6))*$B$20,           Q1306+($B$5*Q1306-$S$16)*$B$20)</f>
        <v>125694.93543278465</v>
      </c>
      <c r="R1307">
        <f>IF($B1307&lt;=$B$9,        $D1307-$B$7*$B$6-$S$18*($D1307-$B$6),          $S$16)</f>
        <v>54827.969125000003</v>
      </c>
      <c r="S1307">
        <f>EXP(-$S$17*$B1307)*($J1307^(1-S$20)-1)/(1-S$20)</f>
        <v>0.63777639710496858</v>
      </c>
    </row>
    <row r="1308" spans="1:19" x14ac:dyDescent="0.3">
      <c r="A1308">
        <f t="shared" si="81"/>
        <v>37.86</v>
      </c>
      <c r="B1308">
        <v>12.860000000000001</v>
      </c>
      <c r="C1308" s="1">
        <f t="shared" si="82"/>
        <v>1.3025546479999999</v>
      </c>
      <c r="D1308">
        <f t="shared" si="83"/>
        <v>65127.732399999994</v>
      </c>
      <c r="E1308" s="8">
        <f>IF($B1308&lt;$B$9,      E1307+($B$5*E1307+$B$7*$B$6+$B$8*($D1308-$B$6))*$B$20,           E1307+($B$5*E1307-$B$12)*$B$20)</f>
        <v>119463.35294367268</v>
      </c>
      <c r="G1308" s="4">
        <v>93949.261824019588</v>
      </c>
      <c r="I1308" s="4">
        <f>IF($B1308&lt;$B$9,      I1307+($B$5*I1307+$B$7*$B$6+$K$18*($D1308-$B$6))*$B$20,           I1307+($B$5*I1307-$K$16)*$B$20)</f>
        <v>107181.61721339205</v>
      </c>
      <c r="J1308">
        <f xml:space="preserve">          IF($B1308&lt;=$B$9,        $D1308-$B$7*$B$6-$K$18*($D1308-$B$6), $K$16)</f>
        <v>57045.822086581509</v>
      </c>
      <c r="K1308">
        <f t="shared" si="84"/>
        <v>303.28003744439837</v>
      </c>
      <c r="M1308" s="4">
        <f>IF($B1308&lt;$B$9,      M1307+($B$5*M1307+$B$7*$B$6+O$18*($D1308-$B$6))*$B$20,           M1307+($B$5*M1307-O$16)*$B$20)</f>
        <v>107165.02570943294</v>
      </c>
      <c r="N1308">
        <f>IF($B1308&lt;=$B$9,        $D1308-$B$7*$B$6-$O$18*($D1308-$B$6),          $O$16)</f>
        <v>57047.789562756378</v>
      </c>
      <c r="O1308">
        <f>EXP(-$O$17*$B1308)*LN(N1308)</f>
        <v>6.9823786364314735</v>
      </c>
      <c r="Q1308" s="4">
        <f>IF($B1308&lt;$B$9,      Q1307+($B$5*Q1307+$B$7*$B$6+$S$18*($D1308-$B$6))*$B$20,           Q1307+($B$5*Q1307-$S$16)*$B$20)</f>
        <v>125841.87572358613</v>
      </c>
      <c r="R1308">
        <f>IF($B1308&lt;=$B$9,        $D1308-$B$7*$B$6-$S$18*($D1308-$B$6),          $S$16)</f>
        <v>54833.026059999997</v>
      </c>
      <c r="S1308">
        <f>EXP(-$S$17*$B1308)*($J1308^(1-S$20)-1)/(1-S$20)</f>
        <v>0.63755321563906553</v>
      </c>
    </row>
    <row r="1309" spans="1:19" x14ac:dyDescent="0.3">
      <c r="A1309">
        <f t="shared" si="81"/>
        <v>37.870000000000005</v>
      </c>
      <c r="B1309">
        <v>12.870000000000001</v>
      </c>
      <c r="C1309" s="1">
        <f t="shared" si="82"/>
        <v>1.3027101219999999</v>
      </c>
      <c r="D1309">
        <f t="shared" si="83"/>
        <v>65135.506099999999</v>
      </c>
      <c r="E1309" s="8">
        <f>IF($B1309&lt;$B$9,      E1308+($B$5*E1308+$B$7*$B$6+$B$8*($D1309-$B$6))*$B$20,           E1308+($B$5*E1308-$B$12)*$B$20)</f>
        <v>119600.57163550297</v>
      </c>
      <c r="G1309" s="4">
        <v>94047.279571758001</v>
      </c>
      <c r="I1309" s="4">
        <f>IF($B1309&lt;$B$9,      I1308+($B$5*I1308+$B$7*$B$6+$K$18*($D1309-$B$6))*$B$20,           I1308+($B$5*I1308-$K$16)*$B$20)</f>
        <v>107299.9657195882</v>
      </c>
      <c r="J1309">
        <f xml:space="preserve">          IF($B1309&lt;=$B$9,        $D1309-$B$7*$B$6-$K$18*($D1309-$B$6), $K$16)</f>
        <v>57052.012082853165</v>
      </c>
      <c r="K1309">
        <f t="shared" si="84"/>
        <v>303.19042529281569</v>
      </c>
      <c r="M1309" s="4">
        <f>IF($B1309&lt;$B$9,      M1308+($B$5*M1308+$B$7*$B$6+O$18*($D1309-$B$6))*$B$20,           M1308+($B$5*M1308-O$16)*$B$20)</f>
        <v>107283.34872373068</v>
      </c>
      <c r="N1309">
        <f>IF($B1309&lt;=$B$9,        $D1309-$B$7*$B$6-$O$18*($D1309-$B$6),          $O$16)</f>
        <v>57053.980570056592</v>
      </c>
      <c r="O1309">
        <f>EXP(-$O$17*$B1309)*LN(N1309)</f>
        <v>6.9800043940769267</v>
      </c>
      <c r="Q1309" s="4">
        <f>IF($B1309&lt;$B$9,      Q1308+($B$5*Q1308+$B$7*$B$6+$S$18*($D1309-$B$6))*$B$20,           Q1308+($B$5*Q1308-$S$16)*$B$20)</f>
        <v>125988.89465143938</v>
      </c>
      <c r="R1309">
        <f>IF($B1309&lt;=$B$9,        $D1309-$B$7*$B$6-$S$18*($D1309-$B$6),          $S$16)</f>
        <v>54838.078965000001</v>
      </c>
      <c r="S1309">
        <f>EXP(-$S$17*$B1309)*($J1309^(1-S$20)-1)/(1-S$20)</f>
        <v>0.63733011227135228</v>
      </c>
    </row>
    <row r="1310" spans="1:19" x14ac:dyDescent="0.3">
      <c r="A1310">
        <f t="shared" si="81"/>
        <v>37.880000000000003</v>
      </c>
      <c r="B1310">
        <v>12.88</v>
      </c>
      <c r="C1310" s="1">
        <f t="shared" si="82"/>
        <v>1.3028654720000001</v>
      </c>
      <c r="D1310">
        <f t="shared" si="83"/>
        <v>65143.273600000008</v>
      </c>
      <c r="E1310" s="8">
        <f>IF($B1310&lt;$B$9,      E1309+($B$5*E1309+$B$7*$B$6+$B$8*($D1310-$B$6))*$B$20,           E1309+($B$5*E1309-$B$12)*$B$20)</f>
        <v>119737.8616563754</v>
      </c>
      <c r="G1310" s="4">
        <v>94145.339393208124</v>
      </c>
      <c r="I1310" s="4">
        <f>IF($B1310&lt;$B$9,      I1309+($B$5*I1309+$B$7*$B$6+$K$18*($D1310-$B$6))*$B$20,           I1309+($B$5*I1309-$K$16)*$B$20)</f>
        <v>107418.37147216781</v>
      </c>
      <c r="J1310">
        <f xml:space="preserve">          IF($B1310&lt;=$B$9,        $D1310-$B$7*$B$6-$K$18*($D1310-$B$6), $K$16)</f>
        <v>57058.197142225159</v>
      </c>
      <c r="K1310">
        <f t="shared" si="84"/>
        <v>303.10082465639152</v>
      </c>
      <c r="M1310" s="4">
        <f>IF($B1310&lt;$B$9,      M1309+($B$5*M1309+$B$7*$B$6+O$18*($D1310-$B$6))*$B$20,           M1309+($B$5*M1309-O$16)*$B$20)</f>
        <v>107401.72896538748</v>
      </c>
      <c r="N1310">
        <f>IF($B1310&lt;=$B$9,        $D1310-$B$7*$B$6-$O$18*($D1310-$B$6),          $O$16)</f>
        <v>57060.166639650786</v>
      </c>
      <c r="O1310">
        <f>EXP(-$O$17*$B1310)*LN(N1310)</f>
        <v>6.9776308957241744</v>
      </c>
      <c r="Q1310" s="4">
        <f>IF($B1310&lt;$B$9,      Q1309+($B$5*Q1309+$B$7*$B$6+$S$18*($D1310-$B$6))*$B$20,           Q1309+($B$5*Q1309-$S$16)*$B$20)</f>
        <v>126135.99222216738</v>
      </c>
      <c r="R1310">
        <f>IF($B1310&lt;=$B$9,        $D1310-$B$7*$B$6-$S$18*($D1310-$B$6),          $S$16)</f>
        <v>54843.127840000008</v>
      </c>
      <c r="S1310">
        <f>EXP(-$S$17*$B1310)*($J1310^(1-S$20)-1)/(1-S$20)</f>
        <v>0.63710708697450102</v>
      </c>
    </row>
    <row r="1311" spans="1:19" x14ac:dyDescent="0.3">
      <c r="A1311">
        <f t="shared" si="81"/>
        <v>37.89</v>
      </c>
      <c r="B1311">
        <v>12.89</v>
      </c>
      <c r="C1311" s="1">
        <f t="shared" si="82"/>
        <v>1.3030206980000001</v>
      </c>
      <c r="D1311">
        <f t="shared" si="83"/>
        <v>65151.034900000006</v>
      </c>
      <c r="E1311" s="8">
        <f>IF($B1311&lt;$B$9,      E1310+($B$5*E1310+$B$7*$B$6+$B$8*($D1311-$B$6))*$B$20,           E1310+($B$5*E1310-$B$12)*$B$20)</f>
        <v>119875.22301265513</v>
      </c>
      <c r="G1311" s="4">
        <v>94243.441296895748</v>
      </c>
      <c r="I1311" s="4">
        <f>IF($B1311&lt;$B$9,      I1310+($B$5*I1310+$B$7*$B$6+$K$18*($D1311-$B$6))*$B$20,           I1310+($B$5*I1310-$K$16)*$B$20)</f>
        <v>107536.8344785361</v>
      </c>
      <c r="J1311">
        <f xml:space="preserve">          IF($B1311&lt;=$B$9,        $D1311-$B$7*$B$6-$K$18*($D1311-$B$6), $K$16)</f>
        <v>57064.377264697483</v>
      </c>
      <c r="K1311">
        <f t="shared" si="84"/>
        <v>303.01123554524764</v>
      </c>
      <c r="M1311" s="4">
        <f>IF($B1311&lt;$B$9,      M1310+($B$5*M1310+$B$7*$B$6+O$18*($D1311-$B$6))*$B$20,           M1310+($B$5*M1310-O$16)*$B$20)</f>
        <v>107520.16644180997</v>
      </c>
      <c r="N1311">
        <f>IF($B1311&lt;=$B$9,        $D1311-$B$7*$B$6-$O$18*($D1311-$B$6),          $O$16)</f>
        <v>57066.34777153896</v>
      </c>
      <c r="O1311">
        <f>EXP(-$O$17*$B1311)*LN(N1311)</f>
        <v>6.975258141184721</v>
      </c>
      <c r="Q1311" s="4">
        <f>IF($B1311&lt;$B$9,      Q1310+($B$5*Q1310+$B$7*$B$6+$S$18*($D1311-$B$6))*$B$20,           Q1310+($B$5*Q1310-$S$16)*$B$20)</f>
        <v>126283.16844159513</v>
      </c>
      <c r="R1311">
        <f>IF($B1311&lt;=$B$9,        $D1311-$B$7*$B$6-$S$18*($D1311-$B$6),          $S$16)</f>
        <v>54848.172685000005</v>
      </c>
      <c r="S1311">
        <f>EXP(-$S$17*$B1311)*($J1311^(1-S$20)-1)/(1-S$20)</f>
        <v>0.63688413972119351</v>
      </c>
    </row>
    <row r="1312" spans="1:19" x14ac:dyDescent="0.3">
      <c r="A1312">
        <f t="shared" si="81"/>
        <v>37.9</v>
      </c>
      <c r="B1312">
        <v>12.9</v>
      </c>
      <c r="C1312" s="1">
        <f t="shared" si="82"/>
        <v>1.3031758</v>
      </c>
      <c r="D1312">
        <f t="shared" si="83"/>
        <v>65158.79</v>
      </c>
      <c r="E1312" s="8">
        <f>IF($B1312&lt;$B$9,      E1311+($B$5*E1311+$B$7*$B$6+$B$8*($D1312-$B$6))*$B$20,           E1311+($B$5*E1311-$B$12)*$B$20)</f>
        <v>120012.65571070956</v>
      </c>
      <c r="G1312" s="4">
        <v>94341.585291349664</v>
      </c>
      <c r="I1312" s="4">
        <f>IF($B1312&lt;$B$9,      I1311+($B$5*I1311+$B$7*$B$6+$K$18*($D1312-$B$6))*$B$20,           I1311+($B$5*I1311-$K$16)*$B$20)</f>
        <v>107655.35474610089</v>
      </c>
      <c r="J1312">
        <f xml:space="preserve">          IF($B1312&lt;=$B$9,        $D1312-$B$7*$B$6-$K$18*($D1312-$B$6), $K$16)</f>
        <v>57070.552450270145</v>
      </c>
      <c r="K1312">
        <f t="shared" si="84"/>
        <v>302.92165796949143</v>
      </c>
      <c r="M1312" s="4">
        <f>IF($B1312&lt;$B$9,      M1311+($B$5*M1311+$B$7*$B$6+O$18*($D1312-$B$6))*$B$20,           M1311+($B$5*M1311-O$16)*$B$20)</f>
        <v>107638.66116040738</v>
      </c>
      <c r="N1312">
        <f>IF($B1312&lt;=$B$9,        $D1312-$B$7*$B$6-$O$18*($D1312-$B$6),          $O$16)</f>
        <v>57072.523965721113</v>
      </c>
      <c r="O1312">
        <f>EXP(-$O$17*$B1312)*LN(N1312)</f>
        <v>6.9728861302700604</v>
      </c>
      <c r="Q1312" s="4">
        <f>IF($B1312&lt;$B$9,      Q1311+($B$5*Q1311+$B$7*$B$6+$S$18*($D1312-$B$6))*$B$20,           Q1311+($B$5*Q1311-$S$16)*$B$20)</f>
        <v>126430.42331554969</v>
      </c>
      <c r="R1312">
        <f>IF($B1312&lt;=$B$9,        $D1312-$B$7*$B$6-$S$18*($D1312-$B$6),          $S$16)</f>
        <v>54853.213499999998</v>
      </c>
      <c r="S1312">
        <f>EXP(-$S$17*$B1312)*($J1312^(1-S$20)-1)/(1-S$20)</f>
        <v>0.6366612704841208</v>
      </c>
    </row>
    <row r="1313" spans="1:19" x14ac:dyDescent="0.3">
      <c r="A1313">
        <f t="shared" si="81"/>
        <v>37.909999999999997</v>
      </c>
      <c r="B1313">
        <v>12.91</v>
      </c>
      <c r="C1313" s="1">
        <f t="shared" si="82"/>
        <v>1.3033307780000001</v>
      </c>
      <c r="D1313">
        <f t="shared" si="83"/>
        <v>65166.538900000007</v>
      </c>
      <c r="E1313" s="8">
        <f>IF($B1313&lt;$B$9,      E1312+($B$5*E1312+$B$7*$B$6+$B$8*($D1313-$B$6))*$B$20,           E1312+($B$5*E1312-$B$12)*$B$20)</f>
        <v>120150.15975690831</v>
      </c>
      <c r="G1313" s="4">
        <v>94439.771385101631</v>
      </c>
      <c r="I1313" s="4">
        <f>IF($B1313&lt;$B$9,      I1312+($B$5*I1312+$B$7*$B$6+$K$18*($D1313-$B$6))*$B$20,           I1312+($B$5*I1312-$K$16)*$B$20)</f>
        <v>107773.9322822726</v>
      </c>
      <c r="J1313">
        <f xml:space="preserve">          IF($B1313&lt;=$B$9,        $D1313-$B$7*$B$6-$K$18*($D1313-$B$6), $K$16)</f>
        <v>57076.722698943158</v>
      </c>
      <c r="K1313">
        <f t="shared" si="84"/>
        <v>302.83209193921613</v>
      </c>
      <c r="M1313" s="4">
        <f>IF($B1313&lt;$B$9,      M1312+($B$5*M1312+$B$7*$B$6+O$18*($D1313-$B$6))*$B$20,           M1312+($B$5*M1312-O$16)*$B$20)</f>
        <v>107757.21312859155</v>
      </c>
      <c r="N1313">
        <f>IF($B1313&lt;=$B$9,        $D1313-$B$7*$B$6-$O$18*($D1313-$B$6),          $O$16)</f>
        <v>57078.695222197261</v>
      </c>
      <c r="O1313">
        <f>EXP(-$O$17*$B1313)*LN(N1313)</f>
        <v>6.9705148627916929</v>
      </c>
      <c r="Q1313" s="4">
        <f>IF($B1313&lt;$B$9,      Q1312+($B$5*Q1312+$B$7*$B$6+$S$18*($D1313-$B$6))*$B$20,           Q1312+($B$5*Q1312-$S$16)*$B$20)</f>
        <v>126577.75684986013</v>
      </c>
      <c r="R1313">
        <f>IF($B1313&lt;=$B$9,        $D1313-$B$7*$B$6-$S$18*($D1313-$B$6),          $S$16)</f>
        <v>54858.250285000002</v>
      </c>
      <c r="S1313">
        <f>EXP(-$S$17*$B1313)*($J1313^(1-S$20)-1)/(1-S$20)</f>
        <v>0.63643847923598396</v>
      </c>
    </row>
    <row r="1314" spans="1:19" x14ac:dyDescent="0.3">
      <c r="A1314">
        <f t="shared" si="81"/>
        <v>37.92</v>
      </c>
      <c r="B1314">
        <v>12.920000000000002</v>
      </c>
      <c r="C1314" s="1">
        <f t="shared" si="82"/>
        <v>1.3034856320000001</v>
      </c>
      <c r="D1314">
        <f t="shared" si="83"/>
        <v>65174.281600000009</v>
      </c>
      <c r="E1314" s="8">
        <f>IF($B1314&lt;$B$9,      E1313+($B$5*E1313+$B$7*$B$6+$B$8*($D1314-$B$6))*$B$20,           E1313+($B$5*E1313-$B$12)*$B$20)</f>
        <v>120287.73515762323</v>
      </c>
      <c r="G1314" s="4">
        <v>94537.999586686419</v>
      </c>
      <c r="I1314" s="4">
        <f>IF($B1314&lt;$B$9,      I1313+($B$5*I1313+$B$7*$B$6+$K$18*($D1314-$B$6))*$B$20,           I1313+($B$5*I1313-$K$16)*$B$20)</f>
        <v>107892.56709446422</v>
      </c>
      <c r="J1314">
        <f xml:space="preserve">          IF($B1314&lt;=$B$9,        $D1314-$B$7*$B$6-$K$18*($D1314-$B$6), $K$16)</f>
        <v>57082.88801071651</v>
      </c>
      <c r="K1314">
        <f t="shared" si="84"/>
        <v>302.74253746450051</v>
      </c>
      <c r="M1314" s="4">
        <f>IF($B1314&lt;$B$9,      M1313+($B$5*M1313+$B$7*$B$6+O$18*($D1314-$B$6))*$B$20,           M1313+($B$5*M1313-O$16)*$B$20)</f>
        <v>107875.82235377688</v>
      </c>
      <c r="N1314">
        <f>IF($B1314&lt;=$B$9,        $D1314-$B$7*$B$6-$O$18*($D1314-$B$6),          $O$16)</f>
        <v>57084.861540967388</v>
      </c>
      <c r="O1314">
        <f>EXP(-$O$17*$B1314)*LN(N1314)</f>
        <v>6.9681443385611068</v>
      </c>
      <c r="Q1314" s="4">
        <f>IF($B1314&lt;$B$9,      Q1313+($B$5*Q1313+$B$7*$B$6+$S$18*($D1314-$B$6))*$B$20,           Q1313+($B$5*Q1313-$S$16)*$B$20)</f>
        <v>126725.16905035758</v>
      </c>
      <c r="R1314">
        <f>IF($B1314&lt;=$B$9,        $D1314-$B$7*$B$6-$S$18*($D1314-$B$6),          $S$16)</f>
        <v>54863.283040000009</v>
      </c>
      <c r="S1314">
        <f>EXP(-$S$17*$B1314)*($J1314^(1-S$20)-1)/(1-S$20)</f>
        <v>0.63621576594949303</v>
      </c>
    </row>
    <row r="1315" spans="1:19" x14ac:dyDescent="0.3">
      <c r="A1315">
        <f t="shared" si="81"/>
        <v>37.93</v>
      </c>
      <c r="B1315">
        <v>12.930000000000001</v>
      </c>
      <c r="C1315" s="1">
        <f t="shared" si="82"/>
        <v>1.3036403619999999</v>
      </c>
      <c r="D1315">
        <f t="shared" si="83"/>
        <v>65182.018099999994</v>
      </c>
      <c r="E1315" s="8">
        <f>IF($B1315&lt;$B$9,      E1314+($B$5*E1314+$B$7*$B$6+$B$8*($D1315-$B$6))*$B$20,           E1314+($B$5*E1314-$B$12)*$B$20)</f>
        <v>120425.3819192284</v>
      </c>
      <c r="G1315" s="4">
        <v>94636.269904641755</v>
      </c>
      <c r="I1315" s="4">
        <f>IF($B1315&lt;$B$9,      I1314+($B$5*I1314+$B$7*$B$6+$K$18*($D1315-$B$6))*$B$20,           I1314+($B$5*I1314-$K$16)*$B$20)</f>
        <v>108011.25919009138</v>
      </c>
      <c r="J1315">
        <f xml:space="preserve">          IF($B1315&lt;=$B$9,        $D1315-$B$7*$B$6-$K$18*($D1315-$B$6), $K$16)</f>
        <v>57089.048385590184</v>
      </c>
      <c r="K1315">
        <f t="shared" si="84"/>
        <v>302.65299455540958</v>
      </c>
      <c r="M1315" s="4">
        <f>IF($B1315&lt;$B$9,      M1314+($B$5*M1314+$B$7*$B$6+O$18*($D1315-$B$6))*$B$20,           M1314+($B$5*M1314-O$16)*$B$20)</f>
        <v>107994.48884338039</v>
      </c>
      <c r="N1315">
        <f>IF($B1315&lt;=$B$9,        $D1315-$B$7*$B$6-$O$18*($D1315-$B$6),          $O$16)</f>
        <v>57091.022922031487</v>
      </c>
      <c r="O1315">
        <f>EXP(-$O$17*$B1315)*LN(N1315)</f>
        <v>6.9657745573897953</v>
      </c>
      <c r="Q1315" s="4">
        <f>IF($B1315&lt;$B$9,      Q1314+($B$5*Q1314+$B$7*$B$6+$S$18*($D1315-$B$6))*$B$20,           Q1314+($B$5*Q1314-$S$16)*$B$20)</f>
        <v>126872.6599228752</v>
      </c>
      <c r="R1315">
        <f>IF($B1315&lt;=$B$9,        $D1315-$B$7*$B$6-$S$18*($D1315-$B$6),          $S$16)</f>
        <v>54868.311764999999</v>
      </c>
      <c r="S1315">
        <f>EXP(-$S$17*$B1315)*($J1315^(1-S$20)-1)/(1-S$20)</f>
        <v>0.63599313059736828</v>
      </c>
    </row>
    <row r="1316" spans="1:19" x14ac:dyDescent="0.3">
      <c r="A1316">
        <f t="shared" si="81"/>
        <v>37.94</v>
      </c>
      <c r="B1316">
        <v>12.940000000000001</v>
      </c>
      <c r="C1316" s="1">
        <f t="shared" si="82"/>
        <v>1.3037949680000001</v>
      </c>
      <c r="D1316">
        <f t="shared" si="83"/>
        <v>65189.748400000004</v>
      </c>
      <c r="E1316" s="8">
        <f>IF($B1316&lt;$B$9,      E1315+($B$5*E1315+$B$7*$B$6+$B$8*($D1316-$B$6))*$B$20,           E1315+($B$5*E1315-$B$12)*$B$20)</f>
        <v>120563.10004810012</v>
      </c>
      <c r="G1316" s="4">
        <v>94734.582347508374</v>
      </c>
      <c r="I1316" s="4">
        <f>IF($B1316&lt;$B$9,      I1315+($B$5*I1315+$B$7*$B$6+$K$18*($D1316-$B$6))*$B$20,           I1315+($B$5*I1315-$K$16)*$B$20)</f>
        <v>108130.00857657228</v>
      </c>
      <c r="J1316">
        <f xml:space="preserve">          IF($B1316&lt;=$B$9,        $D1316-$B$7*$B$6-$K$18*($D1316-$B$6), $K$16)</f>
        <v>57095.203823564218</v>
      </c>
      <c r="K1316">
        <f t="shared" si="84"/>
        <v>302.5634632219938</v>
      </c>
      <c r="M1316" s="4">
        <f>IF($B1316&lt;$B$9,      M1315+($B$5*M1315+$B$7*$B$6+O$18*($D1316-$B$6))*$B$20,           M1315+($B$5*M1315-O$16)*$B$20)</f>
        <v>108113.21260482167</v>
      </c>
      <c r="N1316">
        <f>IF($B1316&lt;=$B$9,        $D1316-$B$7*$B$6-$O$18*($D1316-$B$6),          $O$16)</f>
        <v>57097.179365389587</v>
      </c>
      <c r="O1316">
        <f>EXP(-$O$17*$B1316)*LN(N1316)</f>
        <v>6.9634055190892443</v>
      </c>
      <c r="Q1316" s="4">
        <f>IF($B1316&lt;$B$9,      Q1315+($B$5*Q1315+$B$7*$B$6+$S$18*($D1316-$B$6))*$B$20,           Q1315+($B$5*Q1315-$S$16)*$B$20)</f>
        <v>127020.22947324821</v>
      </c>
      <c r="R1316">
        <f>IF($B1316&lt;=$B$9,        $D1316-$B$7*$B$6-$S$18*($D1316-$B$6),          $S$16)</f>
        <v>54873.336460000006</v>
      </c>
      <c r="S1316">
        <f>EXP(-$S$17*$B1316)*($J1316^(1-S$20)-1)/(1-S$20)</f>
        <v>0.63577057315233898</v>
      </c>
    </row>
    <row r="1317" spans="1:19" x14ac:dyDescent="0.3">
      <c r="A1317">
        <f t="shared" si="81"/>
        <v>37.950000000000003</v>
      </c>
      <c r="B1317">
        <v>12.950000000000001</v>
      </c>
      <c r="C1317" s="1">
        <f t="shared" si="82"/>
        <v>1.3039494500000002</v>
      </c>
      <c r="D1317">
        <f t="shared" si="83"/>
        <v>65197.472500000011</v>
      </c>
      <c r="E1317" s="8">
        <f>IF($B1317&lt;$B$9,      E1316+($B$5*E1316+$B$7*$B$6+$B$8*($D1317-$B$6))*$B$20,           E1316+($B$5*E1316-$B$12)*$B$20)</f>
        <v>120700.88955061696</v>
      </c>
      <c r="G1317" s="4">
        <v>94832.936923829999</v>
      </c>
      <c r="I1317" s="4">
        <f>IF($B1317&lt;$B$9,      I1316+($B$5*I1316+$B$7*$B$6+$K$18*($D1317-$B$6))*$B$20,           I1316+($B$5*I1316-$K$16)*$B$20)</f>
        <v>108248.81526132769</v>
      </c>
      <c r="J1317">
        <f xml:space="preserve">          IF($B1317&lt;=$B$9,        $D1317-$B$7*$B$6-$K$18*($D1317-$B$6), $K$16)</f>
        <v>57101.354324638596</v>
      </c>
      <c r="K1317">
        <f t="shared" si="84"/>
        <v>302.47394347428946</v>
      </c>
      <c r="M1317" s="4">
        <f>IF($B1317&lt;$B$9,      M1316+($B$5*M1316+$B$7*$B$6+O$18*($D1317-$B$6))*$B$20,           M1316+($B$5*M1316-O$16)*$B$20)</f>
        <v>108231.99364552295</v>
      </c>
      <c r="N1317">
        <f>IF($B1317&lt;=$B$9,        $D1317-$B$7*$B$6-$O$18*($D1317-$B$6),          $O$16)</f>
        <v>57103.330871041668</v>
      </c>
      <c r="O1317">
        <f>EXP(-$O$17*$B1317)*LN(N1317)</f>
        <v>6.9610372234709379</v>
      </c>
      <c r="Q1317" s="4">
        <f>IF($B1317&lt;$B$9,      Q1316+($B$5*Q1316+$B$7*$B$6+$S$18*($D1317-$B$6))*$B$20,           Q1316+($B$5*Q1316-$S$16)*$B$20)</f>
        <v>127167.87770731385</v>
      </c>
      <c r="R1317">
        <f>IF($B1317&lt;=$B$9,        $D1317-$B$7*$B$6-$S$18*($D1317-$B$6),          $S$16)</f>
        <v>54878.35712500001</v>
      </c>
      <c r="S1317">
        <f>EXP(-$S$17*$B1317)*($J1317^(1-S$20)-1)/(1-S$20)</f>
        <v>0.63554809358714426</v>
      </c>
    </row>
    <row r="1318" spans="1:19" x14ac:dyDescent="0.3">
      <c r="A1318">
        <f t="shared" si="81"/>
        <v>37.96</v>
      </c>
      <c r="B1318">
        <v>12.96</v>
      </c>
      <c r="C1318" s="1">
        <f t="shared" si="82"/>
        <v>1.3041038080000003</v>
      </c>
      <c r="D1318">
        <f t="shared" si="83"/>
        <v>65205.190400000014</v>
      </c>
      <c r="E1318" s="8">
        <f>IF($B1318&lt;$B$9,      E1317+($B$5*E1317+$B$7*$B$6+$B$8*($D1318-$B$6))*$B$20,           E1317+($B$5*E1317-$B$12)*$B$20)</f>
        <v>120838.75043315969</v>
      </c>
      <c r="G1318" s="4">
        <v>94931.333642153346</v>
      </c>
      <c r="I1318" s="4">
        <f>IF($B1318&lt;$B$9,      I1317+($B$5*I1317+$B$7*$B$6+$K$18*($D1318-$B$6))*$B$20,           I1317+($B$5*I1317-$K$16)*$B$20)</f>
        <v>108367.67925178102</v>
      </c>
      <c r="J1318">
        <f xml:space="preserve">          IF($B1318&lt;=$B$9,        $D1318-$B$7*$B$6-$K$18*($D1318-$B$6), $K$16)</f>
        <v>57107.499888813305</v>
      </c>
      <c r="K1318">
        <f t="shared" si="84"/>
        <v>302.38443532231872</v>
      </c>
      <c r="M1318" s="4">
        <f>IF($B1318&lt;$B$9,      M1317+($B$5*M1317+$B$7*$B$6+O$18*($D1318-$B$6))*$B$20,           M1317+($B$5*M1317-O$16)*$B$20)</f>
        <v>108350.831972909</v>
      </c>
      <c r="N1318">
        <f>IF($B1318&lt;=$B$9,        $D1318-$B$7*$B$6-$O$18*($D1318-$B$6),          $O$16)</f>
        <v>57109.477438987728</v>
      </c>
      <c r="O1318">
        <f>EXP(-$O$17*$B1318)*LN(N1318)</f>
        <v>6.9586696703463549</v>
      </c>
      <c r="Q1318" s="4">
        <f>IF($B1318&lt;$B$9,      Q1317+($B$5*Q1317+$B$7*$B$6+$S$18*($D1318-$B$6))*$B$20,           Q1317+($B$5*Q1317-$S$16)*$B$20)</f>
        <v>127315.6046309114</v>
      </c>
      <c r="R1318">
        <f>IF($B1318&lt;=$B$9,        $D1318-$B$7*$B$6-$S$18*($D1318-$B$6),          $S$16)</f>
        <v>54883.373760000009</v>
      </c>
      <c r="S1318">
        <f>EXP(-$S$17*$B1318)*($J1318^(1-S$20)-1)/(1-S$20)</f>
        <v>0.63532569187453236</v>
      </c>
    </row>
    <row r="1319" spans="1:19" x14ac:dyDescent="0.3">
      <c r="A1319">
        <f t="shared" si="81"/>
        <v>37.97</v>
      </c>
      <c r="B1319">
        <v>12.97</v>
      </c>
      <c r="C1319" s="1">
        <f t="shared" si="82"/>
        <v>1.3042580420000001</v>
      </c>
      <c r="D1319">
        <f t="shared" si="83"/>
        <v>65212.902100000007</v>
      </c>
      <c r="E1319" s="8">
        <f>IF($B1319&lt;$B$9,      E1318+($B$5*E1318+$B$7*$B$6+$B$8*($D1319-$B$6))*$B$20,           E1318+($B$5*E1318-$B$12)*$B$20)</f>
        <v>120976.6827021113</v>
      </c>
      <c r="G1319" s="4">
        <v>95029.772511028103</v>
      </c>
      <c r="I1319" s="4">
        <f>IF($B1319&lt;$B$9,      I1318+($B$5*I1318+$B$7*$B$6+$K$18*($D1319-$B$6))*$B$20,           I1318+($B$5*I1318-$K$16)*$B$20)</f>
        <v>108486.60055535827</v>
      </c>
      <c r="J1319">
        <f xml:space="preserve">          IF($B1319&lt;=$B$9,        $D1319-$B$7*$B$6-$K$18*($D1319-$B$6), $K$16)</f>
        <v>57113.640516088351</v>
      </c>
      <c r="K1319">
        <f t="shared" si="84"/>
        <v>302.29493877608974</v>
      </c>
      <c r="M1319" s="4">
        <f>IF($B1319&lt;$B$9,      M1318+($B$5*M1318+$B$7*$B$6+O$18*($D1319-$B$6))*$B$20,           M1318+($B$5*M1318-O$16)*$B$20)</f>
        <v>108469.72759440725</v>
      </c>
      <c r="N1319">
        <f>IF($B1319&lt;=$B$9,        $D1319-$B$7*$B$6-$O$18*($D1319-$B$6),          $O$16)</f>
        <v>57115.619069227767</v>
      </c>
      <c r="O1319">
        <f>EXP(-$O$17*$B1319)*LN(N1319)</f>
        <v>6.9563028595269785</v>
      </c>
      <c r="Q1319" s="4">
        <f>IF($B1319&lt;$B$9,      Q1318+($B$5*Q1318+$B$7*$B$6+$S$18*($D1319-$B$6))*$B$20,           Q1318+($B$5*Q1318-$S$16)*$B$20)</f>
        <v>127463.41024988222</v>
      </c>
      <c r="R1319">
        <f>IF($B1319&lt;=$B$9,        $D1319-$B$7*$B$6-$S$18*($D1319-$B$6),          $S$16)</f>
        <v>54888.386365000006</v>
      </c>
      <c r="S1319">
        <f>EXP(-$S$17*$B1319)*($J1319^(1-S$20)-1)/(1-S$20)</f>
        <v>0.63510336798726175</v>
      </c>
    </row>
    <row r="1320" spans="1:19" x14ac:dyDescent="0.3">
      <c r="A1320">
        <f t="shared" si="81"/>
        <v>37.980000000000004</v>
      </c>
      <c r="B1320">
        <v>12.98</v>
      </c>
      <c r="C1320" s="1">
        <f t="shared" si="82"/>
        <v>1.304412152</v>
      </c>
      <c r="D1320">
        <f t="shared" si="83"/>
        <v>65220.607600000003</v>
      </c>
      <c r="E1320" s="8">
        <f>IF($B1320&lt;$B$9,      E1319+($B$5*E1319+$B$7*$B$6+$B$8*($D1320-$B$6))*$B$20,           E1319+($B$5*E1319-$B$12)*$B$20)</f>
        <v>121114.68636385704</v>
      </c>
      <c r="G1320" s="4">
        <v>95128.253539006968</v>
      </c>
      <c r="I1320" s="4">
        <f>IF($B1320&lt;$B$9,      I1319+($B$5*I1319+$B$7*$B$6+$K$18*($D1320-$B$6))*$B$20,           I1319+($B$5*I1319-$K$16)*$B$20)</f>
        <v>108605.57917948801</v>
      </c>
      <c r="J1320">
        <f xml:space="preserve">          IF($B1320&lt;=$B$9,        $D1320-$B$7*$B$6-$K$18*($D1320-$B$6), $K$16)</f>
        <v>57119.776206463735</v>
      </c>
      <c r="K1320">
        <f t="shared" si="84"/>
        <v>302.20545384559625</v>
      </c>
      <c r="M1320" s="4">
        <f>IF($B1320&lt;$B$9,      M1319+($B$5*M1319+$B$7*$B$6+O$18*($D1320-$B$6))*$B$20,           M1319+($B$5*M1319-O$16)*$B$20)</f>
        <v>108588.68051744768</v>
      </c>
      <c r="N1320">
        <f>IF($B1320&lt;=$B$9,        $D1320-$B$7*$B$6-$O$18*($D1320-$B$6),          $O$16)</f>
        <v>57121.755761761786</v>
      </c>
      <c r="O1320">
        <f>EXP(-$O$17*$B1320)*LN(N1320)</f>
        <v>6.9539367908242822</v>
      </c>
      <c r="Q1320" s="4">
        <f>IF($B1320&lt;$B$9,      Q1319+($B$5*Q1319+$B$7*$B$6+$S$18*($D1320-$B$6))*$B$20,           Q1319+($B$5*Q1319-$S$16)*$B$20)</f>
        <v>127611.29457006967</v>
      </c>
      <c r="R1320">
        <f>IF($B1320&lt;=$B$9,        $D1320-$B$7*$B$6-$S$18*($D1320-$B$6),          $S$16)</f>
        <v>54893.394939999998</v>
      </c>
      <c r="S1320">
        <f>EXP(-$S$17*$B1320)*($J1320^(1-S$20)-1)/(1-S$20)</f>
        <v>0.63488112189809964</v>
      </c>
    </row>
    <row r="1321" spans="1:19" x14ac:dyDescent="0.3">
      <c r="A1321">
        <f t="shared" si="81"/>
        <v>37.99</v>
      </c>
      <c r="B1321">
        <v>12.99</v>
      </c>
      <c r="C1321" s="1">
        <f t="shared" si="82"/>
        <v>1.304566138</v>
      </c>
      <c r="D1321">
        <f t="shared" si="83"/>
        <v>65228.306899999996</v>
      </c>
      <c r="E1321" s="8">
        <f>IF($B1321&lt;$B$9,      E1320+($B$5*E1320+$B$7*$B$6+$B$8*($D1321-$B$6))*$B$20,           E1320+($B$5*E1320-$B$12)*$B$20)</f>
        <v>121252.76142478439</v>
      </c>
      <c r="G1321" s="4">
        <v>95226.776734645624</v>
      </c>
      <c r="I1321" s="4">
        <f>IF($B1321&lt;$B$9,      I1320+($B$5*I1320+$B$7*$B$6+$K$18*($D1321-$B$6))*$B$20,           I1320+($B$5*I1320-$K$16)*$B$20)</f>
        <v>108724.61513160143</v>
      </c>
      <c r="J1321">
        <f xml:space="preserve">          IF($B1321&lt;=$B$9,        $D1321-$B$7*$B$6-$K$18*($D1321-$B$6), $K$16)</f>
        <v>57125.906959939457</v>
      </c>
      <c r="K1321">
        <f t="shared" si="84"/>
        <v>302.1159805408181</v>
      </c>
      <c r="M1321" s="4">
        <f>IF($B1321&lt;$B$9,      M1320+($B$5*M1320+$B$7*$B$6+O$18*($D1321-$B$6))*$B$20,           M1320+($B$5*M1320-O$16)*$B$20)</f>
        <v>108707.69074946288</v>
      </c>
      <c r="N1321">
        <f>IF($B1321&lt;=$B$9,        $D1321-$B$7*$B$6-$O$18*($D1321-$B$6),          $O$16)</f>
        <v>57127.887516589792</v>
      </c>
      <c r="O1321">
        <f>EXP(-$O$17*$B1321)*LN(N1321)</f>
        <v>6.9515714640497386</v>
      </c>
      <c r="Q1321" s="4">
        <f>IF($B1321&lt;$B$9,      Q1320+($B$5*Q1320+$B$7*$B$6+$S$18*($D1321-$B$6))*$B$20,           Q1320+($B$5*Q1320-$S$16)*$B$20)</f>
        <v>127759.2575973192</v>
      </c>
      <c r="R1321">
        <f>IF($B1321&lt;=$B$9,        $D1321-$B$7*$B$6-$S$18*($D1321-$B$6),          $S$16)</f>
        <v>54898.399485000002</v>
      </c>
      <c r="S1321">
        <f>EXP(-$S$17*$B1321)*($J1321^(1-S$20)-1)/(1-S$20)</f>
        <v>0.63465895357982338</v>
      </c>
    </row>
    <row r="1322" spans="1:19" x14ac:dyDescent="0.3">
      <c r="A1322">
        <f t="shared" si="81"/>
        <v>38</v>
      </c>
      <c r="B1322">
        <v>13.000000000000002</v>
      </c>
      <c r="C1322" s="1">
        <f t="shared" si="82"/>
        <v>1.3047199999999999</v>
      </c>
      <c r="D1322">
        <f t="shared" si="83"/>
        <v>65235.999999999993</v>
      </c>
      <c r="E1322" s="8">
        <f>IF($B1322&lt;$B$9,      E1321+($B$5*E1321+$B$7*$B$6+$B$8*($D1322-$B$6))*$B$20,           E1321+($B$5*E1321-$B$12)*$B$20)</f>
        <v>121390.90789128306</v>
      </c>
      <c r="G1322" s="4">
        <v>95325.342106502751</v>
      </c>
      <c r="I1322" s="4">
        <f>IF($B1322&lt;$B$9,      I1321+($B$5*I1321+$B$7*$B$6+$K$18*($D1322-$B$6))*$B$20,           I1321+($B$5*I1321-$K$16)*$B$20)</f>
        <v>108843.70841913234</v>
      </c>
      <c r="J1322">
        <f xml:space="preserve">          IF($B1322&lt;=$B$9,        $D1322-$B$7*$B$6-$K$18*($D1322-$B$6), $K$16)</f>
        <v>57132.032776515531</v>
      </c>
      <c r="K1322">
        <f t="shared" si="84"/>
        <v>302.0265188717209</v>
      </c>
      <c r="M1322" s="4">
        <f>IF($B1322&lt;$B$9,      M1321+($B$5*M1321+$B$7*$B$6+O$18*($D1322-$B$6))*$B$20,           M1321+($B$5*M1321-O$16)*$B$20)</f>
        <v>108826.75829788808</v>
      </c>
      <c r="N1322">
        <f>IF($B1322&lt;=$B$9,        $D1322-$B$7*$B$6-$O$18*($D1322-$B$6),          $O$16)</f>
        <v>57134.014333711784</v>
      </c>
      <c r="O1322">
        <f>EXP(-$O$17*$B1322)*LN(N1322)</f>
        <v>6.9492068790148211</v>
      </c>
      <c r="Q1322" s="4">
        <f>IF($B1322&lt;$B$9,      Q1321+($B$5*Q1321+$B$7*$B$6+$S$18*($D1322-$B$6))*$B$20,           Q1321+($B$5*Q1321-$S$16)*$B$20)</f>
        <v>127907.29933747827</v>
      </c>
      <c r="R1322">
        <f>IF($B1322&lt;=$B$9,        $D1322-$B$7*$B$6-$S$18*($D1322-$B$6),          $S$16)</f>
        <v>54903.399999999994</v>
      </c>
      <c r="S1322">
        <f>EXP(-$S$17*$B1322)*($J1322^(1-S$20)-1)/(1-S$20)</f>
        <v>0.63443686300521951</v>
      </c>
    </row>
    <row r="1323" spans="1:19" x14ac:dyDescent="0.3">
      <c r="A1323">
        <f t="shared" si="81"/>
        <v>38.010000000000005</v>
      </c>
      <c r="B1323">
        <v>13.010000000000002</v>
      </c>
      <c r="C1323" s="1">
        <f t="shared" si="82"/>
        <v>1.3048737379999999</v>
      </c>
      <c r="D1323">
        <f t="shared" si="83"/>
        <v>65243.686900000001</v>
      </c>
      <c r="E1323" s="8">
        <f>IF($B1323&lt;$B$9,      E1322+($B$5*E1322+$B$7*$B$6+$B$8*($D1323-$B$6))*$B$20,           E1322+($B$5*E1322-$B$12)*$B$20)</f>
        <v>121529.12576974501</v>
      </c>
      <c r="G1323" s="4">
        <v>95423.949663140025</v>
      </c>
      <c r="I1323" s="4">
        <f>IF($B1323&lt;$B$9,      I1322+($B$5*I1322+$B$7*$B$6+$K$18*($D1323-$B$6))*$B$20,           I1322+($B$5*I1322-$K$16)*$B$20)</f>
        <v>108962.85904951711</v>
      </c>
      <c r="J1323">
        <f xml:space="preserve">          IF($B1323&lt;=$B$9,        $D1323-$B$7*$B$6-$K$18*($D1323-$B$6), $K$16)</f>
        <v>57138.153656191942</v>
      </c>
      <c r="K1323">
        <f t="shared" si="84"/>
        <v>301.93706884825622</v>
      </c>
      <c r="M1323" s="4">
        <f>IF($B1323&lt;$B$9,      M1322+($B$5*M1322+$B$7*$B$6+O$18*($D1323-$B$6))*$B$20,           M1322+($B$5*M1322-O$16)*$B$20)</f>
        <v>108945.88317016106</v>
      </c>
      <c r="N1323">
        <f>IF($B1323&lt;=$B$9,        $D1323-$B$7*$B$6-$O$18*($D1323-$B$6),          $O$16)</f>
        <v>57140.136213127764</v>
      </c>
      <c r="O1323">
        <f>EXP(-$O$17*$B1323)*LN(N1323)</f>
        <v>6.9468430355310007</v>
      </c>
      <c r="Q1323" s="4">
        <f>IF($B1323&lt;$B$9,      Q1322+($B$5*Q1322+$B$7*$B$6+$S$18*($D1323-$B$6))*$B$20,           Q1322+($B$5*Q1322-$S$16)*$B$20)</f>
        <v>128055.41979639638</v>
      </c>
      <c r="R1323">
        <f>IF($B1323&lt;=$B$9,        $D1323-$B$7*$B$6-$S$18*($D1323-$B$6),          $S$16)</f>
        <v>54908.396485000005</v>
      </c>
      <c r="S1323">
        <f>EXP(-$S$17*$B1323)*($J1323^(1-S$20)-1)/(1-S$20)</f>
        <v>0.63421485014708445</v>
      </c>
    </row>
    <row r="1324" spans="1:19" x14ac:dyDescent="0.3">
      <c r="A1324">
        <f t="shared" si="81"/>
        <v>38.020000000000003</v>
      </c>
      <c r="B1324">
        <v>13.020000000000001</v>
      </c>
      <c r="C1324" s="1">
        <f t="shared" si="82"/>
        <v>1.3050273520000002</v>
      </c>
      <c r="D1324">
        <f t="shared" si="83"/>
        <v>65251.367600000012</v>
      </c>
      <c r="E1324" s="8">
        <f>IF($B1324&lt;$B$9,      E1323+($B$5*E1323+$B$7*$B$6+$B$8*($D1324-$B$6))*$B$20,           E1323+($B$5*E1323-$B$12)*$B$20)</f>
        <v>121667.41506656441</v>
      </c>
      <c r="G1324" s="4">
        <v>95522.599413122123</v>
      </c>
      <c r="I1324" s="4">
        <f>IF($B1324&lt;$B$9,      I1323+($B$5*I1323+$B$7*$B$6+$K$18*($D1324-$B$6))*$B$20,           I1323+($B$5*I1323-$K$16)*$B$20)</f>
        <v>109082.06703019475</v>
      </c>
      <c r="J1324">
        <f xml:space="preserve">          IF($B1324&lt;=$B$9,        $D1324-$B$7*$B$6-$K$18*($D1324-$B$6), $K$16)</f>
        <v>57144.269598968705</v>
      </c>
      <c r="K1324">
        <f t="shared" si="84"/>
        <v>301.84763048036149</v>
      </c>
      <c r="M1324" s="4">
        <f>IF($B1324&lt;$B$9,      M1323+($B$5*M1323+$B$7*$B$6+O$18*($D1324-$B$6))*$B$20,           M1323+($B$5*M1323-O$16)*$B$20)</f>
        <v>109065.06537372225</v>
      </c>
      <c r="N1324">
        <f>IF($B1324&lt;=$B$9,        $D1324-$B$7*$B$6-$O$18*($D1324-$B$6),          $O$16)</f>
        <v>57146.25315483773</v>
      </c>
      <c r="O1324">
        <f>EXP(-$O$17*$B1324)*LN(N1324)</f>
        <v>6.9444799334097418</v>
      </c>
      <c r="Q1324" s="4">
        <f>IF($B1324&lt;$B$9,      Q1323+($B$5*Q1323+$B$7*$B$6+$S$18*($D1324-$B$6))*$B$20,           Q1323+($B$5*Q1323-$S$16)*$B$20)</f>
        <v>128203.61897992512</v>
      </c>
      <c r="R1324">
        <f>IF($B1324&lt;=$B$9,        $D1324-$B$7*$B$6-$S$18*($D1324-$B$6),          $S$16)</f>
        <v>54913.388940000004</v>
      </c>
      <c r="S1324">
        <f>EXP(-$S$17*$B1324)*($J1324^(1-S$20)-1)/(1-S$20)</f>
        <v>0.63399291497822352</v>
      </c>
    </row>
    <row r="1325" spans="1:19" x14ac:dyDescent="0.3">
      <c r="A1325">
        <f t="shared" si="81"/>
        <v>38.03</v>
      </c>
      <c r="B1325">
        <v>13.030000000000001</v>
      </c>
      <c r="C1325" s="1">
        <f t="shared" si="82"/>
        <v>1.3051808420000002</v>
      </c>
      <c r="D1325">
        <f t="shared" si="83"/>
        <v>65259.042100000006</v>
      </c>
      <c r="E1325" s="8">
        <f>IF($B1325&lt;$B$9,      E1324+($B$5*E1324+$B$7*$B$6+$B$8*($D1325-$B$6))*$B$20,           E1324+($B$5*E1324-$B$12)*$B$20)</f>
        <v>121805.7757881377</v>
      </c>
      <c r="G1325" s="4">
        <v>95621.291365016717</v>
      </c>
      <c r="I1325" s="4">
        <f>IF($B1325&lt;$B$9,      I1324+($B$5*I1324+$B$7*$B$6+$K$18*($D1325-$B$6))*$B$20,           I1324+($B$5*I1324-$K$16)*$B$20)</f>
        <v>109201.33236860686</v>
      </c>
      <c r="J1325">
        <f xml:space="preserve">          IF($B1325&lt;=$B$9,        $D1325-$B$7*$B$6-$K$18*($D1325-$B$6), $K$16)</f>
        <v>57150.380604845792</v>
      </c>
      <c r="K1325">
        <f t="shared" si="84"/>
        <v>301.75820377796003</v>
      </c>
      <c r="M1325" s="4">
        <f>IF($B1325&lt;$B$9,      M1324+($B$5*M1324+$B$7*$B$6+O$18*($D1325-$B$6))*$B$20,           M1324+($B$5*M1324-O$16)*$B$20)</f>
        <v>109184.30491601463</v>
      </c>
      <c r="N1325">
        <f>IF($B1325&lt;=$B$9,        $D1325-$B$7*$B$6-$O$18*($D1325-$B$6),          $O$16)</f>
        <v>57152.365158841669</v>
      </c>
      <c r="O1325">
        <f>EXP(-$O$17*$B1325)*LN(N1325)</f>
        <v>6.9421175724625099</v>
      </c>
      <c r="Q1325" s="4">
        <f>IF($B1325&lt;$B$9,      Q1324+($B$5*Q1324+$B$7*$B$6+$S$18*($D1325-$B$6))*$B$20,           Q1324+($B$5*Q1324-$S$16)*$B$20)</f>
        <v>128351.89689391809</v>
      </c>
      <c r="R1325">
        <f>IF($B1325&lt;=$B$9,        $D1325-$B$7*$B$6-$S$18*($D1325-$B$6),          $S$16)</f>
        <v>54918.377365000008</v>
      </c>
      <c r="S1325">
        <f>EXP(-$S$17*$B1325)*($J1325^(1-S$20)-1)/(1-S$20)</f>
        <v>0.63377105747145213</v>
      </c>
    </row>
    <row r="1326" spans="1:19" x14ac:dyDescent="0.3">
      <c r="A1326">
        <f t="shared" si="81"/>
        <v>38.04</v>
      </c>
      <c r="B1326">
        <v>13.040000000000001</v>
      </c>
      <c r="C1326" s="1">
        <f t="shared" si="82"/>
        <v>1.3053342080000001</v>
      </c>
      <c r="D1326">
        <f t="shared" si="83"/>
        <v>65266.710400000004</v>
      </c>
      <c r="E1326" s="8">
        <f>IF($B1326&lt;$B$9,      E1325+($B$5*E1325+$B$7*$B$6+$B$8*($D1326-$B$6))*$B$20,           E1325+($B$5*E1325-$B$12)*$B$20)</f>
        <v>121944.20794086355</v>
      </c>
      <c r="G1326" s="4">
        <v>95720.025527394479</v>
      </c>
      <c r="I1326" s="4">
        <f>IF($B1326&lt;$B$9,      I1325+($B$5*I1325+$B$7*$B$6+$K$18*($D1326-$B$6))*$B$20,           I1325+($B$5*I1325-$K$16)*$B$20)</f>
        <v>109320.65507219764</v>
      </c>
      <c r="J1326">
        <f xml:space="preserve">          IF($B1326&lt;=$B$9,        $D1326-$B$7*$B$6-$K$18*($D1326-$B$6), $K$16)</f>
        <v>57156.486673823223</v>
      </c>
      <c r="K1326">
        <f t="shared" si="84"/>
        <v>301.66878875096131</v>
      </c>
      <c r="M1326" s="4">
        <f>IF($B1326&lt;$B$9,      M1325+($B$5*M1325+$B$7*$B$6+O$18*($D1326-$B$6))*$B$20,           M1325+($B$5*M1325-O$16)*$B$20)</f>
        <v>109303.60180448384</v>
      </c>
      <c r="N1326">
        <f>IF($B1326&lt;=$B$9,        $D1326-$B$7*$B$6-$O$18*($D1326-$B$6),          $O$16)</f>
        <v>57158.472225139594</v>
      </c>
      <c r="O1326">
        <f>EXP(-$O$17*$B1326)*LN(N1326)</f>
        <v>6.9397559525007688</v>
      </c>
      <c r="Q1326" s="4">
        <f>IF($B1326&lt;$B$9,      Q1325+($B$5*Q1325+$B$7*$B$6+$S$18*($D1326-$B$6))*$B$20,           Q1325+($B$5*Q1325-$S$16)*$B$20)</f>
        <v>128500.25354423096</v>
      </c>
      <c r="R1326">
        <f>IF($B1326&lt;=$B$9,        $D1326-$B$7*$B$6-$S$18*($D1326-$B$6),          $S$16)</f>
        <v>54923.36176</v>
      </c>
      <c r="S1326">
        <f>EXP(-$S$17*$B1326)*($J1326^(1-S$20)-1)/(1-S$20)</f>
        <v>0.63354927759959501</v>
      </c>
    </row>
    <row r="1327" spans="1:19" x14ac:dyDescent="0.3">
      <c r="A1327">
        <f t="shared" si="81"/>
        <v>38.049999999999997</v>
      </c>
      <c r="B1327">
        <v>13.05</v>
      </c>
      <c r="C1327" s="1">
        <f t="shared" si="82"/>
        <v>1.30548745</v>
      </c>
      <c r="D1327">
        <f t="shared" si="83"/>
        <v>65274.372499999998</v>
      </c>
      <c r="E1327" s="8">
        <f>IF($B1327&lt;$B$9,      E1326+($B$5*E1326+$B$7*$B$6+$B$8*($D1327-$B$6))*$B$20,           E1326+($B$5*E1326-$B$12)*$B$20)</f>
        <v>122082.71153114285</v>
      </c>
      <c r="G1327" s="4">
        <v>95818.80190882906</v>
      </c>
      <c r="I1327" s="4">
        <f>IF($B1327&lt;$B$9,      I1326+($B$5*I1326+$B$7*$B$6+$K$18*($D1327-$B$6))*$B$20,           I1326+($B$5*I1326-$K$16)*$B$20)</f>
        <v>109440.0351484139</v>
      </c>
      <c r="J1327">
        <f xml:space="preserve">          IF($B1327&lt;=$B$9,        $D1327-$B$7*$B$6-$K$18*($D1327-$B$6), $K$16)</f>
        <v>57162.587805900992</v>
      </c>
      <c r="K1327">
        <f t="shared" si="84"/>
        <v>301.57938540926057</v>
      </c>
      <c r="M1327" s="4">
        <f>IF($B1327&lt;$B$9,      M1326+($B$5*M1326+$B$7*$B$6+O$18*($D1327-$B$6))*$B$20,           M1326+($B$5*M1326-O$16)*$B$20)</f>
        <v>109422.9560465781</v>
      </c>
      <c r="N1327">
        <f>IF($B1327&lt;=$B$9,        $D1327-$B$7*$B$6-$O$18*($D1327-$B$6),          $O$16)</f>
        <v>57164.574353731499</v>
      </c>
      <c r="O1327">
        <f>EXP(-$O$17*$B1327)*LN(N1327)</f>
        <v>6.9373950733359804</v>
      </c>
      <c r="Q1327" s="4">
        <f>IF($B1327&lt;$B$9,      Q1326+($B$5*Q1326+$B$7*$B$6+$S$18*($D1327-$B$6))*$B$20,           Q1326+($B$5*Q1326-$S$16)*$B$20)</f>
        <v>128648.68893672145</v>
      </c>
      <c r="R1327">
        <f>IF($B1327&lt;=$B$9,        $D1327-$B$7*$B$6-$S$18*($D1327-$B$6),          $S$16)</f>
        <v>54928.342124999996</v>
      </c>
      <c r="S1327">
        <f>EXP(-$S$17*$B1327)*($J1327^(1-S$20)-1)/(1-S$20)</f>
        <v>0.63332757533548656</v>
      </c>
    </row>
    <row r="1328" spans="1:19" x14ac:dyDescent="0.3">
      <c r="A1328">
        <f t="shared" si="81"/>
        <v>38.06</v>
      </c>
      <c r="B1328">
        <v>13.06</v>
      </c>
      <c r="C1328" s="1">
        <f t="shared" si="82"/>
        <v>1.3056405679999998</v>
      </c>
      <c r="D1328">
        <f t="shared" si="83"/>
        <v>65282.028399999988</v>
      </c>
      <c r="E1328" s="8">
        <f>IF($B1328&lt;$B$9,      E1327+($B$5*E1327+$B$7*$B$6+$B$8*($D1328-$B$6))*$B$20,           E1327+($B$5*E1327-$B$12)*$B$20)</f>
        <v>122221.28656537874</v>
      </c>
      <c r="G1328" s="4">
        <v>95917.620517897158</v>
      </c>
      <c r="I1328" s="4">
        <f>IF($B1328&lt;$B$9,      I1327+($B$5*I1327+$B$7*$B$6+$K$18*($D1328-$B$6))*$B$20,           I1327+($B$5*I1327-$K$16)*$B$20)</f>
        <v>109559.47260470505</v>
      </c>
      <c r="J1328">
        <f xml:space="preserve">          IF($B1328&lt;=$B$9,        $D1328-$B$7*$B$6-$K$18*($D1328-$B$6), $K$16)</f>
        <v>57168.684001079098</v>
      </c>
      <c r="K1328">
        <f t="shared" si="84"/>
        <v>301.48999376273889</v>
      </c>
      <c r="M1328" s="4">
        <f>IF($B1328&lt;$B$9,      M1327+($B$5*M1327+$B$7*$B$6+O$18*($D1328-$B$6))*$B$20,           M1327+($B$5*M1327-O$16)*$B$20)</f>
        <v>109542.36764974822</v>
      </c>
      <c r="N1328">
        <f>IF($B1328&lt;=$B$9,        $D1328-$B$7*$B$6-$O$18*($D1328-$B$6),          $O$16)</f>
        <v>57170.671544617384</v>
      </c>
      <c r="O1328">
        <f>EXP(-$O$17*$B1328)*LN(N1328)</f>
        <v>6.9350349347795985</v>
      </c>
      <c r="Q1328" s="4">
        <f>IF($B1328&lt;$B$9,      Q1327+($B$5*Q1327+$B$7*$B$6+$S$18*($D1328-$B$6))*$B$20,           Q1327+($B$5*Q1327-$S$16)*$B$20)</f>
        <v>128797.2030772493</v>
      </c>
      <c r="R1328">
        <f>IF($B1328&lt;=$B$9,        $D1328-$B$7*$B$6-$S$18*($D1328-$B$6),          $S$16)</f>
        <v>54933.318459999995</v>
      </c>
      <c r="S1328">
        <f>EXP(-$S$17*$B1328)*($J1328^(1-S$20)-1)/(1-S$20)</f>
        <v>0.63310595065196995</v>
      </c>
    </row>
    <row r="1329" spans="1:19" x14ac:dyDescent="0.3">
      <c r="A1329">
        <f t="shared" si="81"/>
        <v>38.07</v>
      </c>
      <c r="B1329">
        <v>13.07</v>
      </c>
      <c r="C1329" s="1">
        <f t="shared" si="82"/>
        <v>1.3057935620000001</v>
      </c>
      <c r="D1329">
        <f t="shared" si="83"/>
        <v>65289.678100000005</v>
      </c>
      <c r="E1329" s="8">
        <f>IF($B1329&lt;$B$9,      E1328+($B$5*E1328+$B$7*$B$6+$B$8*($D1329-$B$6))*$B$20,           E1328+($B$5*E1328-$B$12)*$B$20)</f>
        <v>122359.93304997662</v>
      </c>
      <c r="G1329" s="4">
        <v>96016.48136317842</v>
      </c>
      <c r="I1329" s="4">
        <f>IF($B1329&lt;$B$9,      I1328+($B$5*I1328+$B$7*$B$6+$K$18*($D1329-$B$6))*$B$20,           I1328+($B$5*I1328-$K$16)*$B$20)</f>
        <v>109678.96744852312</v>
      </c>
      <c r="J1329">
        <f xml:space="preserve">          IF($B1329&lt;=$B$9,        $D1329-$B$7*$B$6-$K$18*($D1329-$B$6), $K$16)</f>
        <v>57174.775259357564</v>
      </c>
      <c r="K1329">
        <f t="shared" si="84"/>
        <v>301.40061382126379</v>
      </c>
      <c r="M1329" s="4">
        <f>IF($B1329&lt;$B$9,      M1328+($B$5*M1328+$B$7*$B$6+O$18*($D1329-$B$6))*$B$20,           M1328+($B$5*M1328-O$16)*$B$20)</f>
        <v>109661.83662144766</v>
      </c>
      <c r="N1329">
        <f>IF($B1329&lt;=$B$9,        $D1329-$B$7*$B$6-$O$18*($D1329-$B$6),          $O$16)</f>
        <v>57176.763797797277</v>
      </c>
      <c r="O1329">
        <f>EXP(-$O$17*$B1329)*LN(N1329)</f>
        <v>6.932675536643087</v>
      </c>
      <c r="Q1329" s="4">
        <f>IF($B1329&lt;$B$9,      Q1328+($B$5*Q1328+$B$7*$B$6+$S$18*($D1329-$B$6))*$B$20,           Q1328+($B$5*Q1328-$S$16)*$B$20)</f>
        <v>128945.79597167634</v>
      </c>
      <c r="R1329">
        <f>IF($B1329&lt;=$B$9,        $D1329-$B$7*$B$6-$S$18*($D1329-$B$6),          $S$16)</f>
        <v>54938.290765000005</v>
      </c>
      <c r="S1329">
        <f>EXP(-$S$17*$B1329)*($J1329^(1-S$20)-1)/(1-S$20)</f>
        <v>0.6328844035218989</v>
      </c>
    </row>
    <row r="1330" spans="1:19" x14ac:dyDescent="0.3">
      <c r="A1330">
        <f t="shared" si="81"/>
        <v>38.08</v>
      </c>
      <c r="B1330">
        <v>13.080000000000002</v>
      </c>
      <c r="C1330" s="1">
        <f t="shared" si="82"/>
        <v>1.305946432</v>
      </c>
      <c r="D1330">
        <f t="shared" si="83"/>
        <v>65297.321600000003</v>
      </c>
      <c r="E1330" s="8">
        <f>IF($B1330&lt;$B$9,      E1329+($B$5*E1329+$B$7*$B$6+$B$8*($D1330-$B$6))*$B$20,           E1329+($B$5*E1329-$B$12)*$B$20)</f>
        <v>122498.65099134411</v>
      </c>
      <c r="G1330" s="4">
        <v>96115.384453255538</v>
      </c>
      <c r="I1330" s="4">
        <f>IF($B1330&lt;$B$9,      I1329+($B$5*I1329+$B$7*$B$6+$K$18*($D1330-$B$6))*$B$20,           I1329+($B$5*I1329-$K$16)*$B$20)</f>
        <v>109798.51968732274</v>
      </c>
      <c r="J1330">
        <f xml:space="preserve">          IF($B1330&lt;=$B$9,        $D1330-$B$7*$B$6-$K$18*($D1330-$B$6), $K$16)</f>
        <v>57180.861580736353</v>
      </c>
      <c r="K1330">
        <f t="shared" si="84"/>
        <v>301.31124559468827</v>
      </c>
      <c r="M1330" s="4">
        <f>IF($B1330&lt;$B$9,      M1329+($B$5*M1329+$B$7*$B$6+O$18*($D1330-$B$6))*$B$20,           M1329+($B$5*M1329-O$16)*$B$20)</f>
        <v>109781.36296913245</v>
      </c>
      <c r="N1330">
        <f>IF($B1330&lt;=$B$9,        $D1330-$B$7*$B$6-$O$18*($D1330-$B$6),          $O$16)</f>
        <v>57182.851113271136</v>
      </c>
      <c r="O1330">
        <f>EXP(-$O$17*$B1330)*LN(N1330)</f>
        <v>6.9303168787378988</v>
      </c>
      <c r="Q1330" s="4">
        <f>IF($B1330&lt;$B$9,      Q1329+($B$5*Q1329+$B$7*$B$6+$S$18*($D1330-$B$6))*$B$20,           Q1329+($B$5*Q1329-$S$16)*$B$20)</f>
        <v>129094.46762586643</v>
      </c>
      <c r="R1330">
        <f>IF($B1330&lt;=$B$9,        $D1330-$B$7*$B$6-$S$18*($D1330-$B$6),          $S$16)</f>
        <v>54943.259040000004</v>
      </c>
      <c r="S1330">
        <f>EXP(-$S$17*$B1330)*($J1330^(1-S$20)-1)/(1-S$20)</f>
        <v>0.63266293391813599</v>
      </c>
    </row>
    <row r="1331" spans="1:19" x14ac:dyDescent="0.3">
      <c r="A1331">
        <f t="shared" si="81"/>
        <v>38.090000000000003</v>
      </c>
      <c r="B1331">
        <v>13.090000000000002</v>
      </c>
      <c r="C1331" s="1">
        <f t="shared" si="82"/>
        <v>1.3060991780000002</v>
      </c>
      <c r="D1331">
        <f t="shared" si="83"/>
        <v>65304.958900000012</v>
      </c>
      <c r="E1331" s="8">
        <f>IF($B1331&lt;$B$9,      E1330+($B$5*E1330+$B$7*$B$6+$B$8*($D1331-$B$6))*$B$20,           E1330+($B$5*E1330-$B$12)*$B$20)</f>
        <v>122637.44039589108</v>
      </c>
      <c r="G1331" s="4">
        <v>96214.329796714184</v>
      </c>
      <c r="I1331" s="4">
        <f>IF($B1331&lt;$B$9,      I1330+($B$5*I1330+$B$7*$B$6+$K$18*($D1331-$B$6))*$B$20,           I1330+($B$5*I1330-$K$16)*$B$20)</f>
        <v>109918.12932856115</v>
      </c>
      <c r="J1331">
        <f xml:space="preserve">          IF($B1331&lt;=$B$9,        $D1331-$B$7*$B$6-$K$18*($D1331-$B$6), $K$16)</f>
        <v>57186.942965215494</v>
      </c>
      <c r="K1331">
        <f t="shared" si="84"/>
        <v>301.22188909285171</v>
      </c>
      <c r="M1331" s="4">
        <f>IF($B1331&lt;$B$9,      M1330+($B$5*M1330+$B$7*$B$6+O$18*($D1331-$B$6))*$B$20,           M1330+($B$5*M1330-O$16)*$B$20)</f>
        <v>109900.94670026125</v>
      </c>
      <c r="N1331">
        <f>IF($B1331&lt;=$B$9,        $D1331-$B$7*$B$6-$O$18*($D1331-$B$6),          $O$16)</f>
        <v>57188.933491038981</v>
      </c>
      <c r="O1331">
        <f>EXP(-$O$17*$B1331)*LN(N1331)</f>
        <v>6.927958960875487</v>
      </c>
      <c r="Q1331" s="4">
        <f>IF($B1331&lt;$B$9,      Q1330+($B$5*Q1330+$B$7*$B$6+$S$18*($D1331-$B$6))*$B$20,           Q1330+($B$5*Q1330-$S$16)*$B$20)</f>
        <v>129243.21804568548</v>
      </c>
      <c r="R1331">
        <f>IF($B1331&lt;=$B$9,        $D1331-$B$7*$B$6-$S$18*($D1331-$B$6),          $S$16)</f>
        <v>54948.223285000007</v>
      </c>
      <c r="S1331">
        <f>EXP(-$S$17*$B1331)*($J1331^(1-S$20)-1)/(1-S$20)</f>
        <v>0.63244154181355339</v>
      </c>
    </row>
    <row r="1332" spans="1:19" x14ac:dyDescent="0.3">
      <c r="A1332">
        <f t="shared" si="81"/>
        <v>38.1</v>
      </c>
      <c r="B1332">
        <v>13.100000000000001</v>
      </c>
      <c r="C1332" s="1">
        <f t="shared" si="82"/>
        <v>1.3062518000000001</v>
      </c>
      <c r="D1332">
        <f t="shared" si="83"/>
        <v>65312.590000000004</v>
      </c>
      <c r="E1332" s="8">
        <f>IF($B1332&lt;$B$9,      E1331+($B$5*E1331+$B$7*$B$6+$B$8*($D1332-$B$6))*$B$20,           E1331+($B$5*E1331-$B$12)*$B$20)</f>
        <v>122776.30127002965</v>
      </c>
      <c r="G1332" s="4">
        <v>96313.317402143031</v>
      </c>
      <c r="I1332" s="4">
        <f>IF($B1332&lt;$B$9,      I1331+($B$5*I1331+$B$7*$B$6+$K$18*($D1332-$B$6))*$B$20,           I1331+($B$5*I1331-$K$16)*$B$20)</f>
        <v>110037.79637969819</v>
      </c>
      <c r="J1332">
        <f xml:space="preserve">          IF($B1332&lt;=$B$9,        $D1332-$B$7*$B$6-$K$18*($D1332-$B$6), $K$16)</f>
        <v>57193.019412794965</v>
      </c>
      <c r="K1332">
        <f t="shared" si="84"/>
        <v>301.13254432557932</v>
      </c>
      <c r="M1332" s="4">
        <f>IF($B1332&lt;$B$9,      M1331+($B$5*M1331+$B$7*$B$6+O$18*($D1332-$B$6))*$B$20,           M1331+($B$5*M1331-O$16)*$B$20)</f>
        <v>110020.58782229533</v>
      </c>
      <c r="N1332">
        <f>IF($B1332&lt;=$B$9,        $D1332-$B$7*$B$6-$O$18*($D1332-$B$6),          $O$16)</f>
        <v>57195.010931100805</v>
      </c>
      <c r="O1332">
        <f>EXP(-$O$17*$B1332)*LN(N1332)</f>
        <v>6.9256017828673047</v>
      </c>
      <c r="Q1332" s="4">
        <f>IF($B1332&lt;$B$9,      Q1331+($B$5*Q1331+$B$7*$B$6+$S$18*($D1332-$B$6))*$B$20,           Q1331+($B$5*Q1331-$S$16)*$B$20)</f>
        <v>129392.04723700148</v>
      </c>
      <c r="R1332">
        <f>IF($B1332&lt;=$B$9,        $D1332-$B$7*$B$6-$S$18*($D1332-$B$6),          $S$16)</f>
        <v>54953.183499999999</v>
      </c>
      <c r="S1332">
        <f>EXP(-$S$17*$B1332)*($J1332^(1-S$20)-1)/(1-S$20)</f>
        <v>0.63222022718103288</v>
      </c>
    </row>
    <row r="1333" spans="1:19" x14ac:dyDescent="0.3">
      <c r="A1333">
        <f t="shared" si="81"/>
        <v>38.11</v>
      </c>
      <c r="B1333">
        <v>13.110000000000001</v>
      </c>
      <c r="C1333" s="1">
        <f t="shared" si="82"/>
        <v>1.3064042979999999</v>
      </c>
      <c r="D1333">
        <f t="shared" si="83"/>
        <v>65320.214899999999</v>
      </c>
      <c r="E1333" s="8">
        <f>IF($B1333&lt;$B$9,      E1332+($B$5*E1332+$B$7*$B$6+$B$8*($D1333-$B$6))*$B$20,           E1332+($B$5*E1332-$B$12)*$B$20)</f>
        <v>122915.23362017416</v>
      </c>
      <c r="G1333" s="4">
        <v>96412.347278133777</v>
      </c>
      <c r="I1333" s="4">
        <f>IF($B1333&lt;$B$9,      I1332+($B$5*I1332+$B$7*$B$6+$K$18*($D1333-$B$6))*$B$20,           I1332+($B$5*I1332-$K$16)*$B$20)</f>
        <v>110157.52084819633</v>
      </c>
      <c r="J1333">
        <f xml:space="preserve">          IF($B1333&lt;=$B$9,        $D1333-$B$7*$B$6-$K$18*($D1333-$B$6), $K$16)</f>
        <v>57199.090923474774</v>
      </c>
      <c r="K1333">
        <f t="shared" si="84"/>
        <v>301.04321130268244</v>
      </c>
      <c r="M1333" s="4">
        <f>IF($B1333&lt;$B$9,      M1332+($B$5*M1332+$B$7*$B$6+O$18*($D1333-$B$6))*$B$20,           M1332+($B$5*M1332-O$16)*$B$20)</f>
        <v>110140.28634269857</v>
      </c>
      <c r="N1333">
        <f>IF($B1333&lt;=$B$9,        $D1333-$B$7*$B$6-$O$18*($D1333-$B$6),          $O$16)</f>
        <v>57201.08343345661</v>
      </c>
      <c r="O1333">
        <f>EXP(-$O$17*$B1333)*LN(N1333)</f>
        <v>6.9232453445248021</v>
      </c>
      <c r="Q1333" s="4">
        <f>IF($B1333&lt;$B$9,      Q1332+($B$5*Q1332+$B$7*$B$6+$S$18*($D1333-$B$6))*$B$20,           Q1332+($B$5*Q1332-$S$16)*$B$20)</f>
        <v>129540.95520568443</v>
      </c>
      <c r="R1333">
        <f>IF($B1333&lt;=$B$9,        $D1333-$B$7*$B$6-$S$18*($D1333-$B$6),          $S$16)</f>
        <v>54958.139685000002</v>
      </c>
      <c r="S1333">
        <f>EXP(-$S$17*$B1333)*($J1333^(1-S$20)-1)/(1-S$20)</f>
        <v>0.6319989899934656</v>
      </c>
    </row>
    <row r="1334" spans="1:19" x14ac:dyDescent="0.3">
      <c r="A1334">
        <f t="shared" si="81"/>
        <v>38.120000000000005</v>
      </c>
      <c r="B1334">
        <v>13.120000000000001</v>
      </c>
      <c r="C1334" s="1">
        <f t="shared" si="82"/>
        <v>1.3065566720000001</v>
      </c>
      <c r="D1334">
        <f t="shared" si="83"/>
        <v>65327.833600000005</v>
      </c>
      <c r="E1334" s="8">
        <f>IF($B1334&lt;$B$9,      E1333+($B$5*E1333+$B$7*$B$6+$B$8*($D1334-$B$6))*$B$20,           E1333+($B$5*E1333-$B$12)*$B$20)</f>
        <v>123054.23745274122</v>
      </c>
      <c r="G1334" s="4">
        <v>96511.419433281117</v>
      </c>
      <c r="I1334" s="4">
        <f>IF($B1334&lt;$B$9,      I1333+($B$5*I1333+$B$7*$B$6+$K$18*($D1334-$B$6))*$B$20,           I1333+($B$5*I1333-$K$16)*$B$20)</f>
        <v>110277.30274152066</v>
      </c>
      <c r="J1334">
        <f xml:space="preserve">          IF($B1334&lt;=$B$9,        $D1334-$B$7*$B$6-$K$18*($D1334-$B$6), $K$16)</f>
        <v>57205.157497254935</v>
      </c>
      <c r="K1334">
        <f t="shared" si="84"/>
        <v>300.95389003395854</v>
      </c>
      <c r="M1334" s="4">
        <f>IF($B1334&lt;$B$9,      M1333+($B$5*M1333+$B$7*$B$6+O$18*($D1334-$B$6))*$B$20,           M1333+($B$5*M1333-O$16)*$B$20)</f>
        <v>110260.04226893745</v>
      </c>
      <c r="N1334">
        <f>IF($B1334&lt;=$B$9,        $D1334-$B$7*$B$6-$O$18*($D1334-$B$6),          $O$16)</f>
        <v>57207.150998106408</v>
      </c>
      <c r="O1334">
        <f>EXP(-$O$17*$B1334)*LN(N1334)</f>
        <v>6.9208896456594298</v>
      </c>
      <c r="Q1334" s="4">
        <f>IF($B1334&lt;$B$9,      Q1333+($B$5*Q1333+$B$7*$B$6+$S$18*($D1334-$B$6))*$B$20,           Q1333+($B$5*Q1333-$S$16)*$B$20)</f>
        <v>129689.94195760641</v>
      </c>
      <c r="R1334">
        <f>IF($B1334&lt;=$B$9,        $D1334-$B$7*$B$6-$S$18*($D1334-$B$6),          $S$16)</f>
        <v>54963.091840000001</v>
      </c>
      <c r="S1334">
        <f>EXP(-$S$17*$B1334)*($J1334^(1-S$20)-1)/(1-S$20)</f>
        <v>0.63177783022375233</v>
      </c>
    </row>
    <row r="1335" spans="1:19" x14ac:dyDescent="0.3">
      <c r="A1335">
        <f t="shared" si="81"/>
        <v>38.130000000000003</v>
      </c>
      <c r="B1335">
        <v>13.13</v>
      </c>
      <c r="C1335" s="1">
        <f t="shared" si="82"/>
        <v>1.3067089219999999</v>
      </c>
      <c r="D1335">
        <f t="shared" si="83"/>
        <v>65335.446099999994</v>
      </c>
      <c r="E1335" s="8">
        <f>IF($B1335&lt;$B$9,      E1334+($B$5*E1334+$B$7*$B$6+$B$8*($D1335-$B$6))*$B$20,           E1334+($B$5*E1334-$B$12)*$B$20)</f>
        <v>123193.31277414967</v>
      </c>
      <c r="G1335" s="4">
        <v>96610.533876182759</v>
      </c>
      <c r="I1335" s="4">
        <f>IF($B1335&lt;$B$9,      I1334+($B$5*I1334+$B$7*$B$6+$K$18*($D1335-$B$6))*$B$20,           I1334+($B$5*I1334-$K$16)*$B$20)</f>
        <v>110397.14206713883</v>
      </c>
      <c r="J1335">
        <f xml:space="preserve">          IF($B1335&lt;=$B$9,        $D1335-$B$7*$B$6-$K$18*($D1335-$B$6), $K$16)</f>
        <v>57211.219134135419</v>
      </c>
      <c r="K1335">
        <f t="shared" si="84"/>
        <v>300.8645805291909</v>
      </c>
      <c r="M1335" s="4">
        <f>IF($B1335&lt;$B$9,      M1334+($B$5*M1334+$B$7*$B$6+O$18*($D1335-$B$6))*$B$20,           M1334+($B$5*M1334-O$16)*$B$20)</f>
        <v>110379.85560848108</v>
      </c>
      <c r="N1335">
        <f>IF($B1335&lt;=$B$9,        $D1335-$B$7*$B$6-$O$18*($D1335-$B$6),          $O$16)</f>
        <v>57213.213625050172</v>
      </c>
      <c r="O1335">
        <f>EXP(-$O$17*$B1335)*LN(N1335)</f>
        <v>6.9185346860826336</v>
      </c>
      <c r="Q1335" s="4">
        <f>IF($B1335&lt;$B$9,      Q1334+($B$5*Q1334+$B$7*$B$6+$S$18*($D1335-$B$6))*$B$20,           Q1334+($B$5*Q1334-$S$16)*$B$20)</f>
        <v>129839.00749864157</v>
      </c>
      <c r="R1335">
        <f>IF($B1335&lt;=$B$9,        $D1335-$B$7*$B$6-$S$18*($D1335-$B$6),          $S$16)</f>
        <v>54968.039964999996</v>
      </c>
      <c r="S1335">
        <f>EXP(-$S$17*$B1335)*($J1335^(1-S$20)-1)/(1-S$20)</f>
        <v>0.6315567478448032</v>
      </c>
    </row>
    <row r="1336" spans="1:19" x14ac:dyDescent="0.3">
      <c r="A1336">
        <f t="shared" si="81"/>
        <v>38.14</v>
      </c>
      <c r="B1336">
        <v>13.14</v>
      </c>
      <c r="C1336" s="1">
        <f t="shared" si="82"/>
        <v>1.306861048</v>
      </c>
      <c r="D1336">
        <f t="shared" si="83"/>
        <v>65343.0524</v>
      </c>
      <c r="E1336" s="8">
        <f>IF($B1336&lt;$B$9,      E1335+($B$5*E1335+$B$7*$B$6+$B$8*($D1336-$B$6))*$B$20,           E1335+($B$5*E1335-$B$12)*$B$20)</f>
        <v>123332.45959082062</v>
      </c>
      <c r="G1336" s="4">
        <v>96709.690615439424</v>
      </c>
      <c r="I1336" s="4">
        <f>IF($B1336&lt;$B$9,      I1335+($B$5*I1335+$B$7*$B$6+$K$18*($D1336-$B$6))*$B$20,           I1335+($B$5*I1335-$K$16)*$B$20)</f>
        <v>110517.03883252117</v>
      </c>
      <c r="J1336">
        <f xml:space="preserve">          IF($B1336&lt;=$B$9,        $D1336-$B$7*$B$6-$K$18*($D1336-$B$6), $K$16)</f>
        <v>57217.275834116263</v>
      </c>
      <c r="K1336">
        <f t="shared" si="84"/>
        <v>300.77528279814914</v>
      </c>
      <c r="M1336" s="4">
        <f>IF($B1336&lt;$B$9,      M1335+($B$5*M1335+$B$7*$B$6+O$18*($D1336-$B$6))*$B$20,           M1335+($B$5*M1335-O$16)*$B$20)</f>
        <v>110499.72636880117</v>
      </c>
      <c r="N1336">
        <f>IF($B1336&lt;=$B$9,        $D1336-$B$7*$B$6-$O$18*($D1336-$B$6),          $O$16)</f>
        <v>57219.271314287937</v>
      </c>
      <c r="O1336">
        <f>EXP(-$O$17*$B1336)*LN(N1336)</f>
        <v>6.916180465605863</v>
      </c>
      <c r="Q1336" s="4">
        <f>IF($B1336&lt;$B$9,      Q1335+($B$5*Q1335+$B$7*$B$6+$S$18*($D1336-$B$6))*$B$20,           Q1335+($B$5*Q1335-$S$16)*$B$20)</f>
        <v>129988.15183466609</v>
      </c>
      <c r="R1336">
        <f>IF($B1336&lt;=$B$9,        $D1336-$B$7*$B$6-$S$18*($D1336-$B$6),          $S$16)</f>
        <v>54972.984060000003</v>
      </c>
      <c r="S1336">
        <f>EXP(-$S$17*$B1336)*($J1336^(1-S$20)-1)/(1-S$20)</f>
        <v>0.63133574282953764</v>
      </c>
    </row>
    <row r="1337" spans="1:19" x14ac:dyDescent="0.3">
      <c r="A1337">
        <f t="shared" si="81"/>
        <v>38.15</v>
      </c>
      <c r="B1337">
        <v>13.15</v>
      </c>
      <c r="C1337" s="1">
        <f t="shared" si="82"/>
        <v>1.3070130500000001</v>
      </c>
      <c r="D1337">
        <f t="shared" si="83"/>
        <v>65350.652500000004</v>
      </c>
      <c r="E1337" s="8">
        <f>IF($B1337&lt;$B$9,      E1336+($B$5*E1336+$B$7*$B$6+$B$8*($D1337-$B$6))*$B$20,           E1336+($B$5*E1336-$B$12)*$B$20)</f>
        <v>123471.67790917741</v>
      </c>
      <c r="G1337" s="4">
        <v>96808.889659654829</v>
      </c>
      <c r="I1337" s="4">
        <f>IF($B1337&lt;$B$9,      I1336+($B$5*I1336+$B$7*$B$6+$K$18*($D1337-$B$6))*$B$20,           I1336+($B$5*I1336-$K$16)*$B$20)</f>
        <v>110636.99304514058</v>
      </c>
      <c r="J1337">
        <f xml:space="preserve">          IF($B1337&lt;=$B$9,        $D1337-$B$7*$B$6-$K$18*($D1337-$B$6), $K$16)</f>
        <v>57223.327597197436</v>
      </c>
      <c r="K1337">
        <f t="shared" si="84"/>
        <v>300.68599685058899</v>
      </c>
      <c r="M1337" s="4">
        <f>IF($B1337&lt;$B$9,      M1336+($B$5*M1336+$B$7*$B$6+O$18*($D1337-$B$6))*$B$20,           M1336+($B$5*M1336-O$16)*$B$20)</f>
        <v>110619.65455737205</v>
      </c>
      <c r="N1337">
        <f>IF($B1337&lt;=$B$9,        $D1337-$B$7*$B$6-$O$18*($D1337-$B$6),          $O$16)</f>
        <v>57225.324065819688</v>
      </c>
      <c r="O1337">
        <f>EXP(-$O$17*$B1337)*LN(N1337)</f>
        <v>6.9138269840405622</v>
      </c>
      <c r="Q1337" s="4">
        <f>IF($B1337&lt;$B$9,      Q1336+($B$5*Q1336+$B$7*$B$6+$S$18*($D1337-$B$6))*$B$20,           Q1336+($B$5*Q1336-$S$16)*$B$20)</f>
        <v>130137.37497155822</v>
      </c>
      <c r="R1337">
        <f>IF($B1337&lt;=$B$9,        $D1337-$B$7*$B$6-$S$18*($D1337-$B$6),          $S$16)</f>
        <v>54977.924125000005</v>
      </c>
      <c r="S1337">
        <f>EXP(-$S$17*$B1337)*($J1337^(1-S$20)-1)/(1-S$20)</f>
        <v>0.63111481515088519</v>
      </c>
    </row>
    <row r="1338" spans="1:19" x14ac:dyDescent="0.3">
      <c r="A1338">
        <f t="shared" si="81"/>
        <v>38.159999999999997</v>
      </c>
      <c r="B1338">
        <v>13.16</v>
      </c>
      <c r="C1338" s="1">
        <f t="shared" si="82"/>
        <v>1.3071649280000002</v>
      </c>
      <c r="D1338">
        <f t="shared" si="83"/>
        <v>65358.246400000011</v>
      </c>
      <c r="E1338" s="8">
        <f>IF($B1338&lt;$B$9,      E1337+($B$5*E1337+$B$7*$B$6+$B$8*($D1338-$B$6))*$B$20,           E1337+($B$5*E1337-$B$12)*$B$20)</f>
        <v>123610.96773564562</v>
      </c>
      <c r="G1338" s="4">
        <v>96908.131017435706</v>
      </c>
      <c r="I1338" s="4">
        <f>IF($B1338&lt;$B$9,      I1337+($B$5*I1337+$B$7*$B$6+$K$18*($D1338-$B$6))*$B$20,           I1337+($B$5*I1337-$K$16)*$B$20)</f>
        <v>110757.0047124726</v>
      </c>
      <c r="J1338">
        <f xml:space="preserve">          IF($B1338&lt;=$B$9,        $D1338-$B$7*$B$6-$K$18*($D1338-$B$6), $K$16)</f>
        <v>57229.374423378962</v>
      </c>
      <c r="K1338">
        <f t="shared" si="84"/>
        <v>300.59672269625207</v>
      </c>
      <c r="M1338" s="4">
        <f>IF($B1338&lt;$B$9,      M1337+($B$5*M1337+$B$7*$B$6+O$18*($D1338-$B$6))*$B$20,           M1337+($B$5*M1337-O$16)*$B$20)</f>
        <v>110739.64018167068</v>
      </c>
      <c r="N1338">
        <f>IF($B1338&lt;=$B$9,        $D1338-$B$7*$B$6-$O$18*($D1338-$B$6),          $O$16)</f>
        <v>57231.37187964542</v>
      </c>
      <c r="O1338">
        <f>EXP(-$O$17*$B1338)*LN(N1338)</f>
        <v>6.9114742411981753</v>
      </c>
      <c r="Q1338" s="4">
        <f>IF($B1338&lt;$B$9,      Q1337+($B$5*Q1337+$B$7*$B$6+$S$18*($D1338-$B$6))*$B$20,           Q1337+($B$5*Q1337-$S$16)*$B$20)</f>
        <v>130286.67691519827</v>
      </c>
      <c r="R1338">
        <f>IF($B1338&lt;=$B$9,        $D1338-$B$7*$B$6-$S$18*($D1338-$B$6),          $S$16)</f>
        <v>54982.860160000011</v>
      </c>
      <c r="S1338">
        <f>EXP(-$S$17*$B1338)*($J1338^(1-S$20)-1)/(1-S$20)</f>
        <v>0.63089396478178406</v>
      </c>
    </row>
    <row r="1339" spans="1:19" x14ac:dyDescent="0.3">
      <c r="A1339">
        <f t="shared" si="81"/>
        <v>38.17</v>
      </c>
      <c r="B1339">
        <v>13.170000000000002</v>
      </c>
      <c r="C1339" s="1">
        <f t="shared" si="82"/>
        <v>1.307316682</v>
      </c>
      <c r="D1339">
        <f t="shared" si="83"/>
        <v>65365.8341</v>
      </c>
      <c r="E1339" s="8">
        <f>IF($B1339&lt;$B$9,      E1338+($B$5*E1338+$B$7*$B$6+$B$8*($D1339-$B$6))*$B$20,           E1338+($B$5*E1338-$B$12)*$B$20)</f>
        <v>123750.3290766531</v>
      </c>
      <c r="G1339" s="4">
        <v>97007.41469739181</v>
      </c>
      <c r="I1339" s="4">
        <f>IF($B1339&lt;$B$9,      I1338+($B$5*I1338+$B$7*$B$6+$K$18*($D1339-$B$6))*$B$20,           I1338+($B$5*I1338-$K$16)*$B$20)</f>
        <v>110877.07384199536</v>
      </c>
      <c r="J1339">
        <f xml:space="preserve">          IF($B1339&lt;=$B$9,        $D1339-$B$7*$B$6-$K$18*($D1339-$B$6), $K$16)</f>
        <v>57235.416312660811</v>
      </c>
      <c r="K1339">
        <f t="shared" si="84"/>
        <v>300.50746034486616</v>
      </c>
      <c r="M1339" s="4">
        <f>IF($B1339&lt;$B$9,      M1338+($B$5*M1338+$B$7*$B$6+O$18*($D1339-$B$6))*$B$20,           M1338+($B$5*M1338-O$16)*$B$20)</f>
        <v>110859.68324917661</v>
      </c>
      <c r="N1339">
        <f>IF($B1339&lt;=$B$9,        $D1339-$B$7*$B$6-$O$18*($D1339-$B$6),          $O$16)</f>
        <v>57237.414755765123</v>
      </c>
      <c r="O1339">
        <f>EXP(-$O$17*$B1339)*LN(N1339)</f>
        <v>6.9091222368901439</v>
      </c>
      <c r="Q1339" s="4">
        <f>IF($B1339&lt;$B$9,      Q1338+($B$5*Q1338+$B$7*$B$6+$S$18*($D1339-$B$6))*$B$20,           Q1338+($B$5*Q1338-$S$16)*$B$20)</f>
        <v>130436.05767146859</v>
      </c>
      <c r="R1339">
        <f>IF($B1339&lt;=$B$9,        $D1339-$B$7*$B$6-$S$18*($D1339-$B$6),          $S$16)</f>
        <v>54987.792164999999</v>
      </c>
      <c r="S1339">
        <f>EXP(-$S$17*$B1339)*($J1339^(1-S$20)-1)/(1-S$20)</f>
        <v>0.63067319169518221</v>
      </c>
    </row>
    <row r="1340" spans="1:19" x14ac:dyDescent="0.3">
      <c r="A1340">
        <f t="shared" si="81"/>
        <v>38.18</v>
      </c>
      <c r="B1340">
        <v>13.180000000000001</v>
      </c>
      <c r="C1340" s="1">
        <f t="shared" si="82"/>
        <v>1.3074683120000001</v>
      </c>
      <c r="D1340">
        <f t="shared" si="83"/>
        <v>65373.415600000008</v>
      </c>
      <c r="E1340" s="8">
        <f>IF($B1340&lt;$B$9,      E1339+($B$5*E1339+$B$7*$B$6+$B$8*($D1340-$B$6))*$B$20,           E1339+($B$5*E1339-$B$12)*$B$20)</f>
        <v>123889.76193862993</v>
      </c>
      <c r="G1340" s="4">
        <v>97106.740708135898</v>
      </c>
      <c r="I1340" s="4">
        <f>IF($B1340&lt;$B$9,      I1339+($B$5*I1339+$B$7*$B$6+$K$18*($D1340-$B$6))*$B$20,           I1339+($B$5*I1339-$K$16)*$B$20)</f>
        <v>110997.20044118962</v>
      </c>
      <c r="J1340">
        <f xml:space="preserve">          IF($B1340&lt;=$B$9,        $D1340-$B$7*$B$6-$K$18*($D1340-$B$6), $K$16)</f>
        <v>57241.453265043012</v>
      </c>
      <c r="K1340">
        <f t="shared" si="84"/>
        <v>300.41820980614546</v>
      </c>
      <c r="M1340" s="4">
        <f>IF($B1340&lt;$B$9,      M1339+($B$5*M1339+$B$7*$B$6+O$18*($D1340-$B$6))*$B$20,           M1339+($B$5*M1339-O$16)*$B$20)</f>
        <v>110979.78376737204</v>
      </c>
      <c r="N1340">
        <f>IF($B1340&lt;=$B$9,        $D1340-$B$7*$B$6-$O$18*($D1340-$B$6),          $O$16)</f>
        <v>57243.452694178821</v>
      </c>
      <c r="O1340">
        <f>EXP(-$O$17*$B1340)*LN(N1340)</f>
        <v>6.9067709709279148</v>
      </c>
      <c r="Q1340" s="4">
        <f>IF($B1340&lt;$B$9,      Q1339+($B$5*Q1339+$B$7*$B$6+$S$18*($D1340-$B$6))*$B$20,           Q1339+($B$5*Q1339-$S$16)*$B$20)</f>
        <v>130585.5172462536</v>
      </c>
      <c r="R1340">
        <f>IF($B1340&lt;=$B$9,        $D1340-$B$7*$B$6-$S$18*($D1340-$B$6),          $S$16)</f>
        <v>54992.720140000005</v>
      </c>
      <c r="S1340">
        <f>EXP(-$S$17*$B1340)*($J1340^(1-S$20)-1)/(1-S$20)</f>
        <v>0.63045249586403773</v>
      </c>
    </row>
    <row r="1341" spans="1:19" x14ac:dyDescent="0.3">
      <c r="A1341">
        <f t="shared" si="81"/>
        <v>38.19</v>
      </c>
      <c r="B1341">
        <v>13.190000000000001</v>
      </c>
      <c r="C1341" s="1">
        <f t="shared" si="82"/>
        <v>1.307619818</v>
      </c>
      <c r="D1341">
        <f t="shared" si="83"/>
        <v>65380.990900000004</v>
      </c>
      <c r="E1341" s="8">
        <f>IF($B1341&lt;$B$9,      E1340+($B$5*E1340+$B$7*$B$6+$B$8*($D1341-$B$6))*$B$20,           E1340+($B$5*E1340-$B$12)*$B$20)</f>
        <v>124029.26632800845</v>
      </c>
      <c r="G1341" s="4">
        <v>97206.10905828375</v>
      </c>
      <c r="I1341" s="4">
        <f>IF($B1341&lt;$B$9,      I1340+($B$5*I1340+$B$7*$B$6+$K$18*($D1341-$B$6))*$B$20,           I1340+($B$5*I1340-$K$16)*$B$20)</f>
        <v>111117.38451753878</v>
      </c>
      <c r="J1341">
        <f xml:space="preserve">          IF($B1341&lt;=$B$9,        $D1341-$B$7*$B$6-$K$18*($D1341-$B$6), $K$16)</f>
        <v>57247.485280525543</v>
      </c>
      <c r="K1341">
        <f t="shared" si="84"/>
        <v>300.32897108979006</v>
      </c>
      <c r="M1341" s="4">
        <f>IF($B1341&lt;$B$9,      M1340+($B$5*M1340+$B$7*$B$6+O$18*($D1341-$B$6))*$B$20,           M1340+($B$5*M1340-O$16)*$B$20)</f>
        <v>111099.94174374174</v>
      </c>
      <c r="N1341">
        <f>IF($B1341&lt;=$B$9,        $D1341-$B$7*$B$6-$O$18*($D1341-$B$6),          $O$16)</f>
        <v>57249.485694886491</v>
      </c>
      <c r="O1341">
        <f>EXP(-$O$17*$B1341)*LN(N1341)</f>
        <v>6.9044204431229268</v>
      </c>
      <c r="Q1341" s="4">
        <f>IF($B1341&lt;$B$9,      Q1340+($B$5*Q1340+$B$7*$B$6+$S$18*($D1341-$B$6))*$B$20,           Q1340+($B$5*Q1340-$S$16)*$B$20)</f>
        <v>130735.05564543979</v>
      </c>
      <c r="R1341">
        <f>IF($B1341&lt;=$B$9,        $D1341-$B$7*$B$6-$S$18*($D1341-$B$6),          $S$16)</f>
        <v>54997.644085000007</v>
      </c>
      <c r="S1341">
        <f>EXP(-$S$17*$B1341)*($J1341^(1-S$20)-1)/(1-S$20)</f>
        <v>0.63023187726131702</v>
      </c>
    </row>
    <row r="1342" spans="1:19" x14ac:dyDescent="0.3">
      <c r="A1342">
        <f t="shared" si="81"/>
        <v>38.200000000000003</v>
      </c>
      <c r="B1342">
        <v>13.200000000000001</v>
      </c>
      <c r="C1342" s="1">
        <f t="shared" si="82"/>
        <v>1.3077711999999999</v>
      </c>
      <c r="D1342">
        <f t="shared" si="83"/>
        <v>65388.56</v>
      </c>
      <c r="E1342" s="8">
        <f>IF($B1342&lt;$B$9,      E1341+($B$5*E1341+$B$7*$B$6+$B$8*($D1342-$B$6))*$B$20,           E1341+($B$5*E1341-$B$12)*$B$20)</f>
        <v>124168.84225122325</v>
      </c>
      <c r="G1342" s="4">
        <v>97305.519756454145</v>
      </c>
      <c r="I1342" s="4">
        <f>IF($B1342&lt;$B$9,      I1341+($B$5*I1341+$B$7*$B$6+$K$18*($D1342-$B$6))*$B$20,           I1341+($B$5*I1341-$K$16)*$B$20)</f>
        <v>111237.62607852883</v>
      </c>
      <c r="J1342">
        <f xml:space="preserve">          IF($B1342&lt;=$B$9,        $D1342-$B$7*$B$6-$K$18*($D1342-$B$6), $K$16)</f>
        <v>57253.512359108419</v>
      </c>
      <c r="K1342">
        <f t="shared" si="84"/>
        <v>300.23974420548626</v>
      </c>
      <c r="M1342" s="4">
        <f>IF($B1342&lt;$B$9,      M1341+($B$5*M1341+$B$7*$B$6+O$18*($D1342-$B$6))*$B$20,           M1341+($B$5*M1341-O$16)*$B$20)</f>
        <v>111220.15718577318</v>
      </c>
      <c r="N1342">
        <f>IF($B1342&lt;=$B$9,        $D1342-$B$7*$B$6-$O$18*($D1342-$B$6),          $O$16)</f>
        <v>57255.513757888148</v>
      </c>
      <c r="O1342">
        <f>EXP(-$O$17*$B1342)*LN(N1342)</f>
        <v>6.9020706532866214</v>
      </c>
      <c r="Q1342" s="4">
        <f>IF($B1342&lt;$B$9,      Q1341+($B$5*Q1341+$B$7*$B$6+$S$18*($D1342-$B$6))*$B$20,           Q1341+($B$5*Q1341-$S$16)*$B$20)</f>
        <v>130884.67287491569</v>
      </c>
      <c r="R1342">
        <f>IF($B1342&lt;=$B$9,        $D1342-$B$7*$B$6-$S$18*($D1342-$B$6),          $S$16)</f>
        <v>55002.563999999998</v>
      </c>
      <c r="S1342">
        <f>EXP(-$S$17*$B1342)*($J1342^(1-S$20)-1)/(1-S$20)</f>
        <v>0.63001133585999691</v>
      </c>
    </row>
    <row r="1343" spans="1:19" x14ac:dyDescent="0.3">
      <c r="A1343">
        <f t="shared" si="81"/>
        <v>38.21</v>
      </c>
      <c r="B1343">
        <v>13.21</v>
      </c>
      <c r="C1343" s="1">
        <f t="shared" si="82"/>
        <v>1.307922458</v>
      </c>
      <c r="D1343">
        <f t="shared" si="83"/>
        <v>65396.122899999995</v>
      </c>
      <c r="E1343" s="8">
        <f>IF($B1343&lt;$B$9,      E1342+($B$5*E1342+$B$7*$B$6+$B$8*($D1343-$B$6))*$B$20,           E1342+($B$5*E1342-$B$12)*$B$20)</f>
        <v>124308.48971471118</v>
      </c>
      <c r="G1343" s="4">
        <v>97404.972811268904</v>
      </c>
      <c r="I1343" s="4">
        <f>IF($B1343&lt;$B$9,      I1342+($B$5*I1342+$B$7*$B$6+$K$18*($D1343-$B$6))*$B$20,           I1342+($B$5*I1342-$K$16)*$B$20)</f>
        <v>111357.9251316484</v>
      </c>
      <c r="J1343">
        <f xml:space="preserve">          IF($B1343&lt;=$B$9,        $D1343-$B$7*$B$6-$K$18*($D1343-$B$6), $K$16)</f>
        <v>57259.534500791633</v>
      </c>
      <c r="K1343">
        <f t="shared" si="84"/>
        <v>300.15052916290665</v>
      </c>
      <c r="M1343" s="4">
        <f>IF($B1343&lt;$B$9,      M1342+($B$5*M1342+$B$7*$B$6+O$18*($D1343-$B$6))*$B$20,           M1342+($B$5*M1342-O$16)*$B$20)</f>
        <v>111340.43010095636</v>
      </c>
      <c r="N1343">
        <f>IF($B1343&lt;=$B$9,        $D1343-$B$7*$B$6-$O$18*($D1343-$B$6),          $O$16)</f>
        <v>57261.536883183791</v>
      </c>
      <c r="O1343">
        <f>EXP(-$O$17*$B1343)*LN(N1343)</f>
        <v>6.8997216012304374</v>
      </c>
      <c r="Q1343" s="4">
        <f>IF($B1343&lt;$B$9,      Q1342+($B$5*Q1342+$B$7*$B$6+$S$18*($D1343-$B$6))*$B$20,           Q1342+($B$5*Q1342-$S$16)*$B$20)</f>
        <v>131034.36894057191</v>
      </c>
      <c r="R1343">
        <f>IF($B1343&lt;=$B$9,        $D1343-$B$7*$B$6-$S$18*($D1343-$B$6),          $S$16)</f>
        <v>55007.479884999993</v>
      </c>
      <c r="S1343">
        <f>EXP(-$S$17*$B1343)*($J1343^(1-S$20)-1)/(1-S$20)</f>
        <v>0.62979087163306291</v>
      </c>
    </row>
    <row r="1344" spans="1:19" x14ac:dyDescent="0.3">
      <c r="A1344">
        <f t="shared" si="81"/>
        <v>38.22</v>
      </c>
      <c r="B1344">
        <v>13.22</v>
      </c>
      <c r="C1344" s="1">
        <f t="shared" si="82"/>
        <v>1.308073592</v>
      </c>
      <c r="D1344">
        <f t="shared" si="83"/>
        <v>65403.679599999996</v>
      </c>
      <c r="E1344" s="8">
        <f>IF($B1344&lt;$B$9,      E1343+($B$5*E1343+$B$7*$B$6+$B$8*($D1344-$B$6))*$B$20,           E1343+($B$5*E1343-$B$12)*$B$20)</f>
        <v>124448.20872491132</v>
      </c>
      <c r="G1344" s="4">
        <v>97504.468231352846</v>
      </c>
      <c r="I1344" s="4">
        <f>IF($B1344&lt;$B$9,      I1343+($B$5*I1343+$B$7*$B$6+$K$18*($D1344-$B$6))*$B$20,           I1343+($B$5*I1343-$K$16)*$B$20)</f>
        <v>111478.28168438873</v>
      </c>
      <c r="J1344">
        <f xml:space="preserve">          IF($B1344&lt;=$B$9,        $D1344-$B$7*$B$6-$K$18*($D1344-$B$6), $K$16)</f>
        <v>57265.551705575192</v>
      </c>
      <c r="K1344">
        <f t="shared" si="84"/>
        <v>300.06132597170989</v>
      </c>
      <c r="M1344" s="4">
        <f>IF($B1344&lt;$B$9,      M1343+($B$5*M1343+$B$7*$B$6+O$18*($D1344-$B$6))*$B$20,           M1343+($B$5*M1343-O$16)*$B$20)</f>
        <v>111460.76049678396</v>
      </c>
      <c r="N1344">
        <f>IF($B1344&lt;=$B$9,        $D1344-$B$7*$B$6-$O$18*($D1344-$B$6),          $O$16)</f>
        <v>57267.555070773422</v>
      </c>
      <c r="O1344">
        <f>EXP(-$O$17*$B1344)*LN(N1344)</f>
        <v>6.8973732867658146</v>
      </c>
      <c r="Q1344" s="4">
        <f>IF($B1344&lt;$B$9,      Q1343+($B$5*Q1343+$B$7*$B$6+$S$18*($D1344-$B$6))*$B$20,           Q1343+($B$5*Q1343-$S$16)*$B$20)</f>
        <v>131184.14384830112</v>
      </c>
      <c r="R1344">
        <f>IF($B1344&lt;=$B$9,        $D1344-$B$7*$B$6-$S$18*($D1344-$B$6),          $S$16)</f>
        <v>55012.391739999999</v>
      </c>
      <c r="S1344">
        <f>EXP(-$S$17*$B1344)*($J1344^(1-S$20)-1)/(1-S$20)</f>
        <v>0.62957048455351072</v>
      </c>
    </row>
    <row r="1345" spans="1:19" x14ac:dyDescent="0.3">
      <c r="A1345">
        <f t="shared" si="81"/>
        <v>38.230000000000004</v>
      </c>
      <c r="B1345">
        <v>13.23</v>
      </c>
      <c r="C1345" s="1">
        <f t="shared" si="82"/>
        <v>1.3082246020000001</v>
      </c>
      <c r="D1345">
        <f t="shared" si="83"/>
        <v>65411.230100000008</v>
      </c>
      <c r="E1345" s="8">
        <f>IF($B1345&lt;$B$9,      E1344+($B$5*E1344+$B$7*$B$6+$B$8*($D1345-$B$6))*$B$20,           E1344+($B$5*E1344-$B$12)*$B$20)</f>
        <v>124587.99928826504</v>
      </c>
      <c r="G1345" s="4">
        <v>97604.006025333816</v>
      </c>
      <c r="I1345" s="4">
        <f>IF($B1345&lt;$B$9,      I1344+($B$5*I1344+$B$7*$B$6+$K$18*($D1345-$B$6))*$B$20,           I1344+($B$5*I1344-$K$16)*$B$20)</f>
        <v>111598.69574424367</v>
      </c>
      <c r="J1345">
        <f xml:space="preserve">          IF($B1345&lt;=$B$9,        $D1345-$B$7*$B$6-$K$18*($D1345-$B$6), $K$16)</f>
        <v>57271.563973459102</v>
      </c>
      <c r="K1345">
        <f t="shared" si="84"/>
        <v>299.97213464154095</v>
      </c>
      <c r="M1345" s="4">
        <f>IF($B1345&lt;$B$9,      M1344+($B$5*M1344+$B$7*$B$6+O$18*($D1345-$B$6))*$B$20,           M1344+($B$5*M1344-O$16)*$B$20)</f>
        <v>111581.14838075126</v>
      </c>
      <c r="N1345">
        <f>IF($B1345&lt;=$B$9,        $D1345-$B$7*$B$6-$O$18*($D1345-$B$6),          $O$16)</f>
        <v>57273.568320657039</v>
      </c>
      <c r="O1345">
        <f>EXP(-$O$17*$B1345)*LN(N1345)</f>
        <v>6.8950257097041927</v>
      </c>
      <c r="Q1345" s="4">
        <f>IF($B1345&lt;$B$9,      Q1344+($B$5*Q1344+$B$7*$B$6+$S$18*($D1345-$B$6))*$B$20,           Q1344+($B$5*Q1344-$S$16)*$B$20)</f>
        <v>131333.99760399802</v>
      </c>
      <c r="R1345">
        <f>IF($B1345&lt;=$B$9,        $D1345-$B$7*$B$6-$S$18*($D1345-$B$6),          $S$16)</f>
        <v>55017.299565000008</v>
      </c>
      <c r="S1345">
        <f>EXP(-$S$17*$B1345)*($J1345^(1-S$20)-1)/(1-S$20)</f>
        <v>0.62935017459434506</v>
      </c>
    </row>
    <row r="1346" spans="1:19" x14ac:dyDescent="0.3">
      <c r="A1346">
        <f t="shared" si="81"/>
        <v>38.24</v>
      </c>
      <c r="B1346">
        <v>13.24</v>
      </c>
      <c r="C1346" s="1">
        <f t="shared" si="82"/>
        <v>1.308375488</v>
      </c>
      <c r="D1346">
        <f t="shared" si="83"/>
        <v>65418.774400000002</v>
      </c>
      <c r="E1346" s="8">
        <f>IF($B1346&lt;$B$9,      E1345+($B$5*E1345+$B$7*$B$6+$B$8*($D1346-$B$6))*$B$20,           E1345+($B$5*E1345-$B$12)*$B$20)</f>
        <v>124727.86141121593</v>
      </c>
      <c r="G1346" s="4">
        <v>97703.586201842685</v>
      </c>
      <c r="I1346" s="4">
        <f>IF($B1346&lt;$B$9,      I1345+($B$5*I1345+$B$7*$B$6+$K$18*($D1346-$B$6))*$B$20,           I1345+($B$5*I1345-$K$16)*$B$20)</f>
        <v>111719.16731870972</v>
      </c>
      <c r="J1346">
        <f xml:space="preserve">          IF($B1346&lt;=$B$9,        $D1346-$B$7*$B$6-$K$18*($D1346-$B$6), $K$16)</f>
        <v>57277.571304443336</v>
      </c>
      <c r="K1346">
        <f t="shared" si="84"/>
        <v>299.88295518203097</v>
      </c>
      <c r="M1346" s="4">
        <f>IF($B1346&lt;$B$9,      M1345+($B$5*M1345+$B$7*$B$6+O$18*($D1346-$B$6))*$B$20,           M1345+($B$5*M1345-O$16)*$B$20)</f>
        <v>111701.59376035618</v>
      </c>
      <c r="N1346">
        <f>IF($B1346&lt;=$B$9,        $D1346-$B$7*$B$6-$O$18*($D1346-$B$6),          $O$16)</f>
        <v>57279.576632834629</v>
      </c>
      <c r="O1346">
        <f>EXP(-$O$17*$B1346)*LN(N1346)</f>
        <v>6.8926788698570087</v>
      </c>
      <c r="Q1346" s="4">
        <f>IF($B1346&lt;$B$9,      Q1345+($B$5*Q1345+$B$7*$B$6+$S$18*($D1346-$B$6))*$B$20,           Q1345+($B$5*Q1345-$S$16)*$B$20)</f>
        <v>131483.93021355942</v>
      </c>
      <c r="R1346">
        <f>IF($B1346&lt;=$B$9,        $D1346-$B$7*$B$6-$S$18*($D1346-$B$6),          $S$16)</f>
        <v>55022.20336</v>
      </c>
      <c r="S1346">
        <f>EXP(-$S$17*$B1346)*($J1346^(1-S$20)-1)/(1-S$20)</f>
        <v>0.62912994172858006</v>
      </c>
    </row>
    <row r="1347" spans="1:19" x14ac:dyDescent="0.3">
      <c r="A1347">
        <f t="shared" si="81"/>
        <v>38.25</v>
      </c>
      <c r="B1347">
        <v>13.250000000000002</v>
      </c>
      <c r="C1347" s="1">
        <f t="shared" si="82"/>
        <v>1.3085262500000001</v>
      </c>
      <c r="D1347">
        <f t="shared" si="83"/>
        <v>65426.312500000007</v>
      </c>
      <c r="E1347" s="8">
        <f>IF($B1347&lt;$B$9,      E1346+($B$5*E1346+$B$7*$B$6+$B$8*($D1347-$B$6))*$B$20,           E1346+($B$5*E1346-$B$12)*$B$20)</f>
        <v>124867.79510020986</v>
      </c>
      <c r="G1347" s="4">
        <v>97803.208769513323</v>
      </c>
      <c r="I1347" s="4">
        <f>IF($B1347&lt;$B$9,      I1346+($B$5*I1346+$B$7*$B$6+$K$18*($D1347-$B$6))*$B$20,           I1346+($B$5*I1346-$K$16)*$B$20)</f>
        <v>111839.69641528599</v>
      </c>
      <c r="J1347">
        <f xml:space="preserve">          IF($B1347&lt;=$B$9,        $D1347-$B$7*$B$6-$K$18*($D1347-$B$6), $K$16)</f>
        <v>57283.573698527922</v>
      </c>
      <c r="K1347">
        <f t="shared" si="84"/>
        <v>299.79378760279724</v>
      </c>
      <c r="M1347" s="4">
        <f>IF($B1347&lt;$B$9,      M1346+($B$5*M1346+$B$7*$B$6+O$18*($D1347-$B$6))*$B$20,           M1346+($B$5*M1346-O$16)*$B$20)</f>
        <v>111822.09664309924</v>
      </c>
      <c r="N1347">
        <f>IF($B1347&lt;=$B$9,        $D1347-$B$7*$B$6-$O$18*($D1347-$B$6),          $O$16)</f>
        <v>57285.580007306213</v>
      </c>
      <c r="O1347">
        <f>EXP(-$O$17*$B1347)*LN(N1347)</f>
        <v>6.8903327670357006</v>
      </c>
      <c r="Q1347" s="4">
        <f>IF($B1347&lt;$B$9,      Q1346+($B$5*Q1346+$B$7*$B$6+$S$18*($D1347-$B$6))*$B$20,           Q1346+($B$5*Q1346-$S$16)*$B$20)</f>
        <v>131633.94168288418</v>
      </c>
      <c r="R1347">
        <f>IF($B1347&lt;=$B$9,        $D1347-$B$7*$B$6-$S$18*($D1347-$B$6),          $S$16)</f>
        <v>55027.103125000009</v>
      </c>
      <c r="S1347">
        <f>EXP(-$S$17*$B1347)*($J1347^(1-S$20)-1)/(1-S$20)</f>
        <v>0.62890978592923941</v>
      </c>
    </row>
    <row r="1348" spans="1:19" x14ac:dyDescent="0.3">
      <c r="A1348">
        <f t="shared" si="81"/>
        <v>38.260000000000005</v>
      </c>
      <c r="B1348">
        <v>13.260000000000002</v>
      </c>
      <c r="C1348" s="1">
        <f t="shared" si="82"/>
        <v>1.3086768880000001</v>
      </c>
      <c r="D1348">
        <f t="shared" si="83"/>
        <v>65433.844400000009</v>
      </c>
      <c r="E1348" s="8">
        <f>IF($B1348&lt;$B$9,      E1347+($B$5*E1347+$B$7*$B$6+$B$8*($D1348-$B$6))*$B$20,           E1347+($B$5*E1347-$B$12)*$B$20)</f>
        <v>125007.80036169493</v>
      </c>
      <c r="G1348" s="4">
        <v>97902.873736982656</v>
      </c>
      <c r="I1348" s="4">
        <f>IF($B1348&lt;$B$9,      I1347+($B$5*I1347+$B$7*$B$6+$K$18*($D1348-$B$6))*$B$20,           I1347+($B$5*I1347-$K$16)*$B$20)</f>
        <v>111960.28304147421</v>
      </c>
      <c r="J1348">
        <f xml:space="preserve">          IF($B1348&lt;=$B$9,        $D1348-$B$7*$B$6-$K$18*($D1348-$B$6), $K$16)</f>
        <v>57289.571155712838</v>
      </c>
      <c r="K1348">
        <f t="shared" si="84"/>
        <v>299.70463191344345</v>
      </c>
      <c r="M1348" s="4">
        <f>IF($B1348&lt;$B$9,      M1347+($B$5*M1347+$B$7*$B$6+O$18*($D1348-$B$6))*$B$20,           M1347+($B$5*M1347-O$16)*$B$20)</f>
        <v>111942.65703648361</v>
      </c>
      <c r="N1348">
        <f>IF($B1348&lt;=$B$9,        $D1348-$B$7*$B$6-$O$18*($D1348-$B$6),          $O$16)</f>
        <v>57291.578444071769</v>
      </c>
      <c r="O1348">
        <f>EXP(-$O$17*$B1348)*LN(N1348)</f>
        <v>6.8879874010517046</v>
      </c>
      <c r="Q1348" s="4">
        <f>IF($B1348&lt;$B$9,      Q1347+($B$5*Q1347+$B$7*$B$6+$S$18*($D1348-$B$6))*$B$20,           Q1347+($B$5*Q1347-$S$16)*$B$20)</f>
        <v>131784.03201787319</v>
      </c>
      <c r="R1348">
        <f>IF($B1348&lt;=$B$9,        $D1348-$B$7*$B$6-$S$18*($D1348-$B$6),          $S$16)</f>
        <v>55031.998860000007</v>
      </c>
      <c r="S1348">
        <f>EXP(-$S$17*$B1348)*($J1348^(1-S$20)-1)/(1-S$20)</f>
        <v>0.62868970716935602</v>
      </c>
    </row>
    <row r="1349" spans="1:19" x14ac:dyDescent="0.3">
      <c r="A1349">
        <f t="shared" si="81"/>
        <v>38.270000000000003</v>
      </c>
      <c r="B1349">
        <v>13.270000000000001</v>
      </c>
      <c r="C1349" s="1">
        <f t="shared" si="82"/>
        <v>1.3088274019999999</v>
      </c>
      <c r="D1349">
        <f t="shared" si="83"/>
        <v>65441.370099999993</v>
      </c>
      <c r="E1349" s="8">
        <f>IF($B1349&lt;$B$9,      E1348+($B$5*E1348+$B$7*$B$6+$B$8*($D1349-$B$6))*$B$20,           E1348+($B$5*E1348-$B$12)*$B$20)</f>
        <v>125147.87720212153</v>
      </c>
      <c r="G1349" s="4">
        <v>98002.581112890606</v>
      </c>
      <c r="I1349" s="4">
        <f>IF($B1349&lt;$B$9,      I1348+($B$5*I1348+$B$7*$B$6+$K$18*($D1349-$B$6))*$B$20,           I1348+($B$5*I1348-$K$16)*$B$20)</f>
        <v>112080.92720477874</v>
      </c>
      <c r="J1349">
        <f xml:space="preserve">          IF($B1349&lt;=$B$9,        $D1349-$B$7*$B$6-$K$18*($D1349-$B$6), $K$16)</f>
        <v>57295.563675998084</v>
      </c>
      <c r="K1349">
        <f t="shared" si="84"/>
        <v>299.6154881235596</v>
      </c>
      <c r="M1349" s="4">
        <f>IF($B1349&lt;$B$9,      M1348+($B$5*M1348+$B$7*$B$6+O$18*($D1349-$B$6))*$B$20,           M1348+($B$5*M1348-O$16)*$B$20)</f>
        <v>112063.27494801507</v>
      </c>
      <c r="N1349">
        <f>IF($B1349&lt;=$B$9,        $D1349-$B$7*$B$6-$O$18*($D1349-$B$6),          $O$16)</f>
        <v>57297.571943131305</v>
      </c>
      <c r="O1349">
        <f>EXP(-$O$17*$B1349)*LN(N1349)</f>
        <v>6.8856427717164603</v>
      </c>
      <c r="Q1349" s="4">
        <f>IF($B1349&lt;$B$9,      Q1348+($B$5*Q1348+$B$7*$B$6+$S$18*($D1349-$B$6))*$B$20,           Q1348+($B$5*Q1348-$S$16)*$B$20)</f>
        <v>131934.20122442945</v>
      </c>
      <c r="R1349">
        <f>IF($B1349&lt;=$B$9,        $D1349-$B$7*$B$6-$S$18*($D1349-$B$6),          $S$16)</f>
        <v>55036.890564999994</v>
      </c>
      <c r="S1349">
        <f>EXP(-$S$17*$B1349)*($J1349^(1-S$20)-1)/(1-S$20)</f>
        <v>0.62846970542197289</v>
      </c>
    </row>
    <row r="1350" spans="1:19" x14ac:dyDescent="0.3">
      <c r="A1350">
        <f t="shared" si="81"/>
        <v>38.28</v>
      </c>
      <c r="B1350">
        <v>13.280000000000001</v>
      </c>
      <c r="C1350" s="1">
        <f t="shared" si="82"/>
        <v>1.3089777920000001</v>
      </c>
      <c r="D1350">
        <f t="shared" si="83"/>
        <v>65448.889600000002</v>
      </c>
      <c r="E1350" s="8">
        <f>IF($B1350&lt;$B$9,      E1349+($B$5*E1349+$B$7*$B$6+$B$8*($D1350-$B$6))*$B$20,           E1349+($B$5*E1349-$B$12)*$B$20)</f>
        <v>125288.02562794228</v>
      </c>
      <c r="G1350" s="4">
        <v>98102.330905880124</v>
      </c>
      <c r="I1350" s="4">
        <f>IF($B1350&lt;$B$9,      I1349+($B$5*I1349+$B$7*$B$6+$K$18*($D1350-$B$6))*$B$20,           I1349+($B$5*I1349-$K$16)*$B$20)</f>
        <v>112201.62891270657</v>
      </c>
      <c r="J1350">
        <f xml:space="preserve">          IF($B1350&lt;=$B$9,        $D1350-$B$7*$B$6-$K$18*($D1350-$B$6), $K$16)</f>
        <v>57301.551259383697</v>
      </c>
      <c r="K1350">
        <f t="shared" si="84"/>
        <v>299.52635624272182</v>
      </c>
      <c r="M1350" s="4">
        <f>IF($B1350&lt;$B$9,      M1349+($B$5*M1349+$B$7*$B$6+O$18*($D1350-$B$6))*$B$20,           M1349+($B$5*M1349-O$16)*$B$20)</f>
        <v>112183.95038520203</v>
      </c>
      <c r="N1350">
        <f>IF($B1350&lt;=$B$9,        $D1350-$B$7*$B$6-$O$18*($D1350-$B$6),          $O$16)</f>
        <v>57303.560504484834</v>
      </c>
      <c r="O1350">
        <f>EXP(-$O$17*$B1350)*LN(N1350)</f>
        <v>6.8832988788414005</v>
      </c>
      <c r="Q1350" s="4">
        <f>IF($B1350&lt;$B$9,      Q1349+($B$5*Q1349+$B$7*$B$6+$S$18*($D1350-$B$6))*$B$20,           Q1349+($B$5*Q1349-$S$16)*$B$20)</f>
        <v>132084.44930845799</v>
      </c>
      <c r="R1350">
        <f>IF($B1350&lt;=$B$9,        $D1350-$B$7*$B$6-$S$18*($D1350-$B$6),          $S$16)</f>
        <v>55041.77824</v>
      </c>
      <c r="S1350">
        <f>EXP(-$S$17*$B1350)*($J1350^(1-S$20)-1)/(1-S$20)</f>
        <v>0.6282497806601417</v>
      </c>
    </row>
    <row r="1351" spans="1:19" x14ac:dyDescent="0.3">
      <c r="A1351">
        <f t="shared" si="81"/>
        <v>38.29</v>
      </c>
      <c r="B1351">
        <v>13.290000000000001</v>
      </c>
      <c r="C1351" s="1">
        <f t="shared" si="82"/>
        <v>1.309128058</v>
      </c>
      <c r="D1351">
        <f t="shared" si="83"/>
        <v>65456.402900000001</v>
      </c>
      <c r="E1351" s="8">
        <f>IF($B1351&lt;$B$9,      E1350+($B$5*E1350+$B$7*$B$6+$B$8*($D1351-$B$6))*$B$20,           E1350+($B$5*E1350-$B$12)*$B$20)</f>
        <v>125428.24564561206</v>
      </c>
      <c r="G1351" s="4">
        <v>98202.123124597187</v>
      </c>
      <c r="I1351" s="4">
        <f>IF($B1351&lt;$B$9,      I1350+($B$5*I1350+$B$7*$B$6+$K$18*($D1351-$B$6))*$B$20,           I1350+($B$5*I1350-$K$16)*$B$20)</f>
        <v>112322.38817276731</v>
      </c>
      <c r="J1351">
        <f xml:space="preserve">          IF($B1351&lt;=$B$9,        $D1351-$B$7*$B$6-$K$18*($D1351-$B$6), $K$16)</f>
        <v>57307.533905869634</v>
      </c>
      <c r="K1351">
        <f t="shared" si="84"/>
        <v>299.43723628049253</v>
      </c>
      <c r="M1351" s="4">
        <f>IF($B1351&lt;$B$9,      M1350+($B$5*M1350+$B$7*$B$6+O$18*($D1351-$B$6))*$B$20,           M1350+($B$5*M1350-O$16)*$B$20)</f>
        <v>112304.68335555552</v>
      </c>
      <c r="N1351">
        <f>IF($B1351&lt;=$B$9,        $D1351-$B$7*$B$6-$O$18*($D1351-$B$6),          $O$16)</f>
        <v>57309.544128132351</v>
      </c>
      <c r="O1351">
        <f>EXP(-$O$17*$B1351)*LN(N1351)</f>
        <v>6.8809557222379665</v>
      </c>
      <c r="Q1351" s="4">
        <f>IF($B1351&lt;$B$9,      Q1350+($B$5*Q1350+$B$7*$B$6+$S$18*($D1351-$B$6))*$B$20,           Q1350+($B$5*Q1350-$S$16)*$B$20)</f>
        <v>132234.77627586594</v>
      </c>
      <c r="R1351">
        <f>IF($B1351&lt;=$B$9,        $D1351-$B$7*$B$6-$S$18*($D1351-$B$6),          $S$16)</f>
        <v>55046.661885000001</v>
      </c>
      <c r="S1351">
        <f>EXP(-$S$17*$B1351)*($J1351^(1-S$20)-1)/(1-S$20)</f>
        <v>0.62802993285692399</v>
      </c>
    </row>
    <row r="1352" spans="1:19" x14ac:dyDescent="0.3">
      <c r="A1352">
        <f t="shared" si="81"/>
        <v>38.299999999999997</v>
      </c>
      <c r="B1352">
        <v>13.3</v>
      </c>
      <c r="C1352" s="1">
        <f t="shared" si="82"/>
        <v>1.3092782000000001</v>
      </c>
      <c r="D1352">
        <f t="shared" si="83"/>
        <v>65463.91</v>
      </c>
      <c r="E1352" s="8">
        <f>IF($B1352&lt;$B$9,      E1351+($B$5*E1351+$B$7*$B$6+$B$8*($D1352-$B$6))*$B$20,           E1351+($B$5*E1351-$B$12)*$B$20)</f>
        <v>125568.53726158802</v>
      </c>
      <c r="G1352" s="4">
        <v>98301.957777690797</v>
      </c>
      <c r="I1352" s="4">
        <f>IF($B1352&lt;$B$9,      I1351+($B$5*I1351+$B$7*$B$6+$K$18*($D1352-$B$6))*$B$20,           I1351+($B$5*I1351-$K$16)*$B$20)</f>
        <v>112443.20499247323</v>
      </c>
      <c r="J1352">
        <f xml:space="preserve">          IF($B1352&lt;=$B$9,        $D1352-$B$7*$B$6-$K$18*($D1352-$B$6), $K$16)</f>
        <v>57313.511615455922</v>
      </c>
      <c r="K1352">
        <f t="shared" si="84"/>
        <v>299.34812824642057</v>
      </c>
      <c r="M1352" s="4">
        <f>IF($B1352&lt;$B$9,      M1351+($B$5*M1351+$B$7*$B$6+O$18*($D1352-$B$6))*$B$20,           M1351+($B$5*M1351-O$16)*$B$20)</f>
        <v>112425.47386658922</v>
      </c>
      <c r="N1352">
        <f>IF($B1352&lt;=$B$9,        $D1352-$B$7*$B$6-$O$18*($D1352-$B$6),          $O$16)</f>
        <v>57315.522814073847</v>
      </c>
      <c r="O1352">
        <f>EXP(-$O$17*$B1352)*LN(N1352)</f>
        <v>6.878613301717591</v>
      </c>
      <c r="Q1352" s="4">
        <f>IF($B1352&lt;$B$9,      Q1351+($B$5*Q1351+$B$7*$B$6+$S$18*($D1352-$B$6))*$B$20,           Q1351+($B$5*Q1351-$S$16)*$B$20)</f>
        <v>132385.18213256248</v>
      </c>
      <c r="R1352">
        <f>IF($B1352&lt;=$B$9,        $D1352-$B$7*$B$6-$S$18*($D1352-$B$6),          $S$16)</f>
        <v>55051.541500000007</v>
      </c>
      <c r="S1352">
        <f>EXP(-$S$17*$B1352)*($J1352^(1-S$20)-1)/(1-S$20)</f>
        <v>0.62781016198539052</v>
      </c>
    </row>
    <row r="1353" spans="1:19" x14ac:dyDescent="0.3">
      <c r="A1353">
        <f t="shared" si="81"/>
        <v>38.31</v>
      </c>
      <c r="B1353">
        <v>13.31</v>
      </c>
      <c r="C1353" s="1">
        <f t="shared" si="82"/>
        <v>1.3094282180000001</v>
      </c>
      <c r="D1353">
        <f t="shared" si="83"/>
        <v>65471.410900000003</v>
      </c>
      <c r="E1353" s="8">
        <f>IF($B1353&lt;$B$9,      E1352+($B$5*E1352+$B$7*$B$6+$B$8*($D1353-$B$6))*$B$20,           E1352+($B$5*E1352-$B$12)*$B$20)</f>
        <v>125708.90048232957</v>
      </c>
      <c r="G1353" s="4">
        <v>98401.834873812986</v>
      </c>
      <c r="I1353" s="4">
        <f>IF($B1353&lt;$B$9,      I1352+($B$5*I1352+$B$7*$B$6+$K$18*($D1353-$B$6))*$B$20,           I1352+($B$5*I1352-$K$16)*$B$20)</f>
        <v>112564.07937933916</v>
      </c>
      <c r="J1353">
        <f xml:space="preserve">          IF($B1353&lt;=$B$9,        $D1353-$B$7*$B$6-$K$18*($D1353-$B$6), $K$16)</f>
        <v>57319.48438814254</v>
      </c>
      <c r="K1353">
        <f t="shared" si="84"/>
        <v>299.25903215004109</v>
      </c>
      <c r="M1353" s="4">
        <f>IF($B1353&lt;$B$9,      M1352+($B$5*M1352+$B$7*$B$6+O$18*($D1353-$B$6))*$B$20,           M1352+($B$5*M1352-O$16)*$B$20)</f>
        <v>112546.32192581943</v>
      </c>
      <c r="N1353">
        <f>IF($B1353&lt;=$B$9,        $D1353-$B$7*$B$6-$O$18*($D1353-$B$6),          $O$16)</f>
        <v>57321.496562309323</v>
      </c>
      <c r="O1353">
        <f>EXP(-$O$17*$B1353)*LN(N1353)</f>
        <v>6.876271617091712</v>
      </c>
      <c r="Q1353" s="4">
        <f>IF($B1353&lt;$B$9,      Q1352+($B$5*Q1352+$B$7*$B$6+$S$18*($D1353-$B$6))*$B$20,           Q1352+($B$5*Q1352-$S$16)*$B$20)</f>
        <v>132535.66688445889</v>
      </c>
      <c r="R1353">
        <f>IF($B1353&lt;=$B$9,        $D1353-$B$7*$B$6-$S$18*($D1353-$B$6),          $S$16)</f>
        <v>55056.417085000001</v>
      </c>
      <c r="S1353">
        <f>EXP(-$S$17*$B1353)*($J1353^(1-S$20)-1)/(1-S$20)</f>
        <v>0.62759046801862151</v>
      </c>
    </row>
    <row r="1354" spans="1:19" x14ac:dyDescent="0.3">
      <c r="A1354">
        <f t="shared" si="81"/>
        <v>38.32</v>
      </c>
      <c r="B1354">
        <v>13.32</v>
      </c>
      <c r="C1354" s="1">
        <f t="shared" si="82"/>
        <v>1.3095781120000001</v>
      </c>
      <c r="D1354">
        <f t="shared" si="83"/>
        <v>65478.905600000006</v>
      </c>
      <c r="E1354" s="8">
        <f>IF($B1354&lt;$B$9,      E1353+($B$5*E1353+$B$7*$B$6+$B$8*($D1354-$B$6))*$B$20,           E1353+($B$5*E1353-$B$12)*$B$20)</f>
        <v>125849.33531429838</v>
      </c>
      <c r="G1354" s="4">
        <v>98501.754421618825</v>
      </c>
      <c r="I1354" s="4">
        <f>IF($B1354&lt;$B$9,      I1353+($B$5*I1353+$B$7*$B$6+$K$18*($D1354-$B$6))*$B$20,           I1353+($B$5*I1353-$K$16)*$B$20)</f>
        <v>112685.01134088264</v>
      </c>
      <c r="J1354">
        <f xml:space="preserve">          IF($B1354&lt;=$B$9,        $D1354-$B$7*$B$6-$K$18*($D1354-$B$6), $K$16)</f>
        <v>57325.452223929504</v>
      </c>
      <c r="K1354">
        <f t="shared" si="84"/>
        <v>299.16994800087542</v>
      </c>
      <c r="M1354" s="4">
        <f>IF($B1354&lt;$B$9,      M1353+($B$5*M1353+$B$7*$B$6+O$18*($D1354-$B$6))*$B$20,           M1353+($B$5*M1353-O$16)*$B$20)</f>
        <v>112667.22754076507</v>
      </c>
      <c r="N1354">
        <f>IF($B1354&lt;=$B$9,        $D1354-$B$7*$B$6-$O$18*($D1354-$B$6),          $O$16)</f>
        <v>57327.465372838786</v>
      </c>
      <c r="O1354">
        <f>EXP(-$O$17*$B1354)*LN(N1354)</f>
        <v>6.8739306681717673</v>
      </c>
      <c r="Q1354" s="4">
        <f>IF($B1354&lt;$B$9,      Q1353+($B$5*Q1353+$B$7*$B$6+$S$18*($D1354-$B$6))*$B$20,           Q1353+($B$5*Q1353-$S$16)*$B$20)</f>
        <v>132686.23053746845</v>
      </c>
      <c r="R1354">
        <f>IF($B1354&lt;=$B$9,        $D1354-$B$7*$B$6-$S$18*($D1354-$B$6),          $S$16)</f>
        <v>55061.288640000006</v>
      </c>
      <c r="S1354">
        <f>EXP(-$S$17*$B1354)*($J1354^(1-S$20)-1)/(1-S$20)</f>
        <v>0.62737085092970668</v>
      </c>
    </row>
    <row r="1355" spans="1:19" x14ac:dyDescent="0.3">
      <c r="A1355">
        <f t="shared" si="81"/>
        <v>38.33</v>
      </c>
      <c r="B1355">
        <v>13.330000000000002</v>
      </c>
      <c r="C1355" s="1">
        <f t="shared" si="82"/>
        <v>1.309727882</v>
      </c>
      <c r="D1355">
        <f t="shared" si="83"/>
        <v>65486.394099999998</v>
      </c>
      <c r="E1355" s="8">
        <f>IF($B1355&lt;$B$9,      E1354+($B$5*E1354+$B$7*$B$6+$B$8*($D1355-$B$6))*$B$20,           E1354+($B$5*E1354-$B$12)*$B$20)</f>
        <v>125989.84176395839</v>
      </c>
      <c r="G1355" s="4">
        <v>98601.716429766399</v>
      </c>
      <c r="I1355" s="4">
        <f>IF($B1355&lt;$B$9,      I1354+($B$5*I1354+$B$7*$B$6+$K$18*($D1355-$B$6))*$B$20,           I1354+($B$5*I1354-$K$16)*$B$20)</f>
        <v>112806.00088462379</v>
      </c>
      <c r="J1355">
        <f xml:space="preserve">          IF($B1355&lt;=$B$9,        $D1355-$B$7*$B$6-$K$18*($D1355-$B$6), $K$16)</f>
        <v>57331.415122816798</v>
      </c>
      <c r="K1355">
        <f t="shared" si="84"/>
        <v>299.08087580843147</v>
      </c>
      <c r="M1355" s="4">
        <f>IF($B1355&lt;$B$9,      M1354+($B$5*M1354+$B$7*$B$6+O$18*($D1355-$B$6))*$B$20,           M1354+($B$5*M1354-O$16)*$B$20)</f>
        <v>112788.19071894772</v>
      </c>
      <c r="N1355">
        <f>IF($B1355&lt;=$B$9,        $D1355-$B$7*$B$6-$O$18*($D1355-$B$6),          $O$16)</f>
        <v>57333.429245662221</v>
      </c>
      <c r="O1355">
        <f>EXP(-$O$17*$B1355)*LN(N1355)</f>
        <v>6.8715904547691915</v>
      </c>
      <c r="Q1355" s="4">
        <f>IF($B1355&lt;$B$9,      Q1354+($B$5*Q1354+$B$7*$B$6+$S$18*($D1355-$B$6))*$B$20,           Q1354+($B$5*Q1354-$S$16)*$B$20)</f>
        <v>132836.87309750656</v>
      </c>
      <c r="R1355">
        <f>IF($B1355&lt;=$B$9,        $D1355-$B$7*$B$6-$S$18*($D1355-$B$6),          $S$16)</f>
        <v>55066.156165</v>
      </c>
      <c r="S1355">
        <f>EXP(-$S$17*$B1355)*($J1355^(1-S$20)-1)/(1-S$20)</f>
        <v>0.62715131069174512</v>
      </c>
    </row>
    <row r="1356" spans="1:19" x14ac:dyDescent="0.3">
      <c r="A1356">
        <f t="shared" si="81"/>
        <v>38.340000000000003</v>
      </c>
      <c r="B1356">
        <v>13.340000000000002</v>
      </c>
      <c r="C1356" s="1">
        <f t="shared" si="82"/>
        <v>1.3098775279999999</v>
      </c>
      <c r="D1356">
        <f t="shared" si="83"/>
        <v>65493.876399999994</v>
      </c>
      <c r="E1356" s="8">
        <f>IF($B1356&lt;$B$9,      E1355+($B$5*E1355+$B$7*$B$6+$B$8*($D1356-$B$6))*$B$20,           E1355+($B$5*E1355-$B$12)*$B$20)</f>
        <v>126130.41983777579</v>
      </c>
      <c r="G1356" s="4">
        <v>98701.720906916817</v>
      </c>
      <c r="I1356" s="4">
        <f>IF($B1356&lt;$B$9,      I1355+($B$5*I1355+$B$7*$B$6+$K$18*($D1356-$B$6))*$B$20,           I1355+($B$5*I1355-$K$16)*$B$20)</f>
        <v>112927.04801808536</v>
      </c>
      <c r="J1356">
        <f xml:space="preserve">          IF($B1356&lt;=$B$9,        $D1356-$B$7*$B$6-$K$18*($D1356-$B$6), $K$16)</f>
        <v>57337.373084804436</v>
      </c>
      <c r="K1356">
        <f t="shared" si="84"/>
        <v>298.99181558220334</v>
      </c>
      <c r="M1356" s="4">
        <f>IF($B1356&lt;$B$9,      M1355+($B$5*M1355+$B$7*$B$6+O$18*($D1356-$B$6))*$B$20,           M1355+($B$5*M1355-O$16)*$B$20)</f>
        <v>112909.21146789155</v>
      </c>
      <c r="N1356">
        <f>IF($B1356&lt;=$B$9,        $D1356-$B$7*$B$6-$O$18*($D1356-$B$6),          $O$16)</f>
        <v>57339.38818077965</v>
      </c>
      <c r="O1356">
        <f>EXP(-$O$17*$B1356)*LN(N1356)</f>
        <v>6.8692509766954233</v>
      </c>
      <c r="Q1356" s="4">
        <f>IF($B1356&lt;$B$9,      Q1355+($B$5*Q1355+$B$7*$B$6+$S$18*($D1356-$B$6))*$B$20,           Q1355+($B$5*Q1355-$S$16)*$B$20)</f>
        <v>132987.59457049068</v>
      </c>
      <c r="R1356">
        <f>IF($B1356&lt;=$B$9,        $D1356-$B$7*$B$6-$S$18*($D1356-$B$6),          $S$16)</f>
        <v>55071.019659999998</v>
      </c>
      <c r="S1356">
        <f>EXP(-$S$17*$B1356)*($J1356^(1-S$20)-1)/(1-S$20)</f>
        <v>0.62693184727784534</v>
      </c>
    </row>
    <row r="1357" spans="1:19" x14ac:dyDescent="0.3">
      <c r="A1357">
        <f t="shared" si="81"/>
        <v>38.35</v>
      </c>
      <c r="B1357">
        <v>13.350000000000001</v>
      </c>
      <c r="C1357" s="1">
        <f t="shared" si="82"/>
        <v>1.31002705</v>
      </c>
      <c r="D1357">
        <f t="shared" si="83"/>
        <v>65501.352500000001</v>
      </c>
      <c r="E1357" s="8">
        <f>IF($B1357&lt;$B$9,      E1356+($B$5*E1356+$B$7*$B$6+$B$8*($D1357-$B$6))*$B$20,           E1356+($B$5*E1356-$B$12)*$B$20)</f>
        <v>126271.069542219</v>
      </c>
      <c r="G1357" s="4">
        <v>98801.767861734232</v>
      </c>
      <c r="I1357" s="4">
        <f>IF($B1357&lt;$B$9,      I1356+($B$5*I1356+$B$7*$B$6+$K$18*($D1357-$B$6))*$B$20,           I1356+($B$5*I1356-$K$16)*$B$20)</f>
        <v>113048.15274879277</v>
      </c>
      <c r="J1357">
        <f xml:space="preserve">          IF($B1357&lt;=$B$9,        $D1357-$B$7*$B$6-$K$18*($D1357-$B$6), $K$16)</f>
        <v>57343.326109892427</v>
      </c>
      <c r="K1357">
        <f t="shared" si="84"/>
        <v>298.90276733167167</v>
      </c>
      <c r="M1357" s="4">
        <f>IF($B1357&lt;$B$9,      M1356+($B$5*M1356+$B$7*$B$6+O$18*($D1357-$B$6))*$B$20,           M1356+($B$5*M1356-O$16)*$B$20)</f>
        <v>113030.2897951234</v>
      </c>
      <c r="N1357">
        <f>IF($B1357&lt;=$B$9,        $D1357-$B$7*$B$6-$O$18*($D1357-$B$6),          $O$16)</f>
        <v>57345.342178191066</v>
      </c>
      <c r="O1357">
        <f>EXP(-$O$17*$B1357)*LN(N1357)</f>
        <v>6.8669122337618989</v>
      </c>
      <c r="Q1357" s="4">
        <f>IF($B1357&lt;$B$9,      Q1356+($B$5*Q1356+$B$7*$B$6+$S$18*($D1357-$B$6))*$B$20,           Q1356+($B$5*Q1356-$S$16)*$B$20)</f>
        <v>133138.39496234036</v>
      </c>
      <c r="R1357">
        <f>IF($B1357&lt;=$B$9,        $D1357-$B$7*$B$6-$S$18*($D1357-$B$6),          $S$16)</f>
        <v>55075.879124999999</v>
      </c>
      <c r="S1357">
        <f>EXP(-$S$17*$B1357)*($J1357^(1-S$20)-1)/(1-S$20)</f>
        <v>0.62671246066112518</v>
      </c>
    </row>
    <row r="1358" spans="1:19" x14ac:dyDescent="0.3">
      <c r="A1358">
        <f t="shared" si="81"/>
        <v>38.36</v>
      </c>
      <c r="B1358">
        <v>13.360000000000001</v>
      </c>
      <c r="C1358" s="1">
        <f t="shared" si="82"/>
        <v>1.310176448</v>
      </c>
      <c r="D1358">
        <f t="shared" si="83"/>
        <v>65508.822399999997</v>
      </c>
      <c r="E1358" s="8">
        <f>IF($B1358&lt;$B$9,      E1357+($B$5*E1357+$B$7*$B$6+$B$8*($D1358-$B$6))*$B$20,           E1357+($B$5*E1357-$B$12)*$B$20)</f>
        <v>126411.79088375877</v>
      </c>
      <c r="G1358" s="4">
        <v>98901.857302885837</v>
      </c>
      <c r="I1358" s="4">
        <f>IF($B1358&lt;$B$9,      I1357+($B$5*I1357+$B$7*$B$6+$K$18*($D1358-$B$6))*$B$20,           I1357+($B$5*I1357-$K$16)*$B$20)</f>
        <v>113169.31508427404</v>
      </c>
      <c r="J1358">
        <f xml:space="preserve">          IF($B1358&lt;=$B$9,        $D1358-$B$7*$B$6-$K$18*($D1358-$B$6), $K$16)</f>
        <v>57349.274198080748</v>
      </c>
      <c r="K1358">
        <f t="shared" si="84"/>
        <v>298.81373106630326</v>
      </c>
      <c r="M1358" s="4">
        <f>IF($B1358&lt;$B$9,      M1357+($B$5*M1357+$B$7*$B$6+O$18*($D1358-$B$6))*$B$20,           M1357+($B$5*M1357-O$16)*$B$20)</f>
        <v>113151.42570817273</v>
      </c>
      <c r="N1358">
        <f>IF($B1358&lt;=$B$9,        $D1358-$B$7*$B$6-$O$18*($D1358-$B$6),          $O$16)</f>
        <v>57351.291237896454</v>
      </c>
      <c r="O1358">
        <f>EXP(-$O$17*$B1358)*LN(N1358)</f>
        <v>6.8645742257800562</v>
      </c>
      <c r="Q1358" s="4">
        <f>IF($B1358&lt;$B$9,      Q1357+($B$5*Q1357+$B$7*$B$6+$S$18*($D1358-$B$6))*$B$20,           Q1357+($B$5*Q1357-$S$16)*$B$20)</f>
        <v>133289.27427897719</v>
      </c>
      <c r="R1358">
        <f>IF($B1358&lt;=$B$9,        $D1358-$B$7*$B$6-$S$18*($D1358-$B$6),          $S$16)</f>
        <v>55080.734559999997</v>
      </c>
      <c r="S1358">
        <f>EXP(-$S$17*$B1358)*($J1358^(1-S$20)-1)/(1-S$20)</f>
        <v>0.62649315081471224</v>
      </c>
    </row>
    <row r="1359" spans="1:19" x14ac:dyDescent="0.3">
      <c r="A1359">
        <f t="shared" si="81"/>
        <v>38.370000000000005</v>
      </c>
      <c r="B1359">
        <v>13.370000000000001</v>
      </c>
      <c r="C1359" s="1">
        <f t="shared" si="82"/>
        <v>1.3103257220000002</v>
      </c>
      <c r="D1359">
        <f t="shared" si="83"/>
        <v>65516.286100000012</v>
      </c>
      <c r="E1359" s="8">
        <f>IF($B1359&lt;$B$9,      E1358+($B$5*E1358+$B$7*$B$6+$B$8*($D1359-$B$6))*$B$20,           E1358+($B$5*E1358-$B$12)*$B$20)</f>
        <v>126552.5838688681</v>
      </c>
      <c r="G1359" s="4">
        <v>99001.989239041854</v>
      </c>
      <c r="I1359" s="4">
        <f>IF($B1359&lt;$B$9,      I1358+($B$5*I1358+$B$7*$B$6+$K$18*($D1359-$B$6))*$B$20,           I1358+($B$5*I1358-$K$16)*$B$20)</f>
        <v>113290.53503205985</v>
      </c>
      <c r="J1359">
        <f xml:space="preserve">          IF($B1359&lt;=$B$9,        $D1359-$B$7*$B$6-$K$18*($D1359-$B$6), $K$16)</f>
        <v>57355.217349369421</v>
      </c>
      <c r="K1359">
        <f t="shared" si="84"/>
        <v>298.72470679555147</v>
      </c>
      <c r="M1359" s="4">
        <f>IF($B1359&lt;$B$9,      M1358+($B$5*M1358+$B$7*$B$6+O$18*($D1359-$B$6))*$B$20,           M1358+($B$5*M1358-O$16)*$B$20)</f>
        <v>113272.61921457163</v>
      </c>
      <c r="N1359">
        <f>IF($B1359&lt;=$B$9,        $D1359-$B$7*$B$6-$O$18*($D1359-$B$6),          $O$16)</f>
        <v>57357.235359895843</v>
      </c>
      <c r="O1359">
        <f>EXP(-$O$17*$B1359)*LN(N1359)</f>
        <v>6.8622369525613323</v>
      </c>
      <c r="Q1359" s="4">
        <f>IF($B1359&lt;$B$9,      Q1358+($B$5*Q1358+$B$7*$B$6+$S$18*($D1359-$B$6))*$B$20,           Q1358+($B$5*Q1358-$S$16)*$B$20)</f>
        <v>133440.23252632483</v>
      </c>
      <c r="R1359">
        <f>IF($B1359&lt;=$B$9,        $D1359-$B$7*$B$6-$S$18*($D1359-$B$6),          $S$16)</f>
        <v>55085.585965000006</v>
      </c>
      <c r="S1359">
        <f>EXP(-$S$17*$B1359)*($J1359^(1-S$20)-1)/(1-S$20)</f>
        <v>0.62627391771174279</v>
      </c>
    </row>
    <row r="1360" spans="1:19" x14ac:dyDescent="0.3">
      <c r="A1360">
        <f t="shared" si="81"/>
        <v>38.380000000000003</v>
      </c>
      <c r="B1360">
        <v>13.38</v>
      </c>
      <c r="C1360" s="1">
        <f t="shared" si="82"/>
        <v>1.3104748719999999</v>
      </c>
      <c r="D1360">
        <f t="shared" si="83"/>
        <v>65523.743599999994</v>
      </c>
      <c r="E1360" s="8">
        <f>IF($B1360&lt;$B$9,      E1359+($B$5*E1359+$B$7*$B$6+$B$8*($D1360-$B$6))*$B$20,           E1359+($B$5*E1359-$B$12)*$B$20)</f>
        <v>126693.44850402221</v>
      </c>
      <c r="G1360" s="4">
        <v>99102.163678875513</v>
      </c>
      <c r="I1360" s="4">
        <f>IF($B1360&lt;$B$9,      I1359+($B$5*I1359+$B$7*$B$6+$K$18*($D1360-$B$6))*$B$20,           I1359+($B$5*I1359-$K$16)*$B$20)</f>
        <v>113411.81259968349</v>
      </c>
      <c r="J1360">
        <f xml:space="preserve">          IF($B1360&lt;=$B$9,        $D1360-$B$7*$B$6-$K$18*($D1360-$B$6), $K$16)</f>
        <v>57361.15556375841</v>
      </c>
      <c r="K1360">
        <f t="shared" si="84"/>
        <v>298.63569452885605</v>
      </c>
      <c r="M1360" s="4">
        <f>IF($B1360&lt;$B$9,      M1359+($B$5*M1359+$B$7*$B$6+O$18*($D1360-$B$6))*$B$20,           M1359+($B$5*M1359-O$16)*$B$20)</f>
        <v>113393.87032185485</v>
      </c>
      <c r="N1360">
        <f>IF($B1360&lt;=$B$9,        $D1360-$B$7*$B$6-$O$18*($D1360-$B$6),          $O$16)</f>
        <v>57363.174544189191</v>
      </c>
      <c r="O1360">
        <f>EXP(-$O$17*$B1360)*LN(N1360)</f>
        <v>6.8599004139171678</v>
      </c>
      <c r="Q1360" s="4">
        <f>IF($B1360&lt;$B$9,      Q1359+($B$5*Q1359+$B$7*$B$6+$S$18*($D1360-$B$6))*$B$20,           Q1359+($B$5*Q1359-$S$16)*$B$20)</f>
        <v>133591.26971030905</v>
      </c>
      <c r="R1360">
        <f>IF($B1360&lt;=$B$9,        $D1360-$B$7*$B$6-$S$18*($D1360-$B$6),          $S$16)</f>
        <v>55090.433339999996</v>
      </c>
      <c r="S1360">
        <f>EXP(-$S$17*$B1360)*($J1360^(1-S$20)-1)/(1-S$20)</f>
        <v>0.6260547613253632</v>
      </c>
    </row>
    <row r="1361" spans="1:19" x14ac:dyDescent="0.3">
      <c r="A1361">
        <f t="shared" si="81"/>
        <v>38.39</v>
      </c>
      <c r="B1361">
        <v>13.39</v>
      </c>
      <c r="C1361" s="1">
        <f t="shared" si="82"/>
        <v>1.310623898</v>
      </c>
      <c r="D1361">
        <f t="shared" si="83"/>
        <v>65531.194900000002</v>
      </c>
      <c r="E1361" s="8">
        <f>IF($B1361&lt;$B$9,      E1360+($B$5*E1360+$B$7*$B$6+$B$8*($D1361-$B$6))*$B$20,           E1360+($B$5*E1360-$B$12)*$B$20)</f>
        <v>126834.38479569861</v>
      </c>
      <c r="G1361" s="4">
        <v>99202.380631063119</v>
      </c>
      <c r="I1361" s="4">
        <f>IF($B1361&lt;$B$9,      I1360+($B$5*I1360+$B$7*$B$6+$K$18*($D1361-$B$6))*$B$20,           I1360+($B$5*I1360-$K$16)*$B$20)</f>
        <v>113533.1477946809</v>
      </c>
      <c r="J1361">
        <f xml:space="preserve">          IF($B1361&lt;=$B$9,        $D1361-$B$7*$B$6-$K$18*($D1361-$B$6), $K$16)</f>
        <v>57367.088841247765</v>
      </c>
      <c r="K1361">
        <f t="shared" si="84"/>
        <v>298.54669427564323</v>
      </c>
      <c r="M1361" s="4">
        <f>IF($B1361&lt;$B$9,      M1360+($B$5*M1360+$B$7*$B$6+O$18*($D1361-$B$6))*$B$20,           M1360+($B$5*M1360-O$16)*$B$20)</f>
        <v>113515.17903755973</v>
      </c>
      <c r="N1361">
        <f>IF($B1361&lt;=$B$9,        $D1361-$B$7*$B$6-$O$18*($D1361-$B$6),          $O$16)</f>
        <v>57369.108790776547</v>
      </c>
      <c r="O1361">
        <f>EXP(-$O$17*$B1361)*LN(N1361)</f>
        <v>6.8575646096589997</v>
      </c>
      <c r="Q1361" s="4">
        <f>IF($B1361&lt;$B$9,      Q1360+($B$5*Q1360+$B$7*$B$6+$S$18*($D1361-$B$6))*$B$20,           Q1360+($B$5*Q1360-$S$16)*$B$20)</f>
        <v>133742.38583685766</v>
      </c>
      <c r="R1361">
        <f>IF($B1361&lt;=$B$9,        $D1361-$B$7*$B$6-$S$18*($D1361-$B$6),          $S$16)</f>
        <v>55095.276685000004</v>
      </c>
      <c r="S1361">
        <f>EXP(-$S$17*$B1361)*($J1361^(1-S$20)-1)/(1-S$20)</f>
        <v>0.62583568162872893</v>
      </c>
    </row>
    <row r="1362" spans="1:19" x14ac:dyDescent="0.3">
      <c r="A1362">
        <f t="shared" si="81"/>
        <v>38.4</v>
      </c>
      <c r="B1362">
        <v>13.4</v>
      </c>
      <c r="C1362" s="1">
        <f t="shared" si="82"/>
        <v>1.3107727999999998</v>
      </c>
      <c r="D1362">
        <f t="shared" si="83"/>
        <v>65538.64</v>
      </c>
      <c r="E1362" s="8">
        <f>IF($B1362&lt;$B$9,      E1361+($B$5*E1361+$B$7*$B$6+$B$8*($D1362-$B$6))*$B$20,           E1361+($B$5*E1361-$B$12)*$B$20)</f>
        <v>126975.39275037711</v>
      </c>
      <c r="G1362" s="4">
        <v>99302.640104283986</v>
      </c>
      <c r="I1362" s="4">
        <f>IF($B1362&lt;$B$9,      I1361+($B$5*I1361+$B$7*$B$6+$K$18*($D1362-$B$6))*$B$20,           I1361+($B$5*I1361-$K$16)*$B$20)</f>
        <v>113654.54062459066</v>
      </c>
      <c r="J1362">
        <f xml:space="preserve">          IF($B1362&lt;=$B$9,        $D1362-$B$7*$B$6-$K$18*($D1362-$B$6), $K$16)</f>
        <v>57373.017181837444</v>
      </c>
      <c r="K1362">
        <f t="shared" si="84"/>
        <v>298.45770604532561</v>
      </c>
      <c r="M1362" s="4">
        <f>IF($B1362&lt;$B$9,      M1361+($B$5*M1361+$B$7*$B$6+O$18*($D1362-$B$6))*$B$20,           M1361+($B$5*M1361-O$16)*$B$20)</f>
        <v>113636.5453692263</v>
      </c>
      <c r="N1362">
        <f>IF($B1362&lt;=$B$9,        $D1362-$B$7*$B$6-$O$18*($D1362-$B$6),          $O$16)</f>
        <v>57375.038099657868</v>
      </c>
      <c r="O1362">
        <f>EXP(-$O$17*$B1362)*LN(N1362)</f>
        <v>6.8552295395982696</v>
      </c>
      <c r="Q1362" s="4">
        <f>IF($B1362&lt;$B$9,      Q1361+($B$5*Q1361+$B$7*$B$6+$S$18*($D1362-$B$6))*$B$20,           Q1361+($B$5*Q1361-$S$16)*$B$20)</f>
        <v>133893.58091190056</v>
      </c>
      <c r="R1362">
        <f>IF($B1362&lt;=$B$9,        $D1362-$B$7*$B$6-$S$18*($D1362-$B$6),          $S$16)</f>
        <v>55100.116000000002</v>
      </c>
      <c r="S1362">
        <f>EXP(-$S$17*$B1362)*($J1362^(1-S$20)-1)/(1-S$20)</f>
        <v>0.62561667859500492</v>
      </c>
    </row>
    <row r="1363" spans="1:19" x14ac:dyDescent="0.3">
      <c r="A1363">
        <f t="shared" si="81"/>
        <v>38.409999999999997</v>
      </c>
      <c r="B1363">
        <v>13.41</v>
      </c>
      <c r="C1363" s="1">
        <f t="shared" si="82"/>
        <v>1.3109215779999999</v>
      </c>
      <c r="D1363">
        <f t="shared" si="83"/>
        <v>65546.078899999993</v>
      </c>
      <c r="E1363" s="8">
        <f>IF($B1363&lt;$B$9,      E1362+($B$5*E1362+$B$7*$B$6+$B$8*($D1363-$B$6))*$B$20,           E1362+($B$5*E1362-$B$12)*$B$20)</f>
        <v>127116.47237453975</v>
      </c>
      <c r="G1363" s="4">
        <v>99402.942107220486</v>
      </c>
      <c r="I1363" s="4">
        <f>IF($B1363&lt;$B$9,      I1362+($B$5*I1362+$B$7*$B$6+$K$18*($D1363-$B$6))*$B$20,           I1362+($B$5*I1362-$K$16)*$B$20)</f>
        <v>113775.99109695399</v>
      </c>
      <c r="J1363">
        <f xml:space="preserve">          IF($B1363&lt;=$B$9,        $D1363-$B$7*$B$6-$K$18*($D1363-$B$6), $K$16)</f>
        <v>57378.940585527467</v>
      </c>
      <c r="K1363">
        <f t="shared" si="84"/>
        <v>298.36872984730229</v>
      </c>
      <c r="M1363" s="4">
        <f>IF($B1363&lt;$B$9,      M1362+($B$5*M1362+$B$7*$B$6+O$18*($D1363-$B$6))*$B$20,           M1362+($B$5*M1362-O$16)*$B$20)</f>
        <v>113757.9693243972</v>
      </c>
      <c r="N1363">
        <f>IF($B1363&lt;=$B$9,        $D1363-$B$7*$B$6-$O$18*($D1363-$B$6),          $O$16)</f>
        <v>57380.962470833176</v>
      </c>
      <c r="O1363">
        <f>EXP(-$O$17*$B1363)*LN(N1363)</f>
        <v>6.8528952035464155</v>
      </c>
      <c r="Q1363" s="4">
        <f>IF($B1363&lt;$B$9,      Q1362+($B$5*Q1362+$B$7*$B$6+$S$18*($D1363-$B$6))*$B$20,           Q1362+($B$5*Q1362-$S$16)*$B$20)</f>
        <v>134044.85494136973</v>
      </c>
      <c r="R1363">
        <f>IF($B1363&lt;=$B$9,        $D1363-$B$7*$B$6-$S$18*($D1363-$B$6),          $S$16)</f>
        <v>55104.951284999996</v>
      </c>
      <c r="S1363">
        <f>EXP(-$S$17*$B1363)*($J1363^(1-S$20)-1)/(1-S$20)</f>
        <v>0.62539775219736538</v>
      </c>
    </row>
    <row r="1364" spans="1:19" x14ac:dyDescent="0.3">
      <c r="A1364">
        <f t="shared" si="81"/>
        <v>38.42</v>
      </c>
      <c r="B1364">
        <v>13.420000000000002</v>
      </c>
      <c r="C1364" s="1">
        <f t="shared" si="82"/>
        <v>1.3110702320000001</v>
      </c>
      <c r="D1364">
        <f t="shared" si="83"/>
        <v>65553.511599999998</v>
      </c>
      <c r="E1364" s="8">
        <f>IF($B1364&lt;$B$9,      E1363+($B$5*E1363+$B$7*$B$6+$B$8*($D1364-$B$6))*$B$20,           E1363+($B$5*E1363-$B$12)*$B$20)</f>
        <v>127257.62367467085</v>
      </c>
      <c r="G1364" s="4">
        <v>99503.286648558016</v>
      </c>
      <c r="I1364" s="4">
        <f>IF($B1364&lt;$B$9,      I1363+($B$5*I1363+$B$7*$B$6+$K$18*($D1364-$B$6))*$B$20,           I1363+($B$5*I1363-$K$16)*$B$20)</f>
        <v>113897.49921931475</v>
      </c>
      <c r="J1364">
        <f xml:space="preserve">          IF($B1364&lt;=$B$9,        $D1364-$B$7*$B$6-$K$18*($D1364-$B$6), $K$16)</f>
        <v>57384.859052317835</v>
      </c>
      <c r="K1364">
        <f t="shared" si="84"/>
        <v>298.27976569095875</v>
      </c>
      <c r="M1364" s="4">
        <f>IF($B1364&lt;$B$9,      M1363+($B$5*M1363+$B$7*$B$6+O$18*($D1364-$B$6))*$B$20,           M1363+($B$5*M1363-O$16)*$B$20)</f>
        <v>113879.45091061771</v>
      </c>
      <c r="N1364">
        <f>IF($B1364&lt;=$B$9,        $D1364-$B$7*$B$6-$O$18*($D1364-$B$6),          $O$16)</f>
        <v>57386.881904302478</v>
      </c>
      <c r="O1364">
        <f>EXP(-$O$17*$B1364)*LN(N1364)</f>
        <v>6.8505616013148813</v>
      </c>
      <c r="Q1364" s="4">
        <f>IF($B1364&lt;$B$9,      Q1363+($B$5*Q1363+$B$7*$B$6+$S$18*($D1364-$B$6))*$B$20,           Q1363+($B$5*Q1363-$S$16)*$B$20)</f>
        <v>134196.2079311992</v>
      </c>
      <c r="R1364">
        <f>IF($B1364&lt;=$B$9,        $D1364-$B$7*$B$6-$S$18*($D1364-$B$6),          $S$16)</f>
        <v>55109.78254</v>
      </c>
      <c r="S1364">
        <f>EXP(-$S$17*$B1364)*($J1364^(1-S$20)-1)/(1-S$20)</f>
        <v>0.62517890240899399</v>
      </c>
    </row>
    <row r="1365" spans="1:19" x14ac:dyDescent="0.3">
      <c r="A1365">
        <f t="shared" si="81"/>
        <v>38.43</v>
      </c>
      <c r="B1365">
        <v>13.430000000000001</v>
      </c>
      <c r="C1365" s="1">
        <f t="shared" si="82"/>
        <v>1.3112187620000002</v>
      </c>
      <c r="D1365">
        <f t="shared" si="83"/>
        <v>65560.938100000014</v>
      </c>
      <c r="E1365" s="8">
        <f>IF($B1365&lt;$B$9,      E1364+($B$5*E1364+$B$7*$B$6+$B$8*($D1365-$B$6))*$B$20,           E1364+($B$5*E1364-$B$12)*$B$20)</f>
        <v>127398.84665725697</v>
      </c>
      <c r="G1365" s="4">
        <v>99603.673736985016</v>
      </c>
      <c r="I1365" s="4">
        <f>IF($B1365&lt;$B$9,      I1364+($B$5*I1364+$B$7*$B$6+$K$18*($D1365-$B$6))*$B$20,           I1364+($B$5*I1364-$K$16)*$B$20)</f>
        <v>114019.06499921942</v>
      </c>
      <c r="J1365">
        <f xml:space="preserve">          IF($B1365&lt;=$B$9,        $D1365-$B$7*$B$6-$K$18*($D1365-$B$6), $K$16)</f>
        <v>57390.772582208556</v>
      </c>
      <c r="K1365">
        <f t="shared" si="84"/>
        <v>298.19081358566717</v>
      </c>
      <c r="M1365" s="4">
        <f>IF($B1365&lt;$B$9,      M1364+($B$5*M1364+$B$7*$B$6+O$18*($D1365-$B$6))*$B$20,           M1364+($B$5*M1364-O$16)*$B$20)</f>
        <v>114000.99013543577</v>
      </c>
      <c r="N1365">
        <f>IF($B1365&lt;=$B$9,        $D1365-$B$7*$B$6-$O$18*($D1365-$B$6),          $O$16)</f>
        <v>57392.796400065767</v>
      </c>
      <c r="O1365">
        <f>EXP(-$O$17*$B1365)*LN(N1365)</f>
        <v>6.8482287327151079</v>
      </c>
      <c r="Q1365" s="4">
        <f>IF($B1365&lt;$B$9,      Q1364+($B$5*Q1364+$B$7*$B$6+$S$18*($D1365-$B$6))*$B$20,           Q1364+($B$5*Q1364-$S$16)*$B$20)</f>
        <v>134347.63988732512</v>
      </c>
      <c r="R1365">
        <f>IF($B1365&lt;=$B$9,        $D1365-$B$7*$B$6-$S$18*($D1365-$B$6),          $S$16)</f>
        <v>55114.609765000008</v>
      </c>
      <c r="S1365">
        <f>EXP(-$S$17*$B1365)*($J1365^(1-S$20)-1)/(1-S$20)</f>
        <v>0.62496012920308397</v>
      </c>
    </row>
    <row r="1366" spans="1:19" x14ac:dyDescent="0.3">
      <c r="A1366">
        <f t="shared" si="81"/>
        <v>38.44</v>
      </c>
      <c r="B1366">
        <v>13.440000000000001</v>
      </c>
      <c r="C1366" s="1">
        <f t="shared" si="82"/>
        <v>1.3113671680000001</v>
      </c>
      <c r="D1366">
        <f t="shared" si="83"/>
        <v>65568.358399999997</v>
      </c>
      <c r="E1366" s="8">
        <f>IF($B1366&lt;$B$9,      E1365+($B$5*E1365+$B$7*$B$6+$B$8*($D1366-$B$6))*$B$20,           E1365+($B$5*E1365-$B$12)*$B$20)</f>
        <v>127540.14132878701</v>
      </c>
      <c r="G1366" s="4">
        <v>99704.103381192966</v>
      </c>
      <c r="I1366" s="4">
        <f>IF($B1366&lt;$B$9,      I1365+($B$5*I1365+$B$7*$B$6+$K$18*($D1366-$B$6))*$B$20,           I1365+($B$5*I1365-$K$16)*$B$20)</f>
        <v>114140.68844421716</v>
      </c>
      <c r="J1366">
        <f xml:space="preserve">          IF($B1366&lt;=$B$9,        $D1366-$B$7*$B$6-$K$18*($D1366-$B$6), $K$16)</f>
        <v>57396.681175199585</v>
      </c>
      <c r="K1366">
        <f t="shared" si="84"/>
        <v>298.10187354078602</v>
      </c>
      <c r="M1366" s="4">
        <f>IF($B1366&lt;$B$9,      M1365+($B$5*M1365+$B$7*$B$6+O$18*($D1366-$B$6))*$B$20,           M1365+($B$5*M1365-O$16)*$B$20)</f>
        <v>114122.58700640194</v>
      </c>
      <c r="N1366">
        <f>IF($B1366&lt;=$B$9,        $D1366-$B$7*$B$6-$O$18*($D1366-$B$6),          $O$16)</f>
        <v>57398.705958123013</v>
      </c>
      <c r="O1366">
        <f>EXP(-$O$17*$B1366)*LN(N1366)</f>
        <v>6.8458965975585375</v>
      </c>
      <c r="Q1366" s="4">
        <f>IF($B1366&lt;$B$9,      Q1365+($B$5*Q1365+$B$7*$B$6+$S$18*($D1366-$B$6))*$B$20,           Q1365+($B$5*Q1365-$S$16)*$B$20)</f>
        <v>134499.15081568569</v>
      </c>
      <c r="R1366">
        <f>IF($B1366&lt;=$B$9,        $D1366-$B$7*$B$6-$S$18*($D1366-$B$6),          $S$16)</f>
        <v>55119.432959999998</v>
      </c>
      <c r="S1366">
        <f>EXP(-$S$17*$B1366)*($J1366^(1-S$20)-1)/(1-S$20)</f>
        <v>0.62474143255283754</v>
      </c>
    </row>
    <row r="1367" spans="1:19" x14ac:dyDescent="0.3">
      <c r="A1367">
        <f t="shared" ref="A1367:A1430" si="85">B1367+25</f>
        <v>38.450000000000003</v>
      </c>
      <c r="B1367">
        <v>13.450000000000001</v>
      </c>
      <c r="C1367" s="1">
        <f t="shared" ref="C1367:C1430" si="86">$B$2+$B$3*B1367+$B$4*B1367^2</f>
        <v>1.3115154499999999</v>
      </c>
      <c r="D1367">
        <f t="shared" ref="D1367:D1430" si="87">$B$6*C1367</f>
        <v>65575.772499999992</v>
      </c>
      <c r="E1367" s="8">
        <f>IF($B1367&lt;$B$9,      E1366+($B$5*E1366+$B$7*$B$6+$B$8*($D1367-$B$6))*$B$20,           E1366+($B$5*E1366-$B$12)*$B$20)</f>
        <v>127681.50769575208</v>
      </c>
      <c r="G1367" s="4">
        <v>99804.575589876389</v>
      </c>
      <c r="I1367" s="4">
        <f>IF($B1367&lt;$B$9,      I1366+($B$5*I1366+$B$7*$B$6+$K$18*($D1367-$B$6))*$B$20,           I1366+($B$5*I1366-$K$16)*$B$20)</f>
        <v>114262.36956185973</v>
      </c>
      <c r="J1367">
        <f xml:space="preserve">          IF($B1367&lt;=$B$9,        $D1367-$B$7*$B$6-$K$18*($D1367-$B$6), $K$16)</f>
        <v>57402.584831290966</v>
      </c>
      <c r="K1367">
        <f t="shared" ref="K1367:K1430" si="88">EXP(-$K$17*$B1367)*($J1367^(1-K$20)-1)/(1-K$20)</f>
        <v>298.0129455656604</v>
      </c>
      <c r="M1367" s="4">
        <f>IF($B1367&lt;$B$9,      M1366+($B$5*M1366+$B$7*$B$6+O$18*($D1367-$B$6))*$B$20,           M1366+($B$5*M1366-O$16)*$B$20)</f>
        <v>114244.24153106943</v>
      </c>
      <c r="N1367">
        <f>IF($B1367&lt;=$B$9,        $D1367-$B$7*$B$6-$O$18*($D1367-$B$6),          $O$16)</f>
        <v>57404.610578474254</v>
      </c>
      <c r="O1367">
        <f>EXP(-$O$17*$B1367)*LN(N1367)</f>
        <v>6.8435651956566153</v>
      </c>
      <c r="Q1367" s="4">
        <f>IF($B1367&lt;$B$9,      Q1366+($B$5*Q1366+$B$7*$B$6+$S$18*($D1367-$B$6))*$B$20,           Q1366+($B$5*Q1366-$S$16)*$B$20)</f>
        <v>134650.74072222118</v>
      </c>
      <c r="R1367">
        <f>IF($B1367&lt;=$B$9,        $D1367-$B$7*$B$6-$S$18*($D1367-$B$6),          $S$16)</f>
        <v>55124.252124999999</v>
      </c>
      <c r="S1367">
        <f>EXP(-$S$17*$B1367)*($J1367^(1-S$20)-1)/(1-S$20)</f>
        <v>0.62452281243146657</v>
      </c>
    </row>
    <row r="1368" spans="1:19" x14ac:dyDescent="0.3">
      <c r="A1368">
        <f t="shared" si="85"/>
        <v>38.46</v>
      </c>
      <c r="B1368">
        <v>13.46</v>
      </c>
      <c r="C1368" s="1">
        <f t="shared" si="86"/>
        <v>1.3116636080000001</v>
      </c>
      <c r="D1368">
        <f t="shared" si="87"/>
        <v>65583.180400000012</v>
      </c>
      <c r="E1368" s="8">
        <f>IF($B1368&lt;$B$9,      E1367+($B$5*E1367+$B$7*$B$6+$B$8*($D1368-$B$6))*$B$20,           E1367+($B$5*E1367-$B$12)*$B$20)</f>
        <v>127822.9457646456</v>
      </c>
      <c r="G1368" s="4">
        <v>99905.090371732847</v>
      </c>
      <c r="I1368" s="4">
        <f>IF($B1368&lt;$B$9,      I1367+($B$5*I1367+$B$7*$B$6+$K$18*($D1368-$B$6))*$B$20,           I1367+($B$5*I1367-$K$16)*$B$20)</f>
        <v>114384.10835970155</v>
      </c>
      <c r="J1368">
        <f xml:space="preserve">          IF($B1368&lt;=$B$9,        $D1368-$B$7*$B$6-$K$18*($D1368-$B$6), $K$16)</f>
        <v>57408.483550482713</v>
      </c>
      <c r="K1368">
        <f t="shared" si="88"/>
        <v>297.92402966962192</v>
      </c>
      <c r="M1368" s="4">
        <f>IF($B1368&lt;$B$9,      M1367+($B$5*M1367+$B$7*$B$6+O$18*($D1368-$B$6))*$B$20,           M1367+($B$5*M1367-O$16)*$B$20)</f>
        <v>114365.95371699412</v>
      </c>
      <c r="N1368">
        <f>IF($B1368&lt;=$B$9,        $D1368-$B$7*$B$6-$O$18*($D1368-$B$6),          $O$16)</f>
        <v>57410.510261119503</v>
      </c>
      <c r="O1368">
        <f>EXP(-$O$17*$B1368)*LN(N1368)</f>
        <v>6.8412345268207879</v>
      </c>
      <c r="Q1368" s="4">
        <f>IF($B1368&lt;$B$9,      Q1367+($B$5*Q1367+$B$7*$B$6+$S$18*($D1368-$B$6))*$B$20,           Q1367+($B$5*Q1367-$S$16)*$B$20)</f>
        <v>134802.40961287395</v>
      </c>
      <c r="R1368">
        <f>IF($B1368&lt;=$B$9,        $D1368-$B$7*$B$6-$S$18*($D1368-$B$6),          $S$16)</f>
        <v>55129.067260000011</v>
      </c>
      <c r="S1368">
        <f>EXP(-$S$17*$B1368)*($J1368^(1-S$20)-1)/(1-S$20)</f>
        <v>0.62430426881219225</v>
      </c>
    </row>
    <row r="1369" spans="1:19" x14ac:dyDescent="0.3">
      <c r="A1369">
        <f t="shared" si="85"/>
        <v>38.47</v>
      </c>
      <c r="B1369">
        <v>13.47</v>
      </c>
      <c r="C1369" s="1">
        <f t="shared" si="86"/>
        <v>1.3118116419999999</v>
      </c>
      <c r="D1369">
        <f t="shared" si="87"/>
        <v>65590.5821</v>
      </c>
      <c r="E1369" s="8">
        <f>IF($B1369&lt;$B$9,      E1368+($B$5*E1368+$B$7*$B$6+$B$8*($D1369-$B$6))*$B$20,           E1368+($B$5*E1368-$B$12)*$B$20)</f>
        <v>127964.45554196322</v>
      </c>
      <c r="G1369" s="4">
        <v>100005.64773546296</v>
      </c>
      <c r="I1369" s="4">
        <f>IF($B1369&lt;$B$9,      I1368+($B$5*I1368+$B$7*$B$6+$K$18*($D1369-$B$6))*$B$20,           I1368+($B$5*I1368-$K$16)*$B$20)</f>
        <v>114505.90484529969</v>
      </c>
      <c r="J1369">
        <f xml:space="preserve">          IF($B1369&lt;=$B$9,        $D1369-$B$7*$B$6-$K$18*($D1369-$B$6), $K$16)</f>
        <v>57414.377332774769</v>
      </c>
      <c r="K1369">
        <f t="shared" si="88"/>
        <v>297.83512586198856</v>
      </c>
      <c r="M1369" s="4">
        <f>IF($B1369&lt;$B$9,      M1368+($B$5*M1368+$B$7*$B$6+O$18*($D1369-$B$6))*$B$20,           M1368+($B$5*M1368-O$16)*$B$20)</f>
        <v>114487.72357173447</v>
      </c>
      <c r="N1369">
        <f>IF($B1369&lt;=$B$9,        $D1369-$B$7*$B$6-$O$18*($D1369-$B$6),          $O$16)</f>
        <v>57416.405006058703</v>
      </c>
      <c r="O1369">
        <f>EXP(-$O$17*$B1369)*LN(N1369)</f>
        <v>6.8389045908624979</v>
      </c>
      <c r="Q1369" s="4">
        <f>IF($B1369&lt;$B$9,      Q1368+($B$5*Q1368+$B$7*$B$6+$S$18*($D1369-$B$6))*$B$20,           Q1368+($B$5*Q1368-$S$16)*$B$20)</f>
        <v>134954.15749358846</v>
      </c>
      <c r="R1369">
        <f>IF($B1369&lt;=$B$9,        $D1369-$B$7*$B$6-$S$18*($D1369-$B$6),          $S$16)</f>
        <v>55133.878364999997</v>
      </c>
      <c r="S1369">
        <f>EXP(-$S$17*$B1369)*($J1369^(1-S$20)-1)/(1-S$20)</f>
        <v>0.62408580166824512</v>
      </c>
    </row>
    <row r="1370" spans="1:19" x14ac:dyDescent="0.3">
      <c r="A1370">
        <f t="shared" si="85"/>
        <v>38.480000000000004</v>
      </c>
      <c r="B1370">
        <v>13.48</v>
      </c>
      <c r="C1370" s="1">
        <f t="shared" si="86"/>
        <v>1.311959552</v>
      </c>
      <c r="D1370">
        <f t="shared" si="87"/>
        <v>65597.977599999998</v>
      </c>
      <c r="E1370" s="8">
        <f>IF($B1370&lt;$B$9,      E1369+($B$5*E1369+$B$7*$B$6+$B$8*($D1370-$B$6))*$B$20,           E1369+($B$5*E1369-$B$12)*$B$20)</f>
        <v>128106.03703420291</v>
      </c>
      <c r="G1370" s="4">
        <v>100106.24768977037</v>
      </c>
      <c r="I1370" s="4">
        <f>IF($B1370&lt;$B$9,      I1369+($B$5*I1369+$B$7*$B$6+$K$18*($D1370-$B$6))*$B$20,           I1369+($B$5*I1369-$K$16)*$B$20)</f>
        <v>114627.75902621388</v>
      </c>
      <c r="J1370">
        <f xml:space="preserve">          IF($B1370&lt;=$B$9,        $D1370-$B$7*$B$6-$K$18*($D1370-$B$6), $K$16)</f>
        <v>57420.266178167178</v>
      </c>
      <c r="K1370">
        <f t="shared" si="88"/>
        <v>297.7462341520652</v>
      </c>
      <c r="M1370" s="4">
        <f>IF($B1370&lt;$B$9,      M1369+($B$5*M1369+$B$7*$B$6+O$18*($D1370-$B$6))*$B$20,           M1369+($B$5*M1369-O$16)*$B$20)</f>
        <v>114609.55110285166</v>
      </c>
      <c r="N1370">
        <f>IF($B1370&lt;=$B$9,        $D1370-$B$7*$B$6-$O$18*($D1370-$B$6),          $O$16)</f>
        <v>57422.294813291897</v>
      </c>
      <c r="O1370">
        <f>EXP(-$O$17*$B1370)*LN(N1370)</f>
        <v>6.8365753875931956</v>
      </c>
      <c r="Q1370" s="4">
        <f>IF($B1370&lt;$B$9,      Q1369+($B$5*Q1369+$B$7*$B$6+$S$18*($D1370-$B$6))*$B$20,           Q1369+($B$5*Q1369-$S$16)*$B$20)</f>
        <v>135105.9843703112</v>
      </c>
      <c r="R1370">
        <f>IF($B1370&lt;=$B$9,        $D1370-$B$7*$B$6-$S$18*($D1370-$B$6),          $S$16)</f>
        <v>55138.685440000001</v>
      </c>
      <c r="S1370">
        <f>EXP(-$S$17*$B1370)*($J1370^(1-S$20)-1)/(1-S$20)</f>
        <v>0.62386741097286524</v>
      </c>
    </row>
    <row r="1371" spans="1:19" x14ac:dyDescent="0.3">
      <c r="A1371">
        <f t="shared" si="85"/>
        <v>38.49</v>
      </c>
      <c r="B1371">
        <v>13.49</v>
      </c>
      <c r="C1371" s="1">
        <f t="shared" si="86"/>
        <v>1.3121073380000001</v>
      </c>
      <c r="D1371">
        <f t="shared" si="87"/>
        <v>65605.366900000008</v>
      </c>
      <c r="E1371" s="8">
        <f>IF($B1371&lt;$B$9,      E1370+($B$5*E1370+$B$7*$B$6+$B$8*($D1371-$B$6))*$B$20,           E1370+($B$5*E1370-$B$12)*$B$20)</f>
        <v>128247.69024786487</v>
      </c>
      <c r="G1371" s="4">
        <v>100206.89024336179</v>
      </c>
      <c r="I1371" s="4">
        <f>IF($B1371&lt;$B$9,      I1370+($B$5*I1370+$B$7*$B$6+$K$18*($D1371-$B$6))*$B$20,           I1370+($B$5*I1370-$K$16)*$B$20)</f>
        <v>114749.67091000646</v>
      </c>
      <c r="J1371">
        <f xml:space="preserve">          IF($B1371&lt;=$B$9,        $D1371-$B$7*$B$6-$K$18*($D1371-$B$6), $K$16)</f>
        <v>57426.150086659931</v>
      </c>
      <c r="K1371">
        <f t="shared" si="88"/>
        <v>297.65735454914307</v>
      </c>
      <c r="M1371" s="4">
        <f>IF($B1371&lt;$B$9,      M1370+($B$5*M1370+$B$7*$B$6+O$18*($D1371-$B$6))*$B$20,           M1370+($B$5*M1370-O$16)*$B$20)</f>
        <v>114731.43631790947</v>
      </c>
      <c r="N1371">
        <f>IF($B1371&lt;=$B$9,        $D1371-$B$7*$B$6-$O$18*($D1371-$B$6),          $O$16)</f>
        <v>57428.179682819085</v>
      </c>
      <c r="O1371">
        <f>EXP(-$O$17*$B1371)*LN(N1371)</f>
        <v>6.8342469168243305</v>
      </c>
      <c r="Q1371" s="4">
        <f>IF($B1371&lt;$B$9,      Q1370+($B$5*Q1370+$B$7*$B$6+$S$18*($D1371-$B$6))*$B$20,           Q1370+($B$5*Q1370-$S$16)*$B$20)</f>
        <v>135257.89024899082</v>
      </c>
      <c r="R1371">
        <f>IF($B1371&lt;=$B$9,        $D1371-$B$7*$B$6-$S$18*($D1371-$B$6),          $S$16)</f>
        <v>55143.488485000009</v>
      </c>
      <c r="S1371">
        <f>EXP(-$S$17*$B1371)*($J1371^(1-S$20)-1)/(1-S$20)</f>
        <v>0.6236490966993018</v>
      </c>
    </row>
    <row r="1372" spans="1:19" x14ac:dyDescent="0.3">
      <c r="A1372">
        <f t="shared" si="85"/>
        <v>38.5</v>
      </c>
      <c r="B1372">
        <v>13.500000000000002</v>
      </c>
      <c r="C1372" s="1">
        <f t="shared" si="86"/>
        <v>1.3122550000000002</v>
      </c>
      <c r="D1372">
        <f t="shared" si="87"/>
        <v>65612.750000000015</v>
      </c>
      <c r="E1372" s="8">
        <f>IF($B1372&lt;$B$9,      E1371+($B$5*E1371+$B$7*$B$6+$B$8*($D1372-$B$6))*$B$20,           E1371+($B$5*E1371-$B$12)*$B$20)</f>
        <v>128389.41518945163</v>
      </c>
      <c r="G1372" s="4">
        <v>100307.57540494697</v>
      </c>
      <c r="I1372" s="4">
        <f>IF($B1372&lt;$B$9,      I1371+($B$5*I1371+$B$7*$B$6+$K$18*($D1372-$B$6))*$B$20,           I1371+($B$5*I1371-$K$16)*$B$20)</f>
        <v>114871.64050424243</v>
      </c>
      <c r="J1372">
        <f xml:space="preserve">          IF($B1372&lt;=$B$9,        $D1372-$B$7*$B$6-$K$18*($D1372-$B$6), $K$16)</f>
        <v>57432.029058253022</v>
      </c>
      <c r="K1372">
        <f t="shared" si="88"/>
        <v>297.56848706249997</v>
      </c>
      <c r="M1372" s="4">
        <f>IF($B1372&lt;$B$9,      M1371+($B$5*M1371+$B$7*$B$6+O$18*($D1372-$B$6))*$B$20,           M1371+($B$5*M1371-O$16)*$B$20)</f>
        <v>114853.37922447434</v>
      </c>
      <c r="N1372">
        <f>IF($B1372&lt;=$B$9,        $D1372-$B$7*$B$6-$O$18*($D1372-$B$6),          $O$16)</f>
        <v>57434.059614640253</v>
      </c>
      <c r="O1372">
        <f>EXP(-$O$17*$B1372)*LN(N1372)</f>
        <v>6.8319191783673503</v>
      </c>
      <c r="Q1372" s="4">
        <f>IF($B1372&lt;$B$9,      Q1371+($B$5*Q1371+$B$7*$B$6+$S$18*($D1372-$B$6))*$B$20,           Q1371+($B$5*Q1371-$S$16)*$B$20)</f>
        <v>135409.87513557798</v>
      </c>
      <c r="R1372">
        <f>IF($B1372&lt;=$B$9,        $D1372-$B$7*$B$6-$S$18*($D1372-$B$6),          $S$16)</f>
        <v>55148.287500000006</v>
      </c>
      <c r="S1372">
        <f>EXP(-$S$17*$B1372)*($J1372^(1-S$20)-1)/(1-S$20)</f>
        <v>0.62343085882081328</v>
      </c>
    </row>
    <row r="1373" spans="1:19" x14ac:dyDescent="0.3">
      <c r="A1373">
        <f t="shared" si="85"/>
        <v>38.510000000000005</v>
      </c>
      <c r="B1373">
        <v>13.510000000000002</v>
      </c>
      <c r="C1373" s="1">
        <f t="shared" si="86"/>
        <v>1.312402538</v>
      </c>
      <c r="D1373">
        <f t="shared" si="87"/>
        <v>65620.126900000003</v>
      </c>
      <c r="E1373" s="8">
        <f>IF($B1373&lt;$B$9,      E1372+($B$5*E1372+$B$7*$B$6+$B$8*($D1373-$B$6))*$B$20,           E1372+($B$5*E1372-$B$12)*$B$20)</f>
        <v>128531.21186546794</v>
      </c>
      <c r="G1373" s="4">
        <v>100408.30318323871</v>
      </c>
      <c r="I1373" s="4">
        <f>IF($B1373&lt;$B$9,      I1372+($B$5*I1372+$B$7*$B$6+$K$18*($D1373-$B$6))*$B$20,           I1372+($B$5*I1372-$K$16)*$B$20)</f>
        <v>114993.66781648945</v>
      </c>
      <c r="J1373">
        <f xml:space="preserve">          IF($B1373&lt;=$B$9,        $D1373-$B$7*$B$6-$K$18*($D1373-$B$6), $K$16)</f>
        <v>57437.903092946442</v>
      </c>
      <c r="K1373">
        <f t="shared" si="88"/>
        <v>297.47963170140025</v>
      </c>
      <c r="M1373" s="4">
        <f>IF($B1373&lt;$B$9,      M1372+($B$5*M1372+$B$7*$B$6+O$18*($D1373-$B$6))*$B$20,           M1372+($B$5*M1372-O$16)*$B$20)</f>
        <v>114975.37983011534</v>
      </c>
      <c r="N1373">
        <f>IF($B1373&lt;=$B$9,        $D1373-$B$7*$B$6-$O$18*($D1373-$B$6),          $O$16)</f>
        <v>57439.934608755386</v>
      </c>
      <c r="O1373">
        <f>EXP(-$O$17*$B1373)*LN(N1373)</f>
        <v>6.8295921720337072</v>
      </c>
      <c r="Q1373" s="4">
        <f>IF($B1373&lt;$B$9,      Q1372+($B$5*Q1372+$B$7*$B$6+$S$18*($D1373-$B$6))*$B$20,           Q1372+($B$5*Q1372-$S$16)*$B$20)</f>
        <v>135561.93903602543</v>
      </c>
      <c r="R1373">
        <f>IF($B1373&lt;=$B$9,        $D1373-$B$7*$B$6-$S$18*($D1373-$B$6),          $S$16)</f>
        <v>55153.082485000006</v>
      </c>
      <c r="S1373">
        <f>EXP(-$S$17*$B1373)*($J1373^(1-S$20)-1)/(1-S$20)</f>
        <v>0.62321269731066786</v>
      </c>
    </row>
    <row r="1374" spans="1:19" x14ac:dyDescent="0.3">
      <c r="A1374">
        <f t="shared" si="85"/>
        <v>38.520000000000003</v>
      </c>
      <c r="B1374">
        <v>13.520000000000001</v>
      </c>
      <c r="C1374" s="1">
        <f t="shared" si="86"/>
        <v>1.3125499519999999</v>
      </c>
      <c r="D1374">
        <f t="shared" si="87"/>
        <v>65627.497600000002</v>
      </c>
      <c r="E1374" s="8">
        <f>IF($B1374&lt;$B$9,      E1373+($B$5*E1373+$B$7*$B$6+$B$8*($D1374-$B$6))*$B$20,           E1373+($B$5*E1373-$B$12)*$B$20)</f>
        <v>128673.08028242085</v>
      </c>
      <c r="G1374" s="4">
        <v>100509.07358695284</v>
      </c>
      <c r="I1374" s="4">
        <f>IF($B1374&lt;$B$9,      I1373+($B$5*I1373+$B$7*$B$6+$K$18*($D1374-$B$6))*$B$20,           I1373+($B$5*I1373-$K$16)*$B$20)</f>
        <v>115115.75285431782</v>
      </c>
      <c r="J1374">
        <f xml:space="preserve">          IF($B1374&lt;=$B$9,        $D1374-$B$7*$B$6-$K$18*($D1374-$B$6), $K$16)</f>
        <v>57443.772190740216</v>
      </c>
      <c r="K1374">
        <f t="shared" si="88"/>
        <v>297.39078847509501</v>
      </c>
      <c r="M1374" s="4">
        <f>IF($B1374&lt;$B$9,      M1373+($B$5*M1373+$B$7*$B$6+O$18*($D1374-$B$6))*$B$20,           M1373+($B$5*M1373-O$16)*$B$20)</f>
        <v>115097.43814240424</v>
      </c>
      <c r="N1374">
        <f>IF($B1374&lt;=$B$9,        $D1374-$B$7*$B$6-$O$18*($D1374-$B$6),          $O$16)</f>
        <v>57445.80466516452</v>
      </c>
      <c r="O1374">
        <f>EXP(-$O$17*$B1374)*LN(N1374)</f>
        <v>6.827265897634855</v>
      </c>
      <c r="Q1374" s="4">
        <f>IF($B1374&lt;$B$9,      Q1373+($B$5*Q1373+$B$7*$B$6+$S$18*($D1374-$B$6))*$B$20,           Q1373+($B$5*Q1373-$S$16)*$B$20)</f>
        <v>135714.08195628805</v>
      </c>
      <c r="R1374">
        <f>IF($B1374&lt;=$B$9,        $D1374-$B$7*$B$6-$S$18*($D1374-$B$6),          $S$16)</f>
        <v>55157.873440000003</v>
      </c>
      <c r="S1374">
        <f>EXP(-$S$17*$B1374)*($J1374^(1-S$20)-1)/(1-S$20)</f>
        <v>0.62299461214214291</v>
      </c>
    </row>
    <row r="1375" spans="1:19" x14ac:dyDescent="0.3">
      <c r="A1375">
        <f t="shared" si="85"/>
        <v>38.53</v>
      </c>
      <c r="B1375">
        <v>13.530000000000001</v>
      </c>
      <c r="C1375" s="1">
        <f t="shared" si="86"/>
        <v>1.312697242</v>
      </c>
      <c r="D1375">
        <f t="shared" si="87"/>
        <v>65634.862099999998</v>
      </c>
      <c r="E1375" s="8">
        <f>IF($B1375&lt;$B$9,      E1374+($B$5*E1374+$B$7*$B$6+$B$8*($D1375-$B$6))*$B$20,           E1374+($B$5*E1374-$B$12)*$B$20)</f>
        <v>128815.0204468197</v>
      </c>
      <c r="G1375" s="4">
        <v>100609.88662480828</v>
      </c>
      <c r="I1375" s="4">
        <f>IF($B1375&lt;$B$9,      I1374+($B$5*I1374+$B$7*$B$6+$K$18*($D1375-$B$6))*$B$20,           I1374+($B$5*I1374-$K$16)*$B$20)</f>
        <v>115237.89562530049</v>
      </c>
      <c r="J1375">
        <f xml:space="preserve">          IF($B1375&lt;=$B$9,        $D1375-$B$7*$B$6-$K$18*($D1375-$B$6), $K$16)</f>
        <v>57449.636351634319</v>
      </c>
      <c r="K1375">
        <f t="shared" si="88"/>
        <v>297.30195739282198</v>
      </c>
      <c r="M1375" s="4">
        <f>IF($B1375&lt;$B$9,      M1374+($B$5*M1374+$B$7*$B$6+O$18*($D1375-$B$6))*$B$20,           M1374+($B$5*M1374-O$16)*$B$20)</f>
        <v>115219.55416891541</v>
      </c>
      <c r="N1375">
        <f>IF($B1375&lt;=$B$9,        $D1375-$B$7*$B$6-$O$18*($D1375-$B$6),          $O$16)</f>
        <v>57451.669783867626</v>
      </c>
      <c r="O1375">
        <f>EXP(-$O$17*$B1375)*LN(N1375)</f>
        <v>6.8249403549822496</v>
      </c>
      <c r="Q1375" s="4">
        <f>IF($B1375&lt;$B$9,      Q1374+($B$5*Q1374+$B$7*$B$6+$S$18*($D1375-$B$6))*$B$20,           Q1374+($B$5*Q1374-$S$16)*$B$20)</f>
        <v>135866.30390232275</v>
      </c>
      <c r="R1375">
        <f>IF($B1375&lt;=$B$9,        $D1375-$B$7*$B$6-$S$18*($D1375-$B$6),          $S$16)</f>
        <v>55162.660365000003</v>
      </c>
      <c r="S1375">
        <f>EXP(-$S$17*$B1375)*($J1375^(1-S$20)-1)/(1-S$20)</f>
        <v>0.62277660328852491</v>
      </c>
    </row>
    <row r="1376" spans="1:19" x14ac:dyDescent="0.3">
      <c r="A1376">
        <f t="shared" si="85"/>
        <v>38.54</v>
      </c>
      <c r="B1376">
        <v>13.540000000000001</v>
      </c>
      <c r="C1376" s="1">
        <f t="shared" si="86"/>
        <v>1.3128444079999999</v>
      </c>
      <c r="D1376">
        <f t="shared" si="87"/>
        <v>65642.220399999991</v>
      </c>
      <c r="E1376" s="8">
        <f>IF($B1376&lt;$B$9,      E1375+($B$5*E1375+$B$7*$B$6+$B$8*($D1376-$B$6))*$B$20,           E1375+($B$5*E1375-$B$12)*$B$20)</f>
        <v>128957.03236517608</v>
      </c>
      <c r="G1376" s="4">
        <v>100710.74230552696</v>
      </c>
      <c r="I1376" s="4">
        <f>IF($B1376&lt;$B$9,      I1375+($B$5*I1375+$B$7*$B$6+$K$18*($D1376-$B$6))*$B$20,           I1375+($B$5*I1375-$K$16)*$B$20)</f>
        <v>115360.09613701305</v>
      </c>
      <c r="J1376">
        <f xml:space="preserve">          IF($B1376&lt;=$B$9,        $D1376-$B$7*$B$6-$K$18*($D1376-$B$6), $K$16)</f>
        <v>57455.49557562876</v>
      </c>
      <c r="K1376">
        <f t="shared" si="88"/>
        <v>297.21313846380548</v>
      </c>
      <c r="M1376" s="4">
        <f>IF($B1376&lt;$B$9,      M1375+($B$5*M1375+$B$7*$B$6+O$18*($D1376-$B$6))*$B$20,           M1375+($B$5*M1375-O$16)*$B$20)</f>
        <v>115341.72791722587</v>
      </c>
      <c r="N1376">
        <f>IF($B1376&lt;=$B$9,        $D1376-$B$7*$B$6-$O$18*($D1376-$B$6),          $O$16)</f>
        <v>57457.52996486472</v>
      </c>
      <c r="O1376">
        <f>EXP(-$O$17*$B1376)*LN(N1376)</f>
        <v>6.8226155438873448</v>
      </c>
      <c r="Q1376" s="4">
        <f>IF($B1376&lt;$B$9,      Q1375+($B$5*Q1375+$B$7*$B$6+$S$18*($D1376-$B$6))*$B$20,           Q1375+($B$5*Q1375-$S$16)*$B$20)</f>
        <v>136018.60488008856</v>
      </c>
      <c r="R1376">
        <f>IF($B1376&lt;=$B$9,        $D1376-$B$7*$B$6-$S$18*($D1376-$B$6),          $S$16)</f>
        <v>55167.443259999993</v>
      </c>
      <c r="S1376">
        <f>EXP(-$S$17*$B1376)*($J1376^(1-S$20)-1)/(1-S$20)</f>
        <v>0.62255867072311011</v>
      </c>
    </row>
    <row r="1377" spans="1:19" x14ac:dyDescent="0.3">
      <c r="A1377">
        <f t="shared" si="85"/>
        <v>38.549999999999997</v>
      </c>
      <c r="B1377">
        <v>13.55</v>
      </c>
      <c r="C1377" s="1">
        <f t="shared" si="86"/>
        <v>1.3129914499999999</v>
      </c>
      <c r="D1377">
        <f t="shared" si="87"/>
        <v>65649.572499999995</v>
      </c>
      <c r="E1377" s="8">
        <f>IF($B1377&lt;$B$9,      E1376+($B$5*E1376+$B$7*$B$6+$B$8*($D1377-$B$6))*$B$20,           E1376+($B$5*E1376-$B$12)*$B$20)</f>
        <v>129099.11604400389</v>
      </c>
      <c r="G1377" s="4">
        <v>100811.6406378339</v>
      </c>
      <c r="I1377" s="4">
        <f>IF($B1377&lt;$B$9,      I1376+($B$5*I1376+$B$7*$B$6+$K$18*($D1377-$B$6))*$B$20,           I1376+($B$5*I1376-$K$16)*$B$20)</f>
        <v>115482.35439703378</v>
      </c>
      <c r="J1377">
        <f xml:space="preserve">          IF($B1377&lt;=$B$9,        $D1377-$B$7*$B$6-$K$18*($D1377-$B$6), $K$16)</f>
        <v>57461.349862723553</v>
      </c>
      <c r="K1377">
        <f t="shared" si="88"/>
        <v>297.12433169725631</v>
      </c>
      <c r="M1377" s="4">
        <f>IF($B1377&lt;$B$9,      M1376+($B$5*M1376+$B$7*$B$6+O$18*($D1377-$B$6))*$B$20,           M1376+($B$5*M1376-O$16)*$B$20)</f>
        <v>115463.95939491535</v>
      </c>
      <c r="N1377">
        <f>IF($B1377&lt;=$B$9,        $D1377-$B$7*$B$6-$O$18*($D1377-$B$6),          $O$16)</f>
        <v>57463.3852081558</v>
      </c>
      <c r="O1377">
        <f>EXP(-$O$17*$B1377)*LN(N1377)</f>
        <v>6.8202914641616008</v>
      </c>
      <c r="Q1377" s="4">
        <f>IF($B1377&lt;$B$9,      Q1376+($B$5*Q1376+$B$7*$B$6+$S$18*($D1377-$B$6))*$B$20,           Q1376+($B$5*Q1376-$S$16)*$B$20)</f>
        <v>136170.9848955466</v>
      </c>
      <c r="R1377">
        <f>IF($B1377&lt;=$B$9,        $D1377-$B$7*$B$6-$S$18*($D1377-$B$6),          $S$16)</f>
        <v>55172.222125</v>
      </c>
      <c r="S1377">
        <f>EXP(-$S$17*$B1377)*($J1377^(1-S$20)-1)/(1-S$20)</f>
        <v>0.62234081441920386</v>
      </c>
    </row>
    <row r="1378" spans="1:19" x14ac:dyDescent="0.3">
      <c r="A1378">
        <f t="shared" si="85"/>
        <v>38.56</v>
      </c>
      <c r="B1378">
        <v>13.56</v>
      </c>
      <c r="C1378" s="1">
        <f t="shared" si="86"/>
        <v>1.3131383680000002</v>
      </c>
      <c r="D1378">
        <f t="shared" si="87"/>
        <v>65656.91840000001</v>
      </c>
      <c r="E1378" s="8">
        <f>IF($B1378&lt;$B$9,      E1377+($B$5*E1377+$B$7*$B$6+$B$8*($D1378-$B$6))*$B$20,           E1377+($B$5*E1377-$B$12)*$B$20)</f>
        <v>129241.27148981929</v>
      </c>
      <c r="G1378" s="4">
        <v>100912.58163045715</v>
      </c>
      <c r="I1378" s="4">
        <f>IF($B1378&lt;$B$9,      I1377+($B$5*I1377+$B$7*$B$6+$K$18*($D1378-$B$6))*$B$20,           I1377+($B$5*I1377-$K$16)*$B$20)</f>
        <v>115604.67041294355</v>
      </c>
      <c r="J1378">
        <f xml:space="preserve">          IF($B1378&lt;=$B$9,        $D1378-$B$7*$B$6-$K$18*($D1378-$B$6), $K$16)</f>
        <v>57467.199212918698</v>
      </c>
      <c r="K1378">
        <f t="shared" si="88"/>
        <v>297.0355371023723</v>
      </c>
      <c r="M1378" s="4">
        <f>IF($B1378&lt;$B$9,      M1377+($B$5*M1377+$B$7*$B$6+O$18*($D1378-$B$6))*$B$20,           M1377+($B$5*M1377-O$16)*$B$20)</f>
        <v>115586.24860956616</v>
      </c>
      <c r="N1378">
        <f>IF($B1378&lt;=$B$9,        $D1378-$B$7*$B$6-$O$18*($D1378-$B$6),          $O$16)</f>
        <v>57469.235513740874</v>
      </c>
      <c r="O1378">
        <f>EXP(-$O$17*$B1378)*LN(N1378)</f>
        <v>6.8179681156164769</v>
      </c>
      <c r="Q1378" s="4">
        <f>IF($B1378&lt;$B$9,      Q1377+($B$5*Q1377+$B$7*$B$6+$S$18*($D1378-$B$6))*$B$20,           Q1377+($B$5*Q1377-$S$16)*$B$20)</f>
        <v>136323.44395466003</v>
      </c>
      <c r="R1378">
        <f>IF($B1378&lt;=$B$9,        $D1378-$B$7*$B$6-$S$18*($D1378-$B$6),          $S$16)</f>
        <v>55176.996960000004</v>
      </c>
      <c r="S1378">
        <f>EXP(-$S$17*$B1378)*($J1378^(1-S$20)-1)/(1-S$20)</f>
        <v>0.62212303435012084</v>
      </c>
    </row>
    <row r="1379" spans="1:19" x14ac:dyDescent="0.3">
      <c r="A1379">
        <f t="shared" si="85"/>
        <v>38.57</v>
      </c>
      <c r="B1379">
        <v>13.57</v>
      </c>
      <c r="C1379" s="1">
        <f t="shared" si="86"/>
        <v>1.3132851620000001</v>
      </c>
      <c r="D1379">
        <f t="shared" si="87"/>
        <v>65664.258100000006</v>
      </c>
      <c r="E1379" s="8">
        <f>IF($B1379&lt;$B$9,      E1378+($B$5*E1378+$B$7*$B$6+$B$8*($D1379-$B$6))*$B$20,           E1378+($B$5*E1378-$B$12)*$B$20)</f>
        <v>129383.49870914072</v>
      </c>
      <c r="G1379" s="4">
        <v>101013.56529212781</v>
      </c>
      <c r="I1379" s="4">
        <f>IF($B1379&lt;$B$9,      I1378+($B$5*I1378+$B$7*$B$6+$K$18*($D1379-$B$6))*$B$20,           I1378+($B$5*I1378-$K$16)*$B$20)</f>
        <v>115727.04419232594</v>
      </c>
      <c r="J1379">
        <f xml:space="preserve">          IF($B1379&lt;=$B$9,        $D1379-$B$7*$B$6-$K$18*($D1379-$B$6), $K$16)</f>
        <v>57473.043626214167</v>
      </c>
      <c r="K1379">
        <f t="shared" si="88"/>
        <v>296.94675468833765</v>
      </c>
      <c r="M1379" s="4">
        <f>IF($B1379&lt;$B$9,      M1378+($B$5*M1378+$B$7*$B$6+O$18*($D1379-$B$6))*$B$20,           M1378+($B$5*M1378-O$16)*$B$20)</f>
        <v>115708.59556876331</v>
      </c>
      <c r="N1379">
        <f>IF($B1379&lt;=$B$9,        $D1379-$B$7*$B$6-$O$18*($D1379-$B$6),          $O$16)</f>
        <v>57475.080881619913</v>
      </c>
      <c r="O1379">
        <f>EXP(-$O$17*$B1379)*LN(N1379)</f>
        <v>6.8156454980634349</v>
      </c>
      <c r="Q1379" s="4">
        <f>IF($B1379&lt;$B$9,      Q1378+($B$5*Q1378+$B$7*$B$6+$S$18*($D1379-$B$6))*$B$20,           Q1378+($B$5*Q1378-$S$16)*$B$20)</f>
        <v>136475.98206339416</v>
      </c>
      <c r="R1379">
        <f>IF($B1379&lt;=$B$9,        $D1379-$B$7*$B$6-$S$18*($D1379-$B$6),          $S$16)</f>
        <v>55181.767765000004</v>
      </c>
      <c r="S1379">
        <f>EXP(-$S$17*$B1379)*($J1379^(1-S$20)-1)/(1-S$20)</f>
        <v>0.62190533048918517</v>
      </c>
    </row>
    <row r="1380" spans="1:19" x14ac:dyDescent="0.3">
      <c r="A1380">
        <f t="shared" si="85"/>
        <v>38.58</v>
      </c>
      <c r="B1380">
        <v>13.580000000000002</v>
      </c>
      <c r="C1380" s="1">
        <f t="shared" si="86"/>
        <v>1.313431832</v>
      </c>
      <c r="D1380">
        <f t="shared" si="87"/>
        <v>65671.5916</v>
      </c>
      <c r="E1380" s="8">
        <f>IF($B1380&lt;$B$9,      E1379+($B$5*E1379+$B$7*$B$6+$B$8*($D1380-$B$6))*$B$20,           E1379+($B$5*E1379-$B$12)*$B$20)</f>
        <v>129525.79770848893</v>
      </c>
      <c r="G1380" s="4">
        <v>101114.59163158006</v>
      </c>
      <c r="I1380" s="4">
        <f>IF($B1380&lt;$B$9,      I1379+($B$5*I1379+$B$7*$B$6+$K$18*($D1380-$B$6))*$B$20,           I1379+($B$5*I1379-$K$16)*$B$20)</f>
        <v>115849.47574276714</v>
      </c>
      <c r="J1380">
        <f xml:space="preserve">          IF($B1380&lt;=$B$9,        $D1380-$B$7*$B$6-$K$18*($D1380-$B$6), $K$16)</f>
        <v>57478.883102609972</v>
      </c>
      <c r="K1380">
        <f t="shared" si="88"/>
        <v>296.85798446432318</v>
      </c>
      <c r="M1380" s="4">
        <f>IF($B1380&lt;$B$9,      M1379+($B$5*M1379+$B$7*$B$6+O$18*($D1380-$B$6))*$B$20,           M1379+($B$5*M1379-O$16)*$B$20)</f>
        <v>115831.00028009445</v>
      </c>
      <c r="N1380">
        <f>IF($B1380&lt;=$B$9,        $D1380-$B$7*$B$6-$O$18*($D1380-$B$6),          $O$16)</f>
        <v>57480.921311792939</v>
      </c>
      <c r="O1380">
        <f>EXP(-$O$17*$B1380)*LN(N1380)</f>
        <v>6.8133236113139377</v>
      </c>
      <c r="Q1380" s="4">
        <f>IF($B1380&lt;$B$9,      Q1379+($B$5*Q1379+$B$7*$B$6+$S$18*($D1380-$B$6))*$B$20,           Q1379+($B$5*Q1379-$S$16)*$B$20)</f>
        <v>136628.59922771633</v>
      </c>
      <c r="R1380">
        <f>IF($B1380&lt;=$B$9,        $D1380-$B$7*$B$6-$S$18*($D1380-$B$6),          $S$16)</f>
        <v>55186.534540000001</v>
      </c>
      <c r="S1380">
        <f>EXP(-$S$17*$B1380)*($J1380^(1-S$20)-1)/(1-S$20)</f>
        <v>0.62168770280972996</v>
      </c>
    </row>
    <row r="1381" spans="1:19" x14ac:dyDescent="0.3">
      <c r="A1381">
        <f t="shared" si="85"/>
        <v>38.590000000000003</v>
      </c>
      <c r="B1381">
        <v>13.590000000000002</v>
      </c>
      <c r="C1381" s="1">
        <f t="shared" si="86"/>
        <v>1.3135783780000001</v>
      </c>
      <c r="D1381">
        <f t="shared" si="87"/>
        <v>65678.918900000004</v>
      </c>
      <c r="E1381" s="8">
        <f>IF($B1381&lt;$B$9,      E1380+($B$5*E1380+$B$7*$B$6+$B$8*($D1381-$B$6))*$B$20,           E1380+($B$5*E1380-$B$12)*$B$20)</f>
        <v>129668.1684943869</v>
      </c>
      <c r="G1381" s="4">
        <v>101215.66065755111</v>
      </c>
      <c r="I1381" s="4">
        <f>IF($B1381&lt;$B$9,      I1380+($B$5*I1380+$B$7*$B$6+$K$18*($D1381-$B$6))*$B$20,           I1380+($B$5*I1380-$K$16)*$B$20)</f>
        <v>115971.96507185604</v>
      </c>
      <c r="J1381">
        <f xml:space="preserve">          IF($B1381&lt;=$B$9,        $D1381-$B$7*$B$6-$K$18*($D1381-$B$6), $K$16)</f>
        <v>57484.717642106123</v>
      </c>
      <c r="K1381">
        <f t="shared" si="88"/>
        <v>296.76922643948683</v>
      </c>
      <c r="M1381" s="4">
        <f>IF($B1381&lt;$B$9,      M1380+($B$5*M1380+$B$7*$B$6+O$18*($D1381-$B$6))*$B$20,           M1380+($B$5*M1380-O$16)*$B$20)</f>
        <v>115953.46275114988</v>
      </c>
      <c r="N1381">
        <f>IF($B1381&lt;=$B$9,        $D1381-$B$7*$B$6-$O$18*($D1381-$B$6),          $O$16)</f>
        <v>57486.75680425996</v>
      </c>
      <c r="O1381">
        <f>EXP(-$O$17*$B1381)*LN(N1381)</f>
        <v>6.8110024551794526</v>
      </c>
      <c r="Q1381" s="4">
        <f>IF($B1381&lt;$B$9,      Q1380+($B$5*Q1380+$B$7*$B$6+$S$18*($D1381-$B$6))*$B$20,           Q1380+($B$5*Q1380-$S$16)*$B$20)</f>
        <v>136781.29545359605</v>
      </c>
      <c r="R1381">
        <f>IF($B1381&lt;=$B$9,        $D1381-$B$7*$B$6-$S$18*($D1381-$B$6),          $S$16)</f>
        <v>55191.297285000001</v>
      </c>
      <c r="S1381">
        <f>EXP(-$S$17*$B1381)*($J1381^(1-S$20)-1)/(1-S$20)</f>
        <v>0.62147015128509842</v>
      </c>
    </row>
    <row r="1382" spans="1:19" x14ac:dyDescent="0.3">
      <c r="A1382">
        <f t="shared" si="85"/>
        <v>38.6</v>
      </c>
      <c r="B1382">
        <v>13.600000000000001</v>
      </c>
      <c r="C1382" s="1">
        <f t="shared" si="86"/>
        <v>1.3137248000000001</v>
      </c>
      <c r="D1382">
        <f t="shared" si="87"/>
        <v>65686.240000000005</v>
      </c>
      <c r="E1382" s="8">
        <f>IF($B1382&lt;$B$9,      E1381+($B$5*E1381+$B$7*$B$6+$B$8*($D1382-$B$6))*$B$20,           E1381+($B$5*E1381-$B$12)*$B$20)</f>
        <v>129810.61107335993</v>
      </c>
      <c r="G1382" s="4">
        <v>101316.77237878126</v>
      </c>
      <c r="I1382" s="4">
        <f>IF($B1382&lt;$B$9,      I1381+($B$5*I1381+$B$7*$B$6+$K$18*($D1382-$B$6))*$B$20,           I1381+($B$5*I1381-$K$16)*$B$20)</f>
        <v>116094.51218718417</v>
      </c>
      <c r="J1382">
        <f xml:space="preserve">          IF($B1382&lt;=$B$9,        $D1382-$B$7*$B$6-$K$18*($D1382-$B$6), $K$16)</f>
        <v>57490.547244702619</v>
      </c>
      <c r="K1382">
        <f t="shared" si="88"/>
        <v>296.68048062297288</v>
      </c>
      <c r="M1382" s="4">
        <f>IF($B1382&lt;$B$9,      M1381+($B$5*M1381+$B$7*$B$6+O$18*($D1382-$B$6))*$B$20,           M1381+($B$5*M1381-O$16)*$B$20)</f>
        <v>116075.98298952257</v>
      </c>
      <c r="N1382">
        <f>IF($B1382&lt;=$B$9,        $D1382-$B$7*$B$6-$O$18*($D1382-$B$6),          $O$16)</f>
        <v>57492.587359020952</v>
      </c>
      <c r="O1382">
        <f>EXP(-$O$17*$B1382)*LN(N1382)</f>
        <v>6.808682029471445</v>
      </c>
      <c r="Q1382" s="4">
        <f>IF($B1382&lt;$B$9,      Q1381+($B$5*Q1381+$B$7*$B$6+$S$18*($D1382-$B$6))*$B$20,           Q1381+($B$5*Q1381-$S$16)*$B$20)</f>
        <v>136934.07074700479</v>
      </c>
      <c r="R1382">
        <f>IF($B1382&lt;=$B$9,        $D1382-$B$7*$B$6-$S$18*($D1382-$B$6),          $S$16)</f>
        <v>55196.056000000004</v>
      </c>
      <c r="S1382">
        <f>EXP(-$S$17*$B1382)*($J1382^(1-S$20)-1)/(1-S$20)</f>
        <v>0.6212526758886423</v>
      </c>
    </row>
    <row r="1383" spans="1:19" x14ac:dyDescent="0.3">
      <c r="A1383">
        <f t="shared" si="85"/>
        <v>38.61</v>
      </c>
      <c r="B1383">
        <v>13.610000000000001</v>
      </c>
      <c r="C1383" s="1">
        <f t="shared" si="86"/>
        <v>1.3138710979999999</v>
      </c>
      <c r="D1383">
        <f t="shared" si="87"/>
        <v>65693.554899999988</v>
      </c>
      <c r="E1383" s="8">
        <f>IF($B1383&lt;$B$9,      E1382+($B$5*E1382+$B$7*$B$6+$B$8*($D1383-$B$6))*$B$20,           E1382+($B$5*E1382-$B$12)*$B$20)</f>
        <v>129953.12545193562</v>
      </c>
      <c r="G1383" s="4">
        <v>101417.92680401383</v>
      </c>
      <c r="I1383" s="4">
        <f>IF($B1383&lt;$B$9,      I1382+($B$5*I1382+$B$7*$B$6+$K$18*($D1383-$B$6))*$B$20,           I1382+($B$5*I1382-$K$16)*$B$20)</f>
        <v>116217.11709634568</v>
      </c>
      <c r="J1383">
        <f xml:space="preserve">          IF($B1383&lt;=$B$9,        $D1383-$B$7*$B$6-$K$18*($D1383-$B$6), $K$16)</f>
        <v>57496.371910399437</v>
      </c>
      <c r="K1383">
        <f t="shared" si="88"/>
        <v>296.59174702391243</v>
      </c>
      <c r="M1383" s="4">
        <f>IF($B1383&lt;$B$9,      M1382+($B$5*M1382+$B$7*$B$6+O$18*($D1383-$B$6))*$B$20,           M1382+($B$5*M1382-O$16)*$B$20)</f>
        <v>116198.56100280814</v>
      </c>
      <c r="N1383">
        <f>IF($B1383&lt;=$B$9,        $D1383-$B$7*$B$6-$O$18*($D1383-$B$6),          $O$16)</f>
        <v>57498.412976075917</v>
      </c>
      <c r="O1383">
        <f>EXP(-$O$17*$B1383)*LN(N1383)</f>
        <v>6.8063623340013857</v>
      </c>
      <c r="Q1383" s="4">
        <f>IF($B1383&lt;$B$9,      Q1382+($B$5*Q1382+$B$7*$B$6+$S$18*($D1383-$B$6))*$B$20,           Q1382+($B$5*Q1382-$S$16)*$B$20)</f>
        <v>137086.92511391625</v>
      </c>
      <c r="R1383">
        <f>IF($B1383&lt;=$B$9,        $D1383-$B$7*$B$6-$S$18*($D1383-$B$6),          $S$16)</f>
        <v>55200.810684999989</v>
      </c>
      <c r="S1383">
        <f>EXP(-$S$17*$B1383)*($J1383^(1-S$20)-1)/(1-S$20)</f>
        <v>0.62103527659372293</v>
      </c>
    </row>
    <row r="1384" spans="1:19" x14ac:dyDescent="0.3">
      <c r="A1384">
        <f t="shared" si="85"/>
        <v>38.620000000000005</v>
      </c>
      <c r="B1384">
        <v>13.620000000000001</v>
      </c>
      <c r="C1384" s="1">
        <f t="shared" si="86"/>
        <v>1.3140172720000001</v>
      </c>
      <c r="D1384">
        <f t="shared" si="87"/>
        <v>65700.863599999997</v>
      </c>
      <c r="E1384" s="8">
        <f>IF($B1384&lt;$B$9,      E1383+($B$5*E1383+$B$7*$B$6+$B$8*($D1384-$B$6))*$B$20,           E1383+($B$5*E1383-$B$12)*$B$20)</f>
        <v>130095.7116366438</v>
      </c>
      <c r="G1384" s="4">
        <v>101519.12394199523</v>
      </c>
      <c r="I1384" s="4">
        <f>IF($B1384&lt;$B$9,      I1383+($B$5*I1383+$B$7*$B$6+$K$18*($D1384-$B$6))*$B$20,           I1383+($B$5*I1383-$K$16)*$B$20)</f>
        <v>116339.77980693744</v>
      </c>
      <c r="J1384">
        <f xml:space="preserve">          IF($B1384&lt;=$B$9,        $D1384-$B$7*$B$6-$K$18*($D1384-$B$6), $K$16)</f>
        <v>57502.191639196615</v>
      </c>
      <c r="K1384">
        <f t="shared" si="88"/>
        <v>296.50302565142351</v>
      </c>
      <c r="M1384" s="4">
        <f>IF($B1384&lt;$B$9,      M1383+($B$5*M1383+$B$7*$B$6+O$18*($D1384-$B$6))*$B$20,           M1383+($B$5*M1383-O$16)*$B$20)</f>
        <v>116321.19679860488</v>
      </c>
      <c r="N1384">
        <f>IF($B1384&lt;=$B$9,        $D1384-$B$7*$B$6-$O$18*($D1384-$B$6),          $O$16)</f>
        <v>57504.23365542489</v>
      </c>
      <c r="O1384">
        <f>EXP(-$O$17*$B1384)*LN(N1384)</f>
        <v>6.8040433685807491</v>
      </c>
      <c r="Q1384" s="4">
        <f>IF($B1384&lt;$B$9,      Q1383+($B$5*Q1383+$B$7*$B$6+$S$18*($D1384-$B$6))*$B$20,           Q1383+($B$5*Q1383-$S$16)*$B$20)</f>
        <v>137239.85856030614</v>
      </c>
      <c r="R1384">
        <f>IF($B1384&lt;=$B$9,        $D1384-$B$7*$B$6-$S$18*($D1384-$B$6),          $S$16)</f>
        <v>55205.56134</v>
      </c>
      <c r="S1384">
        <f>EXP(-$S$17*$B1384)*($J1384^(1-S$20)-1)/(1-S$20)</f>
        <v>0.62081795337371126</v>
      </c>
    </row>
    <row r="1385" spans="1:19" x14ac:dyDescent="0.3">
      <c r="A1385">
        <f t="shared" si="85"/>
        <v>38.630000000000003</v>
      </c>
      <c r="B1385">
        <v>13.63</v>
      </c>
      <c r="C1385" s="1">
        <f t="shared" si="86"/>
        <v>1.3141633220000002</v>
      </c>
      <c r="D1385">
        <f t="shared" si="87"/>
        <v>65708.166100000002</v>
      </c>
      <c r="E1385" s="8">
        <f>IF($B1385&lt;$B$9,      E1384+($B$5*E1384+$B$7*$B$6+$B$8*($D1385-$B$6))*$B$20,           E1384+($B$5*E1384-$B$12)*$B$20)</f>
        <v>130238.36963401662</v>
      </c>
      <c r="G1385" s="4">
        <v>101620.36380147493</v>
      </c>
      <c r="I1385" s="4">
        <f>IF($B1385&lt;$B$9,      I1384+($B$5*I1384+$B$7*$B$6+$K$18*($D1385-$B$6))*$B$20,           I1384+($B$5*I1384-$K$16)*$B$20)</f>
        <v>116462.50032655893</v>
      </c>
      <c r="J1385">
        <f xml:space="preserve">          IF($B1385&lt;=$B$9,        $D1385-$B$7*$B$6-$K$18*($D1385-$B$6), $K$16)</f>
        <v>57508.006431094131</v>
      </c>
      <c r="K1385">
        <f t="shared" si="88"/>
        <v>296.41431651461068</v>
      </c>
      <c r="M1385" s="4">
        <f>IF($B1385&lt;$B$9,      M1384+($B$5*M1384+$B$7*$B$6+O$18*($D1385-$B$6))*$B$20,           M1384+($B$5*M1384-O$16)*$B$20)</f>
        <v>116443.89038451371</v>
      </c>
      <c r="N1385">
        <f>IF($B1385&lt;=$B$9,        $D1385-$B$7*$B$6-$O$18*($D1385-$B$6),          $O$16)</f>
        <v>57510.049397067844</v>
      </c>
      <c r="O1385">
        <f>EXP(-$O$17*$B1385)*LN(N1385)</f>
        <v>6.8017251330210069</v>
      </c>
      <c r="Q1385" s="4">
        <f>IF($B1385&lt;$B$9,      Q1384+($B$5*Q1384+$B$7*$B$6+$S$18*($D1385-$B$6))*$B$20,           Q1384+($B$5*Q1384-$S$16)*$B$20)</f>
        <v>137392.87109215226</v>
      </c>
      <c r="R1385">
        <f>IF($B1385&lt;=$B$9,        $D1385-$B$7*$B$6-$S$18*($D1385-$B$6),          $S$16)</f>
        <v>55210.307965</v>
      </c>
      <c r="S1385">
        <f>EXP(-$S$17*$B1385)*($J1385^(1-S$20)-1)/(1-S$20)</f>
        <v>0.62060070620198693</v>
      </c>
    </row>
    <row r="1386" spans="1:19" x14ac:dyDescent="0.3">
      <c r="A1386">
        <f t="shared" si="85"/>
        <v>38.64</v>
      </c>
      <c r="B1386">
        <v>13.64</v>
      </c>
      <c r="C1386" s="1">
        <f t="shared" si="86"/>
        <v>1.314309248</v>
      </c>
      <c r="D1386">
        <f t="shared" si="87"/>
        <v>65715.462400000004</v>
      </c>
      <c r="E1386" s="8">
        <f>IF($B1386&lt;$B$9,      E1385+($B$5*E1385+$B$7*$B$6+$B$8*($D1386-$B$6))*$B$20,           E1385+($B$5*E1385-$B$12)*$B$20)</f>
        <v>130381.09945058853</v>
      </c>
      <c r="G1386" s="4">
        <v>101721.64639120545</v>
      </c>
      <c r="I1386" s="4">
        <f>IF($B1386&lt;$B$9,      I1385+($B$5*I1385+$B$7*$B$6+$K$18*($D1386-$B$6))*$B$20,           I1385+($B$5*I1385-$K$16)*$B$20)</f>
        <v>116585.27866281231</v>
      </c>
      <c r="J1386">
        <f xml:space="preserve">          IF($B1386&lt;=$B$9,        $D1386-$B$7*$B$6-$K$18*($D1386-$B$6), $K$16)</f>
        <v>57513.816286091984</v>
      </c>
      <c r="K1386">
        <f t="shared" si="88"/>
        <v>296.32561962256528</v>
      </c>
      <c r="M1386" s="4">
        <f>IF($B1386&lt;$B$9,      M1385+($B$5*M1385+$B$7*$B$6+O$18*($D1386-$B$6))*$B$20,           M1385+($B$5*M1385-O$16)*$B$20)</f>
        <v>116566.64176813824</v>
      </c>
      <c r="N1386">
        <f>IF($B1386&lt;=$B$9,        $D1386-$B$7*$B$6-$O$18*($D1386-$B$6),          $O$16)</f>
        <v>57515.860201004769</v>
      </c>
      <c r="O1386">
        <f>EXP(-$O$17*$B1386)*LN(N1386)</f>
        <v>6.7994076271336361</v>
      </c>
      <c r="Q1386" s="4">
        <f>IF($B1386&lt;$B$9,      Q1385+($B$5*Q1385+$B$7*$B$6+$S$18*($D1386-$B$6))*$B$20,           Q1385+($B$5*Q1385-$S$16)*$B$20)</f>
        <v>137545.96271543452</v>
      </c>
      <c r="R1386">
        <f>IF($B1386&lt;=$B$9,        $D1386-$B$7*$B$6-$S$18*($D1386-$B$6),          $S$16)</f>
        <v>55215.050560000003</v>
      </c>
      <c r="S1386">
        <f>EXP(-$S$17*$B1386)*($J1386^(1-S$20)-1)/(1-S$20)</f>
        <v>0.62038353505193955</v>
      </c>
    </row>
    <row r="1387" spans="1:19" x14ac:dyDescent="0.3">
      <c r="A1387">
        <f t="shared" si="85"/>
        <v>38.65</v>
      </c>
      <c r="B1387">
        <v>13.65</v>
      </c>
      <c r="C1387" s="1">
        <f t="shared" si="86"/>
        <v>1.3144550500000001</v>
      </c>
      <c r="D1387">
        <f t="shared" si="87"/>
        <v>65722.752500000002</v>
      </c>
      <c r="E1387" s="8">
        <f>IF($B1387&lt;$B$9,      E1386+($B$5*E1386+$B$7*$B$6+$B$8*($D1387-$B$6))*$B$20,           E1386+($B$5*E1386-$B$12)*$B$20)</f>
        <v>130523.90109289624</v>
      </c>
      <c r="G1387" s="4">
        <v>101822.97171994236</v>
      </c>
      <c r="I1387" s="4">
        <f>IF($B1387&lt;$B$9,      I1386+($B$5*I1386+$B$7*$B$6+$K$18*($D1387-$B$6))*$B$20,           I1386+($B$5*I1386-$K$16)*$B$20)</f>
        <v>116708.1148233024</v>
      </c>
      <c r="J1387">
        <f xml:space="preserve">          IF($B1387&lt;=$B$9,        $D1387-$B$7*$B$6-$K$18*($D1387-$B$6), $K$16)</f>
        <v>57519.621204190182</v>
      </c>
      <c r="K1387">
        <f t="shared" si="88"/>
        <v>296.23693498436563</v>
      </c>
      <c r="M1387" s="4">
        <f>IF($B1387&lt;$B$9,      M1386+($B$5*M1386+$B$7*$B$6+O$18*($D1387-$B$6))*$B$20,           M1386+($B$5*M1386-O$16)*$B$20)</f>
        <v>116689.45095708473</v>
      </c>
      <c r="N1387">
        <f>IF($B1387&lt;=$B$9,        $D1387-$B$7*$B$6-$O$18*($D1387-$B$6),          $O$16)</f>
        <v>57521.666067235681</v>
      </c>
      <c r="O1387">
        <f>EXP(-$O$17*$B1387)*LN(N1387)</f>
        <v>6.7970908507301173</v>
      </c>
      <c r="Q1387" s="4">
        <f>IF($B1387&lt;$B$9,      Q1386+($B$5*Q1386+$B$7*$B$6+$S$18*($D1387-$B$6))*$B$20,           Q1386+($B$5*Q1386-$S$16)*$B$20)</f>
        <v>137699.13343613493</v>
      </c>
      <c r="R1387">
        <f>IF($B1387&lt;=$B$9,        $D1387-$B$7*$B$6-$S$18*($D1387-$B$6),          $S$16)</f>
        <v>55219.789125000003</v>
      </c>
      <c r="S1387">
        <f>EXP(-$S$17*$B1387)*($J1387^(1-S$20)-1)/(1-S$20)</f>
        <v>0.62016643989696774</v>
      </c>
    </row>
    <row r="1388" spans="1:19" x14ac:dyDescent="0.3">
      <c r="A1388">
        <f t="shared" si="85"/>
        <v>38.659999999999997</v>
      </c>
      <c r="B1388">
        <v>13.66</v>
      </c>
      <c r="C1388" s="1">
        <f t="shared" si="86"/>
        <v>1.3146007280000001</v>
      </c>
      <c r="D1388">
        <f t="shared" si="87"/>
        <v>65730.036399999997</v>
      </c>
      <c r="E1388" s="8">
        <f>IF($B1388&lt;$B$9,      E1387+($B$5*E1387+$B$7*$B$6+$B$8*($D1388-$B$6))*$B$20,           E1387+($B$5*E1387-$B$12)*$B$20)</f>
        <v>130666.77456747876</v>
      </c>
      <c r="G1388" s="4">
        <v>101924.33979644434</v>
      </c>
      <c r="I1388" s="4">
        <f>IF($B1388&lt;$B$9,      I1387+($B$5*I1387+$B$7*$B$6+$K$18*($D1388-$B$6))*$B$20,           I1387+($B$5*I1387-$K$16)*$B$20)</f>
        <v>116831.00881563667</v>
      </c>
      <c r="J1388">
        <f xml:space="preserve">          IF($B1388&lt;=$B$9,        $D1388-$B$7*$B$6-$K$18*($D1388-$B$6), $K$16)</f>
        <v>57525.42118538871</v>
      </c>
      <c r="K1388">
        <f t="shared" si="88"/>
        <v>296.1482626090766</v>
      </c>
      <c r="M1388" s="4">
        <f>IF($B1388&lt;$B$9,      M1387+($B$5*M1387+$B$7*$B$6+O$18*($D1388-$B$6))*$B$20,           M1387+($B$5*M1387-O$16)*$B$20)</f>
        <v>116812.3179589621</v>
      </c>
      <c r="N1388">
        <f>IF($B1388&lt;=$B$9,        $D1388-$B$7*$B$6-$O$18*($D1388-$B$6),          $O$16)</f>
        <v>57527.466995760573</v>
      </c>
      <c r="O1388">
        <f>EXP(-$O$17*$B1388)*LN(N1388)</f>
        <v>6.794774803621932</v>
      </c>
      <c r="Q1388" s="4">
        <f>IF($B1388&lt;$B$9,      Q1387+($B$5*Q1387+$B$7*$B$6+$S$18*($D1388-$B$6))*$B$20,           Q1387+($B$5*Q1387-$S$16)*$B$20)</f>
        <v>137852.38326023758</v>
      </c>
      <c r="R1388">
        <f>IF($B1388&lt;=$B$9,        $D1388-$B$7*$B$6-$S$18*($D1388-$B$6),          $S$16)</f>
        <v>55224.523659999999</v>
      </c>
      <c r="S1388">
        <f>EXP(-$S$17*$B1388)*($J1388^(1-S$20)-1)/(1-S$20)</f>
        <v>0.61994942071047932</v>
      </c>
    </row>
    <row r="1389" spans="1:19" x14ac:dyDescent="0.3">
      <c r="A1389">
        <f t="shared" si="85"/>
        <v>38.67</v>
      </c>
      <c r="B1389">
        <v>13.670000000000002</v>
      </c>
      <c r="C1389" s="1">
        <f t="shared" si="86"/>
        <v>1.3147462820000002</v>
      </c>
      <c r="D1389">
        <f t="shared" si="87"/>
        <v>65737.314100000018</v>
      </c>
      <c r="E1389" s="8">
        <f>IF($B1389&lt;$B$9,      E1388+($B$5*E1388+$B$7*$B$6+$B$8*($D1389-$B$6))*$B$20,           E1388+($B$5*E1388-$B$12)*$B$20)</f>
        <v>130809.71988087738</v>
      </c>
      <c r="G1389" s="4">
        <v>102025.7506294731</v>
      </c>
      <c r="I1389" s="4">
        <f>IF($B1389&lt;$B$9,      I1388+($B$5*I1388+$B$7*$B$6+$K$18*($D1389-$B$6))*$B$20,           I1388+($B$5*I1388-$K$16)*$B$20)</f>
        <v>116953.96064742527</v>
      </c>
      <c r="J1389">
        <f xml:space="preserve">          IF($B1389&lt;=$B$9,        $D1389-$B$7*$B$6-$K$18*($D1389-$B$6), $K$16)</f>
        <v>57531.216229687598</v>
      </c>
      <c r="K1389">
        <f t="shared" si="88"/>
        <v>296.05960250575009</v>
      </c>
      <c r="M1389" s="4">
        <f>IF($B1389&lt;$B$9,      M1388+($B$5*M1388+$B$7*$B$6+O$18*($D1389-$B$6))*$B$20,           M1388+($B$5*M1388-O$16)*$B$20)</f>
        <v>116935.24278138194</v>
      </c>
      <c r="N1389">
        <f>IF($B1389&lt;=$B$9,        $D1389-$B$7*$B$6-$O$18*($D1389-$B$6),          $O$16)</f>
        <v>57533.262986579473</v>
      </c>
      <c r="O1389">
        <f>EXP(-$O$17*$B1389)*LN(N1389)</f>
        <v>6.7924594856205625</v>
      </c>
      <c r="Q1389" s="4">
        <f>IF($B1389&lt;$B$9,      Q1388+($B$5*Q1388+$B$7*$B$6+$S$18*($D1389-$B$6))*$B$20,           Q1388+($B$5*Q1388-$S$16)*$B$20)</f>
        <v>138005.71219372866</v>
      </c>
      <c r="R1389">
        <f>IF($B1389&lt;=$B$9,        $D1389-$B$7*$B$6-$S$18*($D1389-$B$6),          $S$16)</f>
        <v>55229.254165000013</v>
      </c>
      <c r="S1389">
        <f>EXP(-$S$17*$B1389)*($J1389^(1-S$20)-1)/(1-S$20)</f>
        <v>0.61973247746589144</v>
      </c>
    </row>
    <row r="1390" spans="1:19" x14ac:dyDescent="0.3">
      <c r="A1390">
        <f t="shared" si="85"/>
        <v>38.68</v>
      </c>
      <c r="B1390">
        <v>13.680000000000001</v>
      </c>
      <c r="C1390" s="1">
        <f t="shared" si="86"/>
        <v>1.3148917119999999</v>
      </c>
      <c r="D1390">
        <f t="shared" si="87"/>
        <v>65744.585599999991</v>
      </c>
      <c r="E1390" s="8">
        <f>IF($B1390&lt;$B$9,      E1389+($B$5*E1389+$B$7*$B$6+$B$8*($D1390-$B$6))*$B$20,           E1389+($B$5*E1389-$B$12)*$B$20)</f>
        <v>130952.73703963569</v>
      </c>
      <c r="G1390" s="4">
        <v>102127.20422779341</v>
      </c>
      <c r="I1390" s="4">
        <f>IF($B1390&lt;$B$9,      I1389+($B$5*I1389+$B$7*$B$6+$K$18*($D1390-$B$6))*$B$20,           I1389+($B$5*I1389-$K$16)*$B$20)</f>
        <v>117076.97032628099</v>
      </c>
      <c r="J1390">
        <f xml:space="preserve">          IF($B1390&lt;=$B$9,        $D1390-$B$7*$B$6-$K$18*($D1390-$B$6), $K$16)</f>
        <v>57537.006337086794</v>
      </c>
      <c r="K1390">
        <f t="shared" si="88"/>
        <v>295.97095468342462</v>
      </c>
      <c r="M1390" s="4">
        <f>IF($B1390&lt;$B$9,      M1389+($B$5*M1389+$B$7*$B$6+O$18*($D1390-$B$6))*$B$20,           M1389+($B$5*M1389-O$16)*$B$20)</f>
        <v>117058.2254319585</v>
      </c>
      <c r="N1390">
        <f>IF($B1390&lt;=$B$9,        $D1390-$B$7*$B$6-$O$18*($D1390-$B$6),          $O$16)</f>
        <v>57539.054039692317</v>
      </c>
      <c r="O1390">
        <f>EXP(-$O$17*$B1390)*LN(N1390)</f>
        <v>6.7901448965374973</v>
      </c>
      <c r="Q1390" s="4">
        <f>IF($B1390&lt;$B$9,      Q1389+($B$5*Q1389+$B$7*$B$6+$S$18*($D1390-$B$6))*$B$20,           Q1389+($B$5*Q1389-$S$16)*$B$20)</f>
        <v>138159.12024259646</v>
      </c>
      <c r="R1390">
        <f>IF($B1390&lt;=$B$9,        $D1390-$B$7*$B$6-$S$18*($D1390-$B$6),          $S$16)</f>
        <v>55233.980639999994</v>
      </c>
      <c r="S1390">
        <f>EXP(-$S$17*$B1390)*($J1390^(1-S$20)-1)/(1-S$20)</f>
        <v>0.61951561013663092</v>
      </c>
    </row>
    <row r="1391" spans="1:19" x14ac:dyDescent="0.3">
      <c r="A1391">
        <f t="shared" si="85"/>
        <v>38.69</v>
      </c>
      <c r="B1391">
        <v>13.690000000000001</v>
      </c>
      <c r="C1391" s="1">
        <f t="shared" si="86"/>
        <v>1.3150370179999999</v>
      </c>
      <c r="D1391">
        <f t="shared" si="87"/>
        <v>65751.85089999999</v>
      </c>
      <c r="E1391" s="8">
        <f>IF($B1391&lt;$B$9,      E1390+($B$5*E1390+$B$7*$B$6+$B$8*($D1391-$B$6))*$B$20,           E1390+($B$5*E1390-$B$12)*$B$20)</f>
        <v>131095.82605029957</v>
      </c>
      <c r="G1391" s="4">
        <v>102228.70060017314</v>
      </c>
      <c r="I1391" s="4">
        <f>IF($B1391&lt;$B$9,      I1390+($B$5*I1390+$B$7*$B$6+$K$18*($D1391-$B$6))*$B$20,           I1390+($B$5*I1390-$K$16)*$B$20)</f>
        <v>117200.03785981932</v>
      </c>
      <c r="J1391">
        <f xml:space="preserve">          IF($B1391&lt;=$B$9,        $D1391-$B$7*$B$6-$K$18*($D1391-$B$6), $K$16)</f>
        <v>57542.791507586349</v>
      </c>
      <c r="K1391">
        <f t="shared" si="88"/>
        <v>295.88231915112573</v>
      </c>
      <c r="M1391" s="4">
        <f>IF($B1391&lt;$B$9,      M1390+($B$5*M1390+$B$7*$B$6+O$18*($D1391-$B$6))*$B$20,           M1390+($B$5*M1390-O$16)*$B$20)</f>
        <v>117181.26591830869</v>
      </c>
      <c r="N1391">
        <f>IF($B1391&lt;=$B$9,        $D1391-$B$7*$B$6-$O$18*($D1391-$B$6),          $O$16)</f>
        <v>57544.840155099162</v>
      </c>
      <c r="O1391">
        <f>EXP(-$O$17*$B1391)*LN(N1391)</f>
        <v>6.787831036184226</v>
      </c>
      <c r="Q1391" s="4">
        <f>IF($B1391&lt;$B$9,      Q1390+($B$5*Q1390+$B$7*$B$6+$S$18*($D1391-$B$6))*$B$20,           Q1390+($B$5*Q1390-$S$16)*$B$20)</f>
        <v>138312.60741283136</v>
      </c>
      <c r="R1391">
        <f>IF($B1391&lt;=$B$9,        $D1391-$B$7*$B$6-$S$18*($D1391-$B$6),          $S$16)</f>
        <v>55238.703084999994</v>
      </c>
      <c r="S1391">
        <f>EXP(-$S$17*$B1391)*($J1391^(1-S$20)-1)/(1-S$20)</f>
        <v>0.61929881869613335</v>
      </c>
    </row>
    <row r="1392" spans="1:19" x14ac:dyDescent="0.3">
      <c r="A1392">
        <f t="shared" si="85"/>
        <v>38.700000000000003</v>
      </c>
      <c r="B1392">
        <v>13.700000000000001</v>
      </c>
      <c r="C1392" s="1">
        <f t="shared" si="86"/>
        <v>1.3151822000000002</v>
      </c>
      <c r="D1392">
        <f t="shared" si="87"/>
        <v>65759.110000000015</v>
      </c>
      <c r="E1392" s="8">
        <f>IF($B1392&lt;$B$9,      E1391+($B$5*E1391+$B$7*$B$6+$B$8*($D1392-$B$6))*$B$20,           E1391+($B$5*E1391-$B$12)*$B$20)</f>
        <v>131238.98691941716</v>
      </c>
      <c r="G1392" s="4">
        <v>102330.2397553832</v>
      </c>
      <c r="I1392" s="4">
        <f>IF($B1392&lt;$B$9,      I1391+($B$5*I1391+$B$7*$B$6+$K$18*($D1392-$B$6))*$B$20,           I1391+($B$5*I1391-$K$16)*$B$20)</f>
        <v>117323.16325565839</v>
      </c>
      <c r="J1392">
        <f xml:space="preserve">          IF($B1392&lt;=$B$9,        $D1392-$B$7*$B$6-$K$18*($D1392-$B$6), $K$16)</f>
        <v>57548.571741186264</v>
      </c>
      <c r="K1392">
        <f t="shared" si="88"/>
        <v>295.79369591786576</v>
      </c>
      <c r="M1392" s="4">
        <f>IF($B1392&lt;$B$9,      M1391+($B$5*M1391+$B$7*$B$6+O$18*($D1392-$B$6))*$B$20,           M1391+($B$5*M1391-O$16)*$B$20)</f>
        <v>117304.36424805211</v>
      </c>
      <c r="N1392">
        <f>IF($B1392&lt;=$B$9,        $D1392-$B$7*$B$6-$O$18*($D1392-$B$6),          $O$16)</f>
        <v>57550.621332800009</v>
      </c>
      <c r="O1392">
        <f>EXP(-$O$17*$B1392)*LN(N1392)</f>
        <v>6.7855179043722398</v>
      </c>
      <c r="Q1392" s="4">
        <f>IF($B1392&lt;$B$9,      Q1391+($B$5*Q1391+$B$7*$B$6+$S$18*($D1392-$B$6))*$B$20,           Q1391+($B$5*Q1391-$S$16)*$B$20)</f>
        <v>138466.17371042585</v>
      </c>
      <c r="R1392">
        <f>IF($B1392&lt;=$B$9,        $D1392-$B$7*$B$6-$S$18*($D1392-$B$6),          $S$16)</f>
        <v>55243.421500000011</v>
      </c>
      <c r="S1392">
        <f>EXP(-$S$17*$B1392)*($J1392^(1-S$20)-1)/(1-S$20)</f>
        <v>0.61908210311784417</v>
      </c>
    </row>
    <row r="1393" spans="1:19" x14ac:dyDescent="0.3">
      <c r="A1393">
        <f t="shared" si="85"/>
        <v>38.71</v>
      </c>
      <c r="B1393">
        <v>13.71</v>
      </c>
      <c r="C1393" s="1">
        <f t="shared" si="86"/>
        <v>1.3153272580000002</v>
      </c>
      <c r="D1393">
        <f t="shared" si="87"/>
        <v>65766.362900000007</v>
      </c>
      <c r="E1393" s="8">
        <f>IF($B1393&lt;$B$9,      E1392+($B$5*E1392+$B$7*$B$6+$B$8*($D1393-$B$6))*$B$20,           E1392+($B$5*E1392-$B$12)*$B$20)</f>
        <v>131382.21965353895</v>
      </c>
      <c r="G1393" s="4">
        <v>102431.82170219759</v>
      </c>
      <c r="I1393" s="4">
        <f>IF($B1393&lt;$B$9,      I1392+($B$5*I1392+$B$7*$B$6+$K$18*($D1393-$B$6))*$B$20,           I1392+($B$5*I1392-$K$16)*$B$20)</f>
        <v>117446.34652141901</v>
      </c>
      <c r="J1393">
        <f xml:space="preserve">          IF($B1393&lt;=$B$9,        $D1393-$B$7*$B$6-$K$18*($D1393-$B$6), $K$16)</f>
        <v>57554.347037886495</v>
      </c>
      <c r="K1393">
        <f t="shared" si="88"/>
        <v>295.70508499264389</v>
      </c>
      <c r="M1393" s="4">
        <f>IF($B1393&lt;$B$9,      M1392+($B$5*M1392+$B$7*$B$6+O$18*($D1393-$B$6))*$B$20,           M1392+($B$5*M1392-O$16)*$B$20)</f>
        <v>117427.52042881098</v>
      </c>
      <c r="N1393">
        <f>IF($B1393&lt;=$B$9,        $D1393-$B$7*$B$6-$O$18*($D1393-$B$6),          $O$16)</f>
        <v>57556.39757279482</v>
      </c>
      <c r="O1393">
        <f>EXP(-$O$17*$B1393)*LN(N1393)</f>
        <v>6.7832055009130352</v>
      </c>
      <c r="Q1393" s="4">
        <f>IF($B1393&lt;$B$9,      Q1392+($B$5*Q1392+$B$7*$B$6+$S$18*($D1393-$B$6))*$B$20,           Q1392+($B$5*Q1392-$S$16)*$B$20)</f>
        <v>138619.81914137449</v>
      </c>
      <c r="R1393">
        <f>IF($B1393&lt;=$B$9,        $D1393-$B$7*$B$6-$S$18*($D1393-$B$6),          $S$16)</f>
        <v>55248.135885000003</v>
      </c>
      <c r="S1393">
        <f>EXP(-$S$17*$B1393)*($J1393^(1-S$20)-1)/(1-S$20)</f>
        <v>0.61886546337521753</v>
      </c>
    </row>
    <row r="1394" spans="1:19" x14ac:dyDescent="0.3">
      <c r="A1394">
        <f t="shared" si="85"/>
        <v>38.72</v>
      </c>
      <c r="B1394">
        <v>13.72</v>
      </c>
      <c r="C1394" s="1">
        <f t="shared" si="86"/>
        <v>1.3154721920000001</v>
      </c>
      <c r="D1394">
        <f t="shared" si="87"/>
        <v>65773.609600000011</v>
      </c>
      <c r="E1394" s="8">
        <f>IF($B1394&lt;$B$9,      E1393+($B$5*E1393+$B$7*$B$6+$B$8*($D1394-$B$6))*$B$20,           E1393+($B$5*E1393-$B$12)*$B$20)</f>
        <v>131525.52425921769</v>
      </c>
      <c r="G1394" s="4">
        <v>102533.44644939336</v>
      </c>
      <c r="I1394" s="4">
        <f>IF($B1394&lt;$B$9,      I1393+($B$5*I1393+$B$7*$B$6+$K$18*($D1394-$B$6))*$B$20,           I1393+($B$5*I1393-$K$16)*$B$20)</f>
        <v>117569.58766472463</v>
      </c>
      <c r="J1394">
        <f xml:space="preserve">          IF($B1394&lt;=$B$9,        $D1394-$B$7*$B$6-$K$18*($D1394-$B$6), $K$16)</f>
        <v>57560.11739768707</v>
      </c>
      <c r="K1394">
        <f t="shared" si="88"/>
        <v>295.61648638444609</v>
      </c>
      <c r="M1394" s="4">
        <f>IF($B1394&lt;$B$9,      M1393+($B$5*M1393+$B$7*$B$6+O$18*($D1394-$B$6))*$B$20,           M1393+($B$5*M1393-O$16)*$B$20)</f>
        <v>117550.73446821023</v>
      </c>
      <c r="N1394">
        <f>IF($B1394&lt;=$B$9,        $D1394-$B$7*$B$6-$O$18*($D1394-$B$6),          $O$16)</f>
        <v>57562.168875083618</v>
      </c>
      <c r="O1394">
        <f>EXP(-$O$17*$B1394)*LN(N1394)</f>
        <v>6.7808938256181088</v>
      </c>
      <c r="Q1394" s="4">
        <f>IF($B1394&lt;$B$9,      Q1393+($B$5*Q1393+$B$7*$B$6+$S$18*($D1394-$B$6))*$B$20,           Q1393+($B$5*Q1393-$S$16)*$B$20)</f>
        <v>138773.54371167396</v>
      </c>
      <c r="R1394">
        <f>IF($B1394&lt;=$B$9,        $D1394-$B$7*$B$6-$S$18*($D1394-$B$6),          $S$16)</f>
        <v>55252.846240000006</v>
      </c>
      <c r="S1394">
        <f>EXP(-$S$17*$B1394)*($J1394^(1-S$20)-1)/(1-S$20)</f>
        <v>0.61864889944171719</v>
      </c>
    </row>
    <row r="1395" spans="1:19" x14ac:dyDescent="0.3">
      <c r="A1395">
        <f t="shared" si="85"/>
        <v>38.730000000000004</v>
      </c>
      <c r="B1395">
        <v>13.73</v>
      </c>
      <c r="C1395" s="1">
        <f t="shared" si="86"/>
        <v>1.315617002</v>
      </c>
      <c r="D1395">
        <f t="shared" si="87"/>
        <v>65780.850099999996</v>
      </c>
      <c r="E1395" s="8">
        <f>IF($B1395&lt;$B$9,      E1394+($B$5*E1394+$B$7*$B$6+$B$8*($D1395-$B$6))*$B$20,           E1394+($B$5*E1394-$B$12)*$B$20)</f>
        <v>131668.90074300842</v>
      </c>
      <c r="G1395" s="4">
        <v>102635.11400575066</v>
      </c>
      <c r="I1395" s="4">
        <f>IF($B1395&lt;$B$9,      I1394+($B$5*I1394+$B$7*$B$6+$K$18*($D1395-$B$6))*$B$20,           I1394+($B$5*I1394-$K$16)*$B$20)</f>
        <v>117692.88669320141</v>
      </c>
      <c r="J1395">
        <f xml:space="preserve">          IF($B1395&lt;=$B$9,        $D1395-$B$7*$B$6-$K$18*($D1395-$B$6), $K$16)</f>
        <v>57565.882820587976</v>
      </c>
      <c r="K1395">
        <f t="shared" si="88"/>
        <v>295.52790010224533</v>
      </c>
      <c r="M1395" s="4">
        <f>IF($B1395&lt;$B$9,      M1394+($B$5*M1394+$B$7*$B$6+O$18*($D1395-$B$6))*$B$20,           M1394+($B$5*M1394-O$16)*$B$20)</f>
        <v>117674.00637387743</v>
      </c>
      <c r="N1395">
        <f>IF($B1395&lt;=$B$9,        $D1395-$B$7*$B$6-$O$18*($D1395-$B$6),          $O$16)</f>
        <v>57567.935239666389</v>
      </c>
      <c r="O1395">
        <f>EXP(-$O$17*$B1395)*LN(N1395)</f>
        <v>6.7785828782989626</v>
      </c>
      <c r="Q1395" s="4">
        <f>IF($B1395&lt;$B$9,      Q1394+($B$5*Q1394+$B$7*$B$6+$S$18*($D1395-$B$6))*$B$20,           Q1394+($B$5*Q1394-$S$16)*$B$20)</f>
        <v>138927.34742732305</v>
      </c>
      <c r="R1395">
        <f>IF($B1395&lt;=$B$9,        $D1395-$B$7*$B$6-$S$18*($D1395-$B$6),          $S$16)</f>
        <v>55257.552564999998</v>
      </c>
      <c r="S1395">
        <f>EXP(-$S$17*$B1395)*($J1395^(1-S$20)-1)/(1-S$20)</f>
        <v>0.61843241129081616</v>
      </c>
    </row>
    <row r="1396" spans="1:19" x14ac:dyDescent="0.3">
      <c r="A1396">
        <f t="shared" si="85"/>
        <v>38.74</v>
      </c>
      <c r="B1396">
        <v>13.74</v>
      </c>
      <c r="C1396" s="1">
        <f t="shared" si="86"/>
        <v>1.3157616879999998</v>
      </c>
      <c r="D1396">
        <f t="shared" si="87"/>
        <v>65788.084399999992</v>
      </c>
      <c r="E1396" s="8">
        <f>IF($B1396&lt;$B$9,      E1395+($B$5*E1395+$B$7*$B$6+$B$8*($D1396-$B$6))*$B$20,           E1395+($B$5*E1395-$B$12)*$B$20)</f>
        <v>131812.34911146847</v>
      </c>
      <c r="G1396" s="4">
        <v>102736.82438005267</v>
      </c>
      <c r="I1396" s="4">
        <f>IF($B1396&lt;$B$9,      I1395+($B$5*I1395+$B$7*$B$6+$K$18*($D1396-$B$6))*$B$20,           I1395+($B$5*I1395-$K$16)*$B$20)</f>
        <v>117816.24361447814</v>
      </c>
      <c r="J1396">
        <f xml:space="preserve">          IF($B1396&lt;=$B$9,        $D1396-$B$7*$B$6-$K$18*($D1396-$B$6), $K$16)</f>
        <v>57571.643306589227</v>
      </c>
      <c r="K1396">
        <f t="shared" si="88"/>
        <v>295.43932615500148</v>
      </c>
      <c r="M1396" s="4">
        <f>IF($B1396&lt;$B$9,      M1395+($B$5*M1395+$B$7*$B$6+O$18*($D1396-$B$6))*$B$20,           M1395+($B$5*M1395-O$16)*$B$20)</f>
        <v>117797.33615344285</v>
      </c>
      <c r="N1396">
        <f>IF($B1396&lt;=$B$9,        $D1396-$B$7*$B$6-$O$18*($D1396-$B$6),          $O$16)</f>
        <v>57573.696666543146</v>
      </c>
      <c r="O1396">
        <f>EXP(-$O$17*$B1396)*LN(N1396)</f>
        <v>6.7762726587671018</v>
      </c>
      <c r="Q1396" s="4">
        <f>IF($B1396&lt;$B$9,      Q1395+($B$5*Q1395+$B$7*$B$6+$S$18*($D1396-$B$6))*$B$20,           Q1395+($B$5*Q1395-$S$16)*$B$20)</f>
        <v>139081.23029432262</v>
      </c>
      <c r="R1396">
        <f>IF($B1396&lt;=$B$9,        $D1396-$B$7*$B$6-$S$18*($D1396-$B$6),          $S$16)</f>
        <v>55262.254859999994</v>
      </c>
      <c r="S1396">
        <f>EXP(-$S$17*$B1396)*($J1396^(1-S$20)-1)/(1-S$20)</f>
        <v>0.61821599889599688</v>
      </c>
    </row>
    <row r="1397" spans="1:19" x14ac:dyDescent="0.3">
      <c r="A1397">
        <f t="shared" si="85"/>
        <v>38.75</v>
      </c>
      <c r="B1397">
        <v>13.750000000000002</v>
      </c>
      <c r="C1397" s="1">
        <f t="shared" si="86"/>
        <v>1.3159062499999998</v>
      </c>
      <c r="D1397">
        <f t="shared" si="87"/>
        <v>65795.312499999985</v>
      </c>
      <c r="E1397" s="8">
        <f>IF($B1397&lt;$B$9,      E1396+($B$5*E1396+$B$7*$B$6+$B$8*($D1397-$B$6))*$B$20,           E1396+($B$5*E1396-$B$12)*$B$20)</f>
        <v>131955.86937115749</v>
      </c>
      <c r="G1397" s="4">
        <v>102838.57758108569</v>
      </c>
      <c r="I1397" s="4">
        <f>IF($B1397&lt;$B$9,      I1396+($B$5*I1396+$B$7*$B$6+$K$18*($D1397-$B$6))*$B$20,           I1396+($B$5*I1396-$K$16)*$B$20)</f>
        <v>117939.65843618629</v>
      </c>
      <c r="J1397">
        <f xml:space="preserve">          IF($B1397&lt;=$B$9,        $D1397-$B$7*$B$6-$K$18*($D1397-$B$6), $K$16)</f>
        <v>57577.398855690823</v>
      </c>
      <c r="K1397">
        <f t="shared" si="88"/>
        <v>295.35076455166131</v>
      </c>
      <c r="M1397" s="4">
        <f>IF($B1397&lt;$B$9,      M1396+($B$5*M1396+$B$7*$B$6+O$18*($D1397-$B$6))*$B$20,           M1396+($B$5*M1396-O$16)*$B$20)</f>
        <v>117920.72381453942</v>
      </c>
      <c r="N1397">
        <f>IF($B1397&lt;=$B$9,        $D1397-$B$7*$B$6-$O$18*($D1397-$B$6),          $O$16)</f>
        <v>57579.453155713891</v>
      </c>
      <c r="O1397">
        <f>EXP(-$O$17*$B1397)*LN(N1397)</f>
        <v>6.7739631668340303</v>
      </c>
      <c r="Q1397" s="4">
        <f>IF($B1397&lt;$B$9,      Q1396+($B$5*Q1396+$B$7*$B$6+$S$18*($D1397-$B$6))*$B$20,           Q1396+($B$5*Q1396-$S$16)*$B$20)</f>
        <v>139235.19231867563</v>
      </c>
      <c r="R1397">
        <f>IF($B1397&lt;=$B$9,        $D1397-$B$7*$B$6-$S$18*($D1397-$B$6),          $S$16)</f>
        <v>55266.953124999993</v>
      </c>
      <c r="S1397">
        <f>EXP(-$S$17*$B1397)*($J1397^(1-S$20)-1)/(1-S$20)</f>
        <v>0.61799966223075053</v>
      </c>
    </row>
    <row r="1398" spans="1:19" x14ac:dyDescent="0.3">
      <c r="A1398">
        <f t="shared" si="85"/>
        <v>38.760000000000005</v>
      </c>
      <c r="B1398">
        <v>13.760000000000002</v>
      </c>
      <c r="C1398" s="1">
        <f t="shared" si="86"/>
        <v>1.316050688</v>
      </c>
      <c r="D1398">
        <f t="shared" si="87"/>
        <v>65802.534400000004</v>
      </c>
      <c r="E1398" s="8">
        <f>IF($B1398&lt;$B$9,      E1397+($B$5*E1397+$B$7*$B$6+$B$8*($D1398-$B$6))*$B$20,           E1397+($B$5*E1397-$B$12)*$B$20)</f>
        <v>132099.46152863739</v>
      </c>
      <c r="G1398" s="4">
        <v>102940.37361763907</v>
      </c>
      <c r="I1398" s="4">
        <f>IF($B1398&lt;$B$9,      I1397+($B$5*I1397+$B$7*$B$6+$K$18*($D1398-$B$6))*$B$20,           I1397+($B$5*I1397-$K$16)*$B$20)</f>
        <v>118063.13116596003</v>
      </c>
      <c r="J1398">
        <f xml:space="preserve">          IF($B1398&lt;=$B$9,        $D1398-$B$7*$B$6-$K$18*($D1398-$B$6), $K$16)</f>
        <v>57583.14946789277</v>
      </c>
      <c r="K1398">
        <f t="shared" si="88"/>
        <v>295.26221530115862</v>
      </c>
      <c r="M1398" s="4">
        <f>IF($B1398&lt;$B$9,      M1397+($B$5*M1397+$B$7*$B$6+O$18*($D1398-$B$6))*$B$20,           M1397+($B$5*M1397-O$16)*$B$20)</f>
        <v>118044.16936480273</v>
      </c>
      <c r="N1398">
        <f>IF($B1398&lt;=$B$9,        $D1398-$B$7*$B$6-$O$18*($D1398-$B$6),          $O$16)</f>
        <v>57585.204707178636</v>
      </c>
      <c r="O1398">
        <f>EXP(-$O$17*$B1398)*LN(N1398)</f>
        <v>6.7716544023112624</v>
      </c>
      <c r="Q1398" s="4">
        <f>IF($B1398&lt;$B$9,      Q1397+($B$5*Q1397+$B$7*$B$6+$S$18*($D1398-$B$6))*$B$20,           Q1397+($B$5*Q1397-$S$16)*$B$20)</f>
        <v>139389.23350638716</v>
      </c>
      <c r="R1398">
        <f>IF($B1398&lt;=$B$9,        $D1398-$B$7*$B$6-$S$18*($D1398-$B$6),          $S$16)</f>
        <v>55271.647360000003</v>
      </c>
      <c r="S1398">
        <f>EXP(-$S$17*$B1398)*($J1398^(1-S$20)-1)/(1-S$20)</f>
        <v>0.61778340126857845</v>
      </c>
    </row>
    <row r="1399" spans="1:19" x14ac:dyDescent="0.3">
      <c r="A1399">
        <f t="shared" si="85"/>
        <v>38.770000000000003</v>
      </c>
      <c r="B1399">
        <v>13.770000000000001</v>
      </c>
      <c r="C1399" s="1">
        <f t="shared" si="86"/>
        <v>1.3161950020000002</v>
      </c>
      <c r="D1399">
        <f t="shared" si="87"/>
        <v>65809.750100000005</v>
      </c>
      <c r="E1399" s="8">
        <f>IF($B1399&lt;$B$9,      E1398+($B$5*E1398+$B$7*$B$6+$B$8*($D1399-$B$6))*$B$20,           E1398+($B$5*E1398-$B$12)*$B$20)</f>
        <v>132243.12559047242</v>
      </c>
      <c r="G1399" s="4">
        <v>103042.21249850524</v>
      </c>
      <c r="I1399" s="4">
        <f>IF($B1399&lt;$B$9,      I1398+($B$5*I1398+$B$7*$B$6+$K$18*($D1399-$B$6))*$B$20,           I1398+($B$5*I1398-$K$16)*$B$20)</f>
        <v>118186.66181143616</v>
      </c>
      <c r="J1399">
        <f xml:space="preserve">          IF($B1399&lt;=$B$9,        $D1399-$B$7*$B$6-$K$18*($D1399-$B$6), $K$16)</f>
        <v>57588.895143195048</v>
      </c>
      <c r="K1399">
        <f t="shared" si="88"/>
        <v>295.17367841241384</v>
      </c>
      <c r="M1399" s="4">
        <f>IF($B1399&lt;$B$9,      M1398+($B$5*M1398+$B$7*$B$6+O$18*($D1399-$B$6))*$B$20,           M1398+($B$5*M1398-O$16)*$B$20)</f>
        <v>118167.67281187103</v>
      </c>
      <c r="N1399">
        <f>IF($B1399&lt;=$B$9,        $D1399-$B$7*$B$6-$O$18*($D1399-$B$6),          $O$16)</f>
        <v>57590.951320937347</v>
      </c>
      <c r="O1399">
        <f>EXP(-$O$17*$B1399)*LN(N1399)</f>
        <v>6.7693463650103087</v>
      </c>
      <c r="Q1399" s="4">
        <f>IF($B1399&lt;$B$9,      Q1398+($B$5*Q1398+$B$7*$B$6+$S$18*($D1399-$B$6))*$B$20,           Q1398+($B$5*Q1398-$S$16)*$B$20)</f>
        <v>139543.35386346441</v>
      </c>
      <c r="R1399">
        <f>IF($B1399&lt;=$B$9,        $D1399-$B$7*$B$6-$S$18*($D1399-$B$6),          $S$16)</f>
        <v>55276.337565000002</v>
      </c>
      <c r="S1399">
        <f>EXP(-$S$17*$B1399)*($J1399^(1-S$20)-1)/(1-S$20)</f>
        <v>0.61756721598299025</v>
      </c>
    </row>
    <row r="1400" spans="1:19" x14ac:dyDescent="0.3">
      <c r="A1400">
        <f t="shared" si="85"/>
        <v>38.78</v>
      </c>
      <c r="B1400">
        <v>13.780000000000001</v>
      </c>
      <c r="C1400" s="1">
        <f t="shared" si="86"/>
        <v>1.316339192</v>
      </c>
      <c r="D1400">
        <f t="shared" si="87"/>
        <v>65816.959600000002</v>
      </c>
      <c r="E1400" s="8">
        <f>IF($B1400&lt;$B$9,      E1399+($B$5*E1399+$B$7*$B$6+$B$8*($D1400-$B$6))*$B$20,           E1399+($B$5*E1399-$B$12)*$B$20)</f>
        <v>132386.86156322909</v>
      </c>
      <c r="G1400" s="4">
        <v>103144.09423247971</v>
      </c>
      <c r="I1400" s="4">
        <f>IF($B1400&lt;$B$9,      I1399+($B$5*I1399+$B$7*$B$6+$K$18*($D1400-$B$6))*$B$20,           I1399+($B$5*I1399-$K$16)*$B$20)</f>
        <v>118310.25038025419</v>
      </c>
      <c r="J1400">
        <f xml:space="preserve">          IF($B1400&lt;=$B$9,        $D1400-$B$7*$B$6-$K$18*($D1400-$B$6), $K$16)</f>
        <v>57594.635881597664</v>
      </c>
      <c r="K1400">
        <f t="shared" si="88"/>
        <v>295.08515389433472</v>
      </c>
      <c r="M1400" s="4">
        <f>IF($B1400&lt;$B$9,      M1399+($B$5*M1399+$B$7*$B$6+O$18*($D1400-$B$6))*$B$20,           M1399+($B$5*M1399-O$16)*$B$20)</f>
        <v>118291.23416338529</v>
      </c>
      <c r="N1400">
        <f>IF($B1400&lt;=$B$9,        $D1400-$B$7*$B$6-$O$18*($D1400-$B$6),          $O$16)</f>
        <v>57596.692996990045</v>
      </c>
      <c r="O1400">
        <f>EXP(-$O$17*$B1400)*LN(N1400)</f>
        <v>6.7670390547426873</v>
      </c>
      <c r="Q1400" s="4">
        <f>IF($B1400&lt;$B$9,      Q1399+($B$5*Q1399+$B$7*$B$6+$S$18*($D1400-$B$6))*$B$20,           Q1399+($B$5*Q1399-$S$16)*$B$20)</f>
        <v>139697.55339591662</v>
      </c>
      <c r="R1400">
        <f>IF($B1400&lt;=$B$9,        $D1400-$B$7*$B$6-$S$18*($D1400-$B$6),          $S$16)</f>
        <v>55281.023740000004</v>
      </c>
      <c r="S1400">
        <f>EXP(-$S$17*$B1400)*($J1400^(1-S$20)-1)/(1-S$20)</f>
        <v>0.61735110634750556</v>
      </c>
    </row>
    <row r="1401" spans="1:19" x14ac:dyDescent="0.3">
      <c r="A1401">
        <f t="shared" si="85"/>
        <v>38.79</v>
      </c>
      <c r="B1401">
        <v>13.790000000000001</v>
      </c>
      <c r="C1401" s="1">
        <f t="shared" si="86"/>
        <v>1.3164832580000001</v>
      </c>
      <c r="D1401">
        <f t="shared" si="87"/>
        <v>65824.16290000001</v>
      </c>
      <c r="E1401" s="8">
        <f>IF($B1401&lt;$B$9,      E1400+($B$5*E1400+$B$7*$B$6+$B$8*($D1401-$B$6))*$B$20,           E1400+($B$5*E1400-$B$12)*$B$20)</f>
        <v>132530.66945347621</v>
      </c>
      <c r="G1401" s="4">
        <v>103246.01882836108</v>
      </c>
      <c r="I1401" s="4">
        <f>IF($B1401&lt;$B$9,      I1400+($B$5*I1400+$B$7*$B$6+$K$18*($D1401-$B$6))*$B$20,           I1400+($B$5*I1400-$K$16)*$B$20)</f>
        <v>118433.89688005627</v>
      </c>
      <c r="J1401">
        <f xml:space="preserve">          IF($B1401&lt;=$B$9,        $D1401-$B$7*$B$6-$K$18*($D1401-$B$6), $K$16)</f>
        <v>57600.371683100631</v>
      </c>
      <c r="K1401">
        <f t="shared" si="88"/>
        <v>294.99664175581586</v>
      </c>
      <c r="M1401" s="4">
        <f>IF($B1401&lt;$B$9,      M1400+($B$5*M1400+$B$7*$B$6+O$18*($D1401-$B$6))*$B$20,           M1400+($B$5*M1400-O$16)*$B$20)</f>
        <v>118414.85342698911</v>
      </c>
      <c r="N1401">
        <f>IF($B1401&lt;=$B$9,        $D1401-$B$7*$B$6-$O$18*($D1401-$B$6),          $O$16)</f>
        <v>57602.429735336729</v>
      </c>
      <c r="O1401">
        <f>EXP(-$O$17*$B1401)*LN(N1401)</f>
        <v>6.7647324713199204</v>
      </c>
      <c r="Q1401" s="4">
        <f>IF($B1401&lt;$B$9,      Q1400+($B$5*Q1400+$B$7*$B$6+$S$18*($D1401-$B$6))*$B$20,           Q1400+($B$5*Q1400-$S$16)*$B$20)</f>
        <v>139851.8321097552</v>
      </c>
      <c r="R1401">
        <f>IF($B1401&lt;=$B$9,        $D1401-$B$7*$B$6-$S$18*($D1401-$B$6),          $S$16)</f>
        <v>55285.705885000003</v>
      </c>
      <c r="S1401">
        <f>EXP(-$S$17*$B1401)*($J1401^(1-S$20)-1)/(1-S$20)</f>
        <v>0.61713507233565312</v>
      </c>
    </row>
    <row r="1402" spans="1:19" x14ac:dyDescent="0.3">
      <c r="A1402">
        <f t="shared" si="85"/>
        <v>38.799999999999997</v>
      </c>
      <c r="B1402">
        <v>13.8</v>
      </c>
      <c r="C1402" s="1">
        <f t="shared" si="86"/>
        <v>1.3166272000000001</v>
      </c>
      <c r="D1402">
        <f t="shared" si="87"/>
        <v>65831.360000000001</v>
      </c>
      <c r="E1402" s="8">
        <f>IF($B1402&lt;$B$9,      E1401+($B$5*E1401+$B$7*$B$6+$B$8*($D1402-$B$6))*$B$20,           E1401+($B$5*E1401-$B$12)*$B$20)</f>
        <v>132674.54926778493</v>
      </c>
      <c r="G1402" s="4">
        <v>103347.986294951</v>
      </c>
      <c r="I1402" s="4">
        <f>IF($B1402&lt;$B$9,      I1401+($B$5*I1401+$B$7*$B$6+$K$18*($D1402-$B$6))*$B$20,           I1401+($B$5*I1401-$K$16)*$B$20)</f>
        <v>118557.60131848726</v>
      </c>
      <c r="J1402">
        <f xml:space="preserve">          IF($B1402&lt;=$B$9,        $D1402-$B$7*$B$6-$K$18*($D1402-$B$6), $K$16)</f>
        <v>57606.102547703922</v>
      </c>
      <c r="K1402">
        <f t="shared" si="88"/>
        <v>294.90814200573863</v>
      </c>
      <c r="M1402" s="4">
        <f>IF($B1402&lt;$B$9,      M1401+($B$5*M1401+$B$7*$B$6+O$18*($D1402-$B$6))*$B$20,           M1401+($B$5*M1401-O$16)*$B$20)</f>
        <v>118538.53061032879</v>
      </c>
      <c r="N1402">
        <f>IF($B1402&lt;=$B$9,        $D1402-$B$7*$B$6-$O$18*($D1402-$B$6),          $O$16)</f>
        <v>57608.161535977386</v>
      </c>
      <c r="O1402">
        <f>EXP(-$O$17*$B1402)*LN(N1402)</f>
        <v>6.7624266145535268</v>
      </c>
      <c r="Q1402" s="4">
        <f>IF($B1402&lt;$B$9,      Q1401+($B$5*Q1401+$B$7*$B$6+$S$18*($D1402-$B$6))*$B$20,           Q1401+($B$5*Q1401-$S$16)*$B$20)</f>
        <v>140006.1900109936</v>
      </c>
      <c r="R1402">
        <f>IF($B1402&lt;=$B$9,        $D1402-$B$7*$B$6-$S$18*($D1402-$B$6),          $S$16)</f>
        <v>55290.383999999998</v>
      </c>
      <c r="S1402">
        <f>EXP(-$S$17*$B1402)*($J1402^(1-S$20)-1)/(1-S$20)</f>
        <v>0.61691911392097054</v>
      </c>
    </row>
    <row r="1403" spans="1:19" x14ac:dyDescent="0.3">
      <c r="A1403">
        <f t="shared" si="85"/>
        <v>38.81</v>
      </c>
      <c r="B1403">
        <v>13.81</v>
      </c>
      <c r="C1403" s="1">
        <f t="shared" si="86"/>
        <v>1.3167710179999998</v>
      </c>
      <c r="D1403">
        <f t="shared" si="87"/>
        <v>65838.550899999987</v>
      </c>
      <c r="E1403" s="8">
        <f>IF($B1403&lt;$B$9,      E1402+($B$5*E1402+$B$7*$B$6+$B$8*($D1403-$B$6))*$B$20,           E1402+($B$5*E1402-$B$12)*$B$20)</f>
        <v>132818.50101272864</v>
      </c>
      <c r="G1403" s="4">
        <v>103449.99664105423</v>
      </c>
      <c r="I1403" s="4">
        <f>IF($B1403&lt;$B$9,      I1402+($B$5*I1402+$B$7*$B$6+$K$18*($D1403-$B$6))*$B$20,           I1402+($B$5*I1402-$K$16)*$B$20)</f>
        <v>118681.36370319466</v>
      </c>
      <c r="J1403">
        <f xml:space="preserve">          IF($B1403&lt;=$B$9,        $D1403-$B$7*$B$6-$K$18*($D1403-$B$6), $K$16)</f>
        <v>57611.82847540755</v>
      </c>
      <c r="K1403">
        <f t="shared" si="88"/>
        <v>294.81965465297168</v>
      </c>
      <c r="M1403" s="4">
        <f>IF($B1403&lt;$B$9,      M1402+($B$5*M1402+$B$7*$B$6+O$18*($D1403-$B$6))*$B$20,           M1402+($B$5*M1402-O$16)*$B$20)</f>
        <v>118662.26572105328</v>
      </c>
      <c r="N1403">
        <f>IF($B1403&lt;=$B$9,        $D1403-$B$7*$B$6-$O$18*($D1403-$B$6),          $O$16)</f>
        <v>57613.888398912022</v>
      </c>
      <c r="O1403">
        <f>EXP(-$O$17*$B1403)*LN(N1403)</f>
        <v>6.7601214842550368</v>
      </c>
      <c r="Q1403" s="4">
        <f>IF($B1403&lt;$B$9,      Q1402+($B$5*Q1402+$B$7*$B$6+$S$18*($D1403-$B$6))*$B$20,           Q1402+($B$5*Q1402-$S$16)*$B$20)</f>
        <v>140160.62710564744</v>
      </c>
      <c r="R1403">
        <f>IF($B1403&lt;=$B$9,        $D1403-$B$7*$B$6-$S$18*($D1403-$B$6),          $S$16)</f>
        <v>55295.05808499999</v>
      </c>
      <c r="S1403">
        <f>EXP(-$S$17*$B1403)*($J1403^(1-S$20)-1)/(1-S$20)</f>
        <v>0.61670323107700509</v>
      </c>
    </row>
    <row r="1404" spans="1:19" x14ac:dyDescent="0.3">
      <c r="A1404">
        <f t="shared" si="85"/>
        <v>38.82</v>
      </c>
      <c r="B1404">
        <v>13.82</v>
      </c>
      <c r="C1404" s="1">
        <f t="shared" si="86"/>
        <v>1.316914712</v>
      </c>
      <c r="D1404">
        <f t="shared" si="87"/>
        <v>65845.7356</v>
      </c>
      <c r="E1404" s="8">
        <f>IF($B1404&lt;$B$9,      E1403+($B$5*E1403+$B$7*$B$6+$B$8*($D1404-$B$6))*$B$20,           E1403+($B$5*E1403-$B$12)*$B$20)</f>
        <v>132962.52469488309</v>
      </c>
      <c r="G1404" s="4">
        <v>103552.04987547859</v>
      </c>
      <c r="I1404" s="4">
        <f>IF($B1404&lt;$B$9,      I1403+($B$5*I1403+$B$7*$B$6+$K$18*($D1404-$B$6))*$B$20,           I1403+($B$5*I1403-$K$16)*$B$20)</f>
        <v>118805.18404182866</v>
      </c>
      <c r="J1404">
        <f xml:space="preserve">          IF($B1404&lt;=$B$9,        $D1404-$B$7*$B$6-$K$18*($D1404-$B$6), $K$16)</f>
        <v>57617.549466211538</v>
      </c>
      <c r="K1404">
        <f t="shared" si="88"/>
        <v>294.73117970637065</v>
      </c>
      <c r="M1404" s="4">
        <f>IF($B1404&lt;$B$9,      M1403+($B$5*M1403+$B$7*$B$6+O$18*($D1404-$B$6))*$B$20,           M1403+($B$5*M1403-O$16)*$B$20)</f>
        <v>118786.05876681424</v>
      </c>
      <c r="N1404">
        <f>IF($B1404&lt;=$B$9,        $D1404-$B$7*$B$6-$O$18*($D1404-$B$6),          $O$16)</f>
        <v>57619.610324140667</v>
      </c>
      <c r="O1404">
        <f>EXP(-$O$17*$B1404)*LN(N1404)</f>
        <v>6.7578170802359834</v>
      </c>
      <c r="Q1404" s="4">
        <f>IF($B1404&lt;$B$9,      Q1403+($B$5*Q1403+$B$7*$B$6+$S$18*($D1404-$B$6))*$B$20,           Q1403+($B$5*Q1403-$S$16)*$B$20)</f>
        <v>140315.1433997344</v>
      </c>
      <c r="R1404">
        <f>IF($B1404&lt;=$B$9,        $D1404-$B$7*$B$6-$S$18*($D1404-$B$6),          $S$16)</f>
        <v>55299.728139999999</v>
      </c>
      <c r="S1404">
        <f>EXP(-$S$17*$B1404)*($J1404^(1-S$20)-1)/(1-S$20)</f>
        <v>0.61648742377731325</v>
      </c>
    </row>
    <row r="1405" spans="1:19" x14ac:dyDescent="0.3">
      <c r="A1405">
        <f t="shared" si="85"/>
        <v>38.83</v>
      </c>
      <c r="B1405">
        <v>13.830000000000002</v>
      </c>
      <c r="C1405" s="1">
        <f t="shared" si="86"/>
        <v>1.3170582820000001</v>
      </c>
      <c r="D1405">
        <f t="shared" si="87"/>
        <v>65852.914100000009</v>
      </c>
      <c r="E1405" s="8">
        <f>IF($B1405&lt;$B$9,      E1404+($B$5*E1404+$B$7*$B$6+$B$8*($D1405-$B$6))*$B$20,           E1404+($B$5*E1404-$B$12)*$B$20)</f>
        <v>133106.6203208263</v>
      </c>
      <c r="G1405" s="4">
        <v>103654.14600703501</v>
      </c>
      <c r="I1405" s="4">
        <f>IF($B1405&lt;$B$9,      I1404+($B$5*I1404+$B$7*$B$6+$K$18*($D1405-$B$6))*$B$20,           I1404+($B$5*I1404-$K$16)*$B$20)</f>
        <v>118929.06234204215</v>
      </c>
      <c r="J1405">
        <f xml:space="preserve">          IF($B1405&lt;=$B$9,        $D1405-$B$7*$B$6-$K$18*($D1405-$B$6), $K$16)</f>
        <v>57623.26552011587</v>
      </c>
      <c r="K1405">
        <f t="shared" si="88"/>
        <v>294.642717174778</v>
      </c>
      <c r="M1405" s="4">
        <f>IF($B1405&lt;$B$9,      M1404+($B$5*M1404+$B$7*$B$6+O$18*($D1405-$B$6))*$B$20,           M1404+($B$5*M1404-O$16)*$B$20)</f>
        <v>118909.909755266</v>
      </c>
      <c r="N1405">
        <f>IF($B1405&lt;=$B$9,        $D1405-$B$7*$B$6-$O$18*($D1405-$B$6),          $O$16)</f>
        <v>57625.327311663284</v>
      </c>
      <c r="O1405">
        <f>EXP(-$O$17*$B1405)*LN(N1405)</f>
        <v>6.755513402307896</v>
      </c>
      <c r="Q1405" s="4">
        <f>IF($B1405&lt;$B$9,      Q1404+($B$5*Q1404+$B$7*$B$6+$S$18*($D1405-$B$6))*$B$20,           Q1404+($B$5*Q1404-$S$16)*$B$20)</f>
        <v>140469.73889927429</v>
      </c>
      <c r="R1405">
        <f>IF($B1405&lt;=$B$9,        $D1405-$B$7*$B$6-$S$18*($D1405-$B$6),          $S$16)</f>
        <v>55304.394165000005</v>
      </c>
      <c r="S1405">
        <f>EXP(-$S$17*$B1405)*($J1405^(1-S$20)-1)/(1-S$20)</f>
        <v>0.61627169199546061</v>
      </c>
    </row>
    <row r="1406" spans="1:19" x14ac:dyDescent="0.3">
      <c r="A1406">
        <f t="shared" si="85"/>
        <v>38.840000000000003</v>
      </c>
      <c r="B1406">
        <v>13.840000000000002</v>
      </c>
      <c r="C1406" s="1">
        <f t="shared" si="86"/>
        <v>1.3172017280000001</v>
      </c>
      <c r="D1406">
        <f t="shared" si="87"/>
        <v>65860.0864</v>
      </c>
      <c r="E1406" s="8">
        <f>IF($B1406&lt;$B$9,      E1405+($B$5*E1405+$B$7*$B$6+$B$8*($D1406-$B$6))*$B$20,           E1405+($B$5*E1405-$B$12)*$B$20)</f>
        <v>133250.78789713859</v>
      </c>
      <c r="G1406" s="4">
        <v>103756.28504453748</v>
      </c>
      <c r="I1406" s="4">
        <f>IF($B1406&lt;$B$9,      I1405+($B$5*I1405+$B$7*$B$6+$K$18*($D1406-$B$6))*$B$20,           I1405+($B$5*I1405-$K$16)*$B$20)</f>
        <v>119052.99861149065</v>
      </c>
      <c r="J1406">
        <f xml:space="preserve">          IF($B1406&lt;=$B$9,        $D1406-$B$7*$B$6-$K$18*($D1406-$B$6), $K$16)</f>
        <v>57628.976637120519</v>
      </c>
      <c r="K1406">
        <f t="shared" si="88"/>
        <v>294.55426706702332</v>
      </c>
      <c r="M1406" s="4">
        <f>IF($B1406&lt;$B$9,      M1405+($B$5*M1405+$B$7*$B$6+O$18*($D1406-$B$6))*$B$20,           M1405+($B$5*M1405-O$16)*$B$20)</f>
        <v>119033.81869406554</v>
      </c>
      <c r="N1406">
        <f>IF($B1406&lt;=$B$9,        $D1406-$B$7*$B$6-$O$18*($D1406-$B$6),          $O$16)</f>
        <v>57631.039361479874</v>
      </c>
      <c r="O1406">
        <f>EXP(-$O$17*$B1406)*LN(N1406)</f>
        <v>6.7532104502823165</v>
      </c>
      <c r="Q1406" s="4">
        <f>IF($B1406&lt;$B$9,      Q1405+($B$5*Q1405+$B$7*$B$6+$S$18*($D1406-$B$6))*$B$20,           Q1405+($B$5*Q1405-$S$16)*$B$20)</f>
        <v>140624.41361028905</v>
      </c>
      <c r="R1406">
        <f>IF($B1406&lt;=$B$9,        $D1406-$B$7*$B$6-$S$18*($D1406-$B$6),          $S$16)</f>
        <v>55309.05616</v>
      </c>
      <c r="S1406">
        <f>EXP(-$S$17*$B1406)*($J1406^(1-S$20)-1)/(1-S$20)</f>
        <v>0.61605603570502199</v>
      </c>
    </row>
    <row r="1407" spans="1:19" x14ac:dyDescent="0.3">
      <c r="A1407">
        <f t="shared" si="85"/>
        <v>38.85</v>
      </c>
      <c r="B1407">
        <v>13.850000000000001</v>
      </c>
      <c r="C1407" s="1">
        <f t="shared" si="86"/>
        <v>1.3173450499999999</v>
      </c>
      <c r="D1407">
        <f t="shared" si="87"/>
        <v>65867.252500000002</v>
      </c>
      <c r="E1407" s="8">
        <f>IF($B1407&lt;$B$9,      E1406+($B$5*E1406+$B$7*$B$6+$B$8*($D1407-$B$6))*$B$20,           E1406+($B$5*E1406-$B$12)*$B$20)</f>
        <v>133395.02743040258</v>
      </c>
      <c r="G1407" s="4">
        <v>103858.46699680306</v>
      </c>
      <c r="I1407" s="4">
        <f>IF($B1407&lt;$B$9,      I1406+($B$5*I1406+$B$7*$B$6+$K$18*($D1407-$B$6))*$B$20,           I1406+($B$5*I1406-$K$16)*$B$20)</f>
        <v>119176.99285783242</v>
      </c>
      <c r="J1407">
        <f xml:space="preserve">          IF($B1407&lt;=$B$9,        $D1407-$B$7*$B$6-$K$18*($D1407-$B$6), $K$16)</f>
        <v>57634.682817225526</v>
      </c>
      <c r="K1407">
        <f t="shared" si="88"/>
        <v>294.46582939192342</v>
      </c>
      <c r="M1407" s="4">
        <f>IF($B1407&lt;$B$9,      M1406+($B$5*M1406+$B$7*$B$6+O$18*($D1407-$B$6))*$B$20,           M1406+($B$5*M1406-O$16)*$B$20)</f>
        <v>119157.78559087256</v>
      </c>
      <c r="N1407">
        <f>IF($B1407&lt;=$B$9,        $D1407-$B$7*$B$6-$O$18*($D1407-$B$6),          $O$16)</f>
        <v>57636.746473590458</v>
      </c>
      <c r="O1407">
        <f>EXP(-$O$17*$B1407)*LN(N1407)</f>
        <v>6.7509082239707876</v>
      </c>
      <c r="Q1407" s="4">
        <f>IF($B1407&lt;$B$9,      Q1406+($B$5*Q1406+$B$7*$B$6+$S$18*($D1407-$B$6))*$B$20,           Q1406+($B$5*Q1406-$S$16)*$B$20)</f>
        <v>140779.16753880266</v>
      </c>
      <c r="R1407">
        <f>IF($B1407&lt;=$B$9,        $D1407-$B$7*$B$6-$S$18*($D1407-$B$6),          $S$16)</f>
        <v>55313.714124999999</v>
      </c>
      <c r="S1407">
        <f>EXP(-$S$17*$B1407)*($J1407^(1-S$20)-1)/(1-S$20)</f>
        <v>0.61584045487958183</v>
      </c>
    </row>
    <row r="1408" spans="1:19" x14ac:dyDescent="0.3">
      <c r="A1408">
        <f t="shared" si="85"/>
        <v>38.86</v>
      </c>
      <c r="B1408">
        <v>13.860000000000001</v>
      </c>
      <c r="C1408" s="1">
        <f t="shared" si="86"/>
        <v>1.3174882480000001</v>
      </c>
      <c r="D1408">
        <f t="shared" si="87"/>
        <v>65874.412400000001</v>
      </c>
      <c r="E1408" s="8">
        <f>IF($B1408&lt;$B$9,      E1407+($B$5*E1407+$B$7*$B$6+$B$8*($D1408-$B$6))*$B$20,           E1407+($B$5*E1407-$B$12)*$B$20)</f>
        <v>133539.33892720321</v>
      </c>
      <c r="G1408" s="4">
        <v>103960.69187265195</v>
      </c>
      <c r="I1408" s="4">
        <f>IF($B1408&lt;$B$9,      I1407+($B$5*I1407+$B$7*$B$6+$K$18*($D1408-$B$6))*$B$20,           I1407+($B$5*I1407-$K$16)*$B$20)</f>
        <v>119301.04508872835</v>
      </c>
      <c r="J1408">
        <f xml:space="preserve">          IF($B1408&lt;=$B$9,        $D1408-$B$7*$B$6-$K$18*($D1408-$B$6), $K$16)</f>
        <v>57640.384060430864</v>
      </c>
      <c r="K1408">
        <f t="shared" si="88"/>
        <v>294.37740415828193</v>
      </c>
      <c r="M1408" s="4">
        <f>IF($B1408&lt;$B$9,      M1407+($B$5*M1407+$B$7*$B$6+O$18*($D1408-$B$6))*$B$20,           M1407+($B$5*M1407-O$16)*$B$20)</f>
        <v>119281.81045334942</v>
      </c>
      <c r="N1408">
        <f>IF($B1408&lt;=$B$9,        $D1408-$B$7*$B$6-$O$18*($D1408-$B$6),          $O$16)</f>
        <v>57642.448647995021</v>
      </c>
      <c r="O1408">
        <f>EXP(-$O$17*$B1408)*LN(N1408)</f>
        <v>6.748606723184853</v>
      </c>
      <c r="Q1408" s="4">
        <f>IF($B1408&lt;$B$9,      Q1407+($B$5*Q1407+$B$7*$B$6+$S$18*($D1408-$B$6))*$B$20,           Q1407+($B$5*Q1407-$S$16)*$B$20)</f>
        <v>140934.00069084123</v>
      </c>
      <c r="R1408">
        <f>IF($B1408&lt;=$B$9,        $D1408-$B$7*$B$6-$S$18*($D1408-$B$6),          $S$16)</f>
        <v>55318.368060000001</v>
      </c>
      <c r="S1408">
        <f>EXP(-$S$17*$B1408)*($J1408^(1-S$20)-1)/(1-S$20)</f>
        <v>0.61562494949273328</v>
      </c>
    </row>
    <row r="1409" spans="1:19" x14ac:dyDescent="0.3">
      <c r="A1409">
        <f t="shared" si="85"/>
        <v>38.870000000000005</v>
      </c>
      <c r="B1409">
        <v>13.870000000000001</v>
      </c>
      <c r="C1409" s="1">
        <f t="shared" si="86"/>
        <v>1.317631322</v>
      </c>
      <c r="D1409">
        <f t="shared" si="87"/>
        <v>65881.566099999996</v>
      </c>
      <c r="E1409" s="8">
        <f>IF($B1409&lt;$B$9,      E1408+($B$5*E1408+$B$7*$B$6+$B$8*($D1409-$B$6))*$B$20,           E1408+($B$5*E1408-$B$12)*$B$20)</f>
        <v>133683.72239412772</v>
      </c>
      <c r="G1409" s="4">
        <v>104062.95968090738</v>
      </c>
      <c r="I1409" s="4">
        <f>IF($B1409&lt;$B$9,      I1408+($B$5*I1408+$B$7*$B$6+$K$18*($D1409-$B$6))*$B$20,           I1408+($B$5*I1408-$K$16)*$B$20)</f>
        <v>119425.15531184204</v>
      </c>
      <c r="J1409">
        <f xml:space="preserve">          IF($B1409&lt;=$B$9,        $D1409-$B$7*$B$6-$K$18*($D1409-$B$6), $K$16)</f>
        <v>57646.08036673654</v>
      </c>
      <c r="K1409">
        <f t="shared" si="88"/>
        <v>294.28899137488958</v>
      </c>
      <c r="M1409" s="4">
        <f>IF($B1409&lt;$B$9,      M1408+($B$5*M1408+$B$7*$B$6+O$18*($D1409-$B$6))*$B$20,           M1408+($B$5*M1408-O$16)*$B$20)</f>
        <v>119405.89328916116</v>
      </c>
      <c r="N1409">
        <f>IF($B1409&lt;=$B$9,        $D1409-$B$7*$B$6-$O$18*($D1409-$B$6),          $O$16)</f>
        <v>57648.145884693564</v>
      </c>
      <c r="O1409">
        <f>EXP(-$O$17*$B1409)*LN(N1409)</f>
        <v>6.7463059477360616</v>
      </c>
      <c r="Q1409" s="4">
        <f>IF($B1409&lt;$B$9,      Q1408+($B$5*Q1408+$B$7*$B$6+$S$18*($D1409-$B$6))*$B$20,           Q1408+($B$5*Q1408-$S$16)*$B$20)</f>
        <v>141088.91307243303</v>
      </c>
      <c r="R1409">
        <f>IF($B1409&lt;=$B$9,        $D1409-$B$7*$B$6-$S$18*($D1409-$B$6),          $S$16)</f>
        <v>55323.017964999999</v>
      </c>
      <c r="S1409">
        <f>EXP(-$S$17*$B1409)*($J1409^(1-S$20)-1)/(1-S$20)</f>
        <v>0.61540951951807898</v>
      </c>
    </row>
    <row r="1410" spans="1:19" x14ac:dyDescent="0.3">
      <c r="A1410">
        <f t="shared" si="85"/>
        <v>38.880000000000003</v>
      </c>
      <c r="B1410">
        <v>13.88</v>
      </c>
      <c r="C1410" s="1">
        <f t="shared" si="86"/>
        <v>1.3177742719999999</v>
      </c>
      <c r="D1410">
        <f t="shared" si="87"/>
        <v>65888.713599999988</v>
      </c>
      <c r="E1410" s="8">
        <f>IF($B1410&lt;$B$9,      E1409+($B$5*E1409+$B$7*$B$6+$B$8*($D1410-$B$6))*$B$20,           E1409+($B$5*E1409-$B$12)*$B$20)</f>
        <v>133828.17783776566</v>
      </c>
      <c r="G1410" s="4">
        <v>104165.2704303957</v>
      </c>
      <c r="I1410" s="4">
        <f>IF($B1410&lt;$B$9,      I1409+($B$5*I1409+$B$7*$B$6+$K$18*($D1410-$B$6))*$B$20,           I1409+($B$5*I1409-$K$16)*$B$20)</f>
        <v>119549.32353483976</v>
      </c>
      <c r="J1410">
        <f xml:space="preserve">          IF($B1410&lt;=$B$9,        $D1410-$B$7*$B$6-$K$18*($D1410-$B$6), $K$16)</f>
        <v>57651.771736142553</v>
      </c>
      <c r="K1410">
        <f t="shared" si="88"/>
        <v>294.20059105052434</v>
      </c>
      <c r="M1410" s="4">
        <f>IF($B1410&lt;$B$9,      M1409+($B$5*M1409+$B$7*$B$6+O$18*($D1410-$B$6))*$B$20,           M1409+($B$5*M1409-O$16)*$B$20)</f>
        <v>119530.0341059755</v>
      </c>
      <c r="N1410">
        <f>IF($B1410&lt;=$B$9,        $D1410-$B$7*$B$6-$O$18*($D1410-$B$6),          $O$16)</f>
        <v>57653.838183686094</v>
      </c>
      <c r="O1410">
        <f>EXP(-$O$17*$B1410)*LN(N1410)</f>
        <v>6.7440058974359687</v>
      </c>
      <c r="Q1410" s="4">
        <f>IF($B1410&lt;$B$9,      Q1409+($B$5*Q1409+$B$7*$B$6+$S$18*($D1410-$B$6))*$B$20,           Q1409+($B$5*Q1409-$S$16)*$B$20)</f>
        <v>141243.90468960837</v>
      </c>
      <c r="R1410">
        <f>IF($B1410&lt;=$B$9,        $D1410-$B$7*$B$6-$S$18*($D1410-$B$6),          $S$16)</f>
        <v>55327.663839999994</v>
      </c>
      <c r="S1410">
        <f>EXP(-$S$17*$B1410)*($J1410^(1-S$20)-1)/(1-S$20)</f>
        <v>0.61519416492923085</v>
      </c>
    </row>
    <row r="1411" spans="1:19" x14ac:dyDescent="0.3">
      <c r="A1411">
        <f t="shared" si="85"/>
        <v>38.89</v>
      </c>
      <c r="B1411">
        <v>13.89</v>
      </c>
      <c r="C1411" s="1">
        <f t="shared" si="86"/>
        <v>1.3179170979999999</v>
      </c>
      <c r="D1411">
        <f t="shared" si="87"/>
        <v>65895.854899999991</v>
      </c>
      <c r="E1411" s="8">
        <f>IF($B1411&lt;$B$9,      E1410+($B$5*E1410+$B$7*$B$6+$B$8*($D1411-$B$6))*$B$20,           E1410+($B$5*E1410-$B$12)*$B$20)</f>
        <v>133972.70526470887</v>
      </c>
      <c r="G1411" s="4">
        <v>104267.62412994634</v>
      </c>
      <c r="I1411" s="4">
        <f>IF($B1411&lt;$B$9,      I1410+($B$5*I1410+$B$7*$B$6+$K$18*($D1411-$B$6))*$B$20,           I1410+($B$5*I1410-$K$16)*$B$20)</f>
        <v>119673.54976539046</v>
      </c>
      <c r="J1411">
        <f xml:space="preserve">          IF($B1411&lt;=$B$9,        $D1411-$B$7*$B$6-$K$18*($D1411-$B$6), $K$16)</f>
        <v>57657.458168648918</v>
      </c>
      <c r="K1411">
        <f t="shared" si="88"/>
        <v>294.11220319395125</v>
      </c>
      <c r="M1411" s="4">
        <f>IF($B1411&lt;$B$9,      M1410+($B$5*M1410+$B$7*$B$6+O$18*($D1411-$B$6))*$B$20,           M1410+($B$5*M1410-O$16)*$B$20)</f>
        <v>119654.23291146287</v>
      </c>
      <c r="N1411">
        <f>IF($B1411&lt;=$B$9,        $D1411-$B$7*$B$6-$O$18*($D1411-$B$6),          $O$16)</f>
        <v>57659.52554497261</v>
      </c>
      <c r="O1411">
        <f>EXP(-$O$17*$B1411)*LN(N1411)</f>
        <v>6.7417065720961338</v>
      </c>
      <c r="Q1411" s="4">
        <f>IF($B1411&lt;$B$9,      Q1410+($B$5*Q1410+$B$7*$B$6+$S$18*($D1411-$B$6))*$B$20,           Q1410+($B$5*Q1410-$S$16)*$B$20)</f>
        <v>141398.97554839973</v>
      </c>
      <c r="R1411">
        <f>IF($B1411&lt;=$B$9,        $D1411-$B$7*$B$6-$S$18*($D1411-$B$6),          $S$16)</f>
        <v>55332.305684999992</v>
      </c>
      <c r="S1411">
        <f>EXP(-$S$17*$B1411)*($J1411^(1-S$20)-1)/(1-S$20)</f>
        <v>0.61497888569981007</v>
      </c>
    </row>
    <row r="1412" spans="1:19" x14ac:dyDescent="0.3">
      <c r="A1412">
        <f t="shared" si="85"/>
        <v>38.9</v>
      </c>
      <c r="B1412">
        <v>13.9</v>
      </c>
      <c r="C1412" s="1">
        <f t="shared" si="86"/>
        <v>1.3180598000000001</v>
      </c>
      <c r="D1412">
        <f t="shared" si="87"/>
        <v>65902.990000000005</v>
      </c>
      <c r="E1412" s="8">
        <f>IF($B1412&lt;$B$9,      E1411+($B$5*E1411+$B$7*$B$6+$B$8*($D1412-$B$6))*$B$20,           E1411+($B$5*E1411-$B$12)*$B$20)</f>
        <v>134117.30468155153</v>
      </c>
      <c r="G1412" s="4">
        <v>104370.02078839182</v>
      </c>
      <c r="I1412" s="4">
        <f>IF($B1412&lt;$B$9,      I1411+($B$5*I1411+$B$7*$B$6+$K$18*($D1412-$B$6))*$B$20,           I1411+($B$5*I1411-$K$16)*$B$20)</f>
        <v>119797.83401116579</v>
      </c>
      <c r="J1412">
        <f xml:space="preserve">          IF($B1412&lt;=$B$9,        $D1412-$B$7*$B$6-$K$18*($D1412-$B$6), $K$16)</f>
        <v>57663.139664255636</v>
      </c>
      <c r="K1412">
        <f t="shared" si="88"/>
        <v>294.02382781392237</v>
      </c>
      <c r="M1412" s="4">
        <f>IF($B1412&lt;$B$9,      M1411+($B$5*M1411+$B$7*$B$6+O$18*($D1412-$B$6))*$B$20,           M1411+($B$5*M1411-O$16)*$B$20)</f>
        <v>119778.48971329635</v>
      </c>
      <c r="N1412">
        <f>IF($B1412&lt;=$B$9,        $D1412-$B$7*$B$6-$O$18*($D1412-$B$6),          $O$16)</f>
        <v>57665.207968553113</v>
      </c>
      <c r="O1412">
        <f>EXP(-$O$17*$B1412)*LN(N1412)</f>
        <v>6.7394079715281157</v>
      </c>
      <c r="Q1412" s="4">
        <f>IF($B1412&lt;$B$9,      Q1411+($B$5*Q1411+$B$7*$B$6+$S$18*($D1412-$B$6))*$B$20,           Q1411+($B$5*Q1411-$S$16)*$B$20)</f>
        <v>141554.12565484166</v>
      </c>
      <c r="R1412">
        <f>IF($B1412&lt;=$B$9,        $D1412-$B$7*$B$6-$S$18*($D1412-$B$6),          $S$16)</f>
        <v>55336.943500000001</v>
      </c>
      <c r="S1412">
        <f>EXP(-$S$17*$B1412)*($J1412^(1-S$20)-1)/(1-S$20)</f>
        <v>0.61476368180344687</v>
      </c>
    </row>
    <row r="1413" spans="1:19" x14ac:dyDescent="0.3">
      <c r="A1413">
        <f t="shared" si="85"/>
        <v>38.909999999999997</v>
      </c>
      <c r="B1413">
        <v>13.91</v>
      </c>
      <c r="C1413" s="1">
        <f t="shared" si="86"/>
        <v>1.3182023780000001</v>
      </c>
      <c r="D1413">
        <f t="shared" si="87"/>
        <v>65910.118900000001</v>
      </c>
      <c r="E1413" s="8">
        <f>IF($B1413&lt;$B$9,      E1412+($B$5*E1412+$B$7*$B$6+$B$8*($D1413-$B$6))*$B$20,           E1412+($B$5*E1412-$B$12)*$B$20)</f>
        <v>134261.97609489007</v>
      </c>
      <c r="G1413" s="4">
        <v>104472.46041456776</v>
      </c>
      <c r="I1413" s="4">
        <f>IF($B1413&lt;$B$9,      I1412+($B$5*I1412+$B$7*$B$6+$K$18*($D1413-$B$6))*$B$20,           I1412+($B$5*I1412-$K$16)*$B$20)</f>
        <v>119922.17627984007</v>
      </c>
      <c r="J1413">
        <f xml:space="preserve">          IF($B1413&lt;=$B$9,        $D1413-$B$7*$B$6-$K$18*($D1413-$B$6), $K$16)</f>
        <v>57668.816222962676</v>
      </c>
      <c r="K1413">
        <f t="shared" si="88"/>
        <v>293.93546491917681</v>
      </c>
      <c r="M1413" s="4">
        <f>IF($B1413&lt;$B$9,      M1412+($B$5*M1412+$B$7*$B$6+O$18*($D1413-$B$6))*$B$20,           M1412+($B$5*M1412-O$16)*$B$20)</f>
        <v>119902.80451915173</v>
      </c>
      <c r="N1413">
        <f>IF($B1413&lt;=$B$9,        $D1413-$B$7*$B$6-$O$18*($D1413-$B$6),          $O$16)</f>
        <v>57670.885454427596</v>
      </c>
      <c r="O1413">
        <f>EXP(-$O$17*$B1413)*LN(N1413)</f>
        <v>6.7371100955434819</v>
      </c>
      <c r="Q1413" s="4">
        <f>IF($B1413&lt;$B$9,      Q1412+($B$5*Q1412+$B$7*$B$6+$S$18*($D1413-$B$6))*$B$20,           Q1412+($B$5*Q1412-$S$16)*$B$20)</f>
        <v>141709.35501497085</v>
      </c>
      <c r="R1413">
        <f>IF($B1413&lt;=$B$9,        $D1413-$B$7*$B$6-$S$18*($D1413-$B$6),          $S$16)</f>
        <v>55341.577284999999</v>
      </c>
      <c r="S1413">
        <f>EXP(-$S$17*$B1413)*($J1413^(1-S$20)-1)/(1-S$20)</f>
        <v>0.61454855321378077</v>
      </c>
    </row>
    <row r="1414" spans="1:19" x14ac:dyDescent="0.3">
      <c r="A1414">
        <f t="shared" si="85"/>
        <v>38.92</v>
      </c>
      <c r="B1414">
        <v>13.920000000000002</v>
      </c>
      <c r="C1414" s="1">
        <f t="shared" si="86"/>
        <v>1.318344832</v>
      </c>
      <c r="D1414">
        <f t="shared" si="87"/>
        <v>65917.241599999994</v>
      </c>
      <c r="E1414" s="8">
        <f>IF($B1414&lt;$B$9,      E1413+($B$5*E1413+$B$7*$B$6+$B$8*($D1414-$B$6))*$B$20,           E1413+($B$5*E1413-$B$12)*$B$20)</f>
        <v>134406.71951132329</v>
      </c>
      <c r="G1414" s="4">
        <v>104574.94301731286</v>
      </c>
      <c r="I1414" s="4">
        <f>IF($B1414&lt;$B$9,      I1413+($B$5*I1413+$B$7*$B$6+$K$18*($D1414-$B$6))*$B$20,           I1413+($B$5*I1413-$K$16)*$B$20)</f>
        <v>120046.57657909032</v>
      </c>
      <c r="J1414">
        <f xml:space="preserve">          IF($B1414&lt;=$B$9,        $D1414-$B$7*$B$6-$K$18*($D1414-$B$6), $K$16)</f>
        <v>57674.487844770047</v>
      </c>
      <c r="K1414">
        <f t="shared" si="88"/>
        <v>293.84711451844106</v>
      </c>
      <c r="M1414" s="4">
        <f>IF($B1414&lt;$B$9,      M1413+($B$5*M1413+$B$7*$B$6+O$18*($D1414-$B$6))*$B$20,           M1413+($B$5*M1413-O$16)*$B$20)</f>
        <v>120027.17733670748</v>
      </c>
      <c r="N1414">
        <f>IF($B1414&lt;=$B$9,        $D1414-$B$7*$B$6-$O$18*($D1414-$B$6),          $O$16)</f>
        <v>57676.558002596052</v>
      </c>
      <c r="O1414">
        <f>EXP(-$O$17*$B1414)*LN(N1414)</f>
        <v>6.734812943953802</v>
      </c>
      <c r="Q1414" s="4">
        <f>IF($B1414&lt;$B$9,      Q1413+($B$5*Q1413+$B$7*$B$6+$S$18*($D1414-$B$6))*$B$20,           Q1413+($B$5*Q1413-$S$16)*$B$20)</f>
        <v>141864.66363482608</v>
      </c>
      <c r="R1414">
        <f>IF($B1414&lt;=$B$9,        $D1414-$B$7*$B$6-$S$18*($D1414-$B$6),          $S$16)</f>
        <v>55346.207039999994</v>
      </c>
      <c r="S1414">
        <f>EXP(-$S$17*$B1414)*($J1414^(1-S$20)-1)/(1-S$20)</f>
        <v>0.61433349990446062</v>
      </c>
    </row>
    <row r="1415" spans="1:19" x14ac:dyDescent="0.3">
      <c r="A1415">
        <f t="shared" si="85"/>
        <v>38.93</v>
      </c>
      <c r="B1415">
        <v>13.930000000000001</v>
      </c>
      <c r="C1415" s="1">
        <f t="shared" si="86"/>
        <v>1.318487162</v>
      </c>
      <c r="D1415">
        <f t="shared" si="87"/>
        <v>65924.358099999998</v>
      </c>
      <c r="E1415" s="8">
        <f>IF($B1415&lt;$B$9,      E1414+($B$5*E1414+$B$7*$B$6+$B$8*($D1415-$B$6))*$B$20,           E1414+($B$5*E1414-$B$12)*$B$20)</f>
        <v>134551.53493745226</v>
      </c>
      <c r="G1415" s="4">
        <v>104677.46860546892</v>
      </c>
      <c r="I1415" s="4">
        <f>IF($B1415&lt;$B$9,      I1414+($B$5*I1414+$B$7*$B$6+$K$18*($D1415-$B$6))*$B$20,           I1414+($B$5*I1414-$K$16)*$B$20)</f>
        <v>120171.03491659623</v>
      </c>
      <c r="J1415">
        <f xml:space="preserve">          IF($B1415&lt;=$B$9,        $D1415-$B$7*$B$6-$K$18*($D1415-$B$6), $K$16)</f>
        <v>57680.154529677777</v>
      </c>
      <c r="K1415">
        <f t="shared" si="88"/>
        <v>293.75877662042859</v>
      </c>
      <c r="M1415" s="4">
        <f>IF($B1415&lt;$B$9,      M1414+($B$5*M1414+$B$7*$B$6+O$18*($D1415-$B$6))*$B$20,           M1414+($B$5*M1414-O$16)*$B$20)</f>
        <v>120151.60817364474</v>
      </c>
      <c r="N1415">
        <f>IF($B1415&lt;=$B$9,        $D1415-$B$7*$B$6-$O$18*($D1415-$B$6),          $O$16)</f>
        <v>57682.225613058501</v>
      </c>
      <c r="O1415">
        <f>EXP(-$O$17*$B1415)*LN(N1415)</f>
        <v>6.7325165165706533</v>
      </c>
      <c r="Q1415" s="4">
        <f>IF($B1415&lt;$B$9,      Q1414+($B$5*Q1414+$B$7*$B$6+$S$18*($D1415-$B$6))*$B$20,           Q1414+($B$5*Q1414-$S$16)*$B$20)</f>
        <v>142020.05152044827</v>
      </c>
      <c r="R1415">
        <f>IF($B1415&lt;=$B$9,        $D1415-$B$7*$B$6-$S$18*($D1415-$B$6),          $S$16)</f>
        <v>55350.832764999999</v>
      </c>
      <c r="S1415">
        <f>EXP(-$S$17*$B1415)*($J1415^(1-S$20)-1)/(1-S$20)</f>
        <v>0.61411852184914451</v>
      </c>
    </row>
    <row r="1416" spans="1:19" x14ac:dyDescent="0.3">
      <c r="A1416">
        <f t="shared" si="85"/>
        <v>38.94</v>
      </c>
      <c r="B1416">
        <v>13.940000000000001</v>
      </c>
      <c r="C1416" s="1">
        <f t="shared" si="86"/>
        <v>1.3186293680000001</v>
      </c>
      <c r="D1416">
        <f t="shared" si="87"/>
        <v>65931.468399999998</v>
      </c>
      <c r="E1416" s="8">
        <f>IF($B1416&lt;$B$9,      E1415+($B$5*E1415+$B$7*$B$6+$B$8*($D1416-$B$6))*$B$20,           E1415+($B$5*E1415-$B$12)*$B$20)</f>
        <v>134696.42237988036</v>
      </c>
      <c r="G1416" s="4">
        <v>104780.03718788084</v>
      </c>
      <c r="I1416" s="4">
        <f>IF($B1416&lt;$B$9,      I1415+($B$5*I1415+$B$7*$B$6+$K$18*($D1416-$B$6))*$B$20,           I1415+($B$5*I1415-$K$16)*$B$20)</f>
        <v>120295.55130004017</v>
      </c>
      <c r="J1416">
        <f xml:space="preserve">          IF($B1416&lt;=$B$9,        $D1416-$B$7*$B$6-$K$18*($D1416-$B$6), $K$16)</f>
        <v>57685.816277685837</v>
      </c>
      <c r="K1416">
        <f t="shared" si="88"/>
        <v>293.67045123384008</v>
      </c>
      <c r="M1416" s="4">
        <f>IF($B1416&lt;$B$9,      M1415+($B$5*M1415+$B$7*$B$6+O$18*($D1416-$B$6))*$B$20,           M1415+($B$5*M1415-O$16)*$B$20)</f>
        <v>120276.09703764737</v>
      </c>
      <c r="N1416">
        <f>IF($B1416&lt;=$B$9,        $D1416-$B$7*$B$6-$O$18*($D1416-$B$6),          $O$16)</f>
        <v>57687.888285814937</v>
      </c>
      <c r="O1416">
        <f>EXP(-$O$17*$B1416)*LN(N1416)</f>
        <v>6.7302208132056105</v>
      </c>
      <c r="Q1416" s="4">
        <f>IF($B1416&lt;$B$9,      Q1415+($B$5*Q1415+$B$7*$B$6+$S$18*($D1416-$B$6))*$B$20,           Q1415+($B$5*Q1415-$S$16)*$B$20)</f>
        <v>142175.51867788043</v>
      </c>
      <c r="R1416">
        <f>IF($B1416&lt;=$B$9,        $D1416-$B$7*$B$6-$S$18*($D1416-$B$6),          $S$16)</f>
        <v>55355.454460000001</v>
      </c>
      <c r="S1416">
        <f>EXP(-$S$17*$B1416)*($J1416^(1-S$20)-1)/(1-S$20)</f>
        <v>0.61390361902149948</v>
      </c>
    </row>
    <row r="1417" spans="1:19" x14ac:dyDescent="0.3">
      <c r="A1417">
        <f t="shared" si="85"/>
        <v>38.950000000000003</v>
      </c>
      <c r="B1417">
        <v>13.950000000000001</v>
      </c>
      <c r="C1417" s="1">
        <f t="shared" si="86"/>
        <v>1.3187714499999998</v>
      </c>
      <c r="D1417">
        <f t="shared" si="87"/>
        <v>65938.572499999995</v>
      </c>
      <c r="E1417" s="8">
        <f>IF($B1417&lt;$B$9,      E1416+($B$5*E1416+$B$7*$B$6+$B$8*($D1417-$B$6))*$B$20,           E1416+($B$5*E1416-$B$12)*$B$20)</f>
        <v>134841.38184521333</v>
      </c>
      <c r="G1417" s="4">
        <v>104882.64877339659</v>
      </c>
      <c r="I1417" s="4">
        <f>IF($B1417&lt;$B$9,      I1416+($B$5*I1416+$B$7*$B$6+$K$18*($D1417-$B$6))*$B$20,           I1416+($B$5*I1416-$K$16)*$B$20)</f>
        <v>120420.12573710724</v>
      </c>
      <c r="J1417">
        <f xml:space="preserve">          IF($B1417&lt;=$B$9,        $D1417-$B$7*$B$6-$K$18*($D1417-$B$6), $K$16)</f>
        <v>57691.473088794242</v>
      </c>
      <c r="K1417">
        <f t="shared" si="88"/>
        <v>293.58213836736343</v>
      </c>
      <c r="M1417" s="4">
        <f>IF($B1417&lt;$B$9,      M1416+($B$5*M1416+$B$7*$B$6+O$18*($D1417-$B$6))*$B$20,           M1416+($B$5*M1416-O$16)*$B$20)</f>
        <v>120400.64393640189</v>
      </c>
      <c r="N1417">
        <f>IF($B1417&lt;=$B$9,        $D1417-$B$7*$B$6-$O$18*($D1417-$B$6),          $O$16)</f>
        <v>57693.546020865346</v>
      </c>
      <c r="O1417">
        <f>EXP(-$O$17*$B1417)*LN(N1417)</f>
        <v>6.7279258336702625</v>
      </c>
      <c r="Q1417" s="4">
        <f>IF($B1417&lt;$B$9,      Q1416+($B$5*Q1416+$B$7*$B$6+$S$18*($D1417-$B$6))*$B$20,           Q1416+($B$5*Q1416-$S$16)*$B$20)</f>
        <v>142331.06511316769</v>
      </c>
      <c r="R1417">
        <f>IF($B1417&lt;=$B$9,        $D1417-$B$7*$B$6-$S$18*($D1417-$B$6),          $S$16)</f>
        <v>55360.072124999999</v>
      </c>
      <c r="S1417">
        <f>EXP(-$S$17*$B1417)*($J1417^(1-S$20)-1)/(1-S$20)</f>
        <v>0.61368879139520205</v>
      </c>
    </row>
    <row r="1418" spans="1:19" x14ac:dyDescent="0.3">
      <c r="A1418">
        <f t="shared" si="85"/>
        <v>38.96</v>
      </c>
      <c r="B1418">
        <v>13.96</v>
      </c>
      <c r="C1418" s="1">
        <f t="shared" si="86"/>
        <v>1.318913408</v>
      </c>
      <c r="D1418">
        <f t="shared" si="87"/>
        <v>65945.670400000003</v>
      </c>
      <c r="E1418" s="8">
        <f>IF($B1418&lt;$B$9,      E1417+($B$5*E1417+$B$7*$B$6+$B$8*($D1418-$B$6))*$B$20,           E1417+($B$5*E1417-$B$12)*$B$20)</f>
        <v>134986.41334005914</v>
      </c>
      <c r="G1418" s="4">
        <v>104985.30337086727</v>
      </c>
      <c r="I1418" s="4">
        <f>IF($B1418&lt;$B$9,      I1417+($B$5*I1417+$B$7*$B$6+$K$18*($D1418-$B$6))*$B$20,           I1417+($B$5*I1417-$K$16)*$B$20)</f>
        <v>120544.75823548521</v>
      </c>
      <c r="J1418">
        <f xml:space="preserve">          IF($B1418&lt;=$B$9,        $D1418-$B$7*$B$6-$K$18*($D1418-$B$6), $K$16)</f>
        <v>57697.124963002992</v>
      </c>
      <c r="K1418">
        <f t="shared" si="88"/>
        <v>293.49383802967378</v>
      </c>
      <c r="M1418" s="4">
        <f>IF($B1418&lt;$B$9,      M1417+($B$5*M1417+$B$7*$B$6+O$18*($D1418-$B$6))*$B$20,           M1417+($B$5*M1417-O$16)*$B$20)</f>
        <v>120525.24887759754</v>
      </c>
      <c r="N1418">
        <f>IF($B1418&lt;=$B$9,        $D1418-$B$7*$B$6-$O$18*($D1418-$B$6),          $O$16)</f>
        <v>57699.198818209756</v>
      </c>
      <c r="O1418">
        <f>EXP(-$O$17*$B1418)*LN(N1418)</f>
        <v>6.725631577776193</v>
      </c>
      <c r="Q1418" s="4">
        <f>IF($B1418&lt;$B$9,      Q1417+($B$5*Q1417+$B$7*$B$6+$S$18*($D1418-$B$6))*$B$20,           Q1417+($B$5*Q1417-$S$16)*$B$20)</f>
        <v>142486.6908323573</v>
      </c>
      <c r="R1418">
        <f>IF($B1418&lt;=$B$9,        $D1418-$B$7*$B$6-$S$18*($D1418-$B$6),          $S$16)</f>
        <v>55364.68576</v>
      </c>
      <c r="S1418">
        <f>EXP(-$S$17*$B1418)*($J1418^(1-S$20)-1)/(1-S$20)</f>
        <v>0.61347403894393793</v>
      </c>
    </row>
    <row r="1419" spans="1:19" x14ac:dyDescent="0.3">
      <c r="A1419">
        <f t="shared" si="85"/>
        <v>38.97</v>
      </c>
      <c r="B1419">
        <v>13.97</v>
      </c>
      <c r="C1419" s="1">
        <f t="shared" si="86"/>
        <v>1.3190552420000001</v>
      </c>
      <c r="D1419">
        <f t="shared" si="87"/>
        <v>65952.762100000007</v>
      </c>
      <c r="E1419" s="8">
        <f>IF($B1419&lt;$B$9,      E1418+($B$5*E1418+$B$7*$B$6+$B$8*($D1419-$B$6))*$B$20,           E1418+($B$5*E1418-$B$12)*$B$20)</f>
        <v>135131.51687102817</v>
      </c>
      <c r="G1419" s="4">
        <v>105088.00098914708</v>
      </c>
      <c r="I1419" s="4">
        <f>IF($B1419&lt;$B$9,      I1418+($B$5*I1418+$B$7*$B$6+$K$18*($D1419-$B$6))*$B$20,           I1418+($B$5*I1418-$K$16)*$B$20)</f>
        <v>120669.4488028645</v>
      </c>
      <c r="J1419">
        <f xml:space="preserve">          IF($B1419&lt;=$B$9,        $D1419-$B$7*$B$6-$K$18*($D1419-$B$6), $K$16)</f>
        <v>57702.77190031208</v>
      </c>
      <c r="K1419">
        <f t="shared" si="88"/>
        <v>293.40555022943317</v>
      </c>
      <c r="M1419" s="4">
        <f>IF($B1419&lt;$B$9,      M1418+($B$5*M1418+$B$7*$B$6+O$18*($D1419-$B$6))*$B$20,           M1418+($B$5*M1418-O$16)*$B$20)</f>
        <v>120649.91186892621</v>
      </c>
      <c r="N1419">
        <f>IF($B1419&lt;=$B$9,        $D1419-$B$7*$B$6-$O$18*($D1419-$B$6),          $O$16)</f>
        <v>57704.846677848138</v>
      </c>
      <c r="O1419">
        <f>EXP(-$O$17*$B1419)*LN(N1419)</f>
        <v>6.7233380453349962</v>
      </c>
      <c r="Q1419" s="4">
        <f>IF($B1419&lt;$B$9,      Q1418+($B$5*Q1418+$B$7*$B$6+$S$18*($D1419-$B$6))*$B$20,           Q1418+($B$5*Q1418-$S$16)*$B$20)</f>
        <v>142642.39584149863</v>
      </c>
      <c r="R1419">
        <f>IF($B1419&lt;=$B$9,        $D1419-$B$7*$B$6-$S$18*($D1419-$B$6),          $S$16)</f>
        <v>55369.295365000005</v>
      </c>
      <c r="S1419">
        <f>EXP(-$S$17*$B1419)*($J1419^(1-S$20)-1)/(1-S$20)</f>
        <v>0.61325936164140182</v>
      </c>
    </row>
    <row r="1420" spans="1:19" x14ac:dyDescent="0.3">
      <c r="A1420">
        <f t="shared" si="85"/>
        <v>38.980000000000004</v>
      </c>
      <c r="B1420">
        <v>13.98</v>
      </c>
      <c r="C1420" s="1">
        <f t="shared" si="86"/>
        <v>1.3191969520000002</v>
      </c>
      <c r="D1420">
        <f t="shared" si="87"/>
        <v>65959.847600000008</v>
      </c>
      <c r="E1420" s="8">
        <f>IF($B1420&lt;$B$9,      E1419+($B$5*E1419+$B$7*$B$6+$B$8*($D1420-$B$6))*$B$20,           E1419+($B$5*E1419-$B$12)*$B$20)</f>
        <v>135276.69244473302</v>
      </c>
      <c r="G1420" s="4">
        <v>105190.74163709329</v>
      </c>
      <c r="I1420" s="4">
        <f>IF($B1420&lt;$B$9,      I1419+($B$5*I1419+$B$7*$B$6+$K$18*($D1420-$B$6))*$B$20,           I1419+($B$5*I1419-$K$16)*$B$20)</f>
        <v>120794.19744693828</v>
      </c>
      <c r="J1420">
        <f xml:space="preserve">          IF($B1420&lt;=$B$9,        $D1420-$B$7*$B$6-$K$18*($D1420-$B$6), $K$16)</f>
        <v>57708.413900721505</v>
      </c>
      <c r="K1420">
        <f t="shared" si="88"/>
        <v>293.31727497529124</v>
      </c>
      <c r="M1420" s="4">
        <f>IF($B1420&lt;$B$9,      M1419+($B$5*M1419+$B$7*$B$6+O$18*($D1420-$B$6))*$B$20,           M1419+($B$5*M1419-O$16)*$B$20)</f>
        <v>120774.63291808253</v>
      </c>
      <c r="N1420">
        <f>IF($B1420&lt;=$B$9,        $D1420-$B$7*$B$6-$O$18*($D1420-$B$6),          $O$16)</f>
        <v>57710.489599780507</v>
      </c>
      <c r="O1420">
        <f>EXP(-$O$17*$B1420)*LN(N1420)</f>
        <v>6.7210452361582691</v>
      </c>
      <c r="Q1420" s="4">
        <f>IF($B1420&lt;$B$9,      Q1419+($B$5*Q1419+$B$7*$B$6+$S$18*($D1420-$B$6))*$B$20,           Q1419+($B$5*Q1419-$S$16)*$B$20)</f>
        <v>142798.18014664316</v>
      </c>
      <c r="R1420">
        <f>IF($B1420&lt;=$B$9,        $D1420-$B$7*$B$6-$S$18*($D1420-$B$6),          $S$16)</f>
        <v>55373.900940000007</v>
      </c>
      <c r="S1420">
        <f>EXP(-$S$17*$B1420)*($J1420^(1-S$20)-1)/(1-S$20)</f>
        <v>0.61304475946129777</v>
      </c>
    </row>
    <row r="1421" spans="1:19" x14ac:dyDescent="0.3">
      <c r="A1421">
        <f t="shared" si="85"/>
        <v>38.99</v>
      </c>
      <c r="B1421">
        <v>13.99</v>
      </c>
      <c r="C1421" s="1">
        <f t="shared" si="86"/>
        <v>1.319338538</v>
      </c>
      <c r="D1421">
        <f t="shared" si="87"/>
        <v>65966.926900000006</v>
      </c>
      <c r="E1421" s="8">
        <f>IF($B1421&lt;$B$9,      E1420+($B$5*E1420+$B$7*$B$6+$B$8*($D1421-$B$6))*$B$20,           E1420+($B$5*E1420-$B$12)*$B$20)</f>
        <v>135421.94006778867</v>
      </c>
      <c r="G1421" s="4">
        <v>105293.52532356627</v>
      </c>
      <c r="I1421" s="4">
        <f>IF($B1421&lt;$B$9,      I1420+($B$5*I1420+$B$7*$B$6+$K$18*($D1421-$B$6))*$B$20,           I1420+($B$5*I1420-$K$16)*$B$20)</f>
        <v>120919.0041754024</v>
      </c>
      <c r="J1421">
        <f xml:space="preserve">          IF($B1421&lt;=$B$9,        $D1421-$B$7*$B$6-$K$18*($D1421-$B$6), $K$16)</f>
        <v>57714.050964231268</v>
      </c>
      <c r="K1421">
        <f t="shared" si="88"/>
        <v>293.2290122758846</v>
      </c>
      <c r="M1421" s="4">
        <f>IF($B1421&lt;$B$9,      M1420+($B$5*M1420+$B$7*$B$6+O$18*($D1421-$B$6))*$B$20,           M1420+($B$5*M1420-O$16)*$B$20)</f>
        <v>120899.41203276379</v>
      </c>
      <c r="N1421">
        <f>IF($B1421&lt;=$B$9,        $D1421-$B$7*$B$6-$O$18*($D1421-$B$6),          $O$16)</f>
        <v>57716.127584006848</v>
      </c>
      <c r="O1421">
        <f>EXP(-$O$17*$B1421)*LN(N1421)</f>
        <v>6.718753150057613</v>
      </c>
      <c r="Q1421" s="4">
        <f>IF($B1421&lt;$B$9,      Q1420+($B$5*Q1420+$B$7*$B$6+$S$18*($D1421-$B$6))*$B$20,           Q1420+($B$5*Q1420-$S$16)*$B$20)</f>
        <v>142954.04375384448</v>
      </c>
      <c r="R1421">
        <f>IF($B1421&lt;=$B$9,        $D1421-$B$7*$B$6-$S$18*($D1421-$B$6),          $S$16)</f>
        <v>55378.502485000005</v>
      </c>
      <c r="S1421">
        <f>EXP(-$S$17*$B1421)*($J1421^(1-S$20)-1)/(1-S$20)</f>
        <v>0.61283023237733913</v>
      </c>
    </row>
    <row r="1422" spans="1:19" x14ac:dyDescent="0.3">
      <c r="A1422">
        <f t="shared" si="85"/>
        <v>39</v>
      </c>
      <c r="B1422">
        <v>14.000000000000002</v>
      </c>
      <c r="C1422" s="1">
        <f t="shared" si="86"/>
        <v>1.31948</v>
      </c>
      <c r="D1422">
        <f t="shared" si="87"/>
        <v>65974</v>
      </c>
      <c r="E1422" s="8">
        <f>IF($B1422&lt;$B$9,      E1421+($B$5*E1421+$B$7*$B$6+$B$8*($D1422-$B$6))*$B$20,           E1421+($B$5*E1421-$B$12)*$B$20)</f>
        <v>135567.2597468124</v>
      </c>
      <c r="G1422" s="4">
        <v>105396.35205742951</v>
      </c>
      <c r="I1422" s="4">
        <f>IF($B1422&lt;$B$9,      I1421+($B$5*I1421+$B$7*$B$6+$K$18*($D1422-$B$6))*$B$20,           I1421+($B$5*I1421-$K$16)*$B$20)</f>
        <v>121043.86899595537</v>
      </c>
      <c r="J1422">
        <f xml:space="preserve">          IF($B1422&lt;=$B$9,        $D1422-$B$7*$B$6-$K$18*($D1422-$B$6), $K$16)</f>
        <v>57719.683090841369</v>
      </c>
      <c r="K1422">
        <f t="shared" si="88"/>
        <v>293.14076213983725</v>
      </c>
      <c r="M1422" s="4">
        <f>IF($B1422&lt;$B$9,      M1421+($B$5*M1421+$B$7*$B$6+O$18*($D1422-$B$6))*$B$20,           M1421+($B$5*M1421-O$16)*$B$20)</f>
        <v>121024.24922066998</v>
      </c>
      <c r="N1422">
        <f>IF($B1422&lt;=$B$9,        $D1422-$B$7*$B$6-$O$18*($D1422-$B$6),          $O$16)</f>
        <v>57721.760630527177</v>
      </c>
      <c r="O1422">
        <f>EXP(-$O$17*$B1422)*LN(N1422)</f>
        <v>6.7164617868446364</v>
      </c>
      <c r="Q1422" s="4">
        <f>IF($B1422&lt;$B$9,      Q1421+($B$5*Q1421+$B$7*$B$6+$S$18*($D1422-$B$6))*$B$20,           Q1421+($B$5*Q1421-$S$16)*$B$20)</f>
        <v>143109.98666915833</v>
      </c>
      <c r="R1422">
        <f>IF($B1422&lt;=$B$9,        $D1422-$B$7*$B$6-$S$18*($D1422-$B$6),          $S$16)</f>
        <v>55383.1</v>
      </c>
      <c r="S1422">
        <f>EXP(-$S$17*$B1422)*($J1422^(1-S$20)-1)/(1-S$20)</f>
        <v>0.61261578036324826</v>
      </c>
    </row>
    <row r="1423" spans="1:19" x14ac:dyDescent="0.3">
      <c r="A1423">
        <f t="shared" si="85"/>
        <v>39.010000000000005</v>
      </c>
      <c r="B1423">
        <v>14.010000000000002</v>
      </c>
      <c r="C1423" s="1">
        <f t="shared" si="86"/>
        <v>1.3196213380000001</v>
      </c>
      <c r="D1423">
        <f t="shared" si="87"/>
        <v>65981.066900000005</v>
      </c>
      <c r="E1423" s="8">
        <f>IF($B1423&lt;$B$9,      E1422+($B$5*E1422+$B$7*$B$6+$B$8*($D1423-$B$6))*$B$20,           E1422+($B$5*E1422-$B$12)*$B$20)</f>
        <v>135712.65148842378</v>
      </c>
      <c r="G1423" s="4">
        <v>105499.2218475496</v>
      </c>
      <c r="I1423" s="4">
        <f>IF($B1423&lt;$B$9,      I1422+($B$5*I1422+$B$7*$B$6+$K$18*($D1423-$B$6))*$B$20,           I1422+($B$5*I1422-$K$16)*$B$20)</f>
        <v>121168.79191629845</v>
      </c>
      <c r="J1423">
        <f xml:space="preserve">          IF($B1423&lt;=$B$9,        $D1423-$B$7*$B$6-$K$18*($D1423-$B$6), $K$16)</f>
        <v>57725.310280551821</v>
      </c>
      <c r="K1423">
        <f t="shared" si="88"/>
        <v>293.0525245757604</v>
      </c>
      <c r="M1423" s="4">
        <f>IF($B1423&lt;$B$9,      M1422+($B$5*M1422+$B$7*$B$6+O$18*($D1423-$B$6))*$B$20,           M1422+($B$5*M1422-O$16)*$B$20)</f>
        <v>121149.1444895038</v>
      </c>
      <c r="N1423">
        <f>IF($B1423&lt;=$B$9,        $D1423-$B$7*$B$6-$O$18*($D1423-$B$6),          $O$16)</f>
        <v>57727.388739341499</v>
      </c>
      <c r="O1423">
        <f>EXP(-$O$17*$B1423)*LN(N1423)</f>
        <v>6.7141711463309486</v>
      </c>
      <c r="Q1423" s="4">
        <f>IF($B1423&lt;$B$9,      Q1422+($B$5*Q1422+$B$7*$B$6+$S$18*($D1423-$B$6))*$B$20,           Q1422+($B$5*Q1422-$S$16)*$B$20)</f>
        <v>143266.00889864253</v>
      </c>
      <c r="R1423">
        <f>IF($B1423&lt;=$B$9,        $D1423-$B$7*$B$6-$S$18*($D1423-$B$6),          $S$16)</f>
        <v>55387.693485000003</v>
      </c>
      <c r="S1423">
        <f>EXP(-$S$17*$B1423)*($J1423^(1-S$20)-1)/(1-S$20)</f>
        <v>0.61240140339275684</v>
      </c>
    </row>
    <row r="1424" spans="1:19" x14ac:dyDescent="0.3">
      <c r="A1424">
        <f t="shared" si="85"/>
        <v>39.020000000000003</v>
      </c>
      <c r="B1424">
        <v>14.020000000000001</v>
      </c>
      <c r="C1424" s="1">
        <f t="shared" si="86"/>
        <v>1.319762552</v>
      </c>
      <c r="D1424">
        <f t="shared" si="87"/>
        <v>65988.127600000007</v>
      </c>
      <c r="E1424" s="8">
        <f>IF($B1424&lt;$B$9,      E1423+($B$5*E1423+$B$7*$B$6+$B$8*($D1424-$B$6))*$B$20,           E1423+($B$5*E1423-$B$12)*$B$20)</f>
        <v>135858.11529924473</v>
      </c>
      <c r="G1424" s="4">
        <v>105602.13470279625</v>
      </c>
      <c r="I1424" s="4">
        <f>IF($B1424&lt;$B$9,      I1423+($B$5*I1423+$B$7*$B$6+$K$18*($D1424-$B$6))*$B$20,           I1423+($B$5*I1423-$K$16)*$B$20)</f>
        <v>121293.77294413552</v>
      </c>
      <c r="J1424">
        <f xml:space="preserve">          IF($B1424&lt;=$B$9,        $D1424-$B$7*$B$6-$K$18*($D1424-$B$6), $K$16)</f>
        <v>57730.932533362611</v>
      </c>
      <c r="K1424">
        <f t="shared" si="88"/>
        <v>292.96429959225259</v>
      </c>
      <c r="M1424" s="4">
        <f>IF($B1424&lt;$B$9,      M1423+($B$5*M1423+$B$7*$B$6+O$18*($D1424-$B$6))*$B$20,           M1423+($B$5*M1423-O$16)*$B$20)</f>
        <v>121274.09784697063</v>
      </c>
      <c r="N1424">
        <f>IF($B1424&lt;=$B$9,        $D1424-$B$7*$B$6-$O$18*($D1424-$B$6),          $O$16)</f>
        <v>57733.011910449801</v>
      </c>
      <c r="O1424">
        <f>EXP(-$O$17*$B1424)*LN(N1424)</f>
        <v>6.7118812283281688</v>
      </c>
      <c r="Q1424" s="4">
        <f>IF($B1424&lt;$B$9,      Q1423+($B$5*Q1423+$B$7*$B$6+$S$18*($D1424-$B$6))*$B$20,           Q1423+($B$5*Q1423-$S$16)*$B$20)</f>
        <v>143422.11044835704</v>
      </c>
      <c r="R1424">
        <f>IF($B1424&lt;=$B$9,        $D1424-$B$7*$B$6-$S$18*($D1424-$B$6),          $S$16)</f>
        <v>55392.282940000005</v>
      </c>
      <c r="S1424">
        <f>EXP(-$S$17*$B1424)*($J1424^(1-S$20)-1)/(1-S$20)</f>
        <v>0.61218710143960575</v>
      </c>
    </row>
    <row r="1425" spans="1:19" x14ac:dyDescent="0.3">
      <c r="A1425">
        <f t="shared" si="85"/>
        <v>39.03</v>
      </c>
      <c r="B1425">
        <v>14.030000000000001</v>
      </c>
      <c r="C1425" s="1">
        <f t="shared" si="86"/>
        <v>1.3199036420000001</v>
      </c>
      <c r="D1425">
        <f t="shared" si="87"/>
        <v>65995.182100000005</v>
      </c>
      <c r="E1425" s="8">
        <f>IF($B1425&lt;$B$9,      E1424+($B$5*E1424+$B$7*$B$6+$B$8*($D1425-$B$6))*$B$20,           E1424+($B$5*E1424-$B$12)*$B$20)</f>
        <v>136003.65118589948</v>
      </c>
      <c r="G1425" s="4">
        <v>105705.09063204222</v>
      </c>
      <c r="I1425" s="4">
        <f>IF($B1425&lt;$B$9,      I1424+($B$5*I1424+$B$7*$B$6+$K$18*($D1425-$B$6))*$B$20,           I1424+($B$5*I1424-$K$16)*$B$20)</f>
        <v>121418.81208717322</v>
      </c>
      <c r="J1425">
        <f xml:space="preserve">          IF($B1425&lt;=$B$9,        $D1425-$B$7*$B$6-$K$18*($D1425-$B$6), $K$16)</f>
        <v>57736.549849273739</v>
      </c>
      <c r="K1425">
        <f t="shared" si="88"/>
        <v>292.87608719789944</v>
      </c>
      <c r="M1425" s="4">
        <f>IF($B1425&lt;$B$9,      M1424+($B$5*M1424+$B$7*$B$6+O$18*($D1425-$B$6))*$B$20,           M1424+($B$5*M1424-O$16)*$B$20)</f>
        <v>121399.10930077855</v>
      </c>
      <c r="N1425">
        <f>IF($B1425&lt;=$B$9,        $D1425-$B$7*$B$6-$O$18*($D1425-$B$6),          $O$16)</f>
        <v>57738.630143852082</v>
      </c>
      <c r="O1425">
        <f>EXP(-$O$17*$B1425)*LN(N1425)</f>
        <v>6.709592032647917</v>
      </c>
      <c r="Q1425" s="4">
        <f>IF($B1425&lt;$B$9,      Q1424+($B$5*Q1424+$B$7*$B$6+$S$18*($D1425-$B$6))*$B$20,           Q1424+($B$5*Q1424-$S$16)*$B$20)</f>
        <v>143578.29132436396</v>
      </c>
      <c r="R1425">
        <f>IF($B1425&lt;=$B$9,        $D1425-$B$7*$B$6-$S$18*($D1425-$B$6),          $S$16)</f>
        <v>55396.868365000002</v>
      </c>
      <c r="S1425">
        <f>EXP(-$S$17*$B1425)*($J1425^(1-S$20)-1)/(1-S$20)</f>
        <v>0.611972874477545</v>
      </c>
    </row>
    <row r="1426" spans="1:19" x14ac:dyDescent="0.3">
      <c r="A1426">
        <f t="shared" si="85"/>
        <v>39.04</v>
      </c>
      <c r="B1426">
        <v>14.040000000000001</v>
      </c>
      <c r="C1426" s="1">
        <f t="shared" si="86"/>
        <v>1.3200446080000001</v>
      </c>
      <c r="D1426">
        <f t="shared" si="87"/>
        <v>66002.2304</v>
      </c>
      <c r="E1426" s="8">
        <f>IF($B1426&lt;$B$9,      E1425+($B$5*E1425+$B$7*$B$6+$B$8*($D1426-$B$6))*$B$20,           E1425+($B$5*E1425-$B$12)*$B$20)</f>
        <v>136149.25915501453</v>
      </c>
      <c r="G1426" s="4">
        <v>105808.08964416344</v>
      </c>
      <c r="I1426" s="4">
        <f>IF($B1426&lt;$B$9,      I1425+($B$5*I1425+$B$7*$B$6+$K$18*($D1426-$B$6))*$B$20,           I1425+($B$5*I1425-$K$16)*$B$20)</f>
        <v>121543.90935312088</v>
      </c>
      <c r="J1426">
        <f xml:space="preserve">          IF($B1426&lt;=$B$9,        $D1426-$B$7*$B$6-$K$18*($D1426-$B$6), $K$16)</f>
        <v>57742.162228285197</v>
      </c>
      <c r="K1426">
        <f t="shared" si="88"/>
        <v>292.78788740127402</v>
      </c>
      <c r="M1426" s="4">
        <f>IF($B1426&lt;$B$9,      M1425+($B$5*M1425+$B$7*$B$6+O$18*($D1426-$B$6))*$B$20,           M1425+($B$5*M1425-O$16)*$B$20)</f>
        <v>121524.17885863835</v>
      </c>
      <c r="N1426">
        <f>IF($B1426&lt;=$B$9,        $D1426-$B$7*$B$6-$O$18*($D1426-$B$6),          $O$16)</f>
        <v>57744.243439548343</v>
      </c>
      <c r="O1426">
        <f>EXP(-$O$17*$B1426)*LN(N1426)</f>
        <v>6.7073035591018204</v>
      </c>
      <c r="Q1426" s="4">
        <f>IF($B1426&lt;$B$9,      Q1425+($B$5*Q1425+$B$7*$B$6+$S$18*($D1426-$B$6))*$B$20,           Q1425+($B$5*Q1425-$S$16)*$B$20)</f>
        <v>143734.55153272749</v>
      </c>
      <c r="R1426">
        <f>IF($B1426&lt;=$B$9,        $D1426-$B$7*$B$6-$S$18*($D1426-$B$6),          $S$16)</f>
        <v>55401.449760000003</v>
      </c>
      <c r="S1426">
        <f>EXP(-$S$17*$B1426)*($J1426^(1-S$20)-1)/(1-S$20)</f>
        <v>0.61175872248033369</v>
      </c>
    </row>
    <row r="1427" spans="1:19" x14ac:dyDescent="0.3">
      <c r="A1427">
        <f t="shared" si="85"/>
        <v>39.049999999999997</v>
      </c>
      <c r="B1427">
        <v>14.05</v>
      </c>
      <c r="C1427" s="1">
        <f t="shared" si="86"/>
        <v>1.3201854500000001</v>
      </c>
      <c r="D1427">
        <f t="shared" si="87"/>
        <v>66009.272500000006</v>
      </c>
      <c r="E1427" s="8">
        <f>IF($B1427&lt;$B$9,      E1426+($B$5*E1426+$B$7*$B$6+$B$8*($D1427-$B$6))*$B$20,           E1426+($B$5*E1426-$B$12)*$B$20)</f>
        <v>136294.93921321878</v>
      </c>
      <c r="G1427" s="4">
        <v>105911.1317480389</v>
      </c>
      <c r="I1427" s="4">
        <f>IF($B1427&lt;$B$9,      I1426+($B$5*I1426+$B$7*$B$6+$K$18*($D1427-$B$6))*$B$20,           I1426+($B$5*I1426-$K$16)*$B$20)</f>
        <v>121669.0647496905</v>
      </c>
      <c r="J1427">
        <f xml:space="preserve">          IF($B1427&lt;=$B$9,        $D1427-$B$7*$B$6-$K$18*($D1427-$B$6), $K$16)</f>
        <v>57747.769670397014</v>
      </c>
      <c r="K1427">
        <f t="shared" si="88"/>
        <v>292.69970021093673</v>
      </c>
      <c r="M1427" s="4">
        <f>IF($B1427&lt;$B$9,      M1426+($B$5*M1426+$B$7*$B$6+O$18*($D1427-$B$6))*$B$20,           M1426+($B$5*M1426-O$16)*$B$20)</f>
        <v>121649.30652826349</v>
      </c>
      <c r="N1427">
        <f>IF($B1427&lt;=$B$9,        $D1427-$B$7*$B$6-$O$18*($D1427-$B$6),          $O$16)</f>
        <v>57749.851797538591</v>
      </c>
      <c r="O1427">
        <f>EXP(-$O$17*$B1427)*LN(N1427)</f>
        <v>6.7050158075015087</v>
      </c>
      <c r="Q1427" s="4">
        <f>IF($B1427&lt;$B$9,      Q1426+($B$5*Q1426+$B$7*$B$6+$S$18*($D1427-$B$6))*$B$20,           Q1426+($B$5*Q1426-$S$16)*$B$20)</f>
        <v>143890.89107951394</v>
      </c>
      <c r="R1427">
        <f>IF($B1427&lt;=$B$9,        $D1427-$B$7*$B$6-$S$18*($D1427-$B$6),          $S$16)</f>
        <v>55406.027125000008</v>
      </c>
      <c r="S1427">
        <f>EXP(-$S$17*$B1427)*($J1427^(1-S$20)-1)/(1-S$20)</f>
        <v>0.61154464542174014</v>
      </c>
    </row>
    <row r="1428" spans="1:19" x14ac:dyDescent="0.3">
      <c r="A1428">
        <f t="shared" si="85"/>
        <v>39.06</v>
      </c>
      <c r="B1428">
        <v>14.06</v>
      </c>
      <c r="C1428" s="1">
        <f t="shared" si="86"/>
        <v>1.320326168</v>
      </c>
      <c r="D1428">
        <f t="shared" si="87"/>
        <v>66016.308399999994</v>
      </c>
      <c r="E1428" s="8">
        <f>IF($B1428&lt;$B$9,      E1427+($B$5*E1427+$B$7*$B$6+$B$8*($D1428-$B$6))*$B$20,           E1427+($B$5*E1427-$B$12)*$B$20)</f>
        <v>136440.69136714342</v>
      </c>
      <c r="G1428" s="4">
        <v>106014.21695255071</v>
      </c>
      <c r="I1428" s="4">
        <f>IF($B1428&lt;$B$9,      I1427+($B$5*I1427+$B$7*$B$6+$K$18*($D1428-$B$6))*$B$20,           I1427+($B$5*I1427-$K$16)*$B$20)</f>
        <v>121794.2782845968</v>
      </c>
      <c r="J1428">
        <f xml:space="preserve">          IF($B1428&lt;=$B$9,        $D1428-$B$7*$B$6-$K$18*($D1428-$B$6), $K$16)</f>
        <v>57753.372175609147</v>
      </c>
      <c r="K1428">
        <f t="shared" si="88"/>
        <v>292.61152563543527</v>
      </c>
      <c r="M1428" s="4">
        <f>IF($B1428&lt;$B$9,      M1427+($B$5*M1427+$B$7*$B$6+O$18*($D1428-$B$6))*$B$20,           M1427+($B$5*M1427-O$16)*$B$20)</f>
        <v>121774.49231737015</v>
      </c>
      <c r="N1428">
        <f>IF($B1428&lt;=$B$9,        $D1428-$B$7*$B$6-$O$18*($D1428-$B$6),          $O$16)</f>
        <v>57755.455217822819</v>
      </c>
      <c r="O1428">
        <f>EXP(-$O$17*$B1428)*LN(N1428)</f>
        <v>6.7027287776586197</v>
      </c>
      <c r="Q1428" s="4">
        <f>IF($B1428&lt;$B$9,      Q1427+($B$5*Q1427+$B$7*$B$6+$S$18*($D1428-$B$6))*$B$20,           Q1427+($B$5*Q1427-$S$16)*$B$20)</f>
        <v>144047.30997079177</v>
      </c>
      <c r="R1428">
        <f>IF($B1428&lt;=$B$9,        $D1428-$B$7*$B$6-$S$18*($D1428-$B$6),          $S$16)</f>
        <v>55410.600459999994</v>
      </c>
      <c r="S1428">
        <f>EXP(-$S$17*$B1428)*($J1428^(1-S$20)-1)/(1-S$20)</f>
        <v>0.61133064327554221</v>
      </c>
    </row>
    <row r="1429" spans="1:19" x14ac:dyDescent="0.3">
      <c r="A1429">
        <f t="shared" si="85"/>
        <v>39.07</v>
      </c>
      <c r="B1429">
        <v>14.07</v>
      </c>
      <c r="C1429" s="1">
        <f t="shared" si="86"/>
        <v>1.3204667620000001</v>
      </c>
      <c r="D1429">
        <f t="shared" si="87"/>
        <v>66023.338100000008</v>
      </c>
      <c r="E1429" s="8">
        <f>IF($B1429&lt;$B$9,      E1428+($B$5*E1428+$B$7*$B$6+$B$8*($D1429-$B$6))*$B$20,           E1428+($B$5*E1428-$B$12)*$B$20)</f>
        <v>136586.5156234219</v>
      </c>
      <c r="G1429" s="4">
        <v>106117.3452665841</v>
      </c>
      <c r="I1429" s="4">
        <f>IF($B1429&lt;$B$9,      I1428+($B$5*I1428+$B$7*$B$6+$K$18*($D1429-$B$6))*$B$20,           I1428+($B$5*I1428-$K$16)*$B$20)</f>
        <v>121919.54996555719</v>
      </c>
      <c r="J1429">
        <f xml:space="preserve">          IF($B1429&lt;=$B$9,        $D1429-$B$7*$B$6-$K$18*($D1429-$B$6), $K$16)</f>
        <v>57758.969743921647</v>
      </c>
      <c r="K1429">
        <f t="shared" si="88"/>
        <v>292.52336368330458</v>
      </c>
      <c r="M1429" s="4">
        <f>IF($B1429&lt;$B$9,      M1428+($B$5*M1428+$B$7*$B$6+O$18*($D1429-$B$6))*$B$20,           M1428+($B$5*M1428-O$16)*$B$20)</f>
        <v>121899.73623367722</v>
      </c>
      <c r="N1429">
        <f>IF($B1429&lt;=$B$9,        $D1429-$B$7*$B$6-$O$18*($D1429-$B$6),          $O$16)</f>
        <v>57761.05370040104</v>
      </c>
      <c r="O1429">
        <f>EXP(-$O$17*$B1429)*LN(N1429)</f>
        <v>6.7004424693847957</v>
      </c>
      <c r="Q1429" s="4">
        <f>IF($B1429&lt;$B$9,      Q1428+($B$5*Q1428+$B$7*$B$6+$S$18*($D1429-$B$6))*$B$20,           Q1428+($B$5*Q1428-$S$16)*$B$20)</f>
        <v>144203.80821263156</v>
      </c>
      <c r="R1429">
        <f>IF($B1429&lt;=$B$9,        $D1429-$B$7*$B$6-$S$18*($D1429-$B$6),          $S$16)</f>
        <v>55415.169765000006</v>
      </c>
      <c r="S1429">
        <f>EXP(-$S$17*$B1429)*($J1429^(1-S$20)-1)/(1-S$20)</f>
        <v>0.61111671601552631</v>
      </c>
    </row>
    <row r="1430" spans="1:19" x14ac:dyDescent="0.3">
      <c r="A1430">
        <f t="shared" si="85"/>
        <v>39.08</v>
      </c>
      <c r="B1430">
        <v>14.080000000000002</v>
      </c>
      <c r="C1430" s="1">
        <f t="shared" si="86"/>
        <v>1.3206072320000002</v>
      </c>
      <c r="D1430">
        <f t="shared" si="87"/>
        <v>66030.361600000004</v>
      </c>
      <c r="E1430" s="8">
        <f>IF($B1430&lt;$B$9,      E1429+($B$5*E1429+$B$7*$B$6+$B$8*($D1430-$B$6))*$B$20,           E1429+($B$5*E1429-$B$12)*$B$20)</f>
        <v>136732.41198869009</v>
      </c>
      <c r="G1430" s="4">
        <v>106220.5166990274</v>
      </c>
      <c r="I1430" s="4">
        <f>IF($B1430&lt;$B$9,      I1429+($B$5*I1429+$B$7*$B$6+$K$18*($D1430-$B$6))*$B$20,           I1429+($B$5*I1429-$K$16)*$B$20)</f>
        <v>122044.87980029179</v>
      </c>
      <c r="J1430">
        <f xml:space="preserve">          IF($B1430&lt;=$B$9,        $D1430-$B$7*$B$6-$K$18*($D1430-$B$6), $K$16)</f>
        <v>57764.56237533447</v>
      </c>
      <c r="K1430">
        <f t="shared" si="88"/>
        <v>292.43521436306702</v>
      </c>
      <c r="M1430" s="4">
        <f>IF($B1430&lt;$B$9,      M1429+($B$5*M1429+$B$7*$B$6+O$18*($D1430-$B$6))*$B$20,           M1429+($B$5*M1429-O$16)*$B$20)</f>
        <v>122025.03828490627</v>
      </c>
      <c r="N1430">
        <f>IF($B1430&lt;=$B$9,        $D1430-$B$7*$B$6-$O$18*($D1430-$B$6),          $O$16)</f>
        <v>57766.647245273241</v>
      </c>
      <c r="O1430">
        <f>EXP(-$O$17*$B1430)*LN(N1430)</f>
        <v>6.6981568824916859</v>
      </c>
      <c r="Q1430" s="4">
        <f>IF($B1430&lt;$B$9,      Q1429+($B$5*Q1429+$B$7*$B$6+$S$18*($D1430-$B$6))*$B$20,           Q1429+($B$5*Q1429-$S$16)*$B$20)</f>
        <v>144360.38581110598</v>
      </c>
      <c r="R1430">
        <f>IF($B1430&lt;=$B$9,        $D1430-$B$7*$B$6-$S$18*($D1430-$B$6),          $S$16)</f>
        <v>55419.73504</v>
      </c>
      <c r="S1430">
        <f>EXP(-$S$17*$B1430)*($J1430^(1-S$20)-1)/(1-S$20)</f>
        <v>0.61090286361548851</v>
      </c>
    </row>
    <row r="1431" spans="1:19" x14ac:dyDescent="0.3">
      <c r="A1431">
        <f t="shared" ref="A1431:A1494" si="89">B1431+25</f>
        <v>39.090000000000003</v>
      </c>
      <c r="B1431">
        <v>14.090000000000002</v>
      </c>
      <c r="C1431" s="1">
        <f t="shared" ref="C1431:C1494" si="90">$B$2+$B$3*B1431+$B$4*B1431^2</f>
        <v>1.320747578</v>
      </c>
      <c r="D1431">
        <f t="shared" ref="D1431:D1494" si="91">$B$6*C1431</f>
        <v>66037.378899999996</v>
      </c>
      <c r="E1431" s="8">
        <f>IF($B1431&lt;$B$9,      E1430+($B$5*E1430+$B$7*$B$6+$B$8*($D1431-$B$6))*$B$20,           E1430+($B$5*E1430-$B$12)*$B$20)</f>
        <v>136878.38046958612</v>
      </c>
      <c r="G1431" s="4">
        <v>106323.73125877207</v>
      </c>
      <c r="I1431" s="4">
        <f>IF($B1431&lt;$B$9,      I1430+($B$5*I1430+$B$7*$B$6+$K$18*($D1431-$B$6))*$B$20,           I1430+($B$5*I1430-$K$16)*$B$20)</f>
        <v>122170.26779652342</v>
      </c>
      <c r="J1431">
        <f xml:space="preserve">          IF($B1431&lt;=$B$9,        $D1431-$B$7*$B$6-$K$18*($D1431-$B$6), $K$16)</f>
        <v>57770.150069847637</v>
      </c>
      <c r="K1431">
        <f t="shared" ref="K1431:K1494" si="92">EXP(-$K$17*$B1431)*($J1431^(1-K$20)-1)/(1-K$20)</f>
        <v>292.34707768323233</v>
      </c>
      <c r="M1431" s="4">
        <f>IF($B1431&lt;$B$9,      M1430+($B$5*M1430+$B$7*$B$6+O$18*($D1431-$B$6))*$B$20,           M1430+($B$5*M1430-O$16)*$B$20)</f>
        <v>122150.3984787816</v>
      </c>
      <c r="N1431">
        <f>IF($B1431&lt;=$B$9,        $D1431-$B$7*$B$6-$O$18*($D1431-$B$6),          $O$16)</f>
        <v>57772.235852439415</v>
      </c>
      <c r="O1431">
        <f>EXP(-$O$17*$B1431)*LN(N1431)</f>
        <v>6.6958720167909398</v>
      </c>
      <c r="Q1431" s="4">
        <f>IF($B1431&lt;$B$9,      Q1430+($B$5*Q1430+$B$7*$B$6+$S$18*($D1431-$B$6))*$B$20,           Q1430+($B$5*Q1430-$S$16)*$B$20)</f>
        <v>144517.04277228986</v>
      </c>
      <c r="R1431">
        <f>IF($B1431&lt;=$B$9,        $D1431-$B$7*$B$6-$S$18*($D1431-$B$6),          $S$16)</f>
        <v>55424.296284999997</v>
      </c>
      <c r="S1431">
        <f>EXP(-$S$17*$B1431)*($J1431^(1-S$20)-1)/(1-S$20)</f>
        <v>0.61068908604923389</v>
      </c>
    </row>
    <row r="1432" spans="1:19" x14ac:dyDescent="0.3">
      <c r="A1432">
        <f t="shared" si="89"/>
        <v>39.1</v>
      </c>
      <c r="B1432">
        <v>14.100000000000001</v>
      </c>
      <c r="C1432" s="1">
        <f t="shared" si="90"/>
        <v>1.3208877999999999</v>
      </c>
      <c r="D1432">
        <f t="shared" si="91"/>
        <v>66044.39</v>
      </c>
      <c r="E1432" s="8">
        <f>IF($B1432&lt;$B$9,      E1431+($B$5*E1431+$B$7*$B$6+$B$8*($D1432-$B$6))*$B$20,           E1431+($B$5*E1431-$B$12)*$B$20)</f>
        <v>137024.42107275047</v>
      </c>
      <c r="G1432" s="4">
        <v>106426.98895471264</v>
      </c>
      <c r="I1432" s="4">
        <f>IF($B1432&lt;$B$9,      I1431+($B$5*I1431+$B$7*$B$6+$K$18*($D1432-$B$6))*$B$20,           I1431+($B$5*I1431-$K$16)*$B$20)</f>
        <v>122295.71396197758</v>
      </c>
      <c r="J1432">
        <f xml:space="preserve">          IF($B1432&lt;=$B$9,        $D1432-$B$7*$B$6-$K$18*($D1432-$B$6), $K$16)</f>
        <v>57775.73282746115</v>
      </c>
      <c r="K1432">
        <f t="shared" si="92"/>
        <v>292.25895365229775</v>
      </c>
      <c r="M1432" s="4">
        <f>IF($B1432&lt;$B$9,      M1431+($B$5*M1431+$B$7*$B$6+O$18*($D1432-$B$6))*$B$20,           M1431+($B$5*M1431-O$16)*$B$20)</f>
        <v>122275.81682303018</v>
      </c>
      <c r="N1432">
        <f>IF($B1432&lt;=$B$9,        $D1432-$B$7*$B$6-$O$18*($D1432-$B$6),          $O$16)</f>
        <v>57777.819521899582</v>
      </c>
      <c r="O1432">
        <f>EXP(-$O$17*$B1432)*LN(N1432)</f>
        <v>6.6935878720942172</v>
      </c>
      <c r="Q1432" s="4">
        <f>IF($B1432&lt;$B$9,      Q1431+($B$5*Q1431+$B$7*$B$6+$S$18*($D1432-$B$6))*$B$20,           Q1431+($B$5*Q1431-$S$16)*$B$20)</f>
        <v>144673.77910226016</v>
      </c>
      <c r="R1432">
        <f>IF($B1432&lt;=$B$9,        $D1432-$B$7*$B$6-$S$18*($D1432-$B$6),          $S$16)</f>
        <v>55428.853499999997</v>
      </c>
      <c r="S1432">
        <f>EXP(-$S$17*$B1432)*($J1432^(1-S$20)-1)/(1-S$20)</f>
        <v>0.61047538329057671</v>
      </c>
    </row>
    <row r="1433" spans="1:19" x14ac:dyDescent="0.3">
      <c r="A1433">
        <f t="shared" si="89"/>
        <v>39.11</v>
      </c>
      <c r="B1433">
        <v>14.110000000000001</v>
      </c>
      <c r="C1433" s="1">
        <f t="shared" si="90"/>
        <v>1.3210278980000001</v>
      </c>
      <c r="D1433">
        <f t="shared" si="91"/>
        <v>66051.394899999999</v>
      </c>
      <c r="E1433" s="8">
        <f>IF($B1433&lt;$B$9,      E1432+($B$5*E1432+$B$7*$B$6+$B$8*($D1433-$B$6))*$B$20,           E1432+($B$5*E1432-$B$12)*$B$20)</f>
        <v>137170.53380482594</v>
      </c>
      <c r="G1433" s="4">
        <v>106530.28979574678</v>
      </c>
      <c r="I1433" s="4">
        <f>IF($B1433&lt;$B$9,      I1432+($B$5*I1432+$B$7*$B$6+$K$18*($D1433-$B$6))*$B$20,           I1432+($B$5*I1432-$K$16)*$B$20)</f>
        <v>122421.21830438252</v>
      </c>
      <c r="J1433">
        <f xml:space="preserve">          IF($B1433&lt;=$B$9,        $D1433-$B$7*$B$6-$K$18*($D1433-$B$6), $K$16)</f>
        <v>57781.310648175</v>
      </c>
      <c r="K1433">
        <f t="shared" si="92"/>
        <v>292.17084227874744</v>
      </c>
      <c r="M1433" s="4">
        <f>IF($B1433&lt;$B$9,      M1432+($B$5*M1432+$B$7*$B$6+O$18*($D1433-$B$6))*$B$20,           M1432+($B$5*M1432-O$16)*$B$20)</f>
        <v>122401.2933253817</v>
      </c>
      <c r="N1433">
        <f>IF($B1433&lt;=$B$9,        $D1433-$B$7*$B$6-$O$18*($D1433-$B$6),          $O$16)</f>
        <v>57783.39825365373</v>
      </c>
      <c r="O1433">
        <f>EXP(-$O$17*$B1433)*LN(N1433)</f>
        <v>6.6913044482131809</v>
      </c>
      <c r="Q1433" s="4">
        <f>IF($B1433&lt;$B$9,      Q1432+($B$5*Q1432+$B$7*$B$6+$S$18*($D1433-$B$6))*$B$20,           Q1432+($B$5*Q1432-$S$16)*$B$20)</f>
        <v>144830.59480709594</v>
      </c>
      <c r="R1433">
        <f>IF($B1433&lt;=$B$9,        $D1433-$B$7*$B$6-$S$18*($D1433-$B$6),          $S$16)</f>
        <v>55433.406685000002</v>
      </c>
      <c r="S1433">
        <f>EXP(-$S$17*$B1433)*($J1433^(1-S$20)-1)/(1-S$20)</f>
        <v>0.61026175531334015</v>
      </c>
    </row>
    <row r="1434" spans="1:19" x14ac:dyDescent="0.3">
      <c r="A1434">
        <f t="shared" si="89"/>
        <v>39.120000000000005</v>
      </c>
      <c r="B1434">
        <v>14.120000000000001</v>
      </c>
      <c r="C1434" s="1">
        <f t="shared" si="90"/>
        <v>1.321167872</v>
      </c>
      <c r="D1434">
        <f t="shared" si="91"/>
        <v>66058.393599999996</v>
      </c>
      <c r="E1434" s="8">
        <f>IF($B1434&lt;$B$9,      E1433+($B$5*E1433+$B$7*$B$6+$B$8*($D1434-$B$6))*$B$20,           E1433+($B$5*E1433-$B$12)*$B$20)</f>
        <v>137316.71867245765</v>
      </c>
      <c r="G1434" s="4">
        <v>106633.63379077529</v>
      </c>
      <c r="I1434" s="4">
        <f>IF($B1434&lt;$B$9,      I1433+($B$5*I1433+$B$7*$B$6+$K$18*($D1434-$B$6))*$B$20,           I1433+($B$5*I1433-$K$16)*$B$20)</f>
        <v>122546.78083146916</v>
      </c>
      <c r="J1434">
        <f xml:space="preserve">          IF($B1434&lt;=$B$9,        $D1434-$B$7*$B$6-$K$18*($D1434-$B$6), $K$16)</f>
        <v>57786.883531989188</v>
      </c>
      <c r="K1434">
        <f t="shared" si="92"/>
        <v>292.08274357105347</v>
      </c>
      <c r="M1434" s="4">
        <f>IF($B1434&lt;$B$9,      M1433+($B$5*M1433+$B$7*$B$6+O$18*($D1434-$B$6))*$B$20,           M1433+($B$5*M1433-O$16)*$B$20)</f>
        <v>122526.82799356857</v>
      </c>
      <c r="N1434">
        <f>IF($B1434&lt;=$B$9,        $D1434-$B$7*$B$6-$O$18*($D1434-$B$6),          $O$16)</f>
        <v>57788.972047701864</v>
      </c>
      <c r="O1434">
        <f>EXP(-$O$17*$B1434)*LN(N1434)</f>
        <v>6.6890217449594997</v>
      </c>
      <c r="Q1434" s="4">
        <f>IF($B1434&lt;$B$9,      Q1433+($B$5*Q1433+$B$7*$B$6+$S$18*($D1434-$B$6))*$B$20,           Q1433+($B$5*Q1433-$S$16)*$B$20)</f>
        <v>144987.48989287842</v>
      </c>
      <c r="R1434">
        <f>IF($B1434&lt;=$B$9,        $D1434-$B$7*$B$6-$S$18*($D1434-$B$6),          $S$16)</f>
        <v>55437.955839999995</v>
      </c>
      <c r="S1434">
        <f>EXP(-$S$17*$B1434)*($J1434^(1-S$20)-1)/(1-S$20)</f>
        <v>0.61004820209135702</v>
      </c>
    </row>
    <row r="1435" spans="1:19" x14ac:dyDescent="0.3">
      <c r="A1435">
        <f t="shared" si="89"/>
        <v>39.130000000000003</v>
      </c>
      <c r="B1435">
        <v>14.13</v>
      </c>
      <c r="C1435" s="1">
        <f t="shared" si="90"/>
        <v>1.321307722</v>
      </c>
      <c r="D1435">
        <f t="shared" si="91"/>
        <v>66065.386100000003</v>
      </c>
      <c r="E1435" s="8">
        <f>IF($B1435&lt;$B$9,      E1434+($B$5*E1434+$B$7*$B$6+$B$8*($D1435-$B$6))*$B$20,           E1434+($B$5*E1434-$B$12)*$B$20)</f>
        <v>137462.97568229301</v>
      </c>
      <c r="G1435" s="4">
        <v>106737.02094870206</v>
      </c>
      <c r="I1435" s="4">
        <f>IF($B1435&lt;$B$9,      I1434+($B$5*I1434+$B$7*$B$6+$K$18*($D1435-$B$6))*$B$20,           I1434+($B$5*I1434-$K$16)*$B$20)</f>
        <v>122672.40155097115</v>
      </c>
      <c r="J1435">
        <f xml:space="preserve">          IF($B1435&lt;=$B$9,        $D1435-$B$7*$B$6-$K$18*($D1435-$B$6), $K$16)</f>
        <v>57792.45147890372</v>
      </c>
      <c r="K1435">
        <f t="shared" si="92"/>
        <v>291.99465753767504</v>
      </c>
      <c r="M1435" s="4">
        <f>IF($B1435&lt;$B$9,      M1434+($B$5*M1434+$B$7*$B$6+O$18*($D1435-$B$6))*$B$20,           M1434+($B$5*M1434-O$16)*$B$20)</f>
        <v>122652.42083532589</v>
      </c>
      <c r="N1435">
        <f>IF($B1435&lt;=$B$9,        $D1435-$B$7*$B$6-$O$18*($D1435-$B$6),          $O$16)</f>
        <v>57794.540904043984</v>
      </c>
      <c r="O1435">
        <f>EXP(-$O$17*$B1435)*LN(N1435)</f>
        <v>6.6867397621448514</v>
      </c>
      <c r="Q1435" s="4">
        <f>IF($B1435&lt;$B$9,      Q1434+($B$5*Q1434+$B$7*$B$6+$S$18*($D1435-$B$6))*$B$20,           Q1434+($B$5*Q1434-$S$16)*$B$20)</f>
        <v>145144.46436569092</v>
      </c>
      <c r="R1435">
        <f>IF($B1435&lt;=$B$9,        $D1435-$B$7*$B$6-$S$18*($D1435-$B$6),          $S$16)</f>
        <v>55442.500964999999</v>
      </c>
      <c r="S1435">
        <f>EXP(-$S$17*$B1435)*($J1435^(1-S$20)-1)/(1-S$20)</f>
        <v>0.60983472359846891</v>
      </c>
    </row>
    <row r="1436" spans="1:19" x14ac:dyDescent="0.3">
      <c r="A1436">
        <f t="shared" si="89"/>
        <v>39.14</v>
      </c>
      <c r="B1436">
        <v>14.14</v>
      </c>
      <c r="C1436" s="1">
        <f t="shared" si="90"/>
        <v>1.321447448</v>
      </c>
      <c r="D1436">
        <f t="shared" si="91"/>
        <v>66072.372400000007</v>
      </c>
      <c r="E1436" s="8">
        <f>IF($B1436&lt;$B$9,      E1435+($B$5*E1435+$B$7*$B$6+$B$8*($D1436-$B$6))*$B$20,           E1435+($B$5*E1435-$B$12)*$B$20)</f>
        <v>137609.30484098181</v>
      </c>
      <c r="G1436" s="4">
        <v>106840.45127843411</v>
      </c>
      <c r="I1436" s="4">
        <f>IF($B1436&lt;$B$9,      I1435+($B$5*I1435+$B$7*$B$6+$K$18*($D1436-$B$6))*$B$20,           I1435+($B$5*I1435-$K$16)*$B$20)</f>
        <v>122798.0804706248</v>
      </c>
      <c r="J1436">
        <f xml:space="preserve">          IF($B1436&lt;=$B$9,        $D1436-$B$7*$B$6-$K$18*($D1436-$B$6), $K$16)</f>
        <v>57798.014488918598</v>
      </c>
      <c r="K1436">
        <f t="shared" si="92"/>
        <v>291.90658418705885</v>
      </c>
      <c r="M1436" s="4">
        <f>IF($B1436&lt;$B$9,      M1435+($B$5*M1435+$B$7*$B$6+O$18*($D1436-$B$6))*$B$20,           M1435+($B$5*M1435-O$16)*$B$20)</f>
        <v>122778.07185839146</v>
      </c>
      <c r="N1436">
        <f>IF($B1436&lt;=$B$9,        $D1436-$B$7*$B$6-$O$18*($D1436-$B$6),          $O$16)</f>
        <v>57800.104822680085</v>
      </c>
      <c r="O1436">
        <f>EXP(-$O$17*$B1436)*LN(N1436)</f>
        <v>6.6844584995809129</v>
      </c>
      <c r="Q1436" s="4">
        <f>IF($B1436&lt;$B$9,      Q1435+($B$5*Q1435+$B$7*$B$6+$S$18*($D1436-$B$6))*$B$20,           Q1435+($B$5*Q1435-$S$16)*$B$20)</f>
        <v>145301.51823161892</v>
      </c>
      <c r="R1436">
        <f>IF($B1436&lt;=$B$9,        $D1436-$B$7*$B$6-$S$18*($D1436-$B$6),          $S$16)</f>
        <v>55447.042060000007</v>
      </c>
      <c r="S1436">
        <f>EXP(-$S$17*$B1436)*($J1436^(1-S$20)-1)/(1-S$20)</f>
        <v>0.60962131980852674</v>
      </c>
    </row>
    <row r="1437" spans="1:19" x14ac:dyDescent="0.3">
      <c r="A1437">
        <f t="shared" si="89"/>
        <v>39.15</v>
      </c>
      <c r="B1437">
        <v>14.15</v>
      </c>
      <c r="C1437" s="1">
        <f t="shared" si="90"/>
        <v>1.32158705</v>
      </c>
      <c r="D1437">
        <f t="shared" si="91"/>
        <v>66079.352499999994</v>
      </c>
      <c r="E1437" s="8">
        <f>IF($B1437&lt;$B$9,      E1436+($B$5*E1436+$B$7*$B$6+$B$8*($D1437-$B$6))*$B$20,           E1436+($B$5*E1436-$B$12)*$B$20)</f>
        <v>137755.70615517616</v>
      </c>
      <c r="G1437" s="4">
        <v>106943.92478888156</v>
      </c>
      <c r="I1437" s="4">
        <f>IF($B1437&lt;$B$9,      I1436+($B$5*I1436+$B$7*$B$6+$K$18*($D1437-$B$6))*$B$20,           I1436+($B$5*I1436-$K$16)*$B$20)</f>
        <v>122923.81759816919</v>
      </c>
      <c r="J1437">
        <f xml:space="preserve">          IF($B1437&lt;=$B$9,        $D1437-$B$7*$B$6-$K$18*($D1437-$B$6), $K$16)</f>
        <v>57803.572562033798</v>
      </c>
      <c r="K1437">
        <f t="shared" si="92"/>
        <v>291.81852352763912</v>
      </c>
      <c r="M1437" s="4">
        <f>IF($B1437&lt;$B$9,      M1436+($B$5*M1436+$B$7*$B$6+O$18*($D1437-$B$6))*$B$20,           M1436+($B$5*M1436-O$16)*$B$20)</f>
        <v>122903.78107050579</v>
      </c>
      <c r="N1437">
        <f>IF($B1437&lt;=$B$9,        $D1437-$B$7*$B$6-$O$18*($D1437-$B$6),          $O$16)</f>
        <v>57805.663803610158</v>
      </c>
      <c r="O1437">
        <f>EXP(-$O$17*$B1437)*LN(N1437)</f>
        <v>6.6821779570793716</v>
      </c>
      <c r="Q1437" s="4">
        <f>IF($B1437&lt;$B$9,      Q1436+($B$5*Q1436+$B$7*$B$6+$S$18*($D1437-$B$6))*$B$20,           Q1436+($B$5*Q1436-$S$16)*$B$20)</f>
        <v>145458.65149674998</v>
      </c>
      <c r="R1437">
        <f>IF($B1437&lt;=$B$9,        $D1437-$B$7*$B$6-$S$18*($D1437-$B$6),          $S$16)</f>
        <v>55451.579124999997</v>
      </c>
      <c r="S1437">
        <f>EXP(-$S$17*$B1437)*($J1437^(1-S$20)-1)/(1-S$20)</f>
        <v>0.60940799069539053</v>
      </c>
    </row>
    <row r="1438" spans="1:19" x14ac:dyDescent="0.3">
      <c r="A1438">
        <f t="shared" si="89"/>
        <v>39.159999999999997</v>
      </c>
      <c r="B1438">
        <v>14.16</v>
      </c>
      <c r="C1438" s="1">
        <f t="shared" si="90"/>
        <v>1.3217265279999999</v>
      </c>
      <c r="D1438">
        <f t="shared" si="91"/>
        <v>66086.326399999991</v>
      </c>
      <c r="E1438" s="8">
        <f>IF($B1438&lt;$B$9,      E1437+($B$5*E1437+$B$7*$B$6+$B$8*($D1438-$B$6))*$B$20,           E1437+($B$5*E1437-$B$12)*$B$20)</f>
        <v>137902.17963153048</v>
      </c>
      <c r="G1438" s="4">
        <v>107047.44148895767</v>
      </c>
      <c r="I1438" s="4">
        <f>IF($B1438&lt;$B$9,      I1437+($B$5*I1437+$B$7*$B$6+$K$18*($D1438-$B$6))*$B$20,           I1437+($B$5*I1437-$K$16)*$B$20)</f>
        <v>123049.61294134606</v>
      </c>
      <c r="J1438">
        <f xml:space="preserve">          IF($B1438&lt;=$B$9,        $D1438-$B$7*$B$6-$K$18*($D1438-$B$6), $K$16)</f>
        <v>57809.125698249343</v>
      </c>
      <c r="K1438">
        <f t="shared" si="92"/>
        <v>291.73047556783729</v>
      </c>
      <c r="M1438" s="4">
        <f>IF($B1438&lt;$B$9,      M1437+($B$5*M1437+$B$7*$B$6+O$18*($D1438-$B$6))*$B$20,           M1437+($B$5*M1437-O$16)*$B$20)</f>
        <v>123029.54847941213</v>
      </c>
      <c r="N1438">
        <f>IF($B1438&lt;=$B$9,        $D1438-$B$7*$B$6-$O$18*($D1438-$B$6),          $O$16)</f>
        <v>57811.217846834224</v>
      </c>
      <c r="O1438">
        <f>EXP(-$O$17*$B1438)*LN(N1438)</f>
        <v>6.6798981344519204</v>
      </c>
      <c r="Q1438" s="4">
        <f>IF($B1438&lt;$B$9,      Q1437+($B$5*Q1437+$B$7*$B$6+$S$18*($D1438-$B$6))*$B$20,           Q1437+($B$5*Q1437-$S$16)*$B$20)</f>
        <v>145615.86416717386</v>
      </c>
      <c r="R1438">
        <f>IF($B1438&lt;=$B$9,        $D1438-$B$7*$B$6-$S$18*($D1438-$B$6),          $S$16)</f>
        <v>55456.112159999997</v>
      </c>
      <c r="S1438">
        <f>EXP(-$S$17*$B1438)*($J1438^(1-S$20)-1)/(1-S$20)</f>
        <v>0.6091947362329293</v>
      </c>
    </row>
    <row r="1439" spans="1:19" x14ac:dyDescent="0.3">
      <c r="A1439">
        <f t="shared" si="89"/>
        <v>39.17</v>
      </c>
      <c r="B1439">
        <v>14.170000000000002</v>
      </c>
      <c r="C1439" s="1">
        <f t="shared" si="90"/>
        <v>1.321865882</v>
      </c>
      <c r="D1439">
        <f t="shared" si="91"/>
        <v>66093.294099999999</v>
      </c>
      <c r="E1439" s="8">
        <f>IF($B1439&lt;$B$9,      E1438+($B$5*E1438+$B$7*$B$6+$B$8*($D1439-$B$6))*$B$20,           E1438+($B$5*E1438-$B$12)*$B$20)</f>
        <v>138048.72527670153</v>
      </c>
      <c r="G1439" s="4">
        <v>107151.00138757881</v>
      </c>
      <c r="I1439" s="4">
        <f>IF($B1439&lt;$B$9,      I1438+($B$5*I1438+$B$7*$B$6+$K$18*($D1439-$B$6))*$B$20,           I1438+($B$5*I1438-$K$16)*$B$20)</f>
        <v>123175.46650789988</v>
      </c>
      <c r="J1439">
        <f xml:space="preserve">          IF($B1439&lt;=$B$9,        $D1439-$B$7*$B$6-$K$18*($D1439-$B$6), $K$16)</f>
        <v>57814.673897565241</v>
      </c>
      <c r="K1439">
        <f t="shared" si="92"/>
        <v>291.64244031606239</v>
      </c>
      <c r="M1439" s="4">
        <f>IF($B1439&lt;$B$9,      M1438+($B$5*M1438+$B$7*$B$6+O$18*($D1439-$B$6))*$B$20,           M1438+($B$5*M1438-O$16)*$B$20)</f>
        <v>123155.37409285641</v>
      </c>
      <c r="N1439">
        <f>IF($B1439&lt;=$B$9,        $D1439-$B$7*$B$6-$O$18*($D1439-$B$6),          $O$16)</f>
        <v>57816.766952352278</v>
      </c>
      <c r="O1439">
        <f>EXP(-$O$17*$B1439)*LN(N1439)</f>
        <v>6.6776190315102548</v>
      </c>
      <c r="Q1439" s="4">
        <f>IF($B1439&lt;$B$9,      Q1438+($B$5*Q1438+$B$7*$B$6+$S$18*($D1439-$B$6))*$B$20,           Q1438+($B$5*Q1438-$S$16)*$B$20)</f>
        <v>145773.15624898236</v>
      </c>
      <c r="R1439">
        <f>IF($B1439&lt;=$B$9,        $D1439-$B$7*$B$6-$S$18*($D1439-$B$6),          $S$16)</f>
        <v>55460.641165000001</v>
      </c>
      <c r="S1439">
        <f>EXP(-$S$17*$B1439)*($J1439^(1-S$20)-1)/(1-S$20)</f>
        <v>0.60898155639502149</v>
      </c>
    </row>
    <row r="1440" spans="1:19" x14ac:dyDescent="0.3">
      <c r="A1440">
        <f t="shared" si="89"/>
        <v>39.18</v>
      </c>
      <c r="B1440">
        <v>14.180000000000001</v>
      </c>
      <c r="C1440" s="1">
        <f t="shared" si="90"/>
        <v>1.322005112</v>
      </c>
      <c r="D1440">
        <f t="shared" si="91"/>
        <v>66100.255600000004</v>
      </c>
      <c r="E1440" s="8">
        <f>IF($B1440&lt;$B$9,      E1439+($B$5*E1439+$B$7*$B$6+$B$8*($D1440-$B$6))*$B$20,           E1439+($B$5*E1439-$B$12)*$B$20)</f>
        <v>138195.34309734838</v>
      </c>
      <c r="G1440" s="4">
        <v>107254.60449366446</v>
      </c>
      <c r="I1440" s="4">
        <f>IF($B1440&lt;$B$9,      I1439+($B$5*I1439+$B$7*$B$6+$K$18*($D1440-$B$6))*$B$20,           I1439+($B$5*I1439-$K$16)*$B$20)</f>
        <v>123301.37830557783</v>
      </c>
      <c r="J1440">
        <f xml:space="preserve">          IF($B1440&lt;=$B$9,        $D1440-$B$7*$B$6-$K$18*($D1440-$B$6), $K$16)</f>
        <v>57820.217159981476</v>
      </c>
      <c r="K1440">
        <f t="shared" si="92"/>
        <v>291.55441778071111</v>
      </c>
      <c r="M1440" s="4">
        <f>IF($B1440&lt;$B$9,      M1439+($B$5*M1439+$B$7*$B$6+O$18*($D1440-$B$6))*$B$20,           M1439+($B$5*M1439-O$16)*$B$20)</f>
        <v>123281.25791858726</v>
      </c>
      <c r="N1440">
        <f>IF($B1440&lt;=$B$9,        $D1440-$B$7*$B$6-$O$18*($D1440-$B$6),          $O$16)</f>
        <v>57822.311120164319</v>
      </c>
      <c r="O1440">
        <f>EXP(-$O$17*$B1440)*LN(N1440)</f>
        <v>6.675340648066082</v>
      </c>
      <c r="Q1440" s="4">
        <f>IF($B1440&lt;$B$9,      Q1439+($B$5*Q1439+$B$7*$B$6+$S$18*($D1440-$B$6))*$B$20,           Q1439+($B$5*Q1439-$S$16)*$B$20)</f>
        <v>145930.52774826949</v>
      </c>
      <c r="R1440">
        <f>IF($B1440&lt;=$B$9,        $D1440-$B$7*$B$6-$S$18*($D1440-$B$6),          $S$16)</f>
        <v>55465.166140000001</v>
      </c>
      <c r="S1440">
        <f>EXP(-$S$17*$B1440)*($J1440^(1-S$20)-1)/(1-S$20)</f>
        <v>0.60876845115555456</v>
      </c>
    </row>
    <row r="1441" spans="1:19" x14ac:dyDescent="0.3">
      <c r="A1441">
        <f t="shared" si="89"/>
        <v>39.19</v>
      </c>
      <c r="B1441">
        <v>14.190000000000001</v>
      </c>
      <c r="C1441" s="1">
        <f t="shared" si="90"/>
        <v>1.322144218</v>
      </c>
      <c r="D1441">
        <f t="shared" si="91"/>
        <v>66107.210900000005</v>
      </c>
      <c r="E1441" s="8">
        <f>IF($B1441&lt;$B$9,      E1440+($B$5*E1440+$B$7*$B$6+$B$8*($D1441-$B$6))*$B$20,           E1440+($B$5*E1440-$B$12)*$B$20)</f>
        <v>138342.03310013245</v>
      </c>
      <c r="G1441" s="4">
        <v>107358.25081613724</v>
      </c>
      <c r="I1441" s="4">
        <f>IF($B1441&lt;$B$9,      I1440+($B$5*I1440+$B$7*$B$6+$K$18*($D1441-$B$6))*$B$20,           I1440+($B$5*I1440-$K$16)*$B$20)</f>
        <v>123427.3483421298</v>
      </c>
      <c r="J1441">
        <f xml:space="preserve">          IF($B1441&lt;=$B$9,        $D1441-$B$7*$B$6-$K$18*($D1441-$B$6), $K$16)</f>
        <v>57825.755485498055</v>
      </c>
      <c r="K1441">
        <f t="shared" si="92"/>
        <v>291.46640797016727</v>
      </c>
      <c r="M1441" s="4">
        <f>IF($B1441&lt;$B$9,      M1440+($B$5*M1440+$B$7*$B$6+O$18*($D1441-$B$6))*$B$20,           M1440+($B$5*M1440-O$16)*$B$20)</f>
        <v>123407.19996435606</v>
      </c>
      <c r="N1441">
        <f>IF($B1441&lt;=$B$9,        $D1441-$B$7*$B$6-$O$18*($D1441-$B$6),          $O$16)</f>
        <v>57827.850350270332</v>
      </c>
      <c r="O1441">
        <f>EXP(-$O$17*$B1441)*LN(N1441)</f>
        <v>6.6730629839311097</v>
      </c>
      <c r="Q1441" s="4">
        <f>IF($B1441&lt;$B$9,      Q1440+($B$5*Q1440+$B$7*$B$6+$S$18*($D1441-$B$6))*$B$20,           Q1440+($B$5*Q1440-$S$16)*$B$20)</f>
        <v>146087.97867113139</v>
      </c>
      <c r="R1441">
        <f>IF($B1441&lt;=$B$9,        $D1441-$B$7*$B$6-$S$18*($D1441-$B$6),          $S$16)</f>
        <v>55469.687085000005</v>
      </c>
      <c r="S1441">
        <f>EXP(-$S$17*$B1441)*($J1441^(1-S$20)-1)/(1-S$20)</f>
        <v>0.60855542048842493</v>
      </c>
    </row>
    <row r="1442" spans="1:19" x14ac:dyDescent="0.3">
      <c r="A1442">
        <f t="shared" si="89"/>
        <v>39.200000000000003</v>
      </c>
      <c r="B1442">
        <v>14.200000000000001</v>
      </c>
      <c r="C1442" s="1">
        <f t="shared" si="90"/>
        <v>1.3222832</v>
      </c>
      <c r="D1442">
        <f t="shared" si="91"/>
        <v>66114.16</v>
      </c>
      <c r="E1442" s="8">
        <f>IF($B1442&lt;$B$9,      E1441+($B$5*E1441+$B$7*$B$6+$B$8*($D1442-$B$6))*$B$20,           E1441+($B$5*E1441-$B$12)*$B$20)</f>
        <v>138488.79529171748</v>
      </c>
      <c r="G1442" s="4">
        <v>107461.94036392288</v>
      </c>
      <c r="I1442" s="4">
        <f>IF($B1442&lt;$B$9,      I1441+($B$5*I1441+$B$7*$B$6+$K$18*($D1442-$B$6))*$B$20,           I1441+($B$5*I1441-$K$16)*$B$20)</f>
        <v>123553.3766253084</v>
      </c>
      <c r="J1442">
        <f xml:space="preserve">          IF($B1442&lt;=$B$9,        $D1442-$B$7*$B$6-$K$18*($D1442-$B$6), $K$16)</f>
        <v>57831.288874114965</v>
      </c>
      <c r="K1442">
        <f t="shared" si="92"/>
        <v>291.37841089280244</v>
      </c>
      <c r="M1442" s="4">
        <f>IF($B1442&lt;$B$9,      M1441+($B$5*M1441+$B$7*$B$6+O$18*($D1442-$B$6))*$B$20,           M1441+($B$5*M1441-O$16)*$B$20)</f>
        <v>123533.20023791687</v>
      </c>
      <c r="N1442">
        <f>IF($B1442&lt;=$B$9,        $D1442-$B$7*$B$6-$O$18*($D1442-$B$6),          $O$16)</f>
        <v>57833.384642670331</v>
      </c>
      <c r="O1442">
        <f>EXP(-$O$17*$B1442)*LN(N1442)</f>
        <v>6.6707860389170524</v>
      </c>
      <c r="Q1442" s="4">
        <f>IF($B1442&lt;$B$9,      Q1441+($B$5*Q1441+$B$7*$B$6+$S$18*($D1442-$B$6))*$B$20,           Q1441+($B$5*Q1441-$S$16)*$B$20)</f>
        <v>146245.50902366629</v>
      </c>
      <c r="R1442">
        <f>IF($B1442&lt;=$B$9,        $D1442-$B$7*$B$6-$S$18*($D1442-$B$6),          $S$16)</f>
        <v>55474.204000000005</v>
      </c>
      <c r="S1442">
        <f>EXP(-$S$17*$B1442)*($J1442^(1-S$20)-1)/(1-S$20)</f>
        <v>0.60834246436753836</v>
      </c>
    </row>
    <row r="1443" spans="1:19" x14ac:dyDescent="0.3">
      <c r="A1443">
        <f t="shared" si="89"/>
        <v>39.21</v>
      </c>
      <c r="B1443">
        <v>14.21</v>
      </c>
      <c r="C1443" s="1">
        <f t="shared" si="90"/>
        <v>1.3224220580000001</v>
      </c>
      <c r="D1443">
        <f t="shared" si="91"/>
        <v>66121.102900000013</v>
      </c>
      <c r="E1443" s="8">
        <f>IF($B1443&lt;$B$9,      E1442+($B$5*E1442+$B$7*$B$6+$B$8*($D1443-$B$6))*$B$20,           E1442+($B$5*E1442-$B$12)*$B$20)</f>
        <v>138635.62967876959</v>
      </c>
      <c r="G1443" s="4">
        <v>107565.67314595026</v>
      </c>
      <c r="I1443" s="4">
        <f>IF($B1443&lt;$B$9,      I1442+($B$5*I1442+$B$7*$B$6+$K$18*($D1443-$B$6))*$B$20,           I1442+($B$5*I1442-$K$16)*$B$20)</f>
        <v>123679.46316286894</v>
      </c>
      <c r="J1443">
        <f xml:space="preserve">          IF($B1443&lt;=$B$9,        $D1443-$B$7*$B$6-$K$18*($D1443-$B$6), $K$16)</f>
        <v>57836.817325832228</v>
      </c>
      <c r="K1443">
        <f t="shared" si="92"/>
        <v>291.2904265569756</v>
      </c>
      <c r="M1443" s="4">
        <f>IF($B1443&lt;$B$9,      M1442+($B$5*M1442+$B$7*$B$6+O$18*($D1443-$B$6))*$B$20,           M1442+($B$5*M1442-O$16)*$B$20)</f>
        <v>123659.2587470265</v>
      </c>
      <c r="N1443">
        <f>IF($B1443&lt;=$B$9,        $D1443-$B$7*$B$6-$O$18*($D1443-$B$6),          $O$16)</f>
        <v>57838.913997364325</v>
      </c>
      <c r="O1443">
        <f>EXP(-$O$17*$B1443)*LN(N1443)</f>
        <v>6.6685098128356355</v>
      </c>
      <c r="Q1443" s="4">
        <f>IF($B1443&lt;$B$9,      Q1442+($B$5*Q1442+$B$7*$B$6+$S$18*($D1443-$B$6))*$B$20,           Q1442+($B$5*Q1442-$S$16)*$B$20)</f>
        <v>146403.11881197456</v>
      </c>
      <c r="R1443">
        <f>IF($B1443&lt;=$B$9,        $D1443-$B$7*$B$6-$S$18*($D1443-$B$6),          $S$16)</f>
        <v>55478.716885000009</v>
      </c>
      <c r="S1443">
        <f>EXP(-$S$17*$B1443)*($J1443^(1-S$20)-1)/(1-S$20)</f>
        <v>0.60812958276680995</v>
      </c>
    </row>
    <row r="1444" spans="1:19" x14ac:dyDescent="0.3">
      <c r="A1444">
        <f t="shared" si="89"/>
        <v>39.22</v>
      </c>
      <c r="B1444">
        <v>14.22</v>
      </c>
      <c r="C1444" s="1">
        <f t="shared" si="90"/>
        <v>1.322560792</v>
      </c>
      <c r="D1444">
        <f t="shared" si="91"/>
        <v>66128.039600000004</v>
      </c>
      <c r="E1444" s="8">
        <f>IF($B1444&lt;$B$9,      E1443+($B$5*E1443+$B$7*$B$6+$B$8*($D1444-$B$6))*$B$20,           E1443+($B$5*E1443-$B$12)*$B$20)</f>
        <v>138782.53626795716</v>
      </c>
      <c r="G1444" s="4">
        <v>107669.44917115134</v>
      </c>
      <c r="I1444" s="4">
        <f>IF($B1444&lt;$B$9,      I1443+($B$5*I1443+$B$7*$B$6+$K$18*($D1444-$B$6))*$B$20,           I1443+($B$5*I1443-$K$16)*$B$20)</f>
        <v>123805.60796256944</v>
      </c>
      <c r="J1444">
        <f xml:space="preserve">          IF($B1444&lt;=$B$9,        $D1444-$B$7*$B$6-$K$18*($D1444-$B$6), $K$16)</f>
        <v>57842.340840649813</v>
      </c>
      <c r="K1444">
        <f t="shared" si="92"/>
        <v>291.20245497103315</v>
      </c>
      <c r="M1444" s="4">
        <f>IF($B1444&lt;$B$9,      M1443+($B$5*M1443+$B$7*$B$6+O$18*($D1444-$B$6))*$B$20,           M1443+($B$5*M1443-O$16)*$B$20)</f>
        <v>123785.37549944443</v>
      </c>
      <c r="N1444">
        <f>IF($B1444&lt;=$B$9,        $D1444-$B$7*$B$6-$O$18*($D1444-$B$6),          $O$16)</f>
        <v>57844.438414352284</v>
      </c>
      <c r="O1444">
        <f>EXP(-$O$17*$B1444)*LN(N1444)</f>
        <v>6.666234305498584</v>
      </c>
      <c r="Q1444" s="4">
        <f>IF($B1444&lt;$B$9,      Q1443+($B$5*Q1443+$B$7*$B$6+$S$18*($D1444-$B$6))*$B$20,           Q1443+($B$5*Q1443-$S$16)*$B$20)</f>
        <v>146560.80804215875</v>
      </c>
      <c r="R1444">
        <f>IF($B1444&lt;=$B$9,        $D1444-$B$7*$B$6-$S$18*($D1444-$B$6),          $S$16)</f>
        <v>55483.225740000002</v>
      </c>
      <c r="S1444">
        <f>EXP(-$S$17*$B1444)*($J1444^(1-S$20)-1)/(1-S$20)</f>
        <v>0.60791677566016322</v>
      </c>
    </row>
    <row r="1445" spans="1:19" x14ac:dyDescent="0.3">
      <c r="A1445">
        <f t="shared" si="89"/>
        <v>39.230000000000004</v>
      </c>
      <c r="B1445">
        <v>14.23</v>
      </c>
      <c r="C1445" s="1">
        <f t="shared" si="90"/>
        <v>1.322699402</v>
      </c>
      <c r="D1445">
        <f t="shared" si="91"/>
        <v>66134.970100000006</v>
      </c>
      <c r="E1445" s="8">
        <f>IF($B1445&lt;$B$9,      E1444+($B$5*E1444+$B$7*$B$6+$B$8*($D1445-$B$6))*$B$20,           E1444+($B$5*E1444-$B$12)*$B$20)</f>
        <v>138929.51506595095</v>
      </c>
      <c r="G1445" s="4">
        <v>107773.26844846124</v>
      </c>
      <c r="I1445" s="4">
        <f>IF($B1445&lt;$B$9,      I1444+($B$5*I1444+$B$7*$B$6+$K$18*($D1445-$B$6))*$B$20,           I1444+($B$5*I1444-$K$16)*$B$20)</f>
        <v>123931.81103217066</v>
      </c>
      <c r="J1445">
        <f xml:space="preserve">          IF($B1445&lt;=$B$9,        $D1445-$B$7*$B$6-$K$18*($D1445-$B$6), $K$16)</f>
        <v>57847.85941856775</v>
      </c>
      <c r="K1445">
        <f t="shared" si="92"/>
        <v>291.1144961433094</v>
      </c>
      <c r="M1445" s="4">
        <f>IF($B1445&lt;$B$9,      M1444+($B$5*M1444+$B$7*$B$6+O$18*($D1445-$B$6))*$B$20,           M1444+($B$5*M1444-O$16)*$B$20)</f>
        <v>123911.55050293289</v>
      </c>
      <c r="N1445">
        <f>IF($B1445&lt;=$B$9,        $D1445-$B$7*$B$6-$O$18*($D1445-$B$6),          $O$16)</f>
        <v>57849.957893634237</v>
      </c>
      <c r="O1445">
        <f>EXP(-$O$17*$B1445)*LN(N1445)</f>
        <v>6.6639595167176351</v>
      </c>
      <c r="Q1445" s="4">
        <f>IF($B1445&lt;$B$9,      Q1444+($B$5*Q1444+$B$7*$B$6+$S$18*($D1445-$B$6))*$B$20,           Q1444+($B$5*Q1444-$S$16)*$B$20)</f>
        <v>146718.5767203235</v>
      </c>
      <c r="R1445">
        <f>IF($B1445&lt;=$B$9,        $D1445-$B$7*$B$6-$S$18*($D1445-$B$6),          $S$16)</f>
        <v>55487.730565000005</v>
      </c>
      <c r="S1445">
        <f>EXP(-$S$17*$B1445)*($J1445^(1-S$20)-1)/(1-S$20)</f>
        <v>0.60770404302153169</v>
      </c>
    </row>
    <row r="1446" spans="1:19" x14ac:dyDescent="0.3">
      <c r="A1446">
        <f t="shared" si="89"/>
        <v>39.24</v>
      </c>
      <c r="B1446">
        <v>14.24</v>
      </c>
      <c r="C1446" s="1">
        <f t="shared" si="90"/>
        <v>1.322837888</v>
      </c>
      <c r="D1446">
        <f t="shared" si="91"/>
        <v>66141.894400000005</v>
      </c>
      <c r="E1446" s="8">
        <f>IF($B1446&lt;$B$9,      E1445+($B$5*E1445+$B$7*$B$6+$B$8*($D1446-$B$6))*$B$20,           E1445+($B$5*E1445-$B$12)*$B$20)</f>
        <v>139076.56607942402</v>
      </c>
      <c r="G1446" s="4">
        <v>107877.1309868182</v>
      </c>
      <c r="I1446" s="4">
        <f>IF($B1446&lt;$B$9,      I1445+($B$5*I1445+$B$7*$B$6+$K$18*($D1446-$B$6))*$B$20,           I1445+($B$5*I1445-$K$16)*$B$20)</f>
        <v>124058.07237943607</v>
      </c>
      <c r="J1446">
        <f xml:space="preserve">          IF($B1446&lt;=$B$9,        $D1446-$B$7*$B$6-$K$18*($D1446-$B$6), $K$16)</f>
        <v>57853.373059586018</v>
      </c>
      <c r="K1446">
        <f t="shared" si="92"/>
        <v>291.02655008212577</v>
      </c>
      <c r="M1446" s="4">
        <f>IF($B1446&lt;$B$9,      M1445+($B$5*M1445+$B$7*$B$6+O$18*($D1446-$B$6))*$B$20,           M1445+($B$5*M1445-O$16)*$B$20)</f>
        <v>124037.78376525681</v>
      </c>
      <c r="N1446">
        <f>IF($B1446&lt;=$B$9,        $D1446-$B$7*$B$6-$O$18*($D1446-$B$6),          $O$16)</f>
        <v>57855.472435210169</v>
      </c>
      <c r="O1446">
        <f>EXP(-$O$17*$B1446)*LN(N1446)</f>
        <v>6.6616854463045279</v>
      </c>
      <c r="Q1446" s="4">
        <f>IF($B1446&lt;$B$9,      Q1445+($B$5*Q1445+$B$7*$B$6+$S$18*($D1446-$B$6))*$B$20,           Q1445+($B$5*Q1445-$S$16)*$B$20)</f>
        <v>146876.42485257561</v>
      </c>
      <c r="R1446">
        <f>IF($B1446&lt;=$B$9,        $D1446-$B$7*$B$6-$S$18*($D1446-$B$6),          $S$16)</f>
        <v>55492.231360000005</v>
      </c>
      <c r="S1446">
        <f>EXP(-$S$17*$B1446)*($J1446^(1-S$20)-1)/(1-S$20)</f>
        <v>0.60749138482485721</v>
      </c>
    </row>
    <row r="1447" spans="1:19" x14ac:dyDescent="0.3">
      <c r="A1447">
        <f t="shared" si="89"/>
        <v>39.25</v>
      </c>
      <c r="B1447">
        <v>14.250000000000002</v>
      </c>
      <c r="C1447" s="1">
        <f t="shared" si="90"/>
        <v>1.3229762500000002</v>
      </c>
      <c r="D1447">
        <f t="shared" si="91"/>
        <v>66148.812500000015</v>
      </c>
      <c r="E1447" s="8">
        <f>IF($B1447&lt;$B$9,      E1446+($B$5*E1446+$B$7*$B$6+$B$8*($D1447-$B$6))*$B$20,           E1446+($B$5*E1446-$B$12)*$B$20)</f>
        <v>139223.68931505183</v>
      </c>
      <c r="G1447" s="4">
        <v>107981.03679516359</v>
      </c>
      <c r="I1447" s="4">
        <f>IF($B1447&lt;$B$9,      I1446+($B$5*I1446+$B$7*$B$6+$K$18*($D1447-$B$6))*$B$20,           I1446+($B$5*I1446-$K$16)*$B$20)</f>
        <v>124184.39201213182</v>
      </c>
      <c r="J1447">
        <f xml:space="preserve">          IF($B1447&lt;=$B$9,        $D1447-$B$7*$B$6-$K$18*($D1447-$B$6), $K$16)</f>
        <v>57858.881763704645</v>
      </c>
      <c r="K1447">
        <f t="shared" si="92"/>
        <v>290.93861679579157</v>
      </c>
      <c r="M1447" s="4">
        <f>IF($B1447&lt;$B$9,      M1446+($B$5*M1446+$B$7*$B$6+O$18*($D1447-$B$6))*$B$20,           M1446+($B$5*M1446-O$16)*$B$20)</f>
        <v>124164.07529418386</v>
      </c>
      <c r="N1447">
        <f>IF($B1447&lt;=$B$9,        $D1447-$B$7*$B$6-$O$18*($D1447-$B$6),          $O$16)</f>
        <v>57860.982039080089</v>
      </c>
      <c r="O1447">
        <f>EXP(-$O$17*$B1447)*LN(N1447)</f>
        <v>6.6594120940710111</v>
      </c>
      <c r="Q1447" s="4">
        <f>IF($B1447&lt;$B$9,      Q1446+($B$5*Q1446+$B$7*$B$6+$S$18*($D1447-$B$6))*$B$20,           Q1446+($B$5*Q1446-$S$16)*$B$20)</f>
        <v>147034.35244502401</v>
      </c>
      <c r="R1447">
        <f>IF($B1447&lt;=$B$9,        $D1447-$B$7*$B$6-$S$18*($D1447-$B$6),          $S$16)</f>
        <v>55496.728125000009</v>
      </c>
      <c r="S1447">
        <f>EXP(-$S$17*$B1447)*($J1447^(1-S$20)-1)/(1-S$20)</f>
        <v>0.60727880104409138</v>
      </c>
    </row>
    <row r="1448" spans="1:19" x14ac:dyDescent="0.3">
      <c r="A1448">
        <f t="shared" si="89"/>
        <v>39.260000000000005</v>
      </c>
      <c r="B1448">
        <v>14.260000000000002</v>
      </c>
      <c r="C1448" s="1">
        <f t="shared" si="90"/>
        <v>1.3231144879999999</v>
      </c>
      <c r="D1448">
        <f t="shared" si="91"/>
        <v>66155.724399999992</v>
      </c>
      <c r="E1448" s="8">
        <f>IF($B1448&lt;$B$9,      E1447+($B$5*E1447+$B$7*$B$6+$B$8*($D1448-$B$6))*$B$20,           E1447+($B$5*E1447-$B$12)*$B$20)</f>
        <v>139370.8847795121</v>
      </c>
      <c r="G1448" s="4">
        <v>108084.98588244189</v>
      </c>
      <c r="I1448" s="4">
        <f>IF($B1448&lt;$B$9,      I1447+($B$5*I1447+$B$7*$B$6+$K$18*($D1448-$B$6))*$B$20,           I1447+($B$5*I1447-$K$16)*$B$20)</f>
        <v>124310.76993802683</v>
      </c>
      <c r="J1448">
        <f xml:space="preserve">          IF($B1448&lt;=$B$9,        $D1448-$B$7*$B$6-$K$18*($D1448-$B$6), $K$16)</f>
        <v>57864.385530923581</v>
      </c>
      <c r="K1448">
        <f t="shared" si="92"/>
        <v>290.85069629260329</v>
      </c>
      <c r="M1448" s="4">
        <f>IF($B1448&lt;$B$9,      M1447+($B$5*M1447+$B$7*$B$6+O$18*($D1448-$B$6))*$B$20,           M1447+($B$5*M1447-O$16)*$B$20)</f>
        <v>124290.42509748439</v>
      </c>
      <c r="N1448">
        <f>IF($B1448&lt;=$B$9,        $D1448-$B$7*$B$6-$O$18*($D1448-$B$6),          $O$16)</f>
        <v>57866.486705243973</v>
      </c>
      <c r="O1448">
        <f>EXP(-$O$17*$B1448)*LN(N1448)</f>
        <v>6.6571394598288345</v>
      </c>
      <c r="Q1448" s="4">
        <f>IF($B1448&lt;$B$9,      Q1447+($B$5*Q1447+$B$7*$B$6+$S$18*($D1448-$B$6))*$B$20,           Q1447+($B$5*Q1447-$S$16)*$B$20)</f>
        <v>147192.35950377976</v>
      </c>
      <c r="R1448">
        <f>IF($B1448&lt;=$B$9,        $D1448-$B$7*$B$6-$S$18*($D1448-$B$6),          $S$16)</f>
        <v>55501.220859999994</v>
      </c>
      <c r="S1448">
        <f>EXP(-$S$17*$B1448)*($J1448^(1-S$20)-1)/(1-S$20)</f>
        <v>0.60706629165319437</v>
      </c>
    </row>
    <row r="1449" spans="1:19" x14ac:dyDescent="0.3">
      <c r="A1449">
        <f t="shared" si="89"/>
        <v>39.270000000000003</v>
      </c>
      <c r="B1449">
        <v>14.270000000000001</v>
      </c>
      <c r="C1449" s="1">
        <f t="shared" si="90"/>
        <v>1.3232526019999999</v>
      </c>
      <c r="D1449">
        <f t="shared" si="91"/>
        <v>66162.630099999995</v>
      </c>
      <c r="E1449" s="8">
        <f>IF($B1449&lt;$B$9,      E1448+($B$5*E1448+$B$7*$B$6+$B$8*($D1449-$B$6))*$B$20,           E1448+($B$5*E1448-$B$12)*$B$20)</f>
        <v>139518.15247948494</v>
      </c>
      <c r="G1449" s="4">
        <v>108188.97825760074</v>
      </c>
      <c r="I1449" s="4">
        <f>IF($B1449&lt;$B$9,      I1448+($B$5*I1448+$B$7*$B$6+$K$18*($D1449-$B$6))*$B$20,           I1448+($B$5*I1448-$K$16)*$B$20)</f>
        <v>124437.2061648927</v>
      </c>
      <c r="J1449">
        <f xml:space="preserve">          IF($B1449&lt;=$B$9,        $D1449-$B$7*$B$6-$K$18*($D1449-$B$6), $K$16)</f>
        <v>57869.884361242875</v>
      </c>
      <c r="K1449">
        <f t="shared" si="92"/>
        <v>290.76278858084549</v>
      </c>
      <c r="M1449" s="4">
        <f>IF($B1449&lt;$B$9,      M1448+($B$5*M1448+$B$7*$B$6+O$18*($D1449-$B$6))*$B$20,           M1448+($B$5*M1448-O$16)*$B$20)</f>
        <v>124416.83318293148</v>
      </c>
      <c r="N1449">
        <f>IF($B1449&lt;=$B$9,        $D1449-$B$7*$B$6-$O$18*($D1449-$B$6),          $O$16)</f>
        <v>57871.986433701859</v>
      </c>
      <c r="O1449">
        <f>EXP(-$O$17*$B1449)*LN(N1449)</f>
        <v>6.6548675433897611</v>
      </c>
      <c r="Q1449" s="4">
        <f>IF($B1449&lt;$B$9,      Q1448+($B$5*Q1448+$B$7*$B$6+$S$18*($D1449-$B$6))*$B$20,           Q1448+($B$5*Q1448-$S$16)*$B$20)</f>
        <v>147350.44603495608</v>
      </c>
      <c r="R1449">
        <f>IF($B1449&lt;=$B$9,        $D1449-$B$7*$B$6-$S$18*($D1449-$B$6),          $S$16)</f>
        <v>55505.709564999997</v>
      </c>
      <c r="S1449">
        <f>EXP(-$S$17*$B1449)*($J1449^(1-S$20)-1)/(1-S$20)</f>
        <v>0.60685385662613589</v>
      </c>
    </row>
    <row r="1450" spans="1:19" x14ac:dyDescent="0.3">
      <c r="A1450">
        <f t="shared" si="89"/>
        <v>39.28</v>
      </c>
      <c r="B1450">
        <v>14.280000000000001</v>
      </c>
      <c r="C1450" s="1">
        <f t="shared" si="90"/>
        <v>1.323390592</v>
      </c>
      <c r="D1450">
        <f t="shared" si="91"/>
        <v>66169.529599999994</v>
      </c>
      <c r="E1450" s="8">
        <f>IF($B1450&lt;$B$9,      E1449+($B$5*E1449+$B$7*$B$6+$B$8*($D1450-$B$6))*$B$20,           E1449+($B$5*E1449-$B$12)*$B$20)</f>
        <v>139665.49242165277</v>
      </c>
      <c r="G1450" s="4">
        <v>108293.0139295909</v>
      </c>
      <c r="I1450" s="4">
        <f>IF($B1450&lt;$B$9,      I1449+($B$5*I1449+$B$7*$B$6+$K$18*($D1450-$B$6))*$B$20,           I1449+($B$5*I1449-$K$16)*$B$20)</f>
        <v>124563.70070050379</v>
      </c>
      <c r="J1450">
        <f xml:space="preserve">          IF($B1450&lt;=$B$9,        $D1450-$B$7*$B$6-$K$18*($D1450-$B$6), $K$16)</f>
        <v>57875.378254662515</v>
      </c>
      <c r="K1450">
        <f t="shared" si="92"/>
        <v>290.67489366879011</v>
      </c>
      <c r="M1450" s="4">
        <f>IF($B1450&lt;$B$9,      M1449+($B$5*M1449+$B$7*$B$6+O$18*($D1450-$B$6))*$B$20,           M1449+($B$5*M1449-O$16)*$B$20)</f>
        <v>124543.29955830098</v>
      </c>
      <c r="N1450">
        <f>IF($B1450&lt;=$B$9,        $D1450-$B$7*$B$6-$O$18*($D1450-$B$6),          $O$16)</f>
        <v>57877.481224453724</v>
      </c>
      <c r="O1450">
        <f>EXP(-$O$17*$B1450)*LN(N1450)</f>
        <v>6.6525963445655583</v>
      </c>
      <c r="Q1450" s="4">
        <f>IF($B1450&lt;$B$9,      Q1449+($B$5*Q1449+$B$7*$B$6+$S$18*($D1450-$B$6))*$B$20,           Q1449+($B$5*Q1449-$S$16)*$B$20)</f>
        <v>147508.61204466832</v>
      </c>
      <c r="R1450">
        <f>IF($B1450&lt;=$B$9,        $D1450-$B$7*$B$6-$S$18*($D1450-$B$6),          $S$16)</f>
        <v>55510.194239999997</v>
      </c>
      <c r="S1450">
        <f>EXP(-$S$17*$B1450)*($J1450^(1-S$20)-1)/(1-S$20)</f>
        <v>0.60664149593689465</v>
      </c>
    </row>
    <row r="1451" spans="1:19" x14ac:dyDescent="0.3">
      <c r="A1451">
        <f t="shared" si="89"/>
        <v>39.29</v>
      </c>
      <c r="B1451">
        <v>14.290000000000001</v>
      </c>
      <c r="C1451" s="1">
        <f t="shared" si="90"/>
        <v>1.323528458</v>
      </c>
      <c r="D1451">
        <f t="shared" si="91"/>
        <v>66176.422900000005</v>
      </c>
      <c r="E1451" s="8">
        <f>IF($B1451&lt;$B$9,      E1450+($B$5*E1450+$B$7*$B$6+$B$8*($D1451-$B$6))*$B$20,           E1450+($B$5*E1450-$B$12)*$B$20)</f>
        <v>139812.90461270034</v>
      </c>
      <c r="G1451" s="4">
        <v>108397.09290736626</v>
      </c>
      <c r="I1451" s="4">
        <f>IF($B1451&lt;$B$9,      I1450+($B$5*I1450+$B$7*$B$6+$K$18*($D1451-$B$6))*$B$20,           I1450+($B$5*I1450-$K$16)*$B$20)</f>
        <v>124690.25355263714</v>
      </c>
      <c r="J1451">
        <f xml:space="preserve">          IF($B1451&lt;=$B$9,        $D1451-$B$7*$B$6-$K$18*($D1451-$B$6), $K$16)</f>
        <v>57880.8672111825</v>
      </c>
      <c r="K1451">
        <f t="shared" si="92"/>
        <v>290.58701156469658</v>
      </c>
      <c r="M1451" s="4">
        <f>IF($B1451&lt;$B$9,      M1450+($B$5*M1450+$B$7*$B$6+O$18*($D1451-$B$6))*$B$20,           M1450+($B$5*M1450-O$16)*$B$20)</f>
        <v>124669.82423137139</v>
      </c>
      <c r="N1451">
        <f>IF($B1451&lt;=$B$9,        $D1451-$B$7*$B$6-$O$18*($D1451-$B$6),          $O$16)</f>
        <v>57882.971077499584</v>
      </c>
      <c r="O1451">
        <f>EXP(-$O$17*$B1451)*LN(N1451)</f>
        <v>6.6503258631679989</v>
      </c>
      <c r="Q1451" s="4">
        <f>IF($B1451&lt;$B$9,      Q1450+($B$5*Q1450+$B$7*$B$6+$S$18*($D1451-$B$6))*$B$20,           Q1450+($B$5*Q1450-$S$16)*$B$20)</f>
        <v>147666.85753903395</v>
      </c>
      <c r="R1451">
        <f>IF($B1451&lt;=$B$9,        $D1451-$B$7*$B$6-$S$18*($D1451-$B$6),          $S$16)</f>
        <v>55514.674885</v>
      </c>
      <c r="S1451">
        <f>EXP(-$S$17*$B1451)*($J1451^(1-S$20)-1)/(1-S$20)</f>
        <v>0.60642920955945834</v>
      </c>
    </row>
    <row r="1452" spans="1:19" x14ac:dyDescent="0.3">
      <c r="A1452">
        <f t="shared" si="89"/>
        <v>39.299999999999997</v>
      </c>
      <c r="B1452">
        <v>14.3</v>
      </c>
      <c r="C1452" s="1">
        <f t="shared" si="90"/>
        <v>1.3236661999999999</v>
      </c>
      <c r="D1452">
        <f t="shared" si="91"/>
        <v>66183.31</v>
      </c>
      <c r="E1452" s="8">
        <f>IF($B1452&lt;$B$9,      E1451+($B$5*E1451+$B$7*$B$6+$B$8*($D1452-$B$6))*$B$20,           E1451+($B$5*E1451-$B$12)*$B$20)</f>
        <v>139960.3890593148</v>
      </c>
      <c r="G1452" s="4">
        <v>108501.21519988384</v>
      </c>
      <c r="I1452" s="4">
        <f>IF($B1452&lt;$B$9,      I1451+($B$5*I1451+$B$7*$B$6+$K$18*($D1452-$B$6))*$B$20,           I1451+($B$5*I1451-$K$16)*$B$20)</f>
        <v>124816.86472907253</v>
      </c>
      <c r="J1452">
        <f xml:space="preserve">          IF($B1452&lt;=$B$9,        $D1452-$B$7*$B$6-$K$18*($D1452-$B$6), $K$16)</f>
        <v>57886.351230802808</v>
      </c>
      <c r="K1452">
        <f t="shared" si="92"/>
        <v>290.49914227681199</v>
      </c>
      <c r="M1452" s="4">
        <f>IF($B1452&lt;$B$9,      M1451+($B$5*M1451+$B$7*$B$6+O$18*($D1452-$B$6))*$B$20,           M1451+($B$5*M1451-O$16)*$B$20)</f>
        <v>124796.40720992397</v>
      </c>
      <c r="N1452">
        <f>IF($B1452&lt;=$B$9,        $D1452-$B$7*$B$6-$O$18*($D1452-$B$6),          $O$16)</f>
        <v>57888.455992839416</v>
      </c>
      <c r="O1452">
        <f>EXP(-$O$17*$B1452)*LN(N1452)</f>
        <v>6.6480560990088611</v>
      </c>
      <c r="Q1452" s="4">
        <f>IF($B1452&lt;$B$9,      Q1451+($B$5*Q1451+$B$7*$B$6+$S$18*($D1452-$B$6))*$B$20,           Q1451+($B$5*Q1451-$S$16)*$B$20)</f>
        <v>147825.18252417262</v>
      </c>
      <c r="R1452">
        <f>IF($B1452&lt;=$B$9,        $D1452-$B$7*$B$6-$S$18*($D1452-$B$6),          $S$16)</f>
        <v>55519.1515</v>
      </c>
      <c r="S1452">
        <f>EXP(-$S$17*$B1452)*($J1452^(1-S$20)-1)/(1-S$20)</f>
        <v>0.60621699746782376</v>
      </c>
    </row>
    <row r="1453" spans="1:19" x14ac:dyDescent="0.3">
      <c r="A1453">
        <f t="shared" si="89"/>
        <v>39.31</v>
      </c>
      <c r="B1453">
        <v>14.31</v>
      </c>
      <c r="C1453" s="1">
        <f t="shared" si="90"/>
        <v>1.323803818</v>
      </c>
      <c r="D1453">
        <f t="shared" si="91"/>
        <v>66190.190900000001</v>
      </c>
      <c r="E1453" s="8">
        <f>IF($B1453&lt;$B$9,      E1452+($B$5*E1452+$B$7*$B$6+$B$8*($D1453-$B$6))*$B$20,           E1452+($B$5*E1452-$B$12)*$B$20)</f>
        <v>140107.94576818554</v>
      </c>
      <c r="G1453" s="4">
        <v>108605.3808161038</v>
      </c>
      <c r="I1453" s="4">
        <f>IF($B1453&lt;$B$9,      I1452+($B$5*I1452+$B$7*$B$6+$K$18*($D1453-$B$6))*$B$20,           I1452+($B$5*I1452-$K$16)*$B$20)</f>
        <v>124943.53423759248</v>
      </c>
      <c r="J1453">
        <f xml:space="preserve">          IF($B1453&lt;=$B$9,        $D1453-$B$7*$B$6-$K$18*($D1453-$B$6), $K$16)</f>
        <v>57891.830313523467</v>
      </c>
      <c r="K1453">
        <f t="shared" si="92"/>
        <v>290.41128581337125</v>
      </c>
      <c r="M1453" s="4">
        <f>IF($B1453&lt;$B$9,      M1452+($B$5*M1452+$B$7*$B$6+O$18*($D1453-$B$6))*$B$20,           M1452+($B$5*M1452-O$16)*$B$20)</f>
        <v>124923.04850174271</v>
      </c>
      <c r="N1453">
        <f>IF($B1453&lt;=$B$9,        $D1453-$B$7*$B$6-$O$18*($D1453-$B$6),          $O$16)</f>
        <v>57893.935970473234</v>
      </c>
      <c r="O1453">
        <f>EXP(-$O$17*$B1453)*LN(N1453)</f>
        <v>6.6457870518999345</v>
      </c>
      <c r="Q1453" s="4">
        <f>IF($B1453&lt;$B$9,      Q1452+($B$5*Q1452+$B$7*$B$6+$S$18*($D1453-$B$6))*$B$20,           Q1452+($B$5*Q1452-$S$16)*$B$20)</f>
        <v>147983.58700620607</v>
      </c>
      <c r="R1453">
        <f>IF($B1453&lt;=$B$9,        $D1453-$B$7*$B$6-$S$18*($D1453-$B$6),          $S$16)</f>
        <v>55523.624085000003</v>
      </c>
      <c r="S1453">
        <f>EXP(-$S$17*$B1453)*($J1453^(1-S$20)-1)/(1-S$20)</f>
        <v>0.60600485963599715</v>
      </c>
    </row>
    <row r="1454" spans="1:19" x14ac:dyDescent="0.3">
      <c r="A1454">
        <f t="shared" si="89"/>
        <v>39.32</v>
      </c>
      <c r="B1454">
        <v>14.32</v>
      </c>
      <c r="C1454" s="1">
        <f t="shared" si="90"/>
        <v>1.3239413120000001</v>
      </c>
      <c r="D1454">
        <f t="shared" si="91"/>
        <v>66197.065600000002</v>
      </c>
      <c r="E1454" s="8">
        <f>IF($B1454&lt;$B$9,      E1453+($B$5*E1453+$B$7*$B$6+$B$8*($D1454-$B$6))*$B$20,           E1453+($B$5*E1453-$B$12)*$B$20)</f>
        <v>140255.57474600439</v>
      </c>
      <c r="G1454" s="4">
        <v>108709.58976498945</v>
      </c>
      <c r="I1454" s="4">
        <f>IF($B1454&lt;$B$9,      I1453+($B$5*I1453+$B$7*$B$6+$K$18*($D1454-$B$6))*$B$20,           I1453+($B$5*I1453-$K$16)*$B$20)</f>
        <v>125070.26208598219</v>
      </c>
      <c r="J1454">
        <f xml:space="preserve">          IF($B1454&lt;=$B$9,        $D1454-$B$7*$B$6-$K$18*($D1454-$B$6), $K$16)</f>
        <v>57897.304459344465</v>
      </c>
      <c r="K1454">
        <f t="shared" si="92"/>
        <v>290.32344218259675</v>
      </c>
      <c r="M1454" s="4">
        <f>IF($B1454&lt;$B$9,      M1453+($B$5*M1453+$B$7*$B$6+O$18*($D1454-$B$6))*$B$20,           M1453+($B$5*M1453-O$16)*$B$20)</f>
        <v>125049.74811461431</v>
      </c>
      <c r="N1454">
        <f>IF($B1454&lt;=$B$9,        $D1454-$B$7*$B$6-$O$18*($D1454-$B$6),          $O$16)</f>
        <v>57899.411010401032</v>
      </c>
      <c r="O1454">
        <f>EXP(-$O$17*$B1454)*LN(N1454)</f>
        <v>6.6435187216530069</v>
      </c>
      <c r="Q1454" s="4">
        <f>IF($B1454&lt;$B$9,      Q1453+($B$5*Q1453+$B$7*$B$6+$S$18*($D1454-$B$6))*$B$20,           Q1453+($B$5*Q1453-$S$16)*$B$20)</f>
        <v>148142.07099125825</v>
      </c>
      <c r="R1454">
        <f>IF($B1454&lt;=$B$9,        $D1454-$B$7*$B$6-$S$18*($D1454-$B$6),          $S$16)</f>
        <v>55528.092640000003</v>
      </c>
      <c r="S1454">
        <f>EXP(-$S$17*$B1454)*($J1454^(1-S$20)-1)/(1-S$20)</f>
        <v>0.60579279603799296</v>
      </c>
    </row>
    <row r="1455" spans="1:19" x14ac:dyDescent="0.3">
      <c r="A1455">
        <f t="shared" si="89"/>
        <v>39.33</v>
      </c>
      <c r="B1455">
        <v>14.330000000000002</v>
      </c>
      <c r="C1455" s="1">
        <f t="shared" si="90"/>
        <v>1.3240786819999999</v>
      </c>
      <c r="D1455">
        <f t="shared" si="91"/>
        <v>66203.934099999999</v>
      </c>
      <c r="E1455" s="8">
        <f>IF($B1455&lt;$B$9,      E1454+($B$5*E1454+$B$7*$B$6+$B$8*($D1455-$B$6))*$B$20,           E1454+($B$5*E1454-$B$12)*$B$20)</f>
        <v>140403.27599946549</v>
      </c>
      <c r="G1455" s="4">
        <v>108813.84205550719</v>
      </c>
      <c r="I1455" s="4">
        <f>IF($B1455&lt;$B$9,      I1454+($B$5*I1454+$B$7*$B$6+$K$18*($D1455-$B$6))*$B$20,           I1454+($B$5*I1454-$K$16)*$B$20)</f>
        <v>125197.04828202963</v>
      </c>
      <c r="J1455">
        <f xml:space="preserve">          IF($B1455&lt;=$B$9,        $D1455-$B$7*$B$6-$K$18*($D1455-$B$6), $K$16)</f>
        <v>57902.7736682658</v>
      </c>
      <c r="K1455">
        <f t="shared" si="92"/>
        <v>290.23561139269862</v>
      </c>
      <c r="M1455" s="4">
        <f>IF($B1455&lt;$B$9,      M1454+($B$5*M1454+$B$7*$B$6+O$18*($D1455-$B$6))*$B$20,           M1454+($B$5*M1454-O$16)*$B$20)</f>
        <v>125176.5060563282</v>
      </c>
      <c r="N1455">
        <f>IF($B1455&lt;=$B$9,        $D1455-$B$7*$B$6-$O$18*($D1455-$B$6),          $O$16)</f>
        <v>57904.881112622817</v>
      </c>
      <c r="O1455">
        <f>EXP(-$O$17*$B1455)*LN(N1455)</f>
        <v>6.6412511080798859</v>
      </c>
      <c r="Q1455" s="4">
        <f>IF($B1455&lt;$B$9,      Q1454+($B$5*Q1454+$B$7*$B$6+$S$18*($D1455-$B$6))*$B$20,           Q1454+($B$5*Q1454-$S$16)*$B$20)</f>
        <v>148300.6344854552</v>
      </c>
      <c r="R1455">
        <f>IF($B1455&lt;=$B$9,        $D1455-$B$7*$B$6-$S$18*($D1455-$B$6),          $S$16)</f>
        <v>55532.557164999998</v>
      </c>
      <c r="S1455">
        <f>EXP(-$S$17*$B1455)*($J1455^(1-S$20)-1)/(1-S$20)</f>
        <v>0.60558080664783598</v>
      </c>
    </row>
    <row r="1456" spans="1:19" x14ac:dyDescent="0.3">
      <c r="A1456">
        <f t="shared" si="89"/>
        <v>39.340000000000003</v>
      </c>
      <c r="B1456">
        <v>14.340000000000002</v>
      </c>
      <c r="C1456" s="1">
        <f t="shared" si="90"/>
        <v>1.3242159280000001</v>
      </c>
      <c r="D1456">
        <f t="shared" si="91"/>
        <v>66210.796400000007</v>
      </c>
      <c r="E1456" s="8">
        <f>IF($B1456&lt;$B$9,      E1455+($B$5*E1455+$B$7*$B$6+$B$8*($D1456-$B$6))*$B$20,           E1455+($B$5*E1455-$B$12)*$B$20)</f>
        <v>140551.04953526531</v>
      </c>
      <c r="G1456" s="4">
        <v>108918.13769662663</v>
      </c>
      <c r="I1456" s="4">
        <f>IF($B1456&lt;$B$9,      I1455+($B$5*I1455+$B$7*$B$6+$K$18*($D1456-$B$6))*$B$20,           I1455+($B$5*I1455-$K$16)*$B$20)</f>
        <v>125323.89283352546</v>
      </c>
      <c r="J1456">
        <f xml:space="preserve">          IF($B1456&lt;=$B$9,        $D1456-$B$7*$B$6-$K$18*($D1456-$B$6), $K$16)</f>
        <v>57908.237940287487</v>
      </c>
      <c r="K1456">
        <f t="shared" si="92"/>
        <v>290.14779345187469</v>
      </c>
      <c r="M1456" s="4">
        <f>IF($B1456&lt;$B$9,      M1455+($B$5*M1455+$B$7*$B$6+O$18*($D1456-$B$6))*$B$20,           M1455+($B$5*M1455-O$16)*$B$20)</f>
        <v>125303.32233467653</v>
      </c>
      <c r="N1456">
        <f>IF($B1456&lt;=$B$9,        $D1456-$B$7*$B$6-$O$18*($D1456-$B$6),          $O$16)</f>
        <v>57910.346277138589</v>
      </c>
      <c r="O1456">
        <f>EXP(-$O$17*$B1456)*LN(N1456)</f>
        <v>6.6389842109923753</v>
      </c>
      <c r="Q1456" s="4">
        <f>IF($B1456&lt;$B$9,      Q1455+($B$5*Q1455+$B$7*$B$6+$S$18*($D1456-$B$6))*$B$20,           Q1455+($B$5*Q1455-$S$16)*$B$20)</f>
        <v>148459.2774949251</v>
      </c>
      <c r="R1456">
        <f>IF($B1456&lt;=$B$9,        $D1456-$B$7*$B$6-$S$18*($D1456-$B$6),          $S$16)</f>
        <v>55537.017660000005</v>
      </c>
      <c r="S1456">
        <f>EXP(-$S$17*$B1456)*($J1456^(1-S$20)-1)/(1-S$20)</f>
        <v>0.60536889143955919</v>
      </c>
    </row>
    <row r="1457" spans="1:19" x14ac:dyDescent="0.3">
      <c r="A1457">
        <f t="shared" si="89"/>
        <v>39.35</v>
      </c>
      <c r="B1457">
        <v>14.350000000000001</v>
      </c>
      <c r="C1457" s="1">
        <f t="shared" si="90"/>
        <v>1.32435305</v>
      </c>
      <c r="D1457">
        <f t="shared" si="91"/>
        <v>66217.652499999997</v>
      </c>
      <c r="E1457" s="8">
        <f>IF($B1457&lt;$B$9,      E1456+($B$5*E1456+$B$7*$B$6+$B$8*($D1457-$B$6))*$B$20,           E1456+($B$5*E1456-$B$12)*$B$20)</f>
        <v>140698.89536010264</v>
      </c>
      <c r="G1457" s="4">
        <v>109022.47669732044</v>
      </c>
      <c r="I1457" s="4">
        <f>IF($B1457&lt;$B$9,      I1456+($B$5*I1456+$B$7*$B$6+$K$18*($D1457-$B$6))*$B$20,           I1456+($B$5*I1456-$K$16)*$B$20)</f>
        <v>125450.7957482631</v>
      </c>
      <c r="J1457">
        <f xml:space="preserve">          IF($B1457&lt;=$B$9,        $D1457-$B$7*$B$6-$K$18*($D1457-$B$6), $K$16)</f>
        <v>57913.697275409497</v>
      </c>
      <c r="K1457">
        <f t="shared" si="92"/>
        <v>290.0599883683102</v>
      </c>
      <c r="M1457" s="4">
        <f>IF($B1457&lt;$B$9,      M1456+($B$5*M1456+$B$7*$B$6+O$18*($D1457-$B$6))*$B$20,           M1456+($B$5*M1456-O$16)*$B$20)</f>
        <v>125430.19695745419</v>
      </c>
      <c r="N1457">
        <f>IF($B1457&lt;=$B$9,        $D1457-$B$7*$B$6-$O$18*($D1457-$B$6),          $O$16)</f>
        <v>57915.806503948334</v>
      </c>
      <c r="O1457">
        <f>EXP(-$O$17*$B1457)*LN(N1457)</f>
        <v>6.6367180302022879</v>
      </c>
      <c r="Q1457" s="4">
        <f>IF($B1457&lt;$B$9,      Q1456+($B$5*Q1456+$B$7*$B$6+$S$18*($D1457-$B$6))*$B$20,           Q1456+($B$5*Q1456-$S$16)*$B$20)</f>
        <v>148618.00002579833</v>
      </c>
      <c r="R1457">
        <f>IF($B1457&lt;=$B$9,        $D1457-$B$7*$B$6-$S$18*($D1457-$B$6),          $S$16)</f>
        <v>55541.474125000001</v>
      </c>
      <c r="S1457">
        <f>EXP(-$S$17*$B1457)*($J1457^(1-S$20)-1)/(1-S$20)</f>
        <v>0.6051570503872048</v>
      </c>
    </row>
    <row r="1458" spans="1:19" x14ac:dyDescent="0.3">
      <c r="A1458">
        <f t="shared" si="89"/>
        <v>39.36</v>
      </c>
      <c r="B1458">
        <v>14.360000000000001</v>
      </c>
      <c r="C1458" s="1">
        <f t="shared" si="90"/>
        <v>1.3244900479999999</v>
      </c>
      <c r="D1458">
        <f t="shared" si="91"/>
        <v>66224.502399999998</v>
      </c>
      <c r="E1458" s="8">
        <f>IF($B1458&lt;$B$9,      E1457+($B$5*E1457+$B$7*$B$6+$B$8*($D1458-$B$6))*$B$20,           E1457+($B$5*E1457-$B$12)*$B$20)</f>
        <v>140846.81348067868</v>
      </c>
      <c r="G1458" s="4">
        <v>109126.8590665645</v>
      </c>
      <c r="I1458" s="4">
        <f>IF($B1458&lt;$B$9,      I1457+($B$5*I1457+$B$7*$B$6+$K$18*($D1458-$B$6))*$B$20,           I1457+($B$5*I1457-$K$16)*$B$20)</f>
        <v>125577.75703403867</v>
      </c>
      <c r="J1458">
        <f xml:space="preserve">          IF($B1458&lt;=$B$9,        $D1458-$B$7*$B$6-$K$18*($D1458-$B$6), $K$16)</f>
        <v>57919.151673631852</v>
      </c>
      <c r="K1458">
        <f t="shared" si="92"/>
        <v>289.9721961501786</v>
      </c>
      <c r="M1458" s="4">
        <f>IF($B1458&lt;$B$9,      M1457+($B$5*M1457+$B$7*$B$6+O$18*($D1458-$B$6))*$B$20,           M1457+($B$5*M1457-O$16)*$B$20)</f>
        <v>125557.12993245877</v>
      </c>
      <c r="N1458">
        <f>IF($B1458&lt;=$B$9,        $D1458-$B$7*$B$6-$O$18*($D1458-$B$6),          $O$16)</f>
        <v>57921.261793052065</v>
      </c>
      <c r="O1458">
        <f>EXP(-$O$17*$B1458)*LN(N1458)</f>
        <v>6.6344525655214488</v>
      </c>
      <c r="Q1458" s="4">
        <f>IF($B1458&lt;$B$9,      Q1457+($B$5*Q1457+$B$7*$B$6+$S$18*($D1458-$B$6))*$B$20,           Q1457+($B$5*Q1457-$S$16)*$B$20)</f>
        <v>148776.80208420736</v>
      </c>
      <c r="R1458">
        <f>IF($B1458&lt;=$B$9,        $D1458-$B$7*$B$6-$S$18*($D1458-$B$6),          $S$16)</f>
        <v>55545.92656</v>
      </c>
      <c r="S1458">
        <f>EXP(-$S$17*$B1458)*($J1458^(1-S$20)-1)/(1-S$20)</f>
        <v>0.60494528346482446</v>
      </c>
    </row>
    <row r="1459" spans="1:19" x14ac:dyDescent="0.3">
      <c r="A1459">
        <f t="shared" si="89"/>
        <v>39.370000000000005</v>
      </c>
      <c r="B1459">
        <v>14.370000000000001</v>
      </c>
      <c r="C1459" s="1">
        <f t="shared" si="90"/>
        <v>1.324626922</v>
      </c>
      <c r="D1459">
        <f t="shared" si="91"/>
        <v>66231.346099999995</v>
      </c>
      <c r="E1459" s="8">
        <f>IF($B1459&lt;$B$9,      E1458+($B$5*E1458+$B$7*$B$6+$B$8*($D1459-$B$6))*$B$20,           E1458+($B$5*E1458-$B$12)*$B$20)</f>
        <v>140994.80390369691</v>
      </c>
      <c r="G1459" s="4">
        <v>109231.2848133378</v>
      </c>
      <c r="I1459" s="4">
        <f>IF($B1459&lt;$B$9,      I1458+($B$5*I1458+$B$7*$B$6+$K$18*($D1459-$B$6))*$B$20,           I1458+($B$5*I1458-$K$16)*$B$20)</f>
        <v>125704.77669865104</v>
      </c>
      <c r="J1459">
        <f xml:space="preserve">          IF($B1459&lt;=$B$9,        $D1459-$B$7*$B$6-$K$18*($D1459-$B$6), $K$16)</f>
        <v>57924.601134954552</v>
      </c>
      <c r="K1459">
        <f t="shared" si="92"/>
        <v>289.88441680564051</v>
      </c>
      <c r="M1459" s="4">
        <f>IF($B1459&lt;$B$9,      M1458+($B$5*M1458+$B$7*$B$6+O$18*($D1459-$B$6))*$B$20,           M1458+($B$5*M1458-O$16)*$B$20)</f>
        <v>125684.12126749064</v>
      </c>
      <c r="N1459">
        <f>IF($B1459&lt;=$B$9,        $D1459-$B$7*$B$6-$O$18*($D1459-$B$6),          $O$16)</f>
        <v>57926.712144449782</v>
      </c>
      <c r="O1459">
        <f>EXP(-$O$17*$B1459)*LN(N1459)</f>
        <v>6.6321878167616832</v>
      </c>
      <c r="Q1459" s="4">
        <f>IF($B1459&lt;$B$9,      Q1458+($B$5*Q1458+$B$7*$B$6+$S$18*($D1459-$B$6))*$B$20,           Q1458+($B$5*Q1458-$S$16)*$B$20)</f>
        <v>148935.68367628683</v>
      </c>
      <c r="R1459">
        <f>IF($B1459&lt;=$B$9,        $D1459-$B$7*$B$6-$S$18*($D1459-$B$6),          $S$16)</f>
        <v>55550.374964999995</v>
      </c>
      <c r="S1459">
        <f>EXP(-$S$17*$B1459)*($J1459^(1-S$20)-1)/(1-S$20)</f>
        <v>0.60473359064647825</v>
      </c>
    </row>
    <row r="1460" spans="1:19" x14ac:dyDescent="0.3">
      <c r="A1460">
        <f t="shared" si="89"/>
        <v>39.380000000000003</v>
      </c>
      <c r="B1460">
        <v>14.38</v>
      </c>
      <c r="C1460" s="1">
        <f t="shared" si="90"/>
        <v>1.324763672</v>
      </c>
      <c r="D1460">
        <f t="shared" si="91"/>
        <v>66238.183600000004</v>
      </c>
      <c r="E1460" s="8">
        <f>IF($B1460&lt;$B$9,      E1459+($B$5*E1459+$B$7*$B$6+$B$8*($D1460-$B$6))*$B$20,           E1459+($B$5*E1459-$B$12)*$B$20)</f>
        <v>141142.8666358632</v>
      </c>
      <c r="G1460" s="4">
        <v>109335.75394662247</v>
      </c>
      <c r="I1460" s="4">
        <f>IF($B1460&lt;$B$9,      I1459+($B$5*I1459+$B$7*$B$6+$K$18*($D1460-$B$6))*$B$20,           I1459+($B$5*I1459-$K$16)*$B$20)</f>
        <v>125831.85474990179</v>
      </c>
      <c r="J1460">
        <f xml:space="preserve">          IF($B1460&lt;=$B$9,        $D1460-$B$7*$B$6-$K$18*($D1460-$B$6), $K$16)</f>
        <v>57930.045659377596</v>
      </c>
      <c r="K1460">
        <f t="shared" si="92"/>
        <v>289.79665034284466</v>
      </c>
      <c r="M1460" s="4">
        <f>IF($B1460&lt;$B$9,      M1459+($B$5*M1459+$B$7*$B$6+O$18*($D1460-$B$6))*$B$20,           M1459+($B$5*M1459-O$16)*$B$20)</f>
        <v>125811.17097035285</v>
      </c>
      <c r="N1460">
        <f>IF($B1460&lt;=$B$9,        $D1460-$B$7*$B$6-$O$18*($D1460-$B$6),          $O$16)</f>
        <v>57932.157558141487</v>
      </c>
      <c r="O1460">
        <f>EXP(-$O$17*$B1460)*LN(N1460)</f>
        <v>6.6299237837348279</v>
      </c>
      <c r="Q1460" s="4">
        <f>IF($B1460&lt;$B$9,      Q1459+($B$5*Q1459+$B$7*$B$6+$S$18*($D1460-$B$6))*$B$20,           Q1459+($B$5*Q1459-$S$16)*$B$20)</f>
        <v>149094.64480817353</v>
      </c>
      <c r="R1460">
        <f>IF($B1460&lt;=$B$9,        $D1460-$B$7*$B$6-$S$18*($D1460-$B$6),          $S$16)</f>
        <v>55554.819340000002</v>
      </c>
      <c r="S1460">
        <f>EXP(-$S$17*$B1460)*($J1460^(1-S$20)-1)/(1-S$20)</f>
        <v>0.60452197190623602</v>
      </c>
    </row>
    <row r="1461" spans="1:19" x14ac:dyDescent="0.3">
      <c r="A1461">
        <f t="shared" si="89"/>
        <v>39.39</v>
      </c>
      <c r="B1461">
        <v>14.39</v>
      </c>
      <c r="C1461" s="1">
        <f t="shared" si="90"/>
        <v>1.324900298</v>
      </c>
      <c r="D1461">
        <f t="shared" si="91"/>
        <v>66245.014899999995</v>
      </c>
      <c r="E1461" s="8">
        <f>IF($B1461&lt;$B$9,      E1460+($B$5*E1460+$B$7*$B$6+$B$8*($D1461-$B$6))*$B$20,           E1460+($B$5*E1460-$B$12)*$B$20)</f>
        <v>141291.00168388576</v>
      </c>
      <c r="G1461" s="4">
        <v>109440.26647540378</v>
      </c>
      <c r="I1461" s="4">
        <f>IF($B1461&lt;$B$9,      I1460+($B$5*I1460+$B$7*$B$6+$K$18*($D1461-$B$6))*$B$20,           I1460+($B$5*I1460-$K$16)*$B$20)</f>
        <v>125958.99119559524</v>
      </c>
      <c r="J1461">
        <f xml:space="preserve">          IF($B1461&lt;=$B$9,        $D1461-$B$7*$B$6-$K$18*($D1461-$B$6), $K$16)</f>
        <v>57935.485246900971</v>
      </c>
      <c r="K1461">
        <f t="shared" si="92"/>
        <v>289.70889676992738</v>
      </c>
      <c r="M1461" s="4">
        <f>IF($B1461&lt;$B$9,      M1460+($B$5*M1460+$B$7*$B$6+O$18*($D1461-$B$6))*$B$20,           M1460+($B$5*M1460-O$16)*$B$20)</f>
        <v>125938.2790488512</v>
      </c>
      <c r="N1461">
        <f>IF($B1461&lt;=$B$9,        $D1461-$B$7*$B$6-$O$18*($D1461-$B$6),          $O$16)</f>
        <v>57937.598034127164</v>
      </c>
      <c r="O1461">
        <f>EXP(-$O$17*$B1461)*LN(N1461)</f>
        <v>6.6276604662527276</v>
      </c>
      <c r="Q1461" s="4">
        <f>IF($B1461&lt;$B$9,      Q1460+($B$5*Q1460+$B$7*$B$6+$S$18*($D1461-$B$6))*$B$20,           Q1460+($B$5*Q1460-$S$16)*$B$20)</f>
        <v>149253.68548600638</v>
      </c>
      <c r="R1461">
        <f>IF($B1461&lt;=$B$9,        $D1461-$B$7*$B$6-$S$18*($D1461-$B$6),          $S$16)</f>
        <v>55559.259684999997</v>
      </c>
      <c r="S1461">
        <f>EXP(-$S$17*$B1461)*($J1461^(1-S$20)-1)/(1-S$20)</f>
        <v>0.60431042721817652</v>
      </c>
    </row>
    <row r="1462" spans="1:19" x14ac:dyDescent="0.3">
      <c r="A1462">
        <f t="shared" si="89"/>
        <v>39.4</v>
      </c>
      <c r="B1462">
        <v>14.4</v>
      </c>
      <c r="C1462" s="1">
        <f t="shared" si="90"/>
        <v>1.3250367999999999</v>
      </c>
      <c r="D1462">
        <f t="shared" si="91"/>
        <v>66251.839999999997</v>
      </c>
      <c r="E1462" s="8">
        <f>IF($B1462&lt;$B$9,      E1461+($B$5*E1461+$B$7*$B$6+$B$8*($D1462-$B$6))*$B$20,           E1461+($B$5*E1461-$B$12)*$B$20)</f>
        <v>141439.20905447513</v>
      </c>
      <c r="G1462" s="4">
        <v>109544.82240867018</v>
      </c>
      <c r="I1462" s="4">
        <f>IF($B1462&lt;$B$9,      I1461+($B$5*I1461+$B$7*$B$6+$K$18*($D1462-$B$6))*$B$20,           I1461+($B$5*I1461-$K$16)*$B$20)</f>
        <v>126086.18604353846</v>
      </c>
      <c r="J1462">
        <f xml:space="preserve">          IF($B1462&lt;=$B$9,        $D1462-$B$7*$B$6-$K$18*($D1462-$B$6), $K$16)</f>
        <v>57940.919897524691</v>
      </c>
      <c r="K1462">
        <f t="shared" si="92"/>
        <v>289.62115609501257</v>
      </c>
      <c r="M1462" s="4">
        <f>IF($B1462&lt;$B$9,      M1461+($B$5*M1461+$B$7*$B$6+O$18*($D1462-$B$6))*$B$20,           M1461+($B$5*M1461-O$16)*$B$20)</f>
        <v>126065.44551079422</v>
      </c>
      <c r="N1462">
        <f>IF($B1462&lt;=$B$9,        $D1462-$B$7*$B$6-$O$18*($D1462-$B$6),          $O$16)</f>
        <v>57943.033572406835</v>
      </c>
      <c r="O1462">
        <f>EXP(-$O$17*$B1462)*LN(N1462)</f>
        <v>6.6253978641272298</v>
      </c>
      <c r="Q1462" s="4">
        <f>IF($B1462&lt;$B$9,      Q1461+($B$5*Q1461+$B$7*$B$6+$S$18*($D1462-$B$6))*$B$20,           Q1461+($B$5*Q1461-$S$16)*$B$20)</f>
        <v>149412.80571592649</v>
      </c>
      <c r="R1462">
        <f>IF($B1462&lt;=$B$9,        $D1462-$B$7*$B$6-$S$18*($D1462-$B$6),          $S$16)</f>
        <v>55563.695999999996</v>
      </c>
      <c r="S1462">
        <f>EXP(-$S$17*$B1462)*($J1462^(1-S$20)-1)/(1-S$20)</f>
        <v>0.60409895655638712</v>
      </c>
    </row>
    <row r="1463" spans="1:19" x14ac:dyDescent="0.3">
      <c r="A1463">
        <f t="shared" si="89"/>
        <v>39.409999999999997</v>
      </c>
      <c r="B1463">
        <v>14.41</v>
      </c>
      <c r="C1463" s="1">
        <f t="shared" si="90"/>
        <v>1.325173178</v>
      </c>
      <c r="D1463">
        <f t="shared" si="91"/>
        <v>66258.658899999995</v>
      </c>
      <c r="E1463" s="8">
        <f>IF($B1463&lt;$B$9,      E1462+($B$5*E1462+$B$7*$B$6+$B$8*($D1463-$B$6))*$B$20,           E1462+($B$5*E1462-$B$12)*$B$20)</f>
        <v>141587.4887543442</v>
      </c>
      <c r="G1463" s="4">
        <v>109649.42175541322</v>
      </c>
      <c r="I1463" s="4">
        <f>IF($B1463&lt;$B$9,      I1462+($B$5*I1462+$B$7*$B$6+$K$18*($D1463-$B$6))*$B$20,           I1462+($B$5*I1462-$K$16)*$B$20)</f>
        <v>126213.43930154121</v>
      </c>
      <c r="J1463">
        <f xml:space="preserve">          IF($B1463&lt;=$B$9,        $D1463-$B$7*$B$6-$K$18*($D1463-$B$6), $K$16)</f>
        <v>57946.349611248748</v>
      </c>
      <c r="K1463">
        <f t="shared" si="92"/>
        <v>289.53342832621223</v>
      </c>
      <c r="M1463" s="4">
        <f>IF($B1463&lt;$B$9,      M1462+($B$5*M1462+$B$7*$B$6+O$18*($D1463-$B$6))*$B$20,           M1462+($B$5*M1462-O$16)*$B$20)</f>
        <v>126192.67036399319</v>
      </c>
      <c r="N1463">
        <f>IF($B1463&lt;=$B$9,        $D1463-$B$7*$B$6-$O$18*($D1463-$B$6),          $O$16)</f>
        <v>57948.464172980486</v>
      </c>
      <c r="O1463">
        <f>EXP(-$O$17*$B1463)*LN(N1463)</f>
        <v>6.6231359771701941</v>
      </c>
      <c r="Q1463" s="4">
        <f>IF($B1463&lt;$B$9,      Q1462+($B$5*Q1462+$B$7*$B$6+$S$18*($D1463-$B$6))*$B$20,           Q1462+($B$5*Q1462-$S$16)*$B$20)</f>
        <v>149572.00550407707</v>
      </c>
      <c r="R1463">
        <f>IF($B1463&lt;=$B$9,        $D1463-$B$7*$B$6-$S$18*($D1463-$B$6),          $S$16)</f>
        <v>55568.128284999999</v>
      </c>
      <c r="S1463">
        <f>EXP(-$S$17*$B1463)*($J1463^(1-S$20)-1)/(1-S$20)</f>
        <v>0.60388755989496479</v>
      </c>
    </row>
    <row r="1464" spans="1:19" x14ac:dyDescent="0.3">
      <c r="A1464">
        <f t="shared" si="89"/>
        <v>39.42</v>
      </c>
      <c r="B1464">
        <v>14.420000000000002</v>
      </c>
      <c r="C1464" s="1">
        <f t="shared" si="90"/>
        <v>1.3253094320000001</v>
      </c>
      <c r="D1464">
        <f t="shared" si="91"/>
        <v>66265.471600000004</v>
      </c>
      <c r="E1464" s="8">
        <f>IF($B1464&lt;$B$9,      E1463+($B$5*E1463+$B$7*$B$6+$B$8*($D1464-$B$6))*$B$20,           E1463+($B$5*E1463-$B$12)*$B$20)</f>
        <v>141735.84079020823</v>
      </c>
      <c r="G1464" s="4">
        <v>109754.06452462761</v>
      </c>
      <c r="I1464" s="4">
        <f>IF($B1464&lt;$B$9,      I1463+($B$5*I1463+$B$7*$B$6+$K$18*($D1464-$B$6))*$B$20,           I1463+($B$5*I1463-$K$16)*$B$20)</f>
        <v>126340.75097741601</v>
      </c>
      <c r="J1464">
        <f xml:space="preserve">          IF($B1464&lt;=$B$9,        $D1464-$B$7*$B$6-$K$18*($D1464-$B$6), $K$16)</f>
        <v>57951.774388073158</v>
      </c>
      <c r="K1464">
        <f t="shared" si="92"/>
        <v>289.44571347162594</v>
      </c>
      <c r="M1464" s="4">
        <f>IF($B1464&lt;$B$9,      M1463+($B$5*M1463+$B$7*$B$6+O$18*($D1464-$B$6))*$B$20,           M1463+($B$5*M1463-O$16)*$B$20)</f>
        <v>126319.95361626211</v>
      </c>
      <c r="N1464">
        <f>IF($B1464&lt;=$B$9,        $D1464-$B$7*$B$6-$O$18*($D1464-$B$6),          $O$16)</f>
        <v>57953.889835848124</v>
      </c>
      <c r="O1464">
        <f>EXP(-$O$17*$B1464)*LN(N1464)</f>
        <v>6.620874805193484</v>
      </c>
      <c r="Q1464" s="4">
        <f>IF($B1464&lt;$B$9,      Q1463+($B$5*Q1463+$B$7*$B$6+$S$18*($D1464-$B$6))*$B$20,           Q1463+($B$5*Q1463-$S$16)*$B$20)</f>
        <v>149731.28485660348</v>
      </c>
      <c r="R1464">
        <f>IF($B1464&lt;=$B$9,        $D1464-$B$7*$B$6-$S$18*($D1464-$B$6),          $S$16)</f>
        <v>55572.556540000005</v>
      </c>
      <c r="S1464">
        <f>EXP(-$S$17*$B1464)*($J1464^(1-S$20)-1)/(1-S$20)</f>
        <v>0.60367623720801522</v>
      </c>
    </row>
    <row r="1465" spans="1:19" x14ac:dyDescent="0.3">
      <c r="A1465">
        <f t="shared" si="89"/>
        <v>39.43</v>
      </c>
      <c r="B1465">
        <v>14.430000000000001</v>
      </c>
      <c r="C1465" s="1">
        <f t="shared" si="90"/>
        <v>1.3254455619999999</v>
      </c>
      <c r="D1465">
        <f t="shared" si="91"/>
        <v>66272.278099999996</v>
      </c>
      <c r="E1465" s="8">
        <f>IF($B1465&lt;$B$9,      E1464+($B$5*E1464+$B$7*$B$6+$B$8*($D1465-$B$6))*$B$20,           E1464+($B$5*E1464-$B$12)*$B$20)</f>
        <v>141884.2651687848</v>
      </c>
      <c r="G1465" s="4">
        <v>109858.75072531123</v>
      </c>
      <c r="I1465" s="4">
        <f>IF($B1465&lt;$B$9,      I1464+($B$5*I1464+$B$7*$B$6+$K$18*($D1465-$B$6))*$B$20,           I1464+($B$5*I1464-$K$16)*$B$20)</f>
        <v>126468.12107897813</v>
      </c>
      <c r="J1465">
        <f xml:space="preserve">          IF($B1465&lt;=$B$9,        $D1465-$B$7*$B$6-$K$18*($D1465-$B$6), $K$16)</f>
        <v>57957.19422799789</v>
      </c>
      <c r="K1465">
        <f t="shared" si="92"/>
        <v>289.35801153934108</v>
      </c>
      <c r="M1465" s="4">
        <f>IF($B1465&lt;$B$9,      M1464+($B$5*M1464+$B$7*$B$6+O$18*($D1465-$B$6))*$B$20,           M1464+($B$5*M1464-O$16)*$B$20)</f>
        <v>126447.29527541771</v>
      </c>
      <c r="N1465">
        <f>IF($B1465&lt;=$B$9,        $D1465-$B$7*$B$6-$O$18*($D1465-$B$6),          $O$16)</f>
        <v>57959.310561009741</v>
      </c>
      <c r="O1465">
        <f>EXP(-$O$17*$B1465)*LN(N1465)</f>
        <v>6.6186143480089719</v>
      </c>
      <c r="Q1465" s="4">
        <f>IF($B1465&lt;$B$9,      Q1464+($B$5*Q1464+$B$7*$B$6+$S$18*($D1465-$B$6))*$B$20,           Q1464+($B$5*Q1464-$S$16)*$B$20)</f>
        <v>149890.6437796533</v>
      </c>
      <c r="R1465">
        <f>IF($B1465&lt;=$B$9,        $D1465-$B$7*$B$6-$S$18*($D1465-$B$6),          $S$16)</f>
        <v>55576.980765</v>
      </c>
      <c r="S1465">
        <f>EXP(-$S$17*$B1465)*($J1465^(1-S$20)-1)/(1-S$20)</f>
        <v>0.60346498846965346</v>
      </c>
    </row>
    <row r="1466" spans="1:19" x14ac:dyDescent="0.3">
      <c r="A1466">
        <f t="shared" si="89"/>
        <v>39.44</v>
      </c>
      <c r="B1466">
        <v>14.440000000000001</v>
      </c>
      <c r="C1466" s="1">
        <f t="shared" si="90"/>
        <v>1.325581568</v>
      </c>
      <c r="D1466">
        <f t="shared" si="91"/>
        <v>66279.078399999999</v>
      </c>
      <c r="E1466" s="8">
        <f>IF($B1466&lt;$B$9,      E1465+($B$5*E1465+$B$7*$B$6+$B$8*($D1466-$B$6))*$B$20,           E1465+($B$5*E1465-$B$12)*$B$20)</f>
        <v>142032.76189679388</v>
      </c>
      <c r="G1466" s="4">
        <v>109963.48036646508</v>
      </c>
      <c r="I1466" s="4">
        <f>IF($B1466&lt;$B$9,      I1465+($B$5*I1465+$B$7*$B$6+$K$18*($D1466-$B$6))*$B$20,           I1465+($B$5*I1465-$K$16)*$B$20)</f>
        <v>126595.54961404555</v>
      </c>
      <c r="J1466">
        <f xml:space="preserve">          IF($B1466&lt;=$B$9,        $D1466-$B$7*$B$6-$K$18*($D1466-$B$6), $K$16)</f>
        <v>57962.609131022975</v>
      </c>
      <c r="K1466">
        <f t="shared" si="92"/>
        <v>289.27032253743278</v>
      </c>
      <c r="M1466" s="4">
        <f>IF($B1466&lt;$B$9,      M1465+($B$5*M1465+$B$7*$B$6+O$18*($D1466-$B$6))*$B$20,           M1465+($B$5*M1465-O$16)*$B$20)</f>
        <v>126574.69534927946</v>
      </c>
      <c r="N1466">
        <f>IF($B1466&lt;=$B$9,        $D1466-$B$7*$B$6-$O$18*($D1466-$B$6),          $O$16)</f>
        <v>57964.726348465338</v>
      </c>
      <c r="O1466">
        <f>EXP(-$O$17*$B1466)*LN(N1466)</f>
        <v>6.6163546054285405</v>
      </c>
      <c r="Q1466" s="4">
        <f>IF($B1466&lt;$B$9,      Q1465+($B$5*Q1465+$B$7*$B$6+$S$18*($D1466-$B$6))*$B$20,           Q1465+($B$5*Q1465-$S$16)*$B$20)</f>
        <v>150050.08227937619</v>
      </c>
      <c r="R1466">
        <f>IF($B1466&lt;=$B$9,        $D1466-$B$7*$B$6-$S$18*($D1466-$B$6),          $S$16)</f>
        <v>55581.400959999999</v>
      </c>
      <c r="S1466">
        <f>EXP(-$S$17*$B1466)*($J1466^(1-S$20)-1)/(1-S$20)</f>
        <v>0.60325381365400332</v>
      </c>
    </row>
    <row r="1467" spans="1:19" x14ac:dyDescent="0.3">
      <c r="A1467">
        <f t="shared" si="89"/>
        <v>39.450000000000003</v>
      </c>
      <c r="B1467">
        <v>14.450000000000001</v>
      </c>
      <c r="C1467" s="1">
        <f t="shared" si="90"/>
        <v>1.32571745</v>
      </c>
      <c r="D1467">
        <f t="shared" si="91"/>
        <v>66285.872499999998</v>
      </c>
      <c r="E1467" s="8">
        <f>IF($B1467&lt;$B$9,      E1466+($B$5*E1466+$B$7*$B$6+$B$8*($D1467-$B$6))*$B$20,           E1466+($B$5*E1466-$B$12)*$B$20)</f>
        <v>142181.33098095775</v>
      </c>
      <c r="G1467" s="4">
        <v>110068.25345709335</v>
      </c>
      <c r="I1467" s="4">
        <f>IF($B1467&lt;$B$9,      I1466+($B$5*I1466+$B$7*$B$6+$K$18*($D1467-$B$6))*$B$20,           I1466+($B$5*I1466-$K$16)*$B$20)</f>
        <v>126723.03659043898</v>
      </c>
      <c r="J1467">
        <f xml:space="preserve">          IF($B1467&lt;=$B$9,        $D1467-$B$7*$B$6-$K$18*($D1467-$B$6), $K$16)</f>
        <v>57968.019097148397</v>
      </c>
      <c r="K1467">
        <f t="shared" si="92"/>
        <v>289.18264647396398</v>
      </c>
      <c r="M1467" s="4">
        <f>IF($B1467&lt;$B$9,      M1466+($B$5*M1466+$B$7*$B$6+O$18*($D1467-$B$6))*$B$20,           M1466+($B$5*M1466-O$16)*$B$20)</f>
        <v>126702.15384566956</v>
      </c>
      <c r="N1467">
        <f>IF($B1467&lt;=$B$9,        $D1467-$B$7*$B$6-$O$18*($D1467-$B$6),          $O$16)</f>
        <v>57970.137198214929</v>
      </c>
      <c r="O1467">
        <f>EXP(-$O$17*$B1467)*LN(N1467)</f>
        <v>6.6140955772640737</v>
      </c>
      <c r="Q1467" s="4">
        <f>IF($B1467&lt;$B$9,      Q1466+($B$5*Q1466+$B$7*$B$6+$S$18*($D1467-$B$6))*$B$20,           Q1466+($B$5*Q1466-$S$16)*$B$20)</f>
        <v>150209.60036192398</v>
      </c>
      <c r="R1467">
        <f>IF($B1467&lt;=$B$9,        $D1467-$B$7*$B$6-$S$18*($D1467-$B$6),          $S$16)</f>
        <v>55585.817125000001</v>
      </c>
      <c r="S1467">
        <f>EXP(-$S$17*$B1467)*($J1467^(1-S$20)-1)/(1-S$20)</f>
        <v>0.60304271273519772</v>
      </c>
    </row>
    <row r="1468" spans="1:19" x14ac:dyDescent="0.3">
      <c r="A1468">
        <f t="shared" si="89"/>
        <v>39.46</v>
      </c>
      <c r="B1468">
        <v>14.46</v>
      </c>
      <c r="C1468" s="1">
        <f t="shared" si="90"/>
        <v>1.3258532079999998</v>
      </c>
      <c r="D1468">
        <f t="shared" si="91"/>
        <v>66292.660399999993</v>
      </c>
      <c r="E1468" s="8">
        <f>IF($B1468&lt;$B$9,      E1467+($B$5*E1467+$B$7*$B$6+$B$8*($D1468-$B$6))*$B$20,           E1467+($B$5*E1467-$B$12)*$B$20)</f>
        <v>142329.97242800109</v>
      </c>
      <c r="G1468" s="4">
        <v>110173.07000620333</v>
      </c>
      <c r="I1468" s="4">
        <f>IF($B1468&lt;$B$9,      I1467+($B$5*I1467+$B$7*$B$6+$K$18*($D1468-$B$6))*$B$20,           I1467+($B$5*I1467-$K$16)*$B$20)</f>
        <v>126850.58201598188</v>
      </c>
      <c r="J1468">
        <f xml:space="preserve">          IF($B1468&lt;=$B$9,        $D1468-$B$7*$B$6-$K$18*($D1468-$B$6), $K$16)</f>
        <v>57973.424126374157</v>
      </c>
      <c r="K1468">
        <f t="shared" si="92"/>
        <v>289.09498335698561</v>
      </c>
      <c r="M1468" s="4">
        <f>IF($B1468&lt;$B$9,      M1467+($B$5*M1467+$B$7*$B$6+O$18*($D1468-$B$6))*$B$20,           M1467+($B$5*M1467-O$16)*$B$20)</f>
        <v>126829.67077241295</v>
      </c>
      <c r="N1468">
        <f>IF($B1468&lt;=$B$9,        $D1468-$B$7*$B$6-$O$18*($D1468-$B$6),          $O$16)</f>
        <v>57975.543110258492</v>
      </c>
      <c r="O1468">
        <f>EXP(-$O$17*$B1468)*LN(N1468)</f>
        <v>6.6118372633274696</v>
      </c>
      <c r="Q1468" s="4">
        <f>IF($B1468&lt;$B$9,      Q1467+($B$5*Q1467+$B$7*$B$6+$S$18*($D1468-$B$6))*$B$20,           Q1467+($B$5*Q1467-$S$16)*$B$20)</f>
        <v>150369.19803345064</v>
      </c>
      <c r="R1468">
        <f>IF($B1468&lt;=$B$9,        $D1468-$B$7*$B$6-$S$18*($D1468-$B$6),          $S$16)</f>
        <v>55590.229259999993</v>
      </c>
      <c r="S1468">
        <f>EXP(-$S$17*$B1468)*($J1468^(1-S$20)-1)/(1-S$20)</f>
        <v>0.60283168568737899</v>
      </c>
    </row>
    <row r="1469" spans="1:19" x14ac:dyDescent="0.3">
      <c r="A1469">
        <f t="shared" si="89"/>
        <v>39.47</v>
      </c>
      <c r="B1469">
        <v>14.47</v>
      </c>
      <c r="C1469" s="1">
        <f t="shared" si="90"/>
        <v>1.3259888420000001</v>
      </c>
      <c r="D1469">
        <f t="shared" si="91"/>
        <v>66299.4421</v>
      </c>
      <c r="E1469" s="8">
        <f>IF($B1469&lt;$B$9,      E1468+($B$5*E1468+$B$7*$B$6+$B$8*($D1469-$B$6))*$B$20,           E1468+($B$5*E1468-$B$12)*$B$20)</f>
        <v>142478.68624465089</v>
      </c>
      <c r="G1469" s="4">
        <v>110277.93002280549</v>
      </c>
      <c r="I1469" s="4">
        <f>IF($B1469&lt;$B$9,      I1468+($B$5*I1468+$B$7*$B$6+$K$18*($D1469-$B$6))*$B$20,           I1468+($B$5*I1468-$K$16)*$B$20)</f>
        <v>126978.18589850048</v>
      </c>
      <c r="J1469">
        <f xml:space="preserve">          IF($B1469&lt;=$B$9,        $D1469-$B$7*$B$6-$K$18*($D1469-$B$6), $K$16)</f>
        <v>57978.824218700262</v>
      </c>
      <c r="K1469">
        <f t="shared" si="92"/>
        <v>289.00733319453633</v>
      </c>
      <c r="M1469" s="4">
        <f>IF($B1469&lt;$B$9,      M1468+($B$5*M1468+$B$7*$B$6+O$18*($D1469-$B$6))*$B$20,           M1468+($B$5*M1468-O$16)*$B$20)</f>
        <v>126957.24613733734</v>
      </c>
      <c r="N1469">
        <f>IF($B1469&lt;=$B$9,        $D1469-$B$7*$B$6-$O$18*($D1469-$B$6),          $O$16)</f>
        <v>57980.944084596049</v>
      </c>
      <c r="O1469">
        <f>EXP(-$O$17*$B1469)*LN(N1469)</f>
        <v>6.6095796634306305</v>
      </c>
      <c r="Q1469" s="4">
        <f>IF($B1469&lt;$B$9,      Q1468+($B$5*Q1468+$B$7*$B$6+$S$18*($D1469-$B$6))*$B$20,           Q1468+($B$5*Q1468-$S$16)*$B$20)</f>
        <v>150528.87530011236</v>
      </c>
      <c r="R1469">
        <f>IF($B1469&lt;=$B$9,        $D1469-$B$7*$B$6-$S$18*($D1469-$B$6),          $S$16)</f>
        <v>55594.637365000002</v>
      </c>
      <c r="S1469">
        <f>EXP(-$S$17*$B1469)*($J1469^(1-S$20)-1)/(1-S$20)</f>
        <v>0.60262073248469794</v>
      </c>
    </row>
    <row r="1470" spans="1:19" x14ac:dyDescent="0.3">
      <c r="A1470">
        <f t="shared" si="89"/>
        <v>39.480000000000004</v>
      </c>
      <c r="B1470">
        <v>14.48</v>
      </c>
      <c r="C1470" s="1">
        <f t="shared" si="90"/>
        <v>1.3261243520000001</v>
      </c>
      <c r="D1470">
        <f t="shared" si="91"/>
        <v>66306.217600000004</v>
      </c>
      <c r="E1470" s="8">
        <f>IF($B1470&lt;$B$9,      E1469+($B$5*E1469+$B$7*$B$6+$B$8*($D1470-$B$6))*$B$20,           E1469+($B$5*E1469-$B$12)*$B$20)</f>
        <v>142627.47243763652</v>
      </c>
      <c r="G1470" s="4">
        <v>110382.83351591347</v>
      </c>
      <c r="I1470" s="4">
        <f>IF($B1470&lt;$B$9,      I1469+($B$5*I1469+$B$7*$B$6+$K$18*($D1470-$B$6))*$B$20,           I1469+($B$5*I1469-$K$16)*$B$20)</f>
        <v>127105.84824582368</v>
      </c>
      <c r="J1470">
        <f xml:space="preserve">          IF($B1470&lt;=$B$9,        $D1470-$B$7*$B$6-$K$18*($D1470-$B$6), $K$16)</f>
        <v>57984.219374126704</v>
      </c>
      <c r="K1470">
        <f t="shared" si="92"/>
        <v>288.9196959946425</v>
      </c>
      <c r="M1470" s="4">
        <f>IF($B1470&lt;$B$9,      M1469+($B$5*M1469+$B$7*$B$6+O$18*($D1470-$B$6))*$B$20,           M1469+($B$5*M1469-O$16)*$B$20)</f>
        <v>127084.87994827313</v>
      </c>
      <c r="N1470">
        <f>IF($B1470&lt;=$B$9,        $D1470-$B$7*$B$6-$O$18*($D1470-$B$6),          $O$16)</f>
        <v>57986.340121227586</v>
      </c>
      <c r="O1470">
        <f>EXP(-$O$17*$B1470)*LN(N1470)</f>
        <v>6.6073227773854679</v>
      </c>
      <c r="Q1470" s="4">
        <f>IF($B1470&lt;$B$9,      Q1469+($B$5*Q1469+$B$7*$B$6+$S$18*($D1470-$B$6))*$B$20,           Q1469+($B$5*Q1469-$S$16)*$B$20)</f>
        <v>150688.63216806739</v>
      </c>
      <c r="R1470">
        <f>IF($B1470&lt;=$B$9,        $D1470-$B$7*$B$6-$S$18*($D1470-$B$6),          $S$16)</f>
        <v>55599.041440000001</v>
      </c>
      <c r="S1470">
        <f>EXP(-$S$17*$B1470)*($J1470^(1-S$20)-1)/(1-S$20)</f>
        <v>0.6024098531013149</v>
      </c>
    </row>
    <row r="1471" spans="1:19" x14ac:dyDescent="0.3">
      <c r="A1471">
        <f t="shared" si="89"/>
        <v>39.49</v>
      </c>
      <c r="B1471">
        <v>14.49</v>
      </c>
      <c r="C1471" s="1">
        <f t="shared" si="90"/>
        <v>1.3262597379999999</v>
      </c>
      <c r="D1471">
        <f t="shared" si="91"/>
        <v>66312.986899999989</v>
      </c>
      <c r="E1471" s="8">
        <f>IF($B1471&lt;$B$9,      E1470+($B$5*E1470+$B$7*$B$6+$B$8*($D1471-$B$6))*$B$20,           E1470+($B$5*E1470-$B$12)*$B$20)</f>
        <v>142776.33101368969</v>
      </c>
      <c r="G1471" s="4">
        <v>110487.78049454404</v>
      </c>
      <c r="I1471" s="4">
        <f>IF($B1471&lt;$B$9,      I1470+($B$5*I1470+$B$7*$B$6+$K$18*($D1471-$B$6))*$B$20,           I1470+($B$5*I1470-$K$16)*$B$20)</f>
        <v>127233.56906578319</v>
      </c>
      <c r="J1471">
        <f xml:space="preserve">          IF($B1471&lt;=$B$9,        $D1471-$B$7*$B$6-$K$18*($D1471-$B$6), $K$16)</f>
        <v>57989.609592653476</v>
      </c>
      <c r="K1471">
        <f t="shared" si="92"/>
        <v>288.83207176531846</v>
      </c>
      <c r="M1471" s="4">
        <f>IF($B1471&lt;$B$9,      M1470+($B$5*M1470+$B$7*$B$6+O$18*($D1471-$B$6))*$B$20,           M1470+($B$5*M1470-O$16)*$B$20)</f>
        <v>127212.57221305349</v>
      </c>
      <c r="N1471">
        <f>IF($B1471&lt;=$B$9,        $D1471-$B$7*$B$6-$O$18*($D1471-$B$6),          $O$16)</f>
        <v>57991.731220153088</v>
      </c>
      <c r="O1471">
        <f>EXP(-$O$17*$B1471)*LN(N1471)</f>
        <v>6.6050666050038984</v>
      </c>
      <c r="Q1471" s="4">
        <f>IF($B1471&lt;$B$9,      Q1470+($B$5*Q1470+$B$7*$B$6+$S$18*($D1471-$B$6))*$B$20,           Q1470+($B$5*Q1470-$S$16)*$B$20)</f>
        <v>150848.4686434762</v>
      </c>
      <c r="R1471">
        <f>IF($B1471&lt;=$B$9,        $D1471-$B$7*$B$6-$S$18*($D1471-$B$6),          $S$16)</f>
        <v>55603.441484999996</v>
      </c>
      <c r="S1471">
        <f>EXP(-$S$17*$B1471)*($J1471^(1-S$20)-1)/(1-S$20)</f>
        <v>0.60219904751139886</v>
      </c>
    </row>
    <row r="1472" spans="1:19" x14ac:dyDescent="0.3">
      <c r="A1472">
        <f t="shared" si="89"/>
        <v>39.5</v>
      </c>
      <c r="B1472">
        <v>14.500000000000002</v>
      </c>
      <c r="C1472" s="1">
        <f t="shared" si="90"/>
        <v>1.326395</v>
      </c>
      <c r="D1472">
        <f t="shared" si="91"/>
        <v>66319.75</v>
      </c>
      <c r="E1472" s="8">
        <f>IF($B1472&lt;$B$9,      E1471+($B$5*E1471+$B$7*$B$6+$B$8*($D1472-$B$6))*$B$20,           E1471+($B$5*E1471-$B$12)*$B$20)</f>
        <v>142925.26197954448</v>
      </c>
      <c r="G1472" s="4">
        <v>110592.77096771714</v>
      </c>
      <c r="I1472" s="4">
        <f>IF($B1472&lt;$B$9,      I1471+($B$5*I1471+$B$7*$B$6+$K$18*($D1472-$B$6))*$B$20,           I1471+($B$5*I1471-$K$16)*$B$20)</f>
        <v>127361.34836621341</v>
      </c>
      <c r="J1472">
        <f xml:space="preserve">          IF($B1472&lt;=$B$9,        $D1472-$B$7*$B$6-$K$18*($D1472-$B$6), $K$16)</f>
        <v>57994.994874280608</v>
      </c>
      <c r="K1472">
        <f t="shared" si="92"/>
        <v>288.74446051456664</v>
      </c>
      <c r="M1472" s="4">
        <f>IF($B1472&lt;$B$9,      M1471+($B$5*M1471+$B$7*$B$6+O$18*($D1472-$B$6))*$B$20,           M1471+($B$5*M1471-O$16)*$B$20)</f>
        <v>127340.32293951433</v>
      </c>
      <c r="N1472">
        <f>IF($B1472&lt;=$B$9,        $D1472-$B$7*$B$6-$O$18*($D1472-$B$6),          $O$16)</f>
        <v>57997.117381372598</v>
      </c>
      <c r="O1472">
        <f>EXP(-$O$17*$B1472)*LN(N1472)</f>
        <v>6.6028111460978511</v>
      </c>
      <c r="Q1472" s="4">
        <f>IF($B1472&lt;$B$9,      Q1471+($B$5*Q1471+$B$7*$B$6+$S$18*($D1472-$B$6))*$B$20,           Q1471+($B$5*Q1471-$S$16)*$B$20)</f>
        <v>151008.38473250141</v>
      </c>
      <c r="R1472">
        <f>IF($B1472&lt;=$B$9,        $D1472-$B$7*$B$6-$S$18*($D1472-$B$6),          $S$16)</f>
        <v>55607.837500000001</v>
      </c>
      <c r="S1472">
        <f>EXP(-$S$17*$B1472)*($J1472^(1-S$20)-1)/(1-S$20)</f>
        <v>0.60198831568912814</v>
      </c>
    </row>
    <row r="1473" spans="1:19" x14ac:dyDescent="0.3">
      <c r="A1473">
        <f t="shared" si="89"/>
        <v>39.510000000000005</v>
      </c>
      <c r="B1473">
        <v>14.510000000000002</v>
      </c>
      <c r="C1473" s="1">
        <f t="shared" si="90"/>
        <v>1.3265301380000001</v>
      </c>
      <c r="D1473">
        <f t="shared" si="91"/>
        <v>66326.506900000008</v>
      </c>
      <c r="E1473" s="8">
        <f>IF($B1473&lt;$B$9,      E1472+($B$5*E1472+$B$7*$B$6+$B$8*($D1473-$B$6))*$B$20,           E1472+($B$5*E1472-$B$12)*$B$20)</f>
        <v>143074.26534193731</v>
      </c>
      <c r="G1473" s="4">
        <v>110697.80494445584</v>
      </c>
      <c r="I1473" s="4">
        <f>IF($B1473&lt;$B$9,      I1472+($B$5*I1472+$B$7*$B$6+$K$18*($D1473-$B$6))*$B$20,           I1472+($B$5*I1472-$K$16)*$B$20)</f>
        <v>127489.1861549515</v>
      </c>
      <c r="J1473">
        <f xml:space="preserve">          IF($B1473&lt;=$B$9,        $D1473-$B$7*$B$6-$K$18*($D1473-$B$6), $K$16)</f>
        <v>58000.375219008078</v>
      </c>
      <c r="K1473">
        <f t="shared" si="92"/>
        <v>288.65686225037689</v>
      </c>
      <c r="M1473" s="4">
        <f>IF($B1473&lt;$B$9,      M1472+($B$5*M1472+$B$7*$B$6+O$18*($D1473-$B$6))*$B$20,           M1472+($B$5*M1472-O$16)*$B$20)</f>
        <v>127468.13213549429</v>
      </c>
      <c r="N1473">
        <f>IF($B1473&lt;=$B$9,        $D1473-$B$7*$B$6-$O$18*($D1473-$B$6),          $O$16)</f>
        <v>58002.498604886088</v>
      </c>
      <c r="O1473">
        <f>EXP(-$O$17*$B1473)*LN(N1473)</f>
        <v>6.6005564004792578</v>
      </c>
      <c r="Q1473" s="4">
        <f>IF($B1473&lt;$B$9,      Q1472+($B$5*Q1472+$B$7*$B$6+$S$18*($D1473-$B$6))*$B$20,           Q1472+($B$5*Q1472-$S$16)*$B$20)</f>
        <v>151168.38044130779</v>
      </c>
      <c r="R1473">
        <f>IF($B1473&lt;=$B$9,        $D1473-$B$7*$B$6-$S$18*($D1473-$B$6),          $S$16)</f>
        <v>55612.229485000003</v>
      </c>
      <c r="S1473">
        <f>EXP(-$S$17*$B1473)*($J1473^(1-S$20)-1)/(1-S$20)</f>
        <v>0.60177765760868995</v>
      </c>
    </row>
    <row r="1474" spans="1:19" x14ac:dyDescent="0.3">
      <c r="A1474">
        <f t="shared" si="89"/>
        <v>39.520000000000003</v>
      </c>
      <c r="B1474">
        <v>14.520000000000001</v>
      </c>
      <c r="C1474" s="1">
        <f t="shared" si="90"/>
        <v>1.3266651520000001</v>
      </c>
      <c r="D1474">
        <f t="shared" si="91"/>
        <v>66333.257600000012</v>
      </c>
      <c r="E1474" s="8">
        <f>IF($B1474&lt;$B$9,      E1473+($B$5*E1473+$B$7*$B$6+$B$8*($D1474-$B$6))*$B$20,           E1473+($B$5*E1473-$B$12)*$B$20)</f>
        <v>143223.34110760698</v>
      </c>
      <c r="G1474" s="4">
        <v>110802.88243378641</v>
      </c>
      <c r="I1474" s="4">
        <f>IF($B1474&lt;$B$9,      I1473+($B$5*I1473+$B$7*$B$6+$K$18*($D1474-$B$6))*$B$20,           I1473+($B$5*I1473-$K$16)*$B$20)</f>
        <v>127617.08243983738</v>
      </c>
      <c r="J1474">
        <f xml:space="preserve">          IF($B1474&lt;=$B$9,        $D1474-$B$7*$B$6-$K$18*($D1474-$B$6), $K$16)</f>
        <v>58005.750626835885</v>
      </c>
      <c r="K1474">
        <f t="shared" si="92"/>
        <v>288.56927698072735</v>
      </c>
      <c r="M1474" s="4">
        <f>IF($B1474&lt;$B$9,      M1473+($B$5*M1473+$B$7*$B$6+O$18*($D1474-$B$6))*$B$20,           M1473+($B$5*M1473-O$16)*$B$20)</f>
        <v>127595.99980883478</v>
      </c>
      <c r="N1474">
        <f>IF($B1474&lt;=$B$9,        $D1474-$B$7*$B$6-$O$18*($D1474-$B$6),          $O$16)</f>
        <v>58007.874890693565</v>
      </c>
      <c r="O1474">
        <f>EXP(-$O$17*$B1474)*LN(N1474)</f>
        <v>6.5983023679600645</v>
      </c>
      <c r="Q1474" s="4">
        <f>IF($B1474&lt;$B$9,      Q1473+($B$5*Q1473+$B$7*$B$6+$S$18*($D1474-$B$6))*$B$20,           Q1473+($B$5*Q1473-$S$16)*$B$20)</f>
        <v>151328.45577606224</v>
      </c>
      <c r="R1474">
        <f>IF($B1474&lt;=$B$9,        $D1474-$B$7*$B$6-$S$18*($D1474-$B$6),          $S$16)</f>
        <v>55616.617440000009</v>
      </c>
      <c r="S1474">
        <f>EXP(-$S$17*$B1474)*($J1474^(1-S$20)-1)/(1-S$20)</f>
        <v>0.6015670732442806</v>
      </c>
    </row>
    <row r="1475" spans="1:19" x14ac:dyDescent="0.3">
      <c r="A1475">
        <f t="shared" si="89"/>
        <v>39.53</v>
      </c>
      <c r="B1475">
        <v>14.530000000000001</v>
      </c>
      <c r="C1475" s="1">
        <f t="shared" si="90"/>
        <v>1.3268000419999999</v>
      </c>
      <c r="D1475">
        <f t="shared" si="91"/>
        <v>66340.002099999998</v>
      </c>
      <c r="E1475" s="8">
        <f>IF($B1475&lt;$B$9,      E1474+($B$5*E1474+$B$7*$B$6+$B$8*($D1475-$B$6))*$B$20,           E1474+($B$5*E1474-$B$12)*$B$20)</f>
        <v>143372.48928329465</v>
      </c>
      <c r="G1475" s="4">
        <v>110908.00344473823</v>
      </c>
      <c r="I1475" s="4">
        <f>IF($B1475&lt;$B$9,      I1474+($B$5*I1474+$B$7*$B$6+$K$18*($D1475-$B$6))*$B$20,           I1474+($B$5*I1474-$K$16)*$B$20)</f>
        <v>127745.03722871369</v>
      </c>
      <c r="J1475">
        <f xml:space="preserve">          IF($B1475&lt;=$B$9,        $D1475-$B$7*$B$6-$K$18*($D1475-$B$6), $K$16)</f>
        <v>58011.121097764022</v>
      </c>
      <c r="K1475">
        <f t="shared" si="92"/>
        <v>288.48170471358384</v>
      </c>
      <c r="M1475" s="4">
        <f>IF($B1475&lt;$B$9,      M1474+($B$5*M1474+$B$7*$B$6+O$18*($D1475-$B$6))*$B$20,           M1474+($B$5*M1474-O$16)*$B$20)</f>
        <v>127723.92596737992</v>
      </c>
      <c r="N1475">
        <f>IF($B1475&lt;=$B$9,        $D1475-$B$7*$B$6-$O$18*($D1475-$B$6),          $O$16)</f>
        <v>58013.246238795007</v>
      </c>
      <c r="O1475">
        <f>EXP(-$O$17*$B1475)*LN(N1475)</f>
        <v>6.5960490483522207</v>
      </c>
      <c r="Q1475" s="4">
        <f>IF($B1475&lt;$B$9,      Q1474+($B$5*Q1474+$B$7*$B$6+$S$18*($D1475-$B$6))*$B$20,           Q1474+($B$5*Q1474-$S$16)*$B$20)</f>
        <v>151488.61074293387</v>
      </c>
      <c r="R1475">
        <f>IF($B1475&lt;=$B$9,        $D1475-$B$7*$B$6-$S$18*($D1475-$B$6),          $S$16)</f>
        <v>55621.001364999996</v>
      </c>
      <c r="S1475">
        <f>EXP(-$S$17*$B1475)*($J1475^(1-S$20)-1)/(1-S$20)</f>
        <v>0.6013565625701055</v>
      </c>
    </row>
    <row r="1476" spans="1:19" x14ac:dyDescent="0.3">
      <c r="A1476">
        <f t="shared" si="89"/>
        <v>39.54</v>
      </c>
      <c r="B1476">
        <v>14.540000000000001</v>
      </c>
      <c r="C1476" s="1">
        <f t="shared" si="90"/>
        <v>1.3269348080000001</v>
      </c>
      <c r="D1476">
        <f t="shared" si="91"/>
        <v>66346.74040000001</v>
      </c>
      <c r="E1476" s="8">
        <f>IF($B1476&lt;$B$9,      E1475+($B$5*E1475+$B$7*$B$6+$B$8*($D1476-$B$6))*$B$20,           E1475+($B$5*E1475-$B$12)*$B$20)</f>
        <v>143521.70987574381</v>
      </c>
      <c r="G1476" s="4">
        <v>111013.16798634389</v>
      </c>
      <c r="I1476" s="4">
        <f>IF($B1476&lt;$B$9,      I1475+($B$5*I1475+$B$7*$B$6+$K$18*($D1476-$B$6))*$B$20,           I1475+($B$5*I1475-$K$16)*$B$20)</f>
        <v>127873.0505294258</v>
      </c>
      <c r="J1476">
        <f xml:space="preserve">          IF($B1476&lt;=$B$9,        $D1476-$B$7*$B$6-$K$18*($D1476-$B$6), $K$16)</f>
        <v>58016.486631792519</v>
      </c>
      <c r="K1476">
        <f t="shared" si="92"/>
        <v>288.39414545690016</v>
      </c>
      <c r="M1476" s="4">
        <f>IF($B1476&lt;$B$9,      M1475+($B$5*M1475+$B$7*$B$6+O$18*($D1476-$B$6))*$B$20,           M1475+($B$5*M1475-O$16)*$B$20)</f>
        <v>127851.9106189766</v>
      </c>
      <c r="N1476">
        <f>IF($B1476&lt;=$B$9,        $D1476-$B$7*$B$6-$O$18*($D1476-$B$6),          $O$16)</f>
        <v>58018.612649190451</v>
      </c>
      <c r="O1476">
        <f>EXP(-$O$17*$B1476)*LN(N1476)</f>
        <v>6.5937964414676822</v>
      </c>
      <c r="Q1476" s="4">
        <f>IF($B1476&lt;$B$9,      Q1475+($B$5*Q1475+$B$7*$B$6+$S$18*($D1476-$B$6))*$B$20,           Q1475+($B$5*Q1475-$S$16)*$B$20)</f>
        <v>151648.84534809389</v>
      </c>
      <c r="R1476">
        <f>IF($B1476&lt;=$B$9,        $D1476-$B$7*$B$6-$S$18*($D1476-$B$6),          $S$16)</f>
        <v>55625.381260000009</v>
      </c>
      <c r="S1476">
        <f>EXP(-$S$17*$B1476)*($J1476^(1-S$20)-1)/(1-S$20)</f>
        <v>0.60114612556037861</v>
      </c>
    </row>
    <row r="1477" spans="1:19" x14ac:dyDescent="0.3">
      <c r="A1477">
        <f t="shared" si="89"/>
        <v>39.549999999999997</v>
      </c>
      <c r="B1477">
        <v>14.55</v>
      </c>
      <c r="C1477" s="1">
        <f t="shared" si="90"/>
        <v>1.3270694500000002</v>
      </c>
      <c r="D1477">
        <f t="shared" si="91"/>
        <v>66353.472500000003</v>
      </c>
      <c r="E1477" s="8">
        <f>IF($B1477&lt;$B$9,      E1476+($B$5*E1476+$B$7*$B$6+$B$8*($D1477-$B$6))*$B$20,           E1476+($B$5*E1476-$B$12)*$B$20)</f>
        <v>143671.00289170031</v>
      </c>
      <c r="G1477" s="4">
        <v>111118.37606763911</v>
      </c>
      <c r="I1477" s="4">
        <f>IF($B1477&lt;$B$9,      I1476+($B$5*I1476+$B$7*$B$6+$K$18*($D1477-$B$6))*$B$20,           I1476+($B$5*I1476-$K$16)*$B$20)</f>
        <v>128001.12234982189</v>
      </c>
      <c r="J1477">
        <f xml:space="preserve">          IF($B1477&lt;=$B$9,        $D1477-$B$7*$B$6-$K$18*($D1477-$B$6), $K$16)</f>
        <v>58021.847228921339</v>
      </c>
      <c r="K1477">
        <f t="shared" si="92"/>
        <v>288.30659921861815</v>
      </c>
      <c r="M1477" s="4">
        <f>IF($B1477&lt;$B$9,      M1476+($B$5*M1476+$B$7*$B$6+O$18*($D1477-$B$6))*$B$20,           M1476+($B$5*M1476-O$16)*$B$20)</f>
        <v>127979.95377147445</v>
      </c>
      <c r="N1477">
        <f>IF($B1477&lt;=$B$9,        $D1477-$B$7*$B$6-$O$18*($D1477-$B$6),          $O$16)</f>
        <v>58023.974121879859</v>
      </c>
      <c r="O1477">
        <f>EXP(-$O$17*$B1477)*LN(N1477)</f>
        <v>6.5915445471184198</v>
      </c>
      <c r="Q1477" s="4">
        <f>IF($B1477&lt;$B$9,      Q1476+($B$5*Q1476+$B$7*$B$6+$S$18*($D1477-$B$6))*$B$20,           Q1476+($B$5*Q1476-$S$16)*$B$20)</f>
        <v>151809.15959771571</v>
      </c>
      <c r="R1477">
        <f>IF($B1477&lt;=$B$9,        $D1477-$B$7*$B$6-$S$18*($D1477-$B$6),          $S$16)</f>
        <v>55629.757125000004</v>
      </c>
      <c r="S1477">
        <f>EXP(-$S$17*$B1477)*($J1477^(1-S$20)-1)/(1-S$20)</f>
        <v>0.60093576218932376</v>
      </c>
    </row>
    <row r="1478" spans="1:19" x14ac:dyDescent="0.3">
      <c r="A1478">
        <f t="shared" si="89"/>
        <v>39.56</v>
      </c>
      <c r="B1478">
        <v>14.56</v>
      </c>
      <c r="C1478" s="1">
        <f t="shared" si="90"/>
        <v>1.3272039679999998</v>
      </c>
      <c r="D1478">
        <f t="shared" si="91"/>
        <v>66360.198399999994</v>
      </c>
      <c r="E1478" s="8">
        <f>IF($B1478&lt;$B$9,      E1477+($B$5*E1477+$B$7*$B$6+$B$8*($D1478-$B$6))*$B$20,           E1477+($B$5*E1477-$B$12)*$B$20)</f>
        <v>143820.3683379124</v>
      </c>
      <c r="G1478" s="4">
        <v>111223.62769766279</v>
      </c>
      <c r="I1478" s="4">
        <f>IF($B1478&lt;$B$9,      I1477+($B$5*I1477+$B$7*$B$6+$K$18*($D1478-$B$6))*$B$20,           I1477+($B$5*I1477-$K$16)*$B$20)</f>
        <v>128129.25269775282</v>
      </c>
      <c r="J1478">
        <f xml:space="preserve">          IF($B1478&lt;=$B$9,        $D1478-$B$7*$B$6-$K$18*($D1478-$B$6), $K$16)</f>
        <v>58027.202889150496</v>
      </c>
      <c r="K1478">
        <f t="shared" si="92"/>
        <v>288.21906600666745</v>
      </c>
      <c r="M1478" s="4">
        <f>IF($B1478&lt;$B$9,      M1477+($B$5*M1477+$B$7*$B$6+O$18*($D1478-$B$6))*$B$20,           M1477+($B$5*M1477-O$16)*$B$20)</f>
        <v>128108.05543272583</v>
      </c>
      <c r="N1478">
        <f>IF($B1478&lt;=$B$9,        $D1478-$B$7*$B$6-$O$18*($D1478-$B$6),          $O$16)</f>
        <v>58029.330656863254</v>
      </c>
      <c r="O1478">
        <f>EXP(-$O$17*$B1478)*LN(N1478)</f>
        <v>6.589293365116407</v>
      </c>
      <c r="Q1478" s="4">
        <f>IF($B1478&lt;$B$9,      Q1477+($B$5*Q1477+$B$7*$B$6+$S$18*($D1478-$B$6))*$B$20,           Q1477+($B$5*Q1477-$S$16)*$B$20)</f>
        <v>151969.55349797491</v>
      </c>
      <c r="R1478">
        <f>IF($B1478&lt;=$B$9,        $D1478-$B$7*$B$6-$S$18*($D1478-$B$6),          $S$16)</f>
        <v>55634.128959999995</v>
      </c>
      <c r="S1478">
        <f>EXP(-$S$17*$B1478)*($J1478^(1-S$20)-1)/(1-S$20)</f>
        <v>0.60072547243117291</v>
      </c>
    </row>
    <row r="1479" spans="1:19" x14ac:dyDescent="0.3">
      <c r="A1479">
        <f t="shared" si="89"/>
        <v>39.57</v>
      </c>
      <c r="B1479">
        <v>14.57</v>
      </c>
      <c r="C1479" s="1">
        <f t="shared" si="90"/>
        <v>1.3273383619999999</v>
      </c>
      <c r="D1479">
        <f t="shared" si="91"/>
        <v>66366.918099999995</v>
      </c>
      <c r="E1479" s="8">
        <f>IF($B1479&lt;$B$9,      E1478+($B$5*E1478+$B$7*$B$6+$B$8*($D1479-$B$6))*$B$20,           E1478+($B$5*E1478-$B$12)*$B$20)</f>
        <v>143969.80622113065</v>
      </c>
      <c r="G1479" s="4">
        <v>111328.92288545697</v>
      </c>
      <c r="I1479" s="4">
        <f>IF($B1479&lt;$B$9,      I1478+($B$5*I1478+$B$7*$B$6+$K$18*($D1479-$B$6))*$B$20,           I1478+($B$5*I1478-$K$16)*$B$20)</f>
        <v>128257.44158107223</v>
      </c>
      <c r="J1479">
        <f xml:space="preserve">          IF($B1479&lt;=$B$9,        $D1479-$B$7*$B$6-$K$18*($D1479-$B$6), $K$16)</f>
        <v>58032.553612479998</v>
      </c>
      <c r="K1479">
        <f t="shared" si="92"/>
        <v>288.13154582896567</v>
      </c>
      <c r="M1479" s="4">
        <f>IF($B1479&lt;$B$9,      M1478+($B$5*M1478+$B$7*$B$6+O$18*($D1479-$B$6))*$B$20,           M1478+($B$5*M1478-O$16)*$B$20)</f>
        <v>128236.21561058587</v>
      </c>
      <c r="N1479">
        <f>IF($B1479&lt;=$B$9,        $D1479-$B$7*$B$6-$O$18*($D1479-$B$6),          $O$16)</f>
        <v>58034.682254140644</v>
      </c>
      <c r="O1479">
        <f>EXP(-$O$17*$B1479)*LN(N1479)</f>
        <v>6.5870428952736289</v>
      </c>
      <c r="Q1479" s="4">
        <f>IF($B1479&lt;$B$9,      Q1478+($B$5*Q1478+$B$7*$B$6+$S$18*($D1479-$B$6))*$B$20,           Q1478+($B$5*Q1478-$S$16)*$B$20)</f>
        <v>152130.0270550492</v>
      </c>
      <c r="R1479">
        <f>IF($B1479&lt;=$B$9,        $D1479-$B$7*$B$6-$S$18*($D1479-$B$6),          $S$16)</f>
        <v>55638.496764999996</v>
      </c>
      <c r="S1479">
        <f>EXP(-$S$17*$B1479)*($J1479^(1-S$20)-1)/(1-S$20)</f>
        <v>0.60051525626016788</v>
      </c>
    </row>
    <row r="1480" spans="1:19" x14ac:dyDescent="0.3">
      <c r="A1480">
        <f t="shared" si="89"/>
        <v>39.58</v>
      </c>
      <c r="B1480">
        <v>14.580000000000002</v>
      </c>
      <c r="C1480" s="1">
        <f t="shared" si="90"/>
        <v>1.3274726320000001</v>
      </c>
      <c r="D1480">
        <f t="shared" si="91"/>
        <v>66373.631600000008</v>
      </c>
      <c r="E1480" s="8">
        <f>IF($B1480&lt;$B$9,      E1479+($B$5*E1479+$B$7*$B$6+$B$8*($D1480-$B$6))*$B$20,           E1479+($B$5*E1479-$B$12)*$B$20)</f>
        <v>144119.31654810804</v>
      </c>
      <c r="G1480" s="4">
        <v>111434.26164006688</v>
      </c>
      <c r="I1480" s="4">
        <f>IF($B1480&lt;$B$9,      I1479+($B$5*I1479+$B$7*$B$6+$K$18*($D1480-$B$6))*$B$20,           I1479+($B$5*I1479-$K$16)*$B$20)</f>
        <v>128385.68900763651</v>
      </c>
      <c r="J1480">
        <f xml:space="preserve">          IF($B1480&lt;=$B$9,        $D1480-$B$7*$B$6-$K$18*($D1480-$B$6), $K$16)</f>
        <v>58037.89939890986</v>
      </c>
      <c r="K1480">
        <f t="shared" si="92"/>
        <v>288.04403869341849</v>
      </c>
      <c r="M1480" s="4">
        <f>IF($B1480&lt;$B$9,      M1479+($B$5*M1479+$B$7*$B$6+O$18*($D1480-$B$6))*$B$20,           M1479+($B$5*M1479-O$16)*$B$20)</f>
        <v>128364.43431291246</v>
      </c>
      <c r="N1480">
        <f>IF($B1480&lt;=$B$9,        $D1480-$B$7*$B$6-$O$18*($D1480-$B$6),          $O$16)</f>
        <v>58040.02891371202</v>
      </c>
      <c r="O1480">
        <f>EXP(-$O$17*$B1480)*LN(N1480)</f>
        <v>6.5847931374020749</v>
      </c>
      <c r="Q1480" s="4">
        <f>IF($B1480&lt;$B$9,      Q1479+($B$5*Q1479+$B$7*$B$6+$S$18*($D1480-$B$6))*$B$20,           Q1479+($B$5*Q1479-$S$16)*$B$20)</f>
        <v>152290.58027511847</v>
      </c>
      <c r="R1480">
        <f>IF($B1480&lt;=$B$9,        $D1480-$B$7*$B$6-$S$18*($D1480-$B$6),          $S$16)</f>
        <v>55642.860540000009</v>
      </c>
      <c r="S1480">
        <f>EXP(-$S$17*$B1480)*($J1480^(1-S$20)-1)/(1-S$20)</f>
        <v>0.6003051136505585</v>
      </c>
    </row>
    <row r="1481" spans="1:19" x14ac:dyDescent="0.3">
      <c r="A1481">
        <f t="shared" si="89"/>
        <v>39.590000000000003</v>
      </c>
      <c r="B1481">
        <v>14.590000000000002</v>
      </c>
      <c r="C1481" s="1">
        <f t="shared" si="90"/>
        <v>1.327606778</v>
      </c>
      <c r="D1481">
        <f t="shared" si="91"/>
        <v>66380.338900000002</v>
      </c>
      <c r="E1481" s="8">
        <f>IF($B1481&lt;$B$9,      E1480+($B$5*E1480+$B$7*$B$6+$B$8*($D1481-$B$6))*$B$20,           E1480+($B$5*E1480-$B$12)*$B$20)</f>
        <v>144268.89932559986</v>
      </c>
      <c r="G1481" s="4">
        <v>111539.6439705409</v>
      </c>
      <c r="I1481" s="4">
        <f>IF($B1481&lt;$B$9,      I1480+($B$5*I1480+$B$7*$B$6+$K$18*($D1481-$B$6))*$B$20,           I1480+($B$5*I1480-$K$16)*$B$20)</f>
        <v>128513.99498530479</v>
      </c>
      <c r="J1481">
        <f xml:space="preserve">          IF($B1481&lt;=$B$9,        $D1481-$B$7*$B$6-$K$18*($D1481-$B$6), $K$16)</f>
        <v>58043.240248440037</v>
      </c>
      <c r="K1481">
        <f t="shared" si="92"/>
        <v>287.9565446079194</v>
      </c>
      <c r="M1481" s="4">
        <f>IF($B1481&lt;$B$9,      M1480+($B$5*M1480+$B$7*$B$6+O$18*($D1481-$B$6))*$B$20,           M1480+($B$5*M1480-O$16)*$B$20)</f>
        <v>128492.7115475662</v>
      </c>
      <c r="N1481">
        <f>IF($B1481&lt;=$B$9,        $D1481-$B$7*$B$6-$O$18*($D1481-$B$6),          $O$16)</f>
        <v>58045.370635577368</v>
      </c>
      <c r="O1481">
        <f>EXP(-$O$17*$B1481)*LN(N1481)</f>
        <v>6.5825440913137472</v>
      </c>
      <c r="Q1481" s="4">
        <f>IF($B1481&lt;$B$9,      Q1480+($B$5*Q1480+$B$7*$B$6+$S$18*($D1481-$B$6))*$B$20,           Q1480+($B$5*Q1480-$S$16)*$B$20)</f>
        <v>152451.21316436474</v>
      </c>
      <c r="R1481">
        <f>IF($B1481&lt;=$B$9,        $D1481-$B$7*$B$6-$S$18*($D1481-$B$6),          $S$16)</f>
        <v>55647.220285000003</v>
      </c>
      <c r="S1481">
        <f>EXP(-$S$17*$B1481)*($J1481^(1-S$20)-1)/(1-S$20)</f>
        <v>0.60009504457660467</v>
      </c>
    </row>
    <row r="1482" spans="1:19" x14ac:dyDescent="0.3">
      <c r="A1482">
        <f t="shared" si="89"/>
        <v>39.6</v>
      </c>
      <c r="B1482">
        <v>14.600000000000001</v>
      </c>
      <c r="C1482" s="1">
        <f t="shared" si="90"/>
        <v>1.3277407999999999</v>
      </c>
      <c r="D1482">
        <f t="shared" si="91"/>
        <v>66387.039999999994</v>
      </c>
      <c r="E1482" s="8">
        <f>IF($B1482&lt;$B$9,      E1481+($B$5*E1481+$B$7*$B$6+$B$8*($D1482-$B$6))*$B$20,           E1481+($B$5*E1481-$B$12)*$B$20)</f>
        <v>144418.55456036382</v>
      </c>
      <c r="G1482" s="4">
        <v>111645.06988593058</v>
      </c>
      <c r="I1482" s="4">
        <f>IF($B1482&lt;$B$9,      I1481+($B$5*I1481+$B$7*$B$6+$K$18*($D1482-$B$6))*$B$20,           I1481+($B$5*I1481-$K$16)*$B$20)</f>
        <v>128642.35952193894</v>
      </c>
      <c r="J1482">
        <f xml:space="preserve">          IF($B1482&lt;=$B$9,        $D1482-$B$7*$B$6-$K$18*($D1482-$B$6), $K$16)</f>
        <v>58048.576161070559</v>
      </c>
      <c r="K1482">
        <f t="shared" si="92"/>
        <v>287.86906358035009</v>
      </c>
      <c r="M1482" s="4">
        <f>IF($B1482&lt;$B$9,      M1481+($B$5*M1481+$B$7*$B$6+O$18*($D1482-$B$6))*$B$20,           M1481+($B$5*M1481-O$16)*$B$20)</f>
        <v>128621.04732241048</v>
      </c>
      <c r="N1482">
        <f>IF($B1482&lt;=$B$9,        $D1482-$B$7*$B$6-$O$18*($D1482-$B$6),          $O$16)</f>
        <v>58050.707419736696</v>
      </c>
      <c r="O1482">
        <f>EXP(-$O$17*$B1482)*LN(N1482)</f>
        <v>6.5802957568206555</v>
      </c>
      <c r="Q1482" s="4">
        <f>IF($B1482&lt;$B$9,      Q1481+($B$5*Q1481+$B$7*$B$6+$S$18*($D1482-$B$6))*$B$20,           Q1481+($B$5*Q1481-$S$16)*$B$20)</f>
        <v>152611.92572897227</v>
      </c>
      <c r="R1482">
        <f>IF($B1482&lt;=$B$9,        $D1482-$B$7*$B$6-$S$18*($D1482-$B$6),          $S$16)</f>
        <v>55651.575999999994</v>
      </c>
      <c r="S1482">
        <f>EXP(-$S$17*$B1482)*($J1482^(1-S$20)-1)/(1-S$20)</f>
        <v>0.59988504901257456</v>
      </c>
    </row>
    <row r="1483" spans="1:19" x14ac:dyDescent="0.3">
      <c r="A1483">
        <f t="shared" si="89"/>
        <v>39.61</v>
      </c>
      <c r="B1483">
        <v>14.610000000000001</v>
      </c>
      <c r="C1483" s="1">
        <f t="shared" si="90"/>
        <v>1.327874698</v>
      </c>
      <c r="D1483">
        <f t="shared" si="91"/>
        <v>66393.734899999996</v>
      </c>
      <c r="E1483" s="8">
        <f>IF($B1483&lt;$B$9,      E1482+($B$5*E1482+$B$7*$B$6+$B$8*($D1483-$B$6))*$B$20,           E1482+($B$5*E1482-$B$12)*$B$20)</f>
        <v>144568.28225915995</v>
      </c>
      <c r="G1483" s="4">
        <v>111750.53939529066</v>
      </c>
      <c r="I1483" s="4">
        <f>IF($B1483&lt;$B$9,      I1482+($B$5*I1482+$B$7*$B$6+$K$18*($D1483-$B$6))*$B$20,           I1482+($B$5*I1482-$K$16)*$B$20)</f>
        <v>128770.7826254036</v>
      </c>
      <c r="J1483">
        <f xml:space="preserve">          IF($B1483&lt;=$B$9,        $D1483-$B$7*$B$6-$K$18*($D1483-$B$6), $K$16)</f>
        <v>58053.907136801427</v>
      </c>
      <c r="K1483">
        <f t="shared" si="92"/>
        <v>287.78159561858007</v>
      </c>
      <c r="M1483" s="4">
        <f>IF($B1483&lt;$B$9,      M1482+($B$5*M1482+$B$7*$B$6+O$18*($D1483-$B$6))*$B$20,           M1482+($B$5*M1482-O$16)*$B$20)</f>
        <v>128749.44164531142</v>
      </c>
      <c r="N1483">
        <f>IF($B1483&lt;=$B$9,        $D1483-$B$7*$B$6-$O$18*($D1483-$B$6),          $O$16)</f>
        <v>58056.039266190019</v>
      </c>
      <c r="O1483">
        <f>EXP(-$O$17*$B1483)*LN(N1483)</f>
        <v>6.5780481337348178</v>
      </c>
      <c r="Q1483" s="4">
        <f>IF($B1483&lt;$B$9,      Q1482+($B$5*Q1482+$B$7*$B$6+$S$18*($D1483-$B$6))*$B$20,           Q1482+($B$5*Q1482-$S$16)*$B$20)</f>
        <v>152772.71797512742</v>
      </c>
      <c r="R1483">
        <f>IF($B1483&lt;=$B$9,        $D1483-$B$7*$B$6-$S$18*($D1483-$B$6),          $S$16)</f>
        <v>55655.927684999995</v>
      </c>
      <c r="S1483">
        <f>EXP(-$S$17*$B1483)*($J1483^(1-S$20)-1)/(1-S$20)</f>
        <v>0.59967512693274572</v>
      </c>
    </row>
    <row r="1484" spans="1:19" x14ac:dyDescent="0.3">
      <c r="A1484">
        <f t="shared" si="89"/>
        <v>39.620000000000005</v>
      </c>
      <c r="B1484">
        <v>14.620000000000001</v>
      </c>
      <c r="C1484" s="1">
        <f t="shared" si="90"/>
        <v>1.3280084720000001</v>
      </c>
      <c r="D1484">
        <f t="shared" si="91"/>
        <v>66400.423600000009</v>
      </c>
      <c r="E1484" s="8">
        <f>IF($B1484&lt;$B$9,      E1483+($B$5*E1483+$B$7*$B$6+$B$8*($D1484-$B$6))*$B$20,           E1483+($B$5*E1483-$B$12)*$B$20)</f>
        <v>144718.08242875067</v>
      </c>
      <c r="G1484" s="4">
        <v>111856.05250767901</v>
      </c>
      <c r="I1484" s="4">
        <f>IF($B1484&lt;$B$9,      I1483+($B$5*I1483+$B$7*$B$6+$K$18*($D1484-$B$6))*$B$20,           I1483+($B$5*I1483-$K$16)*$B$20)</f>
        <v>128899.26430356617</v>
      </c>
      <c r="J1484">
        <f xml:space="preserve">          IF($B1484&lt;=$B$9,        $D1484-$B$7*$B$6-$K$18*($D1484-$B$6), $K$16)</f>
        <v>58059.233175632646</v>
      </c>
      <c r="K1484">
        <f t="shared" si="92"/>
        <v>287.69414073046698</v>
      </c>
      <c r="M1484" s="4">
        <f>IF($B1484&lt;$B$9,      M1483+($B$5*M1483+$B$7*$B$6+O$18*($D1484-$B$6))*$B$20,           M1483+($B$5*M1483-O$16)*$B$20)</f>
        <v>128877.89452413791</v>
      </c>
      <c r="N1484">
        <f>IF($B1484&lt;=$B$9,        $D1484-$B$7*$B$6-$O$18*($D1484-$B$6),          $O$16)</f>
        <v>58061.366174937335</v>
      </c>
      <c r="O1484">
        <f>EXP(-$O$17*$B1484)*LN(N1484)</f>
        <v>6.5758012218682573</v>
      </c>
      <c r="Q1484" s="4">
        <f>IF($B1484&lt;$B$9,      Q1483+($B$5*Q1483+$B$7*$B$6+$S$18*($D1484-$B$6))*$B$20,           Q1483+($B$5*Q1483-$S$16)*$B$20)</f>
        <v>152933.58990901872</v>
      </c>
      <c r="R1484">
        <f>IF($B1484&lt;=$B$9,        $D1484-$B$7*$B$6-$S$18*($D1484-$B$6),          $S$16)</f>
        <v>55660.275340000007</v>
      </c>
      <c r="S1484">
        <f>EXP(-$S$17*$B1484)*($J1484^(1-S$20)-1)/(1-S$20)</f>
        <v>0.5994652783114045</v>
      </c>
    </row>
    <row r="1485" spans="1:19" x14ac:dyDescent="0.3">
      <c r="A1485">
        <f t="shared" si="89"/>
        <v>39.630000000000003</v>
      </c>
      <c r="B1485">
        <v>14.63</v>
      </c>
      <c r="C1485" s="1">
        <f t="shared" si="90"/>
        <v>1.328142122</v>
      </c>
      <c r="D1485">
        <f t="shared" si="91"/>
        <v>66407.106100000005</v>
      </c>
      <c r="E1485" s="8">
        <f>IF($B1485&lt;$B$9,      E1484+($B$5*E1484+$B$7*$B$6+$B$8*($D1485-$B$6))*$B$20,           E1484+($B$5*E1484-$B$12)*$B$20)</f>
        <v>144867.95507590074</v>
      </c>
      <c r="G1485" s="4">
        <v>111961.6092321567</v>
      </c>
      <c r="I1485" s="4">
        <f>IF($B1485&lt;$B$9,      I1484+($B$5*I1484+$B$7*$B$6+$K$18*($D1485-$B$6))*$B$20,           I1484+($B$5*I1484-$K$16)*$B$20)</f>
        <v>129027.80456429678</v>
      </c>
      <c r="J1485">
        <f xml:space="preserve">          IF($B1485&lt;=$B$9,        $D1485-$B$7*$B$6-$K$18*($D1485-$B$6), $K$16)</f>
        <v>58064.554277564188</v>
      </c>
      <c r="K1485">
        <f t="shared" si="92"/>
        <v>287.60669892385636</v>
      </c>
      <c r="M1485" s="4">
        <f>IF($B1485&lt;$B$9,      M1484+($B$5*M1484+$B$7*$B$6+O$18*($D1485-$B$6))*$B$20,           M1484+($B$5*M1484-O$16)*$B$20)</f>
        <v>129006.40596676158</v>
      </c>
      <c r="N1485">
        <f>IF($B1485&lt;=$B$9,        $D1485-$B$7*$B$6-$O$18*($D1485-$B$6),          $O$16)</f>
        <v>58066.688145978616</v>
      </c>
      <c r="O1485">
        <f>EXP(-$O$17*$B1485)*LN(N1485)</f>
        <v>6.5735550210330098</v>
      </c>
      <c r="Q1485" s="4">
        <f>IF($B1485&lt;$B$9,      Q1484+($B$5*Q1484+$B$7*$B$6+$S$18*($D1485-$B$6))*$B$20,           Q1484+($B$5*Q1484-$S$16)*$B$20)</f>
        <v>153094.54153683688</v>
      </c>
      <c r="R1485">
        <f>IF($B1485&lt;=$B$9,        $D1485-$B$7*$B$6-$S$18*($D1485-$B$6),          $S$16)</f>
        <v>55664.618965000001</v>
      </c>
      <c r="S1485">
        <f>EXP(-$S$17*$B1485)*($J1485^(1-S$20)-1)/(1-S$20)</f>
        <v>0.59925550312284626</v>
      </c>
    </row>
    <row r="1486" spans="1:19" x14ac:dyDescent="0.3">
      <c r="A1486">
        <f t="shared" si="89"/>
        <v>39.64</v>
      </c>
      <c r="B1486">
        <v>14.64</v>
      </c>
      <c r="C1486" s="1">
        <f t="shared" si="90"/>
        <v>1.328275648</v>
      </c>
      <c r="D1486">
        <f t="shared" si="91"/>
        <v>66413.782399999996</v>
      </c>
      <c r="E1486" s="8">
        <f>IF($B1486&lt;$B$9,      E1485+($B$5*E1485+$B$7*$B$6+$B$8*($D1486-$B$6))*$B$20,           E1485+($B$5*E1485-$B$12)*$B$20)</f>
        <v>145017.9002073773</v>
      </c>
      <c r="G1486" s="4">
        <v>112067.20957778796</v>
      </c>
      <c r="I1486" s="4">
        <f>IF($B1486&lt;$B$9,      I1485+($B$5*I1485+$B$7*$B$6+$K$18*($D1486-$B$6))*$B$20,           I1485+($B$5*I1485-$K$16)*$B$20)</f>
        <v>129156.40341546832</v>
      </c>
      <c r="J1486">
        <f xml:space="preserve">          IF($B1486&lt;=$B$9,        $D1486-$B$7*$B$6-$K$18*($D1486-$B$6), $K$16)</f>
        <v>58069.870442596075</v>
      </c>
      <c r="K1486">
        <f t="shared" si="92"/>
        <v>287.51927020658206</v>
      </c>
      <c r="M1486" s="4">
        <f>IF($B1486&lt;$B$9,      M1485+($B$5*M1485+$B$7*$B$6+O$18*($D1486-$B$6))*$B$20,           M1485+($B$5*M1485-O$16)*$B$20)</f>
        <v>129134.97598105681</v>
      </c>
      <c r="N1486">
        <f>IF($B1486&lt;=$B$9,        $D1486-$B$7*$B$6-$O$18*($D1486-$B$6),          $O$16)</f>
        <v>58072.005179313877</v>
      </c>
      <c r="O1486">
        <f>EXP(-$O$17*$B1486)*LN(N1486)</f>
        <v>6.5713095310411216</v>
      </c>
      <c r="Q1486" s="4">
        <f>IF($B1486&lt;$B$9,      Q1485+($B$5*Q1485+$B$7*$B$6+$S$18*($D1486-$B$6))*$B$20,           Q1485+($B$5*Q1485-$S$16)*$B$20)</f>
        <v>153255.57286477479</v>
      </c>
      <c r="R1486">
        <f>IF($B1486&lt;=$B$9,        $D1486-$B$7*$B$6-$S$18*($D1486-$B$6),          $S$16)</f>
        <v>55668.958559999999</v>
      </c>
      <c r="S1486">
        <f>EXP(-$S$17*$B1486)*($J1486^(1-S$20)-1)/(1-S$20)</f>
        <v>0.59904580134137564</v>
      </c>
    </row>
    <row r="1487" spans="1:19" x14ac:dyDescent="0.3">
      <c r="A1487">
        <f t="shared" si="89"/>
        <v>39.65</v>
      </c>
      <c r="B1487">
        <v>14.65</v>
      </c>
      <c r="C1487" s="1">
        <f t="shared" si="90"/>
        <v>1.3284090500000001</v>
      </c>
      <c r="D1487">
        <f t="shared" si="91"/>
        <v>66420.452499999999</v>
      </c>
      <c r="E1487" s="8">
        <f>IF($B1487&lt;$B$9,      E1486+($B$5*E1486+$B$7*$B$6+$B$8*($D1487-$B$6))*$B$20,           E1486+($B$5*E1486-$B$12)*$B$20)</f>
        <v>145167.91782994987</v>
      </c>
      <c r="G1487" s="4">
        <v>112172.85355364019</v>
      </c>
      <c r="I1487" s="4">
        <f>IF($B1487&lt;$B$9,      I1486+($B$5*I1486+$B$7*$B$6+$K$18*($D1487-$B$6))*$B$20,           I1486+($B$5*I1486-$K$16)*$B$20)</f>
        <v>129285.06086495645</v>
      </c>
      <c r="J1487">
        <f xml:space="preserve">          IF($B1487&lt;=$B$9,        $D1487-$B$7*$B$6-$K$18*($D1487-$B$6), $K$16)</f>
        <v>58075.1816707283</v>
      </c>
      <c r="K1487">
        <f t="shared" si="92"/>
        <v>287.43185458646565</v>
      </c>
      <c r="M1487" s="4">
        <f>IF($B1487&lt;$B$9,      M1486+($B$5*M1486+$B$7*$B$6+O$18*($D1487-$B$6))*$B$20,           M1486+($B$5*M1486-O$16)*$B$20)</f>
        <v>129263.60457490075</v>
      </c>
      <c r="N1487">
        <f>IF($B1487&lt;=$B$9,        $D1487-$B$7*$B$6-$O$18*($D1487-$B$6),          $O$16)</f>
        <v>58077.317274943132</v>
      </c>
      <c r="O1487">
        <f>EXP(-$O$17*$B1487)*LN(N1487)</f>
        <v>6.5690647517046417</v>
      </c>
      <c r="Q1487" s="4">
        <f>IF($B1487&lt;$B$9,      Q1486+($B$5*Q1486+$B$7*$B$6+$S$18*($D1487-$B$6))*$B$20,           Q1486+($B$5*Q1486-$S$16)*$B$20)</f>
        <v>153416.68389902747</v>
      </c>
      <c r="R1487">
        <f>IF($B1487&lt;=$B$9,        $D1487-$B$7*$B$6-$S$18*($D1487-$B$6),          $S$16)</f>
        <v>55673.294125</v>
      </c>
      <c r="S1487">
        <f>EXP(-$S$17*$B1487)*($J1487^(1-S$20)-1)/(1-S$20)</f>
        <v>0.59883617294130564</v>
      </c>
    </row>
    <row r="1488" spans="1:19" x14ac:dyDescent="0.3">
      <c r="A1488">
        <f t="shared" si="89"/>
        <v>39.659999999999997</v>
      </c>
      <c r="B1488">
        <v>14.66</v>
      </c>
      <c r="C1488" s="1">
        <f t="shared" si="90"/>
        <v>1.3285423280000002</v>
      </c>
      <c r="D1488">
        <f t="shared" si="91"/>
        <v>66427.116400000014</v>
      </c>
      <c r="E1488" s="8">
        <f>IF($B1488&lt;$B$9,      E1487+($B$5*E1487+$B$7*$B$6+$B$8*($D1488-$B$6))*$B$20,           E1487+($B$5*E1487-$B$12)*$B$20)</f>
        <v>145318.00795039037</v>
      </c>
      <c r="G1488" s="4">
        <v>112278.54116878397</v>
      </c>
      <c r="I1488" s="4">
        <f>IF($B1488&lt;$B$9,      I1487+($B$5*I1487+$B$7*$B$6+$K$18*($D1488-$B$6))*$B$20,           I1487+($B$5*I1487-$K$16)*$B$20)</f>
        <v>129413.77692063958</v>
      </c>
      <c r="J1488">
        <f xml:space="preserve">          IF($B1488&lt;=$B$9,        $D1488-$B$7*$B$6-$K$18*($D1488-$B$6), $K$16)</f>
        <v>58080.487961960884</v>
      </c>
      <c r="K1488">
        <f t="shared" si="92"/>
        <v>287.34445207131694</v>
      </c>
      <c r="M1488" s="4">
        <f>IF($B1488&lt;$B$9,      M1487+($B$5*M1487+$B$7*$B$6+O$18*($D1488-$B$6))*$B$20,           M1487+($B$5*M1487-O$16)*$B$20)</f>
        <v>129392.2917561733</v>
      </c>
      <c r="N1488">
        <f>IF($B1488&lt;=$B$9,        $D1488-$B$7*$B$6-$O$18*($D1488-$B$6),          $O$16)</f>
        <v>58082.624432866382</v>
      </c>
      <c r="O1488">
        <f>EXP(-$O$17*$B1488)*LN(N1488)</f>
        <v>6.5668206828356332</v>
      </c>
      <c r="Q1488" s="4">
        <f>IF($B1488&lt;$B$9,      Q1487+($B$5*Q1487+$B$7*$B$6+$S$18*($D1488-$B$6))*$B$20,           Q1487+($B$5*Q1487-$S$16)*$B$20)</f>
        <v>153577.87464579212</v>
      </c>
      <c r="R1488">
        <f>IF($B1488&lt;=$B$9,        $D1488-$B$7*$B$6-$S$18*($D1488-$B$6),          $S$16)</f>
        <v>55677.625660000005</v>
      </c>
      <c r="S1488">
        <f>EXP(-$S$17*$B1488)*($J1488^(1-S$20)-1)/(1-S$20)</f>
        <v>0.59862661789695892</v>
      </c>
    </row>
    <row r="1489" spans="1:19" x14ac:dyDescent="0.3">
      <c r="A1489">
        <f t="shared" si="89"/>
        <v>39.67</v>
      </c>
      <c r="B1489">
        <v>14.670000000000002</v>
      </c>
      <c r="C1489" s="1">
        <f t="shared" si="90"/>
        <v>1.328675482</v>
      </c>
      <c r="D1489">
        <f t="shared" si="91"/>
        <v>66433.774099999995</v>
      </c>
      <c r="E1489" s="8">
        <f>IF($B1489&lt;$B$9,      E1488+($B$5*E1488+$B$7*$B$6+$B$8*($D1489-$B$6))*$B$20,           E1488+($B$5*E1488-$B$12)*$B$20)</f>
        <v>145468.17057547299</v>
      </c>
      <c r="G1489" s="4">
        <v>112384.27243229304</v>
      </c>
      <c r="I1489" s="4">
        <f>IF($B1489&lt;$B$9,      I1488+($B$5*I1488+$B$7*$B$6+$K$18*($D1489-$B$6))*$B$20,           I1488+($B$5*I1488-$K$16)*$B$20)</f>
        <v>129542.55159039886</v>
      </c>
      <c r="J1489">
        <f xml:space="preserve">          IF($B1489&lt;=$B$9,        $D1489-$B$7*$B$6-$K$18*($D1489-$B$6), $K$16)</f>
        <v>58085.789316293776</v>
      </c>
      <c r="K1489">
        <f t="shared" si="92"/>
        <v>287.25706266893371</v>
      </c>
      <c r="M1489" s="4">
        <f>IF($B1489&lt;$B$9,      M1488+($B$5*M1488+$B$7*$B$6+O$18*($D1489-$B$6))*$B$20,           M1488+($B$5*M1488-O$16)*$B$20)</f>
        <v>129521.03753275712</v>
      </c>
      <c r="N1489">
        <f>IF($B1489&lt;=$B$9,        $D1489-$B$7*$B$6-$O$18*($D1489-$B$6),          $O$16)</f>
        <v>58087.926653083581</v>
      </c>
      <c r="O1489">
        <f>EXP(-$O$17*$B1489)*LN(N1489)</f>
        <v>6.564577324246164</v>
      </c>
      <c r="Q1489" s="4">
        <f>IF($B1489&lt;$B$9,      Q1488+($B$5*Q1488+$B$7*$B$6+$S$18*($D1489-$B$6))*$B$20,           Q1488+($B$5*Q1488-$S$16)*$B$20)</f>
        <v>153739.14511126815</v>
      </c>
      <c r="R1489">
        <f>IF($B1489&lt;=$B$9,        $D1489-$B$7*$B$6-$S$18*($D1489-$B$6),          $S$16)</f>
        <v>55681.953164999999</v>
      </c>
      <c r="S1489">
        <f>EXP(-$S$17*$B1489)*($J1489^(1-S$20)-1)/(1-S$20)</f>
        <v>0.59841713618266668</v>
      </c>
    </row>
    <row r="1490" spans="1:19" x14ac:dyDescent="0.3">
      <c r="A1490">
        <f t="shared" si="89"/>
        <v>39.68</v>
      </c>
      <c r="B1490">
        <v>14.680000000000001</v>
      </c>
      <c r="C1490" s="1">
        <f t="shared" si="90"/>
        <v>1.3288085119999999</v>
      </c>
      <c r="D1490">
        <f t="shared" si="91"/>
        <v>66440.425600000002</v>
      </c>
      <c r="E1490" s="8">
        <f>IF($B1490&lt;$B$9,      E1489+($B$5*E1489+$B$7*$B$6+$B$8*($D1490-$B$6))*$B$20,           E1489+($B$5*E1489-$B$12)*$B$20)</f>
        <v>145618.4057119744</v>
      </c>
      <c r="G1490" s="4">
        <v>112490.04735324434</v>
      </c>
      <c r="I1490" s="4">
        <f>IF($B1490&lt;$B$9,      I1489+($B$5*I1489+$B$7*$B$6+$K$18*($D1490-$B$6))*$B$20,           I1489+($B$5*I1489-$K$16)*$B$20)</f>
        <v>129671.38488211822</v>
      </c>
      <c r="J1490">
        <f xml:space="preserve">          IF($B1490&lt;=$B$9,        $D1490-$B$7*$B$6-$K$18*($D1490-$B$6), $K$16)</f>
        <v>58091.085733727035</v>
      </c>
      <c r="K1490">
        <f t="shared" si="92"/>
        <v>287.16968638710199</v>
      </c>
      <c r="M1490" s="4">
        <f>IF($B1490&lt;$B$9,      M1489+($B$5*M1489+$B$7*$B$6+O$18*($D1490-$B$6))*$B$20,           M1489+($B$5*M1489-O$16)*$B$20)</f>
        <v>129649.84191253764</v>
      </c>
      <c r="N1490">
        <f>IF($B1490&lt;=$B$9,        $D1490-$B$7*$B$6-$O$18*($D1490-$B$6),          $O$16)</f>
        <v>58093.22393559479</v>
      </c>
      <c r="O1490">
        <f>EXP(-$O$17*$B1490)*LN(N1490)</f>
        <v>6.5623346757483159</v>
      </c>
      <c r="Q1490" s="4">
        <f>IF($B1490&lt;$B$9,      Q1489+($B$5*Q1489+$B$7*$B$6+$S$18*($D1490-$B$6))*$B$20,           Q1489+($B$5*Q1489-$S$16)*$B$20)</f>
        <v>153900.49530165709</v>
      </c>
      <c r="R1490">
        <f>IF($B1490&lt;=$B$9,        $D1490-$B$7*$B$6-$S$18*($D1490-$B$6),          $S$16)</f>
        <v>55686.276640000004</v>
      </c>
      <c r="S1490">
        <f>EXP(-$S$17*$B1490)*($J1490^(1-S$20)-1)/(1-S$20)</f>
        <v>0.59820772777276943</v>
      </c>
    </row>
    <row r="1491" spans="1:19" x14ac:dyDescent="0.3">
      <c r="A1491">
        <f t="shared" si="89"/>
        <v>39.69</v>
      </c>
      <c r="B1491">
        <v>14.690000000000001</v>
      </c>
      <c r="C1491" s="1">
        <f t="shared" si="90"/>
        <v>1.3289414180000001</v>
      </c>
      <c r="D1491">
        <f t="shared" si="91"/>
        <v>66447.070900000006</v>
      </c>
      <c r="E1491" s="8">
        <f>IF($B1491&lt;$B$9,      E1490+($B$5*E1490+$B$7*$B$6+$B$8*($D1491-$B$6))*$B$20,           E1490+($B$5*E1490-$B$12)*$B$20)</f>
        <v>145768.71336667359</v>
      </c>
      <c r="G1491" s="4">
        <v>112595.86594071798</v>
      </c>
      <c r="I1491" s="4">
        <f>IF($B1491&lt;$B$9,      I1490+($B$5*I1490+$B$7*$B$6+$K$18*($D1491-$B$6))*$B$20,           I1490+($B$5*I1490-$K$16)*$B$20)</f>
        <v>129800.27680368435</v>
      </c>
      <c r="J1491">
        <f xml:space="preserve">          IF($B1491&lt;=$B$9,        $D1491-$B$7*$B$6-$K$18*($D1491-$B$6), $K$16)</f>
        <v>58096.377214260625</v>
      </c>
      <c r="K1491">
        <f t="shared" si="92"/>
        <v>287.08232323359584</v>
      </c>
      <c r="M1491" s="4">
        <f>IF($B1491&lt;$B$9,      M1490+($B$5*M1490+$B$7*$B$6+O$18*($D1491-$B$6))*$B$20,           M1490+($B$5*M1490-O$16)*$B$20)</f>
        <v>129778.70490340302</v>
      </c>
      <c r="N1491">
        <f>IF($B1491&lt;=$B$9,        $D1491-$B$7*$B$6-$O$18*($D1491-$B$6),          $O$16)</f>
        <v>58098.516280399977</v>
      </c>
      <c r="O1491">
        <f>EXP(-$O$17*$B1491)*LN(N1491)</f>
        <v>6.5600927371541742</v>
      </c>
      <c r="Q1491" s="4">
        <f>IF($B1491&lt;$B$9,      Q1490+($B$5*Q1490+$B$7*$B$6+$S$18*($D1491-$B$6))*$B$20,           Q1490+($B$5*Q1490-$S$16)*$B$20)</f>
        <v>154061.92522316269</v>
      </c>
      <c r="R1491">
        <f>IF($B1491&lt;=$B$9,        $D1491-$B$7*$B$6-$S$18*($D1491-$B$6),          $S$16)</f>
        <v>55690.596085000005</v>
      </c>
      <c r="S1491">
        <f>EXP(-$S$17*$B1491)*($J1491^(1-S$20)-1)/(1-S$20)</f>
        <v>0.59799839264161636</v>
      </c>
    </row>
    <row r="1492" spans="1:19" x14ac:dyDescent="0.3">
      <c r="A1492">
        <f t="shared" si="89"/>
        <v>39.700000000000003</v>
      </c>
      <c r="B1492">
        <v>14.700000000000001</v>
      </c>
      <c r="C1492" s="1">
        <f t="shared" si="90"/>
        <v>1.3290742</v>
      </c>
      <c r="D1492">
        <f t="shared" si="91"/>
        <v>66453.710000000006</v>
      </c>
      <c r="E1492" s="8">
        <f>IF($B1492&lt;$B$9,      E1491+($B$5*E1491+$B$7*$B$6+$B$8*($D1492-$B$6))*$B$20,           E1491+($B$5*E1491-$B$12)*$B$20)</f>
        <v>145919.09354635191</v>
      </c>
      <c r="G1492" s="4">
        <v>112701.72820379723</v>
      </c>
      <c r="I1492" s="4">
        <f>IF($B1492&lt;$B$9,      I1491+($B$5*I1491+$B$7*$B$6+$K$18*($D1492-$B$6))*$B$20,           I1491+($B$5*I1491-$K$16)*$B$20)</f>
        <v>129929.2273629867</v>
      </c>
      <c r="J1492">
        <f xml:space="preserve">          IF($B1492&lt;=$B$9,        $D1492-$B$7*$B$6-$K$18*($D1492-$B$6), $K$16)</f>
        <v>58101.663757894559</v>
      </c>
      <c r="K1492">
        <f t="shared" si="92"/>
        <v>286.99497321617741</v>
      </c>
      <c r="M1492" s="4">
        <f>IF($B1492&lt;$B$9,      M1491+($B$5*M1491+$B$7*$B$6+O$18*($D1492-$B$6))*$B$20,           M1491+($B$5*M1491-O$16)*$B$20)</f>
        <v>129907.62651324422</v>
      </c>
      <c r="N1492">
        <f>IF($B1492&lt;=$B$9,        $D1492-$B$7*$B$6-$O$18*($D1492-$B$6),          $O$16)</f>
        <v>58103.803687499152</v>
      </c>
      <c r="O1492">
        <f>EXP(-$O$17*$B1492)*LN(N1492)</f>
        <v>6.5578515082758404</v>
      </c>
      <c r="Q1492" s="4">
        <f>IF($B1492&lt;$B$9,      Q1491+($B$5*Q1491+$B$7*$B$6+$S$18*($D1492-$B$6))*$B$20,           Q1491+($B$5*Q1491-$S$16)*$B$20)</f>
        <v>154223.4348819908</v>
      </c>
      <c r="R1492">
        <f>IF($B1492&lt;=$B$9,        $D1492-$B$7*$B$6-$S$18*($D1492-$B$6),          $S$16)</f>
        <v>55694.911500000002</v>
      </c>
      <c r="S1492">
        <f>EXP(-$S$17*$B1492)*($J1492^(1-S$20)-1)/(1-S$20)</f>
        <v>0.59778913076356599</v>
      </c>
    </row>
    <row r="1493" spans="1:19" x14ac:dyDescent="0.3">
      <c r="A1493">
        <f t="shared" si="89"/>
        <v>39.71</v>
      </c>
      <c r="B1493">
        <v>14.71</v>
      </c>
      <c r="C1493" s="1">
        <f t="shared" si="90"/>
        <v>1.329206858</v>
      </c>
      <c r="D1493">
        <f t="shared" si="91"/>
        <v>66460.342900000003</v>
      </c>
      <c r="E1493" s="8">
        <f>IF($B1493&lt;$B$9,      E1492+($B$5*E1492+$B$7*$B$6+$B$8*($D1493-$B$6))*$B$20,           E1492+($B$5*E1492-$B$12)*$B$20)</f>
        <v>146069.54625779315</v>
      </c>
      <c r="G1493" s="4">
        <v>112807.63415156856</v>
      </c>
      <c r="I1493" s="4">
        <f>IF($B1493&lt;$B$9,      I1492+($B$5*I1492+$B$7*$B$6+$K$18*($D1493-$B$6))*$B$20,           I1492+($B$5*I1492-$K$16)*$B$20)</f>
        <v>130058.23656791745</v>
      </c>
      <c r="J1493">
        <f xml:space="preserve">          IF($B1493&lt;=$B$9,        $D1493-$B$7*$B$6-$K$18*($D1493-$B$6), $K$16)</f>
        <v>58106.945364628824</v>
      </c>
      <c r="K1493">
        <f t="shared" si="92"/>
        <v>286.9076363425969</v>
      </c>
      <c r="M1493" s="4">
        <f>IF($B1493&lt;$B$9,      M1492+($B$5*M1492+$B$7*$B$6+O$18*($D1493-$B$6))*$B$20,           M1492+($B$5*M1492-O$16)*$B$20)</f>
        <v>130036.60674995494</v>
      </c>
      <c r="N1493">
        <f>IF($B1493&lt;=$B$9,        $D1493-$B$7*$B$6-$O$18*($D1493-$B$6),          $O$16)</f>
        <v>58109.086156892299</v>
      </c>
      <c r="O1493">
        <f>EXP(-$O$17*$B1493)*LN(N1493)</f>
        <v>6.5556109889254186</v>
      </c>
      <c r="Q1493" s="4">
        <f>IF($B1493&lt;$B$9,      Q1492+($B$5*Q1492+$B$7*$B$6+$S$18*($D1493-$B$6))*$B$20,           Q1492+($B$5*Q1492-$S$16)*$B$20)</f>
        <v>154385.02428434949</v>
      </c>
      <c r="R1493">
        <f>IF($B1493&lt;=$B$9,        $D1493-$B$7*$B$6-$S$18*($D1493-$B$6),          $S$16)</f>
        <v>55699.222885000003</v>
      </c>
      <c r="S1493">
        <f>EXP(-$S$17*$B1493)*($J1493^(1-S$20)-1)/(1-S$20)</f>
        <v>0.59757994211298526</v>
      </c>
    </row>
    <row r="1494" spans="1:19" x14ac:dyDescent="0.3">
      <c r="A1494">
        <f t="shared" si="89"/>
        <v>39.72</v>
      </c>
      <c r="B1494">
        <v>14.72</v>
      </c>
      <c r="C1494" s="1">
        <f t="shared" si="90"/>
        <v>1.3293393920000001</v>
      </c>
      <c r="D1494">
        <f t="shared" si="91"/>
        <v>66466.969599999997</v>
      </c>
      <c r="E1494" s="8">
        <f>IF($B1494&lt;$B$9,      E1493+($B$5*E1493+$B$7*$B$6+$B$8*($D1494-$B$6))*$B$20,           E1493+($B$5*E1493-$B$12)*$B$20)</f>
        <v>146220.07150778337</v>
      </c>
      <c r="G1494" s="4">
        <v>112913.58379312161</v>
      </c>
      <c r="I1494" s="4">
        <f>IF($B1494&lt;$B$9,      I1493+($B$5*I1493+$B$7*$B$6+$K$18*($D1494-$B$6))*$B$20,           I1493+($B$5*I1493-$K$16)*$B$20)</f>
        <v>130187.30442637159</v>
      </c>
      <c r="J1494">
        <f xml:space="preserve">          IF($B1494&lt;=$B$9,        $D1494-$B$7*$B$6-$K$18*($D1494-$B$6), $K$16)</f>
        <v>58112.222034463433</v>
      </c>
      <c r="K1494">
        <f t="shared" si="92"/>
        <v>286.8203126205928</v>
      </c>
      <c r="M1494" s="4">
        <f>IF($B1494&lt;$B$9,      M1493+($B$5*M1493+$B$7*$B$6+O$18*($D1494-$B$6))*$B$20,           M1493+($B$5*M1493-O$16)*$B$20)</f>
        <v>130165.64562143163</v>
      </c>
      <c r="N1494">
        <f>IF($B1494&lt;=$B$9,        $D1494-$B$7*$B$6-$O$18*($D1494-$B$6),          $O$16)</f>
        <v>58114.363688579433</v>
      </c>
      <c r="O1494">
        <f>EXP(-$O$17*$B1494)*LN(N1494)</f>
        <v>6.5533711789150217</v>
      </c>
      <c r="Q1494" s="4">
        <f>IF($B1494&lt;$B$9,      Q1493+($B$5*Q1493+$B$7*$B$6+$S$18*($D1494-$B$6))*$B$20,           Q1493+($B$5*Q1493-$S$16)*$B$20)</f>
        <v>154546.69343644902</v>
      </c>
      <c r="R1494">
        <f>IF($B1494&lt;=$B$9,        $D1494-$B$7*$B$6-$S$18*($D1494-$B$6),          $S$16)</f>
        <v>55703.53024</v>
      </c>
      <c r="S1494">
        <f>EXP(-$S$17*$B1494)*($J1494^(1-S$20)-1)/(1-S$20)</f>
        <v>0.59737082666425068</v>
      </c>
    </row>
    <row r="1495" spans="1:19" x14ac:dyDescent="0.3">
      <c r="A1495">
        <f t="shared" ref="A1495:A1558" si="93">B1495+25</f>
        <v>39.730000000000004</v>
      </c>
      <c r="B1495">
        <v>14.73</v>
      </c>
      <c r="C1495" s="1">
        <f t="shared" ref="C1495:C1558" si="94">$B$2+$B$3*B1495+$B$4*B1495^2</f>
        <v>1.329471802</v>
      </c>
      <c r="D1495">
        <f t="shared" ref="D1495:D1558" si="95">$B$6*C1495</f>
        <v>66473.590100000001</v>
      </c>
      <c r="E1495" s="8">
        <f>IF($B1495&lt;$B$9,      E1494+($B$5*E1494+$B$7*$B$6+$B$8*($D1495-$B$6))*$B$20,           E1494+($B$5*E1494-$B$12)*$B$20)</f>
        <v>146370.66930311109</v>
      </c>
      <c r="G1495" s="4">
        <v>113019.5771375492</v>
      </c>
      <c r="I1495" s="4">
        <f>IF($B1495&lt;$B$9,      I1494+($B$5*I1494+$B$7*$B$6+$K$18*($D1495-$B$6))*$B$20,           I1494+($B$5*I1494-$K$16)*$B$20)</f>
        <v>130316.43094624684</v>
      </c>
      <c r="J1495">
        <f xml:space="preserve">          IF($B1495&lt;=$B$9,        $D1495-$B$7*$B$6-$K$18*($D1495-$B$6), $K$16)</f>
        <v>58117.493767398388</v>
      </c>
      <c r="K1495">
        <f t="shared" ref="K1495:K1558" si="96">EXP(-$K$17*$B1495)*($J1495^(1-K$20)-1)/(1-K$20)</f>
        <v>286.73300205789167</v>
      </c>
      <c r="M1495" s="4">
        <f>IF($B1495&lt;$B$9,      M1494+($B$5*M1494+$B$7*$B$6+O$18*($D1495-$B$6))*$B$20,           M1494+($B$5*M1494-O$16)*$B$20)</f>
        <v>130294.74313557352</v>
      </c>
      <c r="N1495">
        <f>IF($B1495&lt;=$B$9,        $D1495-$B$7*$B$6-$O$18*($D1495-$B$6),          $O$16)</f>
        <v>58119.636282560554</v>
      </c>
      <c r="O1495">
        <f>EXP(-$O$17*$B1495)*LN(N1495)</f>
        <v>6.5511320780567788</v>
      </c>
      <c r="Q1495" s="4">
        <f>IF($B1495&lt;$B$9,      Q1494+($B$5*Q1494+$B$7*$B$6+$S$18*($D1495-$B$6))*$B$20,           Q1494+($B$5*Q1494-$S$16)*$B$20)</f>
        <v>154708.44234450176</v>
      </c>
      <c r="R1495">
        <f>IF($B1495&lt;=$B$9,        $D1495-$B$7*$B$6-$S$18*($D1495-$B$6),          $S$16)</f>
        <v>55707.833565000001</v>
      </c>
      <c r="S1495">
        <f>EXP(-$S$17*$B1495)*($J1495^(1-S$20)-1)/(1-S$20)</f>
        <v>0.5971617843917475</v>
      </c>
    </row>
    <row r="1496" spans="1:19" x14ac:dyDescent="0.3">
      <c r="A1496">
        <f t="shared" si="93"/>
        <v>39.74</v>
      </c>
      <c r="B1496">
        <v>14.74</v>
      </c>
      <c r="C1496" s="1">
        <f t="shared" si="94"/>
        <v>1.329604088</v>
      </c>
      <c r="D1496">
        <f t="shared" si="95"/>
        <v>66480.204400000002</v>
      </c>
      <c r="E1496" s="8">
        <f>IF($B1496&lt;$B$9,      E1495+($B$5*E1495+$B$7*$B$6+$B$8*($D1496-$B$6))*$B$20,           E1495+($B$5*E1495-$B$12)*$B$20)</f>
        <v>146521.33965056718</v>
      </c>
      <c r="G1496" s="4">
        <v>113125.61419394735</v>
      </c>
      <c r="I1496" s="4">
        <f>IF($B1496&lt;$B$9,      I1495+($B$5*I1495+$B$7*$B$6+$K$18*($D1496-$B$6))*$B$20,           I1495+($B$5*I1495-$K$16)*$B$20)</f>
        <v>130445.61613544369</v>
      </c>
      <c r="J1496">
        <f xml:space="preserve">          IF($B1496&lt;=$B$9,        $D1496-$B$7*$B$6-$K$18*($D1496-$B$6), $K$16)</f>
        <v>58122.76056343368</v>
      </c>
      <c r="K1496">
        <f t="shared" si="96"/>
        <v>286.64570466220817</v>
      </c>
      <c r="M1496" s="4">
        <f>IF($B1496&lt;$B$9,      M1495+($B$5*M1495+$B$7*$B$6+O$18*($D1496-$B$6))*$B$20,           M1495+($B$5*M1495-O$16)*$B$20)</f>
        <v>130423.89930028262</v>
      </c>
      <c r="N1496">
        <f>IF($B1496&lt;=$B$9,        $D1496-$B$7*$B$6-$O$18*($D1496-$B$6),          $O$16)</f>
        <v>58124.903938835661</v>
      </c>
      <c r="O1496">
        <f>EXP(-$O$17*$B1496)*LN(N1496)</f>
        <v>6.5488936861628204</v>
      </c>
      <c r="Q1496" s="4">
        <f>IF($B1496&lt;$B$9,      Q1495+($B$5*Q1495+$B$7*$B$6+$S$18*($D1496-$B$6))*$B$20,           Q1495+($B$5*Q1495-$S$16)*$B$20)</f>
        <v>154870.27101472233</v>
      </c>
      <c r="R1496">
        <f>IF($B1496&lt;=$B$9,        $D1496-$B$7*$B$6-$S$18*($D1496-$B$6),          $S$16)</f>
        <v>55712.132859999998</v>
      </c>
      <c r="S1496">
        <f>EXP(-$S$17*$B1496)*($J1496^(1-S$20)-1)/(1-S$20)</f>
        <v>0.59695281526986954</v>
      </c>
    </row>
    <row r="1497" spans="1:19" x14ac:dyDescent="0.3">
      <c r="A1497">
        <f t="shared" si="93"/>
        <v>39.75</v>
      </c>
      <c r="B1497">
        <v>14.750000000000002</v>
      </c>
      <c r="C1497" s="1">
        <f t="shared" si="94"/>
        <v>1.3297362500000001</v>
      </c>
      <c r="D1497">
        <f t="shared" si="95"/>
        <v>66486.8125</v>
      </c>
      <c r="E1497" s="8">
        <f>IF($B1497&lt;$B$9,      E1496+($B$5*E1496+$B$7*$B$6+$B$8*($D1497-$B$6))*$B$20,           E1496+($B$5*E1496-$B$12)*$B$20)</f>
        <v>146672.08255694489</v>
      </c>
      <c r="G1497" s="4">
        <v>113231.69497141523</v>
      </c>
      <c r="I1497" s="4">
        <f>IF($B1497&lt;$B$9,      I1496+($B$5*I1496+$B$7*$B$6+$K$18*($D1497-$B$6))*$B$20,           I1496+($B$5*I1496-$K$16)*$B$20)</f>
        <v>130574.86000186541</v>
      </c>
      <c r="J1497">
        <f xml:space="preserve">          IF($B1497&lt;=$B$9,        $D1497-$B$7*$B$6-$K$18*($D1497-$B$6), $K$16)</f>
        <v>58128.022422569309</v>
      </c>
      <c r="K1497">
        <f t="shared" si="96"/>
        <v>286.55842044124518</v>
      </c>
      <c r="M1497" s="4">
        <f>IF($B1497&lt;$B$9,      M1496+($B$5*M1496+$B$7*$B$6+O$18*($D1497-$B$6))*$B$20,           M1496+($B$5*M1496-O$16)*$B$20)</f>
        <v>130553.11412346367</v>
      </c>
      <c r="N1497">
        <f>IF($B1497&lt;=$B$9,        $D1497-$B$7*$B$6-$O$18*($D1497-$B$6),          $O$16)</f>
        <v>58130.166657404741</v>
      </c>
      <c r="O1497">
        <f>EXP(-$O$17*$B1497)*LN(N1497)</f>
        <v>6.5466560030452925</v>
      </c>
      <c r="Q1497" s="4">
        <f>IF($B1497&lt;$B$9,      Q1496+($B$5*Q1496+$B$7*$B$6+$S$18*($D1497-$B$6))*$B$20,           Q1496+($B$5*Q1496-$S$16)*$B$20)</f>
        <v>155032.17945332747</v>
      </c>
      <c r="R1497">
        <f>IF($B1497&lt;=$B$9,        $D1497-$B$7*$B$6-$S$18*($D1497-$B$6),          $S$16)</f>
        <v>55716.428124999999</v>
      </c>
      <c r="S1497">
        <f>EXP(-$S$17*$B1497)*($J1497^(1-S$20)-1)/(1-S$20)</f>
        <v>0.59674391927302017</v>
      </c>
    </row>
    <row r="1498" spans="1:19" x14ac:dyDescent="0.3">
      <c r="A1498">
        <f t="shared" si="93"/>
        <v>39.760000000000005</v>
      </c>
      <c r="B1498">
        <v>14.760000000000002</v>
      </c>
      <c r="C1498" s="1">
        <f t="shared" si="94"/>
        <v>1.3298682880000001</v>
      </c>
      <c r="D1498">
        <f t="shared" si="95"/>
        <v>66493.414400000009</v>
      </c>
      <c r="E1498" s="8">
        <f>IF($B1498&lt;$B$9,      E1497+($B$5*E1497+$B$7*$B$6+$B$8*($D1498-$B$6))*$B$20,           E1497+($B$5*E1497-$B$12)*$B$20)</f>
        <v>146822.89802903982</v>
      </c>
      <c r="G1498" s="4">
        <v>113337.81947905522</v>
      </c>
      <c r="I1498" s="4">
        <f>IF($B1498&lt;$B$9,      I1497+($B$5*I1497+$B$7*$B$6+$K$18*($D1498-$B$6))*$B$20,           I1497+($B$5*I1497-$K$16)*$B$20)</f>
        <v>130704.16255341801</v>
      </c>
      <c r="J1498">
        <f xml:space="preserve">          IF($B1498&lt;=$B$9,        $D1498-$B$7*$B$6-$K$18*($D1498-$B$6), $K$16)</f>
        <v>58133.279344805291</v>
      </c>
      <c r="K1498">
        <f t="shared" si="96"/>
        <v>286.47114940269387</v>
      </c>
      <c r="M1498" s="4">
        <f>IF($B1498&lt;$B$9,      M1497+($B$5*M1497+$B$7*$B$6+O$18*($D1498-$B$6))*$B$20,           M1497+($B$5*M1497-O$16)*$B$20)</f>
        <v>130682.38761302421</v>
      </c>
      <c r="N1498">
        <f>IF($B1498&lt;=$B$9,        $D1498-$B$7*$B$6-$O$18*($D1498-$B$6),          $O$16)</f>
        <v>58135.424438267823</v>
      </c>
      <c r="O1498">
        <f>EXP(-$O$17*$B1498)*LN(N1498)</f>
        <v>6.544419028516347</v>
      </c>
      <c r="Q1498" s="4">
        <f>IF($B1498&lt;$B$9,      Q1497+($B$5*Q1497+$B$7*$B$6+$S$18*($D1498-$B$6))*$B$20,           Q1497+($B$5*Q1497-$S$16)*$B$20)</f>
        <v>155194.16766653614</v>
      </c>
      <c r="R1498">
        <f>IF($B1498&lt;=$B$9,        $D1498-$B$7*$B$6-$S$18*($D1498-$B$6),          $S$16)</f>
        <v>55720.719360000003</v>
      </c>
      <c r="S1498">
        <f>EXP(-$S$17*$B1498)*($J1498^(1-S$20)-1)/(1-S$20)</f>
        <v>0.59653509637561142</v>
      </c>
    </row>
    <row r="1499" spans="1:19" x14ac:dyDescent="0.3">
      <c r="A1499">
        <f t="shared" si="93"/>
        <v>39.770000000000003</v>
      </c>
      <c r="B1499">
        <v>14.770000000000001</v>
      </c>
      <c r="C1499" s="1">
        <f t="shared" si="94"/>
        <v>1.3300002019999999</v>
      </c>
      <c r="D1499">
        <f t="shared" si="95"/>
        <v>66500.0101</v>
      </c>
      <c r="E1499" s="8">
        <f>IF($B1499&lt;$B$9,      E1498+($B$5*E1498+$B$7*$B$6+$B$8*($D1499-$B$6))*$B$20,           E1498+($B$5*E1498-$B$12)*$B$20)</f>
        <v>146973.78607364997</v>
      </c>
      <c r="G1499" s="4">
        <v>113443.9877259729</v>
      </c>
      <c r="I1499" s="4">
        <f>IF($B1499&lt;$B$9,      I1498+($B$5*I1498+$B$7*$B$6+$K$18*($D1499-$B$6))*$B$20,           I1498+($B$5*I1498-$K$16)*$B$20)</f>
        <v>130833.52379801028</v>
      </c>
      <c r="J1499">
        <f xml:space="preserve">          IF($B1499&lt;=$B$9,        $D1499-$B$7*$B$6-$K$18*($D1499-$B$6), $K$16)</f>
        <v>58138.531330141595</v>
      </c>
      <c r="K1499">
        <f t="shared" si="96"/>
        <v>286.38389155423334</v>
      </c>
      <c r="M1499" s="4">
        <f>IF($B1499&lt;$B$9,      M1498+($B$5*M1498+$B$7*$B$6+O$18*($D1499-$B$6))*$B$20,           M1498+($B$5*M1498-O$16)*$B$20)</f>
        <v>130811.71977687452</v>
      </c>
      <c r="N1499">
        <f>IF($B1499&lt;=$B$9,        $D1499-$B$7*$B$6-$O$18*($D1499-$B$6),          $O$16)</f>
        <v>58140.677281424869</v>
      </c>
      <c r="O1499">
        <f>EXP(-$O$17*$B1499)*LN(N1499)</f>
        <v>6.5421827623881459</v>
      </c>
      <c r="Q1499" s="4">
        <f>IF($B1499&lt;$B$9,      Q1498+($B$5*Q1498+$B$7*$B$6+$S$18*($D1499-$B$6))*$B$20,           Q1498+($B$5*Q1498-$S$16)*$B$20)</f>
        <v>155356.23566056942</v>
      </c>
      <c r="R1499">
        <f>IF($B1499&lt;=$B$9,        $D1499-$B$7*$B$6-$S$18*($D1499-$B$6),          $S$16)</f>
        <v>55725.006565000003</v>
      </c>
      <c r="S1499">
        <f>EXP(-$S$17*$B1499)*($J1499^(1-S$20)-1)/(1-S$20)</f>
        <v>0.59632634655206429</v>
      </c>
    </row>
    <row r="1500" spans="1:19" x14ac:dyDescent="0.3">
      <c r="A1500">
        <f t="shared" si="93"/>
        <v>39.78</v>
      </c>
      <c r="B1500">
        <v>14.780000000000001</v>
      </c>
      <c r="C1500" s="1">
        <f t="shared" si="94"/>
        <v>1.3301319920000001</v>
      </c>
      <c r="D1500">
        <f t="shared" si="95"/>
        <v>66506.599600000001</v>
      </c>
      <c r="E1500" s="8">
        <f>IF($B1500&lt;$B$9,      E1499+($B$5*E1499+$B$7*$B$6+$B$8*($D1500-$B$6))*$B$20,           E1499+($B$5*E1499-$B$12)*$B$20)</f>
        <v>147124.74669757576</v>
      </c>
      <c r="G1500" s="4">
        <v>113550.19972127699</v>
      </c>
      <c r="I1500" s="4">
        <f>IF($B1500&lt;$B$9,      I1499+($B$5*I1499+$B$7*$B$6+$K$18*($D1500-$B$6))*$B$20,           I1499+($B$5*I1499-$K$16)*$B$20)</f>
        <v>130962.9437435538</v>
      </c>
      <c r="J1500">
        <f xml:space="preserve">          IF($B1500&lt;=$B$9,        $D1500-$B$7*$B$6-$K$18*($D1500-$B$6), $K$16)</f>
        <v>58143.778378578252</v>
      </c>
      <c r="K1500">
        <f t="shared" si="96"/>
        <v>286.29664690353127</v>
      </c>
      <c r="M1500" s="4">
        <f>IF($B1500&lt;$B$9,      M1499+($B$5*M1499+$B$7*$B$6+O$18*($D1500-$B$6))*$B$20,           M1499+($B$5*M1499-O$16)*$B$20)</f>
        <v>130941.11062292768</v>
      </c>
      <c r="N1500">
        <f>IF($B1500&lt;=$B$9,        $D1500-$B$7*$B$6-$O$18*($D1500-$B$6),          $O$16)</f>
        <v>58145.925186875902</v>
      </c>
      <c r="O1500">
        <f>EXP(-$O$17*$B1500)*LN(N1500)</f>
        <v>6.5399472044728642</v>
      </c>
      <c r="Q1500" s="4">
        <f>IF($B1500&lt;$B$9,      Q1499+($B$5*Q1499+$B$7*$B$6+$S$18*($D1500-$B$6))*$B$20,           Q1499+($B$5*Q1499-$S$16)*$B$20)</f>
        <v>155518.38344165063</v>
      </c>
      <c r="R1500">
        <f>IF($B1500&lt;=$B$9,        $D1500-$B$7*$B$6-$S$18*($D1500-$B$6),          $S$16)</f>
        <v>55729.28974</v>
      </c>
      <c r="S1500">
        <f>EXP(-$S$17*$B1500)*($J1500^(1-S$20)-1)/(1-S$20)</f>
        <v>0.59611766977680891</v>
      </c>
    </row>
    <row r="1501" spans="1:19" x14ac:dyDescent="0.3">
      <c r="A1501">
        <f t="shared" si="93"/>
        <v>39.79</v>
      </c>
      <c r="B1501">
        <v>14.790000000000001</v>
      </c>
      <c r="C1501" s="1">
        <f t="shared" si="94"/>
        <v>1.330263658</v>
      </c>
      <c r="D1501">
        <f t="shared" si="95"/>
        <v>66513.1829</v>
      </c>
      <c r="E1501" s="8">
        <f>IF($B1501&lt;$B$9,      E1500+($B$5*E1500+$B$7*$B$6+$B$8*($D1501-$B$6))*$B$20,           E1500+($B$5*E1500-$B$12)*$B$20)</f>
        <v>147275.7799076199</v>
      </c>
      <c r="G1501" s="4">
        <v>113656.45547407944</v>
      </c>
      <c r="I1501" s="4">
        <f>IF($B1501&lt;$B$9,      I1500+($B$5*I1500+$B$7*$B$6+$K$18*($D1501-$B$6))*$B$20,           I1500+($B$5*I1500-$K$16)*$B$20)</f>
        <v>131092.42239796289</v>
      </c>
      <c r="J1501">
        <f xml:space="preserve">          IF($B1501&lt;=$B$9,        $D1501-$B$7*$B$6-$K$18*($D1501-$B$6), $K$16)</f>
        <v>58149.020490115239</v>
      </c>
      <c r="K1501">
        <f t="shared" si="96"/>
        <v>286.2094154582432</v>
      </c>
      <c r="M1501" s="4">
        <f>IF($B1501&lt;$B$9,      M1500+($B$5*M1500+$B$7*$B$6+O$18*($D1501-$B$6))*$B$20,           M1500+($B$5*M1500-O$16)*$B$20)</f>
        <v>131070.56015909949</v>
      </c>
      <c r="N1501">
        <f>IF($B1501&lt;=$B$9,        $D1501-$B$7*$B$6-$O$18*($D1501-$B$6),          $O$16)</f>
        <v>58151.168154620922</v>
      </c>
      <c r="O1501">
        <f>EXP(-$O$17*$B1501)*LN(N1501)</f>
        <v>6.5377123545826796</v>
      </c>
      <c r="Q1501" s="4">
        <f>IF($B1501&lt;$B$9,      Q1500+($B$5*Q1500+$B$7*$B$6+$S$18*($D1501-$B$6))*$B$20,           Q1500+($B$5*Q1500-$S$16)*$B$20)</f>
        <v>155680.61101600522</v>
      </c>
      <c r="R1501">
        <f>IF($B1501&lt;=$B$9,        $D1501-$B$7*$B$6-$S$18*($D1501-$B$6),          $S$16)</f>
        <v>55733.568885000001</v>
      </c>
      <c r="S1501">
        <f>EXP(-$S$17*$B1501)*($J1501^(1-S$20)-1)/(1-S$20)</f>
        <v>0.59590906602428406</v>
      </c>
    </row>
    <row r="1502" spans="1:19" x14ac:dyDescent="0.3">
      <c r="A1502">
        <f t="shared" si="93"/>
        <v>39.799999999999997</v>
      </c>
      <c r="B1502">
        <v>14.8</v>
      </c>
      <c r="C1502" s="1">
        <f t="shared" si="94"/>
        <v>1.3303951999999999</v>
      </c>
      <c r="D1502">
        <f t="shared" si="95"/>
        <v>66519.759999999995</v>
      </c>
      <c r="E1502" s="8">
        <f>IF($B1502&lt;$B$9,      E1501+($B$5*E1501+$B$7*$B$6+$B$8*($D1502-$B$6))*$B$20,           E1501+($B$5*E1501-$B$12)*$B$20)</f>
        <v>147426.88571058758</v>
      </c>
      <c r="G1502" s="4">
        <v>113762.75499349537</v>
      </c>
      <c r="I1502" s="4">
        <f>IF($B1502&lt;$B$9,      I1501+($B$5*I1501+$B$7*$B$6+$K$18*($D1502-$B$6))*$B$20,           I1501+($B$5*I1501-$K$16)*$B$20)</f>
        <v>131221.95976915464</v>
      </c>
      <c r="J1502">
        <f xml:space="preserve">          IF($B1502&lt;=$B$9,        $D1502-$B$7*$B$6-$K$18*($D1502-$B$6), $K$16)</f>
        <v>58154.257664752571</v>
      </c>
      <c r="K1502">
        <f t="shared" si="96"/>
        <v>286.1221972260131</v>
      </c>
      <c r="M1502" s="4">
        <f>IF($B1502&lt;$B$9,      M1501+($B$5*M1501+$B$7*$B$6+O$18*($D1502-$B$6))*$B$20,           M1501+($B$5*M1501-O$16)*$B$20)</f>
        <v>131200.06839330858</v>
      </c>
      <c r="N1502">
        <f>IF($B1502&lt;=$B$9,        $D1502-$B$7*$B$6-$O$18*($D1502-$B$6),          $O$16)</f>
        <v>58156.406184659922</v>
      </c>
      <c r="O1502">
        <f>EXP(-$O$17*$B1502)*LN(N1502)</f>
        <v>6.5354782125297843</v>
      </c>
      <c r="Q1502" s="4">
        <f>IF($B1502&lt;$B$9,      Q1501+($B$5*Q1501+$B$7*$B$6+$S$18*($D1502-$B$6))*$B$20,           Q1501+($B$5*Q1501-$S$16)*$B$20)</f>
        <v>155842.91838986083</v>
      </c>
      <c r="R1502">
        <f>IF($B1502&lt;=$B$9,        $D1502-$B$7*$B$6-$S$18*($D1502-$B$6),          $S$16)</f>
        <v>55737.843999999997</v>
      </c>
      <c r="S1502">
        <f>EXP(-$S$17*$B1502)*($J1502^(1-S$20)-1)/(1-S$20)</f>
        <v>0.59570053526893763</v>
      </c>
    </row>
    <row r="1503" spans="1:19" x14ac:dyDescent="0.3">
      <c r="A1503">
        <f t="shared" si="93"/>
        <v>39.81</v>
      </c>
      <c r="B1503">
        <v>14.81</v>
      </c>
      <c r="C1503" s="1">
        <f t="shared" si="94"/>
        <v>1.3305266179999999</v>
      </c>
      <c r="D1503">
        <f t="shared" si="95"/>
        <v>66526.330900000001</v>
      </c>
      <c r="E1503" s="8">
        <f>IF($B1503&lt;$B$9,      E1502+($B$5*E1502+$B$7*$B$6+$B$8*($D1503-$B$6))*$B$20,           E1502+($B$5*E1502-$B$12)*$B$20)</f>
        <v>147578.06411328629</v>
      </c>
      <c r="G1503" s="4">
        <v>113869.0982886431</v>
      </c>
      <c r="I1503" s="4">
        <f>IF($B1503&lt;$B$9,      I1502+($B$5*I1502+$B$7*$B$6+$K$18*($D1503-$B$6))*$B$20,           I1502+($B$5*I1502-$K$16)*$B$20)</f>
        <v>131351.55586504893</v>
      </c>
      <c r="J1503">
        <f xml:space="preserve">          IF($B1503&lt;=$B$9,        $D1503-$B$7*$B$6-$K$18*($D1503-$B$6), $K$16)</f>
        <v>58159.489902490255</v>
      </c>
      <c r="K1503">
        <f t="shared" si="96"/>
        <v>286.03499221447316</v>
      </c>
      <c r="M1503" s="4">
        <f>IF($B1503&lt;$B$9,      M1502+($B$5*M1502+$B$7*$B$6+O$18*($D1503-$B$6))*$B$20,           M1502+($B$5*M1502-O$16)*$B$20)</f>
        <v>131329.6353334763</v>
      </c>
      <c r="N1503">
        <f>IF($B1503&lt;=$B$9,        $D1503-$B$7*$B$6-$O$18*($D1503-$B$6),          $O$16)</f>
        <v>58161.639276992915</v>
      </c>
      <c r="O1503">
        <f>EXP(-$O$17*$B1503)*LN(N1503)</f>
        <v>6.5332447781263818</v>
      </c>
      <c r="Q1503" s="4">
        <f>IF($B1503&lt;$B$9,      Q1502+($B$5*Q1502+$B$7*$B$6+$S$18*($D1503-$B$6))*$B$20,           Q1502+($B$5*Q1502-$S$16)*$B$20)</f>
        <v>156005.30556944729</v>
      </c>
      <c r="R1503">
        <f>IF($B1503&lt;=$B$9,        $D1503-$B$7*$B$6-$S$18*($D1503-$B$6),          $S$16)</f>
        <v>55742.115084999998</v>
      </c>
      <c r="S1503">
        <f>EXP(-$S$17*$B1503)*($J1503^(1-S$20)-1)/(1-S$20)</f>
        <v>0.59549207748522659</v>
      </c>
    </row>
    <row r="1504" spans="1:19" x14ac:dyDescent="0.3">
      <c r="A1504">
        <f t="shared" si="93"/>
        <v>39.82</v>
      </c>
      <c r="B1504">
        <v>14.82</v>
      </c>
      <c r="C1504" s="1">
        <f t="shared" si="94"/>
        <v>1.3306579119999999</v>
      </c>
      <c r="D1504">
        <f t="shared" si="95"/>
        <v>66532.895600000003</v>
      </c>
      <c r="E1504" s="8">
        <f>IF($B1504&lt;$B$9,      E1503+($B$5*E1503+$B$7*$B$6+$B$8*($D1504-$B$6))*$B$20,           E1503+($B$5*E1503-$B$12)*$B$20)</f>
        <v>147729.31512252594</v>
      </c>
      <c r="G1504" s="4">
        <v>113975.48536864412</v>
      </c>
      <c r="I1504" s="4">
        <f>IF($B1504&lt;$B$9,      I1503+($B$5*I1503+$B$7*$B$6+$K$18*($D1504-$B$6))*$B$20,           I1503+($B$5*I1503-$K$16)*$B$20)</f>
        <v>131481.2106935684</v>
      </c>
      <c r="J1504">
        <f xml:space="preserve">          IF($B1504&lt;=$B$9,        $D1504-$B$7*$B$6-$K$18*($D1504-$B$6), $K$16)</f>
        <v>58164.71720332827</v>
      </c>
      <c r="K1504">
        <f t="shared" si="96"/>
        <v>285.94780043124376</v>
      </c>
      <c r="M1504" s="4">
        <f>IF($B1504&lt;$B$9,      M1503+($B$5*M1503+$B$7*$B$6+O$18*($D1504-$B$6))*$B$20,           M1503+($B$5*M1503-O$16)*$B$20)</f>
        <v>131459.26098752682</v>
      </c>
      <c r="N1504">
        <f>IF($B1504&lt;=$B$9,        $D1504-$B$7*$B$6-$O$18*($D1504-$B$6),          $O$16)</f>
        <v>58166.867431619889</v>
      </c>
      <c r="O1504">
        <f>EXP(-$O$17*$B1504)*LN(N1504)</f>
        <v>6.5310120511846783</v>
      </c>
      <c r="Q1504" s="4">
        <f>IF($B1504&lt;$B$9,      Q1503+($B$5*Q1503+$B$7*$B$6+$S$18*($D1504-$B$6))*$B$20,           Q1503+($B$5*Q1503-$S$16)*$B$20)</f>
        <v>156167.77256099659</v>
      </c>
      <c r="R1504">
        <f>IF($B1504&lt;=$B$9,        $D1504-$B$7*$B$6-$S$18*($D1504-$B$6),          $S$16)</f>
        <v>55746.382140000002</v>
      </c>
      <c r="S1504">
        <f>EXP(-$S$17*$B1504)*($J1504^(1-S$20)-1)/(1-S$20)</f>
        <v>0.59528369264761627</v>
      </c>
    </row>
    <row r="1505" spans="1:19" x14ac:dyDescent="0.3">
      <c r="A1505">
        <f t="shared" si="93"/>
        <v>39.83</v>
      </c>
      <c r="B1505">
        <v>14.830000000000002</v>
      </c>
      <c r="C1505" s="1">
        <f t="shared" si="94"/>
        <v>1.3307890820000001</v>
      </c>
      <c r="D1505">
        <f t="shared" si="95"/>
        <v>66539.454100000003</v>
      </c>
      <c r="E1505" s="8">
        <f>IF($B1505&lt;$B$9,      E1504+($B$5*E1504+$B$7*$B$6+$B$8*($D1505-$B$6))*$B$20,           E1504+($B$5*E1504-$B$12)*$B$20)</f>
        <v>147880.63874511881</v>
      </c>
      <c r="G1505" s="4">
        <v>114081.91624262315</v>
      </c>
      <c r="I1505" s="4">
        <f>IF($B1505&lt;$B$9,      I1504+($B$5*I1504+$B$7*$B$6+$K$18*($D1505-$B$6))*$B$20,           I1504+($B$5*I1504-$K$16)*$B$20)</f>
        <v>131610.92426263849</v>
      </c>
      <c r="J1505">
        <f xml:space="preserve">          IF($B1505&lt;=$B$9,        $D1505-$B$7*$B$6-$K$18*($D1505-$B$6), $K$16)</f>
        <v>58169.939567266621</v>
      </c>
      <c r="K1505">
        <f t="shared" si="96"/>
        <v>285.86062188393356</v>
      </c>
      <c r="M1505" s="4">
        <f>IF($B1505&lt;$B$9,      M1504+($B$5*M1504+$B$7*$B$6+O$18*($D1505-$B$6))*$B$20,           M1504+($B$5*M1504-O$16)*$B$20)</f>
        <v>131588.94536338706</v>
      </c>
      <c r="N1505">
        <f>IF($B1505&lt;=$B$9,        $D1505-$B$7*$B$6-$O$18*($D1505-$B$6),          $O$16)</f>
        <v>58172.090648540841</v>
      </c>
      <c r="O1505">
        <f>EXP(-$O$17*$B1505)*LN(N1505)</f>
        <v>6.5287800315168987</v>
      </c>
      <c r="Q1505" s="4">
        <f>IF($B1505&lt;$B$9,      Q1504+($B$5*Q1504+$B$7*$B$6+$S$18*($D1505-$B$6))*$B$20,           Q1504+($B$5*Q1504-$S$16)*$B$20)</f>
        <v>156330.31937074295</v>
      </c>
      <c r="R1505">
        <f>IF($B1505&lt;=$B$9,        $D1505-$B$7*$B$6-$S$18*($D1505-$B$6),          $S$16)</f>
        <v>55750.645165000002</v>
      </c>
      <c r="S1505">
        <f>EXP(-$S$17*$B1505)*($J1505^(1-S$20)-1)/(1-S$20)</f>
        <v>0.59507538073058186</v>
      </c>
    </row>
    <row r="1506" spans="1:19" x14ac:dyDescent="0.3">
      <c r="A1506">
        <f t="shared" si="93"/>
        <v>39.840000000000003</v>
      </c>
      <c r="B1506">
        <v>14.840000000000002</v>
      </c>
      <c r="C1506" s="1">
        <f t="shared" si="94"/>
        <v>1.330920128</v>
      </c>
      <c r="D1506">
        <f t="shared" si="95"/>
        <v>66546.006399999998</v>
      </c>
      <c r="E1506" s="8">
        <f>IF($B1506&lt;$B$9,      E1505+($B$5*E1505+$B$7*$B$6+$B$8*($D1506-$B$6))*$B$20,           E1505+($B$5*E1505-$B$12)*$B$20)</f>
        <v>148032.0349878796</v>
      </c>
      <c r="G1506" s="4">
        <v>114188.39091970806</v>
      </c>
      <c r="I1506" s="4">
        <f>IF($B1506&lt;$B$9,      I1505+($B$5*I1505+$B$7*$B$6+$K$18*($D1506-$B$6))*$B$20,           I1505+($B$5*I1505-$K$16)*$B$20)</f>
        <v>131740.69658018736</v>
      </c>
      <c r="J1506">
        <f xml:space="preserve">          IF($B1506&lt;=$B$9,        $D1506-$B$7*$B$6-$K$18*($D1506-$B$6), $K$16)</f>
        <v>58175.156994305318</v>
      </c>
      <c r="K1506">
        <f t="shared" si="96"/>
        <v>285.77345658013962</v>
      </c>
      <c r="M1506" s="4">
        <f>IF($B1506&lt;$B$9,      M1505+($B$5*M1505+$B$7*$B$6+O$18*($D1506-$B$6))*$B$20,           M1505+($B$5*M1505-O$16)*$B$20)</f>
        <v>131718.68846898669</v>
      </c>
      <c r="N1506">
        <f>IF($B1506&lt;=$B$9,        $D1506-$B$7*$B$6-$O$18*($D1506-$B$6),          $O$16)</f>
        <v>58177.308927755774</v>
      </c>
      <c r="O1506">
        <f>EXP(-$O$17*$B1506)*LN(N1506)</f>
        <v>6.5265487189352713</v>
      </c>
      <c r="Q1506" s="4">
        <f>IF($B1506&lt;$B$9,      Q1505+($B$5*Q1505+$B$7*$B$6+$S$18*($D1506-$B$6))*$B$20,           Q1505+($B$5*Q1505-$S$16)*$B$20)</f>
        <v>156492.94600492271</v>
      </c>
      <c r="R1506">
        <f>IF($B1506&lt;=$B$9,        $D1506-$B$7*$B$6-$S$18*($D1506-$B$6),          $S$16)</f>
        <v>55754.904159999998</v>
      </c>
      <c r="S1506">
        <f>EXP(-$S$17*$B1506)*($J1506^(1-S$20)-1)/(1-S$20)</f>
        <v>0.59486714170860666</v>
      </c>
    </row>
    <row r="1507" spans="1:19" x14ac:dyDescent="0.3">
      <c r="A1507">
        <f t="shared" si="93"/>
        <v>39.85</v>
      </c>
      <c r="B1507">
        <v>14.850000000000001</v>
      </c>
      <c r="C1507" s="1">
        <f t="shared" si="94"/>
        <v>1.3310510500000001</v>
      </c>
      <c r="D1507">
        <f t="shared" si="95"/>
        <v>66552.552500000005</v>
      </c>
      <c r="E1507" s="8">
        <f>IF($B1507&lt;$B$9,      E1506+($B$5*E1506+$B$7*$B$6+$B$8*($D1507-$B$6))*$B$20,           E1506+($B$5*E1506-$B$12)*$B$20)</f>
        <v>148183.50385762536</v>
      </c>
      <c r="G1507" s="4">
        <v>114294.90940902996</v>
      </c>
      <c r="I1507" s="4">
        <f>IF($B1507&lt;$B$9,      I1506+($B$5*I1506+$B$7*$B$6+$K$18*($D1507-$B$6))*$B$20,           I1506+($B$5*I1506-$K$16)*$B$20)</f>
        <v>131870.52765414599</v>
      </c>
      <c r="J1507">
        <f xml:space="preserve">          IF($B1507&lt;=$B$9,        $D1507-$B$7*$B$6-$K$18*($D1507-$B$6), $K$16)</f>
        <v>58180.369484444353</v>
      </c>
      <c r="K1507">
        <f t="shared" si="96"/>
        <v>285.68630452744702</v>
      </c>
      <c r="M1507" s="4">
        <f>IF($B1507&lt;$B$9,      M1506+($B$5*M1506+$B$7*$B$6+O$18*($D1507-$B$6))*$B$20,           M1506+($B$5*M1506-O$16)*$B$20)</f>
        <v>131848.49031225819</v>
      </c>
      <c r="N1507">
        <f>IF($B1507&lt;=$B$9,        $D1507-$B$7*$B$6-$O$18*($D1507-$B$6),          $O$16)</f>
        <v>58182.5222692647</v>
      </c>
      <c r="O1507">
        <f>EXP(-$O$17*$B1507)*LN(N1507)</f>
        <v>6.5243181132520371</v>
      </c>
      <c r="Q1507" s="4">
        <f>IF($B1507&lt;$B$9,      Q1506+($B$5*Q1506+$B$7*$B$6+$S$18*($D1507-$B$6))*$B$20,           Q1506+($B$5*Q1506-$S$16)*$B$20)</f>
        <v>156655.65246977442</v>
      </c>
      <c r="R1507">
        <f>IF($B1507&lt;=$B$9,        $D1507-$B$7*$B$6-$S$18*($D1507-$B$6),          $S$16)</f>
        <v>55759.159125000006</v>
      </c>
      <c r="S1507">
        <f>EXP(-$S$17*$B1507)*($J1507^(1-S$20)-1)/(1-S$20)</f>
        <v>0.5946589755561833</v>
      </c>
    </row>
    <row r="1508" spans="1:19" x14ac:dyDescent="0.3">
      <c r="A1508">
        <f t="shared" si="93"/>
        <v>39.86</v>
      </c>
      <c r="B1508">
        <v>14.860000000000001</v>
      </c>
      <c r="C1508" s="1">
        <f t="shared" si="94"/>
        <v>1.3311818480000002</v>
      </c>
      <c r="D1508">
        <f t="shared" si="95"/>
        <v>66559.092400000009</v>
      </c>
      <c r="E1508" s="8">
        <f>IF($B1508&lt;$B$9,      E1507+($B$5*E1507+$B$7*$B$6+$B$8*($D1508-$B$6))*$B$20,           E1507+($B$5*E1507-$B$12)*$B$20)</f>
        <v>148335.04536117552</v>
      </c>
      <c r="G1508" s="4">
        <v>114401.47171972312</v>
      </c>
      <c r="I1508" s="4">
        <f>IF($B1508&lt;$B$9,      I1507+($B$5*I1507+$B$7*$B$6+$K$18*($D1508-$B$6))*$B$20,           I1507+($B$5*I1507-$K$16)*$B$20)</f>
        <v>132000.41749244809</v>
      </c>
      <c r="J1508">
        <f xml:space="preserve">          IF($B1508&lt;=$B$9,        $D1508-$B$7*$B$6-$K$18*($D1508-$B$6), $K$16)</f>
        <v>58185.577037683732</v>
      </c>
      <c r="K1508">
        <f t="shared" si="96"/>
        <v>285.59916573342946</v>
      </c>
      <c r="M1508" s="4">
        <f>IF($B1508&lt;$B$9,      M1507+($B$5*M1507+$B$7*$B$6+O$18*($D1508-$B$6))*$B$20,           M1507+($B$5*M1507-O$16)*$B$20)</f>
        <v>131978.35090113682</v>
      </c>
      <c r="N1508">
        <f>IF($B1508&lt;=$B$9,        $D1508-$B$7*$B$6-$O$18*($D1508-$B$6),          $O$16)</f>
        <v>58187.730673067606</v>
      </c>
      <c r="O1508">
        <f>EXP(-$O$17*$B1508)*LN(N1508)</f>
        <v>6.522088214279445</v>
      </c>
      <c r="Q1508" s="4">
        <f>IF($B1508&lt;$B$9,      Q1507+($B$5*Q1507+$B$7*$B$6+$S$18*($D1508-$B$6))*$B$20,           Q1507+($B$5*Q1507-$S$16)*$B$20)</f>
        <v>156818.43877153884</v>
      </c>
      <c r="R1508">
        <f>IF($B1508&lt;=$B$9,        $D1508-$B$7*$B$6-$S$18*($D1508-$B$6),          $S$16)</f>
        <v>55763.410060000009</v>
      </c>
      <c r="S1508">
        <f>EXP(-$S$17*$B1508)*($J1508^(1-S$20)-1)/(1-S$20)</f>
        <v>0.59445088224781317</v>
      </c>
    </row>
    <row r="1509" spans="1:19" x14ac:dyDescent="0.3">
      <c r="A1509">
        <f t="shared" si="93"/>
        <v>39.870000000000005</v>
      </c>
      <c r="B1509">
        <v>14.870000000000001</v>
      </c>
      <c r="C1509" s="1">
        <f t="shared" si="94"/>
        <v>1.3313125219999999</v>
      </c>
      <c r="D1509">
        <f t="shared" si="95"/>
        <v>66565.626099999994</v>
      </c>
      <c r="E1509" s="8">
        <f>IF($B1509&lt;$B$9,      E1508+($B$5*E1508+$B$7*$B$6+$B$8*($D1509-$B$6))*$B$20,           E1508+($B$5*E1508-$B$12)*$B$20)</f>
        <v>148486.65950535194</v>
      </c>
      <c r="G1509" s="4">
        <v>114508.07786092503</v>
      </c>
      <c r="I1509" s="4">
        <f>IF($B1509&lt;$B$9,      I1508+($B$5*I1508+$B$7*$B$6+$K$18*($D1509-$B$6))*$B$20,           I1508+($B$5*I1508-$K$16)*$B$20)</f>
        <v>132130.36610303022</v>
      </c>
      <c r="J1509">
        <f xml:space="preserve">          IF($B1509&lt;=$B$9,        $D1509-$B$7*$B$6-$K$18*($D1509-$B$6), $K$16)</f>
        <v>58190.779654023441</v>
      </c>
      <c r="K1509">
        <f t="shared" si="96"/>
        <v>285.51204020564876</v>
      </c>
      <c r="M1509" s="4">
        <f>IF($B1509&lt;$B$9,      M1508+($B$5*M1508+$B$7*$B$6+O$18*($D1509-$B$6))*$B$20,           M1508+($B$5*M1508-O$16)*$B$20)</f>
        <v>132108.27024356058</v>
      </c>
      <c r="N1509">
        <f>IF($B1509&lt;=$B$9,        $D1509-$B$7*$B$6-$O$18*($D1509-$B$6),          $O$16)</f>
        <v>58192.934139164478</v>
      </c>
      <c r="O1509">
        <f>EXP(-$O$17*$B1509)*LN(N1509)</f>
        <v>6.5198590218297587</v>
      </c>
      <c r="Q1509" s="4">
        <f>IF($B1509&lt;$B$9,      Q1508+($B$5*Q1508+$B$7*$B$6+$S$18*($D1509-$B$6))*$B$20,           Q1508+($B$5*Q1508-$S$16)*$B$20)</f>
        <v>156981.30491645887</v>
      </c>
      <c r="R1509">
        <f>IF($B1509&lt;=$B$9,        $D1509-$B$7*$B$6-$S$18*($D1509-$B$6),          $S$16)</f>
        <v>55767.656964999995</v>
      </c>
      <c r="S1509">
        <f>EXP(-$S$17*$B1509)*($J1509^(1-S$20)-1)/(1-S$20)</f>
        <v>0.59424286175800689</v>
      </c>
    </row>
    <row r="1510" spans="1:19" x14ac:dyDescent="0.3">
      <c r="A1510">
        <f t="shared" si="93"/>
        <v>39.880000000000003</v>
      </c>
      <c r="B1510">
        <v>14.88</v>
      </c>
      <c r="C1510" s="1">
        <f t="shared" si="94"/>
        <v>1.3314430719999999</v>
      </c>
      <c r="D1510">
        <f t="shared" si="95"/>
        <v>66572.153599999991</v>
      </c>
      <c r="E1510" s="8">
        <f>IF($B1510&lt;$B$9,      E1509+($B$5*E1509+$B$7*$B$6+$B$8*($D1510-$B$6))*$B$20,           E1509+($B$5*E1509-$B$12)*$B$20)</f>
        <v>148638.34629697882</v>
      </c>
      <c r="G1510" s="4">
        <v>114614.72784177634</v>
      </c>
      <c r="I1510" s="4">
        <f>IF($B1510&lt;$B$9,      I1509+($B$5*I1509+$B$7*$B$6+$K$18*($D1510-$B$6))*$B$20,           I1509+($B$5*I1509-$K$16)*$B$20)</f>
        <v>132260.37349383163</v>
      </c>
      <c r="J1510">
        <f xml:space="preserve">          IF($B1510&lt;=$B$9,        $D1510-$B$7*$B$6-$K$18*($D1510-$B$6), $K$16)</f>
        <v>58195.977333463496</v>
      </c>
      <c r="K1510">
        <f t="shared" si="96"/>
        <v>285.42492795165509</v>
      </c>
      <c r="M1510" s="4">
        <f>IF($B1510&lt;$B$9,      M1509+($B$5*M1509+$B$7*$B$6+O$18*($D1510-$B$6))*$B$20,           M1509+($B$5*M1509-O$16)*$B$20)</f>
        <v>132238.24834747027</v>
      </c>
      <c r="N1510">
        <f>IF($B1510&lt;=$B$9,        $D1510-$B$7*$B$6-$O$18*($D1510-$B$6),          $O$16)</f>
        <v>58198.13266755535</v>
      </c>
      <c r="O1510">
        <f>EXP(-$O$17*$B1510)*LN(N1510)</f>
        <v>6.5176305357152451</v>
      </c>
      <c r="Q1510" s="4">
        <f>IF($B1510&lt;$B$9,      Q1509+($B$5*Q1509+$B$7*$B$6+$S$18*($D1510-$B$6))*$B$20,           Q1509+($B$5*Q1509-$S$16)*$B$20)</f>
        <v>157144.25091077964</v>
      </c>
      <c r="R1510">
        <f>IF($B1510&lt;=$B$9,        $D1510-$B$7*$B$6-$S$18*($D1510-$B$6),          $S$16)</f>
        <v>55771.899839999998</v>
      </c>
      <c r="S1510">
        <f>EXP(-$S$17*$B1510)*($J1510^(1-S$20)-1)/(1-S$20)</f>
        <v>0.5940349140612835</v>
      </c>
    </row>
    <row r="1511" spans="1:19" x14ac:dyDescent="0.3">
      <c r="A1511">
        <f t="shared" si="93"/>
        <v>39.89</v>
      </c>
      <c r="B1511">
        <v>14.89</v>
      </c>
      <c r="C1511" s="1">
        <f t="shared" si="94"/>
        <v>1.331573498</v>
      </c>
      <c r="D1511">
        <f t="shared" si="95"/>
        <v>66578.674899999998</v>
      </c>
      <c r="E1511" s="8">
        <f>IF($B1511&lt;$B$9,      E1510+($B$5*E1510+$B$7*$B$6+$B$8*($D1511-$B$6))*$B$20,           E1510+($B$5*E1510-$B$12)*$B$20)</f>
        <v>148790.10574288276</v>
      </c>
      <c r="G1511" s="4">
        <v>114721.42167142096</v>
      </c>
      <c r="I1511" s="4">
        <f>IF($B1511&lt;$B$9,      I1510+($B$5*I1510+$B$7*$B$6+$K$18*($D1511-$B$6))*$B$20,           I1510+($B$5*I1510-$K$16)*$B$20)</f>
        <v>132390.43967279443</v>
      </c>
      <c r="J1511">
        <f xml:space="preserve">          IF($B1511&lt;=$B$9,        $D1511-$B$7*$B$6-$K$18*($D1511-$B$6), $K$16)</f>
        <v>58201.170076003895</v>
      </c>
      <c r="K1511">
        <f t="shared" si="96"/>
        <v>285.33782897898698</v>
      </c>
      <c r="M1511" s="4">
        <f>IF($B1511&lt;$B$9,      M1510+($B$5*M1510+$B$7*$B$6+O$18*($D1511-$B$6))*$B$20,           M1510+($B$5*M1510-O$16)*$B$20)</f>
        <v>132368.28522080948</v>
      </c>
      <c r="N1511">
        <f>IF($B1511&lt;=$B$9,        $D1511-$B$7*$B$6-$O$18*($D1511-$B$6),          $O$16)</f>
        <v>58203.326258240209</v>
      </c>
      <c r="O1511">
        <f>EXP(-$O$17*$B1511)*LN(N1511)</f>
        <v>6.5154027557481875</v>
      </c>
      <c r="Q1511" s="4">
        <f>IF($B1511&lt;$B$9,      Q1510+($B$5*Q1510+$B$7*$B$6+$S$18*($D1511-$B$6))*$B$20,           Q1510+($B$5*Q1510-$S$16)*$B$20)</f>
        <v>157307.27676074841</v>
      </c>
      <c r="R1511">
        <f>IF($B1511&lt;=$B$9,        $D1511-$B$7*$B$6-$S$18*($D1511-$B$6),          $S$16)</f>
        <v>55776.138684999998</v>
      </c>
      <c r="S1511">
        <f>EXP(-$S$17*$B1511)*($J1511^(1-S$20)-1)/(1-S$20)</f>
        <v>0.59382703913217127</v>
      </c>
    </row>
    <row r="1512" spans="1:19" x14ac:dyDescent="0.3">
      <c r="A1512">
        <f t="shared" si="93"/>
        <v>39.9</v>
      </c>
      <c r="B1512">
        <v>14.9</v>
      </c>
      <c r="C1512" s="1">
        <f t="shared" si="94"/>
        <v>1.3317037999999999</v>
      </c>
      <c r="D1512">
        <f t="shared" si="95"/>
        <v>66585.189999999988</v>
      </c>
      <c r="E1512" s="8">
        <f>IF($B1512&lt;$B$9,      E1511+($B$5*E1511+$B$7*$B$6+$B$8*($D1512-$B$6))*$B$20,           E1511+($B$5*E1511-$B$12)*$B$20)</f>
        <v>148941.93784989277</v>
      </c>
      <c r="G1512" s="4">
        <v>114828.15935900596</v>
      </c>
      <c r="I1512" s="4">
        <f>IF($B1512&lt;$B$9,      I1511+($B$5*I1511+$B$7*$B$6+$K$18*($D1512-$B$6))*$B$20,           I1511+($B$5*I1511-$K$16)*$B$20)</f>
        <v>132520.56464786344</v>
      </c>
      <c r="J1512">
        <f xml:space="preserve">          IF($B1512&lt;=$B$9,        $D1512-$B$7*$B$6-$K$18*($D1512-$B$6), $K$16)</f>
        <v>58206.357881644624</v>
      </c>
      <c r="K1512">
        <f t="shared" si="96"/>
        <v>285.25074329517139</v>
      </c>
      <c r="M1512" s="4">
        <f>IF($B1512&lt;$B$9,      M1511+($B$5*M1511+$B$7*$B$6+O$18*($D1512-$B$6))*$B$20,           M1511+($B$5*M1511-O$16)*$B$20)</f>
        <v>132498.38087152457</v>
      </c>
      <c r="N1512">
        <f>IF($B1512&lt;=$B$9,        $D1512-$B$7*$B$6-$O$18*($D1512-$B$6),          $O$16)</f>
        <v>58208.514911219041</v>
      </c>
      <c r="O1512">
        <f>EXP(-$O$17*$B1512)*LN(N1512)</f>
        <v>6.5131756817408775</v>
      </c>
      <c r="Q1512" s="4">
        <f>IF($B1512&lt;$B$9,      Q1511+($B$5*Q1511+$B$7*$B$6+$S$18*($D1512-$B$6))*$B$20,           Q1511+($B$5*Q1511-$S$16)*$B$20)</f>
        <v>157470.38247261467</v>
      </c>
      <c r="R1512">
        <f>IF($B1512&lt;=$B$9,        $D1512-$B$7*$B$6-$S$18*($D1512-$B$6),          $S$16)</f>
        <v>55780.373499999994</v>
      </c>
      <c r="S1512">
        <f>EXP(-$S$17*$B1512)*($J1512^(1-S$20)-1)/(1-S$20)</f>
        <v>0.59361923694520746</v>
      </c>
    </row>
    <row r="1513" spans="1:19" x14ac:dyDescent="0.3">
      <c r="A1513">
        <f t="shared" si="93"/>
        <v>39.909999999999997</v>
      </c>
      <c r="B1513">
        <v>14.91</v>
      </c>
      <c r="C1513" s="1">
        <f t="shared" si="94"/>
        <v>1.3318339779999999</v>
      </c>
      <c r="D1513">
        <f t="shared" si="95"/>
        <v>66591.698900000003</v>
      </c>
      <c r="E1513" s="8">
        <f>IF($B1513&lt;$B$9,      E1512+($B$5*E1512+$B$7*$B$6+$B$8*($D1513-$B$6))*$B$20,           E1512+($B$5*E1512-$B$12)*$B$20)</f>
        <v>149093.84262484024</v>
      </c>
      <c r="G1513" s="4">
        <v>114934.94091368161</v>
      </c>
      <c r="I1513" s="4">
        <f>IF($B1513&lt;$B$9,      I1512+($B$5*I1512+$B$7*$B$6+$K$18*($D1513-$B$6))*$B$20,           I1512+($B$5*I1512-$K$16)*$B$20)</f>
        <v>132650.74842698633</v>
      </c>
      <c r="J1513">
        <f xml:space="preserve">          IF($B1513&lt;=$B$9,        $D1513-$B$7*$B$6-$K$18*($D1513-$B$6), $K$16)</f>
        <v>58211.540750385713</v>
      </c>
      <c r="K1513">
        <f t="shared" si="96"/>
        <v>285.16367090772343</v>
      </c>
      <c r="M1513" s="4">
        <f>IF($B1513&lt;$B$9,      M1512+($B$5*M1512+$B$7*$B$6+O$18*($D1513-$B$6))*$B$20,           M1512+($B$5*M1512-O$16)*$B$20)</f>
        <v>132628.53530756469</v>
      </c>
      <c r="N1513">
        <f>IF($B1513&lt;=$B$9,        $D1513-$B$7*$B$6-$O$18*($D1513-$B$6),          $O$16)</f>
        <v>58213.698626491867</v>
      </c>
      <c r="O1513">
        <f>EXP(-$O$17*$B1513)*LN(N1513)</f>
        <v>6.5109493135056136</v>
      </c>
      <c r="Q1513" s="4">
        <f>IF($B1513&lt;$B$9,      Q1512+($B$5*Q1512+$B$7*$B$6+$S$18*($D1513-$B$6))*$B$20,           Q1512+($B$5*Q1512-$S$16)*$B$20)</f>
        <v>157633.56805263009</v>
      </c>
      <c r="R1513">
        <f>IF($B1513&lt;=$B$9,        $D1513-$B$7*$B$6-$S$18*($D1513-$B$6),          $S$16)</f>
        <v>55784.604285000001</v>
      </c>
      <c r="S1513">
        <f>EXP(-$S$17*$B1513)*($J1513^(1-S$20)-1)/(1-S$20)</f>
        <v>0.59341150747493809</v>
      </c>
    </row>
    <row r="1514" spans="1:19" x14ac:dyDescent="0.3">
      <c r="A1514">
        <f t="shared" si="93"/>
        <v>39.92</v>
      </c>
      <c r="B1514">
        <v>14.920000000000002</v>
      </c>
      <c r="C1514" s="1">
        <f t="shared" si="94"/>
        <v>1.3319640320000001</v>
      </c>
      <c r="D1514">
        <f t="shared" si="95"/>
        <v>66598.2016</v>
      </c>
      <c r="E1514" s="8">
        <f>IF($B1514&lt;$B$9,      E1513+($B$5*E1513+$B$7*$B$6+$B$8*($D1514-$B$6))*$B$20,           E1513+($B$5*E1513-$B$12)*$B$20)</f>
        <v>149245.82007455893</v>
      </c>
      <c r="G1514" s="4">
        <v>115041.7663446014</v>
      </c>
      <c r="I1514" s="4">
        <f>IF($B1514&lt;$B$9,      I1513+($B$5*I1513+$B$7*$B$6+$K$18*($D1514-$B$6))*$B$20,           I1513+($B$5*I1513-$K$16)*$B$20)</f>
        <v>132780.99101811351</v>
      </c>
      <c r="J1514">
        <f xml:space="preserve">          IF($B1514&lt;=$B$9,        $D1514-$B$7*$B$6-$K$18*($D1514-$B$6), $K$16)</f>
        <v>58216.718682227132</v>
      </c>
      <c r="K1514">
        <f t="shared" si="96"/>
        <v>285.07661182414665</v>
      </c>
      <c r="M1514" s="4">
        <f>IF($B1514&lt;$B$9,      M1513+($B$5*M1513+$B$7*$B$6+O$18*($D1514-$B$6))*$B$20,           M1513+($B$5*M1513-O$16)*$B$20)</f>
        <v>132758.74853688176</v>
      </c>
      <c r="N1514">
        <f>IF($B1514&lt;=$B$9,        $D1514-$B$7*$B$6-$O$18*($D1514-$B$6),          $O$16)</f>
        <v>58218.877404058672</v>
      </c>
      <c r="O1514">
        <f>EXP(-$O$17*$B1514)*LN(N1514)</f>
        <v>6.5087236508547068</v>
      </c>
      <c r="Q1514" s="4">
        <f>IF($B1514&lt;$B$9,      Q1513+($B$5*Q1513+$B$7*$B$6+$S$18*($D1514-$B$6))*$B$20,           Q1513+($B$5*Q1513-$S$16)*$B$20)</f>
        <v>157796.83350704852</v>
      </c>
      <c r="R1514">
        <f>IF($B1514&lt;=$B$9,        $D1514-$B$7*$B$6-$S$18*($D1514-$B$6),          $S$16)</f>
        <v>55788.831040000005</v>
      </c>
      <c r="S1514">
        <f>EXP(-$S$17*$B1514)*($J1514^(1-S$20)-1)/(1-S$20)</f>
        <v>0.59320385069591774</v>
      </c>
    </row>
    <row r="1515" spans="1:19" x14ac:dyDescent="0.3">
      <c r="A1515">
        <f t="shared" si="93"/>
        <v>39.93</v>
      </c>
      <c r="B1515">
        <v>14.930000000000001</v>
      </c>
      <c r="C1515" s="1">
        <f t="shared" si="94"/>
        <v>1.3320939620000001</v>
      </c>
      <c r="D1515">
        <f t="shared" si="95"/>
        <v>66604.698100000009</v>
      </c>
      <c r="E1515" s="8">
        <f>IF($B1515&lt;$B$9,      E1514+($B$5*E1514+$B$7*$B$6+$B$8*($D1515-$B$6))*$B$20,           E1514+($B$5*E1514-$B$12)*$B$20)</f>
        <v>149397.87020588503</v>
      </c>
      <c r="G1515" s="4">
        <v>115148.63566092201</v>
      </c>
      <c r="I1515" s="4">
        <f>IF($B1515&lt;$B$9,      I1514+($B$5*I1514+$B$7*$B$6+$K$18*($D1515-$B$6))*$B$20,           I1514+($B$5*I1514-$K$16)*$B$20)</f>
        <v>132911.29242919816</v>
      </c>
      <c r="J1515">
        <f xml:space="preserve">          IF($B1515&lt;=$B$9,        $D1515-$B$7*$B$6-$K$18*($D1515-$B$6), $K$16)</f>
        <v>58221.891677168896</v>
      </c>
      <c r="K1515">
        <f t="shared" si="96"/>
        <v>284.9895660519332</v>
      </c>
      <c r="M1515" s="4">
        <f>IF($B1515&lt;$B$9,      M1514+($B$5*M1514+$B$7*$B$6+O$18*($D1515-$B$6))*$B$20,           M1514+($B$5*M1514-O$16)*$B$20)</f>
        <v>132889.02056743047</v>
      </c>
      <c r="N1515">
        <f>IF($B1515&lt;=$B$9,        $D1515-$B$7*$B$6-$O$18*($D1515-$B$6),          $O$16)</f>
        <v>58224.051243919464</v>
      </c>
      <c r="O1515">
        <f>EXP(-$O$17*$B1515)*LN(N1515)</f>
        <v>6.5064986936004834</v>
      </c>
      <c r="Q1515" s="4">
        <f>IF($B1515&lt;$B$9,      Q1514+($B$5*Q1514+$B$7*$B$6+$S$18*($D1515-$B$6))*$B$20,           Q1514+($B$5*Q1514-$S$16)*$B$20)</f>
        <v>157960.17884212598</v>
      </c>
      <c r="R1515">
        <f>IF($B1515&lt;=$B$9,        $D1515-$B$7*$B$6-$S$18*($D1515-$B$6),          $S$16)</f>
        <v>55793.053765000004</v>
      </c>
      <c r="S1515">
        <f>EXP(-$S$17*$B1515)*($J1515^(1-S$20)-1)/(1-S$20)</f>
        <v>0.59299626658271087</v>
      </c>
    </row>
    <row r="1516" spans="1:19" x14ac:dyDescent="0.3">
      <c r="A1516">
        <f t="shared" si="93"/>
        <v>39.94</v>
      </c>
      <c r="B1516">
        <v>14.940000000000001</v>
      </c>
      <c r="C1516" s="1">
        <f t="shared" si="94"/>
        <v>1.332223768</v>
      </c>
      <c r="D1516">
        <f t="shared" si="95"/>
        <v>66611.188399999999</v>
      </c>
      <c r="E1516" s="8">
        <f>IF($B1516&lt;$B$9,      E1515+($B$5*E1515+$B$7*$B$6+$B$8*($D1516-$B$6))*$B$20,           E1515+($B$5*E1515-$B$12)*$B$20)</f>
        <v>149549.99302565708</v>
      </c>
      <c r="G1516" s="4">
        <v>115255.54887180333</v>
      </c>
      <c r="I1516" s="4">
        <f>IF($B1516&lt;$B$9,      I1515+($B$5*I1515+$B$7*$B$6+$K$18*($D1516-$B$6))*$B$20,           I1515+($B$5*I1515-$K$16)*$B$20)</f>
        <v>133041.65266819627</v>
      </c>
      <c r="J1516">
        <f xml:space="preserve">          IF($B1516&lt;=$B$9,        $D1516-$B$7*$B$6-$K$18*($D1516-$B$6), $K$16)</f>
        <v>58227.059735210991</v>
      </c>
      <c r="K1516">
        <f t="shared" si="96"/>
        <v>284.90253359856337</v>
      </c>
      <c r="M1516" s="4">
        <f>IF($B1516&lt;$B$9,      M1515+($B$5*M1515+$B$7*$B$6+O$18*($D1516-$B$6))*$B$20,           M1515+($B$5*M1515-O$16)*$B$20)</f>
        <v>133019.35140716835</v>
      </c>
      <c r="N1516">
        <f>IF($B1516&lt;=$B$9,        $D1516-$B$7*$B$6-$O$18*($D1516-$B$6),          $O$16)</f>
        <v>58229.220146074229</v>
      </c>
      <c r="O1516">
        <f>EXP(-$O$17*$B1516)*LN(N1516)</f>
        <v>6.504274441555272</v>
      </c>
      <c r="Q1516" s="4">
        <f>IF($B1516&lt;$B$9,      Q1515+($B$5*Q1515+$B$7*$B$6+$S$18*($D1516-$B$6))*$B$20,           Q1515+($B$5*Q1515-$S$16)*$B$20)</f>
        <v>158123.60406412074</v>
      </c>
      <c r="R1516">
        <f>IF($B1516&lt;=$B$9,        $D1516-$B$7*$B$6-$S$18*($D1516-$B$6),          $S$16)</f>
        <v>55797.27246</v>
      </c>
      <c r="S1516">
        <f>EXP(-$S$17*$B1516)*($J1516^(1-S$20)-1)/(1-S$20)</f>
        <v>0.59278875510988971</v>
      </c>
    </row>
    <row r="1517" spans="1:19" x14ac:dyDescent="0.3">
      <c r="A1517">
        <f t="shared" si="93"/>
        <v>39.950000000000003</v>
      </c>
      <c r="B1517">
        <v>14.950000000000001</v>
      </c>
      <c r="C1517" s="1">
        <f t="shared" si="94"/>
        <v>1.3323534500000001</v>
      </c>
      <c r="D1517">
        <f t="shared" si="95"/>
        <v>66617.672500000001</v>
      </c>
      <c r="E1517" s="8">
        <f>IF($B1517&lt;$B$9,      E1516+($B$5*E1516+$B$7*$B$6+$B$8*($D1517-$B$6))*$B$20,           E1516+($B$5*E1516-$B$12)*$B$20)</f>
        <v>149702.18854071607</v>
      </c>
      <c r="G1517" s="4">
        <v>115362.50598640846</v>
      </c>
      <c r="I1517" s="4">
        <f>IF($B1517&lt;$B$9,      I1516+($B$5*I1516+$B$7*$B$6+$K$18*($D1517-$B$6))*$B$20,           I1516+($B$5*I1516-$K$16)*$B$20)</f>
        <v>133172.0717430666</v>
      </c>
      <c r="J1517">
        <f xml:space="preserve">          IF($B1517&lt;=$B$9,        $D1517-$B$7*$B$6-$K$18*($D1517-$B$6), $K$16)</f>
        <v>58232.22285635343</v>
      </c>
      <c r="K1517">
        <f t="shared" si="96"/>
        <v>284.81551447150599</v>
      </c>
      <c r="M1517" s="4">
        <f>IF($B1517&lt;$B$9,      M1516+($B$5*M1516+$B$7*$B$6+O$18*($D1517-$B$6))*$B$20,           M1516+($B$5*M1516-O$16)*$B$20)</f>
        <v>133149.74106405562</v>
      </c>
      <c r="N1517">
        <f>IF($B1517&lt;=$B$9,        $D1517-$B$7*$B$6-$O$18*($D1517-$B$6),          $O$16)</f>
        <v>58234.384110522988</v>
      </c>
      <c r="O1517">
        <f>EXP(-$O$17*$B1517)*LN(N1517)</f>
        <v>6.5020508945314193</v>
      </c>
      <c r="Q1517" s="4">
        <f>IF($B1517&lt;$B$9,      Q1516+($B$5*Q1516+$B$7*$B$6+$S$18*($D1517-$B$6))*$B$20,           Q1516+($B$5*Q1516-$S$16)*$B$20)</f>
        <v>158287.10917929318</v>
      </c>
      <c r="R1517">
        <f>IF($B1517&lt;=$B$9,        $D1517-$B$7*$B$6-$S$18*($D1517-$B$6),          $S$16)</f>
        <v>55801.487125</v>
      </c>
      <c r="S1517">
        <f>EXP(-$S$17*$B1517)*($J1517^(1-S$20)-1)/(1-S$20)</f>
        <v>0.59258131625203625</v>
      </c>
    </row>
    <row r="1518" spans="1:19" x14ac:dyDescent="0.3">
      <c r="A1518">
        <f t="shared" si="93"/>
        <v>39.96</v>
      </c>
      <c r="B1518">
        <v>14.96</v>
      </c>
      <c r="C1518" s="1">
        <f t="shared" si="94"/>
        <v>1.3324830080000001</v>
      </c>
      <c r="D1518">
        <f t="shared" si="95"/>
        <v>66624.150399999999</v>
      </c>
      <c r="E1518" s="8">
        <f>IF($B1518&lt;$B$9,      E1517+($B$5*E1517+$B$7*$B$6+$B$8*($D1518-$B$6))*$B$20,           E1517+($B$5*E1517-$B$12)*$B$20)</f>
        <v>149854.45675790531</v>
      </c>
      <c r="G1518" s="4">
        <v>115469.5070139037</v>
      </c>
      <c r="I1518" s="4">
        <f>IF($B1518&lt;$B$9,      I1517+($B$5*I1517+$B$7*$B$6+$K$18*($D1518-$B$6))*$B$20,           I1517+($B$5*I1517-$K$16)*$B$20)</f>
        <v>133302.5496617707</v>
      </c>
      <c r="J1518">
        <f xml:space="preserve">          IF($B1518&lt;=$B$9,        $D1518-$B$7*$B$6-$K$18*($D1518-$B$6), $K$16)</f>
        <v>58237.381040596207</v>
      </c>
      <c r="K1518">
        <f t="shared" si="96"/>
        <v>284.72850867821813</v>
      </c>
      <c r="M1518" s="4">
        <f>IF($B1518&lt;$B$9,      M1517+($B$5*M1517+$B$7*$B$6+O$18*($D1518-$B$6))*$B$20,           M1517+($B$5*M1517-O$16)*$B$20)</f>
        <v>133280.18954605539</v>
      </c>
      <c r="N1518">
        <f>IF($B1518&lt;=$B$9,        $D1518-$B$7*$B$6-$O$18*($D1518-$B$6),          $O$16)</f>
        <v>58239.543137265719</v>
      </c>
      <c r="O1518">
        <f>EXP(-$O$17*$B1518)*LN(N1518)</f>
        <v>6.4998280523412726</v>
      </c>
      <c r="Q1518" s="4">
        <f>IF($B1518&lt;$B$9,      Q1517+($B$5*Q1517+$B$7*$B$6+$S$18*($D1518-$B$6))*$B$20,           Q1517+($B$5*Q1517-$S$16)*$B$20)</f>
        <v>158450.69419390595</v>
      </c>
      <c r="R1518">
        <f>IF($B1518&lt;=$B$9,        $D1518-$B$7*$B$6-$S$18*($D1518-$B$6),          $S$16)</f>
        <v>55805.697759999995</v>
      </c>
      <c r="S1518">
        <f>EXP(-$S$17*$B1518)*($J1518^(1-S$20)-1)/(1-S$20)</f>
        <v>0.59237394998374082</v>
      </c>
    </row>
    <row r="1519" spans="1:19" x14ac:dyDescent="0.3">
      <c r="A1519">
        <f t="shared" si="93"/>
        <v>39.97</v>
      </c>
      <c r="B1519">
        <v>14.97</v>
      </c>
      <c r="C1519" s="1">
        <f t="shared" si="94"/>
        <v>1.3326124419999998</v>
      </c>
      <c r="D1519">
        <f t="shared" si="95"/>
        <v>66630.622099999993</v>
      </c>
      <c r="E1519" s="8">
        <f>IF($B1519&lt;$B$9,      E1518+($B$5*E1518+$B$7*$B$6+$B$8*($D1519-$B$6))*$B$20,           E1518+($B$5*E1518-$B$12)*$B$20)</f>
        <v>150006.79768407057</v>
      </c>
      <c r="G1519" s="4">
        <v>115576.55196345857</v>
      </c>
      <c r="I1519" s="4">
        <f>IF($B1519&lt;$B$9,      I1518+($B$5*I1518+$B$7*$B$6+$K$18*($D1519-$B$6))*$B$20,           I1518+($B$5*I1518-$K$16)*$B$20)</f>
        <v>133433.08643227292</v>
      </c>
      <c r="J1519">
        <f xml:space="preserve">          IF($B1519&lt;=$B$9,        $D1519-$B$7*$B$6-$K$18*($D1519-$B$6), $K$16)</f>
        <v>58242.534287939321</v>
      </c>
      <c r="K1519">
        <f t="shared" si="96"/>
        <v>284.64151622614565</v>
      </c>
      <c r="M1519" s="4">
        <f>IF($B1519&lt;$B$9,      M1518+($B$5*M1518+$B$7*$B$6+O$18*($D1519-$B$6))*$B$20,           M1518+($B$5*M1518-O$16)*$B$20)</f>
        <v>133410.69686113347</v>
      </c>
      <c r="N1519">
        <f>IF($B1519&lt;=$B$9,        $D1519-$B$7*$B$6-$O$18*($D1519-$B$6),          $O$16)</f>
        <v>58244.697226302436</v>
      </c>
      <c r="O1519">
        <f>EXP(-$O$17*$B1519)*LN(N1519)</f>
        <v>6.4976059147972034</v>
      </c>
      <c r="Q1519" s="4">
        <f>IF($B1519&lt;$B$9,      Q1518+($B$5*Q1518+$B$7*$B$6+$S$18*($D1519-$B$6))*$B$20,           Q1518+($B$5*Q1518-$S$16)*$B$20)</f>
        <v>158614.3591142238</v>
      </c>
      <c r="R1519">
        <f>IF($B1519&lt;=$B$9,        $D1519-$B$7*$B$6-$S$18*($D1519-$B$6),          $S$16)</f>
        <v>55809.904364999995</v>
      </c>
      <c r="S1519">
        <f>EXP(-$S$17*$B1519)*($J1519^(1-S$20)-1)/(1-S$20)</f>
        <v>0.59216665627960308</v>
      </c>
    </row>
    <row r="1520" spans="1:19" x14ac:dyDescent="0.3">
      <c r="A1520">
        <f t="shared" si="93"/>
        <v>39.980000000000004</v>
      </c>
      <c r="B1520">
        <v>14.98</v>
      </c>
      <c r="C1520" s="1">
        <f t="shared" si="94"/>
        <v>1.332741752</v>
      </c>
      <c r="D1520">
        <f t="shared" si="95"/>
        <v>66637.087599999999</v>
      </c>
      <c r="E1520" s="8">
        <f>IF($B1520&lt;$B$9,      E1519+($B$5*E1519+$B$7*$B$6+$B$8*($D1520-$B$6))*$B$20,           E1519+($B$5*E1519-$B$12)*$B$20)</f>
        <v>150159.21132606</v>
      </c>
      <c r="G1520" s="4">
        <v>115683.64084424578</v>
      </c>
      <c r="I1520" s="4">
        <f>IF($B1520&lt;$B$9,      I1519+($B$5*I1519+$B$7*$B$6+$K$18*($D1520-$B$6))*$B$20,           I1519+($B$5*I1519-$K$16)*$B$20)</f>
        <v>133563.68206254038</v>
      </c>
      <c r="J1520">
        <f xml:space="preserve">          IF($B1520&lt;=$B$9,        $D1520-$B$7*$B$6-$K$18*($D1520-$B$6), $K$16)</f>
        <v>58247.682598382788</v>
      </c>
      <c r="K1520">
        <f t="shared" si="96"/>
        <v>284.55453712272242</v>
      </c>
      <c r="M1520" s="4">
        <f>IF($B1520&lt;$B$9,      M1519+($B$5*M1519+$B$7*$B$6+O$18*($D1520-$B$6))*$B$20,           M1519+($B$5*M1519-O$16)*$B$20)</f>
        <v>133541.26301725855</v>
      </c>
      <c r="N1520">
        <f>IF($B1520&lt;=$B$9,        $D1520-$B$7*$B$6-$O$18*($D1520-$B$6),          $O$16)</f>
        <v>58249.846377633148</v>
      </c>
      <c r="O1520">
        <f>EXP(-$O$17*$B1520)*LN(N1520)</f>
        <v>6.4953844817115796</v>
      </c>
      <c r="Q1520" s="4">
        <f>IF($B1520&lt;$B$9,      Q1519+($B$5*Q1519+$B$7*$B$6+$S$18*($D1520-$B$6))*$B$20,           Q1519+($B$5*Q1519-$S$16)*$B$20)</f>
        <v>158778.10394651379</v>
      </c>
      <c r="R1520">
        <f>IF($B1520&lt;=$B$9,        $D1520-$B$7*$B$6-$S$18*($D1520-$B$6),          $S$16)</f>
        <v>55814.106939999998</v>
      </c>
      <c r="S1520">
        <f>EXP(-$S$17*$B1520)*($J1520^(1-S$20)-1)/(1-S$20)</f>
        <v>0.59195943511423088</v>
      </c>
    </row>
    <row r="1521" spans="1:19" x14ac:dyDescent="0.3">
      <c r="A1521">
        <f t="shared" si="93"/>
        <v>39.99</v>
      </c>
      <c r="B1521">
        <v>14.99</v>
      </c>
      <c r="C1521" s="1">
        <f t="shared" si="94"/>
        <v>1.3328709380000001</v>
      </c>
      <c r="D1521">
        <f t="shared" si="95"/>
        <v>66643.546900000001</v>
      </c>
      <c r="E1521" s="8">
        <f>IF($B1521&lt;$B$9,      E1520+($B$5*E1520+$B$7*$B$6+$B$8*($D1521-$B$6))*$B$20,           E1520+($B$5*E1520-$B$12)*$B$20)</f>
        <v>150311.69769072413</v>
      </c>
      <c r="G1521" s="4">
        <v>115790.77366544126</v>
      </c>
      <c r="I1521" s="4">
        <f>IF($B1521&lt;$B$9,      I1520+($B$5*I1520+$B$7*$B$6+$K$18*($D1521-$B$6))*$B$20,           I1520+($B$5*I1520-$K$16)*$B$20)</f>
        <v>133694.33656054302</v>
      </c>
      <c r="J1521">
        <f xml:space="preserve">          IF($B1521&lt;=$B$9,        $D1521-$B$7*$B$6-$K$18*($D1521-$B$6), $K$16)</f>
        <v>58252.825971926592</v>
      </c>
      <c r="K1521">
        <f t="shared" si="96"/>
        <v>284.46757137537116</v>
      </c>
      <c r="M1521" s="4">
        <f>IF($B1521&lt;$B$9,      M1520+($B$5*M1520+$B$7*$B$6+O$18*($D1521-$B$6))*$B$20,           M1520+($B$5*M1520-O$16)*$B$20)</f>
        <v>133671.88802240201</v>
      </c>
      <c r="N1521">
        <f>IF($B1521&lt;=$B$9,        $D1521-$B$7*$B$6-$O$18*($D1521-$B$6),          $O$16)</f>
        <v>58254.99059125784</v>
      </c>
      <c r="O1521">
        <f>EXP(-$O$17*$B1521)*LN(N1521)</f>
        <v>6.493163752896792</v>
      </c>
      <c r="Q1521" s="4">
        <f>IF($B1521&lt;$B$9,      Q1520+($B$5*Q1520+$B$7*$B$6+$S$18*($D1521-$B$6))*$B$20,           Q1520+($B$5*Q1520-$S$16)*$B$20)</f>
        <v>158941.92869704508</v>
      </c>
      <c r="R1521">
        <f>IF($B1521&lt;=$B$9,        $D1521-$B$7*$B$6-$S$18*($D1521-$B$6),          $S$16)</f>
        <v>55818.305485000004</v>
      </c>
      <c r="S1521">
        <f>EXP(-$S$17*$B1521)*($J1521^(1-S$20)-1)/(1-S$20)</f>
        <v>0.59175228646224187</v>
      </c>
    </row>
    <row r="1522" spans="1:19" x14ac:dyDescent="0.3">
      <c r="A1522">
        <f t="shared" si="93"/>
        <v>40</v>
      </c>
      <c r="B1522">
        <v>15.000000000000002</v>
      </c>
      <c r="C1522" s="1">
        <f t="shared" si="94"/>
        <v>1.3330000000000002</v>
      </c>
      <c r="D1522">
        <f t="shared" si="95"/>
        <v>66650.000000000015</v>
      </c>
      <c r="E1522" s="8">
        <f>IF($B1522&lt;$B$9,      E1521+($B$5*E1521+$B$7*$B$6+$B$8*($D1522-$B$6))*$B$20,           E1521+($B$5*E1521-$B$12)*$B$20)</f>
        <v>150464.25678491589</v>
      </c>
      <c r="G1522" s="4">
        <v>115897.95043622416</v>
      </c>
      <c r="I1522" s="4">
        <f>IF($B1522&lt;$B$9,      I1521+($B$5*I1521+$B$7*$B$6+$K$18*($D1522-$B$6))*$B$20,           I1521+($B$5*I1521-$K$16)*$B$20)</f>
        <v>133825.0499342535</v>
      </c>
      <c r="J1522">
        <f xml:space="preserve">          IF($B1522&lt;=$B$9,        $D1522-$B$7*$B$6-$K$18*($D1522-$B$6), $K$16)</f>
        <v>58257.96440857074</v>
      </c>
      <c r="K1522">
        <f t="shared" si="96"/>
        <v>284.38061899150267</v>
      </c>
      <c r="M1522" s="4">
        <f>IF($B1522&lt;$B$9,      M1521+($B$5*M1521+$B$7*$B$6+O$18*($D1522-$B$6))*$B$20,           M1521+($B$5*M1521-O$16)*$B$20)</f>
        <v>133802.57188453808</v>
      </c>
      <c r="N1522">
        <f>IF($B1522&lt;=$B$9,        $D1522-$B$7*$B$6-$O$18*($D1522-$B$6),          $O$16)</f>
        <v>58260.129867176518</v>
      </c>
      <c r="O1522">
        <f>EXP(-$O$17*$B1522)*LN(N1522)</f>
        <v>6.4909437281652336</v>
      </c>
      <c r="Q1522" s="4">
        <f>IF($B1522&lt;$B$9,      Q1521+($B$5*Q1521+$B$7*$B$6+$S$18*($D1522-$B$6))*$B$20,           Q1521+($B$5*Q1521-$S$16)*$B$20)</f>
        <v>159105.83337208905</v>
      </c>
      <c r="R1522">
        <f>IF($B1522&lt;=$B$9,        $D1522-$B$7*$B$6-$S$18*($D1522-$B$6),          $S$16)</f>
        <v>55822.500000000007</v>
      </c>
      <c r="S1522">
        <f>EXP(-$S$17*$B1522)*($J1522^(1-S$20)-1)/(1-S$20)</f>
        <v>0.5915452102982619</v>
      </c>
    </row>
    <row r="1523" spans="1:19" x14ac:dyDescent="0.3">
      <c r="A1523">
        <f t="shared" si="93"/>
        <v>40.010000000000005</v>
      </c>
      <c r="B1523">
        <v>15.010000000000002</v>
      </c>
      <c r="C1523" s="1">
        <f t="shared" si="94"/>
        <v>1.333128938</v>
      </c>
      <c r="D1523">
        <f t="shared" si="95"/>
        <v>66656.446899999995</v>
      </c>
      <c r="E1523" s="8">
        <f>IF($B1523&lt;$B$9,      E1522+($B$5*E1522+$B$7*$B$6+$B$8*($D1523-$B$6))*$B$20,           E1522+($B$5*E1522-$B$12)*$B$20)</f>
        <v>150616.88861549061</v>
      </c>
      <c r="G1523" s="4">
        <v>116005.17116577683</v>
      </c>
      <c r="I1523" s="4">
        <f>IF($B1523&lt;$B$9,      I1522+($B$5*I1522+$B$7*$B$6+$K$18*($D1523-$B$6))*$B$20,           I1522+($B$5*I1522-$K$16)*$B$20)</f>
        <v>133955.82219164734</v>
      </c>
      <c r="J1523">
        <f xml:space="preserve">          IF($B1523&lt;=$B$9,        $D1523-$B$7*$B$6-$K$18*($D1523-$B$6), $K$16)</f>
        <v>58263.097908315205</v>
      </c>
      <c r="K1523">
        <f t="shared" si="96"/>
        <v>284.29367997851648</v>
      </c>
      <c r="M1523" s="4">
        <f>IF($B1523&lt;$B$9,      M1522+($B$5*M1522+$B$7*$B$6+O$18*($D1523-$B$6))*$B$20,           M1522+($B$5*M1522-O$16)*$B$20)</f>
        <v>133933.31461164379</v>
      </c>
      <c r="N1523">
        <f>IF($B1523&lt;=$B$9,        $D1523-$B$7*$B$6-$O$18*($D1523-$B$6),          $O$16)</f>
        <v>58265.264205389161</v>
      </c>
      <c r="O1523">
        <f>EXP(-$O$17*$B1523)*LN(N1523)</f>
        <v>6.4887244073293138</v>
      </c>
      <c r="Q1523" s="4">
        <f>IF($B1523&lt;$B$9,      Q1522+($B$5*Q1522+$B$7*$B$6+$S$18*($D1523-$B$6))*$B$20,           Q1522+($B$5*Q1522-$S$16)*$B$20)</f>
        <v>159269.81797791927</v>
      </c>
      <c r="R1523">
        <f>IF($B1523&lt;=$B$9,        $D1523-$B$7*$B$6-$S$18*($D1523-$B$6),          $S$16)</f>
        <v>55826.690484999999</v>
      </c>
      <c r="S1523">
        <f>EXP(-$S$17*$B1523)*($J1523^(1-S$20)-1)/(1-S$20)</f>
        <v>0.59133820659692604</v>
      </c>
    </row>
    <row r="1524" spans="1:19" x14ac:dyDescent="0.3">
      <c r="A1524">
        <f t="shared" si="93"/>
        <v>40.020000000000003</v>
      </c>
      <c r="B1524">
        <v>15.020000000000001</v>
      </c>
      <c r="C1524" s="1">
        <f t="shared" si="94"/>
        <v>1.333257752</v>
      </c>
      <c r="D1524">
        <f t="shared" si="95"/>
        <v>66662.887600000002</v>
      </c>
      <c r="E1524" s="8">
        <f>IF($B1524&lt;$B$9,      E1523+($B$5*E1523+$B$7*$B$6+$B$8*($D1524-$B$6))*$B$20,           E1523+($B$5*E1523-$B$12)*$B$20)</f>
        <v>150769.59318930603</v>
      </c>
      <c r="G1524" s="4">
        <v>116112.43586328486</v>
      </c>
      <c r="I1524" s="4">
        <f>IF($B1524&lt;$B$9,      I1523+($B$5*I1523+$B$7*$B$6+$K$18*($D1524-$B$6))*$B$20,           I1523+($B$5*I1523-$K$16)*$B$20)</f>
        <v>134086.65334070282</v>
      </c>
      <c r="J1524">
        <f xml:space="preserve">          IF($B1524&lt;=$B$9,        $D1524-$B$7*$B$6-$K$18*($D1524-$B$6), $K$16)</f>
        <v>58268.226471160036</v>
      </c>
      <c r="K1524">
        <f t="shared" si="96"/>
        <v>284.20675434380064</v>
      </c>
      <c r="M1524" s="4">
        <f>IF($B1524&lt;$B$9,      M1523+($B$5*M1523+$B$7*$B$6+O$18*($D1524-$B$6))*$B$20,           M1523+($B$5*M1523-O$16)*$B$20)</f>
        <v>134064.11621169891</v>
      </c>
      <c r="N1524">
        <f>IF($B1524&lt;=$B$9,        $D1524-$B$7*$B$6-$O$18*($D1524-$B$6),          $O$16)</f>
        <v>58270.393605895799</v>
      </c>
      <c r="O1524">
        <f>EXP(-$O$17*$B1524)*LN(N1524)</f>
        <v>6.4865057902014494</v>
      </c>
      <c r="Q1524" s="4">
        <f>IF($B1524&lt;$B$9,      Q1523+($B$5*Q1523+$B$7*$B$6+$S$18*($D1524-$B$6))*$B$20,           Q1523+($B$5*Q1523-$S$16)*$B$20)</f>
        <v>159433.88252081154</v>
      </c>
      <c r="R1524">
        <f>IF($B1524&lt;=$B$9,        $D1524-$B$7*$B$6-$S$18*($D1524-$B$6),          $S$16)</f>
        <v>55830.876940000002</v>
      </c>
      <c r="S1524">
        <f>EXP(-$S$17*$B1524)*($J1524^(1-S$20)-1)/(1-S$20)</f>
        <v>0.59113127533287813</v>
      </c>
    </row>
    <row r="1525" spans="1:19" x14ac:dyDescent="0.3">
      <c r="A1525">
        <f t="shared" si="93"/>
        <v>40.03</v>
      </c>
      <c r="B1525">
        <v>15.030000000000001</v>
      </c>
      <c r="C1525" s="1">
        <f t="shared" si="94"/>
        <v>1.3333864420000001</v>
      </c>
      <c r="D1525">
        <f t="shared" si="95"/>
        <v>66669.322100000005</v>
      </c>
      <c r="E1525" s="8">
        <f>IF($B1525&lt;$B$9,      E1524+($B$5*E1524+$B$7*$B$6+$B$8*($D1525-$B$6))*$B$20,           E1524+($B$5*E1524-$B$12)*$B$20)</f>
        <v>150922.3705132223</v>
      </c>
      <c r="G1525" s="4">
        <v>116219.744537937</v>
      </c>
      <c r="I1525" s="4">
        <f>IF($B1525&lt;$B$9,      I1524+($B$5*I1524+$B$7*$B$6+$K$18*($D1525-$B$6))*$B$20,           I1524+($B$5*I1524-$K$16)*$B$20)</f>
        <v>134217.54338940102</v>
      </c>
      <c r="J1525">
        <f xml:space="preserve">          IF($B1525&lt;=$B$9,        $D1525-$B$7*$B$6-$K$18*($D1525-$B$6), $K$16)</f>
        <v>58273.350097105198</v>
      </c>
      <c r="K1525">
        <f t="shared" si="96"/>
        <v>284.1198420947315</v>
      </c>
      <c r="M1525" s="4">
        <f>IF($B1525&lt;$B$9,      M1524+($B$5*M1524+$B$7*$B$6+O$18*($D1525-$B$6))*$B$20,           M1524+($B$5*M1524-O$16)*$B$20)</f>
        <v>134194.97669268603</v>
      </c>
      <c r="N1525">
        <f>IF($B1525&lt;=$B$9,        $D1525-$B$7*$B$6-$O$18*($D1525-$B$6),          $O$16)</f>
        <v>58275.518068696423</v>
      </c>
      <c r="O1525">
        <f>EXP(-$O$17*$B1525)*LN(N1525)</f>
        <v>6.4842878765940686</v>
      </c>
      <c r="Q1525" s="4">
        <f>IF($B1525&lt;$B$9,      Q1524+($B$5*Q1524+$B$7*$B$6+$S$18*($D1525-$B$6))*$B$20,           Q1524+($B$5*Q1524-$S$16)*$B$20)</f>
        <v>159598.02700704383</v>
      </c>
      <c r="R1525">
        <f>IF($B1525&lt;=$B$9,        $D1525-$B$7*$B$6-$S$18*($D1525-$B$6),          $S$16)</f>
        <v>55835.059365000001</v>
      </c>
      <c r="S1525">
        <f>EXP(-$S$17*$B1525)*($J1525^(1-S$20)-1)/(1-S$20)</f>
        <v>0.59092441648077076</v>
      </c>
    </row>
    <row r="1526" spans="1:19" x14ac:dyDescent="0.3">
      <c r="A1526">
        <f t="shared" si="93"/>
        <v>40.04</v>
      </c>
      <c r="B1526">
        <v>15.040000000000001</v>
      </c>
      <c r="C1526" s="1">
        <f t="shared" si="94"/>
        <v>1.333515008</v>
      </c>
      <c r="D1526">
        <f t="shared" si="95"/>
        <v>66675.750400000004</v>
      </c>
      <c r="E1526" s="8">
        <f>IF($B1526&lt;$B$9,      E1525+($B$5*E1525+$B$7*$B$6+$B$8*($D1526-$B$6))*$B$20,           E1525+($B$5*E1525-$B$12)*$B$20)</f>
        <v>151075.22059410193</v>
      </c>
      <c r="G1526" s="4">
        <v>116327.09719892529</v>
      </c>
      <c r="I1526" s="4">
        <f>IF($B1526&lt;$B$9,      I1525+($B$5*I1525+$B$7*$B$6+$K$18*($D1526-$B$6))*$B$20,           I1525+($B$5*I1525-$K$16)*$B$20)</f>
        <v>134348.4923457258</v>
      </c>
      <c r="J1526">
        <f xml:space="preserve">          IF($B1526&lt;=$B$9,        $D1526-$B$7*$B$6-$K$18*($D1526-$B$6), $K$16)</f>
        <v>58278.468786150697</v>
      </c>
      <c r="K1526">
        <f t="shared" si="96"/>
        <v>284.03294323867408</v>
      </c>
      <c r="M1526" s="4">
        <f>IF($B1526&lt;$B$9,      M1525+($B$5*M1525+$B$7*$B$6+O$18*($D1526-$B$6))*$B$20,           M1525+($B$5*M1525-O$16)*$B$20)</f>
        <v>134325.89606259056</v>
      </c>
      <c r="N1526">
        <f>IF($B1526&lt;=$B$9,        $D1526-$B$7*$B$6-$O$18*($D1526-$B$6),          $O$16)</f>
        <v>58280.637593791027</v>
      </c>
      <c r="O1526">
        <f>EXP(-$O$17*$B1526)*LN(N1526)</f>
        <v>6.482070666319613</v>
      </c>
      <c r="Q1526" s="4">
        <f>IF($B1526&lt;$B$9,      Q1525+($B$5*Q1525+$B$7*$B$6+$S$18*($D1526-$B$6))*$B$20,           Q1525+($B$5*Q1525-$S$16)*$B$20)</f>
        <v>159762.25144289629</v>
      </c>
      <c r="R1526">
        <f>IF($B1526&lt;=$B$9,        $D1526-$B$7*$B$6-$S$18*($D1526-$B$6),          $S$16)</f>
        <v>55839.237760000004</v>
      </c>
      <c r="S1526">
        <f>EXP(-$S$17*$B1526)*($J1526^(1-S$20)-1)/(1-S$20)</f>
        <v>0.59071763001526567</v>
      </c>
    </row>
    <row r="1527" spans="1:19" x14ac:dyDescent="0.3">
      <c r="A1527">
        <f t="shared" si="93"/>
        <v>40.049999999999997</v>
      </c>
      <c r="B1527">
        <v>15.05</v>
      </c>
      <c r="C1527" s="1">
        <f t="shared" si="94"/>
        <v>1.3336434500000001</v>
      </c>
      <c r="D1527">
        <f t="shared" si="95"/>
        <v>66682.172500000001</v>
      </c>
      <c r="E1527" s="8">
        <f>IF($B1527&lt;$B$9,      E1526+($B$5*E1526+$B$7*$B$6+$B$8*($D1527-$B$6))*$B$20,           E1526+($B$5*E1526-$B$12)*$B$20)</f>
        <v>151228.14343880987</v>
      </c>
      <c r="G1527" s="4">
        <v>116434.4938554449</v>
      </c>
      <c r="I1527" s="4">
        <f>IF($B1527&lt;$B$9,      I1526+($B$5*I1526+$B$7*$B$6+$K$18*($D1527-$B$6))*$B$20,           I1526+($B$5*I1526-$K$16)*$B$20)</f>
        <v>134479.50021766382</v>
      </c>
      <c r="J1527">
        <f xml:space="preserve">          IF($B1527&lt;=$B$9,        $D1527-$B$7*$B$6-$K$18*($D1527-$B$6), $K$16)</f>
        <v>58283.582538296541</v>
      </c>
      <c r="K1527">
        <f t="shared" si="96"/>
        <v>283.94605778298177</v>
      </c>
      <c r="M1527" s="4">
        <f>IF($B1527&lt;$B$9,      M1526+($B$5*M1526+$B$7*$B$6+O$18*($D1527-$B$6))*$B$20,           M1526+($B$5*M1526-O$16)*$B$20)</f>
        <v>134456.87432940066</v>
      </c>
      <c r="N1527">
        <f>IF($B1527&lt;=$B$9,        $D1527-$B$7*$B$6-$O$18*($D1527-$B$6),          $O$16)</f>
        <v>58285.752181179618</v>
      </c>
      <c r="O1527">
        <f>EXP(-$O$17*$B1527)*LN(N1527)</f>
        <v>6.4798541591905323</v>
      </c>
      <c r="Q1527" s="4">
        <f>IF($B1527&lt;$B$9,      Q1526+($B$5*Q1526+$B$7*$B$6+$S$18*($D1527-$B$6))*$B$20,           Q1526+($B$5*Q1526-$S$16)*$B$20)</f>
        <v>159926.55583465131</v>
      </c>
      <c r="R1527">
        <f>IF($B1527&lt;=$B$9,        $D1527-$B$7*$B$6-$S$18*($D1527-$B$6),          $S$16)</f>
        <v>55843.412125000003</v>
      </c>
      <c r="S1527">
        <f>EXP(-$S$17*$B1527)*($J1527^(1-S$20)-1)/(1-S$20)</f>
        <v>0.590510915911033</v>
      </c>
    </row>
    <row r="1528" spans="1:19" x14ac:dyDescent="0.3">
      <c r="A1528">
        <f t="shared" si="93"/>
        <v>40.06</v>
      </c>
      <c r="B1528">
        <v>15.06</v>
      </c>
      <c r="C1528" s="1">
        <f t="shared" si="94"/>
        <v>1.3337717680000001</v>
      </c>
      <c r="D1528">
        <f t="shared" si="95"/>
        <v>66688.588400000008</v>
      </c>
      <c r="E1528" s="8">
        <f>IF($B1528&lt;$B$9,      E1527+($B$5*E1527+$B$7*$B$6+$B$8*($D1528-$B$6))*$B$20,           E1527+($B$5*E1527-$B$12)*$B$20)</f>
        <v>151381.13905421345</v>
      </c>
      <c r="G1528" s="4">
        <v>116541.93451669431</v>
      </c>
      <c r="I1528" s="4">
        <f>IF($B1528&lt;$B$9,      I1527+($B$5*I1527+$B$7*$B$6+$K$18*($D1528-$B$6))*$B$20,           I1527+($B$5*I1527-$K$16)*$B$20)</f>
        <v>134610.56701320456</v>
      </c>
      <c r="J1528">
        <f xml:space="preserve">          IF($B1528&lt;=$B$9,        $D1528-$B$7*$B$6-$K$18*($D1528-$B$6), $K$16)</f>
        <v>58288.69135354273</v>
      </c>
      <c r="K1528">
        <f t="shared" si="96"/>
        <v>283.8591857349968</v>
      </c>
      <c r="M1528" s="4">
        <f>IF($B1528&lt;$B$9,      M1527+($B$5*M1527+$B$7*$B$6+O$18*($D1528-$B$6))*$B$20,           M1527+($B$5*M1527-O$16)*$B$20)</f>
        <v>134587.91150110733</v>
      </c>
      <c r="N1528">
        <f>IF($B1528&lt;=$B$9,        $D1528-$B$7*$B$6-$O$18*($D1528-$B$6),          $O$16)</f>
        <v>58290.861830862195</v>
      </c>
      <c r="O1528">
        <f>EXP(-$O$17*$B1528)*LN(N1528)</f>
        <v>6.4776383550192902</v>
      </c>
      <c r="Q1528" s="4">
        <f>IF($B1528&lt;$B$9,      Q1527+($B$5*Q1527+$B$7*$B$6+$S$18*($D1528-$B$6))*$B$20,           Q1527+($B$5*Q1527-$S$16)*$B$20)</f>
        <v>160090.94018859343</v>
      </c>
      <c r="R1528">
        <f>IF($B1528&lt;=$B$9,        $D1528-$B$7*$B$6-$S$18*($D1528-$B$6),          $S$16)</f>
        <v>55847.582460000005</v>
      </c>
      <c r="S1528">
        <f>EXP(-$S$17*$B1528)*($J1528^(1-S$20)-1)/(1-S$20)</f>
        <v>0.59030427414275244</v>
      </c>
    </row>
    <row r="1529" spans="1:19" x14ac:dyDescent="0.3">
      <c r="A1529">
        <f t="shared" si="93"/>
        <v>40.07</v>
      </c>
      <c r="B1529">
        <v>15.07</v>
      </c>
      <c r="C1529" s="1">
        <f t="shared" si="94"/>
        <v>1.3338999619999998</v>
      </c>
      <c r="D1529">
        <f t="shared" si="95"/>
        <v>66694.998099999997</v>
      </c>
      <c r="E1529" s="8">
        <f>IF($B1529&lt;$B$9,      E1528+($B$5*E1528+$B$7*$B$6+$B$8*($D1529-$B$6))*$B$20,           E1528+($B$5*E1528-$B$12)*$B$20)</f>
        <v>151534.20744718242</v>
      </c>
      <c r="G1529" s="4">
        <v>116649.41919187515</v>
      </c>
      <c r="I1529" s="4">
        <f>IF($B1529&lt;$B$9,      I1528+($B$5*I1528+$B$7*$B$6+$K$18*($D1529-$B$6))*$B$20,           I1528+($B$5*I1528-$K$16)*$B$20)</f>
        <v>134741.69274034028</v>
      </c>
      <c r="J1529">
        <f xml:space="preserve">          IF($B1529&lt;=$B$9,        $D1529-$B$7*$B$6-$K$18*($D1529-$B$6), $K$16)</f>
        <v>58293.795231889242</v>
      </c>
      <c r="K1529">
        <f t="shared" si="96"/>
        <v>283.77232710204947</v>
      </c>
      <c r="M1529" s="4">
        <f>IF($B1529&lt;$B$9,      M1528+($B$5*M1528+$B$7*$B$6+O$18*($D1529-$B$6))*$B$20,           M1528+($B$5*M1528-O$16)*$B$20)</f>
        <v>134719.00758570433</v>
      </c>
      <c r="N1529">
        <f>IF($B1529&lt;=$B$9,        $D1529-$B$7*$B$6-$O$18*($D1529-$B$6),          $O$16)</f>
        <v>58295.966542838738</v>
      </c>
      <c r="O1529">
        <f>EXP(-$O$17*$B1529)*LN(N1529)</f>
        <v>6.4754232536183567</v>
      </c>
      <c r="Q1529" s="4">
        <f>IF($B1529&lt;$B$9,      Q1528+($B$5*Q1528+$B$7*$B$6+$S$18*($D1529-$B$6))*$B$20,           Q1528+($B$5*Q1528-$S$16)*$B$20)</f>
        <v>160255.40451100943</v>
      </c>
      <c r="R1529">
        <f>IF($B1529&lt;=$B$9,        $D1529-$B$7*$B$6-$S$18*($D1529-$B$6),          $S$16)</f>
        <v>55851.748764999997</v>
      </c>
      <c r="S1529">
        <f>EXP(-$S$17*$B1529)*($J1529^(1-S$20)-1)/(1-S$20)</f>
        <v>0.5900977046851118</v>
      </c>
    </row>
    <row r="1530" spans="1:19" x14ac:dyDescent="0.3">
      <c r="A1530">
        <f t="shared" si="93"/>
        <v>40.08</v>
      </c>
      <c r="B1530">
        <v>15.080000000000002</v>
      </c>
      <c r="C1530" s="1">
        <f t="shared" si="94"/>
        <v>1.334028032</v>
      </c>
      <c r="D1530">
        <f t="shared" si="95"/>
        <v>66701.401599999997</v>
      </c>
      <c r="E1530" s="8">
        <f>IF($B1530&lt;$B$9,      E1529+($B$5*E1529+$B$7*$B$6+$B$8*($D1530-$B$6))*$B$20,           E1529+($B$5*E1529-$B$12)*$B$20)</f>
        <v>151687.34862458892</v>
      </c>
      <c r="G1530" s="4">
        <v>116756.9478901923</v>
      </c>
      <c r="I1530" s="4">
        <f>IF($B1530&lt;$B$9,      I1529+($B$5*I1529+$B$7*$B$6+$K$18*($D1530-$B$6))*$B$20,           I1529+($B$5*I1529-$K$16)*$B$20)</f>
        <v>134872.87740706603</v>
      </c>
      <c r="J1530">
        <f xml:space="preserve">          IF($B1530&lt;=$B$9,        $D1530-$B$7*$B$6-$K$18*($D1530-$B$6), $K$16)</f>
        <v>58298.894173336106</v>
      </c>
      <c r="K1530">
        <f t="shared" si="96"/>
        <v>283.68548189145906</v>
      </c>
      <c r="M1530" s="4">
        <f>IF($B1530&lt;$B$9,      M1529+($B$5*M1529+$B$7*$B$6+O$18*($D1530-$B$6))*$B$20,           M1529+($B$5*M1529-O$16)*$B$20)</f>
        <v>134850.16259118824</v>
      </c>
      <c r="N1530">
        <f>IF($B1530&lt;=$B$9,        $D1530-$B$7*$B$6-$O$18*($D1530-$B$6),          $O$16)</f>
        <v>58301.066317109275</v>
      </c>
      <c r="O1530">
        <f>EXP(-$O$17*$B1530)*LN(N1530)</f>
        <v>6.4732088548002187</v>
      </c>
      <c r="Q1530" s="4">
        <f>IF($B1530&lt;$B$9,      Q1529+($B$5*Q1529+$B$7*$B$6+$S$18*($D1530-$B$6))*$B$20,           Q1529+($B$5*Q1529-$S$16)*$B$20)</f>
        <v>160419.94880818829</v>
      </c>
      <c r="R1530">
        <f>IF($B1530&lt;=$B$9,        $D1530-$B$7*$B$6-$S$18*($D1530-$B$6),          $S$16)</f>
        <v>55855.911039999999</v>
      </c>
      <c r="S1530">
        <f>EXP(-$S$17*$B1530)*($J1530^(1-S$20)-1)/(1-S$20)</f>
        <v>0.58989120751280821</v>
      </c>
    </row>
    <row r="1531" spans="1:19" x14ac:dyDescent="0.3">
      <c r="A1531">
        <f t="shared" si="93"/>
        <v>40.090000000000003</v>
      </c>
      <c r="B1531">
        <v>15.090000000000002</v>
      </c>
      <c r="C1531" s="1">
        <f t="shared" si="94"/>
        <v>1.3341559780000001</v>
      </c>
      <c r="D1531">
        <f t="shared" si="95"/>
        <v>66707.798900000009</v>
      </c>
      <c r="E1531" s="8">
        <f>IF($B1531&lt;$B$9,      E1530+($B$5*E1530+$B$7*$B$6+$B$8*($D1531-$B$6))*$B$20,           E1530+($B$5*E1530-$B$12)*$B$20)</f>
        <v>151840.56259330752</v>
      </c>
      <c r="G1531" s="4">
        <v>116864.52062085387</v>
      </c>
      <c r="I1531" s="4">
        <f>IF($B1531&lt;$B$9,      I1530+($B$5*I1530+$B$7*$B$6+$K$18*($D1531-$B$6))*$B$20,           I1530+($B$5*I1530-$K$16)*$B$20)</f>
        <v>135004.12102137966</v>
      </c>
      <c r="J1531">
        <f xml:space="preserve">          IF($B1531&lt;=$B$9,        $D1531-$B$7*$B$6-$K$18*($D1531-$B$6), $K$16)</f>
        <v>58303.988177883322</v>
      </c>
      <c r="K1531">
        <f t="shared" si="96"/>
        <v>283.59865011053336</v>
      </c>
      <c r="M1531" s="4">
        <f>IF($B1531&lt;$B$9,      M1530+($B$5*M1530+$B$7*$B$6+O$18*($D1531-$B$6))*$B$20,           M1530+($B$5*M1530-O$16)*$B$20)</f>
        <v>134981.37652555841</v>
      </c>
      <c r="N1531">
        <f>IF($B1531&lt;=$B$9,        $D1531-$B$7*$B$6-$O$18*($D1531-$B$6),          $O$16)</f>
        <v>58306.161153673806</v>
      </c>
      <c r="O1531">
        <f>EXP(-$O$17*$B1531)*LN(N1531)</f>
        <v>6.4709951583773728</v>
      </c>
      <c r="Q1531" s="4">
        <f>IF($B1531&lt;$B$9,      Q1530+($B$5*Q1530+$B$7*$B$6+$S$18*($D1531-$B$6))*$B$20,           Q1530+($B$5*Q1530-$S$16)*$B$20)</f>
        <v>160584.57308642115</v>
      </c>
      <c r="R1531">
        <f>IF($B1531&lt;=$B$9,        $D1531-$B$7*$B$6-$S$18*($D1531-$B$6),          $S$16)</f>
        <v>55860.069285000005</v>
      </c>
      <c r="S1531">
        <f>EXP(-$S$17*$B1531)*($J1531^(1-S$20)-1)/(1-S$20)</f>
        <v>0.58968478260054769</v>
      </c>
    </row>
    <row r="1532" spans="1:19" x14ac:dyDescent="0.3">
      <c r="A1532">
        <f t="shared" si="93"/>
        <v>40.1</v>
      </c>
      <c r="B1532">
        <v>15.100000000000001</v>
      </c>
      <c r="C1532" s="1">
        <f t="shared" si="94"/>
        <v>1.3342838000000001</v>
      </c>
      <c r="D1532">
        <f t="shared" si="95"/>
        <v>66714.19</v>
      </c>
      <c r="E1532" s="8">
        <f>IF($B1532&lt;$B$9,      E1531+($B$5*E1531+$B$7*$B$6+$B$8*($D1532-$B$6))*$B$20,           E1531+($B$5*E1531-$B$12)*$B$20)</f>
        <v>151993.84936021519</v>
      </c>
      <c r="G1532" s="4">
        <v>116972.13739307117</v>
      </c>
      <c r="I1532" s="4">
        <f>IF($B1532&lt;$B$9,      I1531+($B$5*I1531+$B$7*$B$6+$K$18*($D1532-$B$6))*$B$20,           I1531+($B$5*I1531-$K$16)*$B$20)</f>
        <v>135135.42359128184</v>
      </c>
      <c r="J1532">
        <f xml:space="preserve">          IF($B1532&lt;=$B$9,        $D1532-$B$7*$B$6-$K$18*($D1532-$B$6), $K$16)</f>
        <v>58309.077245530862</v>
      </c>
      <c r="K1532">
        <f t="shared" si="96"/>
        <v>283.51183176656843</v>
      </c>
      <c r="M1532" s="4">
        <f>IF($B1532&lt;$B$9,      M1531+($B$5*M1531+$B$7*$B$6+O$18*($D1532-$B$6))*$B$20,           M1531+($B$5*M1531-O$16)*$B$20)</f>
        <v>135112.64939681703</v>
      </c>
      <c r="N1532">
        <f>IF($B1532&lt;=$B$9,        $D1532-$B$7*$B$6-$O$18*($D1532-$B$6),          $O$16)</f>
        <v>58311.251052532309</v>
      </c>
      <c r="O1532">
        <f>EXP(-$O$17*$B1532)*LN(N1532)</f>
        <v>6.4687821641623247</v>
      </c>
      <c r="Q1532" s="4">
        <f>IF($B1532&lt;$B$9,      Q1531+($B$5*Q1531+$B$7*$B$6+$S$18*($D1532-$B$6))*$B$20,           Q1531+($B$5*Q1531-$S$16)*$B$20)</f>
        <v>160749.2773520014</v>
      </c>
      <c r="R1532">
        <f>IF($B1532&lt;=$B$9,        $D1532-$B$7*$B$6-$S$18*($D1532-$B$6),          $S$16)</f>
        <v>55864.2235</v>
      </c>
      <c r="S1532">
        <f>EXP(-$S$17*$B1532)*($J1532^(1-S$20)-1)/(1-S$20)</f>
        <v>0.58947842992304478</v>
      </c>
    </row>
    <row r="1533" spans="1:19" x14ac:dyDescent="0.3">
      <c r="A1533">
        <f t="shared" si="93"/>
        <v>40.11</v>
      </c>
      <c r="B1533">
        <v>15.110000000000001</v>
      </c>
      <c r="C1533" s="1">
        <f t="shared" si="94"/>
        <v>1.3344114979999999</v>
      </c>
      <c r="D1533">
        <f t="shared" si="95"/>
        <v>66720.574899999992</v>
      </c>
      <c r="E1533" s="8">
        <f>IF($B1533&lt;$B$9,      E1532+($B$5*E1532+$B$7*$B$6+$B$8*($D1533-$B$6))*$B$20,           E1532+($B$5*E1532-$B$12)*$B$20)</f>
        <v>152147.20893219125</v>
      </c>
      <c r="G1533" s="4">
        <v>117079.79821605874</v>
      </c>
      <c r="I1533" s="4">
        <f>IF($B1533&lt;$B$9,      I1532+($B$5*I1532+$B$7*$B$6+$K$18*($D1533-$B$6))*$B$20,           I1532+($B$5*I1532-$K$16)*$B$20)</f>
        <v>135266.78512477601</v>
      </c>
      <c r="J1533">
        <f xml:space="preserve">          IF($B1533&lt;=$B$9,        $D1533-$B$7*$B$6-$K$18*($D1533-$B$6), $K$16)</f>
        <v>58314.161376278738</v>
      </c>
      <c r="K1533">
        <f t="shared" si="96"/>
        <v>283.42502686684924</v>
      </c>
      <c r="M1533" s="4">
        <f>IF($B1533&lt;$B$9,      M1532+($B$5*M1532+$B$7*$B$6+O$18*($D1533-$B$6))*$B$20,           M1532+($B$5*M1532-O$16)*$B$20)</f>
        <v>135243.98121296905</v>
      </c>
      <c r="N1533">
        <f>IF($B1533&lt;=$B$9,        $D1533-$B$7*$B$6-$O$18*($D1533-$B$6),          $O$16)</f>
        <v>58316.336013684791</v>
      </c>
      <c r="O1533">
        <f>EXP(-$O$17*$B1533)*LN(N1533)</f>
        <v>6.4665698719675948</v>
      </c>
      <c r="Q1533" s="4">
        <f>IF($B1533&lt;$B$9,      Q1532+($B$5*Q1532+$B$7*$B$6+$S$18*($D1533-$B$6))*$B$20,           Q1532+($B$5*Q1532-$S$16)*$B$20)</f>
        <v>160914.06161122461</v>
      </c>
      <c r="R1533">
        <f>IF($B1533&lt;=$B$9,        $D1533-$B$7*$B$6-$S$18*($D1533-$B$6),          $S$16)</f>
        <v>55868.373684999999</v>
      </c>
      <c r="S1533">
        <f>EXP(-$S$17*$B1533)*($J1533^(1-S$20)-1)/(1-S$20)</f>
        <v>0.58927214945502315</v>
      </c>
    </row>
    <row r="1534" spans="1:19" x14ac:dyDescent="0.3">
      <c r="A1534">
        <f t="shared" si="93"/>
        <v>40.120000000000005</v>
      </c>
      <c r="B1534">
        <v>15.120000000000001</v>
      </c>
      <c r="C1534" s="1">
        <f t="shared" si="94"/>
        <v>1.3345390720000001</v>
      </c>
      <c r="D1534">
        <f t="shared" si="95"/>
        <v>66726.953600000008</v>
      </c>
      <c r="E1534" s="8">
        <f>IF($B1534&lt;$B$9,      E1533+($B$5*E1533+$B$7*$B$6+$B$8*($D1534-$B$6))*$B$20,           E1533+($B$5*E1533-$B$12)*$B$20)</f>
        <v>152300.64131611752</v>
      </c>
      <c r="G1534" s="4">
        <v>117187.50309903437</v>
      </c>
      <c r="I1534" s="4">
        <f>IF($B1534&lt;$B$9,      I1533+($B$5*I1533+$B$7*$B$6+$K$18*($D1534-$B$6))*$B$20,           I1533+($B$5*I1533-$K$16)*$B$20)</f>
        <v>135398.2056298684</v>
      </c>
      <c r="J1534">
        <f xml:space="preserve">          IF($B1534&lt;=$B$9,        $D1534-$B$7*$B$6-$K$18*($D1534-$B$6), $K$16)</f>
        <v>58319.240570126974</v>
      </c>
      <c r="K1534">
        <f t="shared" si="96"/>
        <v>283.33823541864922</v>
      </c>
      <c r="M1534" s="4">
        <f>IF($B1534&lt;$B$9,      M1533+($B$5*M1533+$B$7*$B$6+O$18*($D1534-$B$6))*$B$20,           M1533+($B$5*M1533-O$16)*$B$20)</f>
        <v>135375.37198202228</v>
      </c>
      <c r="N1534">
        <f>IF($B1534&lt;=$B$9,        $D1534-$B$7*$B$6-$O$18*($D1534-$B$6),          $O$16)</f>
        <v>58321.416037131276</v>
      </c>
      <c r="O1534">
        <f>EXP(-$O$17*$B1534)*LN(N1534)</f>
        <v>6.4643582816057075</v>
      </c>
      <c r="Q1534" s="4">
        <f>IF($B1534&lt;$B$9,      Q1533+($B$5*Q1533+$B$7*$B$6+$S$18*($D1534-$B$6))*$B$20,           Q1533+($B$5*Q1533-$S$16)*$B$20)</f>
        <v>161078.92587038854</v>
      </c>
      <c r="R1534">
        <f>IF($B1534&lt;=$B$9,        $D1534-$B$7*$B$6-$S$18*($D1534-$B$6),          $S$16)</f>
        <v>55872.519840000008</v>
      </c>
      <c r="S1534">
        <f>EXP(-$S$17*$B1534)*($J1534^(1-S$20)-1)/(1-S$20)</f>
        <v>0.58906594117121502</v>
      </c>
    </row>
    <row r="1535" spans="1:19" x14ac:dyDescent="0.3">
      <c r="A1535">
        <f t="shared" si="93"/>
        <v>40.130000000000003</v>
      </c>
      <c r="B1535">
        <v>15.13</v>
      </c>
      <c r="C1535" s="1">
        <f t="shared" si="94"/>
        <v>1.334666522</v>
      </c>
      <c r="D1535">
        <f t="shared" si="95"/>
        <v>66733.326100000006</v>
      </c>
      <c r="E1535" s="8">
        <f>IF($B1535&lt;$B$9,      E1534+($B$5*E1534+$B$7*$B$6+$B$8*($D1535-$B$6))*$B$20,           E1534+($B$5*E1534-$B$12)*$B$20)</f>
        <v>152454.14651887814</v>
      </c>
      <c r="G1535" s="4">
        <v>117295.25205121902</v>
      </c>
      <c r="I1535" s="4">
        <f>IF($B1535&lt;$B$9,      I1534+($B$5*I1534+$B$7*$B$6+$K$18*($D1535-$B$6))*$B$20,           I1534+($B$5*I1534-$K$16)*$B$20)</f>
        <v>135529.6851145681</v>
      </c>
      <c r="J1535">
        <f xml:space="preserve">          IF($B1535&lt;=$B$9,        $D1535-$B$7*$B$6-$K$18*($D1535-$B$6), $K$16)</f>
        <v>58324.314827075541</v>
      </c>
      <c r="K1535">
        <f t="shared" si="96"/>
        <v>283.25145742923053</v>
      </c>
      <c r="M1535" s="4">
        <f>IF($B1535&lt;$B$9,      M1534+($B$5*M1534+$B$7*$B$6+O$18*($D1535-$B$6))*$B$20,           M1534+($B$5*M1534-O$16)*$B$20)</f>
        <v>135506.82171198726</v>
      </c>
      <c r="N1535">
        <f>IF($B1535&lt;=$B$9,        $D1535-$B$7*$B$6-$O$18*($D1535-$B$6),          $O$16)</f>
        <v>58326.491122871725</v>
      </c>
      <c r="O1535">
        <f>EXP(-$O$17*$B1535)*LN(N1535)</f>
        <v>6.4621473928892099</v>
      </c>
      <c r="Q1535" s="4">
        <f>IF($B1535&lt;$B$9,      Q1534+($B$5*Q1534+$B$7*$B$6+$S$18*($D1535-$B$6))*$B$20,           Q1534+($B$5*Q1534-$S$16)*$B$20)</f>
        <v>161243.87013579317</v>
      </c>
      <c r="R1535">
        <f>IF($B1535&lt;=$B$9,        $D1535-$B$7*$B$6-$S$18*($D1535-$B$6),          $S$16)</f>
        <v>55876.661965000007</v>
      </c>
      <c r="S1535">
        <f>EXP(-$S$17*$B1535)*($J1535^(1-S$20)-1)/(1-S$20)</f>
        <v>0.58885980504636182</v>
      </c>
    </row>
    <row r="1536" spans="1:19" x14ac:dyDescent="0.3">
      <c r="A1536">
        <f t="shared" si="93"/>
        <v>40.14</v>
      </c>
      <c r="B1536">
        <v>15.14</v>
      </c>
      <c r="C1536" s="1">
        <f t="shared" si="94"/>
        <v>1.3347938479999999</v>
      </c>
      <c r="D1536">
        <f t="shared" si="95"/>
        <v>66739.6924</v>
      </c>
      <c r="E1536" s="8">
        <f>IF($B1536&lt;$B$9,      E1535+($B$5*E1535+$B$7*$B$6+$B$8*($D1536-$B$6))*$B$20,           E1535+($B$5*E1535-$B$12)*$B$20)</f>
        <v>152607.72454735974</v>
      </c>
      <c r="G1536" s="4">
        <v>117403.04508183696</v>
      </c>
      <c r="I1536" s="4">
        <f>IF($B1536&lt;$B$9,      I1535+($B$5*I1535+$B$7*$B$6+$K$18*($D1536-$B$6))*$B$20,           I1535+($B$5*I1535-$K$16)*$B$20)</f>
        <v>135661.22358688695</v>
      </c>
      <c r="J1536">
        <f xml:space="preserve">          IF($B1536&lt;=$B$9,        $D1536-$B$7*$B$6-$K$18*($D1536-$B$6), $K$16)</f>
        <v>58329.384147124438</v>
      </c>
      <c r="K1536">
        <f t="shared" si="96"/>
        <v>283.16469290584371</v>
      </c>
      <c r="M1536" s="4">
        <f>IF($B1536&lt;$B$9,      M1535+($B$5*M1535+$B$7*$B$6+O$18*($D1536-$B$6))*$B$20,           M1535+($B$5*M1535-O$16)*$B$20)</f>
        <v>135638.33041087739</v>
      </c>
      <c r="N1536">
        <f>IF($B1536&lt;=$B$9,        $D1536-$B$7*$B$6-$O$18*($D1536-$B$6),          $O$16)</f>
        <v>58331.561270906161</v>
      </c>
      <c r="O1536">
        <f>EXP(-$O$17*$B1536)*LN(N1536)</f>
        <v>6.459937205630653</v>
      </c>
      <c r="Q1536" s="4">
        <f>IF($B1536&lt;$B$9,      Q1535+($B$5*Q1535+$B$7*$B$6+$S$18*($D1536-$B$6))*$B$20,           Q1535+($B$5*Q1535-$S$16)*$B$20)</f>
        <v>161408.89441374069</v>
      </c>
      <c r="R1536">
        <f>IF($B1536&lt;=$B$9,        $D1536-$B$7*$B$6-$S$18*($D1536-$B$6),          $S$16)</f>
        <v>55880.800060000001</v>
      </c>
      <c r="S1536">
        <f>EXP(-$S$17*$B1536)*($J1536^(1-S$20)-1)/(1-S$20)</f>
        <v>0.58865374105521351</v>
      </c>
    </row>
    <row r="1537" spans="1:19" x14ac:dyDescent="0.3">
      <c r="A1537">
        <f t="shared" si="93"/>
        <v>40.15</v>
      </c>
      <c r="B1537">
        <v>15.15</v>
      </c>
      <c r="C1537" s="1">
        <f t="shared" si="94"/>
        <v>1.3349210499999999</v>
      </c>
      <c r="D1537">
        <f t="shared" si="95"/>
        <v>66746.052499999991</v>
      </c>
      <c r="E1537" s="8">
        <f>IF($B1537&lt;$B$9,      E1536+($B$5*E1536+$B$7*$B$6+$B$8*($D1537-$B$6))*$B$20,           E1536+($B$5*E1536-$B$12)*$B$20)</f>
        <v>152761.37540845131</v>
      </c>
      <c r="G1537" s="4">
        <v>117510.88220011559</v>
      </c>
      <c r="I1537" s="4">
        <f>IF($B1537&lt;$B$9,      I1536+($B$5*I1536+$B$7*$B$6+$K$18*($D1537-$B$6))*$B$20,           I1536+($B$5*I1536-$K$16)*$B$20)</f>
        <v>135792.82105483962</v>
      </c>
      <c r="J1537">
        <f xml:space="preserve">          IF($B1537&lt;=$B$9,        $D1537-$B$7*$B$6-$K$18*($D1537-$B$6), $K$16)</f>
        <v>58334.448530273679</v>
      </c>
      <c r="K1537">
        <f t="shared" si="96"/>
        <v>283.07794185572823</v>
      </c>
      <c r="M1537" s="4">
        <f>IF($B1537&lt;$B$9,      M1536+($B$5*M1536+$B$7*$B$6+O$18*($D1537-$B$6))*$B$20,           M1536+($B$5*M1536-O$16)*$B$20)</f>
        <v>135769.89808670885</v>
      </c>
      <c r="N1537">
        <f>IF($B1537&lt;=$B$9,        $D1537-$B$7*$B$6-$O$18*($D1537-$B$6),          $O$16)</f>
        <v>58336.626481234576</v>
      </c>
      <c r="O1537">
        <f>EXP(-$O$17*$B1537)*LN(N1537)</f>
        <v>6.4577277196426008</v>
      </c>
      <c r="Q1537" s="4">
        <f>IF($B1537&lt;$B$9,      Q1536+($B$5*Q1536+$B$7*$B$6+$S$18*($D1537-$B$6))*$B$20,           Q1536+($B$5*Q1536-$S$16)*$B$20)</f>
        <v>161573.9987105355</v>
      </c>
      <c r="R1537">
        <f>IF($B1537&lt;=$B$9,        $D1537-$B$7*$B$6-$S$18*($D1537-$B$6),          $S$16)</f>
        <v>55884.934124999992</v>
      </c>
      <c r="S1537">
        <f>EXP(-$S$17*$B1537)*($J1537^(1-S$20)-1)/(1-S$20)</f>
        <v>0.58844774917252918</v>
      </c>
    </row>
    <row r="1538" spans="1:19" x14ac:dyDescent="0.3">
      <c r="A1538">
        <f t="shared" si="93"/>
        <v>40.159999999999997</v>
      </c>
      <c r="B1538">
        <v>15.16</v>
      </c>
      <c r="C1538" s="1">
        <f t="shared" si="94"/>
        <v>1.3350481280000002</v>
      </c>
      <c r="D1538">
        <f t="shared" si="95"/>
        <v>66752.406400000007</v>
      </c>
      <c r="E1538" s="8">
        <f>IF($B1538&lt;$B$9,      E1537+($B$5*E1537+$B$7*$B$6+$B$8*($D1538-$B$6))*$B$20,           E1537+($B$5*E1537-$B$12)*$B$20)</f>
        <v>152915.09910904427</v>
      </c>
      <c r="G1538" s="4">
        <v>117618.76341528563</v>
      </c>
      <c r="I1538" s="4">
        <f>IF($B1538&lt;$B$9,      I1537+($B$5*I1537+$B$7*$B$6+$K$18*($D1538-$B$6))*$B$20,           I1537+($B$5*I1537-$K$16)*$B$20)</f>
        <v>135924.47752644357</v>
      </c>
      <c r="J1538">
        <f xml:space="preserve">          IF($B1538&lt;=$B$9,        $D1538-$B$7*$B$6-$K$18*($D1538-$B$6), $K$16)</f>
        <v>58339.50797652328</v>
      </c>
      <c r="K1538">
        <f t="shared" si="96"/>
        <v>282.99120428611212</v>
      </c>
      <c r="M1538" s="4">
        <f>IF($B1538&lt;$B$9,      M1537+($B$5*M1537+$B$7*$B$6+O$18*($D1538-$B$6))*$B$20,           M1537+($B$5*M1537-O$16)*$B$20)</f>
        <v>135901.52474750063</v>
      </c>
      <c r="N1538">
        <f>IF($B1538&lt;=$B$9,        $D1538-$B$7*$B$6-$O$18*($D1538-$B$6),          $O$16)</f>
        <v>58341.686753856993</v>
      </c>
      <c r="O1538">
        <f>EXP(-$O$17*$B1538)*LN(N1538)</f>
        <v>6.4555189347376309</v>
      </c>
      <c r="Q1538" s="4">
        <f>IF($B1538&lt;$B$9,      Q1537+($B$5*Q1537+$B$7*$B$6+$S$18*($D1538-$B$6))*$B$20,           Q1537+($B$5*Q1537-$S$16)*$B$20)</f>
        <v>161739.18303248417</v>
      </c>
      <c r="R1538">
        <f>IF($B1538&lt;=$B$9,        $D1538-$B$7*$B$6-$S$18*($D1538-$B$6),          $S$16)</f>
        <v>55889.064160000009</v>
      </c>
      <c r="S1538">
        <f>EXP(-$S$17*$B1538)*($J1538^(1-S$20)-1)/(1-S$20)</f>
        <v>0.58824182937307656</v>
      </c>
    </row>
    <row r="1539" spans="1:19" x14ac:dyDescent="0.3">
      <c r="A1539">
        <f t="shared" si="93"/>
        <v>40.17</v>
      </c>
      <c r="B1539">
        <v>15.170000000000002</v>
      </c>
      <c r="C1539" s="1">
        <f t="shared" si="94"/>
        <v>1.3351750819999999</v>
      </c>
      <c r="D1539">
        <f t="shared" si="95"/>
        <v>66758.754099999991</v>
      </c>
      <c r="E1539" s="8">
        <f>IF($B1539&lt;$B$9,      E1538+($B$5*E1538+$B$7*$B$6+$B$8*($D1539-$B$6))*$B$20,           E1538+($B$5*E1538-$B$12)*$B$20)</f>
        <v>153068.89565603243</v>
      </c>
      <c r="G1539" s="4">
        <v>117726.68873658098</v>
      </c>
      <c r="I1539" s="4">
        <f>IF($B1539&lt;$B$9,      I1538+($B$5*I1538+$B$7*$B$6+$K$18*($D1539-$B$6))*$B$20,           I1538+($B$5*I1538-$K$16)*$B$20)</f>
        <v>136056.19300971911</v>
      </c>
      <c r="J1539">
        <f xml:space="preserve">          IF($B1539&lt;=$B$9,        $D1539-$B$7*$B$6-$K$18*($D1539-$B$6), $K$16)</f>
        <v>58344.56248587319</v>
      </c>
      <c r="K1539">
        <f t="shared" si="96"/>
        <v>282.90448020421184</v>
      </c>
      <c r="M1539" s="4">
        <f>IF($B1539&lt;$B$9,      M1538+($B$5*M1538+$B$7*$B$6+O$18*($D1539-$B$6))*$B$20,           M1538+($B$5*M1538-O$16)*$B$20)</f>
        <v>136033.21040127453</v>
      </c>
      <c r="N1539">
        <f>IF($B1539&lt;=$B$9,        $D1539-$B$7*$B$6-$O$18*($D1539-$B$6),          $O$16)</f>
        <v>58346.742088773368</v>
      </c>
      <c r="O1539">
        <f>EXP(-$O$17*$B1539)*LN(N1539)</f>
        <v>6.4533108507283279</v>
      </c>
      <c r="Q1539" s="4">
        <f>IF($B1539&lt;$B$9,      Q1538+($B$5*Q1538+$B$7*$B$6+$S$18*($D1539-$B$6))*$B$20,           Q1538+($B$5*Q1538-$S$16)*$B$20)</f>
        <v>161904.44738589553</v>
      </c>
      <c r="R1539">
        <f>IF($B1539&lt;=$B$9,        $D1539-$B$7*$B$6-$S$18*($D1539-$B$6),          $S$16)</f>
        <v>55893.190164999993</v>
      </c>
      <c r="S1539">
        <f>EXP(-$S$17*$B1539)*($J1539^(1-S$20)-1)/(1-S$20)</f>
        <v>0.58803598163163184</v>
      </c>
    </row>
    <row r="1540" spans="1:19" x14ac:dyDescent="0.3">
      <c r="A1540">
        <f t="shared" si="93"/>
        <v>40.18</v>
      </c>
      <c r="B1540">
        <v>15.180000000000001</v>
      </c>
      <c r="C1540" s="1">
        <f t="shared" si="94"/>
        <v>1.335301912</v>
      </c>
      <c r="D1540">
        <f t="shared" si="95"/>
        <v>66765.095600000001</v>
      </c>
      <c r="E1540" s="8">
        <f>IF($B1540&lt;$B$9,      E1539+($B$5*E1539+$B$7*$B$6+$B$8*($D1540-$B$6))*$B$20,           E1539+($B$5*E1539-$B$12)*$B$20)</f>
        <v>153222.76505631206</v>
      </c>
      <c r="G1540" s="4">
        <v>117834.65817323879</v>
      </c>
      <c r="I1540" s="4">
        <f>IF($B1540&lt;$B$9,      I1539+($B$5*I1539+$B$7*$B$6+$K$18*($D1540-$B$6))*$B$20,           I1539+($B$5*I1539-$K$16)*$B$20)</f>
        <v>136187.96751268927</v>
      </c>
      <c r="J1540">
        <f xml:space="preserve">          IF($B1540&lt;=$B$9,        $D1540-$B$7*$B$6-$K$18*($D1540-$B$6), $K$16)</f>
        <v>58349.612058323466</v>
      </c>
      <c r="K1540">
        <f t="shared" si="96"/>
        <v>282.81776961723295</v>
      </c>
      <c r="M1540" s="4">
        <f>IF($B1540&lt;$B$9,      M1539+($B$5*M1539+$B$7*$B$6+O$18*($D1540-$B$6))*$B$20,           M1539+($B$5*M1539-O$16)*$B$20)</f>
        <v>136164.95505605513</v>
      </c>
      <c r="N1540">
        <f>IF($B1540&lt;=$B$9,        $D1540-$B$7*$B$6-$O$18*($D1540-$B$6),          $O$16)</f>
        <v>58351.792485983751</v>
      </c>
      <c r="O1540">
        <f>EXP(-$O$17*$B1540)*LN(N1540)</f>
        <v>6.4511034674272967</v>
      </c>
      <c r="Q1540" s="4">
        <f>IF($B1540&lt;$B$9,      Q1539+($B$5*Q1539+$B$7*$B$6+$S$18*($D1540-$B$6))*$B$20,           Q1539+($B$5*Q1539-$S$16)*$B$20)</f>
        <v>162069.79177708059</v>
      </c>
      <c r="R1540">
        <f>IF($B1540&lt;=$B$9,        $D1540-$B$7*$B$6-$S$18*($D1540-$B$6),          $S$16)</f>
        <v>55897.312140000002</v>
      </c>
      <c r="S1540">
        <f>EXP(-$S$17*$B1540)*($J1540^(1-S$20)-1)/(1-S$20)</f>
        <v>0.58783020592298096</v>
      </c>
    </row>
    <row r="1541" spans="1:19" x14ac:dyDescent="0.3">
      <c r="A1541">
        <f t="shared" si="93"/>
        <v>40.19</v>
      </c>
      <c r="B1541">
        <v>15.190000000000001</v>
      </c>
      <c r="C1541" s="1">
        <f t="shared" si="94"/>
        <v>1.3354286179999999</v>
      </c>
      <c r="D1541">
        <f t="shared" si="95"/>
        <v>66771.430899999992</v>
      </c>
      <c r="E1541" s="8">
        <f>IF($B1541&lt;$B$9,      E1540+($B$5*E1540+$B$7*$B$6+$B$8*($D1541-$B$6))*$B$20,           E1540+($B$5*E1540-$B$12)*$B$20)</f>
        <v>153376.70731678177</v>
      </c>
      <c r="G1541" s="4">
        <v>117942.67173449942</v>
      </c>
      <c r="I1541" s="4">
        <f>IF($B1541&lt;$B$9,      I1540+($B$5*I1540+$B$7*$B$6+$K$18*($D1541-$B$6))*$B$20,           I1540+($B$5*I1540-$K$16)*$B$20)</f>
        <v>136319.80104337996</v>
      </c>
      <c r="J1541">
        <f xml:space="preserve">          IF($B1541&lt;=$B$9,        $D1541-$B$7*$B$6-$K$18*($D1541-$B$6), $K$16)</f>
        <v>58354.656693874073</v>
      </c>
      <c r="K1541">
        <f t="shared" si="96"/>
        <v>282.7310725323693</v>
      </c>
      <c r="M1541" s="4">
        <f>IF($B1541&lt;$B$9,      M1540+($B$5*M1540+$B$7*$B$6+O$18*($D1541-$B$6))*$B$20,           M1540+($B$5*M1540-O$16)*$B$20)</f>
        <v>136296.75871986986</v>
      </c>
      <c r="N1541">
        <f>IF($B1541&lt;=$B$9,        $D1541-$B$7*$B$6-$O$18*($D1541-$B$6),          $O$16)</f>
        <v>58356.8379454881</v>
      </c>
      <c r="O1541">
        <f>EXP(-$O$17*$B1541)*LN(N1541)</f>
        <v>6.4488967846471432</v>
      </c>
      <c r="Q1541" s="4">
        <f>IF($B1541&lt;$B$9,      Q1540+($B$5*Q1540+$B$7*$B$6+$S$18*($D1541-$B$6))*$B$20,           Q1540+($B$5*Q1540-$S$16)*$B$20)</f>
        <v>162235.21621235256</v>
      </c>
      <c r="R1541">
        <f>IF($B1541&lt;=$B$9,        $D1541-$B$7*$B$6-$S$18*($D1541-$B$6),          $S$16)</f>
        <v>55901.430084999993</v>
      </c>
      <c r="S1541">
        <f>EXP(-$S$17*$B1541)*($J1541^(1-S$20)-1)/(1-S$20)</f>
        <v>0.58762450222191775</v>
      </c>
    </row>
    <row r="1542" spans="1:19" x14ac:dyDescent="0.3">
      <c r="A1542">
        <f t="shared" si="93"/>
        <v>40.200000000000003</v>
      </c>
      <c r="B1542">
        <v>15.200000000000001</v>
      </c>
      <c r="C1542" s="1">
        <f t="shared" si="94"/>
        <v>1.3355552000000002</v>
      </c>
      <c r="D1542">
        <f t="shared" si="95"/>
        <v>66777.760000000009</v>
      </c>
      <c r="E1542" s="8">
        <f>IF($B1542&lt;$B$9,      E1541+($B$5*E1541+$B$7*$B$6+$B$8*($D1542-$B$6))*$B$20,           E1541+($B$5*E1541-$B$12)*$B$20)</f>
        <v>153530.72244434265</v>
      </c>
      <c r="G1542" s="4">
        <v>118050.72942960649</v>
      </c>
      <c r="I1542" s="4">
        <f>IF($B1542&lt;$B$9,      I1541+($B$5*I1541+$B$7*$B$6+$K$18*($D1542-$B$6))*$B$20,           I1541+($B$5*I1541-$K$16)*$B$20)</f>
        <v>136451.69360981989</v>
      </c>
      <c r="J1542">
        <f xml:space="preserve">          IF($B1542&lt;=$B$9,        $D1542-$B$7*$B$6-$K$18*($D1542-$B$6), $K$16)</f>
        <v>58359.696392525031</v>
      </c>
      <c r="K1542">
        <f t="shared" si="96"/>
        <v>282.6443889568036</v>
      </c>
      <c r="M1542" s="4">
        <f>IF($B1542&lt;$B$9,      M1541+($B$5*M1541+$B$7*$B$6+O$18*($D1542-$B$6))*$B$20,           M1541+($B$5*M1541-O$16)*$B$20)</f>
        <v>136428.62140074896</v>
      </c>
      <c r="N1542">
        <f>IF($B1542&lt;=$B$9,        $D1542-$B$7*$B$6-$O$18*($D1542-$B$6),          $O$16)</f>
        <v>58361.878467286449</v>
      </c>
      <c r="O1542">
        <f>EXP(-$O$17*$B1542)*LN(N1542)</f>
        <v>6.4466908022004938</v>
      </c>
      <c r="Q1542" s="4">
        <f>IF($B1542&lt;$B$9,      Q1541+($B$5*Q1541+$B$7*$B$6+$S$18*($D1542-$B$6))*$B$20,           Q1541+($B$5*Q1541-$S$16)*$B$20)</f>
        <v>162400.72069802688</v>
      </c>
      <c r="R1542">
        <f>IF($B1542&lt;=$B$9,        $D1542-$B$7*$B$6-$S$18*($D1542-$B$6),          $S$16)</f>
        <v>55905.544000000009</v>
      </c>
      <c r="S1542">
        <f>EXP(-$S$17*$B1542)*($J1542^(1-S$20)-1)/(1-S$20)</f>
        <v>0.58741887050324559</v>
      </c>
    </row>
    <row r="1543" spans="1:19" x14ac:dyDescent="0.3">
      <c r="A1543">
        <f t="shared" si="93"/>
        <v>40.21</v>
      </c>
      <c r="B1543">
        <v>15.21</v>
      </c>
      <c r="C1543" s="1">
        <f t="shared" si="94"/>
        <v>1.3356816579999999</v>
      </c>
      <c r="D1543">
        <f t="shared" si="95"/>
        <v>66784.082899999994</v>
      </c>
      <c r="E1543" s="8">
        <f>IF($B1543&lt;$B$9,      E1542+($B$5*E1542+$B$7*$B$6+$B$8*($D1543-$B$6))*$B$20,           E1542+($B$5*E1542-$B$12)*$B$20)</f>
        <v>153684.81044589818</v>
      </c>
      <c r="G1543" s="4">
        <v>118158.83126780686</v>
      </c>
      <c r="I1543" s="4">
        <f>IF($B1543&lt;$B$9,      I1542+($B$5*I1542+$B$7*$B$6+$K$18*($D1543-$B$6))*$B$20,           I1542+($B$5*I1542-$K$16)*$B$20)</f>
        <v>136583.64522004058</v>
      </c>
      <c r="J1543">
        <f xml:space="preserve">          IF($B1543&lt;=$B$9,        $D1543-$B$7*$B$6-$K$18*($D1543-$B$6), $K$16)</f>
        <v>58364.731154276305</v>
      </c>
      <c r="K1543">
        <f t="shared" si="96"/>
        <v>282.55771889770728</v>
      </c>
      <c r="M1543" s="4">
        <f>IF($B1543&lt;$B$9,      M1542+($B$5*M1542+$B$7*$B$6+O$18*($D1543-$B$6))*$B$20,           M1542+($B$5*M1542-O$16)*$B$20)</f>
        <v>136560.54310672544</v>
      </c>
      <c r="N1543">
        <f>IF($B1543&lt;=$B$9,        $D1543-$B$7*$B$6-$O$18*($D1543-$B$6),          $O$16)</f>
        <v>58366.914051378764</v>
      </c>
      <c r="O1543">
        <f>EXP(-$O$17*$B1543)*LN(N1543)</f>
        <v>6.4444855198999829</v>
      </c>
      <c r="Q1543" s="4">
        <f>IF($B1543&lt;$B$9,      Q1542+($B$5*Q1542+$B$7*$B$6+$S$18*($D1543-$B$6))*$B$20,           Q1542+($B$5*Q1542-$S$16)*$B$20)</f>
        <v>162566.30524042118</v>
      </c>
      <c r="R1543">
        <f>IF($B1543&lt;=$B$9,        $D1543-$B$7*$B$6-$S$18*($D1543-$B$6),          $S$16)</f>
        <v>55909.653884999992</v>
      </c>
      <c r="S1543">
        <f>EXP(-$S$17*$B1543)*($J1543^(1-S$20)-1)/(1-S$20)</f>
        <v>0.58721331074177607</v>
      </c>
    </row>
    <row r="1544" spans="1:19" x14ac:dyDescent="0.3">
      <c r="A1544">
        <f t="shared" si="93"/>
        <v>40.22</v>
      </c>
      <c r="B1544">
        <v>15.22</v>
      </c>
      <c r="C1544" s="1">
        <f t="shared" si="94"/>
        <v>1.3358079920000001</v>
      </c>
      <c r="D1544">
        <f t="shared" si="95"/>
        <v>66790.399600000004</v>
      </c>
      <c r="E1544" s="8">
        <f>IF($B1544&lt;$B$9,      E1543+($B$5*E1543+$B$7*$B$6+$B$8*($D1544-$B$6))*$B$20,           E1543+($B$5*E1543-$B$12)*$B$20)</f>
        <v>153838.97132835424</v>
      </c>
      <c r="G1544" s="4">
        <v>118266.9772583506</v>
      </c>
      <c r="I1544" s="4">
        <f>IF($B1544&lt;$B$9,      I1543+($B$5*I1543+$B$7*$B$6+$K$18*($D1544-$B$6))*$B$20,           I1543+($B$5*I1543-$K$16)*$B$20)</f>
        <v>136715.6558820763</v>
      </c>
      <c r="J1544">
        <f xml:space="preserve">          IF($B1544&lt;=$B$9,        $D1544-$B$7*$B$6-$K$18*($D1544-$B$6), $K$16)</f>
        <v>58369.760979127946</v>
      </c>
      <c r="K1544">
        <f t="shared" si="96"/>
        <v>282.4710623622405</v>
      </c>
      <c r="M1544" s="4">
        <f>IF($B1544&lt;$B$9,      M1543+($B$5*M1543+$B$7*$B$6+O$18*($D1544-$B$6))*$B$20,           M1543+($B$5*M1543-O$16)*$B$20)</f>
        <v>136692.52384583515</v>
      </c>
      <c r="N1544">
        <f>IF($B1544&lt;=$B$9,        $D1544-$B$7*$B$6-$O$18*($D1544-$B$6),          $O$16)</f>
        <v>58371.94469776508</v>
      </c>
      <c r="O1544">
        <f>EXP(-$O$17*$B1544)*LN(N1544)</f>
        <v>6.4422809375582588</v>
      </c>
      <c r="Q1544" s="4">
        <f>IF($B1544&lt;$B$9,      Q1543+($B$5*Q1543+$B$7*$B$6+$S$18*($D1544-$B$6))*$B$20,           Q1543+($B$5*Q1543-$S$16)*$B$20)</f>
        <v>162731.96984585532</v>
      </c>
      <c r="R1544">
        <f>IF($B1544&lt;=$B$9,        $D1544-$B$7*$B$6-$S$18*($D1544-$B$6),          $S$16)</f>
        <v>55913.759740000001</v>
      </c>
      <c r="S1544">
        <f>EXP(-$S$17*$B1544)*($J1544^(1-S$20)-1)/(1-S$20)</f>
        <v>0.58700782291233</v>
      </c>
    </row>
    <row r="1545" spans="1:19" x14ac:dyDescent="0.3">
      <c r="A1545">
        <f t="shared" si="93"/>
        <v>40.230000000000004</v>
      </c>
      <c r="B1545">
        <v>15.23</v>
      </c>
      <c r="C1545" s="1">
        <f t="shared" si="94"/>
        <v>1.335934202</v>
      </c>
      <c r="D1545">
        <f t="shared" si="95"/>
        <v>66796.710099999997</v>
      </c>
      <c r="E1545" s="8">
        <f>IF($B1545&lt;$B$9,      E1544+($B$5*E1544+$B$7*$B$6+$B$8*($D1545-$B$6))*$B$20,           E1544+($B$5*E1544-$B$12)*$B$20)</f>
        <v>153993.20509861916</v>
      </c>
      <c r="G1545" s="4">
        <v>118375.16741049102</v>
      </c>
      <c r="I1545" s="4">
        <f>IF($B1545&lt;$B$9,      I1544+($B$5*I1544+$B$7*$B$6+$K$18*($D1545-$B$6))*$B$20,           I1544+($B$5*I1544-$K$16)*$B$20)</f>
        <v>136847.72560396424</v>
      </c>
      <c r="J1545">
        <f xml:space="preserve">          IF($B1545&lt;=$B$9,        $D1545-$B$7*$B$6-$K$18*($D1545-$B$6), $K$16)</f>
        <v>58374.785867079911</v>
      </c>
      <c r="K1545">
        <f t="shared" si="96"/>
        <v>282.38441935755196</v>
      </c>
      <c r="M1545" s="4">
        <f>IF($B1545&lt;$B$9,      M1544+($B$5*M1544+$B$7*$B$6+O$18*($D1545-$B$6))*$B$20,           M1544+($B$5*M1544-O$16)*$B$20)</f>
        <v>136824.56362611675</v>
      </c>
      <c r="N1545">
        <f>IF($B1545&lt;=$B$9,        $D1545-$B$7*$B$6-$O$18*($D1545-$B$6),          $O$16)</f>
        <v>58376.970406445362</v>
      </c>
      <c r="O1545">
        <f>EXP(-$O$17*$B1545)*LN(N1545)</f>
        <v>6.4400770549879782</v>
      </c>
      <c r="Q1545" s="4">
        <f>IF($B1545&lt;$B$9,      Q1544+($B$5*Q1544+$B$7*$B$6+$S$18*($D1545-$B$6))*$B$20,           Q1544+($B$5*Q1544-$S$16)*$B$20)</f>
        <v>162897.71452065135</v>
      </c>
      <c r="R1545">
        <f>IF($B1545&lt;=$B$9,        $D1545-$B$7*$B$6-$S$18*($D1545-$B$6),          $S$16)</f>
        <v>55917.861564999999</v>
      </c>
      <c r="S1545">
        <f>EXP(-$S$17*$B1545)*($J1545^(1-S$20)-1)/(1-S$20)</f>
        <v>0.58680240698973674</v>
      </c>
    </row>
    <row r="1546" spans="1:19" x14ac:dyDescent="0.3">
      <c r="A1546">
        <f t="shared" si="93"/>
        <v>40.24</v>
      </c>
      <c r="B1546">
        <v>15.24</v>
      </c>
      <c r="C1546" s="1">
        <f t="shared" si="94"/>
        <v>1.3360602879999999</v>
      </c>
      <c r="D1546">
        <f t="shared" si="95"/>
        <v>66803.0144</v>
      </c>
      <c r="E1546" s="8">
        <f>IF($B1546&lt;$B$9,      E1545+($B$5*E1545+$B$7*$B$6+$B$8*($D1546-$B$6))*$B$20,           E1545+($B$5*E1545-$B$12)*$B$20)</f>
        <v>154147.51176360369</v>
      </c>
      <c r="G1546" s="4">
        <v>118483.40173348469</v>
      </c>
      <c r="I1546" s="4">
        <f>IF($B1546&lt;$B$9,      I1545+($B$5*I1545+$B$7*$B$6+$K$18*($D1546-$B$6))*$B$20,           I1545+($B$5*I1545-$K$16)*$B$20)</f>
        <v>136979.85439374432</v>
      </c>
      <c r="J1546">
        <f xml:space="preserve">          IF($B1546&lt;=$B$9,        $D1546-$B$7*$B$6-$K$18*($D1546-$B$6), $K$16)</f>
        <v>58379.805818132219</v>
      </c>
      <c r="K1546">
        <f t="shared" si="96"/>
        <v>282.29778989077937</v>
      </c>
      <c r="M1546" s="4">
        <f>IF($B1546&lt;$B$9,      M1545+($B$5*M1545+$B$7*$B$6+O$18*($D1546-$B$6))*$B$20,           M1545+($B$5*M1545-O$16)*$B$20)</f>
        <v>136956.66245561169</v>
      </c>
      <c r="N1546">
        <f>IF($B1546&lt;=$B$9,        $D1546-$B$7*$B$6-$O$18*($D1546-$B$6),          $O$16)</f>
        <v>58381.991177419637</v>
      </c>
      <c r="O1546">
        <f>EXP(-$O$17*$B1546)*LN(N1546)</f>
        <v>6.4378738720018136</v>
      </c>
      <c r="Q1546" s="4">
        <f>IF($B1546&lt;$B$9,      Q1545+($B$5*Q1545+$B$7*$B$6+$S$18*($D1546-$B$6))*$B$20,           Q1545+($B$5*Q1545-$S$16)*$B$20)</f>
        <v>163063.53927113357</v>
      </c>
      <c r="R1546">
        <f>IF($B1546&lt;=$B$9,        $D1546-$B$7*$B$6-$S$18*($D1546-$B$6),          $S$16)</f>
        <v>55921.959360000001</v>
      </c>
      <c r="S1546">
        <f>EXP(-$S$17*$B1546)*($J1546^(1-S$20)-1)/(1-S$20)</f>
        <v>0.58659706294883462</v>
      </c>
    </row>
    <row r="1547" spans="1:19" x14ac:dyDescent="0.3">
      <c r="A1547">
        <f t="shared" si="93"/>
        <v>40.25</v>
      </c>
      <c r="B1547">
        <v>15.250000000000002</v>
      </c>
      <c r="C1547" s="1">
        <f t="shared" si="94"/>
        <v>1.3361862499999999</v>
      </c>
      <c r="D1547">
        <f t="shared" si="95"/>
        <v>66809.3125</v>
      </c>
      <c r="E1547" s="8">
        <f>IF($B1547&lt;$B$9,      E1546+($B$5*E1546+$B$7*$B$6+$B$8*($D1547-$B$6))*$B$20,           E1546+($B$5*E1546-$B$12)*$B$20)</f>
        <v>154301.89133022094</v>
      </c>
      <c r="G1547" s="4">
        <v>118591.6802365914</v>
      </c>
      <c r="I1547" s="4">
        <f>IF($B1547&lt;$B$9,      I1546+($B$5*I1546+$B$7*$B$6+$K$18*($D1547-$B$6))*$B$20,           I1546+($B$5*I1546-$K$16)*$B$20)</f>
        <v>137112.04225945927</v>
      </c>
      <c r="J1547">
        <f xml:space="preserve">          IF($B1547&lt;=$B$9,        $D1547-$B$7*$B$6-$K$18*($D1547-$B$6), $K$16)</f>
        <v>58384.820832284866</v>
      </c>
      <c r="K1547">
        <f t="shared" si="96"/>
        <v>282.21117396904913</v>
      </c>
      <c r="M1547" s="4">
        <f>IF($B1547&lt;$B$9,      M1546+($B$5*M1546+$B$7*$B$6+O$18*($D1547-$B$6))*$B$20,           M1546+($B$5*M1546-O$16)*$B$20)</f>
        <v>137088.82034236428</v>
      </c>
      <c r="N1547">
        <f>IF($B1547&lt;=$B$9,        $D1547-$B$7*$B$6-$O$18*($D1547-$B$6),          $O$16)</f>
        <v>58387.007010687892</v>
      </c>
      <c r="O1547">
        <f>EXP(-$O$17*$B1547)*LN(N1547)</f>
        <v>6.4356713884124499</v>
      </c>
      <c r="Q1547" s="4">
        <f>IF($B1547&lt;$B$9,      Q1546+($B$5*Q1546+$B$7*$B$6+$S$18*($D1547-$B$6))*$B$20,           Q1546+($B$5*Q1546-$S$16)*$B$20)</f>
        <v>163229.44410362848</v>
      </c>
      <c r="R1547">
        <f>IF($B1547&lt;=$B$9,        $D1547-$B$7*$B$6-$S$18*($D1547-$B$6),          $S$16)</f>
        <v>55926.053124999999</v>
      </c>
      <c r="S1547">
        <f>EXP(-$S$17*$B1547)*($J1547^(1-S$20)-1)/(1-S$20)</f>
        <v>0.58639179076447101</v>
      </c>
    </row>
    <row r="1548" spans="1:19" x14ac:dyDescent="0.3">
      <c r="A1548">
        <f t="shared" si="93"/>
        <v>40.260000000000005</v>
      </c>
      <c r="B1548">
        <v>15.260000000000002</v>
      </c>
      <c r="C1548" s="1">
        <f t="shared" si="94"/>
        <v>1.3363120880000001</v>
      </c>
      <c r="D1548">
        <f t="shared" si="95"/>
        <v>66815.604400000011</v>
      </c>
      <c r="E1548" s="8">
        <f>IF($B1548&lt;$B$9,      E1547+($B$5*E1547+$B$7*$B$6+$B$8*($D1548-$B$6))*$B$20,           E1547+($B$5*E1547-$B$12)*$B$20)</f>
        <v>154456.34380538651</v>
      </c>
      <c r="G1548" s="4">
        <v>118700.00292907421</v>
      </c>
      <c r="I1548" s="4">
        <f>IF($B1548&lt;$B$9,      I1547+($B$5*I1547+$B$7*$B$6+$K$18*($D1548-$B$6))*$B$20,           I1547+($B$5*I1547-$K$16)*$B$20)</f>
        <v>137244.2892091547</v>
      </c>
      <c r="J1548">
        <f xml:space="preserve">          IF($B1548&lt;=$B$9,        $D1548-$B$7*$B$6-$K$18*($D1548-$B$6), $K$16)</f>
        <v>58389.830909537864</v>
      </c>
      <c r="K1548">
        <f t="shared" si="96"/>
        <v>282.1245715994761</v>
      </c>
      <c r="M1548" s="4">
        <f>IF($B1548&lt;$B$9,      M1547+($B$5*M1547+$B$7*$B$6+O$18*($D1548-$B$6))*$B$20,           M1547+($B$5*M1547-O$16)*$B$20)</f>
        <v>137221.03729442161</v>
      </c>
      <c r="N1548">
        <f>IF($B1548&lt;=$B$9,        $D1548-$B$7*$B$6-$O$18*($D1548-$B$6),          $O$16)</f>
        <v>58392.017906250141</v>
      </c>
      <c r="O1548">
        <f>EXP(-$O$17*$B1548)*LN(N1548)</f>
        <v>6.4334696040325792</v>
      </c>
      <c r="Q1548" s="4">
        <f>IF($B1548&lt;$B$9,      Q1547+($B$5*Q1547+$B$7*$B$6+$S$18*($D1548-$B$6))*$B$20,           Q1547+($B$5*Q1547-$S$16)*$B$20)</f>
        <v>163395.42902446474</v>
      </c>
      <c r="R1548">
        <f>IF($B1548&lt;=$B$9,        $D1548-$B$7*$B$6-$S$18*($D1548-$B$6),          $S$16)</f>
        <v>55930.142860000007</v>
      </c>
      <c r="S1548">
        <f>EXP(-$S$17*$B1548)*($J1548^(1-S$20)-1)/(1-S$20)</f>
        <v>0.58618659041150123</v>
      </c>
    </row>
    <row r="1549" spans="1:19" x14ac:dyDescent="0.3">
      <c r="A1549">
        <f t="shared" si="93"/>
        <v>40.270000000000003</v>
      </c>
      <c r="B1549">
        <v>15.270000000000001</v>
      </c>
      <c r="C1549" s="1">
        <f t="shared" si="94"/>
        <v>1.3364378020000001</v>
      </c>
      <c r="D1549">
        <f t="shared" si="95"/>
        <v>66821.890100000004</v>
      </c>
      <c r="E1549" s="8">
        <f>IF($B1549&lt;$B$9,      E1548+($B$5*E1548+$B$7*$B$6+$B$8*($D1549-$B$6))*$B$20,           E1548+($B$5*E1548-$B$12)*$B$20)</f>
        <v>154610.86919601841</v>
      </c>
      <c r="G1549" s="4">
        <v>118808.36982019938</v>
      </c>
      <c r="I1549" s="4">
        <f>IF($B1549&lt;$B$9,      I1548+($B$5*I1548+$B$7*$B$6+$K$18*($D1549-$B$6))*$B$20,           I1548+($B$5*I1548-$K$16)*$B$20)</f>
        <v>137376.59525087898</v>
      </c>
      <c r="J1549">
        <f xml:space="preserve">          IF($B1549&lt;=$B$9,        $D1549-$B$7*$B$6-$K$18*($D1549-$B$6), $K$16)</f>
        <v>58394.836049891193</v>
      </c>
      <c r="K1549">
        <f t="shared" si="96"/>
        <v>282.0379827891644</v>
      </c>
      <c r="M1549" s="4">
        <f>IF($B1549&lt;$B$9,      M1548+($B$5*M1548+$B$7*$B$6+O$18*($D1549-$B$6))*$B$20,           M1548+($B$5*M1548-O$16)*$B$20)</f>
        <v>137353.3133198336</v>
      </c>
      <c r="N1549">
        <f>IF($B1549&lt;=$B$9,        $D1549-$B$7*$B$6-$O$18*($D1549-$B$6),          $O$16)</f>
        <v>58397.023864106355</v>
      </c>
      <c r="O1549">
        <f>EXP(-$O$17*$B1549)*LN(N1549)</f>
        <v>6.4312685186749139</v>
      </c>
      <c r="Q1549" s="4">
        <f>IF($B1549&lt;$B$9,      Q1548+($B$5*Q1548+$B$7*$B$6+$S$18*($D1549-$B$6))*$B$20,           Q1548+($B$5*Q1548-$S$16)*$B$20)</f>
        <v>163561.4940399733</v>
      </c>
      <c r="R1549">
        <f>IF($B1549&lt;=$B$9,        $D1549-$B$7*$B$6-$S$18*($D1549-$B$6),          $S$16)</f>
        <v>55934.228565000005</v>
      </c>
      <c r="S1549">
        <f>EXP(-$S$17*$B1549)*($J1549^(1-S$20)-1)/(1-S$20)</f>
        <v>0.58598146186479061</v>
      </c>
    </row>
    <row r="1550" spans="1:19" x14ac:dyDescent="0.3">
      <c r="A1550">
        <f t="shared" si="93"/>
        <v>40.28</v>
      </c>
      <c r="B1550">
        <v>15.280000000000001</v>
      </c>
      <c r="C1550" s="1">
        <f t="shared" si="94"/>
        <v>1.336563392</v>
      </c>
      <c r="D1550">
        <f t="shared" si="95"/>
        <v>66828.169599999994</v>
      </c>
      <c r="E1550" s="8">
        <f>IF($B1550&lt;$B$9,      E1549+($B$5*E1549+$B$7*$B$6+$B$8*($D1550-$B$6))*$B$20,           E1549+($B$5*E1549-$B$12)*$B$20)</f>
        <v>154765.467509037</v>
      </c>
      <c r="G1550" s="4">
        <v>118916.78091923645</v>
      </c>
      <c r="I1550" s="4">
        <f>IF($B1550&lt;$B$9,      I1549+($B$5*I1549+$B$7*$B$6+$K$18*($D1550-$B$6))*$B$20,           I1549+($B$5*I1549-$K$16)*$B$20)</f>
        <v>137508.96039268334</v>
      </c>
      <c r="J1550">
        <f xml:space="preserve">          IF($B1550&lt;=$B$9,        $D1550-$B$7*$B$6-$K$18*($D1550-$B$6), $K$16)</f>
        <v>58399.836253344853</v>
      </c>
      <c r="K1550">
        <f t="shared" si="96"/>
        <v>281.95140754520651</v>
      </c>
      <c r="M1550" s="4">
        <f>IF($B1550&lt;$B$9,      M1549+($B$5*M1549+$B$7*$B$6+O$18*($D1550-$B$6))*$B$20,           M1549+($B$5*M1549-O$16)*$B$20)</f>
        <v>137485.64842665297</v>
      </c>
      <c r="N1550">
        <f>IF($B1550&lt;=$B$9,        $D1550-$B$7*$B$6-$O$18*($D1550-$B$6),          $O$16)</f>
        <v>58402.024884256556</v>
      </c>
      <c r="O1550">
        <f>EXP(-$O$17*$B1550)*LN(N1550)</f>
        <v>6.429068132152171</v>
      </c>
      <c r="Q1550" s="4">
        <f>IF($B1550&lt;$B$9,      Q1549+($B$5*Q1549+$B$7*$B$6+$S$18*($D1550-$B$6))*$B$20,           Q1549+($B$5*Q1549-$S$16)*$B$20)</f>
        <v>163727.6391564873</v>
      </c>
      <c r="R1550">
        <f>IF($B1550&lt;=$B$9,        $D1550-$B$7*$B$6-$S$18*($D1550-$B$6),          $S$16)</f>
        <v>55938.310239999999</v>
      </c>
      <c r="S1550">
        <f>EXP(-$S$17*$B1550)*($J1550^(1-S$20)-1)/(1-S$20)</f>
        <v>0.58577640509921214</v>
      </c>
    </row>
    <row r="1551" spans="1:19" x14ac:dyDescent="0.3">
      <c r="A1551">
        <f t="shared" si="93"/>
        <v>40.29</v>
      </c>
      <c r="B1551">
        <v>15.290000000000001</v>
      </c>
      <c r="C1551" s="1">
        <f t="shared" si="94"/>
        <v>1.336688858</v>
      </c>
      <c r="D1551">
        <f t="shared" si="95"/>
        <v>66834.442899999995</v>
      </c>
      <c r="E1551" s="8">
        <f>IF($B1551&lt;$B$9,      E1550+($B$5*E1550+$B$7*$B$6+$B$8*($D1551-$B$6))*$B$20,           E1550+($B$5*E1550-$B$12)*$B$20)</f>
        <v>154920.13875136516</v>
      </c>
      <c r="G1551" s="4">
        <v>119025.23623545819</v>
      </c>
      <c r="I1551" s="4">
        <f>IF($B1551&lt;$B$9,      I1550+($B$5*I1550+$B$7*$B$6+$K$18*($D1551-$B$6))*$B$20,           I1550+($B$5*I1550-$K$16)*$B$20)</f>
        <v>137641.38464262179</v>
      </c>
      <c r="J1551">
        <f xml:space="preserve">          IF($B1551&lt;=$B$9,        $D1551-$B$7*$B$6-$K$18*($D1551-$B$6), $K$16)</f>
        <v>58404.831519898871</v>
      </c>
      <c r="K1551">
        <f t="shared" si="96"/>
        <v>281.86484587468397</v>
      </c>
      <c r="M1551" s="4">
        <f>IF($B1551&lt;$B$9,      M1550+($B$5*M1550+$B$7*$B$6+O$18*($D1551-$B$6))*$B$20,           M1550+($B$5*M1550-O$16)*$B$20)</f>
        <v>137618.04262293529</v>
      </c>
      <c r="N1551">
        <f>IF($B1551&lt;=$B$9,        $D1551-$B$7*$B$6-$O$18*($D1551-$B$6),          $O$16)</f>
        <v>58407.020966700744</v>
      </c>
      <c r="O1551">
        <f>EXP(-$O$17*$B1551)*LN(N1551)</f>
        <v>6.4268684442770816</v>
      </c>
      <c r="Q1551" s="4">
        <f>IF($B1551&lt;$B$9,      Q1550+($B$5*Q1550+$B$7*$B$6+$S$18*($D1551-$B$6))*$B$20,           Q1550+($B$5*Q1550-$S$16)*$B$20)</f>
        <v>163893.86438034207</v>
      </c>
      <c r="R1551">
        <f>IF($B1551&lt;=$B$9,        $D1551-$B$7*$B$6-$S$18*($D1551-$B$6),          $S$16)</f>
        <v>55942.387884999996</v>
      </c>
      <c r="S1551">
        <f>EXP(-$S$17*$B1551)*($J1551^(1-S$20)-1)/(1-S$20)</f>
        <v>0.58557142008964824</v>
      </c>
    </row>
    <row r="1552" spans="1:19" x14ac:dyDescent="0.3">
      <c r="A1552">
        <f t="shared" si="93"/>
        <v>40.299999999999997</v>
      </c>
      <c r="B1552">
        <v>15.3</v>
      </c>
      <c r="C1552" s="1">
        <f t="shared" si="94"/>
        <v>1.3368142000000001</v>
      </c>
      <c r="D1552">
        <f t="shared" si="95"/>
        <v>66840.710000000006</v>
      </c>
      <c r="E1552" s="8">
        <f>IF($B1552&lt;$B$9,      E1551+($B$5*E1551+$B$7*$B$6+$B$8*($D1552-$B$6))*$B$20,           E1551+($B$5*E1551-$B$12)*$B$20)</f>
        <v>155074.88292992814</v>
      </c>
      <c r="G1552" s="4">
        <v>119133.7357781406</v>
      </c>
      <c r="I1552" s="4">
        <f>IF($B1552&lt;$B$9,      I1551+($B$5*I1551+$B$7*$B$6+$K$18*($D1552-$B$6))*$B$20,           I1551+($B$5*I1551-$K$16)*$B$20)</f>
        <v>137773.86800875119</v>
      </c>
      <c r="J1552">
        <f xml:space="preserve">          IF($B1552&lt;=$B$9,        $D1552-$B$7*$B$6-$K$18*($D1552-$B$6), $K$16)</f>
        <v>58409.821849553227</v>
      </c>
      <c r="K1552">
        <f t="shared" si="96"/>
        <v>281.77829778466702</v>
      </c>
      <c r="M1552" s="4">
        <f>IF($B1552&lt;$B$9,      M1551+($B$5*M1551+$B$7*$B$6+O$18*($D1552-$B$6))*$B$20,           M1551+($B$5*M1551-O$16)*$B$20)</f>
        <v>137750.49591673893</v>
      </c>
      <c r="N1552">
        <f>IF($B1552&lt;=$B$9,        $D1552-$B$7*$B$6-$O$18*($D1552-$B$6),          $O$16)</f>
        <v>58412.012111438926</v>
      </c>
      <c r="O1552">
        <f>EXP(-$O$17*$B1552)*LN(N1552)</f>
        <v>6.4246694548623928</v>
      </c>
      <c r="Q1552" s="4">
        <f>IF($B1552&lt;$B$9,      Q1551+($B$5*Q1551+$B$7*$B$6+$S$18*($D1552-$B$6))*$B$20,           Q1551+($B$5*Q1551-$S$16)*$B$20)</f>
        <v>164060.16971787519</v>
      </c>
      <c r="R1552">
        <f>IF($B1552&lt;=$B$9,        $D1552-$B$7*$B$6-$S$18*($D1552-$B$6),          $S$16)</f>
        <v>55946.461500000005</v>
      </c>
      <c r="S1552">
        <f>EXP(-$S$17*$B1552)*($J1552^(1-S$20)-1)/(1-S$20)</f>
        <v>0.58536650681099012</v>
      </c>
    </row>
    <row r="1553" spans="1:19" x14ac:dyDescent="0.3">
      <c r="A1553">
        <f t="shared" si="93"/>
        <v>40.31</v>
      </c>
      <c r="B1553">
        <v>15.31</v>
      </c>
      <c r="C1553" s="1">
        <f t="shared" si="94"/>
        <v>1.336939418</v>
      </c>
      <c r="D1553">
        <f t="shared" si="95"/>
        <v>66846.9709</v>
      </c>
      <c r="E1553" s="8">
        <f>IF($B1553&lt;$B$9,      E1552+($B$5*E1552+$B$7*$B$6+$B$8*($D1553-$B$6))*$B$20,           E1552+($B$5*E1552-$B$12)*$B$20)</f>
        <v>155229.70005165361</v>
      </c>
      <c r="G1553" s="4">
        <v>119242.27955656295</v>
      </c>
      <c r="I1553" s="4">
        <f>IF($B1553&lt;$B$9,      I1552+($B$5*I1552+$B$7*$B$6+$K$18*($D1553-$B$6))*$B$20,           I1552+($B$5*I1552-$K$16)*$B$20)</f>
        <v>137906.41049913116</v>
      </c>
      <c r="J1553">
        <f xml:space="preserve">          IF($B1553&lt;=$B$9,        $D1553-$B$7*$B$6-$K$18*($D1553-$B$6), $K$16)</f>
        <v>58414.807242307914</v>
      </c>
      <c r="K1553">
        <f t="shared" si="96"/>
        <v>281.69176328221477</v>
      </c>
      <c r="M1553" s="4">
        <f>IF($B1553&lt;$B$9,      M1552+($B$5*M1552+$B$7*$B$6+O$18*($D1553-$B$6))*$B$20,           M1552+($B$5*M1552-O$16)*$B$20)</f>
        <v>137883.00831612508</v>
      </c>
      <c r="N1553">
        <f>IF($B1553&lt;=$B$9,        $D1553-$B$7*$B$6-$O$18*($D1553-$B$6),          $O$16)</f>
        <v>58416.99831847108</v>
      </c>
      <c r="O1553">
        <f>EXP(-$O$17*$B1553)*LN(N1553)</f>
        <v>6.4224711637208625</v>
      </c>
      <c r="Q1553" s="4">
        <f>IF($B1553&lt;$B$9,      Q1552+($B$5*Q1552+$B$7*$B$6+$S$18*($D1553-$B$6))*$B$20,           Q1552+($B$5*Q1552-$S$16)*$B$20)</f>
        <v>164226.55517542645</v>
      </c>
      <c r="R1553">
        <f>IF($B1553&lt;=$B$9,        $D1553-$B$7*$B$6-$S$18*($D1553-$B$6),          $S$16)</f>
        <v>55950.531085000002</v>
      </c>
      <c r="S1553">
        <f>EXP(-$S$17*$B1553)*($J1553^(1-S$20)-1)/(1-S$20)</f>
        <v>0.58516166523813751</v>
      </c>
    </row>
    <row r="1554" spans="1:19" x14ac:dyDescent="0.3">
      <c r="A1554">
        <f t="shared" si="93"/>
        <v>40.32</v>
      </c>
      <c r="B1554">
        <v>15.32</v>
      </c>
      <c r="C1554" s="1">
        <f t="shared" si="94"/>
        <v>1.337064512</v>
      </c>
      <c r="D1554">
        <f t="shared" si="95"/>
        <v>66853.225600000005</v>
      </c>
      <c r="E1554" s="8">
        <f>IF($B1554&lt;$B$9,      E1553+($B$5*E1553+$B$7*$B$6+$B$8*($D1554-$B$6))*$B$20,           E1553+($B$5*E1553-$B$12)*$B$20)</f>
        <v>155384.59012347169</v>
      </c>
      <c r="G1554" s="4">
        <v>119350.86758000775</v>
      </c>
      <c r="I1554" s="4">
        <f>IF($B1554&lt;$B$9,      I1553+($B$5*I1553+$B$7*$B$6+$K$18*($D1554-$B$6))*$B$20,           I1553+($B$5*I1553-$K$16)*$B$20)</f>
        <v>138039.01212182423</v>
      </c>
      <c r="J1554">
        <f xml:space="preserve">          IF($B1554&lt;=$B$9,        $D1554-$B$7*$B$6-$K$18*($D1554-$B$6), $K$16)</f>
        <v>58419.787698162952</v>
      </c>
      <c r="K1554">
        <f t="shared" si="96"/>
        <v>281.60524237437494</v>
      </c>
      <c r="M1554" s="4">
        <f>IF($B1554&lt;$B$9,      M1553+($B$5*M1553+$B$7*$B$6+O$18*($D1554-$B$6))*$B$20,           M1553+($B$5*M1553-O$16)*$B$20)</f>
        <v>138015.57982915774</v>
      </c>
      <c r="N1554">
        <f>IF($B1554&lt;=$B$9,        $D1554-$B$7*$B$6-$O$18*($D1554-$B$6),          $O$16)</f>
        <v>58421.979587797221</v>
      </c>
      <c r="O1554">
        <f>EXP(-$O$17*$B1554)*LN(N1554)</f>
        <v>6.4202735706652572</v>
      </c>
      <c r="Q1554" s="4">
        <f>IF($B1554&lt;$B$9,      Q1553+($B$5*Q1553+$B$7*$B$6+$S$18*($D1554-$B$6))*$B$20,           Q1553+($B$5*Q1553-$S$16)*$B$20)</f>
        <v>164393.02075933784</v>
      </c>
      <c r="R1554">
        <f>IF($B1554&lt;=$B$9,        $D1554-$B$7*$B$6-$S$18*($D1554-$B$6),          $S$16)</f>
        <v>55954.596640000003</v>
      </c>
      <c r="S1554">
        <f>EXP(-$S$17*$B1554)*($J1554^(1-S$20)-1)/(1-S$20)</f>
        <v>0.58495689534599893</v>
      </c>
    </row>
    <row r="1555" spans="1:19" x14ac:dyDescent="0.3">
      <c r="A1555">
        <f t="shared" si="93"/>
        <v>40.33</v>
      </c>
      <c r="B1555">
        <v>15.330000000000002</v>
      </c>
      <c r="C1555" s="1">
        <f t="shared" si="94"/>
        <v>1.3371894820000001</v>
      </c>
      <c r="D1555">
        <f t="shared" si="95"/>
        <v>66859.474100000007</v>
      </c>
      <c r="E1555" s="8">
        <f>IF($B1555&lt;$B$9,      E1554+($B$5*E1554+$B$7*$B$6+$B$8*($D1555-$B$6))*$B$20,           E1554+($B$5*E1554-$B$12)*$B$20)</f>
        <v>155539.55315231491</v>
      </c>
      <c r="G1555" s="4">
        <v>119459.49985776075</v>
      </c>
      <c r="I1555" s="4">
        <f>IF($B1555&lt;$B$9,      I1554+($B$5*I1554+$B$7*$B$6+$K$18*($D1555-$B$6))*$B$20,           I1554+($B$5*I1554-$K$16)*$B$20)</f>
        <v>138171.67288489567</v>
      </c>
      <c r="J1555">
        <f xml:space="preserve">          IF($B1555&lt;=$B$9,        $D1555-$B$7*$B$6-$K$18*($D1555-$B$6), $K$16)</f>
        <v>58424.763217118329</v>
      </c>
      <c r="K1555">
        <f t="shared" si="96"/>
        <v>281.51873506818453</v>
      </c>
      <c r="M1555" s="4">
        <f>IF($B1555&lt;$B$9,      M1554+($B$5*M1554+$B$7*$B$6+O$18*($D1555-$B$6))*$B$20,           M1554+($B$5*M1554-O$16)*$B$20)</f>
        <v>138148.21046390376</v>
      </c>
      <c r="N1555">
        <f>IF($B1555&lt;=$B$9,        $D1555-$B$7*$B$6-$O$18*($D1555-$B$6),          $O$16)</f>
        <v>58426.955919417349</v>
      </c>
      <c r="O1555">
        <f>EXP(-$O$17*$B1555)*LN(N1555)</f>
        <v>6.4180766755083614</v>
      </c>
      <c r="Q1555" s="4">
        <f>IF($B1555&lt;$B$9,      Q1554+($B$5*Q1554+$B$7*$B$6+$S$18*($D1555-$B$6))*$B$20,           Q1554+($B$5*Q1554-$S$16)*$B$20)</f>
        <v>164559.56647595362</v>
      </c>
      <c r="R1555">
        <f>IF($B1555&lt;=$B$9,        $D1555-$B$7*$B$6-$S$18*($D1555-$B$6),          $S$16)</f>
        <v>55958.658165000001</v>
      </c>
      <c r="S1555">
        <f>EXP(-$S$17*$B1555)*($J1555^(1-S$20)-1)/(1-S$20)</f>
        <v>0.58475219710949211</v>
      </c>
    </row>
    <row r="1556" spans="1:19" x14ac:dyDescent="0.3">
      <c r="A1556">
        <f t="shared" si="93"/>
        <v>40.340000000000003</v>
      </c>
      <c r="B1556">
        <v>15.340000000000002</v>
      </c>
      <c r="C1556" s="1">
        <f t="shared" si="94"/>
        <v>1.3373143280000002</v>
      </c>
      <c r="D1556">
        <f t="shared" si="95"/>
        <v>66865.716400000005</v>
      </c>
      <c r="E1556" s="8">
        <f>IF($B1556&lt;$B$9,      E1555+($B$5*E1555+$B$7*$B$6+$B$8*($D1556-$B$6))*$B$20,           E1555+($B$5*E1555-$B$12)*$B$20)</f>
        <v>155694.58914511823</v>
      </c>
      <c r="G1556" s="4">
        <v>119568.17639911096</v>
      </c>
      <c r="I1556" s="4">
        <f>IF($B1556&lt;$B$9,      I1555+($B$5*I1555+$B$7*$B$6+$K$18*($D1556-$B$6))*$B$20,           I1555+($B$5*I1555-$K$16)*$B$20)</f>
        <v>138304.39279641365</v>
      </c>
      <c r="J1556">
        <f xml:space="preserve">          IF($B1556&lt;=$B$9,        $D1556-$B$7*$B$6-$K$18*($D1556-$B$6), $K$16)</f>
        <v>58429.733799174035</v>
      </c>
      <c r="K1556">
        <f t="shared" si="96"/>
        <v>281.43224137066898</v>
      </c>
      <c r="M1556" s="4">
        <f>IF($B1556&lt;$B$9,      M1555+($B$5*M1555+$B$7*$B$6+O$18*($D1556-$B$6))*$B$20,           M1555+($B$5*M1555-O$16)*$B$20)</f>
        <v>138280.90022843282</v>
      </c>
      <c r="N1556">
        <f>IF($B1556&lt;=$B$9,        $D1556-$B$7*$B$6-$O$18*($D1556-$B$6),          $O$16)</f>
        <v>58431.927313331456</v>
      </c>
      <c r="O1556">
        <f>EXP(-$O$17*$B1556)*LN(N1556)</f>
        <v>6.4158804780629701</v>
      </c>
      <c r="Q1556" s="4">
        <f>IF($B1556&lt;$B$9,      Q1555+($B$5*Q1555+$B$7*$B$6+$S$18*($D1556-$B$6))*$B$20,           Q1555+($B$5*Q1555-$S$16)*$B$20)</f>
        <v>164726.1923316202</v>
      </c>
      <c r="R1556">
        <f>IF($B1556&lt;=$B$9,        $D1556-$B$7*$B$6-$S$18*($D1556-$B$6),          $S$16)</f>
        <v>55962.715660000002</v>
      </c>
      <c r="S1556">
        <f>EXP(-$S$17*$B1556)*($J1556^(1-S$20)-1)/(1-S$20)</f>
        <v>0.58454757050354278</v>
      </c>
    </row>
    <row r="1557" spans="1:19" x14ac:dyDescent="0.3">
      <c r="A1557">
        <f t="shared" si="93"/>
        <v>40.35</v>
      </c>
      <c r="B1557">
        <v>15.350000000000001</v>
      </c>
      <c r="C1557" s="1">
        <f t="shared" si="94"/>
        <v>1.33743905</v>
      </c>
      <c r="D1557">
        <f t="shared" si="95"/>
        <v>66871.952499999999</v>
      </c>
      <c r="E1557" s="8">
        <f>IF($B1557&lt;$B$9,      E1556+($B$5*E1556+$B$7*$B$6+$B$8*($D1557-$B$6))*$B$20,           E1556+($B$5*E1556-$B$12)*$B$20)</f>
        <v>155849.69810881902</v>
      </c>
      <c r="G1557" s="4">
        <v>119676.89721335065</v>
      </c>
      <c r="I1557" s="4">
        <f>IF($B1557&lt;$B$9,      I1556+($B$5*I1556+$B$7*$B$6+$K$18*($D1557-$B$6))*$B$20,           I1556+($B$5*I1556-$K$16)*$B$20)</f>
        <v>138437.1718644491</v>
      </c>
      <c r="J1557">
        <f xml:space="preserve">          IF($B1557&lt;=$B$9,        $D1557-$B$7*$B$6-$K$18*($D1557-$B$6), $K$16)</f>
        <v>58434.699444330086</v>
      </c>
      <c r="K1557">
        <f t="shared" si="96"/>
        <v>281.34576128884277</v>
      </c>
      <c r="M1557" s="4">
        <f>IF($B1557&lt;$B$9,      M1556+($B$5*M1556+$B$7*$B$6+O$18*($D1557-$B$6))*$B$20,           M1556+($B$5*M1556-O$16)*$B$20)</f>
        <v>138413.64913081739</v>
      </c>
      <c r="N1557">
        <f>IF($B1557&lt;=$B$9,        $D1557-$B$7*$B$6-$O$18*($D1557-$B$6),          $O$16)</f>
        <v>58436.893769539536</v>
      </c>
      <c r="O1557">
        <f>EXP(-$O$17*$B1557)*LN(N1557)</f>
        <v>6.4136849781418892</v>
      </c>
      <c r="Q1557" s="4">
        <f>IF($B1557&lt;$B$9,      Q1556+($B$5*Q1556+$B$7*$B$6+$S$18*($D1557-$B$6))*$B$20,           Q1556+($B$5*Q1556-$S$16)*$B$20)</f>
        <v>164892.89833268628</v>
      </c>
      <c r="R1557">
        <f>IF($B1557&lt;=$B$9,        $D1557-$B$7*$B$6-$S$18*($D1557-$B$6),          $S$16)</f>
        <v>55966.769124999999</v>
      </c>
      <c r="S1557">
        <f>EXP(-$S$17*$B1557)*($J1557^(1-S$20)-1)/(1-S$20)</f>
        <v>0.58434301550308632</v>
      </c>
    </row>
    <row r="1558" spans="1:19" x14ac:dyDescent="0.3">
      <c r="A1558">
        <f t="shared" si="93"/>
        <v>40.36</v>
      </c>
      <c r="B1558">
        <v>15.360000000000001</v>
      </c>
      <c r="C1558" s="1">
        <f t="shared" si="94"/>
        <v>1.3375636479999999</v>
      </c>
      <c r="D1558">
        <f t="shared" si="95"/>
        <v>66878.182399999991</v>
      </c>
      <c r="E1558" s="8">
        <f>IF($B1558&lt;$B$9,      E1557+($B$5*E1557+$B$7*$B$6+$B$8*($D1558-$B$6))*$B$20,           E1557+($B$5*E1557-$B$12)*$B$20)</f>
        <v>156004.88005035711</v>
      </c>
      <c r="G1558" s="4">
        <v>119785.66230977532</v>
      </c>
      <c r="I1558" s="4">
        <f>IF($B1558&lt;$B$9,      I1557+($B$5*I1557+$B$7*$B$6+$K$18*($D1558-$B$6))*$B$20,           I1557+($B$5*I1557-$K$16)*$B$20)</f>
        <v>138570.01009707581</v>
      </c>
      <c r="J1558">
        <f xml:space="preserve">          IF($B1558&lt;=$B$9,        $D1558-$B$7*$B$6-$K$18*($D1558-$B$6), $K$16)</f>
        <v>58439.660152586475</v>
      </c>
      <c r="K1558">
        <f t="shared" si="96"/>
        <v>281.25929482970923</v>
      </c>
      <c r="M1558" s="4">
        <f>IF($B1558&lt;$B$9,      M1557+($B$5*M1557+$B$7*$B$6+O$18*($D1558-$B$6))*$B$20,           M1557+($B$5*M1557-O$16)*$B$20)</f>
        <v>138546.45717913276</v>
      </c>
      <c r="N1558">
        <f>IF($B1558&lt;=$B$9,        $D1558-$B$7*$B$6-$O$18*($D1558-$B$6),          $O$16)</f>
        <v>58441.855288041603</v>
      </c>
      <c r="O1558">
        <f>EXP(-$O$17*$B1558)*LN(N1558)</f>
        <v>6.4114901755579421</v>
      </c>
      <c r="Q1558" s="4">
        <f>IF($B1558&lt;$B$9,      Q1557+($B$5*Q1557+$B$7*$B$6+$S$18*($D1558-$B$6))*$B$20,           Q1557+($B$5*Q1557-$S$16)*$B$20)</f>
        <v>165059.68448550272</v>
      </c>
      <c r="R1558">
        <f>IF($B1558&lt;=$B$9,        $D1558-$B$7*$B$6-$S$18*($D1558-$B$6),          $S$16)</f>
        <v>55970.818559999992</v>
      </c>
      <c r="S1558">
        <f>EXP(-$S$17*$B1558)*($J1558^(1-S$20)-1)/(1-S$20)</f>
        <v>0.58413853208306632</v>
      </c>
    </row>
    <row r="1559" spans="1:19" x14ac:dyDescent="0.3">
      <c r="A1559">
        <f t="shared" ref="A1559:A1622" si="97">B1559+25</f>
        <v>40.370000000000005</v>
      </c>
      <c r="B1559">
        <v>15.370000000000001</v>
      </c>
      <c r="C1559" s="1">
        <f t="shared" ref="C1559:C1622" si="98">$B$2+$B$3*B1559+$B$4*B1559^2</f>
        <v>1.3376881220000001</v>
      </c>
      <c r="D1559">
        <f t="shared" ref="D1559:D1622" si="99">$B$6*C1559</f>
        <v>66884.406100000007</v>
      </c>
      <c r="E1559" s="8">
        <f>IF($B1559&lt;$B$9,      E1558+($B$5*E1558+$B$7*$B$6+$B$8*($D1559-$B$6))*$B$20,           E1558+($B$5*E1558-$B$12)*$B$20)</f>
        <v>156160.13497667474</v>
      </c>
      <c r="G1559" s="4">
        <v>119894.47169768374</v>
      </c>
      <c r="I1559" s="4">
        <f>IF($B1559&lt;$B$9,      I1558+($B$5*I1558+$B$7*$B$6+$K$18*($D1559-$B$6))*$B$20,           I1558+($B$5*I1558-$K$16)*$B$20)</f>
        <v>138702.90750237036</v>
      </c>
      <c r="J1559">
        <f xml:space="preserve">          IF($B1559&lt;=$B$9,        $D1559-$B$7*$B$6-$K$18*($D1559-$B$6), $K$16)</f>
        <v>58444.615923943224</v>
      </c>
      <c r="K1559">
        <f t="shared" ref="K1559:K1622" si="100">EXP(-$K$17*$B1559)*($J1559^(1-K$20)-1)/(1-K$20)</f>
        <v>281.17284200026069</v>
      </c>
      <c r="M1559" s="4">
        <f>IF($B1559&lt;$B$9,      M1558+($B$5*M1558+$B$7*$B$6+O$18*($D1559-$B$6))*$B$20,           M1558+($B$5*M1558-O$16)*$B$20)</f>
        <v>138679.32438145709</v>
      </c>
      <c r="N1559">
        <f>IF($B1559&lt;=$B$9,        $D1559-$B$7*$B$6-$O$18*($D1559-$B$6),          $O$16)</f>
        <v>58446.811868837678</v>
      </c>
      <c r="O1559">
        <f>EXP(-$O$17*$B1559)*LN(N1559)</f>
        <v>6.4092960701239585</v>
      </c>
      <c r="Q1559" s="4">
        <f>IF($B1559&lt;$B$9,      Q1558+($B$5*Q1558+$B$7*$B$6+$S$18*($D1559-$B$6))*$B$20,           Q1558+($B$5*Q1558-$S$16)*$B$20)</f>
        <v>165226.55079642264</v>
      </c>
      <c r="R1559">
        <f>IF($B1559&lt;=$B$9,        $D1559-$B$7*$B$6-$S$18*($D1559-$B$6),          $S$16)</f>
        <v>55974.863965000004</v>
      </c>
      <c r="S1559">
        <f>EXP(-$S$17*$B1559)*($J1559^(1-S$20)-1)/(1-S$20)</f>
        <v>0.58393412021843527</v>
      </c>
    </row>
    <row r="1560" spans="1:19" x14ac:dyDescent="0.3">
      <c r="A1560">
        <f t="shared" si="97"/>
        <v>40.380000000000003</v>
      </c>
      <c r="B1560">
        <v>15.38</v>
      </c>
      <c r="C1560" s="1">
        <f t="shared" si="98"/>
        <v>1.337812472</v>
      </c>
      <c r="D1560">
        <f t="shared" si="99"/>
        <v>66890.623599999992</v>
      </c>
      <c r="E1560" s="8">
        <f>IF($B1560&lt;$B$9,      E1559+($B$5*E1559+$B$7*$B$6+$B$8*($D1560-$B$6))*$B$20,           E1559+($B$5*E1559-$B$12)*$B$20)</f>
        <v>156315.46289471659</v>
      </c>
      <c r="G1560" s="4">
        <v>120003.32538637792</v>
      </c>
      <c r="I1560" s="4">
        <f>IF($B1560&lt;$B$9,      I1559+($B$5*I1559+$B$7*$B$6+$K$18*($D1560-$B$6))*$B$20,           I1559+($B$5*I1559-$K$16)*$B$20)</f>
        <v>138835.8640884122</v>
      </c>
      <c r="J1560">
        <f xml:space="preserve">          IF($B1560&lt;=$B$9,        $D1560-$B$7*$B$6-$K$18*($D1560-$B$6), $K$16)</f>
        <v>58449.56675840028</v>
      </c>
      <c r="K1560">
        <f t="shared" si="100"/>
        <v>281.08640280747807</v>
      </c>
      <c r="M1560" s="4">
        <f>IF($B1560&lt;$B$9,      M1559+($B$5*M1559+$B$7*$B$6+O$18*($D1560-$B$6))*$B$20,           M1559+($B$5*M1559-O$16)*$B$20)</f>
        <v>138812.25074587131</v>
      </c>
      <c r="N1560">
        <f>IF($B1560&lt;=$B$9,        $D1560-$B$7*$B$6-$O$18*($D1560-$B$6),          $O$16)</f>
        <v>58451.763511927704</v>
      </c>
      <c r="O1560">
        <f>EXP(-$O$17*$B1560)*LN(N1560)</f>
        <v>6.4071026616527851</v>
      </c>
      <c r="Q1560" s="4">
        <f>IF($B1560&lt;$B$9,      Q1559+($B$5*Q1559+$B$7*$B$6+$S$18*($D1560-$B$6))*$B$20,           Q1559+($B$5*Q1559-$S$16)*$B$20)</f>
        <v>165393.4972718014</v>
      </c>
      <c r="R1560">
        <f>IF($B1560&lt;=$B$9,        $D1560-$B$7*$B$6-$S$18*($D1560-$B$6),          $S$16)</f>
        <v>55978.905339999998</v>
      </c>
      <c r="S1560">
        <f>EXP(-$S$17*$B1560)*($J1560^(1-S$20)-1)/(1-S$20)</f>
        <v>0.5837297798841542</v>
      </c>
    </row>
    <row r="1561" spans="1:19" x14ac:dyDescent="0.3">
      <c r="A1561">
        <f t="shared" si="97"/>
        <v>40.39</v>
      </c>
      <c r="B1561">
        <v>15.39</v>
      </c>
      <c r="C1561" s="1">
        <f t="shared" si="98"/>
        <v>1.337936698</v>
      </c>
      <c r="D1561">
        <f t="shared" si="99"/>
        <v>66896.834900000002</v>
      </c>
      <c r="E1561" s="8">
        <f>IF($B1561&lt;$B$9,      E1560+($B$5*E1560+$B$7*$B$6+$B$8*($D1561-$B$6))*$B$20,           E1560+($B$5*E1560-$B$12)*$B$20)</f>
        <v>156470.86381142974</v>
      </c>
      <c r="G1561" s="4">
        <v>120112.22338516316</v>
      </c>
      <c r="I1561" s="4">
        <f>IF($B1561&lt;$B$9,      I1560+($B$5*I1560+$B$7*$B$6+$K$18*($D1561-$B$6))*$B$20,           I1560+($B$5*I1560-$K$16)*$B$20)</f>
        <v>138968.87986328357</v>
      </c>
      <c r="J1561">
        <f xml:space="preserve">          IF($B1561&lt;=$B$9,        $D1561-$B$7*$B$6-$K$18*($D1561-$B$6), $K$16)</f>
        <v>58454.512655957704</v>
      </c>
      <c r="K1561">
        <f t="shared" si="100"/>
        <v>280.99997725833151</v>
      </c>
      <c r="M1561" s="4">
        <f>IF($B1561&lt;$B$9,      M1560+($B$5*M1560+$B$7*$B$6+O$18*($D1561-$B$6))*$B$20,           M1560+($B$5*M1560-O$16)*$B$20)</f>
        <v>138945.23628045924</v>
      </c>
      <c r="N1561">
        <f>IF($B1561&lt;=$B$9,        $D1561-$B$7*$B$6-$O$18*($D1561-$B$6),          $O$16)</f>
        <v>58456.710217311738</v>
      </c>
      <c r="O1561">
        <f>EXP(-$O$17*$B1561)*LN(N1561)</f>
        <v>6.4049099499572799</v>
      </c>
      <c r="Q1561" s="4">
        <f>IF($B1561&lt;$B$9,      Q1560+($B$5*Q1560+$B$7*$B$6+$S$18*($D1561-$B$6))*$B$20,           Q1560+($B$5*Q1560-$S$16)*$B$20)</f>
        <v>165560.52391799653</v>
      </c>
      <c r="R1561">
        <f>IF($B1561&lt;=$B$9,        $D1561-$B$7*$B$6-$S$18*($D1561-$B$6),          $S$16)</f>
        <v>55982.942685000002</v>
      </c>
      <c r="S1561">
        <f>EXP(-$S$17*$B1561)*($J1561^(1-S$20)-1)/(1-S$20)</f>
        <v>0.58352551105519335</v>
      </c>
    </row>
    <row r="1562" spans="1:19" x14ac:dyDescent="0.3">
      <c r="A1562">
        <f t="shared" si="97"/>
        <v>40.4</v>
      </c>
      <c r="B1562">
        <v>15.4</v>
      </c>
      <c r="C1562" s="1">
        <f t="shared" si="98"/>
        <v>1.3380608000000001</v>
      </c>
      <c r="D1562">
        <f t="shared" si="99"/>
        <v>66903.040000000008</v>
      </c>
      <c r="E1562" s="8">
        <f>IF($B1562&lt;$B$9,      E1561+($B$5*E1561+$B$7*$B$6+$B$8*($D1562-$B$6))*$B$20,           E1561+($B$5*E1561-$B$12)*$B$20)</f>
        <v>156626.33773376374</v>
      </c>
      <c r="G1562" s="4">
        <v>120221.16570334797</v>
      </c>
      <c r="I1562" s="4">
        <f>IF($B1562&lt;$B$9,      I1561+($B$5*I1561+$B$7*$B$6+$K$18*($D1562-$B$6))*$B$20,           I1561+($B$5*I1561-$K$16)*$B$20)</f>
        <v>139101.95483506957</v>
      </c>
      <c r="J1562">
        <f xml:space="preserve">          IF($B1562&lt;=$B$9,        $D1562-$B$7*$B$6-$K$18*($D1562-$B$6), $K$16)</f>
        <v>58459.453616615465</v>
      </c>
      <c r="K1562">
        <f t="shared" si="100"/>
        <v>280.91356535977997</v>
      </c>
      <c r="M1562" s="4">
        <f>IF($B1562&lt;$B$9,      M1561+($B$5*M1561+$B$7*$B$6+O$18*($D1562-$B$6))*$B$20,           M1561+($B$5*M1561-O$16)*$B$20)</f>
        <v>139078.2809933075</v>
      </c>
      <c r="N1562">
        <f>IF($B1562&lt;=$B$9,        $D1562-$B$7*$B$6-$O$18*($D1562-$B$6),          $O$16)</f>
        <v>58461.651984989745</v>
      </c>
      <c r="O1562">
        <f>EXP(-$O$17*$B1562)*LN(N1562)</f>
        <v>6.4027179348503154</v>
      </c>
      <c r="Q1562" s="4">
        <f>IF($B1562&lt;$B$9,      Q1561+($B$5*Q1561+$B$7*$B$6+$S$18*($D1562-$B$6))*$B$20,           Q1561+($B$5*Q1561-$S$16)*$B$20)</f>
        <v>165727.63074136782</v>
      </c>
      <c r="R1562">
        <f>IF($B1562&lt;=$B$9,        $D1562-$B$7*$B$6-$S$18*($D1562-$B$6),          $S$16)</f>
        <v>55986.97600000001</v>
      </c>
      <c r="S1562">
        <f>EXP(-$S$17*$B1562)*($J1562^(1-S$20)-1)/(1-S$20)</f>
        <v>0.58332131370653162</v>
      </c>
    </row>
    <row r="1563" spans="1:19" x14ac:dyDescent="0.3">
      <c r="A1563">
        <f t="shared" si="97"/>
        <v>40.409999999999997</v>
      </c>
      <c r="B1563">
        <v>15.41</v>
      </c>
      <c r="C1563" s="1">
        <f t="shared" si="98"/>
        <v>1.338184778</v>
      </c>
      <c r="D1563">
        <f t="shared" si="99"/>
        <v>66909.238899999997</v>
      </c>
      <c r="E1563" s="8">
        <f>IF($B1563&lt;$B$9,      E1562+($B$5*E1562+$B$7*$B$6+$B$8*($D1563-$B$6))*$B$20,           E1562+($B$5*E1562-$B$12)*$B$20)</f>
        <v>156781.88466867057</v>
      </c>
      <c r="G1563" s="4">
        <v>120330.15235024414</v>
      </c>
      <c r="I1563" s="4">
        <f>IF($B1563&lt;$B$9,      I1562+($B$5*I1562+$B$7*$B$6+$K$18*($D1563-$B$6))*$B$20,           I1562+($B$5*I1562-$K$16)*$B$20)</f>
        <v>139235.0890118581</v>
      </c>
      <c r="J1563">
        <f xml:space="preserve">          IF($B1563&lt;=$B$9,        $D1563-$B$7*$B$6-$K$18*($D1563-$B$6), $K$16)</f>
        <v>58464.389640373549</v>
      </c>
      <c r="K1563">
        <f t="shared" si="100"/>
        <v>280.82716711877123</v>
      </c>
      <c r="M1563" s="4">
        <f>IF($B1563&lt;$B$9,      M1562+($B$5*M1562+$B$7*$B$6+O$18*($D1563-$B$6))*$B$20,           M1562+($B$5*M1562-O$16)*$B$20)</f>
        <v>139211.38489250554</v>
      </c>
      <c r="N1563">
        <f>IF($B1563&lt;=$B$9,        $D1563-$B$7*$B$6-$O$18*($D1563-$B$6),          $O$16)</f>
        <v>58466.588814961731</v>
      </c>
      <c r="O1563">
        <f>EXP(-$O$17*$B1563)*LN(N1563)</f>
        <v>6.4005266161447762</v>
      </c>
      <c r="Q1563" s="4">
        <f>IF($B1563&lt;$B$9,      Q1562+($B$5*Q1562+$B$7*$B$6+$S$18*($D1563-$B$6))*$B$20,           Q1562+($B$5*Q1562-$S$16)*$B$20)</f>
        <v>165894.8177482773</v>
      </c>
      <c r="R1563">
        <f>IF($B1563&lt;=$B$9,        $D1563-$B$7*$B$6-$S$18*($D1563-$B$6),          $S$16)</f>
        <v>55991.005284999999</v>
      </c>
      <c r="S1563">
        <f>EXP(-$S$17*$B1563)*($J1563^(1-S$20)-1)/(1-S$20)</f>
        <v>0.58311718781315636</v>
      </c>
    </row>
    <row r="1564" spans="1:19" x14ac:dyDescent="0.3">
      <c r="A1564">
        <f t="shared" si="97"/>
        <v>40.42</v>
      </c>
      <c r="B1564">
        <v>15.420000000000002</v>
      </c>
      <c r="C1564" s="1">
        <f t="shared" si="98"/>
        <v>1.3383086319999999</v>
      </c>
      <c r="D1564">
        <f t="shared" si="99"/>
        <v>66915.431599999996</v>
      </c>
      <c r="E1564" s="8">
        <f>IF($B1564&lt;$B$9,      E1563+($B$5*E1563+$B$7*$B$6+$B$8*($D1564-$B$6))*$B$20,           E1563+($B$5*E1563-$B$12)*$B$20)</f>
        <v>156937.50462310461</v>
      </c>
      <c r="G1564" s="4">
        <v>120439.18333516673</v>
      </c>
      <c r="I1564" s="4">
        <f>IF($B1564&lt;$B$9,      I1563+($B$5*I1563+$B$7*$B$6+$K$18*($D1564-$B$6))*$B$20,           I1563+($B$5*I1563-$K$16)*$B$20)</f>
        <v>139368.28240173994</v>
      </c>
      <c r="J1564">
        <f xml:space="preserve">          IF($B1564&lt;=$B$9,        $D1564-$B$7*$B$6-$K$18*($D1564-$B$6), $K$16)</f>
        <v>58469.320727231985</v>
      </c>
      <c r="K1564">
        <f t="shared" si="100"/>
        <v>280.74078254224213</v>
      </c>
      <c r="M1564" s="4">
        <f>IF($B1564&lt;$B$9,      M1563+($B$5*M1563+$B$7*$B$6+O$18*($D1564-$B$6))*$B$20,           M1563+($B$5*M1563-O$16)*$B$20)</f>
        <v>139344.54798614563</v>
      </c>
      <c r="N1564">
        <f>IF($B1564&lt;=$B$9,        $D1564-$B$7*$B$6-$O$18*($D1564-$B$6),          $O$16)</f>
        <v>58471.520707227704</v>
      </c>
      <c r="O1564">
        <f>EXP(-$O$17*$B1564)*LN(N1564)</f>
        <v>6.3983359936535589</v>
      </c>
      <c r="Q1564" s="4">
        <f>IF($B1564&lt;$B$9,      Q1563+($B$5*Q1563+$B$7*$B$6+$S$18*($D1564-$B$6))*$B$20,           Q1563+($B$5*Q1563-$S$16)*$B$20)</f>
        <v>166062.08494508921</v>
      </c>
      <c r="R1564">
        <f>IF($B1564&lt;=$B$9,        $D1564-$B$7*$B$6-$S$18*($D1564-$B$6),          $S$16)</f>
        <v>55995.03054</v>
      </c>
      <c r="S1564">
        <f>EXP(-$S$17*$B1564)*($J1564^(1-S$20)-1)/(1-S$20)</f>
        <v>0.58291313335006378</v>
      </c>
    </row>
    <row r="1565" spans="1:19" x14ac:dyDescent="0.3">
      <c r="A1565">
        <f t="shared" si="97"/>
        <v>40.43</v>
      </c>
      <c r="B1565">
        <v>15.430000000000001</v>
      </c>
      <c r="C1565" s="1">
        <f t="shared" si="98"/>
        <v>1.338432362</v>
      </c>
      <c r="D1565">
        <f t="shared" si="99"/>
        <v>66921.618100000007</v>
      </c>
      <c r="E1565" s="8">
        <f>IF($B1565&lt;$B$9,      E1564+($B$5*E1564+$B$7*$B$6+$B$8*($D1565-$B$6))*$B$20,           E1564+($B$5*E1564-$B$12)*$B$20)</f>
        <v>157093.19760402269</v>
      </c>
      <c r="G1565" s="4">
        <v>120548.25866743404</v>
      </c>
      <c r="I1565" s="4">
        <f>IF($B1565&lt;$B$9,      I1564+($B$5*I1564+$B$7*$B$6+$K$18*($D1565-$B$6))*$B$20,           I1564+($B$5*I1564-$K$16)*$B$20)</f>
        <v>139501.53501280863</v>
      </c>
      <c r="J1565">
        <f xml:space="preserve">          IF($B1565&lt;=$B$9,        $D1565-$B$7*$B$6-$K$18*($D1565-$B$6), $K$16)</f>
        <v>58474.246877190773</v>
      </c>
      <c r="K1565">
        <f t="shared" si="100"/>
        <v>280.65441163711847</v>
      </c>
      <c r="M1565" s="4">
        <f>IF($B1565&lt;$B$9,      M1564+($B$5*M1564+$B$7*$B$6+O$18*($D1565-$B$6))*$B$20,           M1564+($B$5*M1564-O$16)*$B$20)</f>
        <v>139477.77028232289</v>
      </c>
      <c r="N1565">
        <f>IF($B1565&lt;=$B$9,        $D1565-$B$7*$B$6-$O$18*($D1565-$B$6),          $O$16)</f>
        <v>58476.447661787664</v>
      </c>
      <c r="O1565">
        <f>EXP(-$O$17*$B1565)*LN(N1565)</f>
        <v>6.3961460671895738</v>
      </c>
      <c r="Q1565" s="4">
        <f>IF($B1565&lt;$B$9,      Q1564+($B$5*Q1564+$B$7*$B$6+$S$18*($D1565-$B$6))*$B$20,           Q1564+($B$5*Q1564-$S$16)*$B$20)</f>
        <v>166229.43233816998</v>
      </c>
      <c r="R1565">
        <f>IF($B1565&lt;=$B$9,        $D1565-$B$7*$B$6-$S$18*($D1565-$B$6),          $S$16)</f>
        <v>55999.051765000004</v>
      </c>
      <c r="S1565">
        <f>EXP(-$S$17*$B1565)*($J1565^(1-S$20)-1)/(1-S$20)</f>
        <v>0.58270915029225911</v>
      </c>
    </row>
    <row r="1566" spans="1:19" x14ac:dyDescent="0.3">
      <c r="A1566">
        <f t="shared" si="97"/>
        <v>40.44</v>
      </c>
      <c r="B1566">
        <v>15.440000000000001</v>
      </c>
      <c r="C1566" s="1">
        <f t="shared" si="98"/>
        <v>1.3385559680000001</v>
      </c>
      <c r="D1566">
        <f t="shared" si="99"/>
        <v>66927.7984</v>
      </c>
      <c r="E1566" s="8">
        <f>IF($B1566&lt;$B$9,      E1565+($B$5*E1565+$B$7*$B$6+$B$8*($D1566-$B$6))*$B$20,           E1565+($B$5*E1565-$B$12)*$B$20)</f>
        <v>157248.96361838409</v>
      </c>
      <c r="G1566" s="4">
        <v>120657.37835636764</v>
      </c>
      <c r="I1566" s="4">
        <f>IF($B1566&lt;$B$9,      I1565+($B$5*I1565+$B$7*$B$6+$K$18*($D1566-$B$6))*$B$20,           I1565+($B$5*I1565-$K$16)*$B$20)</f>
        <v>139634.84685316062</v>
      </c>
      <c r="J1566">
        <f xml:space="preserve">          IF($B1566&lt;=$B$9,        $D1566-$B$7*$B$6-$K$18*($D1566-$B$6), $K$16)</f>
        <v>58479.168090249885</v>
      </c>
      <c r="K1566">
        <f t="shared" si="100"/>
        <v>280.56805441031491</v>
      </c>
      <c r="M1566" s="4">
        <f>IF($B1566&lt;$B$9,      M1565+($B$5*M1565+$B$7*$B$6+O$18*($D1566-$B$6))*$B$20,           M1565+($B$5*M1565-O$16)*$B$20)</f>
        <v>139611.05178913529</v>
      </c>
      <c r="N1566">
        <f>IF($B1566&lt;=$B$9,        $D1566-$B$7*$B$6-$O$18*($D1566-$B$6),          $O$16)</f>
        <v>58481.369678641604</v>
      </c>
      <c r="O1566">
        <f>EXP(-$O$17*$B1566)*LN(N1566)</f>
        <v>6.3939568365657458</v>
      </c>
      <c r="Q1566" s="4">
        <f>IF($B1566&lt;$B$9,      Q1565+($B$5*Q1565+$B$7*$B$6+$S$18*($D1566-$B$6))*$B$20,           Q1565+($B$5*Q1565-$S$16)*$B$20)</f>
        <v>166396.85993388834</v>
      </c>
      <c r="R1566">
        <f>IF($B1566&lt;=$B$9,        $D1566-$B$7*$B$6-$S$18*($D1566-$B$6),          $S$16)</f>
        <v>56003.068960000004</v>
      </c>
      <c r="S1566">
        <f>EXP(-$S$17*$B1566)*($J1566^(1-S$20)-1)/(1-S$20)</f>
        <v>0.582505238614756</v>
      </c>
    </row>
    <row r="1567" spans="1:19" x14ac:dyDescent="0.3">
      <c r="A1567">
        <f t="shared" si="97"/>
        <v>40.450000000000003</v>
      </c>
      <c r="B1567">
        <v>15.450000000000001</v>
      </c>
      <c r="C1567" s="1">
        <f t="shared" si="98"/>
        <v>1.3386794499999999</v>
      </c>
      <c r="D1567">
        <f t="shared" si="99"/>
        <v>66933.972499999989</v>
      </c>
      <c r="E1567" s="8">
        <f>IF($B1567&lt;$B$9,      E1566+($B$5*E1566+$B$7*$B$6+$B$8*($D1567-$B$6))*$B$20,           E1566+($B$5*E1566-$B$12)*$B$20)</f>
        <v>157404.80267315052</v>
      </c>
      <c r="G1567" s="4">
        <v>120766.54241129236</v>
      </c>
      <c r="I1567" s="4">
        <f>IF($B1567&lt;$B$9,      I1566+($B$5*I1566+$B$7*$B$6+$K$18*($D1567-$B$6))*$B$20,           I1566+($B$5*I1566-$K$16)*$B$20)</f>
        <v>139768.21793089513</v>
      </c>
      <c r="J1567">
        <f xml:space="preserve">          IF($B1567&lt;=$B$9,        $D1567-$B$7*$B$6-$K$18*($D1567-$B$6), $K$16)</f>
        <v>58484.084366409334</v>
      </c>
      <c r="K1567">
        <f t="shared" si="100"/>
        <v>280.48171086873521</v>
      </c>
      <c r="M1567" s="4">
        <f>IF($B1567&lt;$B$9,      M1566+($B$5*M1566+$B$7*$B$6+O$18*($D1567-$B$6))*$B$20,           M1566+($B$5*M1566-O$16)*$B$20)</f>
        <v>139744.3925146836</v>
      </c>
      <c r="N1567">
        <f>IF($B1567&lt;=$B$9,        $D1567-$B$7*$B$6-$O$18*($D1567-$B$6),          $O$16)</f>
        <v>58486.286757789516</v>
      </c>
      <c r="O1567">
        <f>EXP(-$O$17*$B1567)*LN(N1567)</f>
        <v>6.3917683015950102</v>
      </c>
      <c r="Q1567" s="4">
        <f>IF($B1567&lt;$B$9,      Q1566+($B$5*Q1566+$B$7*$B$6+$S$18*($D1567-$B$6))*$B$20,           Q1566+($B$5*Q1566-$S$16)*$B$20)</f>
        <v>166564.3677386152</v>
      </c>
      <c r="R1567">
        <f>IF($B1567&lt;=$B$9,        $D1567-$B$7*$B$6-$S$18*($D1567-$B$6),          $S$16)</f>
        <v>56007.082124999994</v>
      </c>
      <c r="S1567">
        <f>EXP(-$S$17*$B1567)*($J1567^(1-S$20)-1)/(1-S$20)</f>
        <v>0.58230139829257699</v>
      </c>
    </row>
    <row r="1568" spans="1:19" x14ac:dyDescent="0.3">
      <c r="A1568">
        <f t="shared" si="97"/>
        <v>40.46</v>
      </c>
      <c r="B1568">
        <v>15.46</v>
      </c>
      <c r="C1568" s="1">
        <f t="shared" si="98"/>
        <v>1.3388028080000001</v>
      </c>
      <c r="D1568">
        <f t="shared" si="99"/>
        <v>66940.140400000004</v>
      </c>
      <c r="E1568" s="8">
        <f>IF($B1568&lt;$B$9,      E1567+($B$5*E1567+$B$7*$B$6+$B$8*($D1568-$B$6))*$B$20,           E1567+($B$5*E1567-$B$12)*$B$20)</f>
        <v>157560.71477528612</v>
      </c>
      <c r="G1568" s="4">
        <v>120875.75084153631</v>
      </c>
      <c r="I1568" s="4">
        <f>IF($B1568&lt;$B$9,      I1567+($B$5*I1567+$B$7*$B$6+$K$18*($D1568-$B$6))*$B$20,           I1567+($B$5*I1567-$K$16)*$B$20)</f>
        <v>139901.64825411426</v>
      </c>
      <c r="J1568">
        <f xml:space="preserve">          IF($B1568&lt;=$B$9,        $D1568-$B$7*$B$6-$K$18*($D1568-$B$6), $K$16)</f>
        <v>58488.995705669142</v>
      </c>
      <c r="K1568">
        <f t="shared" si="100"/>
        <v>280.39538101927207</v>
      </c>
      <c r="M1568" s="4">
        <f>IF($B1568&lt;$B$9,      M1567+($B$5*M1567+$B$7*$B$6+O$18*($D1568-$B$6))*$B$20,           M1567+($B$5*M1567-O$16)*$B$20)</f>
        <v>139877.79246707141</v>
      </c>
      <c r="N1568">
        <f>IF($B1568&lt;=$B$9,        $D1568-$B$7*$B$6-$O$18*($D1568-$B$6),          $O$16)</f>
        <v>58491.198899231436</v>
      </c>
      <c r="O1568">
        <f>EXP(-$O$17*$B1568)*LN(N1568)</f>
        <v>6.3895804620903185</v>
      </c>
      <c r="Q1568" s="4">
        <f>IF($B1568&lt;$B$9,      Q1567+($B$5*Q1567+$B$7*$B$6+$S$18*($D1568-$B$6))*$B$20,           Q1567+($B$5*Q1567-$S$16)*$B$20)</f>
        <v>166731.95575872372</v>
      </c>
      <c r="R1568">
        <f>IF($B1568&lt;=$B$9,        $D1568-$B$7*$B$6-$S$18*($D1568-$B$6),          $S$16)</f>
        <v>56011.091260000001</v>
      </c>
      <c r="S1568">
        <f>EXP(-$S$17*$B1568)*($J1568^(1-S$20)-1)/(1-S$20)</f>
        <v>0.58209762930075337</v>
      </c>
    </row>
    <row r="1569" spans="1:19" x14ac:dyDescent="0.3">
      <c r="A1569">
        <f t="shared" si="97"/>
        <v>40.47</v>
      </c>
      <c r="B1569">
        <v>15.47</v>
      </c>
      <c r="C1569" s="1">
        <f t="shared" si="98"/>
        <v>1.3389260420000002</v>
      </c>
      <c r="D1569">
        <f t="shared" si="99"/>
        <v>66946.302100000015</v>
      </c>
      <c r="E1569" s="8">
        <f>IF($B1569&lt;$B$9,      E1568+($B$5*E1568+$B$7*$B$6+$B$8*($D1569-$B$6))*$B$20,           E1568+($B$5*E1568-$B$12)*$B$20)</f>
        <v>157716.69993175747</v>
      </c>
      <c r="G1569" s="4">
        <v>120985.00365643085</v>
      </c>
      <c r="I1569" s="4">
        <f>IF($B1569&lt;$B$9,      I1568+($B$5*I1568+$B$7*$B$6+$K$18*($D1569-$B$6))*$B$20,           I1568+($B$5*I1568-$K$16)*$B$20)</f>
        <v>140035.1378309229</v>
      </c>
      <c r="J1569">
        <f xml:space="preserve">          IF($B1569&lt;=$B$9,        $D1569-$B$7*$B$6-$K$18*($D1569-$B$6), $K$16)</f>
        <v>58493.902108029288</v>
      </c>
      <c r="K1569">
        <f t="shared" si="100"/>
        <v>280.30906486880707</v>
      </c>
      <c r="M1569" s="4">
        <f>IF($B1569&lt;$B$9,      M1568+($B$5*M1568+$B$7*$B$6+O$18*($D1569-$B$6))*$B$20,           M1568+($B$5*M1568-O$16)*$B$20)</f>
        <v>140011.25165440521</v>
      </c>
      <c r="N1569">
        <f>IF($B1569&lt;=$B$9,        $D1569-$B$7*$B$6-$O$18*($D1569-$B$6),          $O$16)</f>
        <v>58496.106102967336</v>
      </c>
      <c r="O1569">
        <f>EXP(-$O$17*$B1569)*LN(N1569)</f>
        <v>6.3873933178646327</v>
      </c>
      <c r="Q1569" s="4">
        <f>IF($B1569&lt;$B$9,      Q1568+($B$5*Q1568+$B$7*$B$6+$S$18*($D1569-$B$6))*$B$20,           Q1568+($B$5*Q1568-$S$16)*$B$20)</f>
        <v>166899.62400058928</v>
      </c>
      <c r="R1569">
        <f>IF($B1569&lt;=$B$9,        $D1569-$B$7*$B$6-$S$18*($D1569-$B$6),          $S$16)</f>
        <v>56015.096365000012</v>
      </c>
      <c r="S1569">
        <f>EXP(-$S$17*$B1569)*($J1569^(1-S$20)-1)/(1-S$20)</f>
        <v>0.5818939316143249</v>
      </c>
    </row>
    <row r="1570" spans="1:19" x14ac:dyDescent="0.3">
      <c r="A1570">
        <f t="shared" si="97"/>
        <v>40.480000000000004</v>
      </c>
      <c r="B1570">
        <v>15.48</v>
      </c>
      <c r="C1570" s="1">
        <f t="shared" si="98"/>
        <v>1.3390491519999999</v>
      </c>
      <c r="D1570">
        <f t="shared" si="99"/>
        <v>66952.457599999994</v>
      </c>
      <c r="E1570" s="8">
        <f>IF($B1570&lt;$B$9,      E1569+($B$5*E1569+$B$7*$B$6+$B$8*($D1570-$B$6))*$B$20,           E1569+($B$5*E1569-$B$12)*$B$20)</f>
        <v>157872.75814953359</v>
      </c>
      <c r="G1570" s="4">
        <v>121094.30086531061</v>
      </c>
      <c r="I1570" s="4">
        <f>IF($B1570&lt;$B$9,      I1569+($B$5*I1569+$B$7*$B$6+$K$18*($D1570-$B$6))*$B$20,           I1569+($B$5*I1569-$K$16)*$B$20)</f>
        <v>140168.68666942883</v>
      </c>
      <c r="J1570">
        <f xml:space="preserve">          IF($B1570&lt;=$B$9,        $D1570-$B$7*$B$6-$K$18*($D1570-$B$6), $K$16)</f>
        <v>58498.803573489749</v>
      </c>
      <c r="K1570">
        <f t="shared" si="100"/>
        <v>280.22276242421094</v>
      </c>
      <c r="M1570" s="4">
        <f>IF($B1570&lt;$B$9,      M1569+($B$5*M1569+$B$7*$B$6+O$18*($D1570-$B$6))*$B$20,           M1569+($B$5*M1569-O$16)*$B$20)</f>
        <v>140144.77008479426</v>
      </c>
      <c r="N1570">
        <f>IF($B1570&lt;=$B$9,        $D1570-$B$7*$B$6-$O$18*($D1570-$B$6),          $O$16)</f>
        <v>58501.008368997194</v>
      </c>
      <c r="O1570">
        <f>EXP(-$O$17*$B1570)*LN(N1570)</f>
        <v>6.3852068687309291</v>
      </c>
      <c r="Q1570" s="4">
        <f>IF($B1570&lt;$B$9,      Q1569+($B$5*Q1569+$B$7*$B$6+$S$18*($D1570-$B$6))*$B$20,           Q1569+($B$5*Q1569-$S$16)*$B$20)</f>
        <v>167067.37247058947</v>
      </c>
      <c r="R1570">
        <f>IF($B1570&lt;=$B$9,        $D1570-$B$7*$B$6-$S$18*($D1570-$B$6),          $S$16)</f>
        <v>56019.097439999998</v>
      </c>
      <c r="S1570">
        <f>EXP(-$S$17*$B1570)*($J1570^(1-S$20)-1)/(1-S$20)</f>
        <v>0.58169030520834075</v>
      </c>
    </row>
    <row r="1571" spans="1:19" x14ac:dyDescent="0.3">
      <c r="A1571">
        <f t="shared" si="97"/>
        <v>40.49</v>
      </c>
      <c r="B1571">
        <v>15.49</v>
      </c>
      <c r="C1571" s="1">
        <f t="shared" si="98"/>
        <v>1.3391721379999999</v>
      </c>
      <c r="D1571">
        <f t="shared" si="99"/>
        <v>66958.606899999999</v>
      </c>
      <c r="E1571" s="8">
        <f>IF($B1571&lt;$B$9,      E1570+($B$5*E1570+$B$7*$B$6+$B$8*($D1571-$B$6))*$B$20,           E1570+($B$5*E1570-$B$12)*$B$20)</f>
        <v>158028.88943558594</v>
      </c>
      <c r="G1571" s="4">
        <v>121203.64247751347</v>
      </c>
      <c r="I1571" s="4">
        <f>IF($B1571&lt;$B$9,      I1570+($B$5*I1570+$B$7*$B$6+$K$18*($D1571-$B$6))*$B$20,           I1570+($B$5*I1570-$K$16)*$B$20)</f>
        <v>140302.29477774262</v>
      </c>
      <c r="J1571">
        <f xml:space="preserve">          IF($B1571&lt;=$B$9,        $D1571-$B$7*$B$6-$K$18*($D1571-$B$6), $K$16)</f>
        <v>58503.70010205057</v>
      </c>
      <c r="K1571">
        <f t="shared" si="100"/>
        <v>280.13647369234343</v>
      </c>
      <c r="M1571" s="4">
        <f>IF($B1571&lt;$B$9,      M1570+($B$5*M1570+$B$7*$B$6+O$18*($D1571-$B$6))*$B$20,           M1570+($B$5*M1570-O$16)*$B$20)</f>
        <v>140278.34776635072</v>
      </c>
      <c r="N1571">
        <f>IF($B1571&lt;=$B$9,        $D1571-$B$7*$B$6-$O$18*($D1571-$B$6),          $O$16)</f>
        <v>58505.905697321054</v>
      </c>
      <c r="O1571">
        <f>EXP(-$O$17*$B1571)*LN(N1571)</f>
        <v>6.3830211145021991</v>
      </c>
      <c r="Q1571" s="4">
        <f>IF($B1571&lt;$B$9,      Q1570+($B$5*Q1570+$B$7*$B$6+$S$18*($D1571-$B$6))*$B$20,           Q1570+($B$5*Q1570-$S$16)*$B$20)</f>
        <v>167235.20117510419</v>
      </c>
      <c r="R1571">
        <f>IF($B1571&lt;=$B$9,        $D1571-$B$7*$B$6-$S$18*($D1571-$B$6),          $S$16)</f>
        <v>56023.094485000001</v>
      </c>
      <c r="S1571">
        <f>EXP(-$S$17*$B1571)*($J1571^(1-S$20)-1)/(1-S$20)</f>
        <v>0.5814867500578581</v>
      </c>
    </row>
    <row r="1572" spans="1:19" x14ac:dyDescent="0.3">
      <c r="A1572">
        <f t="shared" si="97"/>
        <v>40.5</v>
      </c>
      <c r="B1572">
        <v>15.500000000000002</v>
      </c>
      <c r="C1572" s="1">
        <f t="shared" si="98"/>
        <v>1.3392950000000001</v>
      </c>
      <c r="D1572">
        <f t="shared" si="99"/>
        <v>66964.75</v>
      </c>
      <c r="E1572" s="8">
        <f>IF($B1572&lt;$B$9,      E1571+($B$5*E1571+$B$7*$B$6+$B$8*($D1572-$B$6))*$B$20,           E1571+($B$5*E1571-$B$12)*$B$20)</f>
        <v>158185.0937968884</v>
      </c>
      <c r="G1572" s="4">
        <v>121313.02850238059</v>
      </c>
      <c r="I1572" s="4">
        <f>IF($B1572&lt;$B$9,      I1571+($B$5*I1571+$B$7*$B$6+$K$18*($D1572-$B$6))*$B$20,           I1571+($B$5*I1571-$K$16)*$B$20)</f>
        <v>140435.9621639777</v>
      </c>
      <c r="J1572">
        <f xml:space="preserve">          IF($B1572&lt;=$B$9,        $D1572-$B$7*$B$6-$K$18*($D1572-$B$6), $K$16)</f>
        <v>58508.591693711729</v>
      </c>
      <c r="K1572">
        <f t="shared" si="100"/>
        <v>280.0501986800532</v>
      </c>
      <c r="M1572" s="4">
        <f>IF($B1572&lt;$B$9,      M1571+($B$5*M1571+$B$7*$B$6+O$18*($D1572-$B$6))*$B$20,           M1571+($B$5*M1571-O$16)*$B$20)</f>
        <v>140411.98470718955</v>
      </c>
      <c r="N1572">
        <f>IF($B1572&lt;=$B$9,        $D1572-$B$7*$B$6-$O$18*($D1572-$B$6),          $O$16)</f>
        <v>58510.7980879389</v>
      </c>
      <c r="O1572">
        <f>EXP(-$O$17*$B1572)*LN(N1572)</f>
        <v>6.3808360549914447</v>
      </c>
      <c r="Q1572" s="4">
        <f>IF($B1572&lt;$B$9,      Q1571+($B$5*Q1571+$B$7*$B$6+$S$18*($D1572-$B$6))*$B$20,           Q1571+($B$5*Q1571-$S$16)*$B$20)</f>
        <v>167403.11012051548</v>
      </c>
      <c r="R1572">
        <f>IF($B1572&lt;=$B$9,        $D1572-$B$7*$B$6-$S$18*($D1572-$B$6),          $S$16)</f>
        <v>56027.087500000001</v>
      </c>
      <c r="S1572">
        <f>EXP(-$S$17*$B1572)*($J1572^(1-S$20)-1)/(1-S$20)</f>
        <v>0.58128326613794301</v>
      </c>
    </row>
    <row r="1573" spans="1:19" x14ac:dyDescent="0.3">
      <c r="A1573">
        <f t="shared" si="97"/>
        <v>40.510000000000005</v>
      </c>
      <c r="B1573">
        <v>15.510000000000002</v>
      </c>
      <c r="C1573" s="1">
        <f t="shared" si="98"/>
        <v>1.3394177379999999</v>
      </c>
      <c r="D1573">
        <f t="shared" si="99"/>
        <v>66970.886899999998</v>
      </c>
      <c r="E1573" s="8">
        <f>IF($B1573&lt;$B$9,      E1572+($B$5*E1572+$B$7*$B$6+$B$8*($D1573-$B$6))*$B$20,           E1572+($B$5*E1572-$B$12)*$B$20)</f>
        <v>158341.3712404173</v>
      </c>
      <c r="G1573" s="4">
        <v>121422.45894925643</v>
      </c>
      <c r="I1573" s="4">
        <f>IF($B1573&lt;$B$9,      I1572+($B$5*I1572+$B$7*$B$6+$K$18*($D1573-$B$6))*$B$20,           I1572+($B$5*I1572-$K$16)*$B$20)</f>
        <v>140569.68883625037</v>
      </c>
      <c r="J1573">
        <f xml:space="preserve">          IF($B1573&lt;=$B$9,        $D1573-$B$7*$B$6-$K$18*($D1573-$B$6), $K$16)</f>
        <v>58513.478348473225</v>
      </c>
      <c r="K1573">
        <f t="shared" si="100"/>
        <v>279.96393739417806</v>
      </c>
      <c r="M1573" s="4">
        <f>IF($B1573&lt;$B$9,      M1572+($B$5*M1572+$B$7*$B$6+O$18*($D1573-$B$6))*$B$20,           M1572+($B$5*M1572-O$16)*$B$20)</f>
        <v>140545.68091542856</v>
      </c>
      <c r="N1573">
        <f>IF($B1573&lt;=$B$9,        $D1573-$B$7*$B$6-$O$18*($D1573-$B$6),          $O$16)</f>
        <v>58515.685540850718</v>
      </c>
      <c r="O1573">
        <f>EXP(-$O$17*$B1573)*LN(N1573)</f>
        <v>6.3786516900116821</v>
      </c>
      <c r="Q1573" s="4">
        <f>IF($B1573&lt;$B$9,      Q1572+($B$5*Q1572+$B$7*$B$6+$S$18*($D1573-$B$6))*$B$20,           Q1572+($B$5*Q1572-$S$16)*$B$20)</f>
        <v>167571.09931320767</v>
      </c>
      <c r="R1573">
        <f>IF($B1573&lt;=$B$9,        $D1573-$B$7*$B$6-$S$18*($D1573-$B$6),          $S$16)</f>
        <v>56031.076484999998</v>
      </c>
      <c r="S1573">
        <f>EXP(-$S$17*$B1573)*($J1573^(1-S$20)-1)/(1-S$20)</f>
        <v>0.58107985342367063</v>
      </c>
    </row>
    <row r="1574" spans="1:19" x14ac:dyDescent="0.3">
      <c r="A1574">
        <f t="shared" si="97"/>
        <v>40.520000000000003</v>
      </c>
      <c r="B1574">
        <v>15.520000000000001</v>
      </c>
      <c r="C1574" s="1">
        <f t="shared" si="98"/>
        <v>1.339540352</v>
      </c>
      <c r="D1574">
        <f t="shared" si="99"/>
        <v>66977.017600000006</v>
      </c>
      <c r="E1574" s="8">
        <f>IF($B1574&lt;$B$9,      E1573+($B$5*E1573+$B$7*$B$6+$B$8*($D1574-$B$6))*$B$20,           E1573+($B$5*E1573-$B$12)*$B$20)</f>
        <v>158497.72177315145</v>
      </c>
      <c r="G1574" s="4">
        <v>121531.93382748867</v>
      </c>
      <c r="I1574" s="4">
        <f>IF($B1574&lt;$B$9,      I1573+($B$5*I1573+$B$7*$B$6+$K$18*($D1574-$B$6))*$B$20,           I1573+($B$5*I1573-$K$16)*$B$20)</f>
        <v>140703.4748026797</v>
      </c>
      <c r="J1574">
        <f xml:space="preserve">          IF($B1574&lt;=$B$9,        $D1574-$B$7*$B$6-$K$18*($D1574-$B$6), $K$16)</f>
        <v>58518.360066335073</v>
      </c>
      <c r="K1574">
        <f t="shared" si="100"/>
        <v>279.87768984154485</v>
      </c>
      <c r="M1574" s="4">
        <f>IF($B1574&lt;$B$9,      M1573+($B$5*M1573+$B$7*$B$6+O$18*($D1574-$B$6))*$B$20,           M1573+($B$5*M1573-O$16)*$B$20)</f>
        <v>140679.43639918839</v>
      </c>
      <c r="N1574">
        <f>IF($B1574&lt;=$B$9,        $D1574-$B$7*$B$6-$O$18*($D1574-$B$6),          $O$16)</f>
        <v>58520.568056056538</v>
      </c>
      <c r="O1574">
        <f>EXP(-$O$17*$B1574)*LN(N1574)</f>
        <v>6.3764680193759427</v>
      </c>
      <c r="Q1574" s="4">
        <f>IF($B1574&lt;$B$9,      Q1573+($B$5*Q1573+$B$7*$B$6+$S$18*($D1574-$B$6))*$B$20,           Q1573+($B$5*Q1573-$S$16)*$B$20)</f>
        <v>167739.16875956728</v>
      </c>
      <c r="R1574">
        <f>IF($B1574&lt;=$B$9,        $D1574-$B$7*$B$6-$S$18*($D1574-$B$6),          $S$16)</f>
        <v>56035.061440000005</v>
      </c>
      <c r="S1574">
        <f>EXP(-$S$17*$B1574)*($J1574^(1-S$20)-1)/(1-S$20)</f>
        <v>0.58087651189012446</v>
      </c>
    </row>
    <row r="1575" spans="1:19" x14ac:dyDescent="0.3">
      <c r="A1575">
        <f t="shared" si="97"/>
        <v>40.53</v>
      </c>
      <c r="B1575">
        <v>15.530000000000001</v>
      </c>
      <c r="C1575" s="1">
        <f t="shared" si="98"/>
        <v>1.3396628420000001</v>
      </c>
      <c r="D1575">
        <f t="shared" si="99"/>
        <v>66983.142099999997</v>
      </c>
      <c r="E1575" s="8">
        <f>IF($B1575&lt;$B$9,      E1574+($B$5*E1574+$B$7*$B$6+$B$8*($D1575-$B$6))*$B$20,           E1574+($B$5*E1574-$B$12)*$B$20)</f>
        <v>158654.14540207206</v>
      </c>
      <c r="G1575" s="4">
        <v>121641.45314642829</v>
      </c>
      <c r="I1575" s="4">
        <f>IF($B1575&lt;$B$9,      I1574+($B$5*I1574+$B$7*$B$6+$K$18*($D1575-$B$6))*$B$20,           I1574+($B$5*I1574-$K$16)*$B$20)</f>
        <v>140837.32007138766</v>
      </c>
      <c r="J1575">
        <f xml:space="preserve">          IF($B1575&lt;=$B$9,        $D1575-$B$7*$B$6-$K$18*($D1575-$B$6), $K$16)</f>
        <v>58523.236847297245</v>
      </c>
      <c r="K1575">
        <f t="shared" si="100"/>
        <v>279.79145602896944</v>
      </c>
      <c r="M1575" s="4">
        <f>IF($B1575&lt;$B$9,      M1574+($B$5*M1574+$B$7*$B$6+O$18*($D1575-$B$6))*$B$20,           M1574+($B$5*M1574-O$16)*$B$20)</f>
        <v>140813.25116659253</v>
      </c>
      <c r="N1575">
        <f>IF($B1575&lt;=$B$9,        $D1575-$B$7*$B$6-$O$18*($D1575-$B$6),          $O$16)</f>
        <v>58525.445633556315</v>
      </c>
      <c r="O1575">
        <f>EXP(-$O$17*$B1575)*LN(N1575)</f>
        <v>6.3742850428972719</v>
      </c>
      <c r="Q1575" s="4">
        <f>IF($B1575&lt;$B$9,      Q1574+($B$5*Q1574+$B$7*$B$6+$S$18*($D1575-$B$6))*$B$20,           Q1574+($B$5*Q1574-$S$16)*$B$20)</f>
        <v>167907.31846598315</v>
      </c>
      <c r="R1575">
        <f>IF($B1575&lt;=$B$9,        $D1575-$B$7*$B$6-$S$18*($D1575-$B$6),          $S$16)</f>
        <v>56039.042365000001</v>
      </c>
      <c r="S1575">
        <f>EXP(-$S$17*$B1575)*($J1575^(1-S$20)-1)/(1-S$20)</f>
        <v>0.58067324151239696</v>
      </c>
    </row>
    <row r="1576" spans="1:19" x14ac:dyDescent="0.3">
      <c r="A1576">
        <f t="shared" si="97"/>
        <v>40.54</v>
      </c>
      <c r="B1576">
        <v>15.540000000000001</v>
      </c>
      <c r="C1576" s="1">
        <f t="shared" si="98"/>
        <v>1.3397852080000001</v>
      </c>
      <c r="D1576">
        <f t="shared" si="99"/>
        <v>66989.260399999999</v>
      </c>
      <c r="E1576" s="8">
        <f>IF($B1576&lt;$B$9,      E1575+($B$5*E1575+$B$7*$B$6+$B$8*($D1576-$B$6))*$B$20,           E1575+($B$5*E1575-$B$12)*$B$20)</f>
        <v>158810.64213416277</v>
      </c>
      <c r="G1576" s="4">
        <v>121751.01691542954</v>
      </c>
      <c r="I1576" s="4">
        <f>IF($B1576&lt;$B$9,      I1575+($B$5*I1575+$B$7*$B$6+$K$18*($D1576-$B$6))*$B$20,           I1575+($B$5*I1575-$K$16)*$B$20)</f>
        <v>140971.22465049903</v>
      </c>
      <c r="J1576">
        <f xml:space="preserve">          IF($B1576&lt;=$B$9,        $D1576-$B$7*$B$6-$K$18*($D1576-$B$6), $K$16)</f>
        <v>58528.108691359768</v>
      </c>
      <c r="K1576">
        <f t="shared" si="100"/>
        <v>279.70523596325677</v>
      </c>
      <c r="M1576" s="4">
        <f>IF($B1576&lt;$B$9,      M1575+($B$5*M1575+$B$7*$B$6+O$18*($D1576-$B$6))*$B$20,           M1575+($B$5*M1575-O$16)*$B$20)</f>
        <v>140947.12522576732</v>
      </c>
      <c r="N1576">
        <f>IF($B1576&lt;=$B$9,        $D1576-$B$7*$B$6-$O$18*($D1576-$B$6),          $O$16)</f>
        <v>58530.318273350094</v>
      </c>
      <c r="O1576">
        <f>EXP(-$O$17*$B1576)*LN(N1576)</f>
        <v>6.3721027603887244</v>
      </c>
      <c r="Q1576" s="4">
        <f>IF($B1576&lt;$B$9,      Q1575+($B$5*Q1575+$B$7*$B$6+$S$18*($D1576-$B$6))*$B$20,           Q1575+($B$5*Q1575-$S$16)*$B$20)</f>
        <v>168075.54843884625</v>
      </c>
      <c r="R1576">
        <f>IF($B1576&lt;=$B$9,        $D1576-$B$7*$B$6-$S$18*($D1576-$B$6),          $S$16)</f>
        <v>56043.019260000001</v>
      </c>
      <c r="S1576">
        <f>EXP(-$S$17*$B1576)*($J1576^(1-S$20)-1)/(1-S$20)</f>
        <v>0.58047004226558907</v>
      </c>
    </row>
    <row r="1577" spans="1:19" x14ac:dyDescent="0.3">
      <c r="A1577">
        <f t="shared" si="97"/>
        <v>40.549999999999997</v>
      </c>
      <c r="B1577">
        <v>15.55</v>
      </c>
      <c r="C1577" s="1">
        <f t="shared" si="98"/>
        <v>1.3399074499999999</v>
      </c>
      <c r="D1577">
        <f t="shared" si="99"/>
        <v>66995.372499999998</v>
      </c>
      <c r="E1577" s="8">
        <f>IF($B1577&lt;$B$9,      E1576+($B$5*E1576+$B$7*$B$6+$B$8*($D1577-$B$6))*$B$20,           E1576+($B$5*E1576-$B$12)*$B$20)</f>
        <v>158967.21197640972</v>
      </c>
      <c r="G1577" s="4">
        <v>121860.62514384995</v>
      </c>
      <c r="I1577" s="4">
        <f>IF($B1577&lt;$B$9,      I1576+($B$5*I1576+$B$7*$B$6+$K$18*($D1577-$B$6))*$B$20,           I1576+($B$5*I1576-$K$16)*$B$20)</f>
        <v>141105.18854814148</v>
      </c>
      <c r="J1577">
        <f xml:space="preserve">          IF($B1577&lt;=$B$9,        $D1577-$B$7*$B$6-$K$18*($D1577-$B$6), $K$16)</f>
        <v>58532.975598522622</v>
      </c>
      <c r="K1577">
        <f t="shared" si="100"/>
        <v>279.61902965120089</v>
      </c>
      <c r="M1577" s="4">
        <f>IF($B1577&lt;$B$9,      M1576+($B$5*M1576+$B$7*$B$6+O$18*($D1577-$B$6))*$B$20,           M1576+($B$5*M1576-O$16)*$B$20)</f>
        <v>141081.05858484196</v>
      </c>
      <c r="N1577">
        <f>IF($B1577&lt;=$B$9,        $D1577-$B$7*$B$6-$O$18*($D1577-$B$6),          $O$16)</f>
        <v>58535.185975437853</v>
      </c>
      <c r="O1577">
        <f>EXP(-$O$17*$B1577)*LN(N1577)</f>
        <v>6.3699211716633721</v>
      </c>
      <c r="Q1577" s="4">
        <f>IF($B1577&lt;$B$9,      Q1576+($B$5*Q1576+$B$7*$B$6+$S$18*($D1577-$B$6))*$B$20,           Q1576+($B$5*Q1576-$S$16)*$B$20)</f>
        <v>168243.85868454984</v>
      </c>
      <c r="R1577">
        <f>IF($B1577&lt;=$B$9,        $D1577-$B$7*$B$6-$S$18*($D1577-$B$6),          $S$16)</f>
        <v>56046.992124999997</v>
      </c>
      <c r="S1577">
        <f>EXP(-$S$17*$B1577)*($J1577^(1-S$20)-1)/(1-S$20)</f>
        <v>0.58026691412481057</v>
      </c>
    </row>
    <row r="1578" spans="1:19" x14ac:dyDescent="0.3">
      <c r="A1578">
        <f t="shared" si="97"/>
        <v>40.56</v>
      </c>
      <c r="B1578">
        <v>15.56</v>
      </c>
      <c r="C1578" s="1">
        <f t="shared" si="98"/>
        <v>1.3400295680000001</v>
      </c>
      <c r="D1578">
        <f t="shared" si="99"/>
        <v>67001.478400000007</v>
      </c>
      <c r="E1578" s="8">
        <f>IF($B1578&lt;$B$9,      E1577+($B$5*E1577+$B$7*$B$6+$B$8*($D1578-$B$6))*$B$20,           E1577+($B$5*E1577-$B$12)*$B$20)</f>
        <v>159123.85493580147</v>
      </c>
      <c r="G1578" s="4">
        <v>121970.27784105029</v>
      </c>
      <c r="I1578" s="4">
        <f>IF($B1578&lt;$B$9,      I1577+($B$5*I1577+$B$7*$B$6+$K$18*($D1578-$B$6))*$B$20,           I1577+($B$5*I1577-$K$16)*$B$20)</f>
        <v>141239.21177244547</v>
      </c>
      <c r="J1578">
        <f xml:space="preserve">          IF($B1578&lt;=$B$9,        $D1578-$B$7*$B$6-$K$18*($D1578-$B$6), $K$16)</f>
        <v>58537.837568785835</v>
      </c>
      <c r="K1578">
        <f t="shared" si="100"/>
        <v>279.53283709958498</v>
      </c>
      <c r="M1578" s="4">
        <f>IF($B1578&lt;$B$9,      M1577+($B$5*M1577+$B$7*$B$6+O$18*($D1578-$B$6))*$B$20,           M1577+($B$5*M1577-O$16)*$B$20)</f>
        <v>141215.05125194846</v>
      </c>
      <c r="N1578">
        <f>IF($B1578&lt;=$B$9,        $D1578-$B$7*$B$6-$O$18*($D1578-$B$6),          $O$16)</f>
        <v>58540.048739819598</v>
      </c>
      <c r="O1578">
        <f>EXP(-$O$17*$B1578)*LN(N1578)</f>
        <v>6.3677402765343007</v>
      </c>
      <c r="Q1578" s="4">
        <f>IF($B1578&lt;$B$9,      Q1577+($B$5*Q1577+$B$7*$B$6+$S$18*($D1578-$B$6))*$B$20,           Q1577+($B$5*Q1577-$S$16)*$B$20)</f>
        <v>168412.24920948944</v>
      </c>
      <c r="R1578">
        <f>IF($B1578&lt;=$B$9,        $D1578-$B$7*$B$6-$S$18*($D1578-$B$6),          $S$16)</f>
        <v>56050.960960000004</v>
      </c>
      <c r="S1578">
        <f>EXP(-$S$17*$B1578)*($J1578^(1-S$20)-1)/(1-S$20)</f>
        <v>0.58006385706517982</v>
      </c>
    </row>
    <row r="1579" spans="1:19" x14ac:dyDescent="0.3">
      <c r="A1579">
        <f t="shared" si="97"/>
        <v>40.57</v>
      </c>
      <c r="B1579">
        <v>15.57</v>
      </c>
      <c r="C1579" s="1">
        <f t="shared" si="98"/>
        <v>1.340151562</v>
      </c>
      <c r="D1579">
        <f t="shared" si="99"/>
        <v>67007.578099999999</v>
      </c>
      <c r="E1579" s="8">
        <f>IF($B1579&lt;$B$9,      E1578+($B$5*E1578+$B$7*$B$6+$B$8*($D1579-$B$6))*$B$20,           E1578+($B$5*E1578-$B$12)*$B$20)</f>
        <v>159280.57101932901</v>
      </c>
      <c r="G1579" s="4">
        <v>122079.97501639466</v>
      </c>
      <c r="I1579" s="4">
        <f>IF($B1579&lt;$B$9,      I1578+($B$5*I1578+$B$7*$B$6+$K$18*($D1579-$B$6))*$B$20,           I1578+($B$5*I1578-$K$16)*$B$20)</f>
        <v>141373.29433154434</v>
      </c>
      <c r="J1579">
        <f xml:space="preserve">          IF($B1579&lt;=$B$9,        $D1579-$B$7*$B$6-$K$18*($D1579-$B$6), $K$16)</f>
        <v>58542.694602149371</v>
      </c>
      <c r="K1579">
        <f t="shared" si="100"/>
        <v>279.44665831518125</v>
      </c>
      <c r="M1579" s="4">
        <f>IF($B1579&lt;$B$9,      M1578+($B$5*M1578+$B$7*$B$6+O$18*($D1579-$B$6))*$B$20,           M1578+($B$5*M1578-O$16)*$B$20)</f>
        <v>141349.1032352217</v>
      </c>
      <c r="N1579">
        <f>IF($B1579&lt;=$B$9,        $D1579-$B$7*$B$6-$O$18*($D1579-$B$6),          $O$16)</f>
        <v>58544.906566495316</v>
      </c>
      <c r="O1579">
        <f>EXP(-$O$17*$B1579)*LN(N1579)</f>
        <v>6.3655600748146091</v>
      </c>
      <c r="Q1579" s="4">
        <f>IF($B1579&lt;$B$9,      Q1578+($B$5*Q1578+$B$7*$B$6+$S$18*($D1579-$B$6))*$B$20,           Q1578+($B$5*Q1578-$S$16)*$B$20)</f>
        <v>168580.72002006276</v>
      </c>
      <c r="R1579">
        <f>IF($B1579&lt;=$B$9,        $D1579-$B$7*$B$6-$S$18*($D1579-$B$6),          $S$16)</f>
        <v>56054.925765</v>
      </c>
      <c r="S1579">
        <f>EXP(-$S$17*$B1579)*($J1579^(1-S$20)-1)/(1-S$20)</f>
        <v>0.57986087106182438</v>
      </c>
    </row>
    <row r="1580" spans="1:19" x14ac:dyDescent="0.3">
      <c r="A1580">
        <f t="shared" si="97"/>
        <v>40.58</v>
      </c>
      <c r="B1580">
        <v>15.580000000000002</v>
      </c>
      <c r="C1580" s="1">
        <f t="shared" si="98"/>
        <v>1.3402734319999998</v>
      </c>
      <c r="D1580">
        <f t="shared" si="99"/>
        <v>67013.671599999987</v>
      </c>
      <c r="E1580" s="8">
        <f>IF($B1580&lt;$B$9,      E1579+($B$5*E1579+$B$7*$B$6+$B$8*($D1580-$B$6))*$B$20,           E1579+($B$5*E1579-$B$12)*$B$20)</f>
        <v>159437.36023398579</v>
      </c>
      <c r="G1580" s="4">
        <v>122189.7166792504</v>
      </c>
      <c r="I1580" s="4">
        <f>IF($B1580&lt;$B$9,      I1579+($B$5*I1579+$B$7*$B$6+$K$18*($D1580-$B$6))*$B$20,           I1579+($B$5*I1579-$K$16)*$B$20)</f>
        <v>141507.43623357426</v>
      </c>
      <c r="J1580">
        <f xml:space="preserve">          IF($B1580&lt;=$B$9,        $D1580-$B$7*$B$6-$K$18*($D1580-$B$6), $K$16)</f>
        <v>58547.546698613238</v>
      </c>
      <c r="K1580">
        <f t="shared" si="100"/>
        <v>279.360493304751</v>
      </c>
      <c r="M1580" s="4">
        <f>IF($B1580&lt;$B$9,      M1579+($B$5*M1579+$B$7*$B$6+O$18*($D1580-$B$6))*$B$20,           M1579+($B$5*M1579-O$16)*$B$20)</f>
        <v>141483.21454279937</v>
      </c>
      <c r="N1580">
        <f>IF($B1580&lt;=$B$9,        $D1580-$B$7*$B$6-$O$18*($D1580-$B$6),          $O$16)</f>
        <v>58549.75945546502</v>
      </c>
      <c r="O1580">
        <f>EXP(-$O$17*$B1580)*LN(N1580)</f>
        <v>6.3633805663174066</v>
      </c>
      <c r="Q1580" s="4">
        <f>IF($B1580&lt;$B$9,      Q1579+($B$5*Q1579+$B$7*$B$6+$S$18*($D1580-$B$6))*$B$20,           Q1579+($B$5*Q1579-$S$16)*$B$20)</f>
        <v>168749.27112266977</v>
      </c>
      <c r="R1580">
        <f>IF($B1580&lt;=$B$9,        $D1580-$B$7*$B$6-$S$18*($D1580-$B$6),          $S$16)</f>
        <v>56058.886539999992</v>
      </c>
      <c r="S1580">
        <f>EXP(-$S$17*$B1580)*($J1580^(1-S$20)-1)/(1-S$20)</f>
        <v>0.57965795608987969</v>
      </c>
    </row>
    <row r="1581" spans="1:19" x14ac:dyDescent="0.3">
      <c r="A1581">
        <f t="shared" si="97"/>
        <v>40.590000000000003</v>
      </c>
      <c r="B1581">
        <v>15.590000000000002</v>
      </c>
      <c r="C1581" s="1">
        <f t="shared" si="98"/>
        <v>1.3403951780000001</v>
      </c>
      <c r="D1581">
        <f t="shared" si="99"/>
        <v>67019.758900000001</v>
      </c>
      <c r="E1581" s="8">
        <f>IF($B1581&lt;$B$9,      E1580+($B$5*E1580+$B$7*$B$6+$B$8*($D1581-$B$6))*$B$20,           E1580+($B$5*E1580-$B$12)*$B$20)</f>
        <v>159594.22258676769</v>
      </c>
      <c r="G1581" s="4">
        <v>122299.50283898813</v>
      </c>
      <c r="I1581" s="4">
        <f>IF($B1581&lt;$B$9,      I1580+($B$5*I1580+$B$7*$B$6+$K$18*($D1581-$B$6))*$B$20,           I1580+($B$5*I1580-$K$16)*$B$20)</f>
        <v>141641.63748667424</v>
      </c>
      <c r="J1581">
        <f xml:space="preserve">          IF($B1581&lt;=$B$9,        $D1581-$B$7*$B$6-$K$18*($D1581-$B$6), $K$16)</f>
        <v>58552.393858177471</v>
      </c>
      <c r="K1581">
        <f t="shared" si="100"/>
        <v>279.27434207504484</v>
      </c>
      <c r="M1581" s="4">
        <f>IF($B1581&lt;$B$9,      M1580+($B$5*M1580+$B$7*$B$6+O$18*($D1581-$B$6))*$B$20,           M1580+($B$5*M1580-O$16)*$B$20)</f>
        <v>141617.38518282206</v>
      </c>
      <c r="N1581">
        <f>IF($B1581&lt;=$B$9,        $D1581-$B$7*$B$6-$O$18*($D1581-$B$6),          $O$16)</f>
        <v>58554.607406728719</v>
      </c>
      <c r="O1581">
        <f>EXP(-$O$17*$B1581)*LN(N1581)</f>
        <v>6.3612017508558232</v>
      </c>
      <c r="Q1581" s="4">
        <f>IF($B1581&lt;$B$9,      Q1580+($B$5*Q1580+$B$7*$B$6+$S$18*($D1581-$B$6))*$B$20,           Q1580+($B$5*Q1580-$S$16)*$B$20)</f>
        <v>168917.90252371272</v>
      </c>
      <c r="R1581">
        <f>IF($B1581&lt;=$B$9,        $D1581-$B$7*$B$6-$S$18*($D1581-$B$6),          $S$16)</f>
        <v>56062.843285000003</v>
      </c>
      <c r="S1581">
        <f>EXP(-$S$17*$B1581)*($J1581^(1-S$20)-1)/(1-S$20)</f>
        <v>0.57945511212449063</v>
      </c>
    </row>
    <row r="1582" spans="1:19" x14ac:dyDescent="0.3">
      <c r="A1582">
        <f t="shared" si="97"/>
        <v>40.6</v>
      </c>
      <c r="B1582">
        <v>15.600000000000001</v>
      </c>
      <c r="C1582" s="1">
        <f t="shared" si="98"/>
        <v>1.3405168000000001</v>
      </c>
      <c r="D1582">
        <f t="shared" si="99"/>
        <v>67025.84</v>
      </c>
      <c r="E1582" s="8">
        <f>IF($B1582&lt;$B$9,      E1581+($B$5*E1581+$B$7*$B$6+$B$8*($D1582-$B$6))*$B$20,           E1581+($B$5*E1581-$B$12)*$B$20)</f>
        <v>159751.15808467305</v>
      </c>
      <c r="G1582" s="4">
        <v>122409.33350498178</v>
      </c>
      <c r="I1582" s="4">
        <f>IF($B1582&lt;$B$9,      I1581+($B$5*I1581+$B$7*$B$6+$K$18*($D1582-$B$6))*$B$20,           I1581+($B$5*I1581-$K$16)*$B$20)</f>
        <v>141775.89809898616</v>
      </c>
      <c r="J1582">
        <f xml:space="preserve">          IF($B1582&lt;=$B$9,        $D1582-$B$7*$B$6-$K$18*($D1582-$B$6), $K$16)</f>
        <v>58557.236080842034</v>
      </c>
      <c r="K1582">
        <f t="shared" si="100"/>
        <v>279.1882046328023</v>
      </c>
      <c r="M1582" s="4">
        <f>IF($B1582&lt;$B$9,      M1581+($B$5*M1581+$B$7*$B$6+O$18*($D1582-$B$6))*$B$20,           M1581+($B$5*M1581-O$16)*$B$20)</f>
        <v>141751.61516343319</v>
      </c>
      <c r="N1582">
        <f>IF($B1582&lt;=$B$9,        $D1582-$B$7*$B$6-$O$18*($D1582-$B$6),          $O$16)</f>
        <v>58559.45042028639</v>
      </c>
      <c r="O1582">
        <f>EXP(-$O$17*$B1582)*LN(N1582)</f>
        <v>6.3590236282429968</v>
      </c>
      <c r="Q1582" s="4">
        <f>IF($B1582&lt;$B$9,      Q1581+($B$5*Q1581+$B$7*$B$6+$S$18*($D1582-$B$6))*$B$20,           Q1581+($B$5*Q1581-$S$16)*$B$20)</f>
        <v>169086.61422959602</v>
      </c>
      <c r="R1582">
        <f>IF($B1582&lt;=$B$9,        $D1582-$B$7*$B$6-$S$18*($D1582-$B$6),          $S$16)</f>
        <v>56066.796000000002</v>
      </c>
      <c r="S1582">
        <f>EXP(-$S$17*$B1582)*($J1582^(1-S$20)-1)/(1-S$20)</f>
        <v>0.57925233914081042</v>
      </c>
    </row>
    <row r="1583" spans="1:19" x14ac:dyDescent="0.3">
      <c r="A1583">
        <f t="shared" si="97"/>
        <v>40.61</v>
      </c>
      <c r="B1583">
        <v>15.610000000000001</v>
      </c>
      <c r="C1583" s="1">
        <f t="shared" si="98"/>
        <v>1.340638298</v>
      </c>
      <c r="D1583">
        <f t="shared" si="99"/>
        <v>67031.914900000003</v>
      </c>
      <c r="E1583" s="8">
        <f>IF($B1583&lt;$B$9,      E1582+($B$5*E1582+$B$7*$B$6+$B$8*($D1583-$B$6))*$B$20,           E1582+($B$5*E1582-$B$12)*$B$20)</f>
        <v>159908.16673470268</v>
      </c>
      <c r="G1583" s="4">
        <v>122519.20868660853</v>
      </c>
      <c r="I1583" s="4">
        <f>IF($B1583&lt;$B$9,      I1582+($B$5*I1582+$B$7*$B$6+$K$18*($D1583-$B$6))*$B$20,           I1582+($B$5*I1582-$K$16)*$B$20)</f>
        <v>141910.21807865473</v>
      </c>
      <c r="J1583">
        <f xml:space="preserve">          IF($B1583&lt;=$B$9,        $D1583-$B$7*$B$6-$K$18*($D1583-$B$6), $K$16)</f>
        <v>58562.073366606943</v>
      </c>
      <c r="K1583">
        <f t="shared" si="100"/>
        <v>279.10208098475221</v>
      </c>
      <c r="M1583" s="4">
        <f>IF($B1583&lt;$B$9,      M1582+($B$5*M1582+$B$7*$B$6+O$18*($D1583-$B$6))*$B$20,           M1582+($B$5*M1582-O$16)*$B$20)</f>
        <v>141885.90449277902</v>
      </c>
      <c r="N1583">
        <f>IF($B1583&lt;=$B$9,        $D1583-$B$7*$B$6-$O$18*($D1583-$B$6),          $O$16)</f>
        <v>58564.288496138055</v>
      </c>
      <c r="O1583">
        <f>EXP(-$O$17*$B1583)*LN(N1583)</f>
        <v>6.3568461982920841</v>
      </c>
      <c r="Q1583" s="4">
        <f>IF($B1583&lt;$B$9,      Q1582+($B$5*Q1582+$B$7*$B$6+$S$18*($D1583-$B$6))*$B$20,           Q1582+($B$5*Q1582-$S$16)*$B$20)</f>
        <v>169255.40624672637</v>
      </c>
      <c r="R1583">
        <f>IF($B1583&lt;=$B$9,        $D1583-$B$7*$B$6-$S$18*($D1583-$B$6),          $S$16)</f>
        <v>56070.744685000005</v>
      </c>
      <c r="S1583">
        <f>EXP(-$S$17*$B1583)*($J1583^(1-S$20)-1)/(1-S$20)</f>
        <v>0.57904963711400104</v>
      </c>
    </row>
    <row r="1584" spans="1:19" x14ac:dyDescent="0.3">
      <c r="A1584">
        <f t="shared" si="97"/>
        <v>40.620000000000005</v>
      </c>
      <c r="B1584">
        <v>15.620000000000001</v>
      </c>
      <c r="C1584" s="1">
        <f t="shared" si="98"/>
        <v>1.3407596719999999</v>
      </c>
      <c r="D1584">
        <f t="shared" si="99"/>
        <v>67037.983599999992</v>
      </c>
      <c r="E1584" s="8">
        <f>IF($B1584&lt;$B$9,      E1583+($B$5*E1583+$B$7*$B$6+$B$8*($D1584-$B$6))*$B$20,           E1583+($B$5*E1583-$B$12)*$B$20)</f>
        <v>160065.24854385984</v>
      </c>
      <c r="G1584" s="4">
        <v>122629.12839324884</v>
      </c>
      <c r="I1584" s="4">
        <f>IF($B1584&lt;$B$9,      I1583+($B$5*I1583+$B$7*$B$6+$K$18*($D1584-$B$6))*$B$20,           I1583+($B$5*I1583-$K$16)*$B$20)</f>
        <v>142044.59743382753</v>
      </c>
      <c r="J1584">
        <f xml:space="preserve">          IF($B1584&lt;=$B$9,        $D1584-$B$7*$B$6-$K$18*($D1584-$B$6), $K$16)</f>
        <v>58566.905715472174</v>
      </c>
      <c r="K1584">
        <f t="shared" si="100"/>
        <v>279.01597113761244</v>
      </c>
      <c r="M1584" s="4">
        <f>IF($B1584&lt;$B$9,      M1583+($B$5*M1583+$B$7*$B$6+O$18*($D1584-$B$6))*$B$20,           M1583+($B$5*M1583-O$16)*$B$20)</f>
        <v>142020.25317900867</v>
      </c>
      <c r="N1584">
        <f>IF($B1584&lt;=$B$9,        $D1584-$B$7*$B$6-$O$18*($D1584-$B$6),          $O$16)</f>
        <v>58569.121634283685</v>
      </c>
      <c r="O1584">
        <f>EXP(-$O$17*$B1584)*LN(N1584)</f>
        <v>6.3546694608162495</v>
      </c>
      <c r="Q1584" s="4">
        <f>IF($B1584&lt;$B$9,      Q1583+($B$5*Q1583+$B$7*$B$6+$S$18*($D1584-$B$6))*$B$20,           Q1583+($B$5*Q1583-$S$16)*$B$20)</f>
        <v>169424.27858151271</v>
      </c>
      <c r="R1584">
        <f>IF($B1584&lt;=$B$9,        $D1584-$B$7*$B$6-$S$18*($D1584-$B$6),          $S$16)</f>
        <v>56074.689339999997</v>
      </c>
      <c r="S1584">
        <f>EXP(-$S$17*$B1584)*($J1584^(1-S$20)-1)/(1-S$20)</f>
        <v>0.57884700601923311</v>
      </c>
    </row>
    <row r="1585" spans="1:19" x14ac:dyDescent="0.3">
      <c r="A1585">
        <f t="shared" si="97"/>
        <v>40.630000000000003</v>
      </c>
      <c r="B1585">
        <v>15.63</v>
      </c>
      <c r="C1585" s="1">
        <f t="shared" si="98"/>
        <v>1.340880922</v>
      </c>
      <c r="D1585">
        <f t="shared" si="99"/>
        <v>67044.046099999992</v>
      </c>
      <c r="E1585" s="8">
        <f>IF($B1585&lt;$B$9,      E1584+($B$5*E1584+$B$7*$B$6+$B$8*($D1585-$B$6))*$B$20,           E1584+($B$5*E1584-$B$12)*$B$20)</f>
        <v>160222.40351915019</v>
      </c>
      <c r="G1585" s="4">
        <v>122739.09263428648</v>
      </c>
      <c r="I1585" s="4">
        <f>IF($B1585&lt;$B$9,      I1584+($B$5*I1584+$B$7*$B$6+$K$18*($D1585-$B$6))*$B$20,           I1584+($B$5*I1584-$K$16)*$B$20)</f>
        <v>142179.03617265497</v>
      </c>
      <c r="J1585">
        <f xml:space="preserve">          IF($B1585&lt;=$B$9,        $D1585-$B$7*$B$6-$K$18*($D1585-$B$6), $K$16)</f>
        <v>58571.733127437758</v>
      </c>
      <c r="K1585">
        <f t="shared" si="100"/>
        <v>278.92987509809024</v>
      </c>
      <c r="M1585" s="4">
        <f>IF($B1585&lt;$B$9,      M1584+($B$5*M1584+$B$7*$B$6+O$18*($D1585-$B$6))*$B$20,           M1584+($B$5*M1584-O$16)*$B$20)</f>
        <v>142154.6612302741</v>
      </c>
      <c r="N1585">
        <f>IF($B1585&lt;=$B$9,        $D1585-$B$7*$B$6-$O$18*($D1585-$B$6),          $O$16)</f>
        <v>58573.949834723317</v>
      </c>
      <c r="O1585">
        <f>EXP(-$O$17*$B1585)*LN(N1585)</f>
        <v>6.352493415628679</v>
      </c>
      <c r="Q1585" s="4">
        <f>IF($B1585&lt;$B$9,      Q1584+($B$5*Q1584+$B$7*$B$6+$S$18*($D1585-$B$6))*$B$20,           Q1584+($B$5*Q1584-$S$16)*$B$20)</f>
        <v>169593.23124036624</v>
      </c>
      <c r="R1585">
        <f>IF($B1585&lt;=$B$9,        $D1585-$B$7*$B$6-$S$18*($D1585-$B$6),          $S$16)</f>
        <v>56078.629964999993</v>
      </c>
      <c r="S1585">
        <f>EXP(-$S$17*$B1585)*($J1585^(1-S$20)-1)/(1-S$20)</f>
        <v>0.57864444583168595</v>
      </c>
    </row>
    <row r="1586" spans="1:19" x14ac:dyDescent="0.3">
      <c r="A1586">
        <f t="shared" si="97"/>
        <v>40.64</v>
      </c>
      <c r="B1586">
        <v>15.64</v>
      </c>
      <c r="C1586" s="1">
        <f t="shared" si="98"/>
        <v>1.341002048</v>
      </c>
      <c r="D1586">
        <f t="shared" si="99"/>
        <v>67050.102400000003</v>
      </c>
      <c r="E1586" s="8">
        <f>IF($B1586&lt;$B$9,      E1585+($B$5*E1585+$B$7*$B$6+$B$8*($D1586-$B$6))*$B$20,           E1585+($B$5*E1585-$B$12)*$B$20)</f>
        <v>160379.63166758188</v>
      </c>
      <c r="G1586" s="4">
        <v>122849.10141910848</v>
      </c>
      <c r="I1586" s="4">
        <f>IF($B1586&lt;$B$9,      I1585+($B$5*I1585+$B$7*$B$6+$K$18*($D1586-$B$6))*$B$20,           I1585+($B$5*I1585-$K$16)*$B$20)</f>
        <v>142313.53430329036</v>
      </c>
      <c r="J1586">
        <f xml:space="preserve">          IF($B1586&lt;=$B$9,        $D1586-$B$7*$B$6-$K$18*($D1586-$B$6), $K$16)</f>
        <v>58576.555602503686</v>
      </c>
      <c r="K1586">
        <f t="shared" si="100"/>
        <v>278.84379287288175</v>
      </c>
      <c r="M1586" s="4">
        <f>IF($B1586&lt;$B$9,      M1585+($B$5*M1585+$B$7*$B$6+O$18*($D1586-$B$6))*$B$20,           M1585+($B$5*M1585-O$16)*$B$20)</f>
        <v>142289.12865473013</v>
      </c>
      <c r="N1586">
        <f>IF($B1586&lt;=$B$9,        $D1586-$B$7*$B$6-$O$18*($D1586-$B$6),          $O$16)</f>
        <v>58578.773097456928</v>
      </c>
      <c r="O1586">
        <f>EXP(-$O$17*$B1586)*LN(N1586)</f>
        <v>6.3503180625425646</v>
      </c>
      <c r="Q1586" s="4">
        <f>IF($B1586&lt;$B$9,      Q1585+($B$5*Q1585+$B$7*$B$6+$S$18*($D1586-$B$6))*$B$20,           Q1585+($B$5*Q1585-$S$16)*$B$20)</f>
        <v>169762.26422970038</v>
      </c>
      <c r="R1586">
        <f>IF($B1586&lt;=$B$9,        $D1586-$B$7*$B$6-$S$18*($D1586-$B$6),          $S$16)</f>
        <v>56082.566560000007</v>
      </c>
      <c r="S1586">
        <f>EXP(-$S$17*$B1586)*($J1586^(1-S$20)-1)/(1-S$20)</f>
        <v>0.57844195652654762</v>
      </c>
    </row>
    <row r="1587" spans="1:19" x14ac:dyDescent="0.3">
      <c r="A1587">
        <f t="shared" si="97"/>
        <v>40.65</v>
      </c>
      <c r="B1587">
        <v>15.65</v>
      </c>
      <c r="C1587" s="1">
        <f t="shared" si="98"/>
        <v>1.34112305</v>
      </c>
      <c r="D1587">
        <f t="shared" si="99"/>
        <v>67056.152499999997</v>
      </c>
      <c r="E1587" s="8">
        <f>IF($B1587&lt;$B$9,      E1586+($B$5*E1586+$B$7*$B$6+$B$8*($D1587-$B$6))*$B$20,           E1586+($B$5*E1586-$B$12)*$B$20)</f>
        <v>160536.93299616553</v>
      </c>
      <c r="G1587" s="4">
        <v>122959.15475710518</v>
      </c>
      <c r="I1587" s="4">
        <f>IF($B1587&lt;$B$9,      I1586+($B$5*I1586+$B$7*$B$6+$K$18*($D1587-$B$6))*$B$20,           I1586+($B$5*I1586-$K$16)*$B$20)</f>
        <v>142448.0918338898</v>
      </c>
      <c r="J1587">
        <f xml:space="preserve">          IF($B1587&lt;=$B$9,        $D1587-$B$7*$B$6-$K$18*($D1587-$B$6), $K$16)</f>
        <v>58581.373140669944</v>
      </c>
      <c r="K1587">
        <f t="shared" si="100"/>
        <v>278.75772446867251</v>
      </c>
      <c r="M1587" s="4">
        <f>IF($B1587&lt;$B$9,      M1586+($B$5*M1586+$B$7*$B$6+O$18*($D1587-$B$6))*$B$20,           M1586+($B$5*M1586-O$16)*$B$20)</f>
        <v>142423.65546053444</v>
      </c>
      <c r="N1587">
        <f>IF($B1587&lt;=$B$9,        $D1587-$B$7*$B$6-$O$18*($D1587-$B$6),          $O$16)</f>
        <v>58583.591422484518</v>
      </c>
      <c r="O1587">
        <f>EXP(-$O$17*$B1587)*LN(N1587)</f>
        <v>6.3481434013711207</v>
      </c>
      <c r="Q1587" s="4">
        <f>IF($B1587&lt;$B$9,      Q1586+($B$5*Q1586+$B$7*$B$6+$S$18*($D1587-$B$6))*$B$20,           Q1586+($B$5*Q1586-$S$16)*$B$20)</f>
        <v>169931.37755593078</v>
      </c>
      <c r="R1587">
        <f>IF($B1587&lt;=$B$9,        $D1587-$B$7*$B$6-$S$18*($D1587-$B$6),          $S$16)</f>
        <v>56086.499125000002</v>
      </c>
      <c r="S1587">
        <f>EXP(-$S$17*$B1587)*($J1587^(1-S$20)-1)/(1-S$20)</f>
        <v>0.57823953807901496</v>
      </c>
    </row>
    <row r="1588" spans="1:19" x14ac:dyDescent="0.3">
      <c r="A1588">
        <f t="shared" si="97"/>
        <v>40.659999999999997</v>
      </c>
      <c r="B1588">
        <v>15.66</v>
      </c>
      <c r="C1588" s="1">
        <f t="shared" si="98"/>
        <v>1.3412439279999999</v>
      </c>
      <c r="D1588">
        <f t="shared" si="99"/>
        <v>67062.196400000001</v>
      </c>
      <c r="E1588" s="8">
        <f>IF($B1588&lt;$B$9,      E1587+($B$5*E1587+$B$7*$B$6+$B$8*($D1588-$B$6))*$B$20,           E1587+($B$5*E1587-$B$12)*$B$20)</f>
        <v>160694.3075119142</v>
      </c>
      <c r="G1588" s="4">
        <v>123069.25265767016</v>
      </c>
      <c r="I1588" s="4">
        <f>IF($B1588&lt;$B$9,      I1587+($B$5*I1587+$B$7*$B$6+$K$18*($D1588-$B$6))*$B$20,           I1587+($B$5*I1587-$K$16)*$B$20)</f>
        <v>142582.7087726123</v>
      </c>
      <c r="J1588">
        <f xml:space="preserve">          IF($B1588&lt;=$B$9,        $D1588-$B$7*$B$6-$K$18*($D1588-$B$6), $K$16)</f>
        <v>58586.185741936555</v>
      </c>
      <c r="K1588">
        <f t="shared" si="100"/>
        <v>278.67166989213717</v>
      </c>
      <c r="M1588" s="4">
        <f>IF($B1588&lt;$B$9,      M1587+($B$5*M1587+$B$7*$B$6+O$18*($D1588-$B$6))*$B$20,           M1587+($B$5*M1587-O$16)*$B$20)</f>
        <v>142558.24165584758</v>
      </c>
      <c r="N1588">
        <f>IF($B1588&lt;=$B$9,        $D1588-$B$7*$B$6-$O$18*($D1588-$B$6),          $O$16)</f>
        <v>58588.404809806096</v>
      </c>
      <c r="O1588">
        <f>EXP(-$O$17*$B1588)*LN(N1588)</f>
        <v>6.3459694319275712</v>
      </c>
      <c r="Q1588" s="4">
        <f>IF($B1588&lt;$B$9,      Q1587+($B$5*Q1587+$B$7*$B$6+$S$18*($D1588-$B$6))*$B$20,           Q1587+($B$5*Q1587-$S$16)*$B$20)</f>
        <v>170100.57122547535</v>
      </c>
      <c r="R1588">
        <f>IF($B1588&lt;=$B$9,        $D1588-$B$7*$B$6-$S$18*($D1588-$B$6),          $S$16)</f>
        <v>56090.427660000001</v>
      </c>
      <c r="S1588">
        <f>EXP(-$S$17*$B1588)*($J1588^(1-S$20)-1)/(1-S$20)</f>
        <v>0.57803719046429325</v>
      </c>
    </row>
    <row r="1589" spans="1:19" x14ac:dyDescent="0.3">
      <c r="A1589">
        <f t="shared" si="97"/>
        <v>40.67</v>
      </c>
      <c r="B1589">
        <v>15.670000000000002</v>
      </c>
      <c r="C1589" s="1">
        <f t="shared" si="98"/>
        <v>1.341364682</v>
      </c>
      <c r="D1589">
        <f t="shared" si="99"/>
        <v>67068.234100000001</v>
      </c>
      <c r="E1589" s="8">
        <f>IF($B1589&lt;$B$9,      E1588+($B$5*E1588+$B$7*$B$6+$B$8*($D1589-$B$6))*$B$20,           E1588+($B$5*E1588-$B$12)*$B$20)</f>
        <v>160851.75522184337</v>
      </c>
      <c r="G1589" s="4">
        <v>123179.39513020036</v>
      </c>
      <c r="I1589" s="4">
        <f>IF($B1589&lt;$B$9,      I1588+($B$5*I1588+$B$7*$B$6+$K$18*($D1589-$B$6))*$B$20,           I1588+($B$5*I1588-$K$16)*$B$20)</f>
        <v>142717.38512761967</v>
      </c>
      <c r="J1589">
        <f xml:space="preserve">          IF($B1589&lt;=$B$9,        $D1589-$B$7*$B$6-$K$18*($D1589-$B$6), $K$16)</f>
        <v>58590.993406303503</v>
      </c>
      <c r="K1589">
        <f t="shared" si="100"/>
        <v>278.58562914993973</v>
      </c>
      <c r="M1589" s="4">
        <f>IF($B1589&lt;$B$9,      M1588+($B$5*M1588+$B$7*$B$6+O$18*($D1589-$B$6))*$B$20,           M1588+($B$5*M1588-O$16)*$B$20)</f>
        <v>142692.88724883291</v>
      </c>
      <c r="N1589">
        <f>IF($B1589&lt;=$B$9,        $D1589-$B$7*$B$6-$O$18*($D1589-$B$6),          $O$16)</f>
        <v>58593.213259421653</v>
      </c>
      <c r="O1589">
        <f>EXP(-$O$17*$B1589)*LN(N1589)</f>
        <v>6.3437961540251528</v>
      </c>
      <c r="Q1589" s="4">
        <f>IF($B1589&lt;$B$9,      Q1588+($B$5*Q1588+$B$7*$B$6+$S$18*($D1589-$B$6))*$B$20,           Q1588+($B$5*Q1588-$S$16)*$B$20)</f>
        <v>170269.84524475425</v>
      </c>
      <c r="R1589">
        <f>IF($B1589&lt;=$B$9,        $D1589-$B$7*$B$6-$S$18*($D1589-$B$6),          $S$16)</f>
        <v>56094.352165000004</v>
      </c>
      <c r="S1589">
        <f>EXP(-$S$17*$B1589)*($J1589^(1-S$20)-1)/(1-S$20)</f>
        <v>0.57783491365759654</v>
      </c>
    </row>
    <row r="1590" spans="1:19" x14ac:dyDescent="0.3">
      <c r="A1590">
        <f t="shared" si="97"/>
        <v>40.68</v>
      </c>
      <c r="B1590">
        <v>15.680000000000001</v>
      </c>
      <c r="C1590" s="1">
        <f t="shared" si="98"/>
        <v>1.3414853120000001</v>
      </c>
      <c r="D1590">
        <f t="shared" si="99"/>
        <v>67074.265599999999</v>
      </c>
      <c r="E1590" s="8">
        <f>IF($B1590&lt;$B$9,      E1589+($B$5*E1589+$B$7*$B$6+$B$8*($D1590-$B$6))*$B$20,           E1589+($B$5*E1589-$B$12)*$B$20)</f>
        <v>161009.27613297102</v>
      </c>
      <c r="G1590" s="4">
        <v>123289.58218409593</v>
      </c>
      <c r="I1590" s="4">
        <f>IF($B1590&lt;$B$9,      I1589+($B$5*I1589+$B$7*$B$6+$K$18*($D1590-$B$6))*$B$20,           I1589+($B$5*I1589-$K$16)*$B$20)</f>
        <v>142852.12090707663</v>
      </c>
      <c r="J1590">
        <f xml:space="preserve">          IF($B1590&lt;=$B$9,        $D1590-$B$7*$B$6-$K$18*($D1590-$B$6), $K$16)</f>
        <v>58595.796133770782</v>
      </c>
      <c r="K1590">
        <f t="shared" si="100"/>
        <v>278.49960224873314</v>
      </c>
      <c r="M1590" s="4">
        <f>IF($B1590&lt;$B$9,      M1589+($B$5*M1589+$B$7*$B$6+O$18*($D1590-$B$6))*$B$20,           M1589+($B$5*M1589-O$16)*$B$20)</f>
        <v>142827.59224765669</v>
      </c>
      <c r="N1590">
        <f>IF($B1590&lt;=$B$9,        $D1590-$B$7*$B$6-$O$18*($D1590-$B$6),          $O$16)</f>
        <v>58598.016771331197</v>
      </c>
      <c r="O1590">
        <f>EXP(-$O$17*$B1590)*LN(N1590)</f>
        <v>6.3416235674771197</v>
      </c>
      <c r="Q1590" s="4">
        <f>IF($B1590&lt;$B$9,      Q1589+($B$5*Q1589+$B$7*$B$6+$S$18*($D1590-$B$6))*$B$20,           Q1589+($B$5*Q1589-$S$16)*$B$20)</f>
        <v>170439.1996201899</v>
      </c>
      <c r="R1590">
        <f>IF($B1590&lt;=$B$9,        $D1590-$B$7*$B$6-$S$18*($D1590-$B$6),          $S$16)</f>
        <v>56098.272639999996</v>
      </c>
      <c r="S1590">
        <f>EXP(-$S$17*$B1590)*($J1590^(1-S$20)-1)/(1-S$20)</f>
        <v>0.57763270763414765</v>
      </c>
    </row>
    <row r="1591" spans="1:19" x14ac:dyDescent="0.3">
      <c r="A1591">
        <f t="shared" si="97"/>
        <v>40.69</v>
      </c>
      <c r="B1591">
        <v>15.690000000000001</v>
      </c>
      <c r="C1591" s="1">
        <f t="shared" si="98"/>
        <v>1.3416058179999999</v>
      </c>
      <c r="D1591">
        <f t="shared" si="99"/>
        <v>67080.290899999993</v>
      </c>
      <c r="E1591" s="8">
        <f>IF($B1591&lt;$B$9,      E1590+($B$5*E1590+$B$7*$B$6+$B$8*($D1591-$B$6))*$B$20,           E1590+($B$5*E1590-$B$12)*$B$20)</f>
        <v>161166.87025231755</v>
      </c>
      <c r="G1591" s="4">
        <v>123399.81382876037</v>
      </c>
      <c r="I1591" s="4">
        <f>IF($B1591&lt;$B$9,      I1590+($B$5*I1590+$B$7*$B$6+$K$18*($D1591-$B$6))*$B$20,           I1590+($B$5*I1590-$K$16)*$B$20)</f>
        <v>142986.91611915073</v>
      </c>
      <c r="J1591">
        <f xml:space="preserve">          IF($B1591&lt;=$B$9,        $D1591-$B$7*$B$6-$K$18*($D1591-$B$6), $K$16)</f>
        <v>58600.593924338405</v>
      </c>
      <c r="K1591">
        <f t="shared" si="100"/>
        <v>278.41358919515994</v>
      </c>
      <c r="M1591" s="4">
        <f>IF($B1591&lt;$B$9,      M1590+($B$5*M1590+$B$7*$B$6+O$18*($D1591-$B$6))*$B$20,           M1590+($B$5*M1590-O$16)*$B$20)</f>
        <v>142962.35666048803</v>
      </c>
      <c r="N1591">
        <f>IF($B1591&lt;=$B$9,        $D1591-$B$7*$B$6-$O$18*($D1591-$B$6),          $O$16)</f>
        <v>58602.815345534713</v>
      </c>
      <c r="O1591">
        <f>EXP(-$O$17*$B1591)*LN(N1591)</f>
        <v>6.3394516720967422</v>
      </c>
      <c r="Q1591" s="4">
        <f>IF($B1591&lt;$B$9,      Q1590+($B$5*Q1590+$B$7*$B$6+$S$18*($D1591-$B$6))*$B$20,           Q1590+($B$5*Q1590-$S$16)*$B$20)</f>
        <v>170608.63435820697</v>
      </c>
      <c r="R1591">
        <f>IF($B1591&lt;=$B$9,        $D1591-$B$7*$B$6-$S$18*($D1591-$B$6),          $S$16)</f>
        <v>56102.189084999998</v>
      </c>
      <c r="S1591">
        <f>EXP(-$S$17*$B1591)*($J1591^(1-S$20)-1)/(1-S$20)</f>
        <v>0.57743057236917794</v>
      </c>
    </row>
    <row r="1592" spans="1:19" x14ac:dyDescent="0.3">
      <c r="A1592">
        <f t="shared" si="97"/>
        <v>40.700000000000003</v>
      </c>
      <c r="B1592">
        <v>15.700000000000001</v>
      </c>
      <c r="C1592" s="1">
        <f t="shared" si="98"/>
        <v>1.3417262000000001</v>
      </c>
      <c r="D1592">
        <f t="shared" si="99"/>
        <v>67086.31</v>
      </c>
      <c r="E1592" s="8">
        <f>IF($B1592&lt;$B$9,      E1591+($B$5*E1591+$B$7*$B$6+$B$8*($D1592-$B$6))*$B$20,           E1591+($B$5*E1591-$B$12)*$B$20)</f>
        <v>161324.53758690585</v>
      </c>
      <c r="G1592" s="4">
        <v>123510.09007360043</v>
      </c>
      <c r="I1592" s="4">
        <f>IF($B1592&lt;$B$9,      I1591+($B$5*I1591+$B$7*$B$6+$K$18*($D1592-$B$6))*$B$20,           I1591+($B$5*I1591-$K$16)*$B$20)</f>
        <v>143121.77077201236</v>
      </c>
      <c r="J1592">
        <f xml:space="preserve">          IF($B1592&lt;=$B$9,        $D1592-$B$7*$B$6-$K$18*($D1592-$B$6), $K$16)</f>
        <v>58605.386778006374</v>
      </c>
      <c r="K1592">
        <f t="shared" si="100"/>
        <v>278.32758999585167</v>
      </c>
      <c r="M1592" s="4">
        <f>IF($B1592&lt;$B$9,      M1591+($B$5*M1591+$B$7*$B$6+O$18*($D1592-$B$6))*$B$20,           M1591+($B$5*M1591-O$16)*$B$20)</f>
        <v>143097.18049549888</v>
      </c>
      <c r="N1592">
        <f>IF($B1592&lt;=$B$9,        $D1592-$B$7*$B$6-$O$18*($D1592-$B$6),          $O$16)</f>
        <v>58607.60898203223</v>
      </c>
      <c r="O1592">
        <f>EXP(-$O$17*$B1592)*LN(N1592)</f>
        <v>6.3372804676972985</v>
      </c>
      <c r="Q1592" s="4">
        <f>IF($B1592&lt;$B$9,      Q1591+($B$5*Q1591+$B$7*$B$6+$S$18*($D1592-$B$6))*$B$20,           Q1591+($B$5*Q1591-$S$16)*$B$20)</f>
        <v>170778.14946523233</v>
      </c>
      <c r="R1592">
        <f>IF($B1592&lt;=$B$9,        $D1592-$B$7*$B$6-$S$18*($D1592-$B$6),          $S$16)</f>
        <v>56106.101499999997</v>
      </c>
      <c r="S1592">
        <f>EXP(-$S$17*$B1592)*($J1592^(1-S$20)-1)/(1-S$20)</f>
        <v>0.57722850783792745</v>
      </c>
    </row>
    <row r="1593" spans="1:19" x14ac:dyDescent="0.3">
      <c r="A1593">
        <f t="shared" si="97"/>
        <v>40.71</v>
      </c>
      <c r="B1593">
        <v>15.71</v>
      </c>
      <c r="C1593" s="1">
        <f t="shared" si="98"/>
        <v>1.341846458</v>
      </c>
      <c r="D1593">
        <f t="shared" si="99"/>
        <v>67092.322899999999</v>
      </c>
      <c r="E1593" s="8">
        <f>IF($B1593&lt;$B$9,      E1592+($B$5*E1592+$B$7*$B$6+$B$8*($D1593-$B$6))*$B$20,           E1592+($B$5*E1592-$B$12)*$B$20)</f>
        <v>161482.27814376127</v>
      </c>
      <c r="G1593" s="4">
        <v>123620.41092802619</v>
      </c>
      <c r="I1593" s="4">
        <f>IF($B1593&lt;$B$9,      I1592+($B$5*I1592+$B$7*$B$6+$K$18*($D1593-$B$6))*$B$20,           I1592+($B$5*I1592-$K$16)*$B$20)</f>
        <v>143256.68487383481</v>
      </c>
      <c r="J1593">
        <f xml:space="preserve">          IF($B1593&lt;=$B$9,        $D1593-$B$7*$B$6-$K$18*($D1593-$B$6), $K$16)</f>
        <v>58610.17469477468</v>
      </c>
      <c r="K1593">
        <f t="shared" si="100"/>
        <v>278.24160465742921</v>
      </c>
      <c r="M1593" s="4">
        <f>IF($B1593&lt;$B$9,      M1592+($B$5*M1592+$B$7*$B$6+O$18*($D1593-$B$6))*$B$20,           M1592+($B$5*M1592-O$16)*$B$20)</f>
        <v>143232.06376086405</v>
      </c>
      <c r="N1593">
        <f>IF($B1593&lt;=$B$9,        $D1593-$B$7*$B$6-$O$18*($D1593-$B$6),          $O$16)</f>
        <v>58612.39768082372</v>
      </c>
      <c r="O1593">
        <f>EXP(-$O$17*$B1593)*LN(N1593)</f>
        <v>6.3351099540920872</v>
      </c>
      <c r="Q1593" s="4">
        <f>IF($B1593&lt;$B$9,      Q1592+($B$5*Q1592+$B$7*$B$6+$S$18*($D1593-$B$6))*$B$20,           Q1592+($B$5*Q1592-$S$16)*$B$20)</f>
        <v>170947.74494769517</v>
      </c>
      <c r="R1593">
        <f>IF($B1593&lt;=$B$9,        $D1593-$B$7*$B$6-$S$18*($D1593-$B$6),          $S$16)</f>
        <v>56110.009884999999</v>
      </c>
      <c r="S1593">
        <f>EXP(-$S$17*$B1593)*($J1593^(1-S$20)-1)/(1-S$20)</f>
        <v>0.57702651401564509</v>
      </c>
    </row>
    <row r="1594" spans="1:19" x14ac:dyDescent="0.3">
      <c r="A1594">
        <f t="shared" si="97"/>
        <v>40.72</v>
      </c>
      <c r="B1594">
        <v>15.72</v>
      </c>
      <c r="C1594" s="1">
        <f t="shared" si="98"/>
        <v>1.3419665919999999</v>
      </c>
      <c r="D1594">
        <f t="shared" si="99"/>
        <v>67098.329599999997</v>
      </c>
      <c r="E1594" s="8">
        <f>IF($B1594&lt;$B$9,      E1593+($B$5*E1593+$B$7*$B$6+$B$8*($D1594-$B$6))*$B$20,           E1593+($B$5*E1593-$B$12)*$B$20)</f>
        <v>161640.09192991158</v>
      </c>
      <c r="G1594" s="4">
        <v>123730.776401451</v>
      </c>
      <c r="I1594" s="4">
        <f>IF($B1594&lt;$B$9,      I1593+($B$5*I1593+$B$7*$B$6+$K$18*($D1594-$B$6))*$B$20,           I1593+($B$5*I1593-$K$16)*$B$20)</f>
        <v>143391.65843279421</v>
      </c>
      <c r="J1594">
        <f xml:space="preserve">          IF($B1594&lt;=$B$9,        $D1594-$B$7*$B$6-$K$18*($D1594-$B$6), $K$16)</f>
        <v>58614.957674643323</v>
      </c>
      <c r="K1594">
        <f t="shared" si="100"/>
        <v>278.1556331865026</v>
      </c>
      <c r="M1594" s="4">
        <f>IF($B1594&lt;$B$9,      M1593+($B$5*M1593+$B$7*$B$6+O$18*($D1594-$B$6))*$B$20,           M1593+($B$5*M1593-O$16)*$B$20)</f>
        <v>143367.00646476127</v>
      </c>
      <c r="N1594">
        <f>IF($B1594&lt;=$B$9,        $D1594-$B$7*$B$6-$O$18*($D1594-$B$6),          $O$16)</f>
        <v>58617.181441909197</v>
      </c>
      <c r="O1594">
        <f>EXP(-$O$17*$B1594)*LN(N1594)</f>
        <v>6.3329401310944187</v>
      </c>
      <c r="Q1594" s="4">
        <f>IF($B1594&lt;$B$9,      Q1593+($B$5*Q1593+$B$7*$B$6+$S$18*($D1594-$B$6))*$B$20,           Q1593+($B$5*Q1593-$S$16)*$B$20)</f>
        <v>171117.42081202686</v>
      </c>
      <c r="R1594">
        <f>IF($B1594&lt;=$B$9,        $D1594-$B$7*$B$6-$S$18*($D1594-$B$6),          $S$16)</f>
        <v>56113.914239999998</v>
      </c>
      <c r="S1594">
        <f>EXP(-$S$17*$B1594)*($J1594^(1-S$20)-1)/(1-S$20)</f>
        <v>0.57682459087758808</v>
      </c>
    </row>
    <row r="1595" spans="1:19" x14ac:dyDescent="0.3">
      <c r="A1595">
        <f t="shared" si="97"/>
        <v>40.730000000000004</v>
      </c>
      <c r="B1595">
        <v>15.73</v>
      </c>
      <c r="C1595" s="1">
        <f t="shared" si="98"/>
        <v>1.342086602</v>
      </c>
      <c r="D1595">
        <f t="shared" si="99"/>
        <v>67104.330099999992</v>
      </c>
      <c r="E1595" s="8">
        <f>IF($B1595&lt;$B$9,      E1594+($B$5*E1594+$B$7*$B$6+$B$8*($D1595-$B$6))*$B$20,           E1594+($B$5*E1594-$B$12)*$B$20)</f>
        <v>161797.97895238706</v>
      </c>
      <c r="G1595" s="4">
        <v>123841.18650329151</v>
      </c>
      <c r="I1595" s="4">
        <f>IF($B1595&lt;$B$9,      I1594+($B$5*I1594+$B$7*$B$6+$K$18*($D1595-$B$6))*$B$20,           I1594+($B$5*I1594-$K$16)*$B$20)</f>
        <v>143526.69145706957</v>
      </c>
      <c r="J1595">
        <f xml:space="preserve">          IF($B1595&lt;=$B$9,        $D1595-$B$7*$B$6-$K$18*($D1595-$B$6), $K$16)</f>
        <v>58619.735717612304</v>
      </c>
      <c r="K1595">
        <f t="shared" si="100"/>
        <v>278.06967558967136</v>
      </c>
      <c r="M1595" s="4">
        <f>IF($B1595&lt;$B$9,      M1594+($B$5*M1594+$B$7*$B$6+O$18*($D1595-$B$6))*$B$20,           M1594+($B$5*M1594-O$16)*$B$20)</f>
        <v>143502.00861537104</v>
      </c>
      <c r="N1595">
        <f>IF($B1595&lt;=$B$9,        $D1595-$B$7*$B$6-$O$18*($D1595-$B$6),          $O$16)</f>
        <v>58621.960265288653</v>
      </c>
      <c r="O1595">
        <f>EXP(-$O$17*$B1595)*LN(N1595)</f>
        <v>6.3307709985176182</v>
      </c>
      <c r="Q1595" s="4">
        <f>IF($B1595&lt;$B$9,      Q1594+($B$5*Q1594+$B$7*$B$6+$S$18*($D1595-$B$6))*$B$20,           Q1594+($B$5*Q1594-$S$16)*$B$20)</f>
        <v>171287.17706466108</v>
      </c>
      <c r="R1595">
        <f>IF($B1595&lt;=$B$9,        $D1595-$B$7*$B$6-$S$18*($D1595-$B$6),          $S$16)</f>
        <v>56117.814564999993</v>
      </c>
      <c r="S1595">
        <f>EXP(-$S$17*$B1595)*($J1595^(1-S$20)-1)/(1-S$20)</f>
        <v>0.57662273839902256</v>
      </c>
    </row>
    <row r="1596" spans="1:19" x14ac:dyDescent="0.3">
      <c r="A1596">
        <f t="shared" si="97"/>
        <v>40.74</v>
      </c>
      <c r="B1596">
        <v>15.74</v>
      </c>
      <c r="C1596" s="1">
        <f t="shared" si="98"/>
        <v>1.342206488</v>
      </c>
      <c r="D1596">
        <f t="shared" si="99"/>
        <v>67110.324399999998</v>
      </c>
      <c r="E1596" s="8">
        <f>IF($B1596&lt;$B$9,      E1595+($B$5*E1595+$B$7*$B$6+$B$8*($D1596-$B$6))*$B$20,           E1595+($B$5*E1595-$B$12)*$B$20)</f>
        <v>161955.93921822039</v>
      </c>
      <c r="G1596" s="4">
        <v>123951.64124296766</v>
      </c>
      <c r="I1596" s="4">
        <f>IF($B1596&lt;$B$9,      I1595+($B$5*I1595+$B$7*$B$6+$K$18*($D1596-$B$6))*$B$20,           I1595+($B$5*I1595-$K$16)*$B$20)</f>
        <v>143661.78395484271</v>
      </c>
      <c r="J1596">
        <f xml:space="preserve">          IF($B1596&lt;=$B$9,        $D1596-$B$7*$B$6-$K$18*($D1596-$B$6), $K$16)</f>
        <v>58624.508823681637</v>
      </c>
      <c r="K1596">
        <f t="shared" si="100"/>
        <v>277.98373187352422</v>
      </c>
      <c r="M1596" s="4">
        <f>IF($B1596&lt;$B$9,      M1595+($B$5*M1595+$B$7*$B$6+O$18*($D1596-$B$6))*$B$20,           M1595+($B$5*M1595-O$16)*$B$20)</f>
        <v>143637.07022087681</v>
      </c>
      <c r="N1596">
        <f>IF($B1596&lt;=$B$9,        $D1596-$B$7*$B$6-$O$18*($D1596-$B$6),          $O$16)</f>
        <v>58626.734150962096</v>
      </c>
      <c r="O1596">
        <f>EXP(-$O$17*$B1596)*LN(N1596)</f>
        <v>6.3286025561750261</v>
      </c>
      <c r="Q1596" s="4">
        <f>IF($B1596&lt;$B$9,      Q1595+($B$5*Q1595+$B$7*$B$6+$S$18*($D1596-$B$6))*$B$20,           Q1595+($B$5*Q1595-$S$16)*$B$20)</f>
        <v>171457.01371203372</v>
      </c>
      <c r="R1596">
        <f>IF($B1596&lt;=$B$9,        $D1596-$B$7*$B$6-$S$18*($D1596-$B$6),          $S$16)</f>
        <v>56121.710859999999</v>
      </c>
      <c r="S1596">
        <f>EXP(-$S$17*$B1596)*($J1596^(1-S$20)-1)/(1-S$20)</f>
        <v>0.57642095655522319</v>
      </c>
    </row>
    <row r="1597" spans="1:19" x14ac:dyDescent="0.3">
      <c r="A1597">
        <f t="shared" si="97"/>
        <v>40.75</v>
      </c>
      <c r="B1597">
        <v>15.750000000000002</v>
      </c>
      <c r="C1597" s="1">
        <f t="shared" si="98"/>
        <v>1.3423262500000002</v>
      </c>
      <c r="D1597">
        <f t="shared" si="99"/>
        <v>67116.312500000015</v>
      </c>
      <c r="E1597" s="8">
        <f>IF($B1597&lt;$B$9,      E1596+($B$5*E1596+$B$7*$B$6+$B$8*($D1597-$B$6))*$B$20,           E1596+($B$5*E1596-$B$12)*$B$20)</f>
        <v>162113.97273444675</v>
      </c>
      <c r="G1597" s="4">
        <v>124062.1406299027</v>
      </c>
      <c r="I1597" s="4">
        <f>IF($B1597&lt;$B$9,      I1596+($B$5*I1596+$B$7*$B$6+$K$18*($D1597-$B$6))*$B$20,           I1596+($B$5*I1596-$K$16)*$B$20)</f>
        <v>143796.93593429841</v>
      </c>
      <c r="J1597">
        <f xml:space="preserve">          IF($B1597&lt;=$B$9,        $D1597-$B$7*$B$6-$K$18*($D1597-$B$6), $K$16)</f>
        <v>58629.276992851323</v>
      </c>
      <c r="K1597">
        <f t="shared" si="100"/>
        <v>277.89780204463915</v>
      </c>
      <c r="M1597" s="4">
        <f>IF($B1597&lt;$B$9,      M1596+($B$5*M1596+$B$7*$B$6+O$18*($D1597-$B$6))*$B$20,           M1596+($B$5*M1596-O$16)*$B$20)</f>
        <v>143772.19128946483</v>
      </c>
      <c r="N1597">
        <f>IF($B1597&lt;=$B$9,        $D1597-$B$7*$B$6-$O$18*($D1597-$B$6),          $O$16)</f>
        <v>58631.503098929534</v>
      </c>
      <c r="O1597">
        <f>EXP(-$O$17*$B1597)*LN(N1597)</f>
        <v>6.326434803879998</v>
      </c>
      <c r="Q1597" s="4">
        <f>IF($B1597&lt;$B$9,      Q1596+($B$5*Q1596+$B$7*$B$6+$S$18*($D1597-$B$6))*$B$20,           Q1596+($B$5*Q1596-$S$16)*$B$20)</f>
        <v>171626.93076058294</v>
      </c>
      <c r="R1597">
        <f>IF($B1597&lt;=$B$9,        $D1597-$B$7*$B$6-$S$18*($D1597-$B$6),          $S$16)</f>
        <v>56125.603125000009</v>
      </c>
      <c r="S1597">
        <f>EXP(-$S$17*$B1597)*($J1597^(1-S$20)-1)/(1-S$20)</f>
        <v>0.57621924532147351</v>
      </c>
    </row>
    <row r="1598" spans="1:19" x14ac:dyDescent="0.3">
      <c r="A1598">
        <f t="shared" si="97"/>
        <v>40.760000000000005</v>
      </c>
      <c r="B1598">
        <v>15.760000000000002</v>
      </c>
      <c r="C1598" s="1">
        <f t="shared" si="98"/>
        <v>1.3424458879999999</v>
      </c>
      <c r="D1598">
        <f t="shared" si="99"/>
        <v>67122.294399999999</v>
      </c>
      <c r="E1598" s="8">
        <f>IF($B1598&lt;$B$9,      E1597+($B$5*E1597+$B$7*$B$6+$B$8*($D1598-$B$6))*$B$20,           E1597+($B$5*E1597-$B$12)*$B$20)</f>
        <v>162272.07950810381</v>
      </c>
      <c r="G1598" s="4">
        <v>124172.68467352317</v>
      </c>
      <c r="I1598" s="4">
        <f>IF($B1598&lt;$B$9,      I1597+($B$5*I1597+$B$7*$B$6+$K$18*($D1598-$B$6))*$B$20,           I1597+($B$5*I1597-$K$16)*$B$20)</f>
        <v>143932.1474036242</v>
      </c>
      <c r="J1598">
        <f xml:space="preserve">          IF($B1598&lt;=$B$9,        $D1598-$B$7*$B$6-$K$18*($D1598-$B$6), $K$16)</f>
        <v>58634.040225121316</v>
      </c>
      <c r="K1598">
        <f t="shared" si="100"/>
        <v>277.81188610958338</v>
      </c>
      <c r="M1598" s="4">
        <f>IF($B1598&lt;$B$9,      M1597+($B$5*M1597+$B$7*$B$6+O$18*($D1598-$B$6))*$B$20,           M1597+($B$5*M1597-O$16)*$B$20)</f>
        <v>143907.37182932423</v>
      </c>
      <c r="N1598">
        <f>IF($B1598&lt;=$B$9,        $D1598-$B$7*$B$6-$O$18*($D1598-$B$6),          $O$16)</f>
        <v>58636.267109190936</v>
      </c>
      <c r="O1598">
        <f>EXP(-$O$17*$B1598)*LN(N1598)</f>
        <v>6.3242677414459028</v>
      </c>
      <c r="Q1598" s="4">
        <f>IF($B1598&lt;$B$9,      Q1597+($B$5*Q1597+$B$7*$B$6+$S$18*($D1598-$B$6))*$B$20,           Q1597+($B$5*Q1597-$S$16)*$B$20)</f>
        <v>171796.92821674913</v>
      </c>
      <c r="R1598">
        <f>IF($B1598&lt;=$B$9,        $D1598-$B$7*$B$6-$S$18*($D1598-$B$6),          $S$16)</f>
        <v>56129.49136</v>
      </c>
      <c r="S1598">
        <f>EXP(-$S$17*$B1598)*($J1598^(1-S$20)-1)/(1-S$20)</f>
        <v>0.57601760467306529</v>
      </c>
    </row>
    <row r="1599" spans="1:19" x14ac:dyDescent="0.3">
      <c r="A1599">
        <f t="shared" si="97"/>
        <v>40.770000000000003</v>
      </c>
      <c r="B1599">
        <v>15.770000000000001</v>
      </c>
      <c r="C1599" s="1">
        <f t="shared" si="98"/>
        <v>1.342565402</v>
      </c>
      <c r="D1599">
        <f t="shared" si="99"/>
        <v>67128.270099999994</v>
      </c>
      <c r="E1599" s="8">
        <f>IF($B1599&lt;$B$9,      E1598+($B$5*E1598+$B$7*$B$6+$B$8*($D1599-$B$6))*$B$20,           E1598+($B$5*E1598-$B$12)*$B$20)</f>
        <v>162430.25954623165</v>
      </c>
      <c r="G1599" s="4">
        <v>124283.2733832589</v>
      </c>
      <c r="I1599" s="4">
        <f>IF($B1599&lt;$B$9,      I1598+($B$5*I1598+$B$7*$B$6+$K$18*($D1599-$B$6))*$B$20,           I1598+($B$5*I1598-$K$16)*$B$20)</f>
        <v>144067.41837101054</v>
      </c>
      <c r="J1599">
        <f xml:space="preserve">          IF($B1599&lt;=$B$9,        $D1599-$B$7*$B$6-$K$18*($D1599-$B$6), $K$16)</f>
        <v>58638.798520491662</v>
      </c>
      <c r="K1599">
        <f t="shared" si="100"/>
        <v>277.7259840749137</v>
      </c>
      <c r="M1599" s="4">
        <f>IF($B1599&lt;$B$9,      M1598+($B$5*M1598+$B$7*$B$6+O$18*($D1599-$B$6))*$B$20,           M1598+($B$5*M1598-O$16)*$B$20)</f>
        <v>144042.61184864704</v>
      </c>
      <c r="N1599">
        <f>IF($B1599&lt;=$B$9,        $D1599-$B$7*$B$6-$O$18*($D1599-$B$6),          $O$16)</f>
        <v>58641.026181746325</v>
      </c>
      <c r="O1599">
        <f>EXP(-$O$17*$B1599)*LN(N1599)</f>
        <v>6.3221013686861216</v>
      </c>
      <c r="Q1599" s="4">
        <f>IF($B1599&lt;$B$9,      Q1598+($B$5*Q1598+$B$7*$B$6+$S$18*($D1599-$B$6))*$B$20,           Q1598+($B$5*Q1598-$S$16)*$B$20)</f>
        <v>171967.00608697499</v>
      </c>
      <c r="R1599">
        <f>IF($B1599&lt;=$B$9,        $D1599-$B$7*$B$6-$S$18*($D1599-$B$6),          $S$16)</f>
        <v>56133.375564999995</v>
      </c>
      <c r="S1599">
        <f>EXP(-$S$17*$B1599)*($J1599^(1-S$20)-1)/(1-S$20)</f>
        <v>0.57581603458529929</v>
      </c>
    </row>
    <row r="1600" spans="1:19" x14ac:dyDescent="0.3">
      <c r="A1600">
        <f t="shared" si="97"/>
        <v>40.78</v>
      </c>
      <c r="B1600">
        <v>15.780000000000001</v>
      </c>
      <c r="C1600" s="1">
        <f t="shared" si="98"/>
        <v>1.3426847919999998</v>
      </c>
      <c r="D1600">
        <f t="shared" si="99"/>
        <v>67134.239599999986</v>
      </c>
      <c r="E1600" s="8">
        <f>IF($B1600&lt;$B$9,      E1599+($B$5*E1599+$B$7*$B$6+$B$8*($D1600-$B$6))*$B$20,           E1599+($B$5*E1599-$B$12)*$B$20)</f>
        <v>162588.51285587283</v>
      </c>
      <c r="G1600" s="4">
        <v>124393.90676854303</v>
      </c>
      <c r="I1600" s="4">
        <f>IF($B1600&lt;$B$9,      I1599+($B$5*I1599+$B$7*$B$6+$K$18*($D1600-$B$6))*$B$20,           I1599+($B$5*I1599-$K$16)*$B$20)</f>
        <v>144202.74884465078</v>
      </c>
      <c r="J1600">
        <f xml:space="preserve">          IF($B1600&lt;=$B$9,        $D1600-$B$7*$B$6-$K$18*($D1600-$B$6), $K$16)</f>
        <v>58643.551878962346</v>
      </c>
      <c r="K1600">
        <f t="shared" si="100"/>
        <v>277.64009594717584</v>
      </c>
      <c r="M1600" s="4">
        <f>IF($B1600&lt;$B$9,      M1599+($B$5*M1599+$B$7*$B$6+O$18*($D1600-$B$6))*$B$20,           M1599+($B$5*M1599-O$16)*$B$20)</f>
        <v>144177.91135562811</v>
      </c>
      <c r="N1600">
        <f>IF($B1600&lt;=$B$9,        $D1600-$B$7*$B$6-$O$18*($D1600-$B$6),          $O$16)</f>
        <v>58645.780316595694</v>
      </c>
      <c r="O1600">
        <f>EXP(-$O$17*$B1600)*LN(N1600)</f>
        <v>6.3199356854140571</v>
      </c>
      <c r="Q1600" s="4">
        <f>IF($B1600&lt;$B$9,      Q1599+($B$5*Q1599+$B$7*$B$6+$S$18*($D1600-$B$6))*$B$20,           Q1599+($B$5*Q1599-$S$16)*$B$20)</f>
        <v>172137.16437770543</v>
      </c>
      <c r="R1600">
        <f>IF($B1600&lt;=$B$9,        $D1600-$B$7*$B$6-$S$18*($D1600-$B$6),          $S$16)</f>
        <v>56137.255739999993</v>
      </c>
      <c r="S1600">
        <f>EXP(-$S$17*$B1600)*($J1600^(1-S$20)-1)/(1-S$20)</f>
        <v>0.5756145350334847</v>
      </c>
    </row>
    <row r="1601" spans="1:19" x14ac:dyDescent="0.3">
      <c r="A1601">
        <f t="shared" si="97"/>
        <v>40.79</v>
      </c>
      <c r="B1601">
        <v>15.790000000000001</v>
      </c>
      <c r="C1601" s="1">
        <f t="shared" si="98"/>
        <v>1.342804058</v>
      </c>
      <c r="D1601">
        <f t="shared" si="99"/>
        <v>67140.202900000004</v>
      </c>
      <c r="E1601" s="8">
        <f>IF($B1601&lt;$B$9,      E1600+($B$5*E1600+$B$7*$B$6+$B$8*($D1601-$B$6))*$B$20,           E1600+($B$5*E1600-$B$12)*$B$20)</f>
        <v>162746.83944407239</v>
      </c>
      <c r="G1601" s="4">
        <v>124504.58483881202</v>
      </c>
      <c r="I1601" s="4">
        <f>IF($B1601&lt;$B$9,      I1600+($B$5*I1600+$B$7*$B$6+$K$18*($D1601-$B$6))*$B$20,           I1600+($B$5*I1600-$K$16)*$B$20)</f>
        <v>144338.13883274107</v>
      </c>
      <c r="J1601">
        <f xml:space="preserve">          IF($B1601&lt;=$B$9,        $D1601-$B$7*$B$6-$K$18*($D1601-$B$6), $K$16)</f>
        <v>58648.300300533389</v>
      </c>
      <c r="K1601">
        <f t="shared" si="100"/>
        <v>277.55422173290543</v>
      </c>
      <c r="M1601" s="4">
        <f>IF($B1601&lt;$B$9,      M1600+($B$5*M1600+$B$7*$B$6+O$18*($D1601-$B$6))*$B$20,           M1600+($B$5*M1600-O$16)*$B$20)</f>
        <v>144313.27035846518</v>
      </c>
      <c r="N1601">
        <f>IF($B1601&lt;=$B$9,        $D1601-$B$7*$B$6-$O$18*($D1601-$B$6),          $O$16)</f>
        <v>58650.529513739064</v>
      </c>
      <c r="O1601">
        <f>EXP(-$O$17*$B1601)*LN(N1601)</f>
        <v>6.3177706914431226</v>
      </c>
      <c r="Q1601" s="4">
        <f>IF($B1601&lt;$B$9,      Q1600+($B$5*Q1600+$B$7*$B$6+$S$18*($D1601-$B$6))*$B$20,           Q1600+($B$5*Q1600-$S$16)*$B$20)</f>
        <v>172307.40309538762</v>
      </c>
      <c r="R1601">
        <f>IF($B1601&lt;=$B$9,        $D1601-$B$7*$B$6-$S$18*($D1601-$B$6),          $S$16)</f>
        <v>56141.131885000003</v>
      </c>
      <c r="S1601">
        <f>EXP(-$S$17*$B1601)*($J1601^(1-S$20)-1)/(1-S$20)</f>
        <v>0.57541310599293971</v>
      </c>
    </row>
    <row r="1602" spans="1:19" x14ac:dyDescent="0.3">
      <c r="A1602">
        <f t="shared" si="97"/>
        <v>40.799999999999997</v>
      </c>
      <c r="B1602">
        <v>15.8</v>
      </c>
      <c r="C1602" s="1">
        <f t="shared" si="98"/>
        <v>1.3429232</v>
      </c>
      <c r="D1602">
        <f t="shared" si="99"/>
        <v>67146.16</v>
      </c>
      <c r="E1602" s="8">
        <f>IF($B1602&lt;$B$9,      E1601+($B$5*E1601+$B$7*$B$6+$B$8*($D1602-$B$6))*$B$20,           E1601+($B$5*E1601-$B$12)*$B$20)</f>
        <v>162905.23931787783</v>
      </c>
      <c r="G1602" s="4">
        <v>124615.3076035056</v>
      </c>
      <c r="I1602" s="4">
        <f>IF($B1602&lt;$B$9,      I1601+($B$5*I1601+$B$7*$B$6+$K$18*($D1602-$B$6))*$B$20,           I1601+($B$5*I1601-$K$16)*$B$20)</f>
        <v>144473.58834348049</v>
      </c>
      <c r="J1602">
        <f xml:space="preserve">          IF($B1602&lt;=$B$9,        $D1602-$B$7*$B$6-$K$18*($D1602-$B$6), $K$16)</f>
        <v>58653.043785204754</v>
      </c>
      <c r="K1602">
        <f t="shared" si="100"/>
        <v>277.46836143862691</v>
      </c>
      <c r="M1602" s="4">
        <f>IF($B1602&lt;$B$9,      M1601+($B$5*M1601+$B$7*$B$6+O$18*($D1602-$B$6))*$B$20,           M1601+($B$5*M1601-O$16)*$B$20)</f>
        <v>144448.68886535888</v>
      </c>
      <c r="N1602">
        <f>IF($B1602&lt;=$B$9,        $D1602-$B$7*$B$6-$O$18*($D1602-$B$6),          $O$16)</f>
        <v>58655.273773176406</v>
      </c>
      <c r="O1602">
        <f>EXP(-$O$17*$B1602)*LN(N1602)</f>
        <v>6.3156063865867464</v>
      </c>
      <c r="Q1602" s="4">
        <f>IF($B1602&lt;$B$9,      Q1601+($B$5*Q1601+$B$7*$B$6+$S$18*($D1602-$B$6))*$B$20,           Q1601+($B$5*Q1601-$S$16)*$B$20)</f>
        <v>172477.72224647101</v>
      </c>
      <c r="R1602">
        <f>IF($B1602&lt;=$B$9,        $D1602-$B$7*$B$6-$S$18*($D1602-$B$6),          $S$16)</f>
        <v>56145.004000000001</v>
      </c>
      <c r="S1602">
        <f>EXP(-$S$17*$B1602)*($J1602^(1-S$20)-1)/(1-S$20)</f>
        <v>0.57521174743899073</v>
      </c>
    </row>
    <row r="1603" spans="1:19" x14ac:dyDescent="0.3">
      <c r="A1603">
        <f t="shared" si="97"/>
        <v>40.81</v>
      </c>
      <c r="B1603">
        <v>15.81</v>
      </c>
      <c r="C1603" s="1">
        <f t="shared" si="98"/>
        <v>1.3430422180000001</v>
      </c>
      <c r="D1603">
        <f t="shared" si="99"/>
        <v>67152.1109</v>
      </c>
      <c r="E1603" s="8">
        <f>IF($B1603&lt;$B$9,      E1602+($B$5*E1602+$B$7*$B$6+$B$8*($D1603-$B$6))*$B$20,           E1602+($B$5*E1602-$B$12)*$B$20)</f>
        <v>163063.71248433908</v>
      </c>
      <c r="G1603" s="4">
        <v>124726.07507206683</v>
      </c>
      <c r="I1603" s="4">
        <f>IF($B1603&lt;$B$9,      I1602+($B$5*I1602+$B$7*$B$6+$K$18*($D1603-$B$6))*$B$20,           I1602+($B$5*I1602-$K$16)*$B$20)</f>
        <v>144609.09738507093</v>
      </c>
      <c r="J1603">
        <f xml:space="preserve">          IF($B1603&lt;=$B$9,        $D1603-$B$7*$B$6-$K$18*($D1603-$B$6), $K$16)</f>
        <v>58657.782332976458</v>
      </c>
      <c r="K1603">
        <f t="shared" si="100"/>
        <v>277.38251507085442</v>
      </c>
      <c r="M1603" s="4">
        <f>IF($B1603&lt;$B$9,      M1602+($B$5*M1602+$B$7*$B$6+O$18*($D1603-$B$6))*$B$20,           M1602+($B$5*M1602-O$16)*$B$20)</f>
        <v>144584.16688451267</v>
      </c>
      <c r="N1603">
        <f>IF($B1603&lt;=$B$9,        $D1603-$B$7*$B$6-$O$18*($D1603-$B$6),          $O$16)</f>
        <v>58660.013094907728</v>
      </c>
      <c r="O1603">
        <f>EXP(-$O$17*$B1603)*LN(N1603)</f>
        <v>6.3134427706583711</v>
      </c>
      <c r="Q1603" s="4">
        <f>IF($B1603&lt;$B$9,      Q1602+($B$5*Q1602+$B$7*$B$6+$S$18*($D1603-$B$6))*$B$20,           Q1602+($B$5*Q1602-$S$16)*$B$20)</f>
        <v>172648.12183740726</v>
      </c>
      <c r="R1603">
        <f>IF($B1603&lt;=$B$9,        $D1603-$B$7*$B$6-$S$18*($D1603-$B$6),          $S$16)</f>
        <v>56148.872085000003</v>
      </c>
      <c r="S1603">
        <f>EXP(-$S$17*$B1603)*($J1603^(1-S$20)-1)/(1-S$20)</f>
        <v>0.57501045934697304</v>
      </c>
    </row>
    <row r="1604" spans="1:19" x14ac:dyDescent="0.3">
      <c r="A1604">
        <f t="shared" si="97"/>
        <v>40.82</v>
      </c>
      <c r="B1604">
        <v>15.82</v>
      </c>
      <c r="C1604" s="1">
        <f t="shared" si="98"/>
        <v>1.343161112</v>
      </c>
      <c r="D1604">
        <f t="shared" si="99"/>
        <v>67158.055599999992</v>
      </c>
      <c r="E1604" s="8">
        <f>IF($B1604&lt;$B$9,      E1603+($B$5*E1603+$B$7*$B$6+$B$8*($D1604-$B$6))*$B$20,           E1603+($B$5*E1603-$B$12)*$B$20)</f>
        <v>163222.25895050861</v>
      </c>
      <c r="G1604" s="4">
        <v>124836.88725394206</v>
      </c>
      <c r="I1604" s="4">
        <f>IF($B1604&lt;$B$9,      I1603+($B$5*I1603+$B$7*$B$6+$K$18*($D1604-$B$6))*$B$20,           I1603+($B$5*I1603-$K$16)*$B$20)</f>
        <v>144744.66596571723</v>
      </c>
      <c r="J1604">
        <f xml:space="preserve">          IF($B1604&lt;=$B$9,        $D1604-$B$7*$B$6-$K$18*($D1604-$B$6), $K$16)</f>
        <v>58662.515943848506</v>
      </c>
      <c r="K1604">
        <f t="shared" si="100"/>
        <v>277.29668263609136</v>
      </c>
      <c r="M1604" s="4">
        <f>IF($B1604&lt;$B$9,      M1603+($B$5*M1603+$B$7*$B$6+O$18*($D1604-$B$6))*$B$20,           M1603+($B$5*M1603-O$16)*$B$20)</f>
        <v>144719.70442413291</v>
      </c>
      <c r="N1604">
        <f>IF($B1604&lt;=$B$9,        $D1604-$B$7*$B$6-$O$18*($D1604-$B$6),          $O$16)</f>
        <v>58664.747478933037</v>
      </c>
      <c r="O1604">
        <f>EXP(-$O$17*$B1604)*LN(N1604)</f>
        <v>6.3112798434714561</v>
      </c>
      <c r="Q1604" s="4">
        <f>IF($B1604&lt;$B$9,      Q1603+($B$5*Q1603+$B$7*$B$6+$S$18*($D1604-$B$6))*$B$20,           Q1603+($B$5*Q1603-$S$16)*$B$20)</f>
        <v>172818.60187465037</v>
      </c>
      <c r="R1604">
        <f>IF($B1604&lt;=$B$9,        $D1604-$B$7*$B$6-$S$18*($D1604-$B$6),          $S$16)</f>
        <v>56152.736139999994</v>
      </c>
      <c r="S1604">
        <f>EXP(-$S$17*$B1604)*($J1604^(1-S$20)-1)/(1-S$20)</f>
        <v>0.57480924169223035</v>
      </c>
    </row>
    <row r="1605" spans="1:19" x14ac:dyDescent="0.3">
      <c r="A1605">
        <f t="shared" si="97"/>
        <v>40.83</v>
      </c>
      <c r="B1605">
        <v>15.830000000000002</v>
      </c>
      <c r="C1605" s="1">
        <f t="shared" si="98"/>
        <v>1.343279882</v>
      </c>
      <c r="D1605">
        <f t="shared" si="99"/>
        <v>67163.994099999996</v>
      </c>
      <c r="E1605" s="8">
        <f>IF($B1605&lt;$B$9,      E1604+($B$5*E1604+$B$7*$B$6+$B$8*($D1605-$B$6))*$B$20,           E1604+($B$5*E1604-$B$12)*$B$20)</f>
        <v>163380.87872344127</v>
      </c>
      <c r="G1605" s="4">
        <v>124947.74415858093</v>
      </c>
      <c r="I1605" s="4">
        <f>IF($B1605&lt;$B$9,      I1604+($B$5*I1604+$B$7*$B$6+$K$18*($D1605-$B$6))*$B$20,           I1604+($B$5*I1604-$K$16)*$B$20)</f>
        <v>144880.29409362702</v>
      </c>
      <c r="J1605">
        <f xml:space="preserve">          IF($B1605&lt;=$B$9,        $D1605-$B$7*$B$6-$K$18*($D1605-$B$6), $K$16)</f>
        <v>58667.244617820899</v>
      </c>
      <c r="K1605">
        <f t="shared" si="100"/>
        <v>277.21086414083038</v>
      </c>
      <c r="M1605" s="4">
        <f>IF($B1605&lt;$B$9,      M1604+($B$5*M1604+$B$7*$B$6+O$18*($D1605-$B$6))*$B$20,           M1604+($B$5*M1604-O$16)*$B$20)</f>
        <v>144855.30149242884</v>
      </c>
      <c r="N1605">
        <f>IF($B1605&lt;=$B$9,        $D1605-$B$7*$B$6-$O$18*($D1605-$B$6),          $O$16)</f>
        <v>58669.476925252333</v>
      </c>
      <c r="O1605">
        <f>EXP(-$O$17*$B1605)*LN(N1605)</f>
        <v>6.3091176048394724</v>
      </c>
      <c r="Q1605" s="4">
        <f>IF($B1605&lt;$B$9,      Q1604+($B$5*Q1604+$B$7*$B$6+$S$18*($D1605-$B$6))*$B$20,           Q1604+($B$5*Q1604-$S$16)*$B$20)</f>
        <v>172989.16236465648</v>
      </c>
      <c r="R1605">
        <f>IF($B1605&lt;=$B$9,        $D1605-$B$7*$B$6-$S$18*($D1605-$B$6),          $S$16)</f>
        <v>56156.596164999995</v>
      </c>
      <c r="S1605">
        <f>EXP(-$S$17*$B1605)*($J1605^(1-S$20)-1)/(1-S$20)</f>
        <v>0.57460809445011507</v>
      </c>
    </row>
    <row r="1606" spans="1:19" x14ac:dyDescent="0.3">
      <c r="A1606">
        <f t="shared" si="97"/>
        <v>40.840000000000003</v>
      </c>
      <c r="B1606">
        <v>15.840000000000002</v>
      </c>
      <c r="C1606" s="1">
        <f t="shared" si="98"/>
        <v>1.343398528</v>
      </c>
      <c r="D1606">
        <f t="shared" si="99"/>
        <v>67169.926399999997</v>
      </c>
      <c r="E1606" s="8">
        <f>IF($B1606&lt;$B$9,      E1605+($B$5*E1605+$B$7*$B$6+$B$8*($D1606-$B$6))*$B$20,           E1605+($B$5*E1605-$B$12)*$B$20)</f>
        <v>163539.57181019447</v>
      </c>
      <c r="G1606" s="4">
        <v>125058.64579543643</v>
      </c>
      <c r="I1606" s="4">
        <f>IF($B1606&lt;$B$9,      I1605+($B$5*I1605+$B$7*$B$6+$K$18*($D1606-$B$6))*$B$20,           I1605+($B$5*I1605-$K$16)*$B$20)</f>
        <v>145015.98177701086</v>
      </c>
      <c r="J1606">
        <f xml:space="preserve">          IF($B1606&lt;=$B$9,        $D1606-$B$7*$B$6-$K$18*($D1606-$B$6), $K$16)</f>
        <v>58671.96835489363</v>
      </c>
      <c r="K1606">
        <f t="shared" si="100"/>
        <v>277.12505959155396</v>
      </c>
      <c r="M1606" s="4">
        <f>IF($B1606&lt;$B$9,      M1605+($B$5*M1605+$B$7*$B$6+O$18*($D1606-$B$6))*$B$20,           M1605+($B$5*M1605-O$16)*$B$20)</f>
        <v>144990.95809761254</v>
      </c>
      <c r="N1606">
        <f>IF($B1606&lt;=$B$9,        $D1606-$B$7*$B$6-$O$18*($D1606-$B$6),          $O$16)</f>
        <v>58674.201433865608</v>
      </c>
      <c r="O1606">
        <f>EXP(-$O$17*$B1606)*LN(N1606)</f>
        <v>6.306956054575914</v>
      </c>
      <c r="Q1606" s="4">
        <f>IF($B1606&lt;$B$9,      Q1605+($B$5*Q1605+$B$7*$B$6+$S$18*($D1606-$B$6))*$B$20,           Q1605+($B$5*Q1605-$S$16)*$B$20)</f>
        <v>173159.80331388413</v>
      </c>
      <c r="R1606">
        <f>IF($B1606&lt;=$B$9,        $D1606-$B$7*$B$6-$S$18*($D1606-$B$6),          $S$16)</f>
        <v>56160.452160000001</v>
      </c>
      <c r="S1606">
        <f>EXP(-$S$17*$B1606)*($J1606^(1-S$20)-1)/(1-S$20)</f>
        <v>0.57440701759598856</v>
      </c>
    </row>
    <row r="1607" spans="1:19" x14ac:dyDescent="0.3">
      <c r="A1607">
        <f t="shared" si="97"/>
        <v>40.85</v>
      </c>
      <c r="B1607">
        <v>15.850000000000001</v>
      </c>
      <c r="C1607" s="1">
        <f t="shared" si="98"/>
        <v>1.34351705</v>
      </c>
      <c r="D1607">
        <f t="shared" si="99"/>
        <v>67175.852499999994</v>
      </c>
      <c r="E1607" s="8">
        <f>IF($B1607&lt;$B$9,      E1606+($B$5*E1606+$B$7*$B$6+$B$8*($D1607-$B$6))*$B$20,           E1606+($B$5*E1606-$B$12)*$B$20)</f>
        <v>163698.33821782804</v>
      </c>
      <c r="G1607" s="4">
        <v>125169.59217396483</v>
      </c>
      <c r="I1607" s="4">
        <f>IF($B1607&lt;$B$9,      I1606+($B$5*I1606+$B$7*$B$6+$K$18*($D1607-$B$6))*$B$20,           I1606+($B$5*I1606-$K$16)*$B$20)</f>
        <v>145151.72902408216</v>
      </c>
      <c r="J1607">
        <f xml:space="preserve">          IF($B1607&lt;=$B$9,        $D1607-$B$7*$B$6-$K$18*($D1607-$B$6), $K$16)</f>
        <v>58676.687155066698</v>
      </c>
      <c r="K1607">
        <f t="shared" si="100"/>
        <v>277.03926899473345</v>
      </c>
      <c r="M1607" s="4">
        <f>IF($B1607&lt;$B$9,      M1606+($B$5*M1606+$B$7*$B$6+O$18*($D1607-$B$6))*$B$20,           M1606+($B$5*M1606-O$16)*$B$20)</f>
        <v>145126.67424789898</v>
      </c>
      <c r="N1607">
        <f>IF($B1607&lt;=$B$9,        $D1607-$B$7*$B$6-$O$18*($D1607-$B$6),          $O$16)</f>
        <v>58678.921004772863</v>
      </c>
      <c r="O1607">
        <f>EXP(-$O$17*$B1607)*LN(N1607)</f>
        <v>6.3047951924942804</v>
      </c>
      <c r="Q1607" s="4">
        <f>IF($B1607&lt;$B$9,      Q1606+($B$5*Q1606+$B$7*$B$6+$S$18*($D1607-$B$6))*$B$20,           Q1606+($B$5*Q1606-$S$16)*$B$20)</f>
        <v>173330.524728794</v>
      </c>
      <c r="R1607">
        <f>IF($B1607&lt;=$B$9,        $D1607-$B$7*$B$6-$S$18*($D1607-$B$6),          $S$16)</f>
        <v>56164.304124999995</v>
      </c>
      <c r="S1607">
        <f>EXP(-$S$17*$B1607)*($J1607^(1-S$20)-1)/(1-S$20)</f>
        <v>0.57420601110522029</v>
      </c>
    </row>
    <row r="1608" spans="1:19" x14ac:dyDescent="0.3">
      <c r="A1608">
        <f t="shared" si="97"/>
        <v>40.86</v>
      </c>
      <c r="B1608">
        <v>15.860000000000001</v>
      </c>
      <c r="C1608" s="1">
        <f t="shared" si="98"/>
        <v>1.3436354479999999</v>
      </c>
      <c r="D1608">
        <f t="shared" si="99"/>
        <v>67181.772400000002</v>
      </c>
      <c r="E1608" s="8">
        <f>IF($B1608&lt;$B$9,      E1607+($B$5*E1607+$B$7*$B$6+$B$8*($D1608-$B$6))*$B$20,           E1607+($B$5*E1607-$B$12)*$B$20)</f>
        <v>163857.17795340429</v>
      </c>
      <c r="G1608" s="4">
        <v>125280.58330362572</v>
      </c>
      <c r="I1608" s="4">
        <f>IF($B1608&lt;$B$9,      I1607+($B$5*I1607+$B$7*$B$6+$K$18*($D1608-$B$6))*$B$20,           I1607+($B$5*I1607-$K$16)*$B$20)</f>
        <v>145287.53584305718</v>
      </c>
      <c r="J1608">
        <f xml:space="preserve">          IF($B1608&lt;=$B$9,        $D1608-$B$7*$B$6-$K$18*($D1608-$B$6), $K$16)</f>
        <v>58681.401018340111</v>
      </c>
      <c r="K1608">
        <f t="shared" si="100"/>
        <v>276.95349235682994</v>
      </c>
      <c r="M1608" s="4">
        <f>IF($B1608&lt;$B$9,      M1607+($B$5*M1607+$B$7*$B$6+O$18*($D1608-$B$6))*$B$20,           M1607+($B$5*M1607-O$16)*$B$20)</f>
        <v>145262.44995150599</v>
      </c>
      <c r="N1608">
        <f>IF($B1608&lt;=$B$9,        $D1608-$B$7*$B$6-$O$18*($D1608-$B$6),          $O$16)</f>
        <v>58683.635637974112</v>
      </c>
      <c r="O1608">
        <f>EXP(-$O$17*$B1608)*LN(N1608)</f>
        <v>6.3026350184080933</v>
      </c>
      <c r="Q1608" s="4">
        <f>IF($B1608&lt;$B$9,      Q1607+($B$5*Q1607+$B$7*$B$6+$S$18*($D1608-$B$6))*$B$20,           Q1607+($B$5*Q1607-$S$16)*$B$20)</f>
        <v>173501.32661584907</v>
      </c>
      <c r="R1608">
        <f>IF($B1608&lt;=$B$9,        $D1608-$B$7*$B$6-$S$18*($D1608-$B$6),          $S$16)</f>
        <v>56168.15206</v>
      </c>
      <c r="S1608">
        <f>EXP(-$S$17*$B1608)*($J1608^(1-S$20)-1)/(1-S$20)</f>
        <v>0.57400507495318875</v>
      </c>
    </row>
    <row r="1609" spans="1:19" x14ac:dyDescent="0.3">
      <c r="A1609">
        <f t="shared" si="97"/>
        <v>40.870000000000005</v>
      </c>
      <c r="B1609">
        <v>15.870000000000001</v>
      </c>
      <c r="C1609" s="1">
        <f t="shared" si="98"/>
        <v>1.343753722</v>
      </c>
      <c r="D1609">
        <f t="shared" si="99"/>
        <v>67187.686100000006</v>
      </c>
      <c r="E1609" s="8">
        <f>IF($B1609&lt;$B$9,      E1608+($B$5*E1608+$B$7*$B$6+$B$8*($D1609-$B$6))*$B$20,           E1608+($B$5*E1608-$B$12)*$B$20)</f>
        <v>164016.09102398797</v>
      </c>
      <c r="G1609" s="4">
        <v>125391.619193882</v>
      </c>
      <c r="I1609" s="4">
        <f>IF($B1609&lt;$B$9,      I1608+($B$5*I1608+$B$7*$B$6+$K$18*($D1609-$B$6))*$B$20,           I1608+($B$5*I1608-$K$16)*$B$20)</f>
        <v>145423.40224215511</v>
      </c>
      <c r="J1609">
        <f xml:space="preserve">          IF($B1609&lt;=$B$9,        $D1609-$B$7*$B$6-$K$18*($D1609-$B$6), $K$16)</f>
        <v>58686.109944713869</v>
      </c>
      <c r="K1609">
        <f t="shared" si="100"/>
        <v>276.86772968429392</v>
      </c>
      <c r="M1609" s="4">
        <f>IF($B1609&lt;$B$9,      M1608+($B$5*M1608+$B$7*$B$6+O$18*($D1609-$B$6))*$B$20,           M1608+($B$5*M1608-O$16)*$B$20)</f>
        <v>145398.28521665433</v>
      </c>
      <c r="N1609">
        <f>IF($B1609&lt;=$B$9,        $D1609-$B$7*$B$6-$O$18*($D1609-$B$6),          $O$16)</f>
        <v>58688.345333469348</v>
      </c>
      <c r="O1609">
        <f>EXP(-$O$17*$B1609)*LN(N1609)</f>
        <v>6.3004755321308838</v>
      </c>
      <c r="Q1609" s="4">
        <f>IF($B1609&lt;$B$9,      Q1608+($B$5*Q1608+$B$7*$B$6+$S$18*($D1609-$B$6))*$B$20,           Q1608+($B$5*Q1608-$S$16)*$B$20)</f>
        <v>173672.20898151462</v>
      </c>
      <c r="R1609">
        <f>IF($B1609&lt;=$B$9,        $D1609-$B$7*$B$6-$S$18*($D1609-$B$6),          $S$16)</f>
        <v>56171.995965000002</v>
      </c>
      <c r="S1609">
        <f>EXP(-$S$17*$B1609)*($J1609^(1-S$20)-1)/(1-S$20)</f>
        <v>0.57380420911528063</v>
      </c>
    </row>
    <row r="1610" spans="1:19" x14ac:dyDescent="0.3">
      <c r="A1610">
        <f t="shared" si="97"/>
        <v>40.880000000000003</v>
      </c>
      <c r="B1610">
        <v>15.88</v>
      </c>
      <c r="C1610" s="1">
        <f t="shared" si="98"/>
        <v>1.343871872</v>
      </c>
      <c r="D1610">
        <f t="shared" si="99"/>
        <v>67193.593600000007</v>
      </c>
      <c r="E1610" s="8">
        <f>IF($B1610&lt;$B$9,      E1609+($B$5*E1609+$B$7*$B$6+$B$8*($D1610-$B$6))*$B$20,           E1609+($B$5*E1609-$B$12)*$B$20)</f>
        <v>164175.07743664636</v>
      </c>
      <c r="G1610" s="4">
        <v>125502.69985419986</v>
      </c>
      <c r="I1610" s="4">
        <f>IF($B1610&lt;$B$9,      I1609+($B$5*I1609+$B$7*$B$6+$K$18*($D1610-$B$6))*$B$20,           I1609+($B$5*I1609-$K$16)*$B$20)</f>
        <v>145559.32822959797</v>
      </c>
      <c r="J1610">
        <f xml:space="preserve">          IF($B1610&lt;=$B$9,        $D1610-$B$7*$B$6-$K$18*($D1610-$B$6), $K$16)</f>
        <v>58690.813934187965</v>
      </c>
      <c r="K1610">
        <f t="shared" si="100"/>
        <v>276.78198098356523</v>
      </c>
      <c r="M1610" s="4">
        <f>IF($B1610&lt;$B$9,      M1609+($B$5*M1609+$B$7*$B$6+O$18*($D1610-$B$6))*$B$20,           M1609+($B$5*M1609-O$16)*$B$20)</f>
        <v>145534.18005156759</v>
      </c>
      <c r="N1610">
        <f>IF($B1610&lt;=$B$9,        $D1610-$B$7*$B$6-$O$18*($D1610-$B$6),          $O$16)</f>
        <v>58693.050091258556</v>
      </c>
      <c r="O1610">
        <f>EXP(-$O$17*$B1610)*LN(N1610)</f>
        <v>6.2983167334762031</v>
      </c>
      <c r="Q1610" s="4">
        <f>IF($B1610&lt;$B$9,      Q1609+($B$5*Q1609+$B$7*$B$6+$S$18*($D1610-$B$6))*$B$20,           Q1609+($B$5*Q1609-$S$16)*$B$20)</f>
        <v>173843.17183225814</v>
      </c>
      <c r="R1610">
        <f>IF($B1610&lt;=$B$9,        $D1610-$B$7*$B$6-$S$18*($D1610-$B$6),          $S$16)</f>
        <v>56175.835840000007</v>
      </c>
      <c r="S1610">
        <f>EXP(-$S$17*$B1610)*($J1610^(1-S$20)-1)/(1-S$20)</f>
        <v>0.57360341356689171</v>
      </c>
    </row>
    <row r="1611" spans="1:19" x14ac:dyDescent="0.3">
      <c r="A1611">
        <f t="shared" si="97"/>
        <v>40.89</v>
      </c>
      <c r="B1611">
        <v>15.89</v>
      </c>
      <c r="C1611" s="1">
        <f t="shared" si="98"/>
        <v>1.3439898980000002</v>
      </c>
      <c r="D1611">
        <f t="shared" si="99"/>
        <v>67199.494900000005</v>
      </c>
      <c r="E1611" s="8">
        <f>IF($B1611&lt;$B$9,      E1610+($B$5*E1610+$B$7*$B$6+$B$8*($D1611-$B$6))*$B$20,           E1610+($B$5*E1610-$B$12)*$B$20)</f>
        <v>164334.1371984492</v>
      </c>
      <c r="G1611" s="4">
        <v>125613.82529404883</v>
      </c>
      <c r="I1611" s="4">
        <f>IF($B1611&lt;$B$9,      I1610+($B$5*I1610+$B$7*$B$6+$K$18*($D1611-$B$6))*$B$20,           I1610+($B$5*I1610-$K$16)*$B$20)</f>
        <v>145695.3138136107</v>
      </c>
      <c r="J1611">
        <f xml:space="preserve">          IF($B1611&lt;=$B$9,        $D1611-$B$7*$B$6-$K$18*($D1611-$B$6), $K$16)</f>
        <v>58695.512986762391</v>
      </c>
      <c r="K1611">
        <f t="shared" si="100"/>
        <v>276.69624626107327</v>
      </c>
      <c r="M1611" s="4">
        <f>IF($B1611&lt;$B$9,      M1610+($B$5*M1610+$B$7*$B$6+O$18*($D1611-$B$6))*$B$20,           M1610+($B$5*M1610-O$16)*$B$20)</f>
        <v>145670.13446447221</v>
      </c>
      <c r="N1611">
        <f>IF($B1611&lt;=$B$9,        $D1611-$B$7*$B$6-$O$18*($D1611-$B$6),          $O$16)</f>
        <v>58697.749911341743</v>
      </c>
      <c r="O1611">
        <f>EXP(-$O$17*$B1611)*LN(N1611)</f>
        <v>6.2961586222576171</v>
      </c>
      <c r="Q1611" s="4">
        <f>IF($B1611&lt;$B$9,      Q1610+($B$5*Q1610+$B$7*$B$6+$S$18*($D1611-$B$6))*$B$20,           Q1610+($B$5*Q1610-$S$16)*$B$20)</f>
        <v>174014.21517454943</v>
      </c>
      <c r="R1611">
        <f>IF($B1611&lt;=$B$9,        $D1611-$B$7*$B$6-$S$18*($D1611-$B$6),          $S$16)</f>
        <v>56179.671685000001</v>
      </c>
      <c r="S1611">
        <f>EXP(-$S$17*$B1611)*($J1611^(1-S$20)-1)/(1-S$20)</f>
        <v>0.57340268828342622</v>
      </c>
    </row>
    <row r="1612" spans="1:19" x14ac:dyDescent="0.3">
      <c r="A1612">
        <f t="shared" si="97"/>
        <v>40.9</v>
      </c>
      <c r="B1612">
        <v>15.9</v>
      </c>
      <c r="C1612" s="1">
        <f t="shared" si="98"/>
        <v>1.3441078</v>
      </c>
      <c r="D1612">
        <f t="shared" si="99"/>
        <v>67205.39</v>
      </c>
      <c r="E1612" s="8">
        <f>IF($B1612&lt;$B$9,      E1611+($B$5*E1611+$B$7*$B$6+$B$8*($D1612-$B$6))*$B$20,           E1611+($B$5*E1611-$B$12)*$B$20)</f>
        <v>164493.27031646867</v>
      </c>
      <c r="G1612" s="4">
        <v>125724.99552290175</v>
      </c>
      <c r="I1612" s="4">
        <f>IF($B1612&lt;$B$9,      I1611+($B$5*I1611+$B$7*$B$6+$K$18*($D1612-$B$6))*$B$20,           I1611+($B$5*I1611-$K$16)*$B$20)</f>
        <v>145831.35900242109</v>
      </c>
      <c r="J1612">
        <f xml:space="preserve">          IF($B1612&lt;=$B$9,        $D1612-$B$7*$B$6-$K$18*($D1612-$B$6), $K$16)</f>
        <v>58700.207102437162</v>
      </c>
      <c r="K1612">
        <f t="shared" si="100"/>
        <v>276.61052552323673</v>
      </c>
      <c r="M1612" s="4">
        <f>IF($B1612&lt;$B$9,      M1611+($B$5*M1611+$B$7*$B$6+O$18*($D1612-$B$6))*$B$20,           M1611+($B$5*M1611-O$16)*$B$20)</f>
        <v>145806.14846359758</v>
      </c>
      <c r="N1612">
        <f>IF($B1612&lt;=$B$9,        $D1612-$B$7*$B$6-$O$18*($D1612-$B$6),          $O$16)</f>
        <v>58702.444793718918</v>
      </c>
      <c r="O1612">
        <f>EXP(-$O$17*$B1612)*LN(N1612)</f>
        <v>6.2940011982887025</v>
      </c>
      <c r="Q1612" s="4">
        <f>IF($B1612&lt;$B$9,      Q1611+($B$5*Q1611+$B$7*$B$6+$S$18*($D1612-$B$6))*$B$20,           Q1611+($B$5*Q1611-$S$16)*$B$20)</f>
        <v>174185.33901486054</v>
      </c>
      <c r="R1612">
        <f>IF($B1612&lt;=$B$9,        $D1612-$B$7*$B$6-$S$18*($D1612-$B$6),          $S$16)</f>
        <v>56183.503499999999</v>
      </c>
      <c r="S1612">
        <f>EXP(-$S$17*$B1612)*($J1612^(1-S$20)-1)/(1-S$20)</f>
        <v>0.57320203324029662</v>
      </c>
    </row>
    <row r="1613" spans="1:19" x14ac:dyDescent="0.3">
      <c r="A1613">
        <f t="shared" si="97"/>
        <v>40.909999999999997</v>
      </c>
      <c r="B1613">
        <v>15.91</v>
      </c>
      <c r="C1613" s="1">
        <f t="shared" si="98"/>
        <v>1.3442255779999999</v>
      </c>
      <c r="D1613">
        <f t="shared" si="99"/>
        <v>67211.27889999999</v>
      </c>
      <c r="E1613" s="8">
        <f>IF($B1613&lt;$B$9,      E1612+($B$5*E1612+$B$7*$B$6+$B$8*($D1613-$B$6))*$B$20,           E1612+($B$5*E1612-$B$12)*$B$20)</f>
        <v>164652.47679777944</v>
      </c>
      <c r="G1613" s="4">
        <v>125836.21055023477</v>
      </c>
      <c r="I1613" s="4">
        <f>IF($B1613&lt;$B$9,      I1612+($B$5*I1612+$B$7*$B$6+$K$18*($D1613-$B$6))*$B$20,           I1612+($B$5*I1612-$K$16)*$B$20)</f>
        <v>145967.46380425981</v>
      </c>
      <c r="J1613">
        <f xml:space="preserve">          IF($B1613&lt;=$B$9,        $D1613-$B$7*$B$6-$K$18*($D1613-$B$6), $K$16)</f>
        <v>58704.89628121227</v>
      </c>
      <c r="K1613">
        <f t="shared" si="100"/>
        <v>276.52481877646392</v>
      </c>
      <c r="M1613" s="4">
        <f>IF($B1613&lt;$B$9,      M1612+($B$5*M1612+$B$7*$B$6+O$18*($D1613-$B$6))*$B$20,           M1612+($B$5*M1612-O$16)*$B$20)</f>
        <v>145942.22205717594</v>
      </c>
      <c r="N1613">
        <f>IF($B1613&lt;=$B$9,        $D1613-$B$7*$B$6-$O$18*($D1613-$B$6),          $O$16)</f>
        <v>58707.134738390072</v>
      </c>
      <c r="O1613">
        <f>EXP(-$O$17*$B1613)*LN(N1613)</f>
        <v>6.2918444613830582</v>
      </c>
      <c r="Q1613" s="4">
        <f>IF($B1613&lt;$B$9,      Q1612+($B$5*Q1612+$B$7*$B$6+$S$18*($D1613-$B$6))*$B$20,           Q1612+($B$5*Q1612-$S$16)*$B$20)</f>
        <v>174356.54335966575</v>
      </c>
      <c r="R1613">
        <f>IF($B1613&lt;=$B$9,        $D1613-$B$7*$B$6-$S$18*($D1613-$B$6),          $S$16)</f>
        <v>56187.331284999993</v>
      </c>
      <c r="S1613">
        <f>EXP(-$S$17*$B1613)*($J1613^(1-S$20)-1)/(1-S$20)</f>
        <v>0.57300144841292444</v>
      </c>
    </row>
    <row r="1614" spans="1:19" x14ac:dyDescent="0.3">
      <c r="A1614">
        <f t="shared" si="97"/>
        <v>40.92</v>
      </c>
      <c r="B1614">
        <v>15.920000000000002</v>
      </c>
      <c r="C1614" s="1">
        <f t="shared" si="98"/>
        <v>1.3443432319999999</v>
      </c>
      <c r="D1614">
        <f t="shared" si="99"/>
        <v>67217.161599999992</v>
      </c>
      <c r="E1614" s="8">
        <f>IF($B1614&lt;$B$9,      E1613+($B$5*E1613+$B$7*$B$6+$B$8*($D1614-$B$6))*$B$20,           E1613+($B$5*E1613-$B$12)*$B$20)</f>
        <v>164811.75664945866</v>
      </c>
      <c r="G1614" s="4">
        <v>125947.47038552735</v>
      </c>
      <c r="I1614" s="4">
        <f>IF($B1614&lt;$B$9,      I1613+($B$5*I1613+$B$7*$B$6+$K$18*($D1614-$B$6))*$B$20,           I1613+($B$5*I1613-$K$16)*$B$20)</f>
        <v>146103.62822736043</v>
      </c>
      <c r="J1614">
        <f xml:space="preserve">          IF($B1614&lt;=$B$9,        $D1614-$B$7*$B$6-$K$18*($D1614-$B$6), $K$16)</f>
        <v>58709.580523087723</v>
      </c>
      <c r="K1614">
        <f t="shared" si="100"/>
        <v>276.43912602715255</v>
      </c>
      <c r="M1614" s="4">
        <f>IF($B1614&lt;$B$9,      M1613+($B$5*M1613+$B$7*$B$6+O$18*($D1614-$B$6))*$B$20,           M1613+($B$5*M1613-O$16)*$B$20)</f>
        <v>146078.35525344239</v>
      </c>
      <c r="N1614">
        <f>IF($B1614&lt;=$B$9,        $D1614-$B$7*$B$6-$O$18*($D1614-$B$6),          $O$16)</f>
        <v>58711.819745355213</v>
      </c>
      <c r="O1614">
        <f>EXP(-$O$17*$B1614)*LN(N1614)</f>
        <v>6.2896884113542919</v>
      </c>
      <c r="Q1614" s="4">
        <f>IF($B1614&lt;$B$9,      Q1613+($B$5*Q1613+$B$7*$B$6+$S$18*($D1614-$B$6))*$B$20,           Q1613+($B$5*Q1613-$S$16)*$B$20)</f>
        <v>174527.82821544164</v>
      </c>
      <c r="R1614">
        <f>IF($B1614&lt;=$B$9,        $D1614-$B$7*$B$6-$S$18*($D1614-$B$6),          $S$16)</f>
        <v>56191.155039999998</v>
      </c>
      <c r="S1614">
        <f>EXP(-$S$17*$B1614)*($J1614^(1-S$20)-1)/(1-S$20)</f>
        <v>0.57280093377673957</v>
      </c>
    </row>
    <row r="1615" spans="1:19" x14ac:dyDescent="0.3">
      <c r="A1615">
        <f t="shared" si="97"/>
        <v>40.93</v>
      </c>
      <c r="B1615">
        <v>15.930000000000001</v>
      </c>
      <c r="C1615" s="1">
        <f t="shared" si="98"/>
        <v>1.344460762</v>
      </c>
      <c r="D1615">
        <f t="shared" si="99"/>
        <v>67223.038100000005</v>
      </c>
      <c r="E1615" s="8">
        <f>IF($B1615&lt;$B$9,      E1614+($B$5*E1614+$B$7*$B$6+$B$8*($D1615-$B$6))*$B$20,           E1614+($B$5*E1614-$B$12)*$B$20)</f>
        <v>164971.10987858596</v>
      </c>
      <c r="G1615" s="4">
        <v>126058.77503826229</v>
      </c>
      <c r="I1615" s="4">
        <f>IF($B1615&lt;$B$9,      I1614+($B$5*I1614+$B$7*$B$6+$K$18*($D1615-$B$6))*$B$20,           I1614+($B$5*I1614-$K$16)*$B$20)</f>
        <v>146239.85227995936</v>
      </c>
      <c r="J1615">
        <f xml:space="preserve">          IF($B1615&lt;=$B$9,        $D1615-$B$7*$B$6-$K$18*($D1615-$B$6), $K$16)</f>
        <v>58714.259828063528</v>
      </c>
      <c r="K1615">
        <f t="shared" si="100"/>
        <v>276.35344728169002</v>
      </c>
      <c r="M1615" s="4">
        <f>IF($B1615&lt;$B$9,      M1614+($B$5*M1614+$B$7*$B$6+O$18*($D1615-$B$6))*$B$20,           M1614+($B$5*M1614-O$16)*$B$20)</f>
        <v>146214.54806063496</v>
      </c>
      <c r="N1615">
        <f>IF($B1615&lt;=$B$9,        $D1615-$B$7*$B$6-$O$18*($D1615-$B$6),          $O$16)</f>
        <v>58716.499814614355</v>
      </c>
      <c r="O1615">
        <f>EXP(-$O$17*$B1615)*LN(N1615)</f>
        <v>6.2875330480160336</v>
      </c>
      <c r="Q1615" s="4">
        <f>IF($B1615&lt;$B$9,      Q1614+($B$5*Q1614+$B$7*$B$6+$S$18*($D1615-$B$6))*$B$20,           Q1614+($B$5*Q1614-$S$16)*$B$20)</f>
        <v>174699.19358866705</v>
      </c>
      <c r="R1615">
        <f>IF($B1615&lt;=$B$9,        $D1615-$B$7*$B$6-$S$18*($D1615-$B$6),          $S$16)</f>
        <v>56194.974765000006</v>
      </c>
      <c r="S1615">
        <f>EXP(-$S$17*$B1615)*($J1615^(1-S$20)-1)/(1-S$20)</f>
        <v>0.57260048930718077</v>
      </c>
    </row>
    <row r="1616" spans="1:19" x14ac:dyDescent="0.3">
      <c r="A1616">
        <f t="shared" si="97"/>
        <v>40.94</v>
      </c>
      <c r="B1616">
        <v>15.940000000000001</v>
      </c>
      <c r="C1616" s="1">
        <f t="shared" si="98"/>
        <v>1.344578168</v>
      </c>
      <c r="D1616">
        <f t="shared" si="99"/>
        <v>67228.9084</v>
      </c>
      <c r="E1616" s="8">
        <f>IF($B1616&lt;$B$9,      E1615+($B$5*E1615+$B$7*$B$6+$B$8*($D1616-$B$6))*$B$20,           E1615+($B$5*E1615-$B$12)*$B$20)</f>
        <v>165130.53649224347</v>
      </c>
      <c r="G1616" s="4">
        <v>126170.12451792568</v>
      </c>
      <c r="I1616" s="4">
        <f>IF($B1616&lt;$B$9,      I1615+($B$5*I1615+$B$7*$B$6+$K$18*($D1616-$B$6))*$B$20,           I1615+($B$5*I1615-$K$16)*$B$20)</f>
        <v>146376.13597029596</v>
      </c>
      <c r="J1616">
        <f xml:space="preserve">          IF($B1616&lt;=$B$9,        $D1616-$B$7*$B$6-$K$18*($D1616-$B$6), $K$16)</f>
        <v>58718.934196139657</v>
      </c>
      <c r="K1616">
        <f t="shared" si="100"/>
        <v>276.26778254645296</v>
      </c>
      <c r="M1616" s="4">
        <f>IF($B1616&lt;$B$9,      M1615+($B$5*M1615+$B$7*$B$6+O$18*($D1616-$B$6))*$B$20,           M1615+($B$5*M1615-O$16)*$B$20)</f>
        <v>146350.8004869945</v>
      </c>
      <c r="N1616">
        <f>IF($B1616&lt;=$B$9,        $D1616-$B$7*$B$6-$O$18*($D1616-$B$6),          $O$16)</f>
        <v>58721.174946167463</v>
      </c>
      <c r="O1616">
        <f>EXP(-$O$17*$B1616)*LN(N1616)</f>
        <v>6.285378371181924</v>
      </c>
      <c r="Q1616" s="4">
        <f>IF($B1616&lt;$B$9,      Q1615+($B$5*Q1615+$B$7*$B$6+$S$18*($D1616-$B$6))*$B$20,           Q1615+($B$5*Q1615-$S$16)*$B$20)</f>
        <v>174870.63948582308</v>
      </c>
      <c r="R1616">
        <f>IF($B1616&lt;=$B$9,        $D1616-$B$7*$B$6-$S$18*($D1616-$B$6),          $S$16)</f>
        <v>56198.790460000004</v>
      </c>
      <c r="S1616">
        <f>EXP(-$S$17*$B1616)*($J1616^(1-S$20)-1)/(1-S$20)</f>
        <v>0.57240011497969512</v>
      </c>
    </row>
    <row r="1617" spans="1:19" x14ac:dyDescent="0.3">
      <c r="A1617">
        <f t="shared" si="97"/>
        <v>40.950000000000003</v>
      </c>
      <c r="B1617">
        <v>15.950000000000001</v>
      </c>
      <c r="C1617" s="1">
        <f t="shared" si="98"/>
        <v>1.3446954500000001</v>
      </c>
      <c r="D1617">
        <f t="shared" si="99"/>
        <v>67234.772500000006</v>
      </c>
      <c r="E1617" s="8">
        <f>IF($B1617&lt;$B$9,      E1616+($B$5*E1616+$B$7*$B$6+$B$8*($D1617-$B$6))*$B$20,           E1616+($B$5*E1616-$B$12)*$B$20)</f>
        <v>165290.03649751574</v>
      </c>
      <c r="G1617" s="4">
        <v>126281.51883400696</v>
      </c>
      <c r="I1617" s="4">
        <f>IF($B1617&lt;$B$9,      I1616+($B$5*I1616+$B$7*$B$6+$K$18*($D1617-$B$6))*$B$20,           I1616+($B$5*I1616-$K$16)*$B$20)</f>
        <v>146512.4793066124</v>
      </c>
      <c r="J1617">
        <f xml:space="preserve">          IF($B1617&lt;=$B$9,        $D1617-$B$7*$B$6-$K$18*($D1617-$B$6), $K$16)</f>
        <v>58723.603627316137</v>
      </c>
      <c r="K1617">
        <f t="shared" si="100"/>
        <v>276.18213182780761</v>
      </c>
      <c r="M1617" s="4">
        <f>IF($B1617&lt;$B$9,      M1616+($B$5*M1616+$B$7*$B$6+O$18*($D1617-$B$6))*$B$20,           M1616+($B$5*M1616-O$16)*$B$20)</f>
        <v>146487.11254076479</v>
      </c>
      <c r="N1617">
        <f>IF($B1617&lt;=$B$9,        $D1617-$B$7*$B$6-$O$18*($D1617-$B$6),          $O$16)</f>
        <v>58725.845140014557</v>
      </c>
      <c r="O1617">
        <f>EXP(-$O$17*$B1617)*LN(N1617)</f>
        <v>6.2832243806656196</v>
      </c>
      <c r="Q1617" s="4">
        <f>IF($B1617&lt;$B$9,      Q1616+($B$5*Q1616+$B$7*$B$6+$S$18*($D1617-$B$6))*$B$20,           Q1616+($B$5*Q1616-$S$16)*$B$20)</f>
        <v>175042.16591339311</v>
      </c>
      <c r="R1617">
        <f>IF($B1617&lt;=$B$9,        $D1617-$B$7*$B$6-$S$18*($D1617-$B$6),          $S$16)</f>
        <v>56202.602125000005</v>
      </c>
      <c r="S1617">
        <f>EXP(-$S$17*$B1617)*($J1617^(1-S$20)-1)/(1-S$20)</f>
        <v>0.57219981076973814</v>
      </c>
    </row>
    <row r="1618" spans="1:19" x14ac:dyDescent="0.3">
      <c r="A1618">
        <f t="shared" si="97"/>
        <v>40.96</v>
      </c>
      <c r="B1618">
        <v>15.96</v>
      </c>
      <c r="C1618" s="1">
        <f t="shared" si="98"/>
        <v>1.3448126080000002</v>
      </c>
      <c r="D1618">
        <f t="shared" si="99"/>
        <v>67240.630400000009</v>
      </c>
      <c r="E1618" s="8">
        <f>IF($B1618&lt;$B$9,      E1617+($B$5*E1617+$B$7*$B$6+$B$8*($D1618-$B$6))*$B$20,           E1617+($B$5*E1617-$B$12)*$B$20)</f>
        <v>165449.60990148986</v>
      </c>
      <c r="G1618" s="4">
        <v>126392.95799599886</v>
      </c>
      <c r="I1618" s="4">
        <f>IF($B1618&lt;$B$9,      I1617+($B$5*I1617+$B$7*$B$6+$K$18*($D1618-$B$6))*$B$20,           I1617+($B$5*I1617-$K$16)*$B$20)</f>
        <v>146648.88229715379</v>
      </c>
      <c r="J1618">
        <f xml:space="preserve">          IF($B1618&lt;=$B$9,        $D1618-$B$7*$B$6-$K$18*($D1618-$B$6), $K$16)</f>
        <v>58728.268121592955</v>
      </c>
      <c r="K1618">
        <f t="shared" si="100"/>
        <v>276.09649513210974</v>
      </c>
      <c r="M1618" s="4">
        <f>IF($B1618&lt;$B$9,      M1617+($B$5*M1617+$B$7*$B$6+O$18*($D1618-$B$6))*$B$20,           M1617+($B$5*M1617-O$16)*$B$20)</f>
        <v>146623.48423019249</v>
      </c>
      <c r="N1618">
        <f>IF($B1618&lt;=$B$9,        $D1618-$B$7*$B$6-$O$18*($D1618-$B$6),          $O$16)</f>
        <v>58730.510396155638</v>
      </c>
      <c r="O1618">
        <f>EXP(-$O$17*$B1618)*LN(N1618)</f>
        <v>6.2810710762807949</v>
      </c>
      <c r="Q1618" s="4">
        <f>IF($B1618&lt;$B$9,      Q1617+($B$5*Q1617+$B$7*$B$6+$S$18*($D1618-$B$6))*$B$20,           Q1617+($B$5*Q1617-$S$16)*$B$20)</f>
        <v>175213.77287786279</v>
      </c>
      <c r="R1618">
        <f>IF($B1618&lt;=$B$9,        $D1618-$B$7*$B$6-$S$18*($D1618-$B$6),          $S$16)</f>
        <v>56206.40976000001</v>
      </c>
      <c r="S1618">
        <f>EXP(-$S$17*$B1618)*($J1618^(1-S$20)-1)/(1-S$20)</f>
        <v>0.57199957665277446</v>
      </c>
    </row>
    <row r="1619" spans="1:19" x14ac:dyDescent="0.3">
      <c r="A1619">
        <f t="shared" si="97"/>
        <v>40.97</v>
      </c>
      <c r="B1619">
        <v>15.97</v>
      </c>
      <c r="C1619" s="1">
        <f t="shared" si="98"/>
        <v>1.3449296420000001</v>
      </c>
      <c r="D1619">
        <f t="shared" si="99"/>
        <v>67246.482100000008</v>
      </c>
      <c r="E1619" s="8">
        <f>IF($B1619&lt;$B$9,      E1618+($B$5*E1618+$B$7*$B$6+$B$8*($D1619-$B$6))*$B$20,           E1618+($B$5*E1618-$B$12)*$B$20)</f>
        <v>165609.25671125538</v>
      </c>
      <c r="G1619" s="4">
        <v>126504.44201339746</v>
      </c>
      <c r="I1619" s="4">
        <f>IF($B1619&lt;$B$9,      I1618+($B$5*I1618+$B$7*$B$6+$K$18*($D1619-$B$6))*$B$20,           I1618+($B$5*I1618-$K$16)*$B$20)</f>
        <v>146785.3449501681</v>
      </c>
      <c r="J1619">
        <f xml:space="preserve">          IF($B1619&lt;=$B$9,        $D1619-$B$7*$B$6-$K$18*($D1619-$B$6), $K$16)</f>
        <v>58732.927678970111</v>
      </c>
      <c r="K1619">
        <f t="shared" si="100"/>
        <v>276.01087246570472</v>
      </c>
      <c r="M1619" s="4">
        <f>IF($B1619&lt;$B$9,      M1618+($B$5*M1618+$B$7*$B$6+O$18*($D1619-$B$6))*$B$20,           M1618+($B$5*M1618-O$16)*$B$20)</f>
        <v>146759.91556352715</v>
      </c>
      <c r="N1619">
        <f>IF($B1619&lt;=$B$9,        $D1619-$B$7*$B$6-$O$18*($D1619-$B$6),          $O$16)</f>
        <v>58735.170714590698</v>
      </c>
      <c r="O1619">
        <f>EXP(-$O$17*$B1619)*LN(N1619)</f>
        <v>6.2789184578411374</v>
      </c>
      <c r="Q1619" s="4">
        <f>IF($B1619&lt;$B$9,      Q1618+($B$5*Q1618+$B$7*$B$6+$S$18*($D1619-$B$6))*$B$20,           Q1618+($B$5*Q1618-$S$16)*$B$20)</f>
        <v>175385.46038572004</v>
      </c>
      <c r="R1619">
        <f>IF($B1619&lt;=$B$9,        $D1619-$B$7*$B$6-$S$18*($D1619-$B$6),          $S$16)</f>
        <v>56210.213365000003</v>
      </c>
      <c r="S1619">
        <f>EXP(-$S$17*$B1619)*($J1619^(1-S$20)-1)/(1-S$20)</f>
        <v>0.57179941260427691</v>
      </c>
    </row>
    <row r="1620" spans="1:19" x14ac:dyDescent="0.3">
      <c r="A1620">
        <f t="shared" si="97"/>
        <v>40.980000000000004</v>
      </c>
      <c r="B1620">
        <v>15.98</v>
      </c>
      <c r="C1620" s="1">
        <f t="shared" si="98"/>
        <v>1.3450465519999999</v>
      </c>
      <c r="D1620">
        <f t="shared" si="99"/>
        <v>67252.32759999999</v>
      </c>
      <c r="E1620" s="8">
        <f>IF($B1620&lt;$B$9,      E1619+($B$5*E1619+$B$7*$B$6+$B$8*($D1620-$B$6))*$B$20,           E1619+($B$5*E1619-$B$12)*$B$20)</f>
        <v>165768.97693390431</v>
      </c>
      <c r="G1620" s="4">
        <v>126615.97089570215</v>
      </c>
      <c r="I1620" s="4">
        <f>IF($B1620&lt;$B$9,      I1619+($B$5*I1619+$B$7*$B$6+$K$18*($D1620-$B$6))*$B$20,           I1619+($B$5*I1619-$K$16)*$B$20)</f>
        <v>146921.86727390619</v>
      </c>
      <c r="J1620">
        <f xml:space="preserve">          IF($B1620&lt;=$B$9,        $D1620-$B$7*$B$6-$K$18*($D1620-$B$6), $K$16)</f>
        <v>58737.582299447589</v>
      </c>
      <c r="K1620">
        <f t="shared" si="100"/>
        <v>275.92526383492736</v>
      </c>
      <c r="M1620" s="4">
        <f>IF($B1620&lt;$B$9,      M1619+($B$5*M1619+$B$7*$B$6+O$18*($D1620-$B$6))*$B$20,           M1619+($B$5*M1619-O$16)*$B$20)</f>
        <v>146896.40654902119</v>
      </c>
      <c r="N1620">
        <f>IF($B1620&lt;=$B$9,        $D1620-$B$7*$B$6-$O$18*($D1620-$B$6),          $O$16)</f>
        <v>58739.826095319724</v>
      </c>
      <c r="O1620">
        <f>EXP(-$O$17*$B1620)*LN(N1620)</f>
        <v>6.2767665251603528</v>
      </c>
      <c r="Q1620" s="4">
        <f>IF($B1620&lt;$B$9,      Q1619+($B$5*Q1619+$B$7*$B$6+$S$18*($D1620-$B$6))*$B$20,           Q1619+($B$5*Q1619-$S$16)*$B$20)</f>
        <v>175557.22844345504</v>
      </c>
      <c r="R1620">
        <f>IF($B1620&lt;=$B$9,        $D1620-$B$7*$B$6-$S$18*($D1620-$B$6),          $S$16)</f>
        <v>56214.012939999993</v>
      </c>
      <c r="S1620">
        <f>EXP(-$S$17*$B1620)*($J1620^(1-S$20)-1)/(1-S$20)</f>
        <v>0.5715993185997269</v>
      </c>
    </row>
    <row r="1621" spans="1:19" x14ac:dyDescent="0.3">
      <c r="A1621">
        <f t="shared" si="97"/>
        <v>40.99</v>
      </c>
      <c r="B1621">
        <v>15.99</v>
      </c>
      <c r="C1621" s="1">
        <f t="shared" si="98"/>
        <v>1.3451633379999999</v>
      </c>
      <c r="D1621">
        <f t="shared" si="99"/>
        <v>67258.166899999997</v>
      </c>
      <c r="E1621" s="8">
        <f>IF($B1621&lt;$B$9,      E1620+($B$5*E1620+$B$7*$B$6+$B$8*($D1621-$B$6))*$B$20,           E1620+($B$5*E1620-$B$12)*$B$20)</f>
        <v>165928.77057653118</v>
      </c>
      <c r="G1621" s="4">
        <v>126727.54465241564</v>
      </c>
      <c r="I1621" s="4">
        <f>IF($B1621&lt;$B$9,      I1620+($B$5*I1620+$B$7*$B$6+$K$18*($D1621-$B$6))*$B$20,           I1620+($B$5*I1620-$K$16)*$B$20)</f>
        <v>147058.4492766218</v>
      </c>
      <c r="J1621">
        <f xml:space="preserve">          IF($B1621&lt;=$B$9,        $D1621-$B$7*$B$6-$K$18*($D1621-$B$6), $K$16)</f>
        <v>58742.231983025427</v>
      </c>
      <c r="K1621">
        <f t="shared" si="100"/>
        <v>275.83966924610212</v>
      </c>
      <c r="M1621" s="4">
        <f>IF($B1621&lt;$B$9,      M1620+($B$5*M1620+$B$7*$B$6+O$18*($D1621-$B$6))*$B$20,           M1620+($B$5*M1620-O$16)*$B$20)</f>
        <v>147032.95719492991</v>
      </c>
      <c r="N1621">
        <f>IF($B1621&lt;=$B$9,        $D1621-$B$7*$B$6-$O$18*($D1621-$B$6),          $O$16)</f>
        <v>58744.476538342758</v>
      </c>
      <c r="O1621">
        <f>EXP(-$O$17*$B1621)*LN(N1621)</f>
        <v>6.2746152780521607</v>
      </c>
      <c r="Q1621" s="4">
        <f>IF($B1621&lt;$B$9,      Q1620+($B$5*Q1620+$B$7*$B$6+$S$18*($D1621-$B$6))*$B$20,           Q1620+($B$5*Q1620-$S$16)*$B$20)</f>
        <v>175729.07705756024</v>
      </c>
      <c r="R1621">
        <f>IF($B1621&lt;=$B$9,        $D1621-$B$7*$B$6-$S$18*($D1621-$B$6),          $S$16)</f>
        <v>56217.808485000001</v>
      </c>
      <c r="S1621">
        <f>EXP(-$S$17*$B1621)*($J1621^(1-S$20)-1)/(1-S$20)</f>
        <v>0.57139929461461458</v>
      </c>
    </row>
    <row r="1622" spans="1:19" x14ac:dyDescent="0.3">
      <c r="A1622">
        <f t="shared" si="97"/>
        <v>41</v>
      </c>
      <c r="B1622">
        <v>16</v>
      </c>
      <c r="C1622" s="1">
        <f t="shared" si="98"/>
        <v>1.34528</v>
      </c>
      <c r="D1622">
        <f t="shared" si="99"/>
        <v>67264</v>
      </c>
      <c r="E1622" s="8">
        <f>IF($B1622&lt;$B$9,      E1621+($B$5*E1621+$B$7*$B$6+$B$8*($D1622-$B$6))*$B$20,           E1621+($B$5*E1621-$B$12)*$B$20)</f>
        <v>166088.63764623296</v>
      </c>
      <c r="G1622" s="4">
        <v>126839.163293044</v>
      </c>
      <c r="I1622" s="4">
        <f>IF($B1622&lt;$B$9,      I1621+($B$5*I1621+$B$7*$B$6+$K$18*($D1622-$B$6))*$B$20,           I1621+($B$5*I1621-$K$16)*$B$20)</f>
        <v>147195.09096657159</v>
      </c>
      <c r="J1622">
        <f xml:space="preserve">          IF($B1622&lt;=$B$9,        $D1622-$B$7*$B$6-$K$18*($D1622-$B$6), $K$16)</f>
        <v>58746.87672970361</v>
      </c>
      <c r="K1622">
        <f t="shared" si="100"/>
        <v>275.75408870554293</v>
      </c>
      <c r="M1622" s="4">
        <f>IF($B1622&lt;$B$9,      M1621+($B$5*M1621+$B$7*$B$6+O$18*($D1622-$B$6))*$B$20,           M1621+($B$5*M1621-O$16)*$B$20)</f>
        <v>147169.56750951154</v>
      </c>
      <c r="N1622">
        <f>IF($B1622&lt;=$B$9,        $D1622-$B$7*$B$6-$O$18*($D1622-$B$6),          $O$16)</f>
        <v>58749.122043659772</v>
      </c>
      <c r="O1622">
        <f>EXP(-$O$17*$B1622)*LN(N1622)</f>
        <v>6.2724647163302985</v>
      </c>
      <c r="Q1622" s="4">
        <f>IF($B1622&lt;$B$9,      Q1621+($B$5*Q1621+$B$7*$B$6+$S$18*($D1622-$B$6))*$B$20,           Q1621+($B$5*Q1621-$S$16)*$B$20)</f>
        <v>175901.00623453039</v>
      </c>
      <c r="R1622">
        <f>IF($B1622&lt;=$B$9,        $D1622-$B$7*$B$6-$S$18*($D1622-$B$6),          $S$16)</f>
        <v>56221.599999999999</v>
      </c>
      <c r="S1622">
        <f>EXP(-$S$17*$B1622)*($J1622^(1-S$20)-1)/(1-S$20)</f>
        <v>0.57119934062443856</v>
      </c>
    </row>
    <row r="1623" spans="1:19" x14ac:dyDescent="0.3">
      <c r="A1623">
        <f t="shared" ref="A1623:A1686" si="101">B1623+25</f>
        <v>41.010000000000005</v>
      </c>
      <c r="B1623">
        <v>16.010000000000002</v>
      </c>
      <c r="C1623" s="1">
        <f t="shared" ref="C1623:C1686" si="102">$B$2+$B$3*B1623+$B$4*B1623^2</f>
        <v>1.3453965380000001</v>
      </c>
      <c r="D1623">
        <f t="shared" ref="D1623:D1686" si="103">$B$6*C1623</f>
        <v>67269.8269</v>
      </c>
      <c r="E1623" s="8">
        <f>IF($B1623&lt;$B$9,      E1622+($B$5*E1622+$B$7*$B$6+$B$8*($D1623-$B$6))*$B$20,           E1622+($B$5*E1622-$B$12)*$B$20)</f>
        <v>166248.57815010916</v>
      </c>
      <c r="G1623" s="4">
        <v>126950.82682709656</v>
      </c>
      <c r="I1623" s="4">
        <f>IF($B1623&lt;$B$9,      I1622+($B$5*I1622+$B$7*$B$6+$K$18*($D1623-$B$6))*$B$20,           I1622+($B$5*I1622-$K$16)*$B$20)</f>
        <v>147331.79235201507</v>
      </c>
      <c r="J1623">
        <f xml:space="preserve">          IF($B1623&lt;=$B$9,        $D1623-$B$7*$B$6-$K$18*($D1623-$B$6), $K$16)</f>
        <v>58751.516539482123</v>
      </c>
      <c r="K1623">
        <f t="shared" ref="K1623:K1686" si="104">EXP(-$K$17*$B1623)*($J1623^(1-K$20)-1)/(1-K$20)</f>
        <v>275.66852221955332</v>
      </c>
      <c r="M1623" s="4">
        <f>IF($B1623&lt;$B$9,      M1622+($B$5*M1622+$B$7*$B$6+O$18*($D1623-$B$6))*$B$20,           M1622+($B$5*M1622-O$16)*$B$20)</f>
        <v>147306.23750102718</v>
      </c>
      <c r="N1623">
        <f>IF($B1623&lt;=$B$9,        $D1623-$B$7*$B$6-$O$18*($D1623-$B$6),          $O$16)</f>
        <v>58753.762611270766</v>
      </c>
      <c r="O1623">
        <f>EXP(-$O$17*$B1623)*LN(N1623)</f>
        <v>6.270314839808516</v>
      </c>
      <c r="Q1623" s="4">
        <f>IF($B1623&lt;$B$9,      Q1622+($B$5*Q1622+$B$7*$B$6+$S$18*($D1623-$B$6))*$B$20,           Q1622+($B$5*Q1622-$S$16)*$B$20)</f>
        <v>176073.01598086249</v>
      </c>
      <c r="R1623">
        <f>IF($B1623&lt;=$B$9,        $D1623-$B$7*$B$6-$S$18*($D1623-$B$6),          $S$16)</f>
        <v>56225.387484999999</v>
      </c>
      <c r="S1623">
        <f>EXP(-$S$17*$B1623)*($J1623^(1-S$20)-1)/(1-S$20)</f>
        <v>0.57099945660470608</v>
      </c>
    </row>
    <row r="1624" spans="1:19" x14ac:dyDescent="0.3">
      <c r="A1624">
        <f t="shared" si="101"/>
        <v>41.019999999999996</v>
      </c>
      <c r="B1624">
        <v>16.02</v>
      </c>
      <c r="C1624" s="1">
        <f t="shared" si="102"/>
        <v>1.3455129520000002</v>
      </c>
      <c r="D1624">
        <f t="shared" si="103"/>
        <v>67275.647600000011</v>
      </c>
      <c r="E1624" s="8">
        <f>IF($B1624&lt;$B$9,      E1623+($B$5*E1623+$B$7*$B$6+$B$8*($D1624-$B$6))*$B$20,           E1623+($B$5*E1623-$B$12)*$B$20)</f>
        <v>166408.5920952617</v>
      </c>
      <c r="G1624" s="4">
        <v>127062.53526408605</v>
      </c>
      <c r="I1624" s="4">
        <f>IF($B1624&lt;$B$9,      I1623+($B$5*I1623+$B$7*$B$6+$K$18*($D1624-$B$6))*$B$20,           I1623+($B$5*I1623-$K$16)*$B$20)</f>
        <v>147468.55344121467</v>
      </c>
      <c r="J1624">
        <f xml:space="preserve">          IF($B1624&lt;=$B$9,        $D1624-$B$7*$B$6-$K$18*($D1624-$B$6), $K$16)</f>
        <v>58756.151412360989</v>
      </c>
      <c r="K1624">
        <f t="shared" si="104"/>
        <v>275.58296979442656</v>
      </c>
      <c r="M1624" s="4">
        <f>IF($B1624&lt;$B$9,      M1623+($B$5*M1623+$B$7*$B$6+O$18*($D1624-$B$6))*$B$20,           M1623+($B$5*M1623-O$16)*$B$20)</f>
        <v>147442.96717774079</v>
      </c>
      <c r="N1624">
        <f>IF($B1624&lt;=$B$9,        $D1624-$B$7*$B$6-$O$18*($D1624-$B$6),          $O$16)</f>
        <v>58758.398241175753</v>
      </c>
      <c r="O1624">
        <f>EXP(-$O$17*$B1624)*LN(N1624)</f>
        <v>6.2681656483005836</v>
      </c>
      <c r="Q1624" s="4">
        <f>IF($B1624&lt;$B$9,      Q1623+($B$5*Q1623+$B$7*$B$6+$S$18*($D1624-$B$6))*$B$20,           Q1623+($B$5*Q1623-$S$16)*$B$20)</f>
        <v>176245.1063030558</v>
      </c>
      <c r="R1624">
        <f>IF($B1624&lt;=$B$9,        $D1624-$B$7*$B$6-$S$18*($D1624-$B$6),          $S$16)</f>
        <v>56229.170940000011</v>
      </c>
      <c r="S1624">
        <f>EXP(-$S$17*$B1624)*($J1624^(1-S$20)-1)/(1-S$20)</f>
        <v>0.57079964253093296</v>
      </c>
    </row>
    <row r="1625" spans="1:19" x14ac:dyDescent="0.3">
      <c r="A1625">
        <f t="shared" si="101"/>
        <v>41.03</v>
      </c>
      <c r="B1625">
        <v>16.03</v>
      </c>
      <c r="C1625" s="1">
        <f t="shared" si="102"/>
        <v>1.3456292420000002</v>
      </c>
      <c r="D1625">
        <f t="shared" si="103"/>
        <v>67281.462100000004</v>
      </c>
      <c r="E1625" s="8">
        <f>IF($B1625&lt;$B$9,      E1624+($B$5*E1624+$B$7*$B$6+$B$8*($D1625-$B$6))*$B$20,           E1624+($B$5*E1624-$B$12)*$B$20)</f>
        <v>166568.67948879505</v>
      </c>
      <c r="G1625" s="4">
        <v>127174.28861352848</v>
      </c>
      <c r="I1625" s="4">
        <f>IF($B1625&lt;$B$9,      I1624+($B$5*I1624+$B$7*$B$6+$K$18*($D1625-$B$6))*$B$20,           I1624+($B$5*I1624-$K$16)*$B$20)</f>
        <v>147605.37424243568</v>
      </c>
      <c r="J1625">
        <f xml:space="preserve">          IF($B1625&lt;=$B$9,        $D1625-$B$7*$B$6-$K$18*($D1625-$B$6), $K$16)</f>
        <v>58760.781348340184</v>
      </c>
      <c r="K1625">
        <f t="shared" si="104"/>
        <v>275.49743143644531</v>
      </c>
      <c r="M1625" s="4">
        <f>IF($B1625&lt;$B$9,      M1624+($B$5*M1624+$B$7*$B$6+O$18*($D1625-$B$6))*$B$20,           M1624+($B$5*M1624-O$16)*$B$20)</f>
        <v>147579.75654791924</v>
      </c>
      <c r="N1625">
        <f>IF($B1625&lt;=$B$9,        $D1625-$B$7*$B$6-$O$18*($D1625-$B$6),          $O$16)</f>
        <v>58763.028933374706</v>
      </c>
      <c r="O1625">
        <f>EXP(-$O$17*$B1625)*LN(N1625)</f>
        <v>6.266017141620285</v>
      </c>
      <c r="Q1625" s="4">
        <f>IF($B1625&lt;$B$9,      Q1624+($B$5*Q1624+$B$7*$B$6+$S$18*($D1625-$B$6))*$B$20,           Q1624+($B$5*Q1624-$S$16)*$B$20)</f>
        <v>176417.27720761186</v>
      </c>
      <c r="R1625">
        <f>IF($B1625&lt;=$B$9,        $D1625-$B$7*$B$6-$S$18*($D1625-$B$6),          $S$16)</f>
        <v>56232.950365000004</v>
      </c>
      <c r="S1625">
        <f>EXP(-$S$17*$B1625)*($J1625^(1-S$20)-1)/(1-S$20)</f>
        <v>0.57059989837864367</v>
      </c>
    </row>
    <row r="1626" spans="1:19" x14ac:dyDescent="0.3">
      <c r="A1626">
        <f t="shared" si="101"/>
        <v>41.04</v>
      </c>
      <c r="B1626">
        <v>16.04</v>
      </c>
      <c r="C1626" s="1">
        <f t="shared" si="102"/>
        <v>1.3457454079999998</v>
      </c>
      <c r="D1626">
        <f t="shared" si="103"/>
        <v>67287.270399999994</v>
      </c>
      <c r="E1626" s="8">
        <f>IF($B1626&lt;$B$9,      E1625+($B$5*E1625+$B$7*$B$6+$B$8*($D1626-$B$6))*$B$20,           E1625+($B$5*E1625-$B$12)*$B$20)</f>
        <v>166728.84033781613</v>
      </c>
      <c r="G1626" s="4">
        <v>127286.08688494322</v>
      </c>
      <c r="I1626" s="4">
        <f>IF($B1626&lt;$B$9,      I1625+($B$5*I1625+$B$7*$B$6+$K$18*($D1626-$B$6))*$B$20,           I1625+($B$5*I1625-$K$16)*$B$20)</f>
        <v>147742.25476394634</v>
      </c>
      <c r="J1626">
        <f xml:space="preserve">          IF($B1626&lt;=$B$9,        $D1626-$B$7*$B$6-$K$18*($D1626-$B$6), $K$16)</f>
        <v>58765.40634741971</v>
      </c>
      <c r="K1626">
        <f t="shared" si="104"/>
        <v>275.41190715188185</v>
      </c>
      <c r="M1626" s="4">
        <f>IF($B1626&lt;$B$9,      M1625+($B$5*M1625+$B$7*$B$6+O$18*($D1626-$B$6))*$B$20,           M1625+($B$5*M1625-O$16)*$B$20)</f>
        <v>147716.60561983235</v>
      </c>
      <c r="N1626">
        <f>IF($B1626&lt;=$B$9,        $D1626-$B$7*$B$6-$O$18*($D1626-$B$6),          $O$16)</f>
        <v>58767.654687867645</v>
      </c>
      <c r="O1626">
        <f>EXP(-$O$17*$B1626)*LN(N1626)</f>
        <v>6.2638693195814197</v>
      </c>
      <c r="Q1626" s="4">
        <f>IF($B1626&lt;$B$9,      Q1625+($B$5*Q1625+$B$7*$B$6+$S$18*($D1626-$B$6))*$B$20,           Q1625+($B$5*Q1625-$S$16)*$B$20)</f>
        <v>176589.52870103452</v>
      </c>
      <c r="R1626">
        <f>IF($B1626&lt;=$B$9,        $D1626-$B$7*$B$6-$S$18*($D1626-$B$6),          $S$16)</f>
        <v>56236.725759999994</v>
      </c>
      <c r="S1626">
        <f>EXP(-$S$17*$B1626)*($J1626^(1-S$20)-1)/(1-S$20)</f>
        <v>0.57040022412337099</v>
      </c>
    </row>
    <row r="1627" spans="1:19" x14ac:dyDescent="0.3">
      <c r="A1627">
        <f t="shared" si="101"/>
        <v>41.05</v>
      </c>
      <c r="B1627">
        <v>16.05</v>
      </c>
      <c r="C1627" s="1">
        <f t="shared" si="102"/>
        <v>1.3458614499999999</v>
      </c>
      <c r="D1627">
        <f t="shared" si="103"/>
        <v>67293.072499999995</v>
      </c>
      <c r="E1627" s="8">
        <f>IF($B1627&lt;$B$9,      E1626+($B$5*E1626+$B$7*$B$6+$B$8*($D1627-$B$6))*$B$20,           E1626+($B$5*E1626-$B$12)*$B$20)</f>
        <v>166889.07464943436</v>
      </c>
      <c r="G1627" s="4">
        <v>127397.93008785295</v>
      </c>
      <c r="I1627" s="4">
        <f>IF($B1627&lt;$B$9,      I1626+($B$5*I1626+$B$7*$B$6+$K$18*($D1627-$B$6))*$B$20,           I1626+($B$5*I1626-$K$16)*$B$20)</f>
        <v>147879.19501401772</v>
      </c>
      <c r="J1627">
        <f xml:space="preserve">          IF($B1627&lt;=$B$9,        $D1627-$B$7*$B$6-$K$18*($D1627-$B$6), $K$16)</f>
        <v>58770.026409599588</v>
      </c>
      <c r="K1627">
        <f t="shared" si="104"/>
        <v>275.32639694699822</v>
      </c>
      <c r="M1627" s="4">
        <f>IF($B1627&lt;$B$9,      M1626+($B$5*M1626+$B$7*$B$6+O$18*($D1627-$B$6))*$B$20,           M1626+($B$5*M1626-O$16)*$B$20)</f>
        <v>147853.51440175273</v>
      </c>
      <c r="N1627">
        <f>IF($B1627&lt;=$B$9,        $D1627-$B$7*$B$6-$O$18*($D1627-$B$6),          $O$16)</f>
        <v>58772.275504654572</v>
      </c>
      <c r="O1627">
        <f>EXP(-$O$17*$B1627)*LN(N1627)</f>
        <v>6.2617221819978024</v>
      </c>
      <c r="Q1627" s="4">
        <f>IF($B1627&lt;$B$9,      Q1626+($B$5*Q1626+$B$7*$B$6+$S$18*($D1627-$B$6))*$B$20,           Q1626+($B$5*Q1626-$S$16)*$B$20)</f>
        <v>176761.86078982989</v>
      </c>
      <c r="R1627">
        <f>IF($B1627&lt;=$B$9,        $D1627-$B$7*$B$6-$S$18*($D1627-$B$6),          $S$16)</f>
        <v>56240.497124999994</v>
      </c>
      <c r="S1627">
        <f>EXP(-$S$17*$B1627)*($J1627^(1-S$20)-1)/(1-S$20)</f>
        <v>0.57020061974065639</v>
      </c>
    </row>
    <row r="1628" spans="1:19" x14ac:dyDescent="0.3">
      <c r="A1628">
        <f t="shared" si="101"/>
        <v>41.06</v>
      </c>
      <c r="B1628">
        <v>16.059999999999999</v>
      </c>
      <c r="C1628" s="1">
        <f t="shared" si="102"/>
        <v>1.345977368</v>
      </c>
      <c r="D1628">
        <f t="shared" si="103"/>
        <v>67298.868400000007</v>
      </c>
      <c r="E1628" s="8">
        <f>IF($B1628&lt;$B$9,      E1627+($B$5*E1627+$B$7*$B$6+$B$8*($D1628-$B$6))*$B$20,           E1627+($B$5*E1627-$B$12)*$B$20)</f>
        <v>167049.38243076167</v>
      </c>
      <c r="G1628" s="4">
        <v>127509.81823178369</v>
      </c>
      <c r="I1628" s="4">
        <f>IF($B1628&lt;$B$9,      I1627+($B$5*I1627+$B$7*$B$6+$K$18*($D1628-$B$6))*$B$20,           I1627+($B$5*I1627-$K$16)*$B$20)</f>
        <v>148016.19500092382</v>
      </c>
      <c r="J1628">
        <f xml:space="preserve">          IF($B1628&lt;=$B$9,        $D1628-$B$7*$B$6-$K$18*($D1628-$B$6), $K$16)</f>
        <v>58774.641534879818</v>
      </c>
      <c r="K1628">
        <f t="shared" si="104"/>
        <v>275.24090082804599</v>
      </c>
      <c r="M1628" s="4">
        <f>IF($B1628&lt;$B$9,      M1627+($B$5*M1627+$B$7*$B$6+O$18*($D1628-$B$6))*$B$20,           M1627+($B$5*M1627-O$16)*$B$20)</f>
        <v>147990.48290195598</v>
      </c>
      <c r="N1628">
        <f>IF($B1628&lt;=$B$9,        $D1628-$B$7*$B$6-$O$18*($D1628-$B$6),          $O$16)</f>
        <v>58776.891383735492</v>
      </c>
      <c r="O1628">
        <f>EXP(-$O$17*$B1628)*LN(N1628)</f>
        <v>6.2595757286832665</v>
      </c>
      <c r="Q1628" s="4">
        <f>IF($B1628&lt;$B$9,      Q1627+($B$5*Q1627+$B$7*$B$6+$S$18*($D1628-$B$6))*$B$20,           Q1627+($B$5*Q1627-$S$16)*$B$20)</f>
        <v>176934.27348050632</v>
      </c>
      <c r="R1628">
        <f>IF($B1628&lt;=$B$9,        $D1628-$B$7*$B$6-$S$18*($D1628-$B$6),          $S$16)</f>
        <v>56244.264460000006</v>
      </c>
      <c r="S1628">
        <f>EXP(-$S$17*$B1628)*($J1628^(1-S$20)-1)/(1-S$20)</f>
        <v>0.57000108520604986</v>
      </c>
    </row>
    <row r="1629" spans="1:19" x14ac:dyDescent="0.3">
      <c r="A1629">
        <f t="shared" si="101"/>
        <v>41.07</v>
      </c>
      <c r="B1629">
        <v>16.07</v>
      </c>
      <c r="C1629" s="1">
        <f t="shared" si="102"/>
        <v>1.3460931620000001</v>
      </c>
      <c r="D1629">
        <f t="shared" si="103"/>
        <v>67304.658100000001</v>
      </c>
      <c r="E1629" s="8">
        <f>IF($B1629&lt;$B$9,      E1628+($B$5*E1628+$B$7*$B$6+$B$8*($D1629-$B$6))*$B$20,           E1628+($B$5*E1628-$B$12)*$B$20)</f>
        <v>167209.76368891244</v>
      </c>
      <c r="G1629" s="4">
        <v>127621.75132626481</v>
      </c>
      <c r="I1629" s="4">
        <f>IF($B1629&lt;$B$9,      I1628+($B$5*I1628+$B$7*$B$6+$K$18*($D1629-$B$6))*$B$20,           I1628+($B$5*I1628-$K$16)*$B$20)</f>
        <v>148153.25473294154</v>
      </c>
      <c r="J1629">
        <f xml:space="preserve">          IF($B1629&lt;=$B$9,        $D1629-$B$7*$B$6-$K$18*($D1629-$B$6), $K$16)</f>
        <v>58779.251723260371</v>
      </c>
      <c r="K1629">
        <f t="shared" si="104"/>
        <v>275.15541880126642</v>
      </c>
      <c r="M1629" s="4">
        <f>IF($B1629&lt;$B$9,      M1628+($B$5*M1628+$B$7*$B$6+O$18*($D1629-$B$6))*$B$20,           M1628+($B$5*M1628-O$16)*$B$20)</f>
        <v>148127.51112872057</v>
      </c>
      <c r="N1629">
        <f>IF($B1629&lt;=$B$9,        $D1629-$B$7*$B$6-$O$18*($D1629-$B$6),          $O$16)</f>
        <v>58781.502325110385</v>
      </c>
      <c r="O1629">
        <f>EXP(-$O$17*$B1629)*LN(N1629)</f>
        <v>6.2574299594516614</v>
      </c>
      <c r="Q1629" s="4">
        <f>IF($B1629&lt;$B$9,      Q1628+($B$5*Q1628+$B$7*$B$6+$S$18*($D1629-$B$6))*$B$20,           Q1628+($B$5*Q1628-$S$16)*$B$20)</f>
        <v>177106.76677957451</v>
      </c>
      <c r="R1629">
        <f>IF($B1629&lt;=$B$9,        $D1629-$B$7*$B$6-$S$18*($D1629-$B$6),          $S$16)</f>
        <v>56248.027764999999</v>
      </c>
      <c r="S1629">
        <f>EXP(-$S$17*$B1629)*($J1629^(1-S$20)-1)/(1-S$20)</f>
        <v>0.56980162049511029</v>
      </c>
    </row>
    <row r="1630" spans="1:19" x14ac:dyDescent="0.3">
      <c r="A1630">
        <f t="shared" si="101"/>
        <v>41.08</v>
      </c>
      <c r="B1630">
        <v>16.080000000000002</v>
      </c>
      <c r="C1630" s="1">
        <f t="shared" si="102"/>
        <v>1.3462088320000001</v>
      </c>
      <c r="D1630">
        <f t="shared" si="103"/>
        <v>67310.441600000006</v>
      </c>
      <c r="E1630" s="8">
        <f>IF($B1630&lt;$B$9,      E1629+($B$5*E1629+$B$7*$B$6+$B$8*($D1630-$B$6))*$B$20,           E1629+($B$5*E1629-$B$12)*$B$20)</f>
        <v>167370.21843100357</v>
      </c>
      <c r="G1630" s="4">
        <v>127733.72938082901</v>
      </c>
      <c r="I1630" s="4">
        <f>IF($B1630&lt;$B$9,      I1629+($B$5*I1629+$B$7*$B$6+$K$18*($D1630-$B$6))*$B$20,           I1629+($B$5*I1629-$K$16)*$B$20)</f>
        <v>148290.37421835065</v>
      </c>
      <c r="J1630">
        <f xml:space="preserve">          IF($B1630&lt;=$B$9,        $D1630-$B$7*$B$6-$K$18*($D1630-$B$6), $K$16)</f>
        <v>58783.856974741277</v>
      </c>
      <c r="K1630">
        <f t="shared" si="104"/>
        <v>275.06995087289033</v>
      </c>
      <c r="M1630" s="4">
        <f>IF($B1630&lt;$B$9,      M1629+($B$5*M1629+$B$7*$B$6+O$18*($D1630-$B$6))*$B$20,           M1629+($B$5*M1629-O$16)*$B$20)</f>
        <v>148264.59909032783</v>
      </c>
      <c r="N1630">
        <f>IF($B1630&lt;=$B$9,        $D1630-$B$7*$B$6-$O$18*($D1630-$B$6),          $O$16)</f>
        <v>58786.108328779264</v>
      </c>
      <c r="O1630">
        <f>EXP(-$O$17*$B1630)*LN(N1630)</f>
        <v>6.2552848741168487</v>
      </c>
      <c r="Q1630" s="4">
        <f>IF($B1630&lt;$B$9,      Q1629+($B$5*Q1629+$B$7*$B$6+$S$18*($D1630-$B$6))*$B$20,           Q1629+($B$5*Q1629-$S$16)*$B$20)</f>
        <v>177279.34069354736</v>
      </c>
      <c r="R1630">
        <f>IF($B1630&lt;=$B$9,        $D1630-$B$7*$B$6-$S$18*($D1630-$B$6),          $S$16)</f>
        <v>56251.787040000003</v>
      </c>
      <c r="S1630">
        <f>EXP(-$S$17*$B1630)*($J1630^(1-S$20)-1)/(1-S$20)</f>
        <v>0.56960222558340456</v>
      </c>
    </row>
    <row r="1631" spans="1:19" x14ac:dyDescent="0.3">
      <c r="A1631">
        <f t="shared" si="101"/>
        <v>41.09</v>
      </c>
      <c r="B1631">
        <v>16.09</v>
      </c>
      <c r="C1631" s="1">
        <f t="shared" si="102"/>
        <v>1.3463243780000003</v>
      </c>
      <c r="D1631">
        <f t="shared" si="103"/>
        <v>67316.218900000007</v>
      </c>
      <c r="E1631" s="8">
        <f>IF($B1631&lt;$B$9,      E1630+($B$5*E1630+$B$7*$B$6+$B$8*($D1631-$B$6))*$B$20,           E1630+($B$5*E1630-$B$12)*$B$20)</f>
        <v>167530.74666415443</v>
      </c>
      <c r="G1631" s="4">
        <v>127845.7524050123</v>
      </c>
      <c r="I1631" s="4">
        <f>IF($B1631&lt;$B$9,      I1630+($B$5*I1630+$B$7*$B$6+$K$18*($D1631-$B$6))*$B$20,           I1630+($B$5*I1630-$K$16)*$B$20)</f>
        <v>148427.55346543386</v>
      </c>
      <c r="J1631">
        <f xml:space="preserve">          IF($B1631&lt;=$B$9,        $D1631-$B$7*$B$6-$K$18*($D1631-$B$6), $K$16)</f>
        <v>58788.457289322512</v>
      </c>
      <c r="K1631">
        <f t="shared" si="104"/>
        <v>274.98449704913827</v>
      </c>
      <c r="M1631" s="4">
        <f>IF($B1631&lt;$B$9,      M1630+($B$5*M1630+$B$7*$B$6+O$18*($D1631-$B$6))*$B$20,           M1630+($B$5*M1630-O$16)*$B$20)</f>
        <v>148401.74679506203</v>
      </c>
      <c r="N1631">
        <f>IF($B1631&lt;=$B$9,        $D1631-$B$7*$B$6-$O$18*($D1631-$B$6),          $O$16)</f>
        <v>58790.709394742124</v>
      </c>
      <c r="O1631">
        <f>EXP(-$O$17*$B1631)*LN(N1631)</f>
        <v>6.2531404724927118</v>
      </c>
      <c r="Q1631" s="4">
        <f>IF($B1631&lt;$B$9,      Q1630+($B$5*Q1630+$B$7*$B$6+$S$18*($D1631-$B$6))*$B$20,           Q1630+($B$5*Q1630-$S$16)*$B$20)</f>
        <v>177451.9952289401</v>
      </c>
      <c r="R1631">
        <f>IF($B1631&lt;=$B$9,        $D1631-$B$7*$B$6-$S$18*($D1631-$B$6),          $S$16)</f>
        <v>56255.542285000003</v>
      </c>
      <c r="S1631">
        <f>EXP(-$S$17*$B1631)*($J1631^(1-S$20)-1)/(1-S$20)</f>
        <v>0.56940290044650843</v>
      </c>
    </row>
    <row r="1632" spans="1:19" x14ac:dyDescent="0.3">
      <c r="A1632">
        <f t="shared" si="101"/>
        <v>41.1</v>
      </c>
      <c r="B1632">
        <v>16.100000000000001</v>
      </c>
      <c r="C1632" s="1">
        <f t="shared" si="102"/>
        <v>1.3464398000000002</v>
      </c>
      <c r="D1632">
        <f t="shared" si="103"/>
        <v>67321.990000000005</v>
      </c>
      <c r="E1632" s="8">
        <f>IF($B1632&lt;$B$9,      E1631+($B$5*E1631+$B$7*$B$6+$B$8*($D1632-$B$6))*$B$20,           E1631+($B$5*E1631-$B$12)*$B$20)</f>
        <v>167691.34839548689</v>
      </c>
      <c r="G1632" s="4">
        <v>127957.82040835406</v>
      </c>
      <c r="I1632" s="4">
        <f>IF($B1632&lt;$B$9,      I1631+($B$5*I1631+$B$7*$B$6+$K$18*($D1632-$B$6))*$B$20,           I1631+($B$5*I1631-$K$16)*$B$20)</f>
        <v>148564.79248247671</v>
      </c>
      <c r="J1632">
        <f xml:space="preserve">          IF($B1632&lt;=$B$9,        $D1632-$B$7*$B$6-$K$18*($D1632-$B$6), $K$16)</f>
        <v>58793.052667004093</v>
      </c>
      <c r="K1632">
        <f t="shared" si="104"/>
        <v>274.89905733622049</v>
      </c>
      <c r="M1632" s="4">
        <f>IF($B1632&lt;$B$9,      M1631+($B$5*M1631+$B$7*$B$6+O$18*($D1632-$B$6))*$B$20,           M1631+($B$5*M1631-O$16)*$B$20)</f>
        <v>148538.95425121032</v>
      </c>
      <c r="N1632">
        <f>IF($B1632&lt;=$B$9,        $D1632-$B$7*$B$6-$O$18*($D1632-$B$6),          $O$16)</f>
        <v>58795.30552299897</v>
      </c>
      <c r="O1632">
        <f>EXP(-$O$17*$B1632)*LN(N1632)</f>
        <v>6.2509967543931451</v>
      </c>
      <c r="Q1632" s="4">
        <f>IF($B1632&lt;$B$9,      Q1631+($B$5*Q1631+$B$7*$B$6+$S$18*($D1632-$B$6))*$B$20,           Q1631+($B$5*Q1631-$S$16)*$B$20)</f>
        <v>177624.73039227023</v>
      </c>
      <c r="R1632">
        <f>IF($B1632&lt;=$B$9,        $D1632-$B$7*$B$6-$S$18*($D1632-$B$6),          $S$16)</f>
        <v>56259.2935</v>
      </c>
      <c r="S1632">
        <f>EXP(-$S$17*$B1632)*($J1632^(1-S$20)-1)/(1-S$20)</f>
        <v>0.5692036450600062</v>
      </c>
    </row>
    <row r="1633" spans="1:19" x14ac:dyDescent="0.3">
      <c r="A1633">
        <f t="shared" si="101"/>
        <v>41.11</v>
      </c>
      <c r="B1633">
        <v>16.11</v>
      </c>
      <c r="C1633" s="1">
        <f t="shared" si="102"/>
        <v>1.3465550979999998</v>
      </c>
      <c r="D1633">
        <f t="shared" si="103"/>
        <v>67327.754899999985</v>
      </c>
      <c r="E1633" s="8">
        <f>IF($B1633&lt;$B$9,      E1632+($B$5*E1632+$B$7*$B$6+$B$8*($D1633-$B$6))*$B$20,           E1632+($B$5*E1632-$B$12)*$B$20)</f>
        <v>167852.02363212532</v>
      </c>
      <c r="G1633" s="4">
        <v>128069.93340039699</v>
      </c>
      <c r="I1633" s="4">
        <f>IF($B1633&lt;$B$9,      I1632+($B$5*I1632+$B$7*$B$6+$K$18*($D1633-$B$6))*$B$20,           I1632+($B$5*I1632-$K$16)*$B$20)</f>
        <v>148702.09127776773</v>
      </c>
      <c r="J1633">
        <f xml:space="preserve">          IF($B1633&lt;=$B$9,        $D1633-$B$7*$B$6-$K$18*($D1633-$B$6), $K$16)</f>
        <v>58797.643107785996</v>
      </c>
      <c r="K1633">
        <f t="shared" si="104"/>
        <v>274.8136317403368</v>
      </c>
      <c r="M1633" s="4">
        <f>IF($B1633&lt;$B$9,      M1632+($B$5*M1632+$B$7*$B$6+O$18*($D1633-$B$6))*$B$20,           M1632+($B$5*M1632-O$16)*$B$20)</f>
        <v>148676.22146706274</v>
      </c>
      <c r="N1633">
        <f>IF($B1633&lt;=$B$9,        $D1633-$B$7*$B$6-$O$18*($D1633-$B$6),          $O$16)</f>
        <v>58799.896713549781</v>
      </c>
      <c r="O1633">
        <f>EXP(-$O$17*$B1633)*LN(N1633)</f>
        <v>6.2488537196320646</v>
      </c>
      <c r="Q1633" s="4">
        <f>IF($B1633&lt;$B$9,      Q1632+($B$5*Q1632+$B$7*$B$6+$S$18*($D1633-$B$6))*$B$20,           Q1632+($B$5*Q1632-$S$16)*$B$20)</f>
        <v>177797.54619005753</v>
      </c>
      <c r="R1633">
        <f>IF($B1633&lt;=$B$9,        $D1633-$B$7*$B$6-$S$18*($D1633-$B$6),          $S$16)</f>
        <v>56263.040684999993</v>
      </c>
      <c r="S1633">
        <f>EXP(-$S$17*$B1633)*($J1633^(1-S$20)-1)/(1-S$20)</f>
        <v>0.56900445939949063</v>
      </c>
    </row>
    <row r="1634" spans="1:19" x14ac:dyDescent="0.3">
      <c r="A1634">
        <f t="shared" si="101"/>
        <v>41.120000000000005</v>
      </c>
      <c r="B1634">
        <v>16.12</v>
      </c>
      <c r="C1634" s="1">
        <f t="shared" si="102"/>
        <v>1.3466702719999999</v>
      </c>
      <c r="D1634">
        <f t="shared" si="103"/>
        <v>67333.513599999991</v>
      </c>
      <c r="E1634" s="8">
        <f>IF($B1634&lt;$B$9,      E1633+($B$5*E1633+$B$7*$B$6+$B$8*($D1634-$B$6))*$B$20,           E1633+($B$5*E1633-$B$12)*$B$20)</f>
        <v>168012.77238119656</v>
      </c>
      <c r="G1634" s="4">
        <v>128182.09139068713</v>
      </c>
      <c r="I1634" s="4">
        <f>IF($B1634&lt;$B$9,      I1633+($B$5*I1633+$B$7*$B$6+$K$18*($D1634-$B$6))*$B$20,           I1633+($B$5*I1633-$K$16)*$B$20)</f>
        <v>148839.44985959827</v>
      </c>
      <c r="J1634">
        <f xml:space="preserve">          IF($B1634&lt;=$B$9,        $D1634-$B$7*$B$6-$K$18*($D1634-$B$6), $K$16)</f>
        <v>58802.228611668266</v>
      </c>
      <c r="K1634">
        <f t="shared" si="104"/>
        <v>274.72822026767687</v>
      </c>
      <c r="M1634" s="4">
        <f>IF($B1634&lt;$B$9,      M1633+($B$5*M1633+$B$7*$B$6+O$18*($D1634-$B$6))*$B$20,           M1633+($B$5*M1633-O$16)*$B$20)</f>
        <v>148813.54845091226</v>
      </c>
      <c r="N1634">
        <f>IF($B1634&lt;=$B$9,        $D1634-$B$7*$B$6-$O$18*($D1634-$B$6),          $O$16)</f>
        <v>58804.4829663946</v>
      </c>
      <c r="O1634">
        <f>EXP(-$O$17*$B1634)*LN(N1634)</f>
        <v>6.2467113680233979</v>
      </c>
      <c r="Q1634" s="4">
        <f>IF($B1634&lt;$B$9,      Q1633+($B$5*Q1633+$B$7*$B$6+$S$18*($D1634-$B$6))*$B$20,           Q1633+($B$5*Q1633-$S$16)*$B$20)</f>
        <v>177970.44262882406</v>
      </c>
      <c r="R1634">
        <f>IF($B1634&lt;=$B$9,        $D1634-$B$7*$B$6-$S$18*($D1634-$B$6),          $S$16)</f>
        <v>56266.783839999996</v>
      </c>
      <c r="S1634">
        <f>EXP(-$S$17*$B1634)*($J1634^(1-S$20)-1)/(1-S$20)</f>
        <v>0.5688053434405631</v>
      </c>
    </row>
    <row r="1635" spans="1:19" x14ac:dyDescent="0.3">
      <c r="A1635">
        <f t="shared" si="101"/>
        <v>41.129999999999995</v>
      </c>
      <c r="B1635">
        <v>16.13</v>
      </c>
      <c r="C1635" s="1">
        <f t="shared" si="102"/>
        <v>1.3467853219999999</v>
      </c>
      <c r="D1635">
        <f t="shared" si="103"/>
        <v>67339.266099999993</v>
      </c>
      <c r="E1635" s="8">
        <f>IF($B1635&lt;$B$9,      E1634+($B$5*E1634+$B$7*$B$6+$B$8*($D1635-$B$6))*$B$20,           E1634+($B$5*E1634-$B$12)*$B$20)</f>
        <v>168173.59464982996</v>
      </c>
      <c r="G1635" s="4">
        <v>128294.29438877387</v>
      </c>
      <c r="I1635" s="4">
        <f>IF($B1635&lt;$B$9,      I1634+($B$5*I1634+$B$7*$B$6+$K$18*($D1635-$B$6))*$B$20,           I1634+($B$5*I1634-$K$16)*$B$20)</f>
        <v>148976.86823626261</v>
      </c>
      <c r="J1635">
        <f xml:space="preserve">          IF($B1635&lt;=$B$9,        $D1635-$B$7*$B$6-$K$18*($D1635-$B$6), $K$16)</f>
        <v>58806.809178650867</v>
      </c>
      <c r="K1635">
        <f t="shared" si="104"/>
        <v>274.64282292441993</v>
      </c>
      <c r="M1635" s="4">
        <f>IF($B1635&lt;$B$9,      M1634+($B$5*M1634+$B$7*$B$6+O$18*($D1635-$B$6))*$B$20,           M1634+($B$5*M1634-O$16)*$B$20)</f>
        <v>148950.93521105475</v>
      </c>
      <c r="N1635">
        <f>IF($B1635&lt;=$B$9,        $D1635-$B$7*$B$6-$O$18*($D1635-$B$6),          $O$16)</f>
        <v>58809.064281533392</v>
      </c>
      <c r="O1635">
        <f>EXP(-$O$17*$B1635)*LN(N1635)</f>
        <v>6.244569699381092</v>
      </c>
      <c r="Q1635" s="4">
        <f>IF($B1635&lt;$B$9,      Q1634+($B$5*Q1634+$B$7*$B$6+$S$18*($D1635-$B$6))*$B$20,           Q1634+($B$5*Q1634-$S$16)*$B$20)</f>
        <v>178143.41971509415</v>
      </c>
      <c r="R1635">
        <f>IF($B1635&lt;=$B$9,        $D1635-$B$7*$B$6-$S$18*($D1635-$B$6),          $S$16)</f>
        <v>56270.522964999996</v>
      </c>
      <c r="S1635">
        <f>EXP(-$S$17*$B1635)*($J1635^(1-S$20)-1)/(1-S$20)</f>
        <v>0.56860629715883337</v>
      </c>
    </row>
    <row r="1636" spans="1:19" x14ac:dyDescent="0.3">
      <c r="A1636">
        <f t="shared" si="101"/>
        <v>41.14</v>
      </c>
      <c r="B1636">
        <v>16.14</v>
      </c>
      <c r="C1636" s="1">
        <f t="shared" si="102"/>
        <v>1.3469002480000001</v>
      </c>
      <c r="D1636">
        <f t="shared" si="103"/>
        <v>67345.012400000007</v>
      </c>
      <c r="E1636" s="8">
        <f>IF($B1636&lt;$B$9,      E1635+($B$5*E1635+$B$7*$B$6+$B$8*($D1636-$B$6))*$B$20,           E1635+($B$5*E1635-$B$12)*$B$20)</f>
        <v>168334.4904451574</v>
      </c>
      <c r="G1636" s="4">
        <v>128406.54240420993</v>
      </c>
      <c r="I1636" s="4">
        <f>IF($B1636&lt;$B$9,      I1635+($B$5*I1635+$B$7*$B$6+$K$18*($D1636-$B$6))*$B$20,           I1635+($B$5*I1635-$K$16)*$B$20)</f>
        <v>149114.34641605796</v>
      </c>
      <c r="J1636">
        <f xml:space="preserve">          IF($B1636&lt;=$B$9,        $D1636-$B$7*$B$6-$K$18*($D1636-$B$6), $K$16)</f>
        <v>58811.384808733819</v>
      </c>
      <c r="K1636">
        <f t="shared" si="104"/>
        <v>274.55743971673496</v>
      </c>
      <c r="M1636" s="4">
        <f>IF($B1636&lt;$B$9,      M1635+($B$5*M1635+$B$7*$B$6+O$18*($D1636-$B$6))*$B$20,           M1635+($B$5*M1635-O$16)*$B$20)</f>
        <v>149088.38175578896</v>
      </c>
      <c r="N1636">
        <f>IF($B1636&lt;=$B$9,        $D1636-$B$7*$B$6-$O$18*($D1636-$B$6),          $O$16)</f>
        <v>58813.640658966186</v>
      </c>
      <c r="O1636">
        <f>EXP(-$O$17*$B1636)*LN(N1636)</f>
        <v>6.242428713519109</v>
      </c>
      <c r="Q1636" s="4">
        <f>IF($B1636&lt;$B$9,      Q1635+($B$5*Q1635+$B$7*$B$6+$S$18*($D1636-$B$6))*$B$20,           Q1635+($B$5*Q1635-$S$16)*$B$20)</f>
        <v>178316.47745539443</v>
      </c>
      <c r="R1636">
        <f>IF($B1636&lt;=$B$9,        $D1636-$B$7*$B$6-$S$18*($D1636-$B$6),          $S$16)</f>
        <v>56274.258060000007</v>
      </c>
      <c r="S1636">
        <f>EXP(-$S$17*$B1636)*($J1636^(1-S$20)-1)/(1-S$20)</f>
        <v>0.56840732052991982</v>
      </c>
    </row>
    <row r="1637" spans="1:19" x14ac:dyDescent="0.3">
      <c r="A1637">
        <f t="shared" si="101"/>
        <v>41.15</v>
      </c>
      <c r="B1637">
        <v>16.149999999999999</v>
      </c>
      <c r="C1637" s="1">
        <f t="shared" si="102"/>
        <v>1.3470150500000002</v>
      </c>
      <c r="D1637">
        <f t="shared" si="103"/>
        <v>67350.752500000017</v>
      </c>
      <c r="E1637" s="8">
        <f>IF($B1637&lt;$B$9,      E1636+($B$5*E1636+$B$7*$B$6+$B$8*($D1637-$B$6))*$B$20,           E1636+($B$5*E1636-$B$12)*$B$20)</f>
        <v>168495.4597743132</v>
      </c>
      <c r="G1637" s="4">
        <v>128518.83544655141</v>
      </c>
      <c r="I1637" s="4">
        <f>IF($B1637&lt;$B$9,      I1636+($B$5*I1636+$B$7*$B$6+$K$18*($D1637-$B$6))*$B$20,           I1636+($B$5*I1636-$K$16)*$B$20)</f>
        <v>149251.88440728441</v>
      </c>
      <c r="J1637">
        <f xml:space="preserve">          IF($B1637&lt;=$B$9,        $D1637-$B$7*$B$6-$K$18*($D1637-$B$6), $K$16)</f>
        <v>58815.955501917109</v>
      </c>
      <c r="K1637">
        <f t="shared" si="104"/>
        <v>274.47207065078072</v>
      </c>
      <c r="M1637" s="4">
        <f>IF($B1637&lt;$B$9,      M1636+($B$5*M1636+$B$7*$B$6+O$18*($D1637-$B$6))*$B$20,           M1636+($B$5*M1636-O$16)*$B$20)</f>
        <v>149225.88809341655</v>
      </c>
      <c r="N1637">
        <f>IF($B1637&lt;=$B$9,        $D1637-$B$7*$B$6-$O$18*($D1637-$B$6),          $O$16)</f>
        <v>58818.212098692951</v>
      </c>
      <c r="O1637">
        <f>EXP(-$O$17*$B1637)*LN(N1637)</f>
        <v>6.240288410251428</v>
      </c>
      <c r="Q1637" s="4">
        <f>IF($B1637&lt;$B$9,      Q1636+($B$5*Q1636+$B$7*$B$6+$S$18*($D1637-$B$6))*$B$20,           Q1636+($B$5*Q1636-$S$16)*$B$20)</f>
        <v>178489.6158562538</v>
      </c>
      <c r="R1637">
        <f>IF($B1637&lt;=$B$9,        $D1637-$B$7*$B$6-$S$18*($D1637-$B$6),          $S$16)</f>
        <v>56277.989125000007</v>
      </c>
      <c r="S1637">
        <f>EXP(-$S$17*$B1637)*($J1637^(1-S$20)-1)/(1-S$20)</f>
        <v>0.56820841352944951</v>
      </c>
    </row>
    <row r="1638" spans="1:19" x14ac:dyDescent="0.3">
      <c r="A1638">
        <f t="shared" si="101"/>
        <v>41.16</v>
      </c>
      <c r="B1638">
        <v>16.16</v>
      </c>
      <c r="C1638" s="1">
        <f t="shared" si="102"/>
        <v>1.3471297280000001</v>
      </c>
      <c r="D1638">
        <f t="shared" si="103"/>
        <v>67356.486400000009</v>
      </c>
      <c r="E1638" s="8">
        <f>IF($B1638&lt;$B$9,      E1637+($B$5*E1637+$B$7*$B$6+$B$8*($D1638-$B$6))*$B$20,           E1637+($B$5*E1637-$B$12)*$B$20)</f>
        <v>168656.50264443422</v>
      </c>
      <c r="G1638" s="4">
        <v>128631.17352535771</v>
      </c>
      <c r="I1638" s="4">
        <f>IF($B1638&lt;$B$9,      I1637+($B$5*I1637+$B$7*$B$6+$K$18*($D1638-$B$6))*$B$20,           I1637+($B$5*I1637-$K$16)*$B$20)</f>
        <v>149389.48221824496</v>
      </c>
      <c r="J1638">
        <f xml:space="preserve">          IF($B1638&lt;=$B$9,        $D1638-$B$7*$B$6-$K$18*($D1638-$B$6), $K$16)</f>
        <v>58820.521258200723</v>
      </c>
      <c r="K1638">
        <f t="shared" si="104"/>
        <v>274.38671573270551</v>
      </c>
      <c r="M1638" s="4">
        <f>IF($B1638&lt;$B$9,      M1637+($B$5*M1637+$B$7*$B$6+O$18*($D1638-$B$6))*$B$20,           M1637+($B$5*M1637-O$16)*$B$20)</f>
        <v>149363.4542322421</v>
      </c>
      <c r="N1638">
        <f>IF($B1638&lt;=$B$9,        $D1638-$B$7*$B$6-$O$18*($D1638-$B$6),          $O$16)</f>
        <v>58822.778600713689</v>
      </c>
      <c r="O1638">
        <f>EXP(-$O$17*$B1638)*LN(N1638)</f>
        <v>6.238148789392044</v>
      </c>
      <c r="Q1638" s="4">
        <f>IF($B1638&lt;$B$9,      Q1637+($B$5*Q1637+$B$7*$B$6+$S$18*($D1638-$B$6))*$B$20,           Q1637+($B$5*Q1637-$S$16)*$B$20)</f>
        <v>178662.83492420349</v>
      </c>
      <c r="R1638">
        <f>IF($B1638&lt;=$B$9,        $D1638-$B$7*$B$6-$S$18*($D1638-$B$6),          $S$16)</f>
        <v>56281.716160000004</v>
      </c>
      <c r="S1638">
        <f>EXP(-$S$17*$B1638)*($J1638^(1-S$20)-1)/(1-S$20)</f>
        <v>0.5680095761330578</v>
      </c>
    </row>
    <row r="1639" spans="1:19" x14ac:dyDescent="0.3">
      <c r="A1639">
        <f t="shared" si="101"/>
        <v>41.17</v>
      </c>
      <c r="B1639">
        <v>16.170000000000002</v>
      </c>
      <c r="C1639" s="1">
        <f t="shared" si="102"/>
        <v>1.3472442819999999</v>
      </c>
      <c r="D1639">
        <f t="shared" si="103"/>
        <v>67362.214099999997</v>
      </c>
      <c r="E1639" s="8">
        <f>IF($B1639&lt;$B$9,      E1638+($B$5*E1638+$B$7*$B$6+$B$8*($D1639-$B$6))*$B$20,           E1638+($B$5*E1638-$B$12)*$B$20)</f>
        <v>168817.61906265977</v>
      </c>
      <c r="G1639" s="4">
        <v>128743.55665019157</v>
      </c>
      <c r="I1639" s="4">
        <f>IF($B1639&lt;$B$9,      I1638+($B$5*I1638+$B$7*$B$6+$K$18*($D1639-$B$6))*$B$20,           I1638+($B$5*I1638-$K$16)*$B$20)</f>
        <v>149527.13985724549</v>
      </c>
      <c r="J1639">
        <f xml:space="preserve">          IF($B1639&lt;=$B$9,        $D1639-$B$7*$B$6-$K$18*($D1639-$B$6), $K$16)</f>
        <v>58825.082077584673</v>
      </c>
      <c r="K1639">
        <f t="shared" si="104"/>
        <v>274.30137496864762</v>
      </c>
      <c r="M1639" s="4">
        <f>IF($B1639&lt;$B$9,      M1638+($B$5*M1638+$B$7*$B$6+O$18*($D1639-$B$6))*$B$20,           M1638+($B$5*M1638-O$16)*$B$20)</f>
        <v>149501.0801805731</v>
      </c>
      <c r="N1639">
        <f>IF($B1639&lt;=$B$9,        $D1639-$B$7*$B$6-$O$18*($D1639-$B$6),          $O$16)</f>
        <v>58827.340165028414</v>
      </c>
      <c r="O1639">
        <f>EXP(-$O$17*$B1639)*LN(N1639)</f>
        <v>6.2360098507549697</v>
      </c>
      <c r="Q1639" s="4">
        <f>IF($B1639&lt;$B$9,      Q1638+($B$5*Q1638+$B$7*$B$6+$S$18*($D1639-$B$6))*$B$20,           Q1638+($B$5*Q1638-$S$16)*$B$20)</f>
        <v>178836.13466577695</v>
      </c>
      <c r="R1639">
        <f>IF($B1639&lt;=$B$9,        $D1639-$B$7*$B$6-$S$18*($D1639-$B$6),          $S$16)</f>
        <v>56285.439164999996</v>
      </c>
      <c r="S1639">
        <f>EXP(-$S$17*$B1639)*($J1639^(1-S$20)-1)/(1-S$20)</f>
        <v>0.56781080831638875</v>
      </c>
    </row>
    <row r="1640" spans="1:19" x14ac:dyDescent="0.3">
      <c r="A1640">
        <f t="shared" si="101"/>
        <v>41.18</v>
      </c>
      <c r="B1640">
        <v>16.18</v>
      </c>
      <c r="C1640" s="1">
        <f t="shared" si="102"/>
        <v>1.3473587119999999</v>
      </c>
      <c r="D1640">
        <f t="shared" si="103"/>
        <v>67367.935599999997</v>
      </c>
      <c r="E1640" s="8">
        <f>IF($B1640&lt;$B$9,      E1639+($B$5*E1639+$B$7*$B$6+$B$8*($D1640-$B$6))*$B$20,           E1639+($B$5*E1639-$B$12)*$B$20)</f>
        <v>168978.80903613169</v>
      </c>
      <c r="G1640" s="4">
        <v>128855.98483061914</v>
      </c>
      <c r="I1640" s="4">
        <f>IF($B1640&lt;$B$9,      I1639+($B$5*I1639+$B$7*$B$6+$K$18*($D1640-$B$6))*$B$20,           I1639+($B$5*I1639-$K$16)*$B$20)</f>
        <v>149664.85733259484</v>
      </c>
      <c r="J1640">
        <f xml:space="preserve">          IF($B1640&lt;=$B$9,        $D1640-$B$7*$B$6-$K$18*($D1640-$B$6), $K$16)</f>
        <v>58829.637960068976</v>
      </c>
      <c r="K1640">
        <f t="shared" si="104"/>
        <v>274.216048364735</v>
      </c>
      <c r="M1640" s="4">
        <f>IF($B1640&lt;$B$9,      M1639+($B$5*M1639+$B$7*$B$6+O$18*($D1640-$B$6))*$B$20,           M1639+($B$5*M1639-O$16)*$B$20)</f>
        <v>149638.76594671994</v>
      </c>
      <c r="N1640">
        <f>IF($B1640&lt;=$B$9,        $D1640-$B$7*$B$6-$O$18*($D1640-$B$6),          $O$16)</f>
        <v>58831.896791637126</v>
      </c>
      <c r="O1640">
        <f>EXP(-$O$17*$B1640)*LN(N1640)</f>
        <v>6.2338715941542358</v>
      </c>
      <c r="Q1640" s="4">
        <f>IF($B1640&lt;$B$9,      Q1639+($B$5*Q1639+$B$7*$B$6+$S$18*($D1640-$B$6))*$B$20,           Q1639+($B$5*Q1639-$S$16)*$B$20)</f>
        <v>179009.51508750996</v>
      </c>
      <c r="R1640">
        <f>IF($B1640&lt;=$B$9,        $D1640-$B$7*$B$6-$S$18*($D1640-$B$6),          $S$16)</f>
        <v>56289.15814</v>
      </c>
      <c r="S1640">
        <f>EXP(-$S$17*$B1640)*($J1640^(1-S$20)-1)/(1-S$20)</f>
        <v>0.56761211005509482</v>
      </c>
    </row>
    <row r="1641" spans="1:19" x14ac:dyDescent="0.3">
      <c r="A1641">
        <f t="shared" si="101"/>
        <v>41.19</v>
      </c>
      <c r="B1641">
        <v>16.190000000000001</v>
      </c>
      <c r="C1641" s="1">
        <f t="shared" si="102"/>
        <v>1.3474730179999999</v>
      </c>
      <c r="D1641">
        <f t="shared" si="103"/>
        <v>67373.650899999993</v>
      </c>
      <c r="E1641" s="8">
        <f>IF($B1641&lt;$B$9,      E1640+($B$5*E1640+$B$7*$B$6+$B$8*($D1641-$B$6))*$B$20,           E1640+($B$5*E1640-$B$12)*$B$20)</f>
        <v>169140.07257199433</v>
      </c>
      <c r="G1641" s="4">
        <v>128968.45807620986</v>
      </c>
      <c r="I1641" s="4">
        <f>IF($B1641&lt;$B$9,      I1640+($B$5*I1640+$B$7*$B$6+$K$18*($D1641-$B$6))*$B$20,           I1640+($B$5*I1640-$K$16)*$B$20)</f>
        <v>149802.6346526047</v>
      </c>
      <c r="J1641">
        <f xml:space="preserve">          IF($B1641&lt;=$B$9,        $D1641-$B$7*$B$6-$K$18*($D1641-$B$6), $K$16)</f>
        <v>58834.188905653617</v>
      </c>
      <c r="K1641">
        <f t="shared" si="104"/>
        <v>274.13073592708525</v>
      </c>
      <c r="M1641" s="4">
        <f>IF($B1641&lt;$B$9,      M1640+($B$5*M1640+$B$7*$B$6+O$18*($D1641-$B$6))*$B$20,           M1640+($B$5*M1640-O$16)*$B$20)</f>
        <v>149776.5115389959</v>
      </c>
      <c r="N1641">
        <f>IF($B1641&lt;=$B$9,        $D1641-$B$7*$B$6-$O$18*($D1641-$B$6),          $O$16)</f>
        <v>58836.448480539817</v>
      </c>
      <c r="O1641">
        <f>EXP(-$O$17*$B1641)*LN(N1641)</f>
        <v>6.2317340194038824</v>
      </c>
      <c r="Q1641" s="4">
        <f>IF($B1641&lt;$B$9,      Q1640+($B$5*Q1640+$B$7*$B$6+$S$18*($D1641-$B$6))*$B$20,           Q1640+($B$5*Q1640-$S$16)*$B$20)</f>
        <v>179182.9761959406</v>
      </c>
      <c r="R1641">
        <f>IF($B1641&lt;=$B$9,        $D1641-$B$7*$B$6-$S$18*($D1641-$B$6),          $S$16)</f>
        <v>56292.873084999999</v>
      </c>
      <c r="S1641">
        <f>EXP(-$S$17*$B1641)*($J1641^(1-S$20)-1)/(1-S$20)</f>
        <v>0.56741348132483682</v>
      </c>
    </row>
    <row r="1642" spans="1:19" x14ac:dyDescent="0.3">
      <c r="A1642">
        <f t="shared" si="101"/>
        <v>41.2</v>
      </c>
      <c r="B1642">
        <v>16.2</v>
      </c>
      <c r="C1642" s="1">
        <f t="shared" si="102"/>
        <v>1.3475872</v>
      </c>
      <c r="D1642">
        <f t="shared" si="103"/>
        <v>67379.360000000001</v>
      </c>
      <c r="E1642" s="8">
        <f>IF($B1642&lt;$B$9,      E1641+($B$5*E1641+$B$7*$B$6+$B$8*($D1642-$B$6))*$B$20,           E1641+($B$5*E1641-$B$12)*$B$20)</f>
        <v>169301.40967739452</v>
      </c>
      <c r="G1642" s="4">
        <v>129080.97639653654</v>
      </c>
      <c r="I1642" s="4">
        <f>IF($B1642&lt;$B$9,      I1641+($B$5*I1641+$B$7*$B$6+$K$18*($D1642-$B$6))*$B$20,           I1641+($B$5*I1641-$K$16)*$B$20)</f>
        <v>149940.47182558972</v>
      </c>
      <c r="J1642">
        <f xml:space="preserve">          IF($B1642&lt;=$B$9,        $D1642-$B$7*$B$6-$K$18*($D1642-$B$6), $K$16)</f>
        <v>58838.734914338609</v>
      </c>
      <c r="K1642">
        <f t="shared" si="104"/>
        <v>274.04543766180609</v>
      </c>
      <c r="M1642" s="4">
        <f>IF($B1642&lt;$B$9,      M1641+($B$5*M1641+$B$7*$B$6+O$18*($D1642-$B$6))*$B$20,           M1641+($B$5*M1641-O$16)*$B$20)</f>
        <v>149914.31696571718</v>
      </c>
      <c r="N1642">
        <f>IF($B1642&lt;=$B$9,        $D1642-$B$7*$B$6-$O$18*($D1642-$B$6),          $O$16)</f>
        <v>58840.995231736502</v>
      </c>
      <c r="O1642">
        <f>EXP(-$O$17*$B1642)*LN(N1642)</f>
        <v>6.2295971263179792</v>
      </c>
      <c r="Q1642" s="4">
        <f>IF($B1642&lt;$B$9,      Q1641+($B$5*Q1641+$B$7*$B$6+$S$18*($D1642-$B$6))*$B$20,           Q1641+($B$5*Q1641-$S$16)*$B$20)</f>
        <v>179356.51799760919</v>
      </c>
      <c r="R1642">
        <f>IF($B1642&lt;=$B$9,        $D1642-$B$7*$B$6-$S$18*($D1642-$B$6),          $S$16)</f>
        <v>56296.584000000003</v>
      </c>
      <c r="S1642">
        <f>EXP(-$S$17*$B1642)*($J1642^(1-S$20)-1)/(1-S$20)</f>
        <v>0.56721492210128477</v>
      </c>
    </row>
    <row r="1643" spans="1:19" x14ac:dyDescent="0.3">
      <c r="A1643">
        <f t="shared" si="101"/>
        <v>41.21</v>
      </c>
      <c r="B1643">
        <v>16.21</v>
      </c>
      <c r="C1643" s="1">
        <f t="shared" si="102"/>
        <v>1.3477012580000001</v>
      </c>
      <c r="D1643">
        <f t="shared" si="103"/>
        <v>67385.062900000004</v>
      </c>
      <c r="E1643" s="8">
        <f>IF($B1643&lt;$B$9,      E1642+($B$5*E1642+$B$7*$B$6+$B$8*($D1643-$B$6))*$B$20,           E1642+($B$5*E1642-$B$12)*$B$20)</f>
        <v>169462.82035948162</v>
      </c>
      <c r="G1643" s="4">
        <v>129193.53980117533</v>
      </c>
      <c r="I1643" s="4">
        <f>IF($B1643&lt;$B$9,      I1642+($B$5*I1642+$B$7*$B$6+$K$18*($D1643-$B$6))*$B$20,           I1642+($B$5*I1642-$K$16)*$B$20)</f>
        <v>150078.36885986742</v>
      </c>
      <c r="J1643">
        <f xml:space="preserve">          IF($B1643&lt;=$B$9,        $D1643-$B$7*$B$6-$K$18*($D1643-$B$6), $K$16)</f>
        <v>58843.275986123932</v>
      </c>
      <c r="K1643">
        <f t="shared" si="104"/>
        <v>273.96015357499437</v>
      </c>
      <c r="M1643" s="4">
        <f>IF($B1643&lt;$B$9,      M1642+($B$5*M1642+$B$7*$B$6+O$18*($D1643-$B$6))*$B$20,           M1642+($B$5*M1642-O$16)*$B$20)</f>
        <v>150052.1822352029</v>
      </c>
      <c r="N1643">
        <f>IF($B1643&lt;=$B$9,        $D1643-$B$7*$B$6-$O$18*($D1643-$B$6),          $O$16)</f>
        <v>58845.537045227167</v>
      </c>
      <c r="O1643">
        <f>EXP(-$O$17*$B1643)*LN(N1643)</f>
        <v>6.2274609147105986</v>
      </c>
      <c r="Q1643" s="4">
        <f>IF($B1643&lt;$B$9,      Q1642+($B$5*Q1642+$B$7*$B$6+$S$18*($D1643-$B$6))*$B$20,           Q1642+($B$5*Q1642-$S$16)*$B$20)</f>
        <v>179530.14049905835</v>
      </c>
      <c r="R1643">
        <f>IF($B1643&lt;=$B$9,        $D1643-$B$7*$B$6-$S$18*($D1643-$B$6),          $S$16)</f>
        <v>56300.290885000002</v>
      </c>
      <c r="S1643">
        <f>EXP(-$S$17*$B1643)*($J1643^(1-S$20)-1)/(1-S$20)</f>
        <v>0.56701643236011623</v>
      </c>
    </row>
    <row r="1644" spans="1:19" x14ac:dyDescent="0.3">
      <c r="A1644">
        <f t="shared" si="101"/>
        <v>41.22</v>
      </c>
      <c r="B1644">
        <v>16.22</v>
      </c>
      <c r="C1644" s="1">
        <f t="shared" si="102"/>
        <v>1.3478151920000001</v>
      </c>
      <c r="D1644">
        <f t="shared" si="103"/>
        <v>67390.759600000005</v>
      </c>
      <c r="E1644" s="8">
        <f>IF($B1644&lt;$B$9,      E1643+($B$5*E1643+$B$7*$B$6+$B$8*($D1644-$B$6))*$B$20,           E1643+($B$5*E1643-$B$12)*$B$20)</f>
        <v>169624.30462540744</v>
      </c>
      <c r="G1644" s="4">
        <v>129306.14829970573</v>
      </c>
      <c r="I1644" s="4">
        <f>IF($B1644&lt;$B$9,      I1643+($B$5*I1643+$B$7*$B$6+$K$18*($D1644-$B$6))*$B$20,           I1643+($B$5*I1643-$K$16)*$B$20)</f>
        <v>150216.32576375827</v>
      </c>
      <c r="J1644">
        <f xml:space="preserve">          IF($B1644&lt;=$B$9,        $D1644-$B$7*$B$6-$K$18*($D1644-$B$6), $K$16)</f>
        <v>58847.8121210096</v>
      </c>
      <c r="K1644">
        <f t="shared" si="104"/>
        <v>273.8748836727375</v>
      </c>
      <c r="M1644" s="4">
        <f>IF($B1644&lt;$B$9,      M1643+($B$5*M1643+$B$7*$B$6+O$18*($D1644-$B$6))*$B$20,           M1643+($B$5*M1643-O$16)*$B$20)</f>
        <v>150190.10735577511</v>
      </c>
      <c r="N1644">
        <f>IF($B1644&lt;=$B$9,        $D1644-$B$7*$B$6-$O$18*($D1644-$B$6),          $O$16)</f>
        <v>58850.073921011812</v>
      </c>
      <c r="O1644">
        <f>EXP(-$O$17*$B1644)*LN(N1644)</f>
        <v>6.2253253843958403</v>
      </c>
      <c r="Q1644" s="4">
        <f>IF($B1644&lt;$B$9,      Q1643+($B$5*Q1643+$B$7*$B$6+$S$18*($D1644-$B$6))*$B$20,           Q1643+($B$5*Q1643-$S$16)*$B$20)</f>
        <v>179703.84370683302</v>
      </c>
      <c r="R1644">
        <f>IF($B1644&lt;=$B$9,        $D1644-$B$7*$B$6-$S$18*($D1644-$B$6),          $S$16)</f>
        <v>56303.993740000005</v>
      </c>
      <c r="S1644">
        <f>EXP(-$S$17*$B1644)*($J1644^(1-S$20)-1)/(1-S$20)</f>
        <v>0.56681801207701821</v>
      </c>
    </row>
    <row r="1645" spans="1:19" x14ac:dyDescent="0.3">
      <c r="A1645">
        <f t="shared" si="101"/>
        <v>41.230000000000004</v>
      </c>
      <c r="B1645">
        <v>16.23</v>
      </c>
      <c r="C1645" s="1">
        <f t="shared" si="102"/>
        <v>1.3479290020000001</v>
      </c>
      <c r="D1645">
        <f t="shared" si="103"/>
        <v>67396.450100000002</v>
      </c>
      <c r="E1645" s="8">
        <f>IF($B1645&lt;$B$9,      E1644+($B$5*E1644+$B$7*$B$6+$B$8*($D1645-$B$6))*$B$20,           E1644+($B$5*E1644-$B$12)*$B$20)</f>
        <v>169785.86248232634</v>
      </c>
      <c r="G1645" s="4">
        <v>129418.80190171063</v>
      </c>
      <c r="I1645" s="4">
        <f>IF($B1645&lt;$B$9,      I1644+($B$5*I1644+$B$7*$B$6+$K$18*($D1645-$B$6))*$B$20,           I1644+($B$5*I1644-$K$16)*$B$20)</f>
        <v>150354.34254558562</v>
      </c>
      <c r="J1645">
        <f xml:space="preserve">          IF($B1645&lt;=$B$9,        $D1645-$B$7*$B$6-$K$18*($D1645-$B$6), $K$16)</f>
        <v>58852.343318995598</v>
      </c>
      <c r="K1645">
        <f t="shared" si="104"/>
        <v>273.7896279611121</v>
      </c>
      <c r="M1645" s="4">
        <f>IF($B1645&lt;$B$9,      M1644+($B$5*M1644+$B$7*$B$6+O$18*($D1645-$B$6))*$B$20,           M1644+($B$5*M1644-O$16)*$B$20)</f>
        <v>150328.09233575873</v>
      </c>
      <c r="N1645">
        <f>IF($B1645&lt;=$B$9,        $D1645-$B$7*$B$6-$O$18*($D1645-$B$6),          $O$16)</f>
        <v>58854.605859090436</v>
      </c>
      <c r="O1645">
        <f>EXP(-$O$17*$B1645)*LN(N1645)</f>
        <v>6.2231905351878156</v>
      </c>
      <c r="Q1645" s="4">
        <f>IF($B1645&lt;$B$9,      Q1644+($B$5*Q1644+$B$7*$B$6+$S$18*($D1645-$B$6))*$B$20,           Q1644+($B$5*Q1644-$S$16)*$B$20)</f>
        <v>179877.62762748043</v>
      </c>
      <c r="R1645">
        <f>IF($B1645&lt;=$B$9,        $D1645-$B$7*$B$6-$S$18*($D1645-$B$6),          $S$16)</f>
        <v>56307.692565000005</v>
      </c>
      <c r="S1645">
        <f>EXP(-$S$17*$B1645)*($J1645^(1-S$20)-1)/(1-S$20)</f>
        <v>0.56661966122768537</v>
      </c>
    </row>
    <row r="1646" spans="1:19" x14ac:dyDescent="0.3">
      <c r="A1646">
        <f t="shared" si="101"/>
        <v>41.239999999999995</v>
      </c>
      <c r="B1646">
        <v>16.239999999999998</v>
      </c>
      <c r="C1646" s="1">
        <f t="shared" si="102"/>
        <v>1.3480426879999998</v>
      </c>
      <c r="D1646">
        <f t="shared" si="103"/>
        <v>67402.134399999995</v>
      </c>
      <c r="E1646" s="8">
        <f>IF($B1646&lt;$B$9,      E1645+($B$5*E1645+$B$7*$B$6+$B$8*($D1646-$B$6))*$B$20,           E1645+($B$5*E1645-$B$12)*$B$20)</f>
        <v>169947.49393739516</v>
      </c>
      <c r="G1646" s="4">
        <v>129531.50061677623</v>
      </c>
      <c r="I1646" s="4">
        <f>IF($B1646&lt;$B$9,      I1645+($B$5*I1645+$B$7*$B$6+$K$18*($D1646-$B$6))*$B$20,           I1645+($B$5*I1645-$K$16)*$B$20)</f>
        <v>150492.41921367575</v>
      </c>
      <c r="J1646">
        <f xml:space="preserve">          IF($B1646&lt;=$B$9,        $D1646-$B$7*$B$6-$K$18*($D1646-$B$6), $K$16)</f>
        <v>58856.869580081941</v>
      </c>
      <c r="K1646">
        <f t="shared" si="104"/>
        <v>273.70438644618491</v>
      </c>
      <c r="M1646" s="4">
        <f>IF($B1646&lt;$B$9,      M1645+($B$5*M1645+$B$7*$B$6+O$18*($D1646-$B$6))*$B$20,           M1645+($B$5*M1645-O$16)*$B$20)</f>
        <v>150466.13718348162</v>
      </c>
      <c r="N1646">
        <f>IF($B1646&lt;=$B$9,        $D1646-$B$7*$B$6-$O$18*($D1646-$B$6),          $O$16)</f>
        <v>58859.132859463039</v>
      </c>
      <c r="O1646">
        <f>EXP(-$O$17*$B1646)*LN(N1646)</f>
        <v>6.221056366900652</v>
      </c>
      <c r="Q1646" s="4">
        <f>IF($B1646&lt;$B$9,      Q1645+($B$5*Q1645+$B$7*$B$6+$S$18*($D1646-$B$6))*$B$20,           Q1645+($B$5*Q1645-$S$16)*$B$20)</f>
        <v>180051.49226755006</v>
      </c>
      <c r="R1646">
        <f>IF($B1646&lt;=$B$9,        $D1646-$B$7*$B$6-$S$18*($D1646-$B$6),          $S$16)</f>
        <v>56311.387359999993</v>
      </c>
      <c r="S1646">
        <f>EXP(-$S$17*$B1646)*($J1646^(1-S$20)-1)/(1-S$20)</f>
        <v>0.56642137978782148</v>
      </c>
    </row>
    <row r="1647" spans="1:19" x14ac:dyDescent="0.3">
      <c r="A1647">
        <f t="shared" si="101"/>
        <v>41.25</v>
      </c>
      <c r="B1647">
        <v>16.25</v>
      </c>
      <c r="C1647" s="1">
        <f t="shared" si="102"/>
        <v>1.3481562499999999</v>
      </c>
      <c r="D1647">
        <f t="shared" si="103"/>
        <v>67407.8125</v>
      </c>
      <c r="E1647" s="8">
        <f>IF($B1647&lt;$B$9,      E1646+($B$5*E1646+$B$7*$B$6+$B$8*($D1647-$B$6))*$B$20,           E1646+($B$5*E1646-$B$12)*$B$20)</f>
        <v>170109.19899777326</v>
      </c>
      <c r="G1647" s="4">
        <v>129644.2444544921</v>
      </c>
      <c r="I1647" s="4">
        <f>IF($B1647&lt;$B$9,      I1646+($B$5*I1646+$B$7*$B$6+$K$18*($D1647-$B$6))*$B$20,           I1646+($B$5*I1646-$K$16)*$B$20)</f>
        <v>150630.55577635785</v>
      </c>
      <c r="J1647">
        <f xml:space="preserve">          IF($B1647&lt;=$B$9,        $D1647-$B$7*$B$6-$K$18*($D1647-$B$6), $K$16)</f>
        <v>58861.390904268628</v>
      </c>
      <c r="K1647">
        <f t="shared" si="104"/>
        <v>273.61915913401242</v>
      </c>
      <c r="M1647" s="4">
        <f>IF($B1647&lt;$B$9,      M1646+($B$5*M1646+$B$7*$B$6+O$18*($D1647-$B$6))*$B$20,           M1646+($B$5*M1646-O$16)*$B$20)</f>
        <v>150604.24190727455</v>
      </c>
      <c r="N1647">
        <f>IF($B1647&lt;=$B$9,        $D1647-$B$7*$B$6-$O$18*($D1647-$B$6),          $O$16)</f>
        <v>58863.654922129645</v>
      </c>
      <c r="O1647">
        <f>EXP(-$O$17*$B1647)*LN(N1647)</f>
        <v>6.2189228793485007</v>
      </c>
      <c r="Q1647" s="4">
        <f>IF($B1647&lt;$B$9,      Q1646+($B$5*Q1646+$B$7*$B$6+$S$18*($D1647-$B$6))*$B$20,           Q1646+($B$5*Q1646-$S$16)*$B$20)</f>
        <v>180225.43763359371</v>
      </c>
      <c r="R1647">
        <f>IF($B1647&lt;=$B$9,        $D1647-$B$7*$B$6-$S$18*($D1647-$B$6),          $S$16)</f>
        <v>56315.078125</v>
      </c>
      <c r="S1647">
        <f>EXP(-$S$17*$B1647)*($J1647^(1-S$20)-1)/(1-S$20)</f>
        <v>0.56622316773313852</v>
      </c>
    </row>
    <row r="1648" spans="1:19" x14ac:dyDescent="0.3">
      <c r="A1648">
        <f t="shared" si="101"/>
        <v>41.260000000000005</v>
      </c>
      <c r="B1648">
        <v>16.260000000000002</v>
      </c>
      <c r="C1648" s="1">
        <f t="shared" si="102"/>
        <v>1.3482696879999998</v>
      </c>
      <c r="D1648">
        <f t="shared" si="103"/>
        <v>67413.484399999987</v>
      </c>
      <c r="E1648" s="8">
        <f>IF($B1648&lt;$B$9,      E1647+($B$5*E1647+$B$7*$B$6+$B$8*($D1648-$B$6))*$B$20,           E1647+($B$5*E1647-$B$12)*$B$20)</f>
        <v>170270.97767062247</v>
      </c>
      <c r="G1648" s="4">
        <v>129757.03342445118</v>
      </c>
      <c r="I1648" s="4">
        <f>IF($B1648&lt;$B$9,      I1647+($B$5*I1647+$B$7*$B$6+$K$18*($D1648-$B$6))*$B$20,           I1647+($B$5*I1647-$K$16)*$B$20)</f>
        <v>150768.75224196402</v>
      </c>
      <c r="J1648">
        <f xml:space="preserve">          IF($B1648&lt;=$B$9,        $D1648-$B$7*$B$6-$K$18*($D1648-$B$6), $K$16)</f>
        <v>58865.907291555646</v>
      </c>
      <c r="K1648">
        <f t="shared" si="104"/>
        <v>273.53394603064083</v>
      </c>
      <c r="M1648" s="4">
        <f>IF($B1648&lt;$B$9,      M1647+($B$5*M1647+$B$7*$B$6+O$18*($D1648-$B$6))*$B$20,           M1647+($B$5*M1647-O$16)*$B$20)</f>
        <v>150742.4065154712</v>
      </c>
      <c r="N1648">
        <f>IF($B1648&lt;=$B$9,        $D1648-$B$7*$B$6-$O$18*($D1648-$B$6),          $O$16)</f>
        <v>58868.172047090207</v>
      </c>
      <c r="O1648">
        <f>EXP(-$O$17*$B1648)*LN(N1648)</f>
        <v>6.2167900723455203</v>
      </c>
      <c r="Q1648" s="4">
        <f>IF($B1648&lt;$B$9,      Q1647+($B$5*Q1647+$B$7*$B$6+$S$18*($D1648-$B$6))*$B$20,           Q1647+($B$5*Q1647-$S$16)*$B$20)</f>
        <v>180399.46373216546</v>
      </c>
      <c r="R1648">
        <f>IF($B1648&lt;=$B$9,        $D1648-$B$7*$B$6-$S$18*($D1648-$B$6),          $S$16)</f>
        <v>56318.764859999996</v>
      </c>
      <c r="S1648">
        <f>EXP(-$S$17*$B1648)*($J1648^(1-S$20)-1)/(1-S$20)</f>
        <v>0.56602502503935703</v>
      </c>
    </row>
    <row r="1649" spans="1:19" x14ac:dyDescent="0.3">
      <c r="A1649">
        <f t="shared" si="101"/>
        <v>41.269999999999996</v>
      </c>
      <c r="B1649">
        <v>16.27</v>
      </c>
      <c r="C1649" s="1">
        <f t="shared" si="102"/>
        <v>1.3483830020000001</v>
      </c>
      <c r="D1649">
        <f t="shared" si="103"/>
        <v>67419.150099999999</v>
      </c>
      <c r="E1649" s="8">
        <f>IF($B1649&lt;$B$9,      E1648+($B$5*E1648+$B$7*$B$6+$B$8*($D1649-$B$6))*$B$20,           E1648+($B$5*E1648-$B$12)*$B$20)</f>
        <v>170432.82996310719</v>
      </c>
      <c r="G1649" s="4">
        <v>129869.86753624973</v>
      </c>
      <c r="I1649" s="4">
        <f>IF($B1649&lt;$B$9,      I1648+($B$5*I1648+$B$7*$B$6+$K$18*($D1649-$B$6))*$B$20,           I1648+($B$5*I1648-$K$16)*$B$20)</f>
        <v>150907.00861882928</v>
      </c>
      <c r="J1649">
        <f xml:space="preserve">          IF($B1649&lt;=$B$9,        $D1649-$B$7*$B$6-$K$18*($D1649-$B$6), $K$16)</f>
        <v>58870.418741943016</v>
      </c>
      <c r="K1649">
        <f t="shared" si="104"/>
        <v>273.44874714210658</v>
      </c>
      <c r="M1649" s="4">
        <f>IF($B1649&lt;$B$9,      M1648+($B$5*M1648+$B$7*$B$6+O$18*($D1649-$B$6))*$B$20,           M1648+($B$5*M1648-O$16)*$B$20)</f>
        <v>150880.63101640818</v>
      </c>
      <c r="N1649">
        <f>IF($B1649&lt;=$B$9,        $D1649-$B$7*$B$6-$O$18*($D1649-$B$6),          $O$16)</f>
        <v>58872.684234344779</v>
      </c>
      <c r="O1649">
        <f>EXP(-$O$17*$B1649)*LN(N1649)</f>
        <v>6.2146579457058966</v>
      </c>
      <c r="Q1649" s="4">
        <f>IF($B1649&lt;$B$9,      Q1648+($B$5*Q1648+$B$7*$B$6+$S$18*($D1649-$B$6))*$B$20,           Q1648+($B$5*Q1648-$S$16)*$B$20)</f>
        <v>180573.57056982172</v>
      </c>
      <c r="R1649">
        <f>IF($B1649&lt;=$B$9,        $D1649-$B$7*$B$6-$S$18*($D1649-$B$6),          $S$16)</f>
        <v>56322.447565000002</v>
      </c>
      <c r="S1649">
        <f>EXP(-$S$17*$B1649)*($J1649^(1-S$20)-1)/(1-S$20)</f>
        <v>0.56582695168220642</v>
      </c>
    </row>
    <row r="1650" spans="1:19" x14ac:dyDescent="0.3">
      <c r="A1650">
        <f t="shared" si="101"/>
        <v>41.28</v>
      </c>
      <c r="B1650">
        <v>16.28</v>
      </c>
      <c r="C1650" s="1">
        <f t="shared" si="102"/>
        <v>1.348496192</v>
      </c>
      <c r="D1650">
        <f t="shared" si="103"/>
        <v>67424.809600000008</v>
      </c>
      <c r="E1650" s="8">
        <f>IF($B1650&lt;$B$9,      E1649+($B$5*E1649+$B$7*$B$6+$B$8*($D1650-$B$6))*$B$20,           E1649+($B$5*E1649-$B$12)*$B$20)</f>
        <v>170594.75588239427</v>
      </c>
      <c r="G1650" s="4">
        <v>129982.74679948742</v>
      </c>
      <c r="I1650" s="4">
        <f>IF($B1650&lt;$B$9,      I1649+($B$5*I1649+$B$7*$B$6+$K$18*($D1650-$B$6))*$B$20,           I1649+($B$5*I1649-$K$16)*$B$20)</f>
        <v>151045.32491529157</v>
      </c>
      <c r="J1650">
        <f xml:space="preserve">          IF($B1650&lt;=$B$9,        $D1650-$B$7*$B$6-$K$18*($D1650-$B$6), $K$16)</f>
        <v>58874.925255430731</v>
      </c>
      <c r="K1650">
        <f t="shared" si="104"/>
        <v>273.36356247443547</v>
      </c>
      <c r="M1650" s="4">
        <f>IF($B1650&lt;$B$9,      M1649+($B$5*M1649+$B$7*$B$6+O$18*($D1650-$B$6))*$B$20,           M1649+($B$5*M1649-O$16)*$B$20)</f>
        <v>151018.91541842499</v>
      </c>
      <c r="N1650">
        <f>IF($B1650&lt;=$B$9,        $D1650-$B$7*$B$6-$O$18*($D1650-$B$6),          $O$16)</f>
        <v>58877.191483893337</v>
      </c>
      <c r="O1650">
        <f>EXP(-$O$17*$B1650)*LN(N1650)</f>
        <v>6.2125264992438209</v>
      </c>
      <c r="Q1650" s="4">
        <f>IF($B1650&lt;$B$9,      Q1649+($B$5*Q1649+$B$7*$B$6+$S$18*($D1650-$B$6))*$B$20,           Q1649+($B$5*Q1649-$S$16)*$B$20)</f>
        <v>180747.75815312116</v>
      </c>
      <c r="R1650">
        <f>IF($B1650&lt;=$B$9,        $D1650-$B$7*$B$6-$S$18*($D1650-$B$6),          $S$16)</f>
        <v>56326.126240000005</v>
      </c>
      <c r="S1650">
        <f>EXP(-$S$17*$B1650)*($J1650^(1-S$20)-1)/(1-S$20)</f>
        <v>0.56562894763742377</v>
      </c>
    </row>
    <row r="1651" spans="1:19" x14ac:dyDescent="0.3">
      <c r="A1651">
        <f t="shared" si="101"/>
        <v>41.29</v>
      </c>
      <c r="B1651">
        <v>16.29</v>
      </c>
      <c r="C1651" s="1">
        <f t="shared" si="102"/>
        <v>1.3486092580000002</v>
      </c>
      <c r="D1651">
        <f t="shared" si="103"/>
        <v>67430.462900000013</v>
      </c>
      <c r="E1651" s="8">
        <f>IF($B1651&lt;$B$9,      E1650+($B$5*E1650+$B$7*$B$6+$B$8*($D1651-$B$6))*$B$20,           E1650+($B$5*E1650-$B$12)*$B$20)</f>
        <v>170756.75543565312</v>
      </c>
      <c r="G1651" s="4">
        <v>130095.67122376723</v>
      </c>
      <c r="I1651" s="4">
        <f>IF($B1651&lt;$B$9,      I1650+($B$5*I1650+$B$7*$B$6+$K$18*($D1651-$B$6))*$B$20,           I1650+($B$5*I1650-$K$16)*$B$20)</f>
        <v>151183.70113969172</v>
      </c>
      <c r="J1651">
        <f xml:space="preserve">          IF($B1651&lt;=$B$9,        $D1651-$B$7*$B$6-$K$18*($D1651-$B$6), $K$16)</f>
        <v>58879.426832018784</v>
      </c>
      <c r="K1651">
        <f t="shared" si="104"/>
        <v>273.27839203364334</v>
      </c>
      <c r="M1651" s="4">
        <f>IF($B1651&lt;$B$9,      M1650+($B$5*M1650+$B$7*$B$6+O$18*($D1651-$B$6))*$B$20,           M1650+($B$5*M1650-O$16)*$B$20)</f>
        <v>151157.25972986408</v>
      </c>
      <c r="N1651">
        <f>IF($B1651&lt;=$B$9,        $D1651-$B$7*$B$6-$O$18*($D1651-$B$6),          $O$16)</f>
        <v>58881.693795735868</v>
      </c>
      <c r="O1651">
        <f>EXP(-$O$17*$B1651)*LN(N1651)</f>
        <v>6.2103957327735131</v>
      </c>
      <c r="Q1651" s="4">
        <f>IF($B1651&lt;$B$9,      Q1650+($B$5*Q1650+$B$7*$B$6+$S$18*($D1651-$B$6))*$B$20,           Q1650+($B$5*Q1650-$S$16)*$B$20)</f>
        <v>180922.02648862475</v>
      </c>
      <c r="R1651">
        <f>IF($B1651&lt;=$B$9,        $D1651-$B$7*$B$6-$S$18*($D1651-$B$6),          $S$16)</f>
        <v>56329.800885000011</v>
      </c>
      <c r="S1651">
        <f>EXP(-$S$17*$B1651)*($J1651^(1-S$20)-1)/(1-S$20)</f>
        <v>0.56543101288075548</v>
      </c>
    </row>
    <row r="1652" spans="1:19" x14ac:dyDescent="0.3">
      <c r="A1652">
        <f t="shared" si="101"/>
        <v>41.3</v>
      </c>
      <c r="B1652">
        <v>16.3</v>
      </c>
      <c r="C1652" s="1">
        <f t="shared" si="102"/>
        <v>1.3487222000000001</v>
      </c>
      <c r="D1652">
        <f t="shared" si="103"/>
        <v>67436.11</v>
      </c>
      <c r="E1652" s="8">
        <f>IF($B1652&lt;$B$9,      E1651+($B$5*E1651+$B$7*$B$6+$B$8*($D1652-$B$6))*$B$20,           E1651+($B$5*E1651-$B$12)*$B$20)</f>
        <v>170918.82863005559</v>
      </c>
      <c r="G1652" s="4">
        <v>130208.64081869555</v>
      </c>
      <c r="I1652" s="4">
        <f>IF($B1652&lt;$B$9,      I1651+($B$5*I1651+$B$7*$B$6+$K$18*($D1652-$B$6))*$B$20,           I1651+($B$5*I1651-$K$16)*$B$20)</f>
        <v>151322.13730037355</v>
      </c>
      <c r="J1652">
        <f xml:space="preserve">          IF($B1652&lt;=$B$9,        $D1652-$B$7*$B$6-$K$18*($D1652-$B$6), $K$16)</f>
        <v>58883.923471707159</v>
      </c>
      <c r="K1652">
        <f t="shared" si="104"/>
        <v>273.19323582573605</v>
      </c>
      <c r="M1652" s="4">
        <f>IF($B1652&lt;$B$9,      M1651+($B$5*M1651+$B$7*$B$6+O$18*($D1652-$B$6))*$B$20,           M1651+($B$5*M1651-O$16)*$B$20)</f>
        <v>151295.66395907081</v>
      </c>
      <c r="N1652">
        <f>IF($B1652&lt;=$B$9,        $D1652-$B$7*$B$6-$O$18*($D1652-$B$6),          $O$16)</f>
        <v>58886.191169872371</v>
      </c>
      <c r="O1652">
        <f>EXP(-$O$17*$B1652)*LN(N1652)</f>
        <v>6.2082656461092034</v>
      </c>
      <c r="Q1652" s="4">
        <f>IF($B1652&lt;$B$9,      Q1651+($B$5*Q1651+$B$7*$B$6+$S$18*($D1652-$B$6))*$B$20,           Q1651+($B$5*Q1651-$S$16)*$B$20)</f>
        <v>181096.37558289577</v>
      </c>
      <c r="R1652">
        <f>IF($B1652&lt;=$B$9,        $D1652-$B$7*$B$6-$S$18*($D1652-$B$6),          $S$16)</f>
        <v>56333.4715</v>
      </c>
      <c r="S1652">
        <f>EXP(-$S$17*$B1652)*($J1652^(1-S$20)-1)/(1-S$20)</f>
        <v>0.56523314738795583</v>
      </c>
    </row>
    <row r="1653" spans="1:19" x14ac:dyDescent="0.3">
      <c r="A1653">
        <f t="shared" si="101"/>
        <v>41.31</v>
      </c>
      <c r="B1653">
        <v>16.309999999999999</v>
      </c>
      <c r="C1653" s="1">
        <f t="shared" si="102"/>
        <v>1.3488350179999999</v>
      </c>
      <c r="D1653">
        <f t="shared" si="103"/>
        <v>67441.750899999999</v>
      </c>
      <c r="E1653" s="8">
        <f>IF($B1653&lt;$B$9,      E1652+($B$5*E1652+$B$7*$B$6+$B$8*($D1653-$B$6))*$B$20,           E1652+($B$5*E1652-$B$12)*$B$20)</f>
        <v>171080.9754727761</v>
      </c>
      <c r="G1653" s="4">
        <v>130321.6555938821</v>
      </c>
      <c r="I1653" s="4">
        <f>IF($B1653&lt;$B$9,      I1652+($B$5*I1652+$B$7*$B$6+$K$18*($D1653-$B$6))*$B$20,           I1652+($B$5*I1652-$K$16)*$B$20)</f>
        <v>151460.63340568371</v>
      </c>
      <c r="J1653">
        <f xml:space="preserve">          IF($B1653&lt;=$B$9,        $D1653-$B$7*$B$6-$K$18*($D1653-$B$6), $K$16)</f>
        <v>58888.415174495887</v>
      </c>
      <c r="K1653">
        <f t="shared" si="104"/>
        <v>273.10809385670933</v>
      </c>
      <c r="M1653" s="4">
        <f>IF($B1653&lt;$B$9,      M1652+($B$5*M1652+$B$7*$B$6+O$18*($D1653-$B$6))*$B$20,           M1652+($B$5*M1652-O$16)*$B$20)</f>
        <v>151434.12811439345</v>
      </c>
      <c r="N1653">
        <f>IF($B1653&lt;=$B$9,        $D1653-$B$7*$B$6-$O$18*($D1653-$B$6),          $O$16)</f>
        <v>58890.683606302868</v>
      </c>
      <c r="O1653">
        <f>EXP(-$O$17*$B1653)*LN(N1653)</f>
        <v>6.2061362390651409</v>
      </c>
      <c r="Q1653" s="4">
        <f>IF($B1653&lt;$B$9,      Q1652+($B$5*Q1652+$B$7*$B$6+$S$18*($D1653-$B$6))*$B$20,           Q1652+($B$5*Q1652-$S$16)*$B$20)</f>
        <v>181270.80544249978</v>
      </c>
      <c r="R1653">
        <f>IF($B1653&lt;=$B$9,        $D1653-$B$7*$B$6-$S$18*($D1653-$B$6),          $S$16)</f>
        <v>56337.138084999999</v>
      </c>
      <c r="S1653">
        <f>EXP(-$S$17*$B1653)*($J1653^(1-S$20)-1)/(1-S$20)</f>
        <v>0.56503535113478809</v>
      </c>
    </row>
    <row r="1654" spans="1:19" x14ac:dyDescent="0.3">
      <c r="A1654">
        <f t="shared" si="101"/>
        <v>41.32</v>
      </c>
      <c r="B1654">
        <v>16.32</v>
      </c>
      <c r="C1654" s="1">
        <f t="shared" si="102"/>
        <v>1.348947712</v>
      </c>
      <c r="D1654">
        <f t="shared" si="103"/>
        <v>67447.385599999994</v>
      </c>
      <c r="E1654" s="8">
        <f>IF($B1654&lt;$B$9,      E1653+($B$5*E1653+$B$7*$B$6+$B$8*($D1654-$B$6))*$B$20,           E1653+($B$5*E1653-$B$12)*$B$20)</f>
        <v>171243.19597099157</v>
      </c>
      <c r="G1654" s="4">
        <v>130434.71555893995</v>
      </c>
      <c r="I1654" s="4">
        <f>IF($B1654&lt;$B$9,      I1653+($B$5*I1653+$B$7*$B$6+$K$18*($D1654-$B$6))*$B$20,           I1653+($B$5*I1653-$K$16)*$B$20)</f>
        <v>151599.18946397185</v>
      </c>
      <c r="J1654">
        <f xml:space="preserve">          IF($B1654&lt;=$B$9,        $D1654-$B$7*$B$6-$K$18*($D1654-$B$6), $K$16)</f>
        <v>58892.901940384945</v>
      </c>
      <c r="K1654">
        <f t="shared" si="104"/>
        <v>273.0229661325485</v>
      </c>
      <c r="M1654" s="4">
        <f>IF($B1654&lt;$B$9,      M1653+($B$5*M1653+$B$7*$B$6+O$18*($D1654-$B$6))*$B$20,           M1653+($B$5*M1653-O$16)*$B$20)</f>
        <v>151572.65220418322</v>
      </c>
      <c r="N1654">
        <f>IF($B1654&lt;=$B$9,        $D1654-$B$7*$B$6-$O$18*($D1654-$B$6),          $O$16)</f>
        <v>58895.171105027344</v>
      </c>
      <c r="O1654">
        <f>EXP(-$O$17*$B1654)*LN(N1654)</f>
        <v>6.2040075114555915</v>
      </c>
      <c r="Q1654" s="4">
        <f>IF($B1654&lt;$B$9,      Q1653+($B$5*Q1653+$B$7*$B$6+$S$18*($D1654-$B$6))*$B$20,           Q1653+($B$5*Q1653-$S$16)*$B$20)</f>
        <v>181445.31607400466</v>
      </c>
      <c r="R1654">
        <f>IF($B1654&lt;=$B$9,        $D1654-$B$7*$B$6-$S$18*($D1654-$B$6),          $S$16)</f>
        <v>56340.800639999994</v>
      </c>
      <c r="S1654">
        <f>EXP(-$S$17*$B1654)*($J1654^(1-S$20)-1)/(1-S$20)</f>
        <v>0.56483762409702354</v>
      </c>
    </row>
    <row r="1655" spans="1:19" x14ac:dyDescent="0.3">
      <c r="A1655">
        <f t="shared" si="101"/>
        <v>41.33</v>
      </c>
      <c r="B1655">
        <v>16.330000000000002</v>
      </c>
      <c r="C1655" s="1">
        <f t="shared" si="102"/>
        <v>1.3490602819999999</v>
      </c>
      <c r="D1655">
        <f t="shared" si="103"/>
        <v>67453.0141</v>
      </c>
      <c r="E1655" s="8">
        <f>IF($B1655&lt;$B$9,      E1654+($B$5*E1654+$B$7*$B$6+$B$8*($D1655-$B$6))*$B$20,           E1654+($B$5*E1654-$B$12)*$B$20)</f>
        <v>171405.49013188141</v>
      </c>
      <c r="G1655" s="4">
        <v>130547.82072348558</v>
      </c>
      <c r="I1655" s="4">
        <f>IF($B1655&lt;$B$9,      I1654+($B$5*I1654+$B$7*$B$6+$K$18*($D1655-$B$6))*$B$20,           I1654+($B$5*I1654-$K$16)*$B$20)</f>
        <v>151737.80548359049</v>
      </c>
      <c r="J1655">
        <f xml:space="preserve">          IF($B1655&lt;=$B$9,        $D1655-$B$7*$B$6-$K$18*($D1655-$B$6), $K$16)</f>
        <v>58897.383769374363</v>
      </c>
      <c r="K1655">
        <f t="shared" si="104"/>
        <v>272.93785265922907</v>
      </c>
      <c r="M1655" s="4">
        <f>IF($B1655&lt;$B$9,      M1654+($B$5*M1654+$B$7*$B$6+O$18*($D1655-$B$6))*$B$20,           M1654+($B$5*M1654-O$16)*$B$20)</f>
        <v>151711.23623679424</v>
      </c>
      <c r="N1655">
        <f>IF($B1655&lt;=$B$9,        $D1655-$B$7*$B$6-$O$18*($D1655-$B$6),          $O$16)</f>
        <v>58899.653666045808</v>
      </c>
      <c r="O1655">
        <f>EXP(-$O$17*$B1655)*LN(N1655)</f>
        <v>6.201879463094838</v>
      </c>
      <c r="Q1655" s="4">
        <f>IF($B1655&lt;$B$9,      Q1654+($B$5*Q1654+$B$7*$B$6+$S$18*($D1655-$B$6))*$B$20,           Q1654+($B$5*Q1654-$S$16)*$B$20)</f>
        <v>181619.90748398055</v>
      </c>
      <c r="R1655">
        <f>IF($B1655&lt;=$B$9,        $D1655-$B$7*$B$6-$S$18*($D1655-$B$6),          $S$16)</f>
        <v>56344.459165</v>
      </c>
      <c r="S1655">
        <f>EXP(-$S$17*$B1655)*($J1655^(1-S$20)-1)/(1-S$20)</f>
        <v>0.5646399662504421</v>
      </c>
    </row>
    <row r="1656" spans="1:19" x14ac:dyDescent="0.3">
      <c r="A1656">
        <f t="shared" si="101"/>
        <v>41.34</v>
      </c>
      <c r="B1656">
        <v>16.34</v>
      </c>
      <c r="C1656" s="1">
        <f t="shared" si="102"/>
        <v>1.3491727280000001</v>
      </c>
      <c r="D1656">
        <f t="shared" si="103"/>
        <v>67458.636400000003</v>
      </c>
      <c r="E1656" s="8">
        <f>IF($B1656&lt;$B$9,      E1655+($B$5*E1655+$B$7*$B$6+$B$8*($D1656-$B$6))*$B$20,           E1655+($B$5*E1655-$B$12)*$B$20)</f>
        <v>171567.85796262758</v>
      </c>
      <c r="G1656" s="4">
        <v>130660.9710971388</v>
      </c>
      <c r="I1656" s="4">
        <f>IF($B1656&lt;$B$9,      I1655+($B$5*I1655+$B$7*$B$6+$K$18*($D1656-$B$6))*$B$20,           I1655+($B$5*I1655-$K$16)*$B$20)</f>
        <v>151876.4814728951</v>
      </c>
      <c r="J1656">
        <f xml:space="preserve">          IF($B1656&lt;=$B$9,        $D1656-$B$7*$B$6-$K$18*($D1656-$B$6), $K$16)</f>
        <v>58901.86066146411</v>
      </c>
      <c r="K1656">
        <f t="shared" si="104"/>
        <v>272.85275344271651</v>
      </c>
      <c r="M1656" s="4">
        <f>IF($B1656&lt;$B$9,      M1655+($B$5*M1655+$B$7*$B$6+O$18*($D1656-$B$6))*$B$20,           M1655+($B$5*M1655-O$16)*$B$20)</f>
        <v>151849.88022058352</v>
      </c>
      <c r="N1656">
        <f>IF($B1656&lt;=$B$9,        $D1656-$B$7*$B$6-$O$18*($D1656-$B$6),          $O$16)</f>
        <v>58904.131289358258</v>
      </c>
      <c r="O1656">
        <f>EXP(-$O$17*$B1656)*LN(N1656)</f>
        <v>6.1997520937971835</v>
      </c>
      <c r="Q1656" s="4">
        <f>IF($B1656&lt;$B$9,      Q1655+($B$5*Q1655+$B$7*$B$6+$S$18*($D1656-$B$6))*$B$20,           Q1655+($B$5*Q1655-$S$16)*$B$20)</f>
        <v>181794.57967899996</v>
      </c>
      <c r="R1656">
        <f>IF($B1656&lt;=$B$9,        $D1656-$B$7*$B$6-$S$18*($D1656-$B$6),          $S$16)</f>
        <v>56348.113660000003</v>
      </c>
      <c r="S1656">
        <f>EXP(-$S$17*$B1656)*($J1656^(1-S$20)-1)/(1-S$20)</f>
        <v>0.56444237757083249</v>
      </c>
    </row>
    <row r="1657" spans="1:19" x14ac:dyDescent="0.3">
      <c r="A1657">
        <f t="shared" si="101"/>
        <v>41.35</v>
      </c>
      <c r="B1657">
        <v>16.350000000000001</v>
      </c>
      <c r="C1657" s="1">
        <f t="shared" si="102"/>
        <v>1.34928505</v>
      </c>
      <c r="D1657">
        <f t="shared" si="103"/>
        <v>67464.252500000002</v>
      </c>
      <c r="E1657" s="8">
        <f>IF($B1657&lt;$B$9,      E1656+($B$5*E1656+$B$7*$B$6+$B$8*($D1657-$B$6))*$B$20,           E1656+($B$5*E1656-$B$12)*$B$20)</f>
        <v>171730.29947041449</v>
      </c>
      <c r="G1657" s="4">
        <v>130774.1666895228</v>
      </c>
      <c r="I1657" s="4">
        <f>IF($B1657&lt;$B$9,      I1656+($B$5*I1656+$B$7*$B$6+$K$18*($D1657-$B$6))*$B$20,           I1656+($B$5*I1656-$K$16)*$B$20)</f>
        <v>152015.21744024407</v>
      </c>
      <c r="J1657">
        <f xml:space="preserve">          IF($B1657&lt;=$B$9,        $D1657-$B$7*$B$6-$K$18*($D1657-$B$6), $K$16)</f>
        <v>58906.332616654196</v>
      </c>
      <c r="K1657">
        <f t="shared" si="104"/>
        <v>272.76766848896591</v>
      </c>
      <c r="M1657" s="4">
        <f>IF($B1657&lt;$B$9,      M1656+($B$5*M1656+$B$7*$B$6+O$18*($D1657-$B$6))*$B$20,           M1656+($B$5*M1656-O$16)*$B$20)</f>
        <v>151988.58416391109</v>
      </c>
      <c r="N1657">
        <f>IF($B1657&lt;=$B$9,        $D1657-$B$7*$B$6-$O$18*($D1657-$B$6),          $O$16)</f>
        <v>58908.603974964688</v>
      </c>
      <c r="O1657">
        <f>EXP(-$O$17*$B1657)*LN(N1657)</f>
        <v>6.1976254033769456</v>
      </c>
      <c r="Q1657" s="4">
        <f>IF($B1657&lt;$B$9,      Q1656+($B$5*Q1656+$B$7*$B$6+$S$18*($D1657-$B$6))*$B$20,           Q1656+($B$5*Q1656-$S$16)*$B$20)</f>
        <v>181969.3326656376</v>
      </c>
      <c r="R1657">
        <f>IF($B1657&lt;=$B$9,        $D1657-$B$7*$B$6-$S$18*($D1657-$B$6),          $S$16)</f>
        <v>56351.764125000002</v>
      </c>
      <c r="S1657">
        <f>EXP(-$S$17*$B1657)*($J1657^(1-S$20)-1)/(1-S$20)</f>
        <v>0.56424485803399138</v>
      </c>
    </row>
    <row r="1658" spans="1:19" x14ac:dyDescent="0.3">
      <c r="A1658">
        <f t="shared" si="101"/>
        <v>41.36</v>
      </c>
      <c r="B1658">
        <v>16.36</v>
      </c>
      <c r="C1658" s="1">
        <f t="shared" si="102"/>
        <v>1.3493972480000003</v>
      </c>
      <c r="D1658">
        <f t="shared" si="103"/>
        <v>67469.862400000013</v>
      </c>
      <c r="E1658" s="8">
        <f>IF($B1658&lt;$B$9,      E1657+($B$5*E1657+$B$7*$B$6+$B$8*($D1658-$B$6))*$B$20,           E1657+($B$5*E1657-$B$12)*$B$20)</f>
        <v>171892.81466242913</v>
      </c>
      <c r="G1658" s="4">
        <v>130887.40751026414</v>
      </c>
      <c r="I1658" s="4">
        <f>IF($B1658&lt;$B$9,      I1657+($B$5*I1657+$B$7*$B$6+$K$18*($D1658-$B$6))*$B$20,           I1657+($B$5*I1657-$K$16)*$B$20)</f>
        <v>152154.0133939987</v>
      </c>
      <c r="J1658">
        <f xml:space="preserve">          IF($B1658&lt;=$B$9,        $D1658-$B$7*$B$6-$K$18*($D1658-$B$6), $K$16)</f>
        <v>58910.799634944633</v>
      </c>
      <c r="K1658">
        <f t="shared" si="104"/>
        <v>272.6825978039227</v>
      </c>
      <c r="M1658" s="4">
        <f>IF($B1658&lt;$B$9,      M1657+($B$5*M1657+$B$7*$B$6+O$18*($D1658-$B$6))*$B$20,           M1657+($B$5*M1657-O$16)*$B$20)</f>
        <v>152127.3480751398</v>
      </c>
      <c r="N1658">
        <f>IF($B1658&lt;=$B$9,        $D1658-$B$7*$B$6-$O$18*($D1658-$B$6),          $O$16)</f>
        <v>58913.071722865105</v>
      </c>
      <c r="O1658">
        <f>EXP(-$O$17*$B1658)*LN(N1658)</f>
        <v>6.1954993916484611</v>
      </c>
      <c r="Q1658" s="4">
        <f>IF($B1658&lt;$B$9,      Q1657+($B$5*Q1657+$B$7*$B$6+$S$18*($D1658-$B$6))*$B$20,           Q1657+($B$5*Q1657-$S$16)*$B$20)</f>
        <v>182144.16645047057</v>
      </c>
      <c r="R1658">
        <f>IF($B1658&lt;=$B$9,        $D1658-$B$7*$B$6-$S$18*($D1658-$B$6),          $S$16)</f>
        <v>56355.410560000011</v>
      </c>
      <c r="S1658">
        <f>EXP(-$S$17*$B1658)*($J1658^(1-S$20)-1)/(1-S$20)</f>
        <v>0.56404740761572436</v>
      </c>
    </row>
    <row r="1659" spans="1:19" x14ac:dyDescent="0.3">
      <c r="A1659">
        <f t="shared" si="101"/>
        <v>41.370000000000005</v>
      </c>
      <c r="B1659">
        <v>16.37</v>
      </c>
      <c r="C1659" s="1">
        <f t="shared" si="102"/>
        <v>1.3495093220000001</v>
      </c>
      <c r="D1659">
        <f t="shared" si="103"/>
        <v>67475.466100000005</v>
      </c>
      <c r="E1659" s="8">
        <f>IF($B1659&lt;$B$9,      E1658+($B$5*E1658+$B$7*$B$6+$B$8*($D1659-$B$6))*$B$20,           E1658+($B$5*E1658-$B$12)*$B$20)</f>
        <v>172055.40354586099</v>
      </c>
      <c r="G1659" s="4">
        <v>131000.69356899273</v>
      </c>
      <c r="I1659" s="4">
        <f>IF($B1659&lt;$B$9,      I1658+($B$5*I1658+$B$7*$B$6+$K$18*($D1659-$B$6))*$B$20,           I1658+($B$5*I1658-$K$16)*$B$20)</f>
        <v>152292.86934252325</v>
      </c>
      <c r="J1659">
        <f xml:space="preserve">          IF($B1659&lt;=$B$9,        $D1659-$B$7*$B$6-$K$18*($D1659-$B$6), $K$16)</f>
        <v>58915.261716335401</v>
      </c>
      <c r="K1659">
        <f t="shared" si="104"/>
        <v>272.59754139352185</v>
      </c>
      <c r="M1659" s="4">
        <f>IF($B1659&lt;$B$9,      M1658+($B$5*M1658+$B$7*$B$6+O$18*($D1659-$B$6))*$B$20,           M1658+($B$5*M1658-O$16)*$B$20)</f>
        <v>152266.1719626355</v>
      </c>
      <c r="N1659">
        <f>IF($B1659&lt;=$B$9,        $D1659-$B$7*$B$6-$O$18*($D1659-$B$6),          $O$16)</f>
        <v>58917.534533059494</v>
      </c>
      <c r="O1659">
        <f>EXP(-$O$17*$B1659)*LN(N1659)</f>
        <v>6.1933740584260795</v>
      </c>
      <c r="Q1659" s="4">
        <f>IF($B1659&lt;$B$9,      Q1658+($B$5*Q1658+$B$7*$B$6+$S$18*($D1659-$B$6))*$B$20,           Q1658+($B$5*Q1658-$S$16)*$B$20)</f>
        <v>182319.08104007822</v>
      </c>
      <c r="R1659">
        <f>IF($B1659&lt;=$B$9,        $D1659-$B$7*$B$6-$S$18*($D1659-$B$6),          $S$16)</f>
        <v>56359.052965000003</v>
      </c>
      <c r="S1659">
        <f>EXP(-$S$17*$B1659)*($J1659^(1-S$20)-1)/(1-S$20)</f>
        <v>0.563850026291845</v>
      </c>
    </row>
    <row r="1660" spans="1:19" x14ac:dyDescent="0.3">
      <c r="A1660">
        <f t="shared" si="101"/>
        <v>41.379999999999995</v>
      </c>
      <c r="B1660">
        <v>16.38</v>
      </c>
      <c r="C1660" s="1">
        <f t="shared" si="102"/>
        <v>1.3496212719999998</v>
      </c>
      <c r="D1660">
        <f t="shared" si="103"/>
        <v>67481.063599999994</v>
      </c>
      <c r="E1660" s="8">
        <f>IF($B1660&lt;$B$9,      E1659+($B$5*E1659+$B$7*$B$6+$B$8*($D1660-$B$6))*$B$20,           E1659+($B$5*E1659-$B$12)*$B$20)</f>
        <v>172218.06612790204</v>
      </c>
      <c r="G1660" s="4">
        <v>131114.02487534189</v>
      </c>
      <c r="I1660" s="4">
        <f>IF($B1660&lt;$B$9,      I1659+($B$5*I1659+$B$7*$B$6+$K$18*($D1660-$B$6))*$B$20,           I1659+($B$5*I1659-$K$16)*$B$20)</f>
        <v>152431.78529418487</v>
      </c>
      <c r="J1660">
        <f xml:space="preserve">          IF($B1660&lt;=$B$9,        $D1660-$B$7*$B$6-$K$18*($D1660-$B$6), $K$16)</f>
        <v>58919.718860826499</v>
      </c>
      <c r="K1660">
        <f t="shared" si="104"/>
        <v>272.51249926368848</v>
      </c>
      <c r="M1660" s="4">
        <f>IF($B1660&lt;$B$9,      M1659+($B$5*M1659+$B$7*$B$6+O$18*($D1660-$B$6))*$B$20,           M1659+($B$5*M1659-O$16)*$B$20)</f>
        <v>152405.05583476694</v>
      </c>
      <c r="N1660">
        <f>IF($B1660&lt;=$B$9,        $D1660-$B$7*$B$6-$O$18*($D1660-$B$6),          $O$16)</f>
        <v>58921.99240554787</v>
      </c>
      <c r="O1660">
        <f>EXP(-$O$17*$B1660)*LN(N1660)</f>
        <v>6.1912494035241759</v>
      </c>
      <c r="Q1660" s="4">
        <f>IF($B1660&lt;$B$9,      Q1659+($B$5*Q1659+$B$7*$B$6+$S$18*($D1660-$B$6))*$B$20,           Q1659+($B$5*Q1659-$S$16)*$B$20)</f>
        <v>182494.07644104224</v>
      </c>
      <c r="R1660">
        <f>IF($B1660&lt;=$B$9,        $D1660-$B$7*$B$6-$S$18*($D1660-$B$6),          $S$16)</f>
        <v>56362.691339999998</v>
      </c>
      <c r="S1660">
        <f>EXP(-$S$17*$B1660)*($J1660^(1-S$20)-1)/(1-S$20)</f>
        <v>0.56365271403817585</v>
      </c>
    </row>
    <row r="1661" spans="1:19" x14ac:dyDescent="0.3">
      <c r="A1661">
        <f t="shared" si="101"/>
        <v>41.39</v>
      </c>
      <c r="B1661">
        <v>16.39</v>
      </c>
      <c r="C1661" s="1">
        <f t="shared" si="102"/>
        <v>1.3497330979999997</v>
      </c>
      <c r="D1661">
        <f t="shared" si="103"/>
        <v>67486.654899999994</v>
      </c>
      <c r="E1661" s="8">
        <f>IF($B1661&lt;$B$9,      E1660+($B$5*E1660+$B$7*$B$6+$B$8*($D1661-$B$6))*$B$20,           E1660+($B$5*E1660-$B$12)*$B$20)</f>
        <v>172380.80241574682</v>
      </c>
      <c r="G1661" s="4">
        <v>131227.40143894826</v>
      </c>
      <c r="I1661" s="4">
        <f>IF($B1661&lt;$B$9,      I1660+($B$5*I1660+$B$7*$B$6+$K$18*($D1661-$B$6))*$B$20,           I1660+($B$5*I1660-$K$16)*$B$20)</f>
        <v>152570.76125735365</v>
      </c>
      <c r="J1661">
        <f xml:space="preserve">          IF($B1661&lt;=$B$9,        $D1661-$B$7*$B$6-$K$18*($D1661-$B$6), $K$16)</f>
        <v>58924.171068417949</v>
      </c>
      <c r="K1661">
        <f t="shared" si="104"/>
        <v>272.42747142033784</v>
      </c>
      <c r="M1661" s="4">
        <f>IF($B1661&lt;$B$9,      M1660+($B$5*M1660+$B$7*$B$6+O$18*($D1661-$B$6))*$B$20,           M1660+($B$5*M1660-O$16)*$B$20)</f>
        <v>152543.99969990581</v>
      </c>
      <c r="N1661">
        <f>IF($B1661&lt;=$B$9,        $D1661-$B$7*$B$6-$O$18*($D1661-$B$6),          $O$16)</f>
        <v>58926.445340330232</v>
      </c>
      <c r="O1661">
        <f>EXP(-$O$17*$B1661)*LN(N1661)</f>
        <v>6.1891254267571369</v>
      </c>
      <c r="Q1661" s="4">
        <f>IF($B1661&lt;$B$9,      Q1660+($B$5*Q1660+$B$7*$B$6+$S$18*($D1661-$B$6))*$B$20,           Q1660+($B$5*Q1660-$S$16)*$B$20)</f>
        <v>182669.15265994662</v>
      </c>
      <c r="R1661">
        <f>IF($B1661&lt;=$B$9,        $D1661-$B$7*$B$6-$S$18*($D1661-$B$6),          $S$16)</f>
        <v>56366.325684999996</v>
      </c>
      <c r="S1661">
        <f>EXP(-$S$17*$B1661)*($J1661^(1-S$20)-1)/(1-S$20)</f>
        <v>0.5634554708305477</v>
      </c>
    </row>
    <row r="1662" spans="1:19" x14ac:dyDescent="0.3">
      <c r="A1662">
        <f t="shared" si="101"/>
        <v>41.4</v>
      </c>
      <c r="B1662">
        <v>16.399999999999999</v>
      </c>
      <c r="C1662" s="1">
        <f t="shared" si="102"/>
        <v>1.3498448000000001</v>
      </c>
      <c r="D1662">
        <f t="shared" si="103"/>
        <v>67492.240000000005</v>
      </c>
      <c r="E1662" s="8">
        <f>IF($B1662&lt;$B$9,      E1661+($B$5*E1661+$B$7*$B$6+$B$8*($D1662-$B$6))*$B$20,           E1661+($B$5*E1661-$B$12)*$B$20)</f>
        <v>172543.61241659234</v>
      </c>
      <c r="G1662" s="4">
        <v>131340.82326945188</v>
      </c>
      <c r="I1662" s="4">
        <f>IF($B1662&lt;$B$9,      I1661+($B$5*I1661+$B$7*$B$6+$K$18*($D1662-$B$6))*$B$20,           I1661+($B$5*I1661-$K$16)*$B$20)</f>
        <v>152709.79724040264</v>
      </c>
      <c r="J1662">
        <f xml:space="preserve">          IF($B1662&lt;=$B$9,        $D1662-$B$7*$B$6-$K$18*($D1662-$B$6), $K$16)</f>
        <v>58928.618339109751</v>
      </c>
      <c r="K1662">
        <f t="shared" si="104"/>
        <v>272.34245786937493</v>
      </c>
      <c r="M1662" s="4">
        <f>IF($B1662&lt;$B$9,      M1661+($B$5*M1661+$B$7*$B$6+O$18*($D1662-$B$6))*$B$20,           M1661+($B$5*M1661-O$16)*$B$20)</f>
        <v>152683.00356642672</v>
      </c>
      <c r="N1662">
        <f>IF($B1662&lt;=$B$9,        $D1662-$B$7*$B$6-$O$18*($D1662-$B$6),          $O$16)</f>
        <v>58930.893337406589</v>
      </c>
      <c r="O1662">
        <f>EXP(-$O$17*$B1662)*LN(N1662)</f>
        <v>6.1870021279393708</v>
      </c>
      <c r="Q1662" s="4">
        <f>IF($B1662&lt;$B$9,      Q1661+($B$5*Q1661+$B$7*$B$6+$S$18*($D1662-$B$6))*$B$20,           Q1661+($B$5*Q1661-$S$16)*$B$20)</f>
        <v>182844.3097033776</v>
      </c>
      <c r="R1662">
        <f>IF($B1662&lt;=$B$9,        $D1662-$B$7*$B$6-$S$18*($D1662-$B$6),          $S$16)</f>
        <v>56369.956000000006</v>
      </c>
      <c r="S1662">
        <f>EXP(-$S$17*$B1662)*($J1662^(1-S$20)-1)/(1-S$20)</f>
        <v>0.56325829664479965</v>
      </c>
    </row>
    <row r="1663" spans="1:19" x14ac:dyDescent="0.3">
      <c r="A1663">
        <f t="shared" si="101"/>
        <v>41.41</v>
      </c>
      <c r="B1663">
        <v>16.41</v>
      </c>
      <c r="C1663" s="1">
        <f t="shared" si="102"/>
        <v>1.3499563779999999</v>
      </c>
      <c r="D1663">
        <f t="shared" si="103"/>
        <v>67497.818899999998</v>
      </c>
      <c r="E1663" s="8">
        <f>IF($B1663&lt;$B$9,      E1662+($B$5*E1662+$B$7*$B$6+$B$8*($D1663-$B$6))*$B$20,           E1662+($B$5*E1662-$B$12)*$B$20)</f>
        <v>172706.49613763814</v>
      </c>
      <c r="G1663" s="4">
        <v>131454.29037649618</v>
      </c>
      <c r="I1663" s="4">
        <f>IF($B1663&lt;$B$9,      I1662+($B$5*I1662+$B$7*$B$6+$K$18*($D1663-$B$6))*$B$20,           I1662+($B$5*I1662-$K$16)*$B$20)</f>
        <v>152848.89325170775</v>
      </c>
      <c r="J1663">
        <f xml:space="preserve">          IF($B1663&lt;=$B$9,        $D1663-$B$7*$B$6-$K$18*($D1663-$B$6), $K$16)</f>
        <v>58933.060672901876</v>
      </c>
      <c r="K1663">
        <f t="shared" si="104"/>
        <v>272.25745861669458</v>
      </c>
      <c r="M1663" s="4">
        <f>IF($B1663&lt;$B$9,      M1662+($B$5*M1662+$B$7*$B$6+O$18*($D1663-$B$6))*$B$20,           M1662+($B$5*M1662-O$16)*$B$20)</f>
        <v>152822.06744270719</v>
      </c>
      <c r="N1663">
        <f>IF($B1663&lt;=$B$9,        $D1663-$B$7*$B$6-$O$18*($D1663-$B$6),          $O$16)</f>
        <v>58935.336396776911</v>
      </c>
      <c r="O1663">
        <f>EXP(-$O$17*$B1663)*LN(N1663)</f>
        <v>6.1848795068852969</v>
      </c>
      <c r="Q1663" s="4">
        <f>IF($B1663&lt;$B$9,      Q1662+($B$5*Q1662+$B$7*$B$6+$S$18*($D1663-$B$6))*$B$20,           Q1662+($B$5*Q1662-$S$16)*$B$20)</f>
        <v>183019.54757792377</v>
      </c>
      <c r="R1663">
        <f>IF($B1663&lt;=$B$9,        $D1663-$B$7*$B$6-$S$18*($D1663-$B$6),          $S$16)</f>
        <v>56373.582284999997</v>
      </c>
      <c r="S1663">
        <f>EXP(-$S$17*$B1663)*($J1663^(1-S$20)-1)/(1-S$20)</f>
        <v>0.56306119145677924</v>
      </c>
    </row>
    <row r="1664" spans="1:19" x14ac:dyDescent="0.3">
      <c r="A1664">
        <f t="shared" si="101"/>
        <v>41.42</v>
      </c>
      <c r="B1664">
        <v>16.420000000000002</v>
      </c>
      <c r="C1664" s="1">
        <f t="shared" si="102"/>
        <v>1.3500678320000001</v>
      </c>
      <c r="D1664">
        <f t="shared" si="103"/>
        <v>67503.391600000003</v>
      </c>
      <c r="E1664" s="8">
        <f>IF($B1664&lt;$B$9,      E1663+($B$5*E1663+$B$7*$B$6+$B$8*($D1664-$B$6))*$B$20,           E1663+($B$5*E1663-$B$12)*$B$20)</f>
        <v>172869.45358608631</v>
      </c>
      <c r="G1664" s="4">
        <v>131567.80276972795</v>
      </c>
      <c r="I1664" s="4">
        <f>IF($B1664&lt;$B$9,      I1663+($B$5*I1663+$B$7*$B$6+$K$18*($D1664-$B$6))*$B$20,           I1663+($B$5*I1663-$K$16)*$B$20)</f>
        <v>152988.04929964792</v>
      </c>
      <c r="J1664">
        <f xml:space="preserve">          IF($B1664&lt;=$B$9,        $D1664-$B$7*$B$6-$K$18*($D1664-$B$6), $K$16)</f>
        <v>58937.498069794347</v>
      </c>
      <c r="K1664">
        <f t="shared" si="104"/>
        <v>272.17247366818202</v>
      </c>
      <c r="M1664" s="4">
        <f>IF($B1664&lt;$B$9,      M1663+($B$5*M1663+$B$7*$B$6+O$18*($D1664-$B$6))*$B$20,           M1663+($B$5*M1663-O$16)*$B$20)</f>
        <v>152961.19133712773</v>
      </c>
      <c r="N1664">
        <f>IF($B1664&lt;=$B$9,        $D1664-$B$7*$B$6-$O$18*($D1664-$B$6),          $O$16)</f>
        <v>58939.774518441227</v>
      </c>
      <c r="O1664">
        <f>EXP(-$O$17*$B1664)*LN(N1664)</f>
        <v>6.182757563409357</v>
      </c>
      <c r="Q1664" s="4">
        <f>IF($B1664&lt;$B$9,      Q1663+($B$5*Q1663+$B$7*$B$6+$S$18*($D1664-$B$6))*$B$20,           Q1663+($B$5*Q1663-$S$16)*$B$20)</f>
        <v>183194.86629017605</v>
      </c>
      <c r="R1664">
        <f>IF($B1664&lt;=$B$9,        $D1664-$B$7*$B$6-$S$18*($D1664-$B$6),          $S$16)</f>
        <v>56377.204540000006</v>
      </c>
      <c r="S1664">
        <f>EXP(-$S$17*$B1664)*($J1664^(1-S$20)-1)/(1-S$20)</f>
        <v>0.56286415524234279</v>
      </c>
    </row>
    <row r="1665" spans="1:19" x14ac:dyDescent="0.3">
      <c r="A1665">
        <f t="shared" si="101"/>
        <v>41.43</v>
      </c>
      <c r="B1665">
        <v>16.43</v>
      </c>
      <c r="C1665" s="1">
        <f t="shared" si="102"/>
        <v>1.3501791620000001</v>
      </c>
      <c r="D1665">
        <f t="shared" si="103"/>
        <v>67508.958100000003</v>
      </c>
      <c r="E1665" s="8">
        <f>IF($B1665&lt;$B$9,      E1664+($B$5*E1664+$B$7*$B$6+$B$8*($D1665-$B$6))*$B$20,           E1664+($B$5*E1664-$B$12)*$B$20)</f>
        <v>173032.48476914145</v>
      </c>
      <c r="G1665" s="4">
        <v>131681.36045879734</v>
      </c>
      <c r="I1665" s="4">
        <f>IF($B1665&lt;$B$9,      I1664+($B$5*I1664+$B$7*$B$6+$K$18*($D1665-$B$6))*$B$20,           I1664+($B$5*I1664-$K$16)*$B$20)</f>
        <v>153127.26539260492</v>
      </c>
      <c r="J1665">
        <f xml:space="preserve">          IF($B1665&lt;=$B$9,        $D1665-$B$7*$B$6-$K$18*($D1665-$B$6), $K$16)</f>
        <v>58941.930529787162</v>
      </c>
      <c r="K1665">
        <f t="shared" si="104"/>
        <v>272.08750302971231</v>
      </c>
      <c r="M1665" s="4">
        <f>IF($B1665&lt;$B$9,      M1664+($B$5*M1664+$B$7*$B$6+O$18*($D1665-$B$6))*$B$20,           M1664+($B$5*M1664-O$16)*$B$20)</f>
        <v>153100.37525807173</v>
      </c>
      <c r="N1665">
        <f>IF($B1665&lt;=$B$9,        $D1665-$B$7*$B$6-$O$18*($D1665-$B$6),          $O$16)</f>
        <v>58944.207702399523</v>
      </c>
      <c r="O1665">
        <f>EXP(-$O$17*$B1665)*LN(N1665)</f>
        <v>6.1806362973260152</v>
      </c>
      <c r="Q1665" s="4">
        <f>IF($B1665&lt;$B$9,      Q1664+($B$5*Q1664+$B$7*$B$6+$S$18*($D1665-$B$6))*$B$20,           Q1664+($B$5*Q1664-$S$16)*$B$20)</f>
        <v>183370.26584672762</v>
      </c>
      <c r="R1665">
        <f>IF($B1665&lt;=$B$9,        $D1665-$B$7*$B$6-$S$18*($D1665-$B$6),          $S$16)</f>
        <v>56380.822765000004</v>
      </c>
      <c r="S1665">
        <f>EXP(-$S$17*$B1665)*($J1665^(1-S$20)-1)/(1-S$20)</f>
        <v>0.56266718797735515</v>
      </c>
    </row>
    <row r="1666" spans="1:19" x14ac:dyDescent="0.3">
      <c r="A1666">
        <f t="shared" si="101"/>
        <v>41.44</v>
      </c>
      <c r="B1666">
        <v>16.440000000000001</v>
      </c>
      <c r="C1666" s="1">
        <f t="shared" si="102"/>
        <v>1.3502903680000002</v>
      </c>
      <c r="D1666">
        <f t="shared" si="103"/>
        <v>67514.518400000015</v>
      </c>
      <c r="E1666" s="8">
        <f>IF($B1666&lt;$B$9,      E1665+($B$5*E1665+$B$7*$B$6+$B$8*($D1666-$B$6))*$B$20,           E1665+($B$5*E1665-$B$12)*$B$20)</f>
        <v>173195.58969401065</v>
      </c>
      <c r="G1666" s="4">
        <v>131794.96345335792</v>
      </c>
      <c r="I1666" s="4">
        <f>IF($B1666&lt;$B$9,      I1665+($B$5*I1665+$B$7*$B$6+$K$18*($D1666-$B$6))*$B$20,           I1665+($B$5*I1665-$K$16)*$B$20)</f>
        <v>153266.54153896353</v>
      </c>
      <c r="J1666">
        <f xml:space="preserve">          IF($B1666&lt;=$B$9,        $D1666-$B$7*$B$6-$K$18*($D1666-$B$6), $K$16)</f>
        <v>58946.358052880321</v>
      </c>
      <c r="K1666">
        <f t="shared" si="104"/>
        <v>272.00254670715037</v>
      </c>
      <c r="M1666" s="4">
        <f>IF($B1666&lt;$B$9,      M1665+($B$5*M1665+$B$7*$B$6+O$18*($D1666-$B$6))*$B$20,           M1665+($B$5*M1665-O$16)*$B$20)</f>
        <v>153239.61921392553</v>
      </c>
      <c r="N1666">
        <f>IF($B1666&lt;=$B$9,        $D1666-$B$7*$B$6-$O$18*($D1666-$B$6),          $O$16)</f>
        <v>58948.635948651812</v>
      </c>
      <c r="O1666">
        <f>EXP(-$O$17*$B1666)*LN(N1666)</f>
        <v>6.1785157084497433</v>
      </c>
      <c r="Q1666" s="4">
        <f>IF($B1666&lt;$B$9,      Q1665+($B$5*Q1665+$B$7*$B$6+$S$18*($D1666-$B$6))*$B$20,           Q1665+($B$5*Q1665-$S$16)*$B$20)</f>
        <v>183545.74625417398</v>
      </c>
      <c r="R1666">
        <f>IF($B1666&lt;=$B$9,        $D1666-$B$7*$B$6-$S$18*($D1666-$B$6),          $S$16)</f>
        <v>56384.436960000006</v>
      </c>
      <c r="S1666">
        <f>EXP(-$S$17*$B1666)*($J1666^(1-S$20)-1)/(1-S$20)</f>
        <v>0.56247028963768886</v>
      </c>
    </row>
    <row r="1667" spans="1:19" x14ac:dyDescent="0.3">
      <c r="A1667">
        <f t="shared" si="101"/>
        <v>41.45</v>
      </c>
      <c r="B1667">
        <v>16.45</v>
      </c>
      <c r="C1667" s="1">
        <f t="shared" si="102"/>
        <v>1.3504014499999999</v>
      </c>
      <c r="D1667">
        <f t="shared" si="103"/>
        <v>67520.072499999995</v>
      </c>
      <c r="E1667" s="8">
        <f>IF($B1667&lt;$B$9,      E1666+($B$5*E1666+$B$7*$B$6+$B$8*($D1667-$B$6))*$B$20,           E1666+($B$5*E1666-$B$12)*$B$20)</f>
        <v>173358.76836790354</v>
      </c>
      <c r="G1667" s="4">
        <v>131908.61176306661</v>
      </c>
      <c r="I1667" s="4">
        <f>IF($B1667&lt;$B$9,      I1666+($B$5*I1666+$B$7*$B$6+$K$18*($D1667-$B$6))*$B$20,           I1666+($B$5*I1666-$K$16)*$B$20)</f>
        <v>153405.87774711143</v>
      </c>
      <c r="J1667">
        <f xml:space="preserve">          IF($B1667&lt;=$B$9,        $D1667-$B$7*$B$6-$K$18*($D1667-$B$6), $K$16)</f>
        <v>58950.780639073797</v>
      </c>
      <c r="K1667">
        <f t="shared" si="104"/>
        <v>271.91760470635143</v>
      </c>
      <c r="M1667" s="4">
        <f>IF($B1667&lt;$B$9,      M1666+($B$5*M1666+$B$7*$B$6+O$18*($D1667-$B$6))*$B$20,           M1666+($B$5*M1666-O$16)*$B$20)</f>
        <v>153378.92321307844</v>
      </c>
      <c r="N1667">
        <f>IF($B1667&lt;=$B$9,        $D1667-$B$7*$B$6-$O$18*($D1667-$B$6),          $O$16)</f>
        <v>58953.05925719806</v>
      </c>
      <c r="O1667">
        <f>EXP(-$O$17*$B1667)*LN(N1667)</f>
        <v>6.1763957965950391</v>
      </c>
      <c r="Q1667" s="4">
        <f>IF($B1667&lt;$B$9,      Q1666+($B$5*Q1666+$B$7*$B$6+$S$18*($D1667-$B$6))*$B$20,           Q1666+($B$5*Q1666-$S$16)*$B$20)</f>
        <v>183721.30751911295</v>
      </c>
      <c r="R1667">
        <f>IF($B1667&lt;=$B$9,        $D1667-$B$7*$B$6-$S$18*($D1667-$B$6),          $S$16)</f>
        <v>56388.047124999997</v>
      </c>
      <c r="S1667">
        <f>EXP(-$S$17*$B1667)*($J1667^(1-S$20)-1)/(1-S$20)</f>
        <v>0.56227346019922575</v>
      </c>
    </row>
    <row r="1668" spans="1:19" x14ac:dyDescent="0.3">
      <c r="A1668">
        <f t="shared" si="101"/>
        <v>41.46</v>
      </c>
      <c r="B1668">
        <v>16.46</v>
      </c>
      <c r="C1668" s="1">
        <f t="shared" si="102"/>
        <v>1.3505124079999999</v>
      </c>
      <c r="D1668">
        <f t="shared" si="103"/>
        <v>67525.6204</v>
      </c>
      <c r="E1668" s="8">
        <f>IF($B1668&lt;$B$9,      E1667+($B$5*E1667+$B$7*$B$6+$B$8*($D1668-$B$6))*$B$20,           E1667+($B$5*E1667-$B$12)*$B$20)</f>
        <v>173522.02079803232</v>
      </c>
      <c r="G1668" s="4">
        <v>132022.3053975837</v>
      </c>
      <c r="I1668" s="4">
        <f>IF($B1668&lt;$B$9,      I1667+($B$5*I1667+$B$7*$B$6+$K$18*($D1668-$B$6))*$B$20,           I1667+($B$5*I1667-$K$16)*$B$20)</f>
        <v>153545.27402543926</v>
      </c>
      <c r="J1668">
        <f xml:space="preserve">          IF($B1668&lt;=$B$9,        $D1668-$B$7*$B$6-$K$18*($D1668-$B$6), $K$16)</f>
        <v>58955.198288367632</v>
      </c>
      <c r="K1668">
        <f t="shared" si="104"/>
        <v>271.83267703316045</v>
      </c>
      <c r="M1668" s="4">
        <f>IF($B1668&lt;$B$9,      M1667+($B$5*M1667+$B$7*$B$6+O$18*($D1668-$B$6))*$B$20,           M1667+($B$5*M1667-O$16)*$B$20)</f>
        <v>153518.28726392263</v>
      </c>
      <c r="N1668">
        <f>IF($B1668&lt;=$B$9,        $D1668-$B$7*$B$6-$O$18*($D1668-$B$6),          $O$16)</f>
        <v>58957.477628038308</v>
      </c>
      <c r="O1668">
        <f>EXP(-$O$17*$B1668)*LN(N1668)</f>
        <v>6.174276561576411</v>
      </c>
      <c r="Q1668" s="4">
        <f>IF($B1668&lt;$B$9,      Q1667+($B$5*Q1667+$B$7*$B$6+$S$18*($D1668-$B$6))*$B$20,           Q1667+($B$5*Q1667-$S$16)*$B$20)</f>
        <v>183896.94964814463</v>
      </c>
      <c r="R1668">
        <f>IF($B1668&lt;=$B$9,        $D1668-$B$7*$B$6-$S$18*($D1668-$B$6),          $S$16)</f>
        <v>56391.653259999999</v>
      </c>
      <c r="S1668">
        <f>EXP(-$S$17*$B1668)*($J1668^(1-S$20)-1)/(1-S$20)</f>
        <v>0.56207669963785534</v>
      </c>
    </row>
    <row r="1669" spans="1:19" x14ac:dyDescent="0.3">
      <c r="A1669">
        <f t="shared" si="101"/>
        <v>41.47</v>
      </c>
      <c r="B1669">
        <v>16.47</v>
      </c>
      <c r="C1669" s="1">
        <f t="shared" si="102"/>
        <v>1.3506232419999999</v>
      </c>
      <c r="D1669">
        <f t="shared" si="103"/>
        <v>67531.162100000001</v>
      </c>
      <c r="E1669" s="8">
        <f>IF($B1669&lt;$B$9,      E1668+($B$5*E1668+$B$7*$B$6+$B$8*($D1669-$B$6))*$B$20,           E1668+($B$5*E1668-$B$12)*$B$20)</f>
        <v>173685.34699161162</v>
      </c>
      <c r="G1669" s="4">
        <v>132136.04436657284</v>
      </c>
      <c r="I1669" s="4">
        <f>IF($B1669&lt;$B$9,      I1668+($B$5*I1668+$B$7*$B$6+$K$18*($D1669-$B$6))*$B$20,           I1668+($B$5*I1668-$K$16)*$B$20)</f>
        <v>153684.73038234055</v>
      </c>
      <c r="J1669">
        <f xml:space="preserve">          IF($B1669&lt;=$B$9,        $D1669-$B$7*$B$6-$K$18*($D1669-$B$6), $K$16)</f>
        <v>58959.611000761812</v>
      </c>
      <c r="K1669">
        <f t="shared" si="104"/>
        <v>271.74776369341276</v>
      </c>
      <c r="M1669" s="4">
        <f>IF($B1669&lt;$B$9,      M1668+($B$5*M1668+$B$7*$B$6+O$18*($D1669-$B$6))*$B$20,           M1668+($B$5*M1668-O$16)*$B$20)</f>
        <v>153657.71137485327</v>
      </c>
      <c r="N1669">
        <f>IF($B1669&lt;=$B$9,        $D1669-$B$7*$B$6-$O$18*($D1669-$B$6),          $O$16)</f>
        <v>58961.891061172544</v>
      </c>
      <c r="O1669">
        <f>EXP(-$O$17*$B1669)*LN(N1669)</f>
        <v>6.1721580032083931</v>
      </c>
      <c r="Q1669" s="4">
        <f>IF($B1669&lt;$B$9,      Q1668+($B$5*Q1668+$B$7*$B$6+$S$18*($D1669-$B$6))*$B$20,           Q1668+($B$5*Q1668-$S$16)*$B$20)</f>
        <v>184072.67264787148</v>
      </c>
      <c r="R1669">
        <f>IF($B1669&lt;=$B$9,        $D1669-$B$7*$B$6-$S$18*($D1669-$B$6),          $S$16)</f>
        <v>56395.255365000005</v>
      </c>
      <c r="S1669">
        <f>EXP(-$S$17*$B1669)*($J1669^(1-S$20)-1)/(1-S$20)</f>
        <v>0.56188000792947645</v>
      </c>
    </row>
    <row r="1670" spans="1:19" x14ac:dyDescent="0.3">
      <c r="A1670">
        <f t="shared" si="101"/>
        <v>41.480000000000004</v>
      </c>
      <c r="B1670">
        <v>16.48</v>
      </c>
      <c r="C1670" s="1">
        <f t="shared" si="102"/>
        <v>1.3507339520000001</v>
      </c>
      <c r="D1670">
        <f t="shared" si="103"/>
        <v>67536.6976</v>
      </c>
      <c r="E1670" s="8">
        <f>IF($B1670&lt;$B$9,      E1669+($B$5*E1669+$B$7*$B$6+$B$8*($D1670-$B$6))*$B$20,           E1669+($B$5*E1669-$B$12)*$B$20)</f>
        <v>173848.74695585869</v>
      </c>
      <c r="G1670" s="4">
        <v>132249.82867970114</v>
      </c>
      <c r="I1670" s="4">
        <f>IF($B1670&lt;$B$9,      I1669+($B$5*I1669+$B$7*$B$6+$K$18*($D1670-$B$6))*$B$20,           I1669+($B$5*I1669-$K$16)*$B$20)</f>
        <v>153824.24682621181</v>
      </c>
      <c r="J1670">
        <f xml:space="preserve">          IF($B1670&lt;=$B$9,        $D1670-$B$7*$B$6-$K$18*($D1670-$B$6), $K$16)</f>
        <v>58964.018776256322</v>
      </c>
      <c r="K1670">
        <f t="shared" si="104"/>
        <v>271.66286469293345</v>
      </c>
      <c r="M1670" s="4">
        <f>IF($B1670&lt;$B$9,      M1669+($B$5*M1669+$B$7*$B$6+O$18*($D1670-$B$6))*$B$20,           M1669+($B$5*M1669-O$16)*$B$20)</f>
        <v>153797.19555426846</v>
      </c>
      <c r="N1670">
        <f>IF($B1670&lt;=$B$9,        $D1670-$B$7*$B$6-$O$18*($D1670-$B$6),          $O$16)</f>
        <v>58966.299556600752</v>
      </c>
      <c r="O1670">
        <f>EXP(-$O$17*$B1670)*LN(N1670)</f>
        <v>6.170040121305532</v>
      </c>
      <c r="Q1670" s="4">
        <f>IF($B1670&lt;$B$9,      Q1669+($B$5*Q1669+$B$7*$B$6+$S$18*($D1670-$B$6))*$B$20,           Q1669+($B$5*Q1669-$S$16)*$B$20)</f>
        <v>184248.47652489823</v>
      </c>
      <c r="R1670">
        <f>IF($B1670&lt;=$B$9,        $D1670-$B$7*$B$6-$S$18*($D1670-$B$6),          $S$16)</f>
        <v>56398.853439999999</v>
      </c>
      <c r="S1670">
        <f>EXP(-$S$17*$B1670)*($J1670^(1-S$20)-1)/(1-S$20)</f>
        <v>0.56168338504999538</v>
      </c>
    </row>
    <row r="1671" spans="1:19" x14ac:dyDescent="0.3">
      <c r="A1671">
        <f t="shared" si="101"/>
        <v>41.489999999999995</v>
      </c>
      <c r="B1671">
        <v>16.489999999999998</v>
      </c>
      <c r="C1671" s="1">
        <f t="shared" si="102"/>
        <v>1.350844538</v>
      </c>
      <c r="D1671">
        <f t="shared" si="103"/>
        <v>67542.226900000009</v>
      </c>
      <c r="E1671" s="8">
        <f>IF($B1671&lt;$B$9,      E1670+($B$5*E1670+$B$7*$B$6+$B$8*($D1671-$B$6))*$B$20,           E1670+($B$5*E1670-$B$12)*$B$20)</f>
        <v>174012.22069799324</v>
      </c>
      <c r="G1671" s="4">
        <v>132363.65834663904</v>
      </c>
      <c r="I1671" s="4">
        <f>IF($B1671&lt;$B$9,      I1670+($B$5*I1670+$B$7*$B$6+$K$18*($D1671-$B$6))*$B$20,           I1670+($B$5*I1670-$K$16)*$B$20)</f>
        <v>153963.82336545247</v>
      </c>
      <c r="J1671">
        <f xml:space="preserve">          IF($B1671&lt;=$B$9,        $D1671-$B$7*$B$6-$K$18*($D1671-$B$6), $K$16)</f>
        <v>58968.421614851184</v>
      </c>
      <c r="K1671">
        <f t="shared" si="104"/>
        <v>271.57798003753794</v>
      </c>
      <c r="M1671" s="4">
        <f>IF($B1671&lt;$B$9,      M1670+($B$5*M1670+$B$7*$B$6+O$18*($D1671-$B$6))*$B$20,           M1670+($B$5*M1670-O$16)*$B$20)</f>
        <v>153936.73981056921</v>
      </c>
      <c r="N1671">
        <f>IF($B1671&lt;=$B$9,        $D1671-$B$7*$B$6-$O$18*($D1671-$B$6),          $O$16)</f>
        <v>58970.703114322961</v>
      </c>
      <c r="O1671">
        <f>EXP(-$O$17*$B1671)*LN(N1671)</f>
        <v>6.1679229156823965</v>
      </c>
      <c r="Q1671" s="4">
        <f>IF($B1671&lt;$B$9,      Q1670+($B$5*Q1670+$B$7*$B$6+$S$18*($D1671-$B$6))*$B$20,           Q1670+($B$5*Q1670-$S$16)*$B$20)</f>
        <v>184424.36128583195</v>
      </c>
      <c r="R1671">
        <f>IF($B1671&lt;=$B$9,        $D1671-$B$7*$B$6-$S$18*($D1671-$B$6),          $S$16)</f>
        <v>56402.447485000004</v>
      </c>
      <c r="S1671">
        <f>EXP(-$S$17*$B1671)*($J1671^(1-S$20)-1)/(1-S$20)</f>
        <v>0.5614868309753277</v>
      </c>
    </row>
    <row r="1672" spans="1:19" x14ac:dyDescent="0.3">
      <c r="A1672">
        <f t="shared" si="101"/>
        <v>41.5</v>
      </c>
      <c r="B1672">
        <v>16.5</v>
      </c>
      <c r="C1672" s="1">
        <f t="shared" si="102"/>
        <v>1.3509550000000001</v>
      </c>
      <c r="D1672">
        <f t="shared" si="103"/>
        <v>67547.75</v>
      </c>
      <c r="E1672" s="8">
        <f>IF($B1672&lt;$B$9,      E1671+($B$5*E1671+$B$7*$B$6+$B$8*($D1672-$B$6))*$B$20,           E1671+($B$5*E1671-$B$12)*$B$20)</f>
        <v>174175.76822523752</v>
      </c>
      <c r="G1672" s="4">
        <v>132477.53337706038</v>
      </c>
      <c r="I1672" s="4">
        <f>IF($B1672&lt;$B$9,      I1671+($B$5*I1671+$B$7*$B$6+$K$18*($D1672-$B$6))*$B$20,           I1671+($B$5*I1671-$K$16)*$B$20)</f>
        <v>154103.4600084649</v>
      </c>
      <c r="J1672">
        <f xml:space="preserve">          IF($B1672&lt;=$B$9,        $D1672-$B$7*$B$6-$K$18*($D1672-$B$6), $K$16)</f>
        <v>58972.819516546369</v>
      </c>
      <c r="K1672">
        <f t="shared" si="104"/>
        <v>271.49310973303136</v>
      </c>
      <c r="M1672" s="4">
        <f>IF($B1672&lt;$B$9,      M1671+($B$5*M1671+$B$7*$B$6+O$18*($D1672-$B$6))*$B$20,           M1671+($B$5*M1671-O$16)*$B$20)</f>
        <v>154076.34415215952</v>
      </c>
      <c r="N1672">
        <f>IF($B1672&lt;=$B$9,        $D1672-$B$7*$B$6-$O$18*($D1672-$B$6),          $O$16)</f>
        <v>58975.101734339129</v>
      </c>
      <c r="O1672">
        <f>EXP(-$O$17*$B1672)*LN(N1672)</f>
        <v>6.1658063861535677</v>
      </c>
      <c r="Q1672" s="4">
        <f>IF($B1672&lt;$B$9,      Q1671+($B$5*Q1671+$B$7*$B$6+$S$18*($D1672-$B$6))*$B$20,           Q1671+($B$5*Q1671-$S$16)*$B$20)</f>
        <v>184600.32693728199</v>
      </c>
      <c r="R1672">
        <f>IF($B1672&lt;=$B$9,        $D1672-$B$7*$B$6-$S$18*($D1672-$B$6),          $S$16)</f>
        <v>56406.037499999999</v>
      </c>
      <c r="S1672">
        <f>EXP(-$S$17*$B1672)*($J1672^(1-S$20)-1)/(1-S$20)</f>
        <v>0.56129034568139691</v>
      </c>
    </row>
    <row r="1673" spans="1:19" x14ac:dyDescent="0.3">
      <c r="A1673">
        <f t="shared" si="101"/>
        <v>41.510000000000005</v>
      </c>
      <c r="B1673">
        <v>16.510000000000002</v>
      </c>
      <c r="C1673" s="1">
        <f t="shared" si="102"/>
        <v>1.3510653379999999</v>
      </c>
      <c r="D1673">
        <f t="shared" si="103"/>
        <v>67553.266900000002</v>
      </c>
      <c r="E1673" s="8">
        <f>IF($B1673&lt;$B$9,      E1672+($B$5*E1672+$B$7*$B$6+$B$8*($D1673-$B$6))*$B$20,           E1672+($B$5*E1672-$B$12)*$B$20)</f>
        <v>174339.38954481637</v>
      </c>
      <c r="G1673" s="4">
        <v>132591.45378064233</v>
      </c>
      <c r="I1673" s="4">
        <f>IF($B1673&lt;$B$9,      I1672+($B$5*I1672+$B$7*$B$6+$K$18*($D1673-$B$6))*$B$20,           I1672+($B$5*I1672-$K$16)*$B$20)</f>
        <v>154243.15676365444</v>
      </c>
      <c r="J1673">
        <f xml:space="preserve">          IF($B1673&lt;=$B$9,        $D1673-$B$7*$B$6-$K$18*($D1673-$B$6), $K$16)</f>
        <v>58977.212481341907</v>
      </c>
      <c r="K1673">
        <f t="shared" si="104"/>
        <v>271.40825378520935</v>
      </c>
      <c r="M1673" s="4">
        <f>IF($B1673&lt;$B$9,      M1672+($B$5*M1672+$B$7*$B$6+O$18*($D1673-$B$6))*$B$20,           M1672+($B$5*M1672-O$16)*$B$20)</f>
        <v>154216.0085874463</v>
      </c>
      <c r="N1673">
        <f>IF($B1673&lt;=$B$9,        $D1673-$B$7*$B$6-$O$18*($D1673-$B$6),          $O$16)</f>
        <v>58979.495416649297</v>
      </c>
      <c r="O1673">
        <f>EXP(-$O$17*$B1673)*LN(N1673)</f>
        <v>6.1636905325336491</v>
      </c>
      <c r="Q1673" s="4">
        <f>IF($B1673&lt;$B$9,      Q1672+($B$5*Q1672+$B$7*$B$6+$S$18*($D1673-$B$6))*$B$20,           Q1672+($B$5*Q1672-$S$16)*$B$20)</f>
        <v>184776.37348586004</v>
      </c>
      <c r="R1673">
        <f>IF($B1673&lt;=$B$9,        $D1673-$B$7*$B$6-$S$18*($D1673-$B$6),          $S$16)</f>
        <v>56409.623485000004</v>
      </c>
      <c r="S1673">
        <f>EXP(-$S$17*$B1673)*($J1673^(1-S$20)-1)/(1-S$20)</f>
        <v>0.56109392914413492</v>
      </c>
    </row>
    <row r="1674" spans="1:19" x14ac:dyDescent="0.3">
      <c r="A1674">
        <f t="shared" si="101"/>
        <v>41.519999999999996</v>
      </c>
      <c r="B1674">
        <v>16.52</v>
      </c>
      <c r="C1674" s="1">
        <f t="shared" si="102"/>
        <v>1.3511755519999999</v>
      </c>
      <c r="D1674">
        <f t="shared" si="103"/>
        <v>67558.777600000001</v>
      </c>
      <c r="E1674" s="8">
        <f>IF($B1674&lt;$B$9,      E1673+($B$5*E1673+$B$7*$B$6+$B$8*($D1674-$B$6))*$B$20,           E1673+($B$5*E1673-$B$12)*$B$20)</f>
        <v>174503.08466395707</v>
      </c>
      <c r="G1674" s="4">
        <v>132705.41956706555</v>
      </c>
      <c r="I1674" s="4">
        <f>IF($B1674&lt;$B$9,      I1673+($B$5*I1673+$B$7*$B$6+$K$18*($D1674-$B$6))*$B$20,           I1673+($B$5*I1673-$K$16)*$B$20)</f>
        <v>154382.91363942935</v>
      </c>
      <c r="J1674">
        <f xml:space="preserve">          IF($B1674&lt;=$B$9,        $D1674-$B$7*$B$6-$K$18*($D1674-$B$6), $K$16)</f>
        <v>58981.600509237775</v>
      </c>
      <c r="K1674">
        <f t="shared" si="104"/>
        <v>271.32341219985733</v>
      </c>
      <c r="M1674" s="4">
        <f>IF($B1674&lt;$B$9,      M1673+($B$5*M1673+$B$7*$B$6+O$18*($D1674-$B$6))*$B$20,           M1673+($B$5*M1673-O$16)*$B$20)</f>
        <v>154355.73312483937</v>
      </c>
      <c r="N1674">
        <f>IF($B1674&lt;=$B$9,        $D1674-$B$7*$B$6-$O$18*($D1674-$B$6),          $O$16)</f>
        <v>58983.884161253445</v>
      </c>
      <c r="O1674">
        <f>EXP(-$O$17*$B1674)*LN(N1674)</f>
        <v>6.1615753546372618</v>
      </c>
      <c r="Q1674" s="4">
        <f>IF($B1674&lt;$B$9,      Q1673+($B$5*Q1673+$B$7*$B$6+$S$18*($D1674-$B$6))*$B$20,           Q1673+($B$5*Q1673-$S$16)*$B$20)</f>
        <v>184952.50093818008</v>
      </c>
      <c r="R1674">
        <f>IF($B1674&lt;=$B$9,        $D1674-$B$7*$B$6-$S$18*($D1674-$B$6),          $S$16)</f>
        <v>56413.205440000005</v>
      </c>
      <c r="S1674">
        <f>EXP(-$S$17*$B1674)*($J1674^(1-S$20)-1)/(1-S$20)</f>
        <v>0.56089758133948231</v>
      </c>
    </row>
    <row r="1675" spans="1:19" x14ac:dyDescent="0.3">
      <c r="A1675">
        <f t="shared" si="101"/>
        <v>41.53</v>
      </c>
      <c r="B1675">
        <v>16.53</v>
      </c>
      <c r="C1675" s="1">
        <f t="shared" si="102"/>
        <v>1.3512856419999999</v>
      </c>
      <c r="D1675">
        <f t="shared" si="103"/>
        <v>67564.282099999997</v>
      </c>
      <c r="E1675" s="8">
        <f>IF($B1675&lt;$B$9,      E1674+($B$5*E1674+$B$7*$B$6+$B$8*($D1675-$B$6))*$B$20,           E1674+($B$5*E1674-$B$12)*$B$20)</f>
        <v>174666.85358988945</v>
      </c>
      <c r="G1675" s="4">
        <v>132819.43074601403</v>
      </c>
      <c r="I1675" s="4">
        <f>IF($B1675&lt;$B$9,      I1674+($B$5*I1674+$B$7*$B$6+$K$18*($D1675-$B$6))*$B$20,           I1674+($B$5*I1674-$K$16)*$B$20)</f>
        <v>154522.73064420081</v>
      </c>
      <c r="J1675">
        <f xml:space="preserve">          IF($B1675&lt;=$B$9,        $D1675-$B$7*$B$6-$K$18*($D1675-$B$6), $K$16)</f>
        <v>58985.983600233987</v>
      </c>
      <c r="K1675">
        <f t="shared" si="104"/>
        <v>271.23858498275098</v>
      </c>
      <c r="M1675" s="4">
        <f>IF($B1675&lt;$B$9,      M1674+($B$5*M1674+$B$7*$B$6+O$18*($D1675-$B$6))*$B$20,           M1674+($B$5*M1674-O$16)*$B$20)</f>
        <v>154495.51777275154</v>
      </c>
      <c r="N1675">
        <f>IF($B1675&lt;=$B$9,        $D1675-$B$7*$B$6-$O$18*($D1675-$B$6),          $O$16)</f>
        <v>58988.267968151573</v>
      </c>
      <c r="O1675">
        <f>EXP(-$O$17*$B1675)*LN(N1675)</f>
        <v>6.1594608522790439</v>
      </c>
      <c r="Q1675" s="4">
        <f>IF($B1675&lt;$B$9,      Q1674+($B$5*Q1674+$B$7*$B$6+$S$18*($D1675-$B$6))*$B$20,           Q1674+($B$5*Q1674-$S$16)*$B$20)</f>
        <v>185128.70930085843</v>
      </c>
      <c r="R1675">
        <f>IF($B1675&lt;=$B$9,        $D1675-$B$7*$B$6-$S$18*($D1675-$B$6),          $S$16)</f>
        <v>56416.783364999996</v>
      </c>
      <c r="S1675">
        <f>EXP(-$S$17*$B1675)*($J1675^(1-S$20)-1)/(1-S$20)</f>
        <v>0.5607013022433881</v>
      </c>
    </row>
    <row r="1676" spans="1:19" x14ac:dyDescent="0.3">
      <c r="A1676">
        <f t="shared" si="101"/>
        <v>41.54</v>
      </c>
      <c r="B1676">
        <v>16.54</v>
      </c>
      <c r="C1676" s="1">
        <f t="shared" si="102"/>
        <v>1.351395608</v>
      </c>
      <c r="D1676">
        <f t="shared" si="103"/>
        <v>67569.780400000003</v>
      </c>
      <c r="E1676" s="8">
        <f>IF($B1676&lt;$B$9,      E1675+($B$5*E1675+$B$7*$B$6+$B$8*($D1676-$B$6))*$B$20,           E1675+($B$5*E1675-$B$12)*$B$20)</f>
        <v>174830.6963298459</v>
      </c>
      <c r="G1676" s="4">
        <v>132933.48732717513</v>
      </c>
      <c r="I1676" s="4">
        <f>IF($B1676&lt;$B$9,      I1675+($B$5*I1675+$B$7*$B$6+$K$18*($D1676-$B$6))*$B$20,           I1675+($B$5*I1675-$K$16)*$B$20)</f>
        <v>154662.60778638299</v>
      </c>
      <c r="J1676">
        <f xml:space="preserve">          IF($B1676&lt;=$B$9,        $D1676-$B$7*$B$6-$K$18*($D1676-$B$6), $K$16)</f>
        <v>58990.361754330552</v>
      </c>
      <c r="K1676">
        <f t="shared" si="104"/>
        <v>271.1537721396561</v>
      </c>
      <c r="M1676" s="4">
        <f>IF($B1676&lt;$B$9,      M1675+($B$5*M1675+$B$7*$B$6+O$18*($D1676-$B$6))*$B$20,           M1675+($B$5*M1675-O$16)*$B$20)</f>
        <v>154635.36253959857</v>
      </c>
      <c r="N1676">
        <f>IF($B1676&lt;=$B$9,        $D1676-$B$7*$B$6-$O$18*($D1676-$B$6),          $O$16)</f>
        <v>58992.646837343687</v>
      </c>
      <c r="O1676">
        <f>EXP(-$O$17*$B1676)*LN(N1676)</f>
        <v>6.1573470252736513</v>
      </c>
      <c r="Q1676" s="4">
        <f>IF($B1676&lt;$B$9,      Q1675+($B$5*Q1675+$B$7*$B$6+$S$18*($D1676-$B$6))*$B$20,           Q1675+($B$5*Q1675-$S$16)*$B$20)</f>
        <v>185304.99858051373</v>
      </c>
      <c r="R1676">
        <f>IF($B1676&lt;=$B$9,        $D1676-$B$7*$B$6-$S$18*($D1676-$B$6),          $S$16)</f>
        <v>56420.357260000004</v>
      </c>
      <c r="S1676">
        <f>EXP(-$S$17*$B1676)*($J1676^(1-S$20)-1)/(1-S$20)</f>
        <v>0.56050509183180941</v>
      </c>
    </row>
    <row r="1677" spans="1:19" x14ac:dyDescent="0.3">
      <c r="A1677">
        <f t="shared" si="101"/>
        <v>41.55</v>
      </c>
      <c r="B1677">
        <v>16.55</v>
      </c>
      <c r="C1677" s="1">
        <f t="shared" si="102"/>
        <v>1.3515054500000001</v>
      </c>
      <c r="D1677">
        <f t="shared" si="103"/>
        <v>67575.272500000006</v>
      </c>
      <c r="E1677" s="8">
        <f>IF($B1677&lt;$B$9,      E1676+($B$5*E1676+$B$7*$B$6+$B$8*($D1677-$B$6))*$B$20,           E1676+($B$5*E1676-$B$12)*$B$20)</f>
        <v>174994.61289106135</v>
      </c>
      <c r="G1677" s="4">
        <v>133047.58932023964</v>
      </c>
      <c r="I1677" s="4">
        <f>IF($B1677&lt;$B$9,      I1676+($B$5*I1676+$B$7*$B$6+$K$18*($D1677-$B$6))*$B$20,           I1676+($B$5*I1676-$K$16)*$B$20)</f>
        <v>154802.54507439295</v>
      </c>
      <c r="J1677">
        <f xml:space="preserve">          IF($B1677&lt;=$B$9,        $D1677-$B$7*$B$6-$K$18*($D1677-$B$6), $K$16)</f>
        <v>58994.734971527447</v>
      </c>
      <c r="K1677">
        <f t="shared" si="104"/>
        <v>271.06897367632854</v>
      </c>
      <c r="M1677" s="4">
        <f>IF($B1677&lt;$B$9,      M1676+($B$5*M1676+$B$7*$B$6+O$18*($D1677-$B$6))*$B$20,           M1676+($B$5*M1676-O$16)*$B$20)</f>
        <v>154775.26743379913</v>
      </c>
      <c r="N1677">
        <f>IF($B1677&lt;=$B$9,        $D1677-$B$7*$B$6-$O$18*($D1677-$B$6),          $O$16)</f>
        <v>58997.020768829789</v>
      </c>
      <c r="O1677">
        <f>EXP(-$O$17*$B1677)*LN(N1677)</f>
        <v>6.155233873435761</v>
      </c>
      <c r="Q1677" s="4">
        <f>IF($B1677&lt;$B$9,      Q1676+($B$5*Q1676+$B$7*$B$6+$S$18*($D1677-$B$6))*$B$20,           Q1676+($B$5*Q1676-$S$16)*$B$20)</f>
        <v>185481.3687837669</v>
      </c>
      <c r="R1677">
        <f>IF($B1677&lt;=$B$9,        $D1677-$B$7*$B$6-$S$18*($D1677-$B$6),          $S$16)</f>
        <v>56423.927125000002</v>
      </c>
      <c r="S1677">
        <f>EXP(-$S$17*$B1677)*($J1677^(1-S$20)-1)/(1-S$20)</f>
        <v>0.56030895008071202</v>
      </c>
    </row>
    <row r="1678" spans="1:19" x14ac:dyDescent="0.3">
      <c r="A1678">
        <f t="shared" si="101"/>
        <v>41.56</v>
      </c>
      <c r="B1678">
        <v>16.560000000000002</v>
      </c>
      <c r="C1678" s="1">
        <f t="shared" si="102"/>
        <v>1.3516151680000001</v>
      </c>
      <c r="D1678">
        <f t="shared" si="103"/>
        <v>67580.758400000006</v>
      </c>
      <c r="E1678" s="8">
        <f>IF($B1678&lt;$B$9,      E1677+($B$5*E1677+$B$7*$B$6+$B$8*($D1678-$B$6))*$B$20,           E1677+($B$5*E1677-$B$12)*$B$20)</f>
        <v>175158.60328077321</v>
      </c>
      <c r="G1678" s="4">
        <v>133161.73673490173</v>
      </c>
      <c r="I1678" s="4">
        <f>IF($B1678&lt;$B$9,      I1677+($B$5*I1677+$B$7*$B$6+$K$18*($D1678-$B$6))*$B$20,           I1677+($B$5*I1677-$K$16)*$B$20)</f>
        <v>154942.54251665075</v>
      </c>
      <c r="J1678">
        <f xml:space="preserve">          IF($B1678&lt;=$B$9,        $D1678-$B$7*$B$6-$K$18*($D1678-$B$6), $K$16)</f>
        <v>58999.103251824679</v>
      </c>
      <c r="K1678">
        <f t="shared" si="104"/>
        <v>270.98418959851432</v>
      </c>
      <c r="M1678" s="4">
        <f>IF($B1678&lt;$B$9,      M1677+($B$5*M1677+$B$7*$B$6+O$18*($D1678-$B$6))*$B$20,           M1677+($B$5*M1677-O$16)*$B$20)</f>
        <v>154915.23246377485</v>
      </c>
      <c r="N1678">
        <f>IF($B1678&lt;=$B$9,        $D1678-$B$7*$B$6-$O$18*($D1678-$B$6),          $O$16)</f>
        <v>59001.38976260987</v>
      </c>
      <c r="O1678">
        <f>EXP(-$O$17*$B1678)*LN(N1678)</f>
        <v>6.1531213965800653</v>
      </c>
      <c r="Q1678" s="4">
        <f>IF($B1678&lt;$B$9,      Q1677+($B$5*Q1677+$B$7*$B$6+$S$18*($D1678-$B$6))*$B$20,           Q1677+($B$5*Q1677-$S$16)*$B$20)</f>
        <v>185657.81991724123</v>
      </c>
      <c r="R1678">
        <f>IF($B1678&lt;=$B$9,        $D1678-$B$7*$B$6-$S$18*($D1678-$B$6),          $S$16)</f>
        <v>56427.492960000003</v>
      </c>
      <c r="S1678">
        <f>EXP(-$S$17*$B1678)*($J1678^(1-S$20)-1)/(1-S$20)</f>
        <v>0.56011287696607015</v>
      </c>
    </row>
    <row r="1679" spans="1:19" x14ac:dyDescent="0.3">
      <c r="A1679">
        <f t="shared" si="101"/>
        <v>41.57</v>
      </c>
      <c r="B1679">
        <v>16.57</v>
      </c>
      <c r="C1679" s="1">
        <f t="shared" si="102"/>
        <v>1.3517247620000001</v>
      </c>
      <c r="D1679">
        <f t="shared" si="103"/>
        <v>67586.238100000002</v>
      </c>
      <c r="E1679" s="8">
        <f>IF($B1679&lt;$B$9,      E1678+($B$5*E1678+$B$7*$B$6+$B$8*($D1679-$B$6))*$B$20,           E1678+($B$5*E1678-$B$12)*$B$20)</f>
        <v>175322.66750622148</v>
      </c>
      <c r="G1679" s="4">
        <v>133275.92958085894</v>
      </c>
      <c r="I1679" s="4">
        <f>IF($B1679&lt;$B$9,      I1678+($B$5*I1678+$B$7*$B$6+$K$18*($D1679-$B$6))*$B$20,           I1678+($B$5*I1678-$K$16)*$B$20)</f>
        <v>155082.60012157937</v>
      </c>
      <c r="J1679">
        <f xml:space="preserve">          IF($B1679&lt;=$B$9,        $D1679-$B$7*$B$6-$K$18*($D1679-$B$6), $K$16)</f>
        <v>59003.466595222257</v>
      </c>
      <c r="K1679">
        <f t="shared" si="104"/>
        <v>270.89941991194962</v>
      </c>
      <c r="M1679" s="4">
        <f>IF($B1679&lt;$B$9,      M1678+($B$5*M1678+$B$7*$B$6+O$18*($D1679-$B$6))*$B$20,           M1678+($B$5*M1678-O$16)*$B$20)</f>
        <v>155055.25763795033</v>
      </c>
      <c r="N1679">
        <f>IF($B1679&lt;=$B$9,        $D1679-$B$7*$B$6-$O$18*($D1679-$B$6),          $O$16)</f>
        <v>59005.75381868393</v>
      </c>
      <c r="O1679">
        <f>EXP(-$O$17*$B1679)*LN(N1679)</f>
        <v>6.1510095945212768</v>
      </c>
      <c r="Q1679" s="4">
        <f>IF($B1679&lt;$B$9,      Q1678+($B$5*Q1678+$B$7*$B$6+$S$18*($D1679-$B$6))*$B$20,           Q1678+($B$5*Q1678-$S$16)*$B$20)</f>
        <v>185834.35198756226</v>
      </c>
      <c r="R1679">
        <f>IF($B1679&lt;=$B$9,        $D1679-$B$7*$B$6-$S$18*($D1679-$B$6),          $S$16)</f>
        <v>56431.054765000001</v>
      </c>
      <c r="S1679">
        <f>EXP(-$S$17*$B1679)*($J1679^(1-S$20)-1)/(1-S$20)</f>
        <v>0.55991687246386634</v>
      </c>
    </row>
    <row r="1680" spans="1:19" x14ac:dyDescent="0.3">
      <c r="A1680">
        <f t="shared" si="101"/>
        <v>41.58</v>
      </c>
      <c r="B1680">
        <v>16.580000000000002</v>
      </c>
      <c r="C1680" s="1">
        <f t="shared" si="102"/>
        <v>1.3518342319999999</v>
      </c>
      <c r="D1680">
        <f t="shared" si="103"/>
        <v>67591.711599999995</v>
      </c>
      <c r="E1680" s="8">
        <f>IF($B1680&lt;$B$9,      E1679+($B$5*E1679+$B$7*$B$6+$B$8*($D1680-$B$6))*$B$20,           E1679+($B$5*E1679-$B$12)*$B$20)</f>
        <v>175486.80557464866</v>
      </c>
      <c r="G1680" s="4">
        <v>133390.16786781224</v>
      </c>
      <c r="I1680" s="4">
        <f>IF($B1680&lt;$B$9,      I1679+($B$5*I1679+$B$7*$B$6+$K$18*($D1680-$B$6))*$B$20,           I1679+($B$5*I1679-$K$16)*$B$20)</f>
        <v>155222.71789760471</v>
      </c>
      <c r="J1680">
        <f xml:space="preserve">          IF($B1680&lt;=$B$9,        $D1680-$B$7*$B$6-$K$18*($D1680-$B$6), $K$16)</f>
        <v>59007.825001720164</v>
      </c>
      <c r="K1680">
        <f t="shared" si="104"/>
        <v>270.81466462236068</v>
      </c>
      <c r="M1680" s="4">
        <f>IF($B1680&lt;$B$9,      M1679+($B$5*M1679+$B$7*$B$6+O$18*($D1680-$B$6))*$B$20,           M1679+($B$5*M1679-O$16)*$B$20)</f>
        <v>155195.3429647531</v>
      </c>
      <c r="N1680">
        <f>IF($B1680&lt;=$B$9,        $D1680-$B$7*$B$6-$O$18*($D1680-$B$6),          $O$16)</f>
        <v>59010.11293705197</v>
      </c>
      <c r="O1680">
        <f>EXP(-$O$17*$B1680)*LN(N1680)</f>
        <v>6.1488984670741242</v>
      </c>
      <c r="Q1680" s="4">
        <f>IF($B1680&lt;$B$9,      Q1679+($B$5*Q1679+$B$7*$B$6+$S$18*($D1680-$B$6))*$B$20,           Q1679+($B$5*Q1679-$S$16)*$B$20)</f>
        <v>186010.96500135789</v>
      </c>
      <c r="R1680">
        <f>IF($B1680&lt;=$B$9,        $D1680-$B$7*$B$6-$S$18*($D1680-$B$6),          $S$16)</f>
        <v>56434.612539999995</v>
      </c>
      <c r="S1680">
        <f>EXP(-$S$17*$B1680)*($J1680^(1-S$20)-1)/(1-S$20)</f>
        <v>0.55972093655009125</v>
      </c>
    </row>
    <row r="1681" spans="1:19" x14ac:dyDescent="0.3">
      <c r="A1681">
        <f t="shared" si="101"/>
        <v>41.59</v>
      </c>
      <c r="B1681">
        <v>16.59</v>
      </c>
      <c r="C1681" s="1">
        <f t="shared" si="102"/>
        <v>1.3519435779999998</v>
      </c>
      <c r="D1681">
        <f t="shared" si="103"/>
        <v>67597.178899999984</v>
      </c>
      <c r="E1681" s="8">
        <f>IF($B1681&lt;$B$9,      E1680+($B$5*E1680+$B$7*$B$6+$B$8*($D1681-$B$6))*$B$20,           E1680+($B$5*E1680-$B$12)*$B$20)</f>
        <v>175651.01749329979</v>
      </c>
      <c r="G1681" s="4">
        <v>133504.45160546596</v>
      </c>
      <c r="I1681" s="4">
        <f>IF($B1681&lt;$B$9,      I1680+($B$5*I1680+$B$7*$B$6+$K$18*($D1681-$B$6))*$B$20,           I1680+($B$5*I1680-$K$16)*$B$20)</f>
        <v>155362.8958531557</v>
      </c>
      <c r="J1681">
        <f xml:space="preserve">          IF($B1681&lt;=$B$9,        $D1681-$B$7*$B$6-$K$18*($D1681-$B$6), $K$16)</f>
        <v>59012.178471318417</v>
      </c>
      <c r="K1681">
        <f t="shared" si="104"/>
        <v>270.72992373546407</v>
      </c>
      <c r="M1681" s="4">
        <f>IF($B1681&lt;$B$9,      M1680+($B$5*M1680+$B$7*$B$6+O$18*($D1681-$B$6))*$B$20,           M1680+($B$5*M1680-O$16)*$B$20)</f>
        <v>155335.48845261362</v>
      </c>
      <c r="N1681">
        <f>IF($B1681&lt;=$B$9,        $D1681-$B$7*$B$6-$O$18*($D1681-$B$6),          $O$16)</f>
        <v>59014.467117713997</v>
      </c>
      <c r="O1681">
        <f>EXP(-$O$17*$B1681)*LN(N1681)</f>
        <v>6.1467880140533566</v>
      </c>
      <c r="Q1681" s="4">
        <f>IF($B1681&lt;$B$9,      Q1680+($B$5*Q1680+$B$7*$B$6+$S$18*($D1681-$B$6))*$B$20,           Q1680+($B$5*Q1680-$S$16)*$B$20)</f>
        <v>186187.65896525836</v>
      </c>
      <c r="R1681">
        <f>IF($B1681&lt;=$B$9,        $D1681-$B$7*$B$6-$S$18*($D1681-$B$6),          $S$16)</f>
        <v>56438.166284999992</v>
      </c>
      <c r="S1681">
        <f>EXP(-$S$17*$B1681)*($J1681^(1-S$20)-1)/(1-S$20)</f>
        <v>0.55952506920074463</v>
      </c>
    </row>
    <row r="1682" spans="1:19" x14ac:dyDescent="0.3">
      <c r="A1682">
        <f t="shared" si="101"/>
        <v>41.6</v>
      </c>
      <c r="B1682">
        <v>16.600000000000001</v>
      </c>
      <c r="C1682" s="1">
        <f t="shared" si="102"/>
        <v>1.3520527999999998</v>
      </c>
      <c r="D1682">
        <f t="shared" si="103"/>
        <v>67602.639999999985</v>
      </c>
      <c r="E1682" s="8">
        <f>IF($B1682&lt;$B$9,      E1681+($B$5*E1681+$B$7*$B$6+$B$8*($D1682-$B$6))*$B$20,           E1681+($B$5*E1681-$B$12)*$B$20)</f>
        <v>175815.30326942244</v>
      </c>
      <c r="G1682" s="4">
        <v>133618.78080352789</v>
      </c>
      <c r="I1682" s="4">
        <f>IF($B1682&lt;$B$9,      I1681+($B$5*I1681+$B$7*$B$6+$K$18*($D1682-$B$6))*$B$20,           I1681+($B$5*I1681-$K$16)*$B$20)</f>
        <v>155503.13399666414</v>
      </c>
      <c r="J1682">
        <f xml:space="preserve">          IF($B1682&lt;=$B$9,        $D1682-$B$7*$B$6-$K$18*($D1682-$B$6), $K$16)</f>
        <v>59016.527004017014</v>
      </c>
      <c r="K1682">
        <f t="shared" si="104"/>
        <v>270.64519725696641</v>
      </c>
      <c r="M1682" s="4">
        <f>IF($B1682&lt;$B$9,      M1681+($B$5*M1681+$B$7*$B$6+O$18*($D1682-$B$6))*$B$20,           M1681+($B$5*M1681-O$16)*$B$20)</f>
        <v>155475.69410996532</v>
      </c>
      <c r="N1682">
        <f>IF($B1682&lt;=$B$9,        $D1682-$B$7*$B$6-$O$18*($D1682-$B$6),          $O$16)</f>
        <v>59018.816360670011</v>
      </c>
      <c r="O1682">
        <f>EXP(-$O$17*$B1682)*LN(N1682)</f>
        <v>6.1446782352737417</v>
      </c>
      <c r="Q1682" s="4">
        <f>IF($B1682&lt;$B$9,      Q1681+($B$5*Q1681+$B$7*$B$6+$S$18*($D1682-$B$6))*$B$20,           Q1681+($B$5*Q1681-$S$16)*$B$20)</f>
        <v>186364.4338858962</v>
      </c>
      <c r="R1682">
        <f>IF($B1682&lt;=$B$9,        $D1682-$B$7*$B$6-$S$18*($D1682-$B$6),          $S$16)</f>
        <v>56441.715999999993</v>
      </c>
      <c r="S1682">
        <f>EXP(-$S$17*$B1682)*($J1682^(1-S$20)-1)/(1-S$20)</f>
        <v>0.55932927039183389</v>
      </c>
    </row>
    <row r="1683" spans="1:19" x14ac:dyDescent="0.3">
      <c r="A1683">
        <f t="shared" si="101"/>
        <v>41.61</v>
      </c>
      <c r="B1683">
        <v>16.61</v>
      </c>
      <c r="C1683" s="1">
        <f t="shared" si="102"/>
        <v>1.3521618980000001</v>
      </c>
      <c r="D1683">
        <f t="shared" si="103"/>
        <v>67608.094900000011</v>
      </c>
      <c r="E1683" s="8">
        <f>IF($B1683&lt;$B$9,      E1682+($B$5*E1682+$B$7*$B$6+$B$8*($D1683-$B$6))*$B$20,           E1682+($B$5*E1682-$B$12)*$B$20)</f>
        <v>175979.66291026675</v>
      </c>
      <c r="G1683" s="4">
        <v>133733.15547170912</v>
      </c>
      <c r="I1683" s="4">
        <f>IF($B1683&lt;$B$9,      I1682+($B$5*I1682+$B$7*$B$6+$K$18*($D1683-$B$6))*$B$20,           I1682+($B$5*I1682-$K$16)*$B$20)</f>
        <v>155643.43233656482</v>
      </c>
      <c r="J1683">
        <f xml:space="preserve">          IF($B1683&lt;=$B$9,        $D1683-$B$7*$B$6-$K$18*($D1683-$B$6), $K$16)</f>
        <v>59020.870599815971</v>
      </c>
      <c r="K1683">
        <f t="shared" si="104"/>
        <v>270.56048519256456</v>
      </c>
      <c r="M1683" s="4">
        <f>IF($B1683&lt;$B$9,      M1682+($B$5*M1682+$B$7*$B$6+O$18*($D1683-$B$6))*$B$20,           M1682+($B$5*M1682-O$16)*$B$20)</f>
        <v>155615.9599452446</v>
      </c>
      <c r="N1683">
        <f>IF($B1683&lt;=$B$9,        $D1683-$B$7*$B$6-$O$18*($D1683-$B$6),          $O$16)</f>
        <v>59023.160665920026</v>
      </c>
      <c r="O1683">
        <f>EXP(-$O$17*$B1683)*LN(N1683)</f>
        <v>6.142569130550064</v>
      </c>
      <c r="Q1683" s="4">
        <f>IF($B1683&lt;$B$9,      Q1682+($B$5*Q1682+$B$7*$B$6+$S$18*($D1683-$B$6))*$B$20,           Q1682+($B$5*Q1682-$S$16)*$B$20)</f>
        <v>186541.28976990626</v>
      </c>
      <c r="R1683">
        <f>IF($B1683&lt;=$B$9,        $D1683-$B$7*$B$6-$S$18*($D1683-$B$6),          $S$16)</f>
        <v>56445.261685000005</v>
      </c>
      <c r="S1683">
        <f>EXP(-$S$17*$B1683)*($J1683^(1-S$20)-1)/(1-S$20)</f>
        <v>0.55913354009937533</v>
      </c>
    </row>
    <row r="1684" spans="1:19" x14ac:dyDescent="0.3">
      <c r="A1684">
        <f t="shared" si="101"/>
        <v>41.620000000000005</v>
      </c>
      <c r="B1684">
        <v>16.62</v>
      </c>
      <c r="C1684" s="1">
        <f t="shared" si="102"/>
        <v>1.3522708720000001</v>
      </c>
      <c r="D1684">
        <f t="shared" si="103"/>
        <v>67613.543600000005</v>
      </c>
      <c r="E1684" s="8">
        <f>IF($B1684&lt;$B$9,      E1683+($B$5*E1683+$B$7*$B$6+$B$8*($D1684-$B$6))*$B$20,           E1683+($B$5*E1683-$B$12)*$B$20)</f>
        <v>176144.09642308534</v>
      </c>
      <c r="G1684" s="4">
        <v>133847.57561972423</v>
      </c>
      <c r="I1684" s="4">
        <f>IF($B1684&lt;$B$9,      I1683+($B$5*I1683+$B$7*$B$6+$K$18*($D1684-$B$6))*$B$20,           I1683+($B$5*I1683-$K$16)*$B$20)</f>
        <v>155783.79088129546</v>
      </c>
      <c r="J1684">
        <f xml:space="preserve">          IF($B1684&lt;=$B$9,        $D1684-$B$7*$B$6-$K$18*($D1684-$B$6), $K$16)</f>
        <v>59025.209258715244</v>
      </c>
      <c r="K1684">
        <f t="shared" si="104"/>
        <v>270.47578754794546</v>
      </c>
      <c r="M1684" s="4">
        <f>IF($B1684&lt;$B$9,      M1683+($B$5*M1683+$B$7*$B$6+O$18*($D1684-$B$6))*$B$20,           M1683+($B$5*M1683-O$16)*$B$20)</f>
        <v>155756.28596689081</v>
      </c>
      <c r="N1684">
        <f>IF($B1684&lt;=$B$9,        $D1684-$B$7*$B$6-$O$18*($D1684-$B$6),          $O$16)</f>
        <v>59027.500033464006</v>
      </c>
      <c r="O1684">
        <f>EXP(-$O$17*$B1684)*LN(N1684)</f>
        <v>6.1404606996971252</v>
      </c>
      <c r="Q1684" s="4">
        <f>IF($B1684&lt;$B$9,      Q1683+($B$5*Q1683+$B$7*$B$6+$S$18*($D1684-$B$6))*$B$20,           Q1683+($B$5*Q1683-$S$16)*$B$20)</f>
        <v>186718.22662392573</v>
      </c>
      <c r="R1684">
        <f>IF($B1684&lt;=$B$9,        $D1684-$B$7*$B$6-$S$18*($D1684-$B$6),          $S$16)</f>
        <v>56448.803340000006</v>
      </c>
      <c r="S1684">
        <f>EXP(-$S$17*$B1684)*($J1684^(1-S$20)-1)/(1-S$20)</f>
        <v>0.55893787829939334</v>
      </c>
    </row>
    <row r="1685" spans="1:19" x14ac:dyDescent="0.3">
      <c r="A1685">
        <f t="shared" si="101"/>
        <v>41.63</v>
      </c>
      <c r="B1685">
        <v>16.630000000000003</v>
      </c>
      <c r="C1685" s="1">
        <f t="shared" si="102"/>
        <v>1.352379722</v>
      </c>
      <c r="D1685">
        <f t="shared" si="103"/>
        <v>67618.986099999995</v>
      </c>
      <c r="E1685" s="8">
        <f>IF($B1685&lt;$B$9,      E1684+($B$5*E1684+$B$7*$B$6+$B$8*($D1685-$B$6))*$B$20,           E1684+($B$5*E1684-$B$12)*$B$20)</f>
        <v>176308.60381513342</v>
      </c>
      <c r="G1685" s="4">
        <v>133962.04125729113</v>
      </c>
      <c r="I1685" s="4">
        <f>IF($B1685&lt;$B$9,      I1684+($B$5*I1684+$B$7*$B$6+$K$18*($D1685-$B$6))*$B$20,           I1684+($B$5*I1684-$K$16)*$B$20)</f>
        <v>155924.20963929675</v>
      </c>
      <c r="J1685">
        <f xml:space="preserve">          IF($B1685&lt;=$B$9,        $D1685-$B$7*$B$6-$K$18*($D1685-$B$6), $K$16)</f>
        <v>59029.542980714854</v>
      </c>
      <c r="K1685">
        <f t="shared" si="104"/>
        <v>270.39110432878635</v>
      </c>
      <c r="M1685" s="4">
        <f>IF($B1685&lt;$B$9,      M1684+($B$5*M1684+$B$7*$B$6+O$18*($D1685-$B$6))*$B$20,           M1684+($B$5*M1684-O$16)*$B$20)</f>
        <v>155896.67218334621</v>
      </c>
      <c r="N1685">
        <f>IF($B1685&lt;=$B$9,        $D1685-$B$7*$B$6-$O$18*($D1685-$B$6),          $O$16)</f>
        <v>59031.834463301959</v>
      </c>
      <c r="O1685">
        <f>EXP(-$O$17*$B1685)*LN(N1685)</f>
        <v>6.1383529425297523</v>
      </c>
      <c r="Q1685" s="4">
        <f>IF($B1685&lt;$B$9,      Q1684+($B$5*Q1684+$B$7*$B$6+$S$18*($D1685-$B$6))*$B$20,           Q1684+($B$5*Q1684-$S$16)*$B$20)</f>
        <v>186895.2444545941</v>
      </c>
      <c r="R1685">
        <f>IF($B1685&lt;=$B$9,        $D1685-$B$7*$B$6-$S$18*($D1685-$B$6),          $S$16)</f>
        <v>56452.340964999996</v>
      </c>
      <c r="S1685">
        <f>EXP(-$S$17*$B1685)*($J1685^(1-S$20)-1)/(1-S$20)</f>
        <v>0.55874228496792089</v>
      </c>
    </row>
    <row r="1686" spans="1:19" x14ac:dyDescent="0.3">
      <c r="A1686">
        <f t="shared" si="101"/>
        <v>41.64</v>
      </c>
      <c r="B1686">
        <v>16.64</v>
      </c>
      <c r="C1686" s="1">
        <f t="shared" si="102"/>
        <v>1.3524884480000001</v>
      </c>
      <c r="D1686">
        <f t="shared" si="103"/>
        <v>67624.42240000001</v>
      </c>
      <c r="E1686" s="8">
        <f>IF($B1686&lt;$B$9,      E1685+($B$5*E1685+$B$7*$B$6+$B$8*($D1686-$B$6))*$B$20,           E1685+($B$5*E1685-$B$12)*$B$20)</f>
        <v>176473.18509366873</v>
      </c>
      <c r="G1686" s="4">
        <v>134076.55239413117</v>
      </c>
      <c r="I1686" s="4">
        <f>IF($B1686&lt;$B$9,      I1685+($B$5*I1685+$B$7*$B$6+$K$18*($D1686-$B$6))*$B$20,           I1685+($B$5*I1685-$K$16)*$B$20)</f>
        <v>156064.68861901236</v>
      </c>
      <c r="J1686">
        <f xml:space="preserve">          IF($B1686&lt;=$B$9,        $D1686-$B$7*$B$6-$K$18*($D1686-$B$6), $K$16)</f>
        <v>59033.871765814823</v>
      </c>
      <c r="K1686">
        <f t="shared" si="104"/>
        <v>270.30643554075499</v>
      </c>
      <c r="M1686" s="4">
        <f>IF($B1686&lt;$B$9,      M1685+($B$5*M1685+$B$7*$B$6+O$18*($D1686-$B$6))*$B$20,           M1685+($B$5*M1685-O$16)*$B$20)</f>
        <v>156037.11860305603</v>
      </c>
      <c r="N1686">
        <f>IF($B1686&lt;=$B$9,        $D1686-$B$7*$B$6-$O$18*($D1686-$B$6),          $O$16)</f>
        <v>59036.16395543392</v>
      </c>
      <c r="O1686">
        <f>EXP(-$O$17*$B1686)*LN(N1686)</f>
        <v>6.1362458588627842</v>
      </c>
      <c r="Q1686" s="4">
        <f>IF($B1686&lt;$B$9,      Q1685+($B$5*Q1685+$B$7*$B$6+$S$18*($D1686-$B$6))*$B$20,           Q1685+($B$5*Q1685-$S$16)*$B$20)</f>
        <v>187072.3432685532</v>
      </c>
      <c r="R1686">
        <f>IF($B1686&lt;=$B$9,        $D1686-$B$7*$B$6-$S$18*($D1686-$B$6),          $S$16)</f>
        <v>56455.874560000011</v>
      </c>
      <c r="S1686">
        <f>EXP(-$S$17*$B1686)*($J1686^(1-S$20)-1)/(1-S$20)</f>
        <v>0.55854676008099946</v>
      </c>
    </row>
    <row r="1687" spans="1:19" x14ac:dyDescent="0.3">
      <c r="A1687">
        <f t="shared" ref="A1687:A1750" si="105">B1687+25</f>
        <v>41.650000000000006</v>
      </c>
      <c r="B1687">
        <v>16.650000000000002</v>
      </c>
      <c r="C1687" s="1">
        <f t="shared" ref="C1687:C1750" si="106">$B$2+$B$3*B1687+$B$4*B1687^2</f>
        <v>1.35259705</v>
      </c>
      <c r="D1687">
        <f t="shared" ref="D1687:D1750" si="107">$B$6*C1687</f>
        <v>67629.852499999994</v>
      </c>
      <c r="E1687" s="8">
        <f>IF($B1687&lt;$B$9,      E1686+($B$5*E1686+$B$7*$B$6+$B$8*($D1687-$B$6))*$B$20,           E1686+($B$5*E1686-$B$12)*$B$20)</f>
        <v>176637.8402659515</v>
      </c>
      <c r="G1687" s="4">
        <v>134191.1090399691</v>
      </c>
      <c r="I1687" s="4">
        <f>IF($B1687&lt;$B$9,      I1686+($B$5*I1686+$B$7*$B$6+$K$18*($D1687-$B$6))*$B$20,           I1686+($B$5*I1686-$K$16)*$B$20)</f>
        <v>156205.22782888886</v>
      </c>
      <c r="J1687">
        <f xml:space="preserve">          IF($B1687&lt;=$B$9,        $D1687-$B$7*$B$6-$K$18*($D1687-$B$6), $K$16)</f>
        <v>59038.195614015109</v>
      </c>
      <c r="K1687">
        <f t="shared" ref="K1687:K1750" si="108">EXP(-$K$17*$B1687)*($J1687^(1-K$20)-1)/(1-K$20)</f>
        <v>270.22178118950859</v>
      </c>
      <c r="M1687" s="4">
        <f>IF($B1687&lt;$B$9,      M1686+($B$5*M1686+$B$7*$B$6+O$18*($D1687-$B$6))*$B$20,           M1686+($B$5*M1686-O$16)*$B$20)</f>
        <v>156177.62523446852</v>
      </c>
      <c r="N1687">
        <f>IF($B1687&lt;=$B$9,        $D1687-$B$7*$B$6-$O$18*($D1687-$B$6),          $O$16)</f>
        <v>59040.488509859839</v>
      </c>
      <c r="O1687">
        <f>EXP(-$O$17*$B1687)*LN(N1687)</f>
        <v>6.1341394485110801</v>
      </c>
      <c r="Q1687" s="4">
        <f>IF($B1687&lt;$B$9,      Q1686+($B$5*Q1686+$B$7*$B$6+$S$18*($D1687-$B$6))*$B$20,           Q1686+($B$5*Q1686-$S$16)*$B$20)</f>
        <v>187249.52307244719</v>
      </c>
      <c r="R1687">
        <f>IF($B1687&lt;=$B$9,        $D1687-$B$7*$B$6-$S$18*($D1687-$B$6),          $S$16)</f>
        <v>56459.404124999994</v>
      </c>
      <c r="S1687">
        <f>EXP(-$S$17*$B1687)*($J1687^(1-S$20)-1)/(1-S$20)</f>
        <v>0.55835130361467844</v>
      </c>
    </row>
    <row r="1688" spans="1:19" x14ac:dyDescent="0.3">
      <c r="A1688">
        <f t="shared" si="105"/>
        <v>41.66</v>
      </c>
      <c r="B1688">
        <v>16.66</v>
      </c>
      <c r="C1688" s="1">
        <f t="shared" si="106"/>
        <v>1.3527055279999998</v>
      </c>
      <c r="D1688">
        <f t="shared" si="107"/>
        <v>67635.276399999988</v>
      </c>
      <c r="E1688" s="8">
        <f>IF($B1688&lt;$B$9,      E1687+($B$5*E1687+$B$7*$B$6+$B$8*($D1688-$B$6))*$B$20,           E1687+($B$5*E1687-$B$12)*$B$20)</f>
        <v>176802.56933924457</v>
      </c>
      <c r="G1688" s="4">
        <v>134305.71120453309</v>
      </c>
      <c r="I1688" s="4">
        <f>IF($B1688&lt;$B$9,      I1687+($B$5*I1687+$B$7*$B$6+$K$18*($D1688-$B$6))*$B$20,           I1687+($B$5*I1687-$K$16)*$B$20)</f>
        <v>156345.82727737582</v>
      </c>
      <c r="J1688">
        <f xml:space="preserve">          IF($B1688&lt;=$B$9,        $D1688-$B$7*$B$6-$K$18*($D1688-$B$6), $K$16)</f>
        <v>59042.514525315746</v>
      </c>
      <c r="K1688">
        <f t="shared" si="108"/>
        <v>270.13714128069529</v>
      </c>
      <c r="M1688" s="4">
        <f>IF($B1688&lt;$B$9,      M1687+($B$5*M1687+$B$7*$B$6+O$18*($D1688-$B$6))*$B$20,           M1687+($B$5*M1687-O$16)*$B$20)</f>
        <v>156318.19208603477</v>
      </c>
      <c r="N1688">
        <f>IF($B1688&lt;=$B$9,        $D1688-$B$7*$B$6-$O$18*($D1688-$B$6),          $O$16)</f>
        <v>59044.808126579752</v>
      </c>
      <c r="O1688">
        <f>EXP(-$O$17*$B1688)*LN(N1688)</f>
        <v>6.1320337112895196</v>
      </c>
      <c r="Q1688" s="4">
        <f>IF($B1688&lt;$B$9,      Q1687+($B$5*Q1687+$B$7*$B$6+$S$18*($D1688-$B$6))*$B$20,           Q1687+($B$5*Q1687-$S$16)*$B$20)</f>
        <v>187426.78387292253</v>
      </c>
      <c r="R1688">
        <f>IF($B1688&lt;=$B$9,        $D1688-$B$7*$B$6-$S$18*($D1688-$B$6),          $S$16)</f>
        <v>56462.929659999994</v>
      </c>
      <c r="S1688">
        <f>EXP(-$S$17*$B1688)*($J1688^(1-S$20)-1)/(1-S$20)</f>
        <v>0.55815591554501609</v>
      </c>
    </row>
    <row r="1689" spans="1:19" x14ac:dyDescent="0.3">
      <c r="A1689">
        <f t="shared" si="105"/>
        <v>41.67</v>
      </c>
      <c r="B1689">
        <v>16.670000000000002</v>
      </c>
      <c r="C1689" s="1">
        <f t="shared" si="106"/>
        <v>1.352813882</v>
      </c>
      <c r="D1689">
        <f t="shared" si="107"/>
        <v>67640.694099999993</v>
      </c>
      <c r="E1689" s="8">
        <f>IF($B1689&lt;$B$9,      E1688+($B$5*E1688+$B$7*$B$6+$B$8*($D1689-$B$6))*$B$20,           E1688+($B$5*E1688-$B$12)*$B$20)</f>
        <v>176967.3723208133</v>
      </c>
      <c r="G1689" s="4">
        <v>134420.35889755466</v>
      </c>
      <c r="I1689" s="4">
        <f>IF($B1689&lt;$B$9,      I1688+($B$5*I1688+$B$7*$B$6+$K$18*($D1689-$B$6))*$B$20,           I1688+($B$5*I1688-$K$16)*$B$20)</f>
        <v>156486.48697292575</v>
      </c>
      <c r="J1689">
        <f xml:space="preserve">          IF($B1689&lt;=$B$9,        $D1689-$B$7*$B$6-$K$18*($D1689-$B$6), $K$16)</f>
        <v>59046.828499716728</v>
      </c>
      <c r="K1689">
        <f t="shared" si="108"/>
        <v>270.05251581995321</v>
      </c>
      <c r="M1689" s="4">
        <f>IF($B1689&lt;$B$9,      M1688+($B$5*M1688+$B$7*$B$6+O$18*($D1689-$B$6))*$B$20,           M1688+($B$5*M1688-O$16)*$B$20)</f>
        <v>156458.81916620894</v>
      </c>
      <c r="N1689">
        <f>IF($B1689&lt;=$B$9,        $D1689-$B$7*$B$6-$O$18*($D1689-$B$6),          $O$16)</f>
        <v>59049.122805593652</v>
      </c>
      <c r="O1689">
        <f>EXP(-$O$17*$B1689)*LN(N1689)</f>
        <v>6.1299286470129983</v>
      </c>
      <c r="Q1689" s="4">
        <f>IF($B1689&lt;$B$9,      Q1688+($B$5*Q1688+$B$7*$B$6+$S$18*($D1689-$B$6))*$B$20,           Q1688+($B$5*Q1688-$S$16)*$B$20)</f>
        <v>187604.12567662806</v>
      </c>
      <c r="R1689">
        <f>IF($B1689&lt;=$B$9,        $D1689-$B$7*$B$6-$S$18*($D1689-$B$6),          $S$16)</f>
        <v>56466.451164999999</v>
      </c>
      <c r="S1689">
        <f>EXP(-$S$17*$B1689)*($J1689^(1-S$20)-1)/(1-S$20)</f>
        <v>0.55796059584807867</v>
      </c>
    </row>
    <row r="1690" spans="1:19" x14ac:dyDescent="0.3">
      <c r="A1690">
        <f t="shared" si="105"/>
        <v>41.68</v>
      </c>
      <c r="B1690">
        <v>16.68</v>
      </c>
      <c r="C1690" s="1">
        <f t="shared" si="106"/>
        <v>1.3529221119999999</v>
      </c>
      <c r="D1690">
        <f t="shared" si="107"/>
        <v>67646.105599999995</v>
      </c>
      <c r="E1690" s="8">
        <f>IF($B1690&lt;$B$9,      E1689+($B$5*E1689+$B$7*$B$6+$B$8*($D1690-$B$6))*$B$20,           E1689+($B$5*E1689-$B$12)*$B$20)</f>
        <v>177132.24921792559</v>
      </c>
      <c r="G1690" s="4">
        <v>134535.05212876882</v>
      </c>
      <c r="I1690" s="4">
        <f>IF($B1690&lt;$B$9,      I1689+($B$5*I1689+$B$7*$B$6+$K$18*($D1690-$B$6))*$B$20,           I1689+($B$5*I1689-$K$16)*$B$20)</f>
        <v>156627.20692399409</v>
      </c>
      <c r="J1690">
        <f xml:space="preserve">          IF($B1690&lt;=$B$9,        $D1690-$B$7*$B$6-$K$18*($D1690-$B$6), $K$16)</f>
        <v>59051.137537218056</v>
      </c>
      <c r="K1690">
        <f t="shared" si="108"/>
        <v>269.96790481291083</v>
      </c>
      <c r="M1690" s="4">
        <f>IF($B1690&lt;$B$9,      M1689+($B$5*M1689+$B$7*$B$6+O$18*($D1690-$B$6))*$B$20,           M1689+($B$5*M1689-O$16)*$B$20)</f>
        <v>156599.50648344809</v>
      </c>
      <c r="N1690">
        <f>IF($B1690&lt;=$B$9,        $D1690-$B$7*$B$6-$O$18*($D1690-$B$6),          $O$16)</f>
        <v>59053.432546901531</v>
      </c>
      <c r="O1690">
        <f>EXP(-$O$17*$B1690)*LN(N1690)</f>
        <v>6.1278242554964333</v>
      </c>
      <c r="Q1690" s="4">
        <f>IF($B1690&lt;$B$9,      Q1689+($B$5*Q1689+$B$7*$B$6+$S$18*($D1690-$B$6))*$B$20,           Q1689+($B$5*Q1689-$S$16)*$B$20)</f>
        <v>187781.54849021489</v>
      </c>
      <c r="R1690">
        <f>IF($B1690&lt;=$B$9,        $D1690-$B$7*$B$6-$S$18*($D1690-$B$6),          $S$16)</f>
        <v>56469.968639999999</v>
      </c>
      <c r="S1690">
        <f>EXP(-$S$17*$B1690)*($J1690^(1-S$20)-1)/(1-S$20)</f>
        <v>0.55776534449994131</v>
      </c>
    </row>
    <row r="1691" spans="1:19" x14ac:dyDescent="0.3">
      <c r="A1691">
        <f t="shared" si="105"/>
        <v>41.69</v>
      </c>
      <c r="B1691">
        <v>16.690000000000001</v>
      </c>
      <c r="C1691" s="1">
        <f t="shared" si="106"/>
        <v>1.353030218</v>
      </c>
      <c r="D1691">
        <f t="shared" si="107"/>
        <v>67651.510899999994</v>
      </c>
      <c r="E1691" s="8">
        <f>IF($B1691&lt;$B$9,      E1690+($B$5*E1690+$B$7*$B$6+$B$8*($D1691-$B$6))*$B$20,           E1690+($B$5*E1690-$B$12)*$B$20)</f>
        <v>177297.20003785187</v>
      </c>
      <c r="G1691" s="4">
        <v>134649.79090791388</v>
      </c>
      <c r="I1691" s="4">
        <f>IF($B1691&lt;$B$9,      I1690+($B$5*I1690+$B$7*$B$6+$K$18*($D1691-$B$6))*$B$20,           I1690+($B$5*I1690-$K$16)*$B$20)</f>
        <v>156767.98713903929</v>
      </c>
      <c r="J1691">
        <f xml:space="preserve">          IF($B1691&lt;=$B$9,        $D1691-$B$7*$B$6-$K$18*($D1691-$B$6), $K$16)</f>
        <v>59055.441637819713</v>
      </c>
      <c r="K1691">
        <f t="shared" si="108"/>
        <v>269.88330826518666</v>
      </c>
      <c r="M1691" s="4">
        <f>IF($B1691&lt;$B$9,      M1690+($B$5*M1690+$B$7*$B$6+O$18*($D1691-$B$6))*$B$20,           M1690+($B$5*M1690-O$16)*$B$20)</f>
        <v>156740.25404621227</v>
      </c>
      <c r="N1691">
        <f>IF($B1691&lt;=$B$9,        $D1691-$B$7*$B$6-$O$18*($D1691-$B$6),          $O$16)</f>
        <v>59057.737350503397</v>
      </c>
      <c r="O1691">
        <f>EXP(-$O$17*$B1691)*LN(N1691)</f>
        <v>6.1257205365547582</v>
      </c>
      <c r="Q1691" s="4">
        <f>IF($B1691&lt;$B$9,      Q1690+($B$5*Q1690+$B$7*$B$6+$S$18*($D1691-$B$6))*$B$20,           Q1690+($B$5*Q1690-$S$16)*$B$20)</f>
        <v>187959.05232033646</v>
      </c>
      <c r="R1691">
        <f>IF($B1691&lt;=$B$9,        $D1691-$B$7*$B$6-$S$18*($D1691-$B$6),          $S$16)</f>
        <v>56473.482084999996</v>
      </c>
      <c r="S1691">
        <f>EXP(-$S$17*$B1691)*($J1691^(1-S$20)-1)/(1-S$20)</f>
        <v>0.5575701614766867</v>
      </c>
    </row>
    <row r="1692" spans="1:19" x14ac:dyDescent="0.3">
      <c r="A1692">
        <f t="shared" si="105"/>
        <v>41.7</v>
      </c>
      <c r="B1692">
        <v>16.7</v>
      </c>
      <c r="C1692" s="1">
        <f t="shared" si="106"/>
        <v>1.3531382000000001</v>
      </c>
      <c r="D1692">
        <f t="shared" si="107"/>
        <v>67656.91</v>
      </c>
      <c r="E1692" s="8">
        <f>IF($B1692&lt;$B$9,      E1691+($B$5*E1691+$B$7*$B$6+$B$8*($D1692-$B$6))*$B$20,           E1691+($B$5*E1691-$B$12)*$B$20)</f>
        <v>177462.22478786513</v>
      </c>
      <c r="G1692" s="4">
        <v>134764.57524473165</v>
      </c>
      <c r="I1692" s="4">
        <f>IF($B1692&lt;$B$9,      I1691+($B$5*I1691+$B$7*$B$6+$K$18*($D1692-$B$6))*$B$20,           I1691+($B$5*I1691-$K$16)*$B$20)</f>
        <v>156908.82762652275</v>
      </c>
      <c r="J1692">
        <f xml:space="preserve">          IF($B1692&lt;=$B$9,        $D1692-$B$7*$B$6-$K$18*($D1692-$B$6), $K$16)</f>
        <v>59059.740801521722</v>
      </c>
      <c r="K1692">
        <f t="shared" si="108"/>
        <v>269.79872618238977</v>
      </c>
      <c r="M1692" s="4">
        <f>IF($B1692&lt;$B$9,      M1691+($B$5*M1691+$B$7*$B$6+O$18*($D1692-$B$6))*$B$20,           M1691+($B$5*M1691-O$16)*$B$20)</f>
        <v>156881.06186296445</v>
      </c>
      <c r="N1692">
        <f>IF($B1692&lt;=$B$9,        $D1692-$B$7*$B$6-$O$18*($D1692-$B$6),          $O$16)</f>
        <v>59062.037216399258</v>
      </c>
      <c r="O1692">
        <f>EXP(-$O$17*$B1692)*LN(N1692)</f>
        <v>6.1236174900029301</v>
      </c>
      <c r="Q1692" s="4">
        <f>IF($B1692&lt;$B$9,      Q1691+($B$5*Q1691+$B$7*$B$6+$S$18*($D1692-$B$6))*$B$20,           Q1691+($B$5*Q1691-$S$16)*$B$20)</f>
        <v>188136.63717364857</v>
      </c>
      <c r="R1692">
        <f>IF($B1692&lt;=$B$9,        $D1692-$B$7*$B$6-$S$18*($D1692-$B$6),          $S$16)</f>
        <v>56476.991500000004</v>
      </c>
      <c r="S1692">
        <f>EXP(-$S$17*$B1692)*($J1692^(1-S$20)-1)/(1-S$20)</f>
        <v>0.55737504675440697</v>
      </c>
    </row>
    <row r="1693" spans="1:19" x14ac:dyDescent="0.3">
      <c r="A1693">
        <f t="shared" si="105"/>
        <v>41.71</v>
      </c>
      <c r="B1693">
        <v>16.71</v>
      </c>
      <c r="C1693" s="1">
        <f t="shared" si="106"/>
        <v>1.3532460580000001</v>
      </c>
      <c r="D1693">
        <f t="shared" si="107"/>
        <v>67662.30290000001</v>
      </c>
      <c r="E1693" s="8">
        <f>IF($B1693&lt;$B$9,      E1692+($B$5*E1692+$B$7*$B$6+$B$8*($D1693-$B$6))*$B$20,           E1692+($B$5*E1692-$B$12)*$B$20)</f>
        <v>177627.32347524088</v>
      </c>
      <c r="G1693" s="4">
        <v>134879.40514896731</v>
      </c>
      <c r="I1693" s="4">
        <f>IF($B1693&lt;$B$9,      I1692+($B$5*I1692+$B$7*$B$6+$K$18*($D1693-$B$6))*$B$20,           I1692+($B$5*I1692-$K$16)*$B$20)</f>
        <v>157049.7283949088</v>
      </c>
      <c r="J1693">
        <f xml:space="preserve">          IF($B1693&lt;=$B$9,        $D1693-$B$7*$B$6-$K$18*($D1693-$B$6), $K$16)</f>
        <v>59064.03502832407</v>
      </c>
      <c r="K1693">
        <f t="shared" si="108"/>
        <v>269.7141585701192</v>
      </c>
      <c r="M1693" s="4">
        <f>IF($B1693&lt;$B$9,      M1692+($B$5*M1692+$B$7*$B$6+O$18*($D1693-$B$6))*$B$20,           M1692+($B$5*M1692-O$16)*$B$20)</f>
        <v>157021.92994217059</v>
      </c>
      <c r="N1693">
        <f>IF($B1693&lt;=$B$9,        $D1693-$B$7*$B$6-$O$18*($D1693-$B$6),          $O$16)</f>
        <v>59066.332144589091</v>
      </c>
      <c r="O1693">
        <f>EXP(-$O$17*$B1693)*LN(N1693)</f>
        <v>6.1215151156559147</v>
      </c>
      <c r="Q1693" s="4">
        <f>IF($B1693&lt;$B$9,      Q1692+($B$5*Q1692+$B$7*$B$6+$S$18*($D1693-$B$6))*$B$20,           Q1692+($B$5*Q1692-$S$16)*$B$20)</f>
        <v>188314.30305680935</v>
      </c>
      <c r="R1693">
        <f>IF($B1693&lt;=$B$9,        $D1693-$B$7*$B$6-$S$18*($D1693-$B$6),          $S$16)</f>
        <v>56480.496885000008</v>
      </c>
      <c r="S1693">
        <f>EXP(-$S$17*$B1693)*($J1693^(1-S$20)-1)/(1-S$20)</f>
        <v>0.55718000030920145</v>
      </c>
    </row>
    <row r="1694" spans="1:19" x14ac:dyDescent="0.3">
      <c r="A1694">
        <f t="shared" si="105"/>
        <v>41.72</v>
      </c>
      <c r="B1694">
        <v>16.720000000000002</v>
      </c>
      <c r="C1694" s="1">
        <f t="shared" si="106"/>
        <v>1.3533537920000001</v>
      </c>
      <c r="D1694">
        <f t="shared" si="107"/>
        <v>67667.689599999998</v>
      </c>
      <c r="E1694" s="8">
        <f>IF($B1694&lt;$B$9,      E1693+($B$5*E1693+$B$7*$B$6+$B$8*($D1694-$B$6))*$B$20,           E1693+($B$5*E1693-$B$12)*$B$20)</f>
        <v>177792.4961072572</v>
      </c>
      <c r="G1694" s="4">
        <v>134994.28063036947</v>
      </c>
      <c r="I1694" s="4">
        <f>IF($B1694&lt;$B$9,      I1693+($B$5*I1693+$B$7*$B$6+$K$18*($D1694-$B$6))*$B$20,           I1693+($B$5*I1693-$K$16)*$B$20)</f>
        <v>157190.68945266475</v>
      </c>
      <c r="J1694">
        <f xml:space="preserve">          IF($B1694&lt;=$B$9,        $D1694-$B$7*$B$6-$K$18*($D1694-$B$6), $K$16)</f>
        <v>59068.32431822674</v>
      </c>
      <c r="K1694">
        <f t="shared" si="108"/>
        <v>269.62960543396463</v>
      </c>
      <c r="M1694" s="4">
        <f>IF($B1694&lt;$B$9,      M1693+($B$5*M1693+$B$7*$B$6+O$18*($D1694-$B$6))*$B$20,           M1693+($B$5*M1693-O$16)*$B$20)</f>
        <v>157162.85829229961</v>
      </c>
      <c r="N1694">
        <f>IF($B1694&lt;=$B$9,        $D1694-$B$7*$B$6-$O$18*($D1694-$B$6),          $O$16)</f>
        <v>59070.622135072896</v>
      </c>
      <c r="O1694">
        <f>EXP(-$O$17*$B1694)*LN(N1694)</f>
        <v>6.1194134133287115</v>
      </c>
      <c r="Q1694" s="4">
        <f>IF($B1694&lt;$B$9,      Q1693+($B$5*Q1693+$B$7*$B$6+$S$18*($D1694-$B$6))*$B$20,           Q1693+($B$5*Q1693-$S$16)*$B$20)</f>
        <v>188492.04997647923</v>
      </c>
      <c r="R1694">
        <f>IF($B1694&lt;=$B$9,        $D1694-$B$7*$B$6-$S$18*($D1694-$B$6),          $S$16)</f>
        <v>56483.998240000001</v>
      </c>
      <c r="S1694">
        <f>EXP(-$S$17*$B1694)*($J1694^(1-S$20)-1)/(1-S$20)</f>
        <v>0.55698502211717882</v>
      </c>
    </row>
    <row r="1695" spans="1:19" x14ac:dyDescent="0.3">
      <c r="A1695">
        <f t="shared" si="105"/>
        <v>41.730000000000004</v>
      </c>
      <c r="B1695">
        <v>16.73</v>
      </c>
      <c r="C1695" s="1">
        <f t="shared" si="106"/>
        <v>1.3534614019999998</v>
      </c>
      <c r="D1695">
        <f t="shared" si="107"/>
        <v>67673.070099999983</v>
      </c>
      <c r="E1695" s="8">
        <f>IF($B1695&lt;$B$9,      E1694+($B$5*E1694+$B$7*$B$6+$B$8*($D1695-$B$6))*$B$20,           E1694+($B$5*E1694-$B$12)*$B$20)</f>
        <v>177957.74269119476</v>
      </c>
      <c r="G1695" s="4">
        <v>135109.2016986901</v>
      </c>
      <c r="I1695" s="4">
        <f>IF($B1695&lt;$B$9,      I1694+($B$5*I1694+$B$7*$B$6+$K$18*($D1695-$B$6))*$B$20,           I1694+($B$5*I1694-$K$16)*$B$20)</f>
        <v>157331.71080826089</v>
      </c>
      <c r="J1695">
        <f xml:space="preserve">          IF($B1695&lt;=$B$9,        $D1695-$B$7*$B$6-$K$18*($D1695-$B$6), $K$16)</f>
        <v>59072.608671229747</v>
      </c>
      <c r="K1695">
        <f t="shared" si="108"/>
        <v>269.54506677950576</v>
      </c>
      <c r="M1695" s="4">
        <f>IF($B1695&lt;$B$9,      M1694+($B$5*M1694+$B$7*$B$6+O$18*($D1695-$B$6))*$B$20,           M1694+($B$5*M1694-O$16)*$B$20)</f>
        <v>157303.84692182342</v>
      </c>
      <c r="N1695">
        <f>IF($B1695&lt;=$B$9,        $D1695-$B$7*$B$6-$O$18*($D1695-$B$6),          $O$16)</f>
        <v>59074.90718785068</v>
      </c>
      <c r="O1695">
        <f>EXP(-$O$17*$B1695)*LN(N1695)</f>
        <v>6.1173123828363245</v>
      </c>
      <c r="Q1695" s="4">
        <f>IF($B1695&lt;$B$9,      Q1694+($B$5*Q1694+$B$7*$B$6+$S$18*($D1695-$B$6))*$B$20,           Q1694+($B$5*Q1694-$S$16)*$B$20)</f>
        <v>188669.87793932101</v>
      </c>
      <c r="R1695">
        <f>IF($B1695&lt;=$B$9,        $D1695-$B$7*$B$6-$S$18*($D1695-$B$6),          $S$16)</f>
        <v>56487.49556499999</v>
      </c>
      <c r="S1695">
        <f>EXP(-$S$17*$B1695)*($J1695^(1-S$20)-1)/(1-S$20)</f>
        <v>0.55679011215445562</v>
      </c>
    </row>
    <row r="1696" spans="1:19" x14ac:dyDescent="0.3">
      <c r="A1696">
        <f t="shared" si="105"/>
        <v>41.74</v>
      </c>
      <c r="B1696">
        <v>16.740000000000002</v>
      </c>
      <c r="C1696" s="1">
        <f t="shared" si="106"/>
        <v>1.3535688879999999</v>
      </c>
      <c r="D1696">
        <f t="shared" si="107"/>
        <v>67678.444399999993</v>
      </c>
      <c r="E1696" s="8">
        <f>IF($B1696&lt;$B$9,      E1695+($B$5*E1695+$B$7*$B$6+$B$8*($D1696-$B$6))*$B$20,           E1695+($B$5*E1695-$B$12)*$B$20)</f>
        <v>178123.06323433667</v>
      </c>
      <c r="G1696" s="4">
        <v>135224.16836368464</v>
      </c>
      <c r="I1696" s="4">
        <f>IF($B1696&lt;$B$9,      I1695+($B$5*I1695+$B$7*$B$6+$K$18*($D1696-$B$6))*$B$20,           I1695+($B$5*I1695-$K$16)*$B$20)</f>
        <v>157472.79247017045</v>
      </c>
      <c r="J1696">
        <f xml:space="preserve">          IF($B1696&lt;=$B$9,        $D1696-$B$7*$B$6-$K$18*($D1696-$B$6), $K$16)</f>
        <v>59076.888087333122</v>
      </c>
      <c r="K1696">
        <f t="shared" si="108"/>
        <v>269.46054261231279</v>
      </c>
      <c r="M1696" s="4">
        <f>IF($B1696&lt;$B$9,      M1695+($B$5*M1695+$B$7*$B$6+O$18*($D1696-$B$6))*$B$20,           M1695+($B$5*M1695-O$16)*$B$20)</f>
        <v>157444.89583921683</v>
      </c>
      <c r="N1696">
        <f>IF($B1696&lt;=$B$9,        $D1696-$B$7*$B$6-$O$18*($D1696-$B$6),          $O$16)</f>
        <v>59079.187302922473</v>
      </c>
      <c r="O1696">
        <f>EXP(-$O$17*$B1696)*LN(N1696)</f>
        <v>6.115212023993787</v>
      </c>
      <c r="Q1696" s="4">
        <f>IF($B1696&lt;$B$9,      Q1695+($B$5*Q1695+$B$7*$B$6+$S$18*($D1696-$B$6))*$B$20,           Q1695+($B$5*Q1695-$S$16)*$B$20)</f>
        <v>188847.78695199976</v>
      </c>
      <c r="R1696">
        <f>IF($B1696&lt;=$B$9,        $D1696-$B$7*$B$6-$S$18*($D1696-$B$6),          $S$16)</f>
        <v>56490.988859999998</v>
      </c>
      <c r="S1696">
        <f>EXP(-$S$17*$B1696)*($J1696^(1-S$20)-1)/(1-S$20)</f>
        <v>0.55659527039715673</v>
      </c>
    </row>
    <row r="1697" spans="1:19" x14ac:dyDescent="0.3">
      <c r="A1697">
        <f t="shared" si="105"/>
        <v>41.75</v>
      </c>
      <c r="B1697">
        <v>16.75</v>
      </c>
      <c r="C1697" s="1">
        <f t="shared" si="106"/>
        <v>1.3536762499999999</v>
      </c>
      <c r="D1697">
        <f t="shared" si="107"/>
        <v>67683.8125</v>
      </c>
      <c r="E1697" s="8">
        <f>IF($B1697&lt;$B$9,      E1696+($B$5*E1696+$B$7*$B$6+$B$8*($D1697-$B$6))*$B$20,           E1696+($B$5*E1696-$B$12)*$B$20)</f>
        <v>178288.4577439687</v>
      </c>
      <c r="G1697" s="4">
        <v>135339.18063511193</v>
      </c>
      <c r="I1697" s="4">
        <f>IF($B1697&lt;$B$9,      I1696+($B$5*I1696+$B$7*$B$6+$K$18*($D1697-$B$6))*$B$20,           I1696+($B$5*I1696-$K$16)*$B$20)</f>
        <v>157613.93444686965</v>
      </c>
      <c r="J1697">
        <f xml:space="preserve">          IF($B1697&lt;=$B$9,        $D1697-$B$7*$B$6-$K$18*($D1697-$B$6), $K$16)</f>
        <v>59081.162566536826</v>
      </c>
      <c r="K1697">
        <f t="shared" si="108"/>
        <v>269.37603293794615</v>
      </c>
      <c r="M1697" s="4">
        <f>IF($B1697&lt;$B$9,      M1696+($B$5*M1696+$B$7*$B$6+O$18*($D1697-$B$6))*$B$20,           M1696+($B$5*M1696-O$16)*$B$20)</f>
        <v>157586.00505295768</v>
      </c>
      <c r="N1697">
        <f>IF($B1697&lt;=$B$9,        $D1697-$B$7*$B$6-$O$18*($D1697-$B$6),          $O$16)</f>
        <v>59083.462480288246</v>
      </c>
      <c r="O1697">
        <f>EXP(-$O$17*$B1697)*LN(N1697)</f>
        <v>6.1131123366161466</v>
      </c>
      <c r="Q1697" s="4">
        <f>IF($B1697&lt;$B$9,      Q1696+($B$5*Q1696+$B$7*$B$6+$S$18*($D1697-$B$6))*$B$20,           Q1696+($B$5*Q1696-$S$16)*$B$20)</f>
        <v>189025.77702118296</v>
      </c>
      <c r="R1697">
        <f>IF($B1697&lt;=$B$9,        $D1697-$B$7*$B$6-$S$18*($D1697-$B$6),          $S$16)</f>
        <v>56494.478125000001</v>
      </c>
      <c r="S1697">
        <f>EXP(-$S$17*$B1697)*($J1697^(1-S$20)-1)/(1-S$20)</f>
        <v>0.55640049682141568</v>
      </c>
    </row>
    <row r="1698" spans="1:19" x14ac:dyDescent="0.3">
      <c r="A1698">
        <f t="shared" si="105"/>
        <v>41.760000000000005</v>
      </c>
      <c r="B1698">
        <v>16.760000000000002</v>
      </c>
      <c r="C1698" s="1">
        <f t="shared" si="106"/>
        <v>1.3537834879999999</v>
      </c>
      <c r="D1698">
        <f t="shared" si="107"/>
        <v>67689.174399999989</v>
      </c>
      <c r="E1698" s="8">
        <f>IF($B1698&lt;$B$9,      E1697+($B$5*E1697+$B$7*$B$6+$B$8*($D1698-$B$6))*$B$20,           E1697+($B$5*E1697-$B$12)*$B$20)</f>
        <v>178453.9262273791</v>
      </c>
      <c r="G1698" s="4">
        <v>135454.23852273423</v>
      </c>
      <c r="I1698" s="4">
        <f>IF($B1698&lt;$B$9,      I1697+($B$5*I1697+$B$7*$B$6+$K$18*($D1698-$B$6))*$B$20,           I1697+($B$5*I1697-$K$16)*$B$20)</f>
        <v>157755.13674683764</v>
      </c>
      <c r="J1698">
        <f xml:space="preserve">          IF($B1698&lt;=$B$9,        $D1698-$B$7*$B$6-$K$18*($D1698-$B$6), $K$16)</f>
        <v>59085.432108840861</v>
      </c>
      <c r="K1698">
        <f t="shared" si="108"/>
        <v>269.29153776195653</v>
      </c>
      <c r="M1698" s="4">
        <f>IF($B1698&lt;$B$9,      M1697+($B$5*M1697+$B$7*$B$6+O$18*($D1698-$B$6))*$B$20,           M1697+($B$5*M1697-O$16)*$B$20)</f>
        <v>157727.17457152673</v>
      </c>
      <c r="N1698">
        <f>IF($B1698&lt;=$B$9,        $D1698-$B$7*$B$6-$O$18*($D1698-$B$6),          $O$16)</f>
        <v>59087.732719947984</v>
      </c>
      <c r="O1698">
        <f>EXP(-$O$17*$B1698)*LN(N1698)</f>
        <v>6.1110133205184685</v>
      </c>
      <c r="Q1698" s="4">
        <f>IF($B1698&lt;$B$9,      Q1697+($B$5*Q1697+$B$7*$B$6+$S$18*($D1698-$B$6))*$B$20,           Q1697+($B$5*Q1697-$S$16)*$B$20)</f>
        <v>189203.84815354037</v>
      </c>
      <c r="R1698">
        <f>IF($B1698&lt;=$B$9,        $D1698-$B$7*$B$6-$S$18*($D1698-$B$6),          $S$16)</f>
        <v>56497.963359999994</v>
      </c>
      <c r="S1698">
        <f>EXP(-$S$17*$B1698)*($J1698^(1-S$20)-1)/(1-S$20)</f>
        <v>0.55620579140337401</v>
      </c>
    </row>
    <row r="1699" spans="1:19" x14ac:dyDescent="0.3">
      <c r="A1699">
        <f t="shared" si="105"/>
        <v>41.769999999999996</v>
      </c>
      <c r="B1699">
        <v>16.77</v>
      </c>
      <c r="C1699" s="1">
        <f t="shared" si="106"/>
        <v>1.3538906020000001</v>
      </c>
      <c r="D1699">
        <f t="shared" si="107"/>
        <v>67694.530100000004</v>
      </c>
      <c r="E1699" s="8">
        <f>IF($B1699&lt;$B$9,      E1698+($B$5*E1698+$B$7*$B$6+$B$8*($D1699-$B$6))*$B$20,           E1698+($B$5*E1698-$B$12)*$B$20)</f>
        <v>178619.46869185867</v>
      </c>
      <c r="G1699" s="4">
        <v>135569.34203631719</v>
      </c>
      <c r="I1699" s="4">
        <f>IF($B1699&lt;$B$9,      I1698+($B$5*I1698+$B$7*$B$6+$K$18*($D1699-$B$6))*$B$20,           I1698+($B$5*I1698-$K$16)*$B$20)</f>
        <v>157896.39937855658</v>
      </c>
      <c r="J1699">
        <f xml:space="preserve">          IF($B1699&lt;=$B$9,        $D1699-$B$7*$B$6-$K$18*($D1699-$B$6), $K$16)</f>
        <v>59089.696714245256</v>
      </c>
      <c r="K1699">
        <f t="shared" si="108"/>
        <v>269.20705708988515</v>
      </c>
      <c r="M1699" s="4">
        <f>IF($B1699&lt;$B$9,      M1698+($B$5*M1698+$B$7*$B$6+O$18*($D1699-$B$6))*$B$20,           M1698+($B$5*M1698-O$16)*$B$20)</f>
        <v>157868.40440340774</v>
      </c>
      <c r="N1699">
        <f>IF($B1699&lt;=$B$9,        $D1699-$B$7*$B$6-$O$18*($D1699-$B$6),          $O$16)</f>
        <v>59091.998021901731</v>
      </c>
      <c r="O1699">
        <f>EXP(-$O$17*$B1699)*LN(N1699)</f>
        <v>6.1089149755158418</v>
      </c>
      <c r="Q1699" s="4">
        <f>IF($B1699&lt;$B$9,      Q1698+($B$5*Q1698+$B$7*$B$6+$S$18*($D1699-$B$6))*$B$20,           Q1698+($B$5*Q1698-$S$16)*$B$20)</f>
        <v>189382.00035574412</v>
      </c>
      <c r="R1699">
        <f>IF($B1699&lt;=$B$9,        $D1699-$B$7*$B$6-$S$18*($D1699-$B$6),          $S$16)</f>
        <v>56501.444565000005</v>
      </c>
      <c r="S1699">
        <f>EXP(-$S$17*$B1699)*($J1699^(1-S$20)-1)/(1-S$20)</f>
        <v>0.55601115411918178</v>
      </c>
    </row>
    <row r="1700" spans="1:19" x14ac:dyDescent="0.3">
      <c r="A1700">
        <f t="shared" si="105"/>
        <v>41.78</v>
      </c>
      <c r="B1700">
        <v>16.78</v>
      </c>
      <c r="C1700" s="1">
        <f t="shared" si="106"/>
        <v>1.353997592</v>
      </c>
      <c r="D1700">
        <f t="shared" si="107"/>
        <v>67699.8796</v>
      </c>
      <c r="E1700" s="8">
        <f>IF($B1700&lt;$B$9,      E1699+($B$5*E1699+$B$7*$B$6+$B$8*($D1700-$B$6))*$B$20,           E1699+($B$5*E1699-$B$12)*$B$20)</f>
        <v>178785.08514470083</v>
      </c>
      <c r="G1700" s="4">
        <v>135684.49118562991</v>
      </c>
      <c r="I1700" s="4">
        <f>IF($B1700&lt;$B$9,      I1699+($B$5*I1699+$B$7*$B$6+$K$18*($D1700-$B$6))*$B$20,           I1699+($B$5*I1699-$K$16)*$B$20)</f>
        <v>158037.72235051158</v>
      </c>
      <c r="J1700">
        <f xml:space="preserve">          IF($B1700&lt;=$B$9,        $D1700-$B$7*$B$6-$K$18*($D1700-$B$6), $K$16)</f>
        <v>59093.956382749981</v>
      </c>
      <c r="K1700">
        <f t="shared" si="108"/>
        <v>269.12259092726345</v>
      </c>
      <c r="M1700" s="4">
        <f>IF($B1700&lt;$B$9,      M1699+($B$5*M1699+$B$7*$B$6+O$18*($D1700-$B$6))*$B$20,           M1699+($B$5*M1699-O$16)*$B$20)</f>
        <v>158009.69455708744</v>
      </c>
      <c r="N1700">
        <f>IF($B1700&lt;=$B$9,        $D1700-$B$7*$B$6-$O$18*($D1700-$B$6),          $O$16)</f>
        <v>59096.258386149442</v>
      </c>
      <c r="O1700">
        <f>EXP(-$O$17*$B1700)*LN(N1700)</f>
        <v>6.1068173014233738</v>
      </c>
      <c r="Q1700" s="4">
        <f>IF($B1700&lt;$B$9,      Q1699+($B$5*Q1699+$B$7*$B$6+$S$18*($D1700-$B$6))*$B$20,           Q1699+($B$5*Q1699-$S$16)*$B$20)</f>
        <v>189560.23363446863</v>
      </c>
      <c r="R1700">
        <f>IF($B1700&lt;=$B$9,        $D1700-$B$7*$B$6-$S$18*($D1700-$B$6),          $S$16)</f>
        <v>56504.921739999998</v>
      </c>
      <c r="S1700">
        <f>EXP(-$S$17*$B1700)*($J1700^(1-S$20)-1)/(1-S$20)</f>
        <v>0.55581658494499764</v>
      </c>
    </row>
    <row r="1701" spans="1:19" x14ac:dyDescent="0.3">
      <c r="A1701">
        <f t="shared" si="105"/>
        <v>41.790000000000006</v>
      </c>
      <c r="B1701">
        <v>16.790000000000003</v>
      </c>
      <c r="C1701" s="1">
        <f t="shared" si="106"/>
        <v>1.3541044579999999</v>
      </c>
      <c r="D1701">
        <f t="shared" si="107"/>
        <v>67705.222899999993</v>
      </c>
      <c r="E1701" s="8">
        <f>IF($B1701&lt;$B$9,      E1700+($B$5*E1700+$B$7*$B$6+$B$8*($D1701-$B$6))*$B$20,           E1700+($B$5*E1700-$B$12)*$B$20)</f>
        <v>178950.77559320148</v>
      </c>
      <c r="G1701" s="4">
        <v>135799.68598044489</v>
      </c>
      <c r="I1701" s="4">
        <f>IF($B1701&lt;$B$9,      I1700+($B$5*I1700+$B$7*$B$6+$K$18*($D1701-$B$6))*$B$20,           I1700+($B$5*I1700-$K$16)*$B$20)</f>
        <v>158179.10567119071</v>
      </c>
      <c r="J1701">
        <f xml:space="preserve">          IF($B1701&lt;=$B$9,        $D1701-$B$7*$B$6-$K$18*($D1701-$B$6), $K$16)</f>
        <v>59098.211114355036</v>
      </c>
      <c r="K1701">
        <f t="shared" si="108"/>
        <v>269.03813927961306</v>
      </c>
      <c r="M1701" s="4">
        <f>IF($B1701&lt;$B$9,      M1700+($B$5*M1700+$B$7*$B$6+O$18*($D1701-$B$6))*$B$20,           M1700+($B$5*M1700-O$16)*$B$20)</f>
        <v>158151.04504105551</v>
      </c>
      <c r="N1701">
        <f>IF($B1701&lt;=$B$9,        $D1701-$B$7*$B$6-$O$18*($D1701-$B$6),          $O$16)</f>
        <v>59100.513812691133</v>
      </c>
      <c r="O1701">
        <f>EXP(-$O$17*$B1701)*LN(N1701)</f>
        <v>6.1047202980561854</v>
      </c>
      <c r="Q1701" s="4">
        <f>IF($B1701&lt;$B$9,      Q1700+($B$5*Q1700+$B$7*$B$6+$S$18*($D1701-$B$6))*$B$20,           Q1700+($B$5*Q1700-$S$16)*$B$20)</f>
        <v>189738.5479963907</v>
      </c>
      <c r="R1701">
        <f>IF($B1701&lt;=$B$9,        $D1701-$B$7*$B$6-$S$18*($D1701-$B$6),          $S$16)</f>
        <v>56508.394884999994</v>
      </c>
      <c r="S1701">
        <f>EXP(-$S$17*$B1701)*($J1701^(1-S$20)-1)/(1-S$20)</f>
        <v>0.55562208385698775</v>
      </c>
    </row>
    <row r="1702" spans="1:19" x14ac:dyDescent="0.3">
      <c r="A1702">
        <f t="shared" si="105"/>
        <v>41.8</v>
      </c>
      <c r="B1702">
        <v>16.8</v>
      </c>
      <c r="C1702" s="1">
        <f t="shared" si="106"/>
        <v>1.3542111999999999</v>
      </c>
      <c r="D1702">
        <f t="shared" si="107"/>
        <v>67710.559999999998</v>
      </c>
      <c r="E1702" s="8">
        <f>IF($B1702&lt;$B$9,      E1701+($B$5*E1701+$B$7*$B$6+$B$8*($D1702-$B$6))*$B$20,           E1701+($B$5*E1701-$B$12)*$B$20)</f>
        <v>179116.54004465911</v>
      </c>
      <c r="G1702" s="4">
        <v>135914.92643053803</v>
      </c>
      <c r="I1702" s="4">
        <f>IF($B1702&lt;$B$9,      I1701+($B$5*I1701+$B$7*$B$6+$K$18*($D1702-$B$6))*$B$20,           I1701+($B$5*I1701-$K$16)*$B$20)</f>
        <v>158320.54934908502</v>
      </c>
      <c r="J1702">
        <f xml:space="preserve">          IF($B1702&lt;=$B$9,        $D1702-$B$7*$B$6-$K$18*($D1702-$B$6), $K$16)</f>
        <v>59102.460909060443</v>
      </c>
      <c r="K1702">
        <f t="shared" si="108"/>
        <v>268.9537021524464</v>
      </c>
      <c r="M1702" s="4">
        <f>IF($B1702&lt;$B$9,      M1701+($B$5*M1701+$B$7*$B$6+O$18*($D1702-$B$6))*$B$20,           M1701+($B$5*M1701-O$16)*$B$20)</f>
        <v>158292.45586380461</v>
      </c>
      <c r="N1702">
        <f>IF($B1702&lt;=$B$9,        $D1702-$B$7*$B$6-$O$18*($D1702-$B$6),          $O$16)</f>
        <v>59104.764301526819</v>
      </c>
      <c r="O1702">
        <f>EXP(-$O$17*$B1702)*LN(N1702)</f>
        <v>6.1026239652294239</v>
      </c>
      <c r="Q1702" s="4">
        <f>IF($B1702&lt;$B$9,      Q1701+($B$5*Q1701+$B$7*$B$6+$S$18*($D1702-$B$6))*$B$20,           Q1701+($B$5*Q1701-$S$16)*$B$20)</f>
        <v>189916.94344818944</v>
      </c>
      <c r="R1702">
        <f>IF($B1702&lt;=$B$9,        $D1702-$B$7*$B$6-$S$18*($D1702-$B$6),          $S$16)</f>
        <v>56511.864000000001</v>
      </c>
      <c r="S1702">
        <f>EXP(-$S$17*$B1702)*($J1702^(1-S$20)-1)/(1-S$20)</f>
        <v>0.55542765083132783</v>
      </c>
    </row>
    <row r="1703" spans="1:19" x14ac:dyDescent="0.3">
      <c r="A1703">
        <f t="shared" si="105"/>
        <v>41.81</v>
      </c>
      <c r="B1703">
        <v>16.810000000000002</v>
      </c>
      <c r="C1703" s="1">
        <f t="shared" si="106"/>
        <v>1.354317818</v>
      </c>
      <c r="D1703">
        <f t="shared" si="107"/>
        <v>67715.890899999999</v>
      </c>
      <c r="E1703" s="8">
        <f>IF($B1703&lt;$B$9,      E1702+($B$5*E1702+$B$7*$B$6+$B$8*($D1703-$B$6))*$B$20,           E1702+($B$5*E1702-$B$12)*$B$20)</f>
        <v>179282.37850637475</v>
      </c>
      <c r="G1703" s="4">
        <v>136030.21254568873</v>
      </c>
      <c r="I1703" s="4">
        <f>IF($B1703&lt;$B$9,      I1702+($B$5*I1702+$B$7*$B$6+$K$18*($D1703-$B$6))*$B$20,           I1702+($B$5*I1702-$K$16)*$B$20)</f>
        <v>158462.05339268854</v>
      </c>
      <c r="J1703">
        <f xml:space="preserve">          IF($B1703&lt;=$B$9,        $D1703-$B$7*$B$6-$K$18*($D1703-$B$6), $K$16)</f>
        <v>59106.705766866187</v>
      </c>
      <c r="K1703">
        <f t="shared" si="108"/>
        <v>268.86927955126589</v>
      </c>
      <c r="M1703" s="4">
        <f>IF($B1703&lt;$B$9,      M1702+($B$5*M1702+$B$7*$B$6+O$18*($D1703-$B$6))*$B$20,           M1702+($B$5*M1702-O$16)*$B$20)</f>
        <v>158433.92703383038</v>
      </c>
      <c r="N1703">
        <f>IF($B1703&lt;=$B$9,        $D1703-$B$7*$B$6-$O$18*($D1703-$B$6),          $O$16)</f>
        <v>59109.009852656483</v>
      </c>
      <c r="O1703">
        <f>EXP(-$O$17*$B1703)*LN(N1703)</f>
        <v>6.100528302758252</v>
      </c>
      <c r="Q1703" s="4">
        <f>IF($B1703&lt;$B$9,      Q1702+($B$5*Q1702+$B$7*$B$6+$S$18*($D1703-$B$6))*$B$20,           Q1702+($B$5*Q1702-$S$16)*$B$20)</f>
        <v>190095.41999654632</v>
      </c>
      <c r="R1703">
        <f>IF($B1703&lt;=$B$9,        $D1703-$B$7*$B$6-$S$18*($D1703-$B$6),          $S$16)</f>
        <v>56515.329084999998</v>
      </c>
      <c r="S1703">
        <f>EXP(-$S$17*$B1703)*($J1703^(1-S$20)-1)/(1-S$20)</f>
        <v>0.55523328584420084</v>
      </c>
    </row>
    <row r="1704" spans="1:19" x14ac:dyDescent="0.3">
      <c r="A1704">
        <f t="shared" si="105"/>
        <v>41.82</v>
      </c>
      <c r="B1704">
        <v>16.82</v>
      </c>
      <c r="C1704" s="1">
        <f t="shared" si="106"/>
        <v>1.3544243119999999</v>
      </c>
      <c r="D1704">
        <f t="shared" si="107"/>
        <v>67721.215599999996</v>
      </c>
      <c r="E1704" s="8">
        <f>IF($B1704&lt;$B$9,      E1703+($B$5*E1703+$B$7*$B$6+$B$8*($D1704-$B$6))*$B$20,           E1703+($B$5*E1703-$B$12)*$B$20)</f>
        <v>179448.29098565198</v>
      </c>
      <c r="G1704" s="4">
        <v>136145.54433567973</v>
      </c>
      <c r="I1704" s="4">
        <f>IF($B1704&lt;$B$9,      I1703+($B$5*I1703+$B$7*$B$6+$K$18*($D1704-$B$6))*$B$20,           I1703+($B$5*I1703-$K$16)*$B$20)</f>
        <v>158603.61781049825</v>
      </c>
      <c r="J1704">
        <f xml:space="preserve">          IF($B1704&lt;=$B$9,        $D1704-$B$7*$B$6-$K$18*($D1704-$B$6), $K$16)</f>
        <v>59110.94568777227</v>
      </c>
      <c r="K1704">
        <f t="shared" si="108"/>
        <v>268.78487148156461</v>
      </c>
      <c r="M1704" s="4">
        <f>IF($B1704&lt;$B$9,      M1703+($B$5*M1703+$B$7*$B$6+O$18*($D1704-$B$6))*$B$20,           M1703+($B$5*M1703-O$16)*$B$20)</f>
        <v>158575.45855963143</v>
      </c>
      <c r="N1704">
        <f>IF($B1704&lt;=$B$9,        $D1704-$B$7*$B$6-$O$18*($D1704-$B$6),          $O$16)</f>
        <v>59113.250466080135</v>
      </c>
      <c r="O1704">
        <f>EXP(-$O$17*$B1704)*LN(N1704)</f>
        <v>6.098433310457855</v>
      </c>
      <c r="Q1704" s="4">
        <f>IF($B1704&lt;$B$9,      Q1703+($B$5*Q1703+$B$7*$B$6+$S$18*($D1704-$B$6))*$B$20,           Q1703+($B$5*Q1703-$S$16)*$B$20)</f>
        <v>190273.97764814511</v>
      </c>
      <c r="R1704">
        <f>IF($B1704&lt;=$B$9,        $D1704-$B$7*$B$6-$S$18*($D1704-$B$6),          $S$16)</f>
        <v>56518.790139999997</v>
      </c>
      <c r="S1704">
        <f>EXP(-$S$17*$B1704)*($J1704^(1-S$20)-1)/(1-S$20)</f>
        <v>0.55503898887179881</v>
      </c>
    </row>
    <row r="1705" spans="1:19" x14ac:dyDescent="0.3">
      <c r="A1705">
        <f t="shared" si="105"/>
        <v>41.83</v>
      </c>
      <c r="B1705">
        <v>16.830000000000002</v>
      </c>
      <c r="C1705" s="1">
        <f t="shared" si="106"/>
        <v>1.354530682</v>
      </c>
      <c r="D1705">
        <f t="shared" si="107"/>
        <v>67726.534100000004</v>
      </c>
      <c r="E1705" s="8">
        <f>IF($B1705&lt;$B$9,      E1704+($B$5*E1704+$B$7*$B$6+$B$8*($D1705-$B$6))*$B$20,           E1704+($B$5*E1704-$B$12)*$B$20)</f>
        <v>179614.27748979695</v>
      </c>
      <c r="G1705" s="4">
        <v>136260.92181029721</v>
      </c>
      <c r="I1705" s="4">
        <f>IF($B1705&lt;$B$9,      I1704+($B$5*I1704+$B$7*$B$6+$K$18*($D1705-$B$6))*$B$20,           I1704+($B$5*I1704-$K$16)*$B$20)</f>
        <v>158745.24261101414</v>
      </c>
      <c r="J1705">
        <f xml:space="preserve">          IF($B1705&lt;=$B$9,        $D1705-$B$7*$B$6-$K$18*($D1705-$B$6), $K$16)</f>
        <v>59115.180671778704</v>
      </c>
      <c r="K1705">
        <f t="shared" si="108"/>
        <v>268.70047794882578</v>
      </c>
      <c r="M1705" s="4">
        <f>IF($B1705&lt;$B$9,      M1704+($B$5*M1704+$B$7*$B$6+O$18*($D1705-$B$6))*$B$20,           M1704+($B$5*M1704-O$16)*$B$20)</f>
        <v>158717.05044970932</v>
      </c>
      <c r="N1705">
        <f>IF($B1705&lt;=$B$9,        $D1705-$B$7*$B$6-$O$18*($D1705-$B$6),          $O$16)</f>
        <v>59117.486141797774</v>
      </c>
      <c r="O1705">
        <f>EXP(-$O$17*$B1705)*LN(N1705)</f>
        <v>6.0963389881434304</v>
      </c>
      <c r="Q1705" s="4">
        <f>IF($B1705&lt;$B$9,      Q1704+($B$5*Q1704+$B$7*$B$6+$S$18*($D1705-$B$6))*$B$20,           Q1704+($B$5*Q1704-$S$16)*$B$20)</f>
        <v>190452.61640967196</v>
      </c>
      <c r="R1705">
        <f>IF($B1705&lt;=$B$9,        $D1705-$B$7*$B$6-$S$18*($D1705-$B$6),          $S$16)</f>
        <v>56522.247165000001</v>
      </c>
      <c r="S1705">
        <f>EXP(-$S$17*$B1705)*($J1705^(1-S$20)-1)/(1-S$20)</f>
        <v>0.55484475989032145</v>
      </c>
    </row>
    <row r="1706" spans="1:19" x14ac:dyDescent="0.3">
      <c r="A1706">
        <f t="shared" si="105"/>
        <v>41.84</v>
      </c>
      <c r="B1706">
        <v>16.84</v>
      </c>
      <c r="C1706" s="1">
        <f t="shared" si="106"/>
        <v>1.3546369280000001</v>
      </c>
      <c r="D1706">
        <f t="shared" si="107"/>
        <v>67731.846400000009</v>
      </c>
      <c r="E1706" s="8">
        <f>IF($B1706&lt;$B$9,      E1705+($B$5*E1705+$B$7*$B$6+$B$8*($D1706-$B$6))*$B$20,           E1705+($B$5*E1705-$B$12)*$B$20)</f>
        <v>179780.33802611838</v>
      </c>
      <c r="G1706" s="4">
        <v>136376.34497933081</v>
      </c>
      <c r="I1706" s="4">
        <f>IF($B1706&lt;$B$9,      I1705+($B$5*I1705+$B$7*$B$6+$K$18*($D1706-$B$6))*$B$20,           I1705+($B$5*I1705-$K$16)*$B$20)</f>
        <v>158886.92780273914</v>
      </c>
      <c r="J1706">
        <f xml:space="preserve">          IF($B1706&lt;=$B$9,        $D1706-$B$7*$B$6-$K$18*($D1706-$B$6), $K$16)</f>
        <v>59119.410718885476</v>
      </c>
      <c r="K1706">
        <f t="shared" si="108"/>
        <v>268.61609895852331</v>
      </c>
      <c r="M1706" s="4">
        <f>IF($B1706&lt;$B$9,      M1705+($B$5*M1705+$B$7*$B$6+O$18*($D1706-$B$6))*$B$20,           M1705+($B$5*M1705-O$16)*$B$20)</f>
        <v>158858.70271256863</v>
      </c>
      <c r="N1706">
        <f>IF($B1706&lt;=$B$9,        $D1706-$B$7*$B$6-$O$18*($D1706-$B$6),          $O$16)</f>
        <v>59121.716879809392</v>
      </c>
      <c r="O1706">
        <f>EXP(-$O$17*$B1706)*LN(N1706)</f>
        <v>6.0942453356302062</v>
      </c>
      <c r="Q1706" s="4">
        <f>IF($B1706&lt;$B$9,      Q1705+($B$5*Q1705+$B$7*$B$6+$S$18*($D1706-$B$6))*$B$20,           Q1705+($B$5*Q1705-$S$16)*$B$20)</f>
        <v>190631.33628781536</v>
      </c>
      <c r="R1706">
        <f>IF($B1706&lt;=$B$9,        $D1706-$B$7*$B$6-$S$18*($D1706-$B$6),          $S$16)</f>
        <v>56525.700160000008</v>
      </c>
      <c r="S1706">
        <f>EXP(-$S$17*$B1706)*($J1706^(1-S$20)-1)/(1-S$20)</f>
        <v>0.55465059887597767</v>
      </c>
    </row>
    <row r="1707" spans="1:19" x14ac:dyDescent="0.3">
      <c r="A1707">
        <f t="shared" si="105"/>
        <v>41.85</v>
      </c>
      <c r="B1707">
        <v>16.850000000000001</v>
      </c>
      <c r="C1707" s="1">
        <f t="shared" si="106"/>
        <v>1.3547430499999999</v>
      </c>
      <c r="D1707">
        <f t="shared" si="107"/>
        <v>67737.152499999997</v>
      </c>
      <c r="E1707" s="8">
        <f>IF($B1707&lt;$B$9,      E1706+($B$5*E1706+$B$7*$B$6+$B$8*($D1707-$B$6))*$B$20,           E1706+($B$5*E1706-$B$12)*$B$20)</f>
        <v>179946.47260192753</v>
      </c>
      <c r="G1707" s="4">
        <v>136491.81385257357</v>
      </c>
      <c r="I1707" s="4">
        <f>IF($B1707&lt;$B$9,      I1706+($B$5*I1706+$B$7*$B$6+$K$18*($D1707-$B$6))*$B$20,           I1706+($B$5*I1706-$K$16)*$B$20)</f>
        <v>159028.67339417918</v>
      </c>
      <c r="J1707">
        <f xml:space="preserve">          IF($B1707&lt;=$B$9,        $D1707-$B$7*$B$6-$K$18*($D1707-$B$6), $K$16)</f>
        <v>59123.635829092571</v>
      </c>
      <c r="K1707">
        <f t="shared" si="108"/>
        <v>268.53173451612128</v>
      </c>
      <c r="M1707" s="4">
        <f>IF($B1707&lt;$B$9,      M1706+($B$5*M1706+$B$7*$B$6+O$18*($D1707-$B$6))*$B$20,           M1706+($B$5*M1706-O$16)*$B$20)</f>
        <v>159000.41535671687</v>
      </c>
      <c r="N1707">
        <f>IF($B1707&lt;=$B$9,        $D1707-$B$7*$B$6-$O$18*($D1707-$B$6),          $O$16)</f>
        <v>59125.942680114982</v>
      </c>
      <c r="O1707">
        <f>EXP(-$O$17*$B1707)*LN(N1707)</f>
        <v>6.0921523527334172</v>
      </c>
      <c r="Q1707" s="4">
        <f>IF($B1707&lt;$B$9,      Q1706+($B$5*Q1706+$B$7*$B$6+$S$18*($D1707-$B$6))*$B$20,           Q1706+($B$5*Q1706-$S$16)*$B$20)</f>
        <v>190810.1372892661</v>
      </c>
      <c r="R1707">
        <f>IF($B1707&lt;=$B$9,        $D1707-$B$7*$B$6-$S$18*($D1707-$B$6),          $S$16)</f>
        <v>56529.149124999996</v>
      </c>
      <c r="S1707">
        <f>EXP(-$S$17*$B1707)*($J1707^(1-S$20)-1)/(1-S$20)</f>
        <v>0.55445650580498373</v>
      </c>
    </row>
    <row r="1708" spans="1:19" x14ac:dyDescent="0.3">
      <c r="A1708">
        <f t="shared" si="105"/>
        <v>41.86</v>
      </c>
      <c r="B1708">
        <v>16.86</v>
      </c>
      <c r="C1708" s="1">
        <f t="shared" si="106"/>
        <v>1.3548490479999999</v>
      </c>
      <c r="D1708">
        <f t="shared" si="107"/>
        <v>67742.452399999995</v>
      </c>
      <c r="E1708" s="8">
        <f>IF($B1708&lt;$B$9,      E1707+($B$5*E1707+$B$7*$B$6+$B$8*($D1708-$B$6))*$B$20,           E1707+($B$5*E1707-$B$12)*$B$20)</f>
        <v>180112.68122453819</v>
      </c>
      <c r="G1708" s="4">
        <v>136607.32843982198</v>
      </c>
      <c r="I1708" s="4">
        <f>IF($B1708&lt;$B$9,      I1707+($B$5*I1707+$B$7*$B$6+$K$18*($D1708-$B$6))*$B$20,           I1707+($B$5*I1707-$K$16)*$B$20)</f>
        <v>159170.47939384312</v>
      </c>
      <c r="J1708">
        <f xml:space="preserve">          IF($B1708&lt;=$B$9,        $D1708-$B$7*$B$6-$K$18*($D1708-$B$6), $K$16)</f>
        <v>59127.856002400018</v>
      </c>
      <c r="K1708">
        <f t="shared" si="108"/>
        <v>268.4473846270742</v>
      </c>
      <c r="M1708" s="4">
        <f>IF($B1708&lt;$B$9,      M1707+($B$5*M1707+$B$7*$B$6+O$18*($D1708-$B$6))*$B$20,           M1707+($B$5*M1707-O$16)*$B$20)</f>
        <v>159142.18839066458</v>
      </c>
      <c r="N1708">
        <f>IF($B1708&lt;=$B$9,        $D1708-$B$7*$B$6-$O$18*($D1708-$B$6),          $O$16)</f>
        <v>59130.163542714559</v>
      </c>
      <c r="O1708">
        <f>EXP(-$O$17*$B1708)*LN(N1708)</f>
        <v>6.0900600392683293</v>
      </c>
      <c r="Q1708" s="4">
        <f>IF($B1708&lt;$B$9,      Q1707+($B$5*Q1707+$B$7*$B$6+$S$18*($D1708-$B$6))*$B$20,           Q1707+($B$5*Q1707-$S$16)*$B$20)</f>
        <v>190989.01942071735</v>
      </c>
      <c r="R1708">
        <f>IF($B1708&lt;=$B$9,        $D1708-$B$7*$B$6-$S$18*($D1708-$B$6),          $S$16)</f>
        <v>56532.594059999996</v>
      </c>
      <c r="S1708">
        <f>EXP(-$S$17*$B1708)*($J1708^(1-S$20)-1)/(1-S$20)</f>
        <v>0.55426248065356476</v>
      </c>
    </row>
    <row r="1709" spans="1:19" x14ac:dyDescent="0.3">
      <c r="A1709">
        <f t="shared" si="105"/>
        <v>41.870000000000005</v>
      </c>
      <c r="B1709">
        <v>16.87</v>
      </c>
      <c r="C1709" s="1">
        <f t="shared" si="106"/>
        <v>1.3549549219999999</v>
      </c>
      <c r="D1709">
        <f t="shared" si="107"/>
        <v>67747.746099999989</v>
      </c>
      <c r="E1709" s="8">
        <f>IF($B1709&lt;$B$9,      E1708+($B$5*E1708+$B$7*$B$6+$B$8*($D1709-$B$6))*$B$20,           E1708+($B$5*E1708-$B$12)*$B$20)</f>
        <v>180278.96390126678</v>
      </c>
      <c r="G1709" s="4">
        <v>136722.88875087592</v>
      </c>
      <c r="I1709" s="4">
        <f>IF($B1709&lt;$B$9,      I1708+($B$5*I1708+$B$7*$B$6+$K$18*($D1709-$B$6))*$B$20,           I1708+($B$5*I1708-$K$16)*$B$20)</f>
        <v>159312.3458102429</v>
      </c>
      <c r="J1709">
        <f xml:space="preserve">          IF($B1709&lt;=$B$9,        $D1709-$B$7*$B$6-$K$18*($D1709-$B$6), $K$16)</f>
        <v>59132.071238807795</v>
      </c>
      <c r="K1709">
        <f t="shared" si="108"/>
        <v>268.36304929682723</v>
      </c>
      <c r="M1709" s="4">
        <f>IF($B1709&lt;$B$9,      M1708+($B$5*M1708+$B$7*$B$6+O$18*($D1709-$B$6))*$B$20,           M1708+($B$5*M1708-O$16)*$B$20)</f>
        <v>159284.02182292522</v>
      </c>
      <c r="N1709">
        <f>IF($B1709&lt;=$B$9,        $D1709-$B$7*$B$6-$O$18*($D1709-$B$6),          $O$16)</f>
        <v>59134.379467608123</v>
      </c>
      <c r="O1709">
        <f>EXP(-$O$17*$B1709)*LN(N1709)</f>
        <v>6.0879683950502201</v>
      </c>
      <c r="Q1709" s="4">
        <f>IF($B1709&lt;$B$9,      Q1708+($B$5*Q1708+$B$7*$B$6+$S$18*($D1709-$B$6))*$B$20,           Q1708+($B$5*Q1708-$S$16)*$B$20)</f>
        <v>191167.98268886461</v>
      </c>
      <c r="R1709">
        <f>IF($B1709&lt;=$B$9,        $D1709-$B$7*$B$6-$S$18*($D1709-$B$6),          $S$16)</f>
        <v>56536.034964999992</v>
      </c>
      <c r="S1709">
        <f>EXP(-$S$17*$B1709)*($J1709^(1-S$20)-1)/(1-S$20)</f>
        <v>0.55406852339795432</v>
      </c>
    </row>
    <row r="1710" spans="1:19" x14ac:dyDescent="0.3">
      <c r="A1710">
        <f t="shared" si="105"/>
        <v>41.88</v>
      </c>
      <c r="B1710">
        <v>16.880000000000003</v>
      </c>
      <c r="C1710" s="1">
        <f t="shared" si="106"/>
        <v>1.355060672</v>
      </c>
      <c r="D1710">
        <f t="shared" si="107"/>
        <v>67753.033599999995</v>
      </c>
      <c r="E1710" s="8">
        <f>IF($B1710&lt;$B$9,      E1709+($B$5*E1709+$B$7*$B$6+$B$8*($D1710-$B$6))*$B$20,           E1709+($B$5*E1709-$B$12)*$B$20)</f>
        <v>180445.32063943223</v>
      </c>
      <c r="G1710" s="4">
        <v>136838.49479553872</v>
      </c>
      <c r="I1710" s="4">
        <f>IF($B1710&lt;$B$9,      I1709+($B$5*I1709+$B$7*$B$6+$K$18*($D1710-$B$6))*$B$20,           I1709+($B$5*I1709-$K$16)*$B$20)</f>
        <v>159454.27265189332</v>
      </c>
      <c r="J1710">
        <f xml:space="preserve">          IF($B1710&lt;=$B$9,        $D1710-$B$7*$B$6-$K$18*($D1710-$B$6), $K$16)</f>
        <v>59136.281538315932</v>
      </c>
      <c r="K1710">
        <f t="shared" si="108"/>
        <v>268.2787285308159</v>
      </c>
      <c r="M1710" s="4">
        <f>IF($B1710&lt;$B$9,      M1709+($B$5*M1709+$B$7*$B$6+O$18*($D1710-$B$6))*$B$20,           M1709+($B$5*M1709-O$16)*$B$20)</f>
        <v>159425.91566201529</v>
      </c>
      <c r="N1710">
        <f>IF($B1710&lt;=$B$9,        $D1710-$B$7*$B$6-$O$18*($D1710-$B$6),          $O$16)</f>
        <v>59138.590454795674</v>
      </c>
      <c r="O1710">
        <f>EXP(-$O$17*$B1710)*LN(N1710)</f>
        <v>6.0858774198943903</v>
      </c>
      <c r="Q1710" s="4">
        <f>IF($B1710&lt;$B$9,      Q1709+($B$5*Q1709+$B$7*$B$6+$S$18*($D1710-$B$6))*$B$20,           Q1709+($B$5*Q1709-$S$16)*$B$20)</f>
        <v>191347.02710040571</v>
      </c>
      <c r="R1710">
        <f>IF($B1710&lt;=$B$9,        $D1710-$B$7*$B$6-$S$18*($D1710-$B$6),          $S$16)</f>
        <v>56539.471839999998</v>
      </c>
      <c r="S1710">
        <f>EXP(-$S$17*$B1710)*($J1710^(1-S$20)-1)/(1-S$20)</f>
        <v>0.55387463401439396</v>
      </c>
    </row>
    <row r="1711" spans="1:19" x14ac:dyDescent="0.3">
      <c r="A1711">
        <f t="shared" si="105"/>
        <v>41.89</v>
      </c>
      <c r="B1711">
        <v>16.89</v>
      </c>
      <c r="C1711" s="1">
        <f t="shared" si="106"/>
        <v>1.3551662980000001</v>
      </c>
      <c r="D1711">
        <f t="shared" si="107"/>
        <v>67758.314900000012</v>
      </c>
      <c r="E1711" s="8">
        <f>IF($B1711&lt;$B$9,      E1710+($B$5*E1710+$B$7*$B$6+$B$8*($D1711-$B$6))*$B$20,           E1710+($B$5*E1710-$B$12)*$B$20)</f>
        <v>180611.75144635604</v>
      </c>
      <c r="G1711" s="4">
        <v>136954.14658361717</v>
      </c>
      <c r="I1711" s="4">
        <f>IF($B1711&lt;$B$9,      I1710+($B$5*I1710+$B$7*$B$6+$K$18*($D1711-$B$6))*$B$20,           I1710+($B$5*I1710-$K$16)*$B$20)</f>
        <v>159596.25992731223</v>
      </c>
      <c r="J1711">
        <f xml:space="preserve">          IF($B1711&lt;=$B$9,        $D1711-$B$7*$B$6-$K$18*($D1711-$B$6), $K$16)</f>
        <v>59140.486900924414</v>
      </c>
      <c r="K1711">
        <f t="shared" si="108"/>
        <v>268.19442233446603</v>
      </c>
      <c r="M1711" s="4">
        <f>IF($B1711&lt;$B$9,      M1710+($B$5*M1710+$B$7*$B$6+O$18*($D1711-$B$6))*$B$20,           M1710+($B$5*M1710-O$16)*$B$20)</f>
        <v>159567.86991645422</v>
      </c>
      <c r="N1711">
        <f>IF($B1711&lt;=$B$9,        $D1711-$B$7*$B$6-$O$18*($D1711-$B$6),          $O$16)</f>
        <v>59142.796504277219</v>
      </c>
      <c r="O1711">
        <f>EXP(-$O$17*$B1711)*LN(N1711)</f>
        <v>6.0837871136161592</v>
      </c>
      <c r="Q1711" s="4">
        <f>IF($B1711&lt;$B$9,      Q1710+($B$5*Q1710+$B$7*$B$6+$S$18*($D1711-$B$6))*$B$20,           Q1710+($B$5*Q1710-$S$16)*$B$20)</f>
        <v>191526.15266204087</v>
      </c>
      <c r="R1711">
        <f>IF($B1711&lt;=$B$9,        $D1711-$B$7*$B$6-$S$18*($D1711-$B$6),          $S$16)</f>
        <v>56542.904685000009</v>
      </c>
      <c r="S1711">
        <f>EXP(-$S$17*$B1711)*($J1711^(1-S$20)-1)/(1-S$20)</f>
        <v>0.55368081247913359</v>
      </c>
    </row>
    <row r="1712" spans="1:19" x14ac:dyDescent="0.3">
      <c r="A1712">
        <f t="shared" si="105"/>
        <v>41.900000000000006</v>
      </c>
      <c r="B1712">
        <v>16.900000000000002</v>
      </c>
      <c r="C1712" s="1">
        <f t="shared" si="106"/>
        <v>1.3552718000000001</v>
      </c>
      <c r="D1712">
        <f t="shared" si="107"/>
        <v>67763.590000000011</v>
      </c>
      <c r="E1712" s="8">
        <f>IF($B1712&lt;$B$9,      E1711+($B$5*E1711+$B$7*$B$6+$B$8*($D1712-$B$6))*$B$20,           E1711+($B$5*E1711-$B$12)*$B$20)</f>
        <v>180778.25632936225</v>
      </c>
      <c r="G1712" s="4">
        <v>137069.84412492142</v>
      </c>
      <c r="I1712" s="4">
        <f>IF($B1712&lt;$B$9,      I1711+($B$5*I1711+$B$7*$B$6+$K$18*($D1712-$B$6))*$B$20,           I1711+($B$5*I1711-$K$16)*$B$20)</f>
        <v>159738.30764502045</v>
      </c>
      <c r="J1712">
        <f xml:space="preserve">          IF($B1712&lt;=$B$9,        $D1712-$B$7*$B$6-$K$18*($D1712-$B$6), $K$16)</f>
        <v>59144.687326633219</v>
      </c>
      <c r="K1712">
        <f t="shared" si="108"/>
        <v>268.11013071319405</v>
      </c>
      <c r="M1712" s="4">
        <f>IF($B1712&lt;$B$9,      M1711+($B$5*M1711+$B$7*$B$6+O$18*($D1712-$B$6))*$B$20,           M1711+($B$5*M1711-O$16)*$B$20)</f>
        <v>159709.88459476444</v>
      </c>
      <c r="N1712">
        <f>IF($B1712&lt;=$B$9,        $D1712-$B$7*$B$6-$O$18*($D1712-$B$6),          $O$16)</f>
        <v>59146.997616052737</v>
      </c>
      <c r="O1712">
        <f>EXP(-$O$17*$B1712)*LN(N1712)</f>
        <v>6.0816974760308655</v>
      </c>
      <c r="Q1712" s="4">
        <f>IF($B1712&lt;$B$9,      Q1711+($B$5*Q1711+$B$7*$B$6+$S$18*($D1712-$B$6))*$B$20,           Q1711+($B$5*Q1711-$S$16)*$B$20)</f>
        <v>191705.3593804726</v>
      </c>
      <c r="R1712">
        <f>IF($B1712&lt;=$B$9,        $D1712-$B$7*$B$6-$S$18*($D1712-$B$6),          $S$16)</f>
        <v>56546.333500000008</v>
      </c>
      <c r="S1712">
        <f>EXP(-$S$17*$B1712)*($J1712^(1-S$20)-1)/(1-S$20)</f>
        <v>0.55348705876843163</v>
      </c>
    </row>
    <row r="1713" spans="1:19" x14ac:dyDescent="0.3">
      <c r="A1713">
        <f t="shared" si="105"/>
        <v>41.91</v>
      </c>
      <c r="B1713">
        <v>16.91</v>
      </c>
      <c r="C1713" s="1">
        <f t="shared" si="106"/>
        <v>1.3553771780000001</v>
      </c>
      <c r="D1713">
        <f t="shared" si="107"/>
        <v>67768.858900000007</v>
      </c>
      <c r="E1713" s="8">
        <f>IF($B1713&lt;$B$9,      E1712+($B$5*E1712+$B$7*$B$6+$B$8*($D1713-$B$6))*$B$20,           E1712+($B$5*E1712-$B$12)*$B$20)</f>
        <v>180944.83529577754</v>
      </c>
      <c r="G1713" s="4">
        <v>137185.58742926514</v>
      </c>
      <c r="I1713" s="4">
        <f>IF($B1713&lt;$B$9,      I1712+($B$5*I1712+$B$7*$B$6+$K$18*($D1713-$B$6))*$B$20,           I1712+($B$5*I1712-$K$16)*$B$20)</f>
        <v>159880.4158135418</v>
      </c>
      <c r="J1713">
        <f xml:space="preserve">          IF($B1713&lt;=$B$9,        $D1713-$B$7*$B$6-$K$18*($D1713-$B$6), $K$16)</f>
        <v>59148.882815442361</v>
      </c>
      <c r="K1713">
        <f t="shared" si="108"/>
        <v>268.02585367240692</v>
      </c>
      <c r="M1713" s="4">
        <f>IF($B1713&lt;$B$9,      M1712+($B$5*M1712+$B$7*$B$6+O$18*($D1713-$B$6))*$B$20,           M1712+($B$5*M1712-O$16)*$B$20)</f>
        <v>159851.95970547138</v>
      </c>
      <c r="N1713">
        <f>IF($B1713&lt;=$B$9,        $D1713-$B$7*$B$6-$O$18*($D1713-$B$6),          $O$16)</f>
        <v>59151.193790122234</v>
      </c>
      <c r="O1713">
        <f>EXP(-$O$17*$B1713)*LN(N1713)</f>
        <v>6.0796085069538686</v>
      </c>
      <c r="Q1713" s="4">
        <f>IF($B1713&lt;$B$9,      Q1712+($B$5*Q1712+$B$7*$B$6+$S$18*($D1713-$B$6))*$B$20,           Q1712+($B$5*Q1712-$S$16)*$B$20)</f>
        <v>191884.64726240575</v>
      </c>
      <c r="R1713">
        <f>IF($B1713&lt;=$B$9,        $D1713-$B$7*$B$6-$S$18*($D1713-$B$6),          $S$16)</f>
        <v>56549.758285000004</v>
      </c>
      <c r="S1713">
        <f>EXP(-$S$17*$B1713)*($J1713^(1-S$20)-1)/(1-S$20)</f>
        <v>0.55329337285855462</v>
      </c>
    </row>
    <row r="1714" spans="1:19" x14ac:dyDescent="0.3">
      <c r="A1714">
        <f t="shared" si="105"/>
        <v>41.92</v>
      </c>
      <c r="B1714">
        <v>16.920000000000002</v>
      </c>
      <c r="C1714" s="1">
        <f t="shared" si="106"/>
        <v>1.3554824320000001</v>
      </c>
      <c r="D1714">
        <f t="shared" si="107"/>
        <v>67774.121599999999</v>
      </c>
      <c r="E1714" s="8">
        <f>IF($B1714&lt;$B$9,      E1713+($B$5*E1713+$B$7*$B$6+$B$8*($D1714-$B$6))*$B$20,           E1713+($B$5*E1713-$B$12)*$B$20)</f>
        <v>181111.48835293105</v>
      </c>
      <c r="G1714" s="4">
        <v>137301.37650646537</v>
      </c>
      <c r="I1714" s="4">
        <f>IF($B1714&lt;$B$9,      I1713+($B$5*I1713+$B$7*$B$6+$K$18*($D1714-$B$6))*$B$20,           I1713+($B$5*I1713-$K$16)*$B$20)</f>
        <v>160022.58444140301</v>
      </c>
      <c r="J1714">
        <f xml:space="preserve">          IF($B1714&lt;=$B$9,        $D1714-$B$7*$B$6-$K$18*($D1714-$B$6), $K$16)</f>
        <v>59153.073367351841</v>
      </c>
      <c r="K1714">
        <f t="shared" si="108"/>
        <v>267.94159121750187</v>
      </c>
      <c r="M1714" s="4">
        <f>IF($B1714&lt;$B$9,      M1713+($B$5*M1713+$B$7*$B$6+O$18*($D1714-$B$6))*$B$20,           M1713+($B$5*M1713-O$16)*$B$20)</f>
        <v>159994.09525710344</v>
      </c>
      <c r="N1714">
        <f>IF($B1714&lt;=$B$9,        $D1714-$B$7*$B$6-$O$18*($D1714-$B$6),          $O$16)</f>
        <v>59155.38502648571</v>
      </c>
      <c r="O1714">
        <f>EXP(-$O$17*$B1714)*LN(N1714)</f>
        <v>6.0775202062005462</v>
      </c>
      <c r="Q1714" s="4">
        <f>IF($B1714&lt;$B$9,      Q1713+($B$5*Q1713+$B$7*$B$6+$S$18*($D1714-$B$6))*$B$20,           Q1713+($B$5*Q1713-$S$16)*$B$20)</f>
        <v>192064.0163145476</v>
      </c>
      <c r="R1714">
        <f>IF($B1714&lt;=$B$9,        $D1714-$B$7*$B$6-$S$18*($D1714-$B$6),          $S$16)</f>
        <v>56553.179040000003</v>
      </c>
      <c r="S1714">
        <f>EXP(-$S$17*$B1714)*($J1714^(1-S$20)-1)/(1-S$20)</f>
        <v>0.55309975472577755</v>
      </c>
    </row>
    <row r="1715" spans="1:19" x14ac:dyDescent="0.3">
      <c r="A1715">
        <f t="shared" si="105"/>
        <v>41.93</v>
      </c>
      <c r="B1715">
        <v>16.93</v>
      </c>
      <c r="C1715" s="1">
        <f t="shared" si="106"/>
        <v>1.355587562</v>
      </c>
      <c r="D1715">
        <f t="shared" si="107"/>
        <v>67779.378100000002</v>
      </c>
      <c r="E1715" s="8">
        <f>IF($B1715&lt;$B$9,      E1714+($B$5*E1714+$B$7*$B$6+$B$8*($D1715-$B$6))*$B$20,           E1714+($B$5*E1714-$B$12)*$B$20)</f>
        <v>181278.21550815456</v>
      </c>
      <c r="G1715" s="4">
        <v>137417.21136634264</v>
      </c>
      <c r="I1715" s="4">
        <f>IF($B1715&lt;$B$9,      I1714+($B$5*I1714+$B$7*$B$6+$K$18*($D1715-$B$6))*$B$20,           I1714+($B$5*I1714-$K$16)*$B$20)</f>
        <v>160164.81353713389</v>
      </c>
      <c r="J1715">
        <f xml:space="preserve">          IF($B1715&lt;=$B$9,        $D1715-$B$7*$B$6-$K$18*($D1715-$B$6), $K$16)</f>
        <v>59157.258982361673</v>
      </c>
      <c r="K1715">
        <f t="shared" si="108"/>
        <v>267.8573433538669</v>
      </c>
      <c r="M1715" s="4">
        <f>IF($B1715&lt;$B$9,      M1714+($B$5*M1714+$B$7*$B$6+O$18*($D1715-$B$6))*$B$20,           M1714+($B$5*M1714-O$16)*$B$20)</f>
        <v>160136.29125819201</v>
      </c>
      <c r="N1715">
        <f>IF($B1715&lt;=$B$9,        $D1715-$B$7*$B$6-$O$18*($D1715-$B$6),          $O$16)</f>
        <v>59159.571325143181</v>
      </c>
      <c r="O1715">
        <f>EXP(-$O$17*$B1715)*LN(N1715)</f>
        <v>6.0754325735863004</v>
      </c>
      <c r="Q1715" s="4">
        <f>IF($B1715&lt;$B$9,      Q1714+($B$5*Q1714+$B$7*$B$6+$S$18*($D1715-$B$6))*$B$20,           Q1714+($B$5*Q1714-$S$16)*$B$20)</f>
        <v>192243.46654360768</v>
      </c>
      <c r="R1715">
        <f>IF($B1715&lt;=$B$9,        $D1715-$B$7*$B$6-$S$18*($D1715-$B$6),          $S$16)</f>
        <v>56556.595765000005</v>
      </c>
      <c r="S1715">
        <f>EXP(-$S$17*$B1715)*($J1715^(1-S$20)-1)/(1-S$20)</f>
        <v>0.55290620434638371</v>
      </c>
    </row>
    <row r="1716" spans="1:19" x14ac:dyDescent="0.3">
      <c r="A1716">
        <f t="shared" si="105"/>
        <v>41.94</v>
      </c>
      <c r="B1716">
        <v>16.940000000000001</v>
      </c>
      <c r="C1716" s="1">
        <f t="shared" si="106"/>
        <v>1.3556925679999998</v>
      </c>
      <c r="D1716">
        <f t="shared" si="107"/>
        <v>67784.628399999987</v>
      </c>
      <c r="E1716" s="8">
        <f>IF($B1716&lt;$B$9,      E1715+($B$5*E1715+$B$7*$B$6+$B$8*($D1716-$B$6))*$B$20,           E1715+($B$5*E1715-$B$12)*$B$20)</f>
        <v>181445.01676878243</v>
      </c>
      <c r="G1716" s="4">
        <v>137533.09201872087</v>
      </c>
      <c r="I1716" s="4">
        <f>IF($B1716&lt;$B$9,      I1715+($B$5*I1715+$B$7*$B$6+$K$18*($D1716-$B$6))*$B$20,           I1715+($B$5*I1715-$K$16)*$B$20)</f>
        <v>160307.10310926716</v>
      </c>
      <c r="J1716">
        <f xml:space="preserve">          IF($B1716&lt;=$B$9,        $D1716-$B$7*$B$6-$K$18*($D1716-$B$6), $K$16)</f>
        <v>59161.439660471835</v>
      </c>
      <c r="K1716">
        <f t="shared" si="108"/>
        <v>267.77311008688025</v>
      </c>
      <c r="M1716" s="4">
        <f>IF($B1716&lt;$B$9,      M1715+($B$5*M1715+$B$7*$B$6+O$18*($D1716-$B$6))*$B$20,           M1715+($B$5*M1715-O$16)*$B$20)</f>
        <v>160278.54771727143</v>
      </c>
      <c r="N1716">
        <f>IF($B1716&lt;=$B$9,        $D1716-$B$7*$B$6-$O$18*($D1716-$B$6),          $O$16)</f>
        <v>59163.752686094616</v>
      </c>
      <c r="O1716">
        <f>EXP(-$O$17*$B1716)*LN(N1716)</f>
        <v>6.0733456089265436</v>
      </c>
      <c r="Q1716" s="4">
        <f>IF($B1716&lt;$B$9,      Q1715+($B$5*Q1715+$B$7*$B$6+$S$18*($D1716-$B$6))*$B$20,           Q1715+($B$5*Q1715-$S$16)*$B$20)</f>
        <v>192422.99795629794</v>
      </c>
      <c r="R1716">
        <f>IF($B1716&lt;=$B$9,        $D1716-$B$7*$B$6-$S$18*($D1716-$B$6),          $S$16)</f>
        <v>56560.00845999999</v>
      </c>
      <c r="S1716">
        <f>EXP(-$S$17*$B1716)*($J1716^(1-S$20)-1)/(1-S$20)</f>
        <v>0.5527127216966643</v>
      </c>
    </row>
    <row r="1717" spans="1:19" x14ac:dyDescent="0.3">
      <c r="A1717">
        <f t="shared" si="105"/>
        <v>41.95</v>
      </c>
      <c r="B1717">
        <v>16.95</v>
      </c>
      <c r="C1717" s="1">
        <f t="shared" si="106"/>
        <v>1.3557974500000001</v>
      </c>
      <c r="D1717">
        <f t="shared" si="107"/>
        <v>67789.872499999998</v>
      </c>
      <c r="E1717" s="8">
        <f>IF($B1717&lt;$B$9,      E1716+($B$5*E1716+$B$7*$B$6+$B$8*($D1717-$B$6))*$B$20,           E1716+($B$5*E1716-$B$12)*$B$20)</f>
        <v>181611.89214215151</v>
      </c>
      <c r="G1717" s="4">
        <v>137649.01847342742</v>
      </c>
      <c r="I1717" s="4">
        <f>IF($B1717&lt;$B$9,      I1716+($B$5*I1716+$B$7*$B$6+$K$18*($D1717-$B$6))*$B$20,           I1716+($B$5*I1716-$K$16)*$B$20)</f>
        <v>160449.45316633859</v>
      </c>
      <c r="J1717">
        <f xml:space="preserve">          IF($B1717&lt;=$B$9,        $D1717-$B$7*$B$6-$K$18*($D1717-$B$6), $K$16)</f>
        <v>59165.615401682349</v>
      </c>
      <c r="K1717">
        <f t="shared" si="108"/>
        <v>267.68889142191091</v>
      </c>
      <c r="M1717" s="4">
        <f>IF($B1717&lt;$B$9,      M1716+($B$5*M1716+$B$7*$B$6+O$18*($D1717-$B$6))*$B$20,           M1716+($B$5*M1716-O$16)*$B$20)</f>
        <v>160420.86464287908</v>
      </c>
      <c r="N1717">
        <f>IF($B1717&lt;=$B$9,        $D1717-$B$7*$B$6-$O$18*($D1717-$B$6),          $O$16)</f>
        <v>59167.929109340061</v>
      </c>
      <c r="O1717">
        <f>EXP(-$O$17*$B1717)*LN(N1717)</f>
        <v>6.0712593120367186</v>
      </c>
      <c r="Q1717" s="4">
        <f>IF($B1717&lt;$B$9,      Q1716+($B$5*Q1716+$B$7*$B$6+$S$18*($D1717-$B$6))*$B$20,           Q1716+($B$5*Q1716-$S$16)*$B$20)</f>
        <v>192602.61055933265</v>
      </c>
      <c r="R1717">
        <f>IF($B1717&lt;=$B$9,        $D1717-$B$7*$B$6-$S$18*($D1717-$B$6),          $S$16)</f>
        <v>56563.417125</v>
      </c>
      <c r="S1717">
        <f>EXP(-$S$17*$B1717)*($J1717^(1-S$20)-1)/(1-S$20)</f>
        <v>0.55251930675291938</v>
      </c>
    </row>
    <row r="1718" spans="1:19" x14ac:dyDescent="0.3">
      <c r="A1718">
        <f t="shared" si="105"/>
        <v>41.96</v>
      </c>
      <c r="B1718">
        <v>16.96</v>
      </c>
      <c r="C1718" s="1">
        <f t="shared" si="106"/>
        <v>1.3559022080000001</v>
      </c>
      <c r="D1718">
        <f t="shared" si="107"/>
        <v>67795.110400000005</v>
      </c>
      <c r="E1718" s="8">
        <f>IF($B1718&lt;$B$9,      E1717+($B$5*E1717+$B$7*$B$6+$B$8*($D1718-$B$6))*$B$20,           E1717+($B$5*E1717-$B$12)*$B$20)</f>
        <v>181778.84163560127</v>
      </c>
      <c r="G1718" s="4">
        <v>137764.99074029311</v>
      </c>
      <c r="I1718" s="4">
        <f>IF($B1718&lt;$B$9,      I1717+($B$5*I1717+$B$7*$B$6+$K$18*($D1718-$B$6))*$B$20,           I1717+($B$5*I1717-$K$16)*$B$20)</f>
        <v>160591.86371688687</v>
      </c>
      <c r="J1718">
        <f xml:space="preserve">          IF($B1718&lt;=$B$9,        $D1718-$B$7*$B$6-$K$18*($D1718-$B$6), $K$16)</f>
        <v>59169.786205993209</v>
      </c>
      <c r="K1718">
        <f t="shared" si="108"/>
        <v>267.60468736431807</v>
      </c>
      <c r="M1718" s="4">
        <f>IF($B1718&lt;$B$9,      M1717+($B$5*M1717+$B$7*$B$6+O$18*($D1718-$B$6))*$B$20,           M1717+($B$5*M1717-O$16)*$B$20)</f>
        <v>160563.24204355531</v>
      </c>
      <c r="N1718">
        <f>IF($B1718&lt;=$B$9,        $D1718-$B$7*$B$6-$O$18*($D1718-$B$6),          $O$16)</f>
        <v>59172.100594879477</v>
      </c>
      <c r="O1718">
        <f>EXP(-$O$17*$B1718)*LN(N1718)</f>
        <v>6.069173682732278</v>
      </c>
      <c r="Q1718" s="4">
        <f>IF($B1718&lt;$B$9,      Q1717+($B$5*Q1717+$B$7*$B$6+$S$18*($D1718-$B$6))*$B$20,           Q1717+($B$5*Q1717-$S$16)*$B$20)</f>
        <v>192782.30435942841</v>
      </c>
      <c r="R1718">
        <f>IF($B1718&lt;=$B$9,        $D1718-$B$7*$B$6-$S$18*($D1718-$B$6),          $S$16)</f>
        <v>56566.821760000006</v>
      </c>
      <c r="S1718">
        <f>EXP(-$S$17*$B1718)*($J1718^(1-S$20)-1)/(1-S$20)</f>
        <v>0.5523259594914568</v>
      </c>
    </row>
    <row r="1719" spans="1:19" x14ac:dyDescent="0.3">
      <c r="A1719">
        <f t="shared" si="105"/>
        <v>41.97</v>
      </c>
      <c r="B1719">
        <v>16.970000000000002</v>
      </c>
      <c r="C1719" s="1">
        <f t="shared" si="106"/>
        <v>1.356006842</v>
      </c>
      <c r="D1719">
        <f t="shared" si="107"/>
        <v>67800.342099999994</v>
      </c>
      <c r="E1719" s="8">
        <f>IF($B1719&lt;$B$9,      E1718+($B$5*E1718+$B$7*$B$6+$B$8*($D1719-$B$6))*$B$20,           E1718+($B$5*E1718-$B$12)*$B$20)</f>
        <v>181945.86525647374</v>
      </c>
      <c r="G1719" s="4">
        <v>137881.00882915221</v>
      </c>
      <c r="I1719" s="4">
        <f>IF($B1719&lt;$B$9,      I1718+($B$5*I1718+$B$7*$B$6+$K$18*($D1719-$B$6))*$B$20,           I1718+($B$5*I1718-$K$16)*$B$20)</f>
        <v>160734.33476945374</v>
      </c>
      <c r="J1719">
        <f xml:space="preserve">          IF($B1719&lt;=$B$9,        $D1719-$B$7*$B$6-$K$18*($D1719-$B$6), $K$16)</f>
        <v>59173.952073404391</v>
      </c>
      <c r="K1719">
        <f t="shared" si="108"/>
        <v>267.52049791945188</v>
      </c>
      <c r="M1719" s="4">
        <f>IF($B1719&lt;$B$9,      M1718+($B$5*M1718+$B$7*$B$6+O$18*($D1719-$B$6))*$B$20,           M1718+($B$5*M1718-O$16)*$B$20)</f>
        <v>160705.67992784342</v>
      </c>
      <c r="N1719">
        <f>IF($B1719&lt;=$B$9,        $D1719-$B$7*$B$6-$O$18*($D1719-$B$6),          $O$16)</f>
        <v>59176.267142712873</v>
      </c>
      <c r="O1719">
        <f>EXP(-$O$17*$B1719)*LN(N1719)</f>
        <v>6.0670887208287043</v>
      </c>
      <c r="Q1719" s="4">
        <f>IF($B1719&lt;$B$9,      Q1718+($B$5*Q1718+$B$7*$B$6+$S$18*($D1719-$B$6))*$B$20,           Q1718+($B$5*Q1718-$S$16)*$B$20)</f>
        <v>192962.07936330422</v>
      </c>
      <c r="R1719">
        <f>IF($B1719&lt;=$B$9,        $D1719-$B$7*$B$6-$S$18*($D1719-$B$6),          $S$16)</f>
        <v>56570.222364999994</v>
      </c>
      <c r="S1719">
        <f>EXP(-$S$17*$B1719)*($J1719^(1-S$20)-1)/(1-S$20)</f>
        <v>0.55213267988859327</v>
      </c>
    </row>
    <row r="1720" spans="1:19" x14ac:dyDescent="0.3">
      <c r="A1720">
        <f t="shared" si="105"/>
        <v>41.980000000000004</v>
      </c>
      <c r="B1720">
        <v>16.98</v>
      </c>
      <c r="C1720" s="1">
        <f t="shared" si="106"/>
        <v>1.3561113520000001</v>
      </c>
      <c r="D1720">
        <f t="shared" si="107"/>
        <v>67805.567600000009</v>
      </c>
      <c r="E1720" s="8">
        <f>IF($B1720&lt;$B$9,      E1719+($B$5*E1719+$B$7*$B$6+$B$8*($D1720-$B$6))*$B$20,           E1719+($B$5*E1719-$B$12)*$B$20)</f>
        <v>182112.9630121135</v>
      </c>
      <c r="G1720" s="4">
        <v>137997.07274984242</v>
      </c>
      <c r="I1720" s="4">
        <f>IF($B1720&lt;$B$9,      I1719+($B$5*I1719+$B$7*$B$6+$K$18*($D1720-$B$6))*$B$20,           I1719+($B$5*I1719-$K$16)*$B$20)</f>
        <v>160876.86633258389</v>
      </c>
      <c r="J1720">
        <f xml:space="preserve">          IF($B1720&lt;=$B$9,        $D1720-$B$7*$B$6-$K$18*($D1720-$B$6), $K$16)</f>
        <v>59178.113003915932</v>
      </c>
      <c r="K1720">
        <f t="shared" si="108"/>
        <v>267.43632309265274</v>
      </c>
      <c r="M1720" s="4">
        <f>IF($B1720&lt;$B$9,      M1719+($B$5*M1719+$B$7*$B$6+O$18*($D1720-$B$6))*$B$20,           M1719+($B$5*M1719-O$16)*$B$20)</f>
        <v>160848.17830428976</v>
      </c>
      <c r="N1720">
        <f>IF($B1720&lt;=$B$9,        $D1720-$B$7*$B$6-$O$18*($D1720-$B$6),          $O$16)</f>
        <v>59180.428752840264</v>
      </c>
      <c r="O1720">
        <f>EXP(-$O$17*$B1720)*LN(N1720)</f>
        <v>6.0650044261414946</v>
      </c>
      <c r="Q1720" s="4">
        <f>IF($B1720&lt;$B$9,      Q1719+($B$5*Q1719+$B$7*$B$6+$S$18*($D1720-$B$6))*$B$20,           Q1719+($B$5*Q1719-$S$16)*$B$20)</f>
        <v>193141.93557768138</v>
      </c>
      <c r="R1720">
        <f>IF($B1720&lt;=$B$9,        $D1720-$B$7*$B$6-$S$18*($D1720-$B$6),          $S$16)</f>
        <v>56573.618940000008</v>
      </c>
      <c r="S1720">
        <f>EXP(-$S$17*$B1720)*($J1720^(1-S$20)-1)/(1-S$20)</f>
        <v>0.5519394679206534</v>
      </c>
    </row>
    <row r="1721" spans="1:19" x14ac:dyDescent="0.3">
      <c r="A1721">
        <f t="shared" si="105"/>
        <v>41.99</v>
      </c>
      <c r="B1721">
        <v>16.990000000000002</v>
      </c>
      <c r="C1721" s="1">
        <f t="shared" si="106"/>
        <v>1.3562157379999999</v>
      </c>
      <c r="D1721">
        <f t="shared" si="107"/>
        <v>67810.786899999992</v>
      </c>
      <c r="E1721" s="8">
        <f>IF($B1721&lt;$B$9,      E1720+($B$5*E1720+$B$7*$B$6+$B$8*($D1721-$B$6))*$B$20,           E1720+($B$5*E1720-$B$12)*$B$20)</f>
        <v>182280.13490986775</v>
      </c>
      <c r="G1721" s="4">
        <v>138113.18251220486</v>
      </c>
      <c r="I1721" s="4">
        <f>IF($B1721&lt;$B$9,      I1720+($B$5*I1720+$B$7*$B$6+$K$18*($D1721-$B$6))*$B$20,           I1720+($B$5*I1720-$K$16)*$B$20)</f>
        <v>161019.458414825</v>
      </c>
      <c r="J1721">
        <f xml:space="preserve">          IF($B1721&lt;=$B$9,        $D1721-$B$7*$B$6-$K$18*($D1721-$B$6), $K$16)</f>
        <v>59182.26899752779</v>
      </c>
      <c r="K1721">
        <f t="shared" si="108"/>
        <v>267.35216288925153</v>
      </c>
      <c r="M1721" s="4">
        <f>IF($B1721&lt;$B$9,      M1720+($B$5*M1720+$B$7*$B$6+O$18*($D1721-$B$6))*$B$20,           M1720+($B$5*M1720-O$16)*$B$20)</f>
        <v>160990.73718144363</v>
      </c>
      <c r="N1721">
        <f>IF($B1721&lt;=$B$9,        $D1721-$B$7*$B$6-$O$18*($D1721-$B$6),          $O$16)</f>
        <v>59184.585425261619</v>
      </c>
      <c r="O1721">
        <f>EXP(-$O$17*$B1721)*LN(N1721)</f>
        <v>6.0629207984861644</v>
      </c>
      <c r="Q1721" s="4">
        <f>IF($B1721&lt;$B$9,      Q1720+($B$5*Q1720+$B$7*$B$6+$S$18*($D1721-$B$6))*$B$20,           Q1720+($B$5*Q1720-$S$16)*$B$20)</f>
        <v>193321.87300928356</v>
      </c>
      <c r="R1721">
        <f>IF($B1721&lt;=$B$9,        $D1721-$B$7*$B$6-$S$18*($D1721-$B$6),          $S$16)</f>
        <v>56577.011484999995</v>
      </c>
      <c r="S1721">
        <f>EXP(-$S$17*$B1721)*($J1721^(1-S$20)-1)/(1-S$20)</f>
        <v>0.55174632356396991</v>
      </c>
    </row>
    <row r="1722" spans="1:19" x14ac:dyDescent="0.3">
      <c r="A1722">
        <f t="shared" si="105"/>
        <v>42</v>
      </c>
      <c r="B1722">
        <v>17</v>
      </c>
      <c r="C1722" s="1">
        <f t="shared" si="106"/>
        <v>1.3563199999999997</v>
      </c>
      <c r="D1722">
        <f t="shared" si="107"/>
        <v>67815.999999999985</v>
      </c>
      <c r="E1722" s="8">
        <f>IF($B1722&lt;$B$9,      E1721+($B$5*E1721+$B$7*$B$6+$B$8*($D1722-$B$6))*$B$20,           E1721+($B$5*E1721-$B$12)*$B$20)</f>
        <v>182447.38095708619</v>
      </c>
      <c r="G1722" s="4">
        <v>138229.33812608413</v>
      </c>
      <c r="I1722" s="4">
        <f>IF($B1722&lt;$B$9,      I1721+($B$5*I1721+$B$7*$B$6+$K$18*($D1722-$B$6))*$B$20,           I1721+($B$5*I1721-$K$16)*$B$20)</f>
        <v>161162.11102472778</v>
      </c>
      <c r="J1722">
        <f xml:space="preserve">          IF($B1722&lt;=$B$9,        $D1722-$B$7*$B$6-$K$18*($D1722-$B$6), $K$16)</f>
        <v>59186.420054239992</v>
      </c>
      <c r="K1722">
        <f t="shared" si="108"/>
        <v>267.26801731456993</v>
      </c>
      <c r="M1722" s="4">
        <f>IF($B1722&lt;$B$9,      M1721+($B$5*M1721+$B$7*$B$6+O$18*($D1722-$B$6))*$B$20,           M1721+($B$5*M1721-O$16)*$B$20)</f>
        <v>161133.35656785738</v>
      </c>
      <c r="N1722">
        <f>IF($B1722&lt;=$B$9,        $D1722-$B$7*$B$6-$O$18*($D1722-$B$6),          $O$16)</f>
        <v>59188.737159976961</v>
      </c>
      <c r="O1722">
        <f>EXP(-$O$17*$B1722)*LN(N1722)</f>
        <v>6.0608378376782532</v>
      </c>
      <c r="Q1722" s="4">
        <f>IF($B1722&lt;$B$9,      Q1721+($B$5*Q1721+$B$7*$B$6+$S$18*($D1722-$B$6))*$B$20,           Q1721+($B$5*Q1721-$S$16)*$B$20)</f>
        <v>193501.89166483682</v>
      </c>
      <c r="R1722">
        <f>IF($B1722&lt;=$B$9,        $D1722-$B$7*$B$6-$S$18*($D1722-$B$6),          $S$16)</f>
        <v>56580.399999999994</v>
      </c>
      <c r="S1722">
        <f>EXP(-$S$17*$B1722)*($J1722^(1-S$20)-1)/(1-S$20)</f>
        <v>0.55155324679488416</v>
      </c>
    </row>
    <row r="1723" spans="1:19" x14ac:dyDescent="0.3">
      <c r="A1723">
        <f t="shared" si="105"/>
        <v>42.010000000000005</v>
      </c>
      <c r="B1723">
        <v>17.010000000000002</v>
      </c>
      <c r="C1723" s="1">
        <f t="shared" si="106"/>
        <v>1.3564241379999999</v>
      </c>
      <c r="D1723">
        <f t="shared" si="107"/>
        <v>67821.20689999999</v>
      </c>
      <c r="E1723" s="8">
        <f>IF($B1723&lt;$B$9,      E1722+($B$5*E1722+$B$7*$B$6+$B$8*($D1723-$B$6))*$B$20,           E1722+($B$5*E1722-$B$12)*$B$20)</f>
        <v>182614.70116112116</v>
      </c>
      <c r="G1723" s="4">
        <v>138345.53960132826</v>
      </c>
      <c r="I1723" s="4">
        <f>IF($B1723&lt;$B$9,      I1722+($B$5*I1722+$B$7*$B$6+$K$18*($D1723-$B$6))*$B$20,           I1722+($B$5*I1722-$K$16)*$B$20)</f>
        <v>161304.82417084591</v>
      </c>
      <c r="J1723">
        <f xml:space="preserve">          IF($B1723&lt;=$B$9,        $D1723-$B$7*$B$6-$K$18*($D1723-$B$6), $K$16)</f>
        <v>59190.566174052554</v>
      </c>
      <c r="K1723">
        <f t="shared" si="108"/>
        <v>267.18388637392013</v>
      </c>
      <c r="M1723" s="4">
        <f>IF($B1723&lt;$B$9,      M1722+($B$5*M1722+$B$7*$B$6+O$18*($D1723-$B$6))*$B$20,           M1722+($B$5*M1722-O$16)*$B$20)</f>
        <v>161276.03647208627</v>
      </c>
      <c r="N1723">
        <f>IF($B1723&lt;=$B$9,        $D1723-$B$7*$B$6-$O$18*($D1723-$B$6),          $O$16)</f>
        <v>59192.883956986305</v>
      </c>
      <c r="O1723">
        <f>EXP(-$O$17*$B1723)*LN(N1723)</f>
        <v>6.0587555435333185</v>
      </c>
      <c r="Q1723" s="4">
        <f>IF($B1723&lt;$B$9,      Q1722+($B$5*Q1722+$B$7*$B$6+$S$18*($D1723-$B$6))*$B$20,           Q1722+($B$5*Q1722-$S$16)*$B$20)</f>
        <v>193681.99155106951</v>
      </c>
      <c r="R1723">
        <f>IF($B1723&lt;=$B$9,        $D1723-$B$7*$B$6-$S$18*($D1723-$B$6),          $S$16)</f>
        <v>56583.784484999996</v>
      </c>
      <c r="S1723">
        <f>EXP(-$S$17*$B1723)*($J1723^(1-S$20)-1)/(1-S$20)</f>
        <v>0.55136023758974573</v>
      </c>
    </row>
    <row r="1724" spans="1:19" x14ac:dyDescent="0.3">
      <c r="A1724">
        <f t="shared" si="105"/>
        <v>42.019999999999996</v>
      </c>
      <c r="B1724">
        <v>17.02</v>
      </c>
      <c r="C1724" s="1">
        <f t="shared" si="106"/>
        <v>1.3565281520000001</v>
      </c>
      <c r="D1724">
        <f t="shared" si="107"/>
        <v>67826.407600000006</v>
      </c>
      <c r="E1724" s="8">
        <f>IF($B1724&lt;$B$9,      E1723+($B$5*E1723+$B$7*$B$6+$B$8*($D1724-$B$6))*$B$20,           E1723+($B$5*E1723-$B$12)*$B$20)</f>
        <v>182782.09552932755</v>
      </c>
      <c r="G1724" s="4">
        <v>138461.78694778873</v>
      </c>
      <c r="I1724" s="4">
        <f>IF($B1724&lt;$B$9,      I1723+($B$5*I1723+$B$7*$B$6+$K$18*($D1724-$B$6))*$B$20,           I1723+($B$5*I1723-$K$16)*$B$20)</f>
        <v>161447.59786173605</v>
      </c>
      <c r="J1724">
        <f xml:space="preserve">          IF($B1724&lt;=$B$9,        $D1724-$B$7*$B$6-$K$18*($D1724-$B$6), $K$16)</f>
        <v>59194.707356965453</v>
      </c>
      <c r="K1724">
        <f t="shared" si="108"/>
        <v>267.09977007260477</v>
      </c>
      <c r="M1724" s="4">
        <f>IF($B1724&lt;$B$9,      M1723+($B$5*M1723+$B$7*$B$6+O$18*($D1724-$B$6))*$B$20,           M1723+($B$5*M1723-O$16)*$B$20)</f>
        <v>161418.77690268861</v>
      </c>
      <c r="N1724">
        <f>IF($B1724&lt;=$B$9,        $D1724-$B$7*$B$6-$O$18*($D1724-$B$6),          $O$16)</f>
        <v>59197.025816289628</v>
      </c>
      <c r="O1724">
        <f>EXP(-$O$17*$B1724)*LN(N1724)</f>
        <v>6.0566739158669396</v>
      </c>
      <c r="Q1724" s="4">
        <f>IF($B1724&lt;$B$9,      Q1723+($B$5*Q1723+$B$7*$B$6+$S$18*($D1724-$B$6))*$B$20,           Q1723+($B$5*Q1723-$S$16)*$B$20)</f>
        <v>193862.17267471238</v>
      </c>
      <c r="R1724">
        <f>IF($B1724&lt;=$B$9,        $D1724-$B$7*$B$6-$S$18*($D1724-$B$6),          $S$16)</f>
        <v>56587.164940000002</v>
      </c>
      <c r="S1724">
        <f>EXP(-$S$17*$B1724)*($J1724^(1-S$20)-1)/(1-S$20)</f>
        <v>0.55116729592491254</v>
      </c>
    </row>
    <row r="1725" spans="1:19" x14ac:dyDescent="0.3">
      <c r="A1725">
        <f t="shared" si="105"/>
        <v>42.03</v>
      </c>
      <c r="B1725">
        <v>17.03</v>
      </c>
      <c r="C1725" s="1">
        <f t="shared" si="106"/>
        <v>1.356632042</v>
      </c>
      <c r="D1725">
        <f t="shared" si="107"/>
        <v>67831.602100000004</v>
      </c>
      <c r="E1725" s="8">
        <f>IF($B1725&lt;$B$9,      E1724+($B$5*E1724+$B$7*$B$6+$B$8*($D1725-$B$6))*$B$20,           E1724+($B$5*E1724-$B$12)*$B$20)</f>
        <v>182949.56406906282</v>
      </c>
      <c r="G1725" s="4">
        <v>138578.08017532044</v>
      </c>
      <c r="I1725" s="4">
        <f>IF($B1725&lt;$B$9,      I1724+($B$5*I1724+$B$7*$B$6+$K$18*($D1725-$B$6))*$B$20,           I1724+($B$5*I1724-$K$16)*$B$20)</f>
        <v>161590.43210595788</v>
      </c>
      <c r="J1725">
        <f xml:space="preserve">          IF($B1725&lt;=$B$9,        $D1725-$B$7*$B$6-$K$18*($D1725-$B$6), $K$16)</f>
        <v>59198.843602978683</v>
      </c>
      <c r="K1725">
        <f t="shared" si="108"/>
        <v>267.01566841591722</v>
      </c>
      <c r="M1725" s="4">
        <f>IF($B1725&lt;$B$9,      M1724+($B$5*M1724+$B$7*$B$6+O$18*($D1725-$B$6))*$B$20,           M1724+($B$5*M1724-O$16)*$B$20)</f>
        <v>161561.57786822569</v>
      </c>
      <c r="N1725">
        <f>IF($B1725&lt;=$B$9,        $D1725-$B$7*$B$6-$O$18*($D1725-$B$6),          $O$16)</f>
        <v>59201.162737886931</v>
      </c>
      <c r="O1725">
        <f>EXP(-$O$17*$B1725)*LN(N1725)</f>
        <v>6.0545929544947121</v>
      </c>
      <c r="Q1725" s="4">
        <f>IF($B1725&lt;$B$9,      Q1724+($B$5*Q1724+$B$7*$B$6+$S$18*($D1725-$B$6))*$B$20,           Q1724+($B$5*Q1724-$S$16)*$B$20)</f>
        <v>194042.43504249852</v>
      </c>
      <c r="R1725">
        <f>IF($B1725&lt;=$B$9,        $D1725-$B$7*$B$6-$S$18*($D1725-$B$6),          $S$16)</f>
        <v>56590.541365000005</v>
      </c>
      <c r="S1725">
        <f>EXP(-$S$17*$B1725)*($J1725^(1-S$20)-1)/(1-S$20)</f>
        <v>0.55097442177675027</v>
      </c>
    </row>
    <row r="1726" spans="1:19" x14ac:dyDescent="0.3">
      <c r="A1726">
        <f t="shared" si="105"/>
        <v>42.040000000000006</v>
      </c>
      <c r="B1726">
        <v>17.040000000000003</v>
      </c>
      <c r="C1726" s="1">
        <f t="shared" si="106"/>
        <v>1.356735808</v>
      </c>
      <c r="D1726">
        <f t="shared" si="107"/>
        <v>67836.790399999998</v>
      </c>
      <c r="E1726" s="8">
        <f>IF($B1726&lt;$B$9,      E1725+($B$5*E1725+$B$7*$B$6+$B$8*($D1726-$B$6))*$B$20,           E1725+($B$5*E1725-$B$12)*$B$20)</f>
        <v>183117.10678768699</v>
      </c>
      <c r="G1726" s="4">
        <v>138694.4192937818</v>
      </c>
      <c r="I1726" s="4">
        <f>IF($B1726&lt;$B$9,      I1725+($B$5*I1725+$B$7*$B$6+$K$18*($D1726-$B$6))*$B$20,           I1725+($B$5*I1725-$K$16)*$B$20)</f>
        <v>161733.32691207403</v>
      </c>
      <c r="J1726">
        <f xml:space="preserve">          IF($B1726&lt;=$B$9,        $D1726-$B$7*$B$6-$K$18*($D1726-$B$6), $K$16)</f>
        <v>59202.974912092257</v>
      </c>
      <c r="K1726">
        <f t="shared" si="108"/>
        <v>266.93158140914136</v>
      </c>
      <c r="M1726" s="4">
        <f>IF($B1726&lt;$B$9,      M1725+($B$5*M1725+$B$7*$B$6+O$18*($D1726-$B$6))*$B$20,           M1725+($B$5*M1725-O$16)*$B$20)</f>
        <v>161704.43937726179</v>
      </c>
      <c r="N1726">
        <f>IF($B1726&lt;=$B$9,        $D1726-$B$7*$B$6-$O$18*($D1726-$B$6),          $O$16)</f>
        <v>59205.294721778206</v>
      </c>
      <c r="O1726">
        <f>EXP(-$O$17*$B1726)*LN(N1726)</f>
        <v>6.0525126592322547</v>
      </c>
      <c r="Q1726" s="4">
        <f>IF($B1726&lt;$B$9,      Q1725+($B$5*Q1725+$B$7*$B$6+$S$18*($D1726-$B$6))*$B$20,           Q1725+($B$5*Q1725-$S$16)*$B$20)</f>
        <v>194222.77866116338</v>
      </c>
      <c r="R1726">
        <f>IF($B1726&lt;=$B$9,        $D1726-$B$7*$B$6-$S$18*($D1726-$B$6),          $S$16)</f>
        <v>56593.913759999996</v>
      </c>
      <c r="S1726">
        <f>EXP(-$S$17*$B1726)*($J1726^(1-S$20)-1)/(1-S$20)</f>
        <v>0.55078161512163348</v>
      </c>
    </row>
    <row r="1727" spans="1:19" x14ac:dyDescent="0.3">
      <c r="A1727">
        <f t="shared" si="105"/>
        <v>42.05</v>
      </c>
      <c r="B1727">
        <v>17.05</v>
      </c>
      <c r="C1727" s="1">
        <f t="shared" si="106"/>
        <v>1.3568394500000003</v>
      </c>
      <c r="D1727">
        <f t="shared" si="107"/>
        <v>67841.972500000018</v>
      </c>
      <c r="E1727" s="8">
        <f>IF($B1727&lt;$B$9,      E1726+($B$5*E1726+$B$7*$B$6+$B$8*($D1727-$B$6))*$B$20,           E1726+($B$5*E1726-$B$12)*$B$20)</f>
        <v>183284.72369256269</v>
      </c>
      <c r="G1727" s="4">
        <v>138810.80431303463</v>
      </c>
      <c r="I1727" s="4">
        <f>IF($B1727&lt;$B$9,      I1726+($B$5*I1726+$B$7*$B$6+$K$18*($D1727-$B$6))*$B$20,           I1726+($B$5*I1726-$K$16)*$B$20)</f>
        <v>161876.2822886502</v>
      </c>
      <c r="J1727">
        <f xml:space="preserve">          IF($B1727&lt;=$B$9,        $D1727-$B$7*$B$6-$K$18*($D1727-$B$6), $K$16)</f>
        <v>59207.101284306184</v>
      </c>
      <c r="K1727">
        <f t="shared" si="108"/>
        <v>266.84750905755169</v>
      </c>
      <c r="M1727" s="4">
        <f>IF($B1727&lt;$B$9,      M1726+($B$5*M1726+$B$7*$B$6+O$18*($D1727-$B$6))*$B$20,           M1726+($B$5*M1726-O$16)*$B$20)</f>
        <v>161847.3614383642</v>
      </c>
      <c r="N1727">
        <f>IF($B1727&lt;=$B$9,        $D1727-$B$7*$B$6-$O$18*($D1727-$B$6),          $O$16)</f>
        <v>59209.421767963489</v>
      </c>
      <c r="O1727">
        <f>EXP(-$O$17*$B1727)*LN(N1727)</f>
        <v>6.050433029895208</v>
      </c>
      <c r="Q1727" s="4">
        <f>IF($B1727&lt;$B$9,      Q1726+($B$5*Q1726+$B$7*$B$6+$S$18*($D1727-$B$6))*$B$20,           Q1726+($B$5*Q1726-$S$16)*$B$20)</f>
        <v>194403.20353744479</v>
      </c>
      <c r="R1727">
        <f>IF($B1727&lt;=$B$9,        $D1727-$B$7*$B$6-$S$18*($D1727-$B$6),          $S$16)</f>
        <v>56597.282125000012</v>
      </c>
      <c r="S1727">
        <f>EXP(-$S$17*$B1727)*($J1727^(1-S$20)-1)/(1-S$20)</f>
        <v>0.55058887593594474</v>
      </c>
    </row>
    <row r="1728" spans="1:19" x14ac:dyDescent="0.3">
      <c r="A1728">
        <f t="shared" si="105"/>
        <v>42.06</v>
      </c>
      <c r="B1728">
        <v>17.060000000000002</v>
      </c>
      <c r="C1728" s="1">
        <f t="shared" si="106"/>
        <v>1.356942968</v>
      </c>
      <c r="D1728">
        <f t="shared" si="107"/>
        <v>67847.148400000005</v>
      </c>
      <c r="E1728" s="8">
        <f>IF($B1728&lt;$B$9,      E1727+($B$5*E1727+$B$7*$B$6+$B$8*($D1728-$B$6))*$B$20,           E1727+($B$5*E1727-$B$12)*$B$20)</f>
        <v>183452.41479105508</v>
      </c>
      <c r="G1728" s="4">
        <v>138927.23524294421</v>
      </c>
      <c r="I1728" s="4">
        <f>IF($B1728&lt;$B$9,      I1727+($B$5*I1727+$B$7*$B$6+$K$18*($D1728-$B$6))*$B$20,           I1727+($B$5*I1727-$K$16)*$B$20)</f>
        <v>162019.29824425501</v>
      </c>
      <c r="J1728">
        <f xml:space="preserve">          IF($B1728&lt;=$B$9,        $D1728-$B$7*$B$6-$K$18*($D1728-$B$6), $K$16)</f>
        <v>59211.222719620426</v>
      </c>
      <c r="K1728">
        <f t="shared" si="108"/>
        <v>266.76345136641339</v>
      </c>
      <c r="M1728" s="4">
        <f>IF($B1728&lt;$B$9,      M1727+($B$5*M1727+$B$7*$B$6+O$18*($D1728-$B$6))*$B$20,           M1727+($B$5*M1727-O$16)*$B$20)</f>
        <v>161990.34406010321</v>
      </c>
      <c r="N1728">
        <f>IF($B1728&lt;=$B$9,        $D1728-$B$7*$B$6-$O$18*($D1728-$B$6),          $O$16)</f>
        <v>59213.543876442731</v>
      </c>
      <c r="O1728">
        <f>EXP(-$O$17*$B1728)*LN(N1728)</f>
        <v>6.0483540662992299</v>
      </c>
      <c r="Q1728" s="4">
        <f>IF($B1728&lt;$B$9,      Q1727+($B$5*Q1727+$B$7*$B$6+$S$18*($D1728-$B$6))*$B$20,           Q1727+($B$5*Q1727-$S$16)*$B$20)</f>
        <v>194583.7096780829</v>
      </c>
      <c r="R1728">
        <f>IF($B1728&lt;=$B$9,        $D1728-$B$7*$B$6-$S$18*($D1728-$B$6),          $S$16)</f>
        <v>56600.646460000004</v>
      </c>
      <c r="S1728">
        <f>EXP(-$S$17*$B1728)*($J1728^(1-S$20)-1)/(1-S$20)</f>
        <v>0.55039620419607505</v>
      </c>
    </row>
    <row r="1729" spans="1:19" x14ac:dyDescent="0.3">
      <c r="A1729">
        <f t="shared" si="105"/>
        <v>42.07</v>
      </c>
      <c r="B1729">
        <v>17.07</v>
      </c>
      <c r="C1729" s="1">
        <f t="shared" si="106"/>
        <v>1.357046362</v>
      </c>
      <c r="D1729">
        <f t="shared" si="107"/>
        <v>67852.318100000004</v>
      </c>
      <c r="E1729" s="8">
        <f>IF($B1729&lt;$B$9,      E1728+($B$5*E1728+$B$7*$B$6+$B$8*($D1729-$B$6))*$B$20,           E1728+($B$5*E1728-$B$12)*$B$20)</f>
        <v>183620.18009053194</v>
      </c>
      <c r="G1729" s="4">
        <v>139043.71209337923</v>
      </c>
      <c r="I1729" s="4">
        <f>IF($B1729&lt;$B$9,      I1728+($B$5*I1728+$B$7*$B$6+$K$18*($D1729-$B$6))*$B$20,           I1728+($B$5*I1728-$K$16)*$B$20)</f>
        <v>162162.37478746014</v>
      </c>
      <c r="J1729">
        <f xml:space="preserve">          IF($B1729&lt;=$B$9,        $D1729-$B$7*$B$6-$K$18*($D1729-$B$6), $K$16)</f>
        <v>59215.33921803502</v>
      </c>
      <c r="K1729">
        <f t="shared" si="108"/>
        <v>266.67940834098215</v>
      </c>
      <c r="M1729" s="4">
        <f>IF($B1729&lt;$B$9,      M1728+($B$5*M1728+$B$7*$B$6+O$18*($D1729-$B$6))*$B$20,           M1728+($B$5*M1728-O$16)*$B$20)</f>
        <v>162133.38725105207</v>
      </c>
      <c r="N1729">
        <f>IF($B1729&lt;=$B$9,        $D1729-$B$7*$B$6-$O$18*($D1729-$B$6),          $O$16)</f>
        <v>59217.661047215966</v>
      </c>
      <c r="O1729">
        <f>EXP(-$O$17*$B1729)*LN(N1729)</f>
        <v>6.0462757682599992</v>
      </c>
      <c r="Q1729" s="4">
        <f>IF($B1729&lt;$B$9,      Q1728+($B$5*Q1728+$B$7*$B$6+$S$18*($D1729-$B$6))*$B$20,           Q1728+($B$5*Q1728-$S$16)*$B$20)</f>
        <v>194764.29708982023</v>
      </c>
      <c r="R1729">
        <f>IF($B1729&lt;=$B$9,        $D1729-$B$7*$B$6-$S$18*($D1729-$B$6),          $S$16)</f>
        <v>56604.006765000006</v>
      </c>
      <c r="S1729">
        <f>EXP(-$S$17*$B1729)*($J1729^(1-S$20)-1)/(1-S$20)</f>
        <v>0.55020359987842327</v>
      </c>
    </row>
    <row r="1730" spans="1:19" x14ac:dyDescent="0.3">
      <c r="A1730">
        <f t="shared" si="105"/>
        <v>42.08</v>
      </c>
      <c r="B1730">
        <v>17.080000000000002</v>
      </c>
      <c r="C1730" s="1">
        <f t="shared" si="106"/>
        <v>1.3571496319999998</v>
      </c>
      <c r="D1730">
        <f t="shared" si="107"/>
        <v>67857.481599999985</v>
      </c>
      <c r="E1730" s="8">
        <f>IF($B1730&lt;$B$9,      E1729+($B$5*E1729+$B$7*$B$6+$B$8*($D1730-$B$6))*$B$20,           E1729+($B$5*E1729-$B$12)*$B$20)</f>
        <v>183788.01959836364</v>
      </c>
      <c r="G1730" s="4">
        <v>139160.23487421192</v>
      </c>
      <c r="I1730" s="4">
        <f>IF($B1730&lt;$B$9,      I1729+($B$5*I1729+$B$7*$B$6+$K$18*($D1730-$B$6))*$B$20,           I1729+($B$5*I1729-$K$16)*$B$20)</f>
        <v>162305.51192684026</v>
      </c>
      <c r="J1730">
        <f xml:space="preserve">          IF($B1730&lt;=$B$9,        $D1730-$B$7*$B$6-$K$18*($D1730-$B$6), $K$16)</f>
        <v>59219.450779549938</v>
      </c>
      <c r="K1730">
        <f t="shared" si="108"/>
        <v>266.59537998650438</v>
      </c>
      <c r="M1730" s="4">
        <f>IF($B1730&lt;$B$9,      M1729+($B$5*M1729+$B$7*$B$6+O$18*($D1730-$B$6))*$B$20,           M1729+($B$5*M1729-O$16)*$B$20)</f>
        <v>162276.49101978712</v>
      </c>
      <c r="N1730">
        <f>IF($B1730&lt;=$B$9,        $D1730-$B$7*$B$6-$O$18*($D1730-$B$6),          $O$16)</f>
        <v>59221.773280283167</v>
      </c>
      <c r="O1730">
        <f>EXP(-$O$17*$B1730)*LN(N1730)</f>
        <v>6.0441981355932164</v>
      </c>
      <c r="Q1730" s="4">
        <f>IF($B1730&lt;$B$9,      Q1729+($B$5*Q1729+$B$7*$B$6+$S$18*($D1730-$B$6))*$B$20,           Q1729+($B$5*Q1729-$S$16)*$B$20)</f>
        <v>194944.96577940168</v>
      </c>
      <c r="R1730">
        <f>IF($B1730&lt;=$B$9,        $D1730-$B$7*$B$6-$S$18*($D1730-$B$6),          $S$16)</f>
        <v>56607.363039999989</v>
      </c>
      <c r="S1730">
        <f>EXP(-$S$17*$B1730)*($J1730^(1-S$20)-1)/(1-S$20)</f>
        <v>0.55001106295939695</v>
      </c>
    </row>
    <row r="1731" spans="1:19" x14ac:dyDescent="0.3">
      <c r="A1731">
        <f t="shared" si="105"/>
        <v>42.09</v>
      </c>
      <c r="B1731">
        <v>17.09</v>
      </c>
      <c r="C1731" s="1">
        <f t="shared" si="106"/>
        <v>1.3572527779999999</v>
      </c>
      <c r="D1731">
        <f t="shared" si="107"/>
        <v>67862.638899999991</v>
      </c>
      <c r="E1731" s="8">
        <f>IF($B1731&lt;$B$9,      E1730+($B$5*E1730+$B$7*$B$6+$B$8*($D1731-$B$6))*$B$20,           E1730+($B$5*E1730-$B$12)*$B$20)</f>
        <v>183955.93332192308</v>
      </c>
      <c r="G1731" s="4">
        <v>139276.80359531791</v>
      </c>
      <c r="I1731" s="4">
        <f>IF($B1731&lt;$B$9,      I1730+($B$5*I1730+$B$7*$B$6+$K$18*($D1731-$B$6))*$B$20,           I1730+($B$5*I1730-$K$16)*$B$20)</f>
        <v>162448.70967097301</v>
      </c>
      <c r="J1731">
        <f xml:space="preserve">          IF($B1731&lt;=$B$9,        $D1731-$B$7*$B$6-$K$18*($D1731-$B$6), $K$16)</f>
        <v>59223.557404165222</v>
      </c>
      <c r="K1731">
        <f t="shared" si="108"/>
        <v>266.51136630821719</v>
      </c>
      <c r="M1731" s="4">
        <f>IF($B1731&lt;$B$9,      M1730+($B$5*M1730+$B$7*$B$6+O$18*($D1731-$B$6))*$B$20,           M1730+($B$5*M1730-O$16)*$B$20)</f>
        <v>162419.6553748876</v>
      </c>
      <c r="N1731">
        <f>IF($B1731&lt;=$B$9,        $D1731-$B$7*$B$6-$O$18*($D1731-$B$6),          $O$16)</f>
        <v>59225.880575644369</v>
      </c>
      <c r="O1731">
        <f>EXP(-$O$17*$B1731)*LN(N1731)</f>
        <v>6.0421211681146003</v>
      </c>
      <c r="Q1731" s="4">
        <f>IF($B1731&lt;$B$9,      Q1730+($B$5*Q1730+$B$7*$B$6+$S$18*($D1731-$B$6))*$B$20,           Q1730+($B$5*Q1730-$S$16)*$B$20)</f>
        <v>195125.71575357448</v>
      </c>
      <c r="R1731">
        <f>IF($B1731&lt;=$B$9,        $D1731-$B$7*$B$6-$S$18*($D1731-$B$6),          $S$16)</f>
        <v>56610.715284999998</v>
      </c>
      <c r="S1731">
        <f>EXP(-$S$17*$B1731)*($J1731^(1-S$20)-1)/(1-S$20)</f>
        <v>0.54981859341541173</v>
      </c>
    </row>
    <row r="1732" spans="1:19" x14ac:dyDescent="0.3">
      <c r="A1732">
        <f t="shared" si="105"/>
        <v>42.1</v>
      </c>
      <c r="B1732">
        <v>17.100000000000001</v>
      </c>
      <c r="C1732" s="1">
        <f t="shared" si="106"/>
        <v>1.3573558000000001</v>
      </c>
      <c r="D1732">
        <f t="shared" si="107"/>
        <v>67867.790000000008</v>
      </c>
      <c r="E1732" s="8">
        <f>IF($B1732&lt;$B$9,      E1731+($B$5*E1731+$B$7*$B$6+$B$8*($D1732-$B$6))*$B$20,           E1731+($B$5*E1731-$B$12)*$B$20)</f>
        <v>184123.92126858575</v>
      </c>
      <c r="G1732" s="4">
        <v>139393.41826657628</v>
      </c>
      <c r="I1732" s="4">
        <f>IF($B1732&lt;$B$9,      I1731+($B$5*I1731+$B$7*$B$6+$K$18*($D1732-$B$6))*$B$20,           I1731+($B$5*I1731-$K$16)*$B$20)</f>
        <v>162591.96802843903</v>
      </c>
      <c r="J1732">
        <f xml:space="preserve">          IF($B1732&lt;=$B$9,        $D1732-$B$7*$B$6-$K$18*($D1732-$B$6), $K$16)</f>
        <v>59227.659091880851</v>
      </c>
      <c r="K1732">
        <f t="shared" si="108"/>
        <v>266.42736731134818</v>
      </c>
      <c r="M1732" s="4">
        <f>IF($B1732&lt;$B$9,      M1731+($B$5*M1731+$B$7*$B$6+O$18*($D1732-$B$6))*$B$20,           M1731+($B$5*M1731-O$16)*$B$20)</f>
        <v>162562.88032493583</v>
      </c>
      <c r="N1732">
        <f>IF($B1732&lt;=$B$9,        $D1732-$B$7*$B$6-$O$18*($D1732-$B$6),          $O$16)</f>
        <v>59229.982933299572</v>
      </c>
      <c r="O1732">
        <f>EXP(-$O$17*$B1732)*LN(N1732)</f>
        <v>6.0400448656398904</v>
      </c>
      <c r="Q1732" s="4">
        <f>IF($B1732&lt;$B$9,      Q1731+($B$5*Q1731+$B$7*$B$6+$S$18*($D1732-$B$6))*$B$20,           Q1731+($B$5*Q1731-$S$16)*$B$20)</f>
        <v>195306.54701908823</v>
      </c>
      <c r="R1732">
        <f>IF($B1732&lt;=$B$9,        $D1732-$B$7*$B$6-$S$18*($D1732-$B$6),          $S$16)</f>
        <v>56614.063500000004</v>
      </c>
      <c r="S1732">
        <f>EXP(-$S$17*$B1732)*($J1732^(1-S$20)-1)/(1-S$20)</f>
        <v>0.54962619122289136</v>
      </c>
    </row>
    <row r="1733" spans="1:19" x14ac:dyDescent="0.3">
      <c r="A1733">
        <f t="shared" si="105"/>
        <v>42.11</v>
      </c>
      <c r="B1733">
        <v>17.11</v>
      </c>
      <c r="C1733" s="1">
        <f t="shared" si="106"/>
        <v>1.3574586980000001</v>
      </c>
      <c r="D1733">
        <f t="shared" si="107"/>
        <v>67872.934900000007</v>
      </c>
      <c r="E1733" s="8">
        <f>IF($B1733&lt;$B$9,      E1732+($B$5*E1732+$B$7*$B$6+$B$8*($D1733-$B$6))*$B$20,           E1732+($B$5*E1732-$B$12)*$B$20)</f>
        <v>184291.98344572974</v>
      </c>
      <c r="G1733" s="4">
        <v>139510.07889786959</v>
      </c>
      <c r="I1733" s="4">
        <f>IF($B1733&lt;$B$9,      I1732+($B$5*I1732+$B$7*$B$6+$K$18*($D1733-$B$6))*$B$20,           I1732+($B$5*I1732-$K$16)*$B$20)</f>
        <v>162735.28700782201</v>
      </c>
      <c r="J1733">
        <f xml:space="preserve">          IF($B1733&lt;=$B$9,        $D1733-$B$7*$B$6-$K$18*($D1733-$B$6), $K$16)</f>
        <v>59231.755842696803</v>
      </c>
      <c r="K1733">
        <f t="shared" si="108"/>
        <v>266.34338300111574</v>
      </c>
      <c r="M1733" s="4">
        <f>IF($B1733&lt;$B$9,      M1732+($B$5*M1732+$B$7*$B$6+O$18*($D1733-$B$6))*$B$20,           M1732+($B$5*M1732-O$16)*$B$20)</f>
        <v>162706.16587851706</v>
      </c>
      <c r="N1733">
        <f>IF($B1733&lt;=$B$9,        $D1733-$B$7*$B$6-$O$18*($D1733-$B$6),          $O$16)</f>
        <v>59234.080353248733</v>
      </c>
      <c r="O1733">
        <f>EXP(-$O$17*$B1733)*LN(N1733)</f>
        <v>6.03796922798485</v>
      </c>
      <c r="Q1733" s="4">
        <f>IF($B1733&lt;$B$9,      Q1732+($B$5*Q1732+$B$7*$B$6+$S$18*($D1733-$B$6))*$B$20,           Q1732+($B$5*Q1732-$S$16)*$B$20)</f>
        <v>195487.45958269492</v>
      </c>
      <c r="R1733">
        <f>IF($B1733&lt;=$B$9,        $D1733-$B$7*$B$6-$S$18*($D1733-$B$6),          $S$16)</f>
        <v>56617.407685000006</v>
      </c>
      <c r="S1733">
        <f>EXP(-$S$17*$B1733)*($J1733^(1-S$20)-1)/(1-S$20)</f>
        <v>0.54943385635826814</v>
      </c>
    </row>
    <row r="1734" spans="1:19" x14ac:dyDescent="0.3">
      <c r="A1734">
        <f t="shared" si="105"/>
        <v>42.120000000000005</v>
      </c>
      <c r="B1734">
        <v>17.12</v>
      </c>
      <c r="C1734" s="1">
        <f t="shared" si="106"/>
        <v>1.357561472</v>
      </c>
      <c r="D1734">
        <f t="shared" si="107"/>
        <v>67878.073600000003</v>
      </c>
      <c r="E1734" s="8">
        <f>IF($B1734&lt;$B$9,      E1733+($B$5*E1733+$B$7*$B$6+$B$8*($D1734-$B$6))*$B$20,           E1733+($B$5*E1733-$B$12)*$B$20)</f>
        <v>184460.11986073575</v>
      </c>
      <c r="G1734" s="4">
        <v>139626.78549908384</v>
      </c>
      <c r="I1734" s="4">
        <f>IF($B1734&lt;$B$9,      I1733+($B$5*I1733+$B$7*$B$6+$K$18*($D1734-$B$6))*$B$20,           I1733+($B$5*I1733-$K$16)*$B$20)</f>
        <v>162878.66661770863</v>
      </c>
      <c r="J1734">
        <f xml:space="preserve">          IF($B1734&lt;=$B$9,        $D1734-$B$7*$B$6-$K$18*($D1734-$B$6), $K$16)</f>
        <v>59235.847656613092</v>
      </c>
      <c r="K1734">
        <f t="shared" si="108"/>
        <v>266.25941338272884</v>
      </c>
      <c r="M1734" s="4">
        <f>IF($B1734&lt;$B$9,      M1733+($B$5*M1733+$B$7*$B$6+O$18*($D1734-$B$6))*$B$20,           M1733+($B$5*M1733-O$16)*$B$20)</f>
        <v>162849.51204421962</v>
      </c>
      <c r="N1734">
        <f>IF($B1734&lt;=$B$9,        $D1734-$B$7*$B$6-$O$18*($D1734-$B$6),          $O$16)</f>
        <v>59238.172835491881</v>
      </c>
      <c r="O1734">
        <f>EXP(-$O$17*$B1734)*LN(N1734)</f>
        <v>6.0358942549652586</v>
      </c>
      <c r="Q1734" s="4">
        <f>IF($B1734&lt;$B$9,      Q1733+($B$5*Q1733+$B$7*$B$6+$S$18*($D1734-$B$6))*$B$20,           Q1733+($B$5*Q1733-$S$16)*$B$20)</f>
        <v>195668.45345114887</v>
      </c>
      <c r="R1734">
        <f>IF($B1734&lt;=$B$9,        $D1734-$B$7*$B$6-$S$18*($D1734-$B$6),          $S$16)</f>
        <v>56620.747840000004</v>
      </c>
      <c r="S1734">
        <f>EXP(-$S$17*$B1734)*($J1734^(1-S$20)-1)/(1-S$20)</f>
        <v>0.54924158879798224</v>
      </c>
    </row>
    <row r="1735" spans="1:19" x14ac:dyDescent="0.3">
      <c r="A1735">
        <f t="shared" si="105"/>
        <v>42.13</v>
      </c>
      <c r="B1735">
        <v>17.130000000000003</v>
      </c>
      <c r="C1735" s="1">
        <f t="shared" si="106"/>
        <v>1.3576641220000001</v>
      </c>
      <c r="D1735">
        <f t="shared" si="107"/>
        <v>67883.20610000001</v>
      </c>
      <c r="E1735" s="8">
        <f>IF($B1735&lt;$B$9,      E1734+($B$5*E1734+$B$7*$B$6+$B$8*($D1735-$B$6))*$B$20,           E1734+($B$5*E1734-$B$12)*$B$20)</f>
        <v>184628.33052098702</v>
      </c>
      <c r="G1735" s="4">
        <v>139743.53808010853</v>
      </c>
      <c r="I1735" s="4">
        <f>IF($B1735&lt;$B$9,      I1734+($B$5*I1734+$B$7*$B$6+$K$18*($D1735-$B$6))*$B$20,           I1734+($B$5*I1734-$K$16)*$B$20)</f>
        <v>163022.10686668853</v>
      </c>
      <c r="J1735">
        <f xml:space="preserve">          IF($B1735&lt;=$B$9,        $D1735-$B$7*$B$6-$K$18*($D1735-$B$6), $K$16)</f>
        <v>59239.934533629734</v>
      </c>
      <c r="K1735">
        <f t="shared" si="108"/>
        <v>266.17545846138728</v>
      </c>
      <c r="M1735" s="4">
        <f>IF($B1735&lt;$B$9,      M1734+($B$5*M1734+$B$7*$B$6+O$18*($D1735-$B$6))*$B$20,           M1734+($B$5*M1734-O$16)*$B$20)</f>
        <v>162992.91883063479</v>
      </c>
      <c r="N1735">
        <f>IF($B1735&lt;=$B$9,        $D1735-$B$7*$B$6-$O$18*($D1735-$B$6),          $O$16)</f>
        <v>59242.260380029024</v>
      </c>
      <c r="O1735">
        <f>EXP(-$O$17*$B1735)*LN(N1735)</f>
        <v>6.0338199463969184</v>
      </c>
      <c r="Q1735" s="4">
        <f>IF($B1735&lt;$B$9,      Q1734+($B$5*Q1734+$B$7*$B$6+$S$18*($D1735-$B$6))*$B$20,           Q1734+($B$5*Q1734-$S$16)*$B$20)</f>
        <v>195849.52863120678</v>
      </c>
      <c r="R1735">
        <f>IF($B1735&lt;=$B$9,        $D1735-$B$7*$B$6-$S$18*($D1735-$B$6),          $S$16)</f>
        <v>56624.083965000005</v>
      </c>
      <c r="S1735">
        <f>EXP(-$S$17*$B1735)*($J1735^(1-S$20)-1)/(1-S$20)</f>
        <v>0.5490493885184824</v>
      </c>
    </row>
    <row r="1736" spans="1:19" x14ac:dyDescent="0.3">
      <c r="A1736">
        <f t="shared" si="105"/>
        <v>42.14</v>
      </c>
      <c r="B1736">
        <v>17.14</v>
      </c>
      <c r="C1736" s="1">
        <f t="shared" si="106"/>
        <v>1.3577666479999999</v>
      </c>
      <c r="D1736">
        <f t="shared" si="107"/>
        <v>67888.332399999999</v>
      </c>
      <c r="E1736" s="8">
        <f>IF($B1736&lt;$B$9,      E1735+($B$5*E1735+$B$7*$B$6+$B$8*($D1736-$B$6))*$B$20,           E1735+($B$5*E1735-$B$12)*$B$20)</f>
        <v>184796.61543386936</v>
      </c>
      <c r="G1736" s="4">
        <v>139860.33665083657</v>
      </c>
      <c r="I1736" s="4">
        <f>IF($B1736&lt;$B$9,      I1735+($B$5*I1735+$B$7*$B$6+$K$18*($D1736-$B$6))*$B$20,           I1735+($B$5*I1735-$K$16)*$B$20)</f>
        <v>163165.6077633544</v>
      </c>
      <c r="J1736">
        <f xml:space="preserve">          IF($B1736&lt;=$B$9,        $D1736-$B$7*$B$6-$K$18*($D1736-$B$6), $K$16)</f>
        <v>59244.016473746706</v>
      </c>
      <c r="K1736">
        <f t="shared" si="108"/>
        <v>266.09151824228144</v>
      </c>
      <c r="M1736" s="4">
        <f>IF($B1736&lt;$B$9,      M1735+($B$5*M1735+$B$7*$B$6+O$18*($D1736-$B$6))*$B$20,           M1735+($B$5*M1735-O$16)*$B$20)</f>
        <v>163136.38624635691</v>
      </c>
      <c r="N1736">
        <f>IF($B1736&lt;=$B$9,        $D1736-$B$7*$B$6-$O$18*($D1736-$B$6),          $O$16)</f>
        <v>59246.342986860131</v>
      </c>
      <c r="O1736">
        <f>EXP(-$O$17*$B1736)*LN(N1736)</f>
        <v>6.0317463020956525</v>
      </c>
      <c r="Q1736" s="4">
        <f>IF($B1736&lt;$B$9,      Q1735+($B$5*Q1735+$B$7*$B$6+$S$18*($D1736-$B$6))*$B$20,           Q1735+($B$5*Q1735-$S$16)*$B$20)</f>
        <v>196030.6851296277</v>
      </c>
      <c r="R1736">
        <f>IF($B1736&lt;=$B$9,        $D1736-$B$7*$B$6-$S$18*($D1736-$B$6),          $S$16)</f>
        <v>56627.416060000003</v>
      </c>
      <c r="S1736">
        <f>EXP(-$S$17*$B1736)*($J1736^(1-S$20)-1)/(1-S$20)</f>
        <v>0.54885725549622577</v>
      </c>
    </row>
    <row r="1737" spans="1:19" x14ac:dyDescent="0.3">
      <c r="A1737">
        <f t="shared" si="105"/>
        <v>42.150000000000006</v>
      </c>
      <c r="B1737">
        <v>17.150000000000002</v>
      </c>
      <c r="C1737" s="1">
        <f t="shared" si="106"/>
        <v>1.3578690499999999</v>
      </c>
      <c r="D1737">
        <f t="shared" si="107"/>
        <v>67893.452499999999</v>
      </c>
      <c r="E1737" s="8">
        <f>IF($B1737&lt;$B$9,      E1736+($B$5*E1736+$B$7*$B$6+$B$8*($D1737-$B$6))*$B$20,           E1736+($B$5*E1736-$B$12)*$B$20)</f>
        <v>184964.97460677123</v>
      </c>
      <c r="G1737" s="4">
        <v>139977.18122116436</v>
      </c>
      <c r="I1737" s="4">
        <f>IF($B1737&lt;$B$9,      I1736+($B$5*I1736+$B$7*$B$6+$K$18*($D1737-$B$6))*$B$20,           I1736+($B$5*I1736-$K$16)*$B$20)</f>
        <v>163309.16931630194</v>
      </c>
      <c r="J1737">
        <f xml:space="preserve">          IF($B1737&lt;=$B$9,        $D1737-$B$7*$B$6-$K$18*($D1737-$B$6), $K$16)</f>
        <v>59248.093476964023</v>
      </c>
      <c r="K1737">
        <f t="shared" si="108"/>
        <v>266.00759273059231</v>
      </c>
      <c r="M1737" s="4">
        <f>IF($B1737&lt;$B$9,      M1736+($B$5*M1736+$B$7*$B$6+O$18*($D1737-$B$6))*$B$20,           M1736+($B$5*M1736-O$16)*$B$20)</f>
        <v>163279.91429998327</v>
      </c>
      <c r="N1737">
        <f>IF($B1737&lt;=$B$9,        $D1737-$B$7*$B$6-$O$18*($D1737-$B$6),          $O$16)</f>
        <v>59250.420655985232</v>
      </c>
      <c r="O1737">
        <f>EXP(-$O$17*$B1737)*LN(N1737)</f>
        <v>6.0296733218773015</v>
      </c>
      <c r="Q1737" s="4">
        <f>IF($B1737&lt;$B$9,      Q1736+($B$5*Q1736+$B$7*$B$6+$S$18*($D1737-$B$6))*$B$20,           Q1736+($B$5*Q1736-$S$16)*$B$20)</f>
        <v>196211.92295317308</v>
      </c>
      <c r="R1737">
        <f>IF($B1737&lt;=$B$9,        $D1737-$B$7*$B$6-$S$18*($D1737-$B$6),          $S$16)</f>
        <v>56630.744124999997</v>
      </c>
      <c r="S1737">
        <f>EXP(-$S$17*$B1737)*($J1737^(1-S$20)-1)/(1-S$20)</f>
        <v>0.54866518970767686</v>
      </c>
    </row>
    <row r="1738" spans="1:19" x14ac:dyDescent="0.3">
      <c r="A1738">
        <f t="shared" si="105"/>
        <v>42.16</v>
      </c>
      <c r="B1738">
        <v>17.16</v>
      </c>
      <c r="C1738" s="1">
        <f t="shared" si="106"/>
        <v>1.3579713280000001</v>
      </c>
      <c r="D1738">
        <f t="shared" si="107"/>
        <v>67898.566400000011</v>
      </c>
      <c r="E1738" s="8">
        <f>IF($B1738&lt;$B$9,      E1737+($B$5*E1737+$B$7*$B$6+$B$8*($D1738-$B$6))*$B$20,           E1737+($B$5*E1737-$B$12)*$B$20)</f>
        <v>185133.40804708359</v>
      </c>
      <c r="G1738" s="4">
        <v>140094.07180099178</v>
      </c>
      <c r="I1738" s="4">
        <f>IF($B1738&lt;$B$9,      I1737+($B$5*I1737+$B$7*$B$6+$K$18*($D1738-$B$6))*$B$20,           I1737+($B$5*I1737-$K$16)*$B$20)</f>
        <v>163452.79153412982</v>
      </c>
      <c r="J1738">
        <f xml:space="preserve">          IF($B1738&lt;=$B$9,        $D1738-$B$7*$B$6-$K$18*($D1738-$B$6), $K$16)</f>
        <v>59252.165543281684</v>
      </c>
      <c r="K1738">
        <f t="shared" si="108"/>
        <v>265.92368193149196</v>
      </c>
      <c r="M1738" s="4">
        <f>IF($B1738&lt;$B$9,      M1737+($B$5*M1737+$B$7*$B$6+O$18*($D1738-$B$6))*$B$20,           M1737+($B$5*M1737-O$16)*$B$20)</f>
        <v>163423.50300011423</v>
      </c>
      <c r="N1738">
        <f>IF($B1738&lt;=$B$9,        $D1738-$B$7*$B$6-$O$18*($D1738-$B$6),          $O$16)</f>
        <v>59254.493387404327</v>
      </c>
      <c r="O1738">
        <f>EXP(-$O$17*$B1738)*LN(N1738)</f>
        <v>6.0276010055577336</v>
      </c>
      <c r="Q1738" s="4">
        <f>IF($B1738&lt;$B$9,      Q1737+($B$5*Q1737+$B$7*$B$6+$S$18*($D1738-$B$6))*$B$20,           Q1737+($B$5*Q1737-$S$16)*$B$20)</f>
        <v>196393.2421086067</v>
      </c>
      <c r="R1738">
        <f>IF($B1738&lt;=$B$9,        $D1738-$B$7*$B$6-$S$18*($D1738-$B$6),          $S$16)</f>
        <v>56634.06816000001</v>
      </c>
      <c r="S1738">
        <f>EXP(-$S$17*$B1738)*($J1738^(1-S$20)-1)/(1-S$20)</f>
        <v>0.54847319112930959</v>
      </c>
    </row>
    <row r="1739" spans="1:19" x14ac:dyDescent="0.3">
      <c r="A1739">
        <f t="shared" si="105"/>
        <v>42.17</v>
      </c>
      <c r="B1739">
        <v>17.170000000000002</v>
      </c>
      <c r="C1739" s="1">
        <f t="shared" si="106"/>
        <v>1.358073482</v>
      </c>
      <c r="D1739">
        <f t="shared" si="107"/>
        <v>67903.674100000004</v>
      </c>
      <c r="E1739" s="8">
        <f>IF($B1739&lt;$B$9,      E1738+($B$5*E1738+$B$7*$B$6+$B$8*($D1739-$B$6))*$B$20,           E1738+($B$5*E1738-$B$12)*$B$20)</f>
        <v>185301.91576220008</v>
      </c>
      <c r="G1739" s="4">
        <v>140211.00840022211</v>
      </c>
      <c r="I1739" s="4">
        <f>IF($B1739&lt;$B$9,      I1738+($B$5*I1738+$B$7*$B$6+$K$18*($D1739-$B$6))*$B$20,           I1738+($B$5*I1738-$K$16)*$B$20)</f>
        <v>163596.47442543978</v>
      </c>
      <c r="J1739">
        <f xml:space="preserve">          IF($B1739&lt;=$B$9,        $D1739-$B$7*$B$6-$K$18*($D1739-$B$6), $K$16)</f>
        <v>59256.232672699676</v>
      </c>
      <c r="K1739">
        <f t="shared" si="108"/>
        <v>265.83978585014256</v>
      </c>
      <c r="M1739" s="4">
        <f>IF($B1739&lt;$B$9,      M1738+($B$5*M1738+$B$7*$B$6+O$18*($D1739-$B$6))*$B$20,           M1738+($B$5*M1738-O$16)*$B$20)</f>
        <v>163567.15235535309</v>
      </c>
      <c r="N1739">
        <f>IF($B1739&lt;=$B$9,        $D1739-$B$7*$B$6-$O$18*($D1739-$B$6),          $O$16)</f>
        <v>59258.561181117388</v>
      </c>
      <c r="O1739">
        <f>EXP(-$O$17*$B1739)*LN(N1739)</f>
        <v>6.0255293529528284</v>
      </c>
      <c r="Q1739" s="4">
        <f>IF($B1739&lt;$B$9,      Q1738+($B$5*Q1738+$B$7*$B$6+$S$18*($D1739-$B$6))*$B$20,           Q1738+($B$5*Q1738-$S$16)*$B$20)</f>
        <v>196574.64260269472</v>
      </c>
      <c r="R1739">
        <f>IF($B1739&lt;=$B$9,        $D1739-$B$7*$B$6-$S$18*($D1739-$B$6),          $S$16)</f>
        <v>56637.388165000004</v>
      </c>
      <c r="S1739">
        <f>EXP(-$S$17*$B1739)*($J1739^(1-S$20)-1)/(1-S$20)</f>
        <v>0.54828125973760511</v>
      </c>
    </row>
    <row r="1740" spans="1:19" x14ac:dyDescent="0.3">
      <c r="A1740">
        <f t="shared" si="105"/>
        <v>42.18</v>
      </c>
      <c r="B1740">
        <v>17.18</v>
      </c>
      <c r="C1740" s="1">
        <f t="shared" si="106"/>
        <v>1.3581755120000001</v>
      </c>
      <c r="D1740">
        <f t="shared" si="107"/>
        <v>67908.775600000008</v>
      </c>
      <c r="E1740" s="8">
        <f>IF($B1740&lt;$B$9,      E1739+($B$5*E1739+$B$7*$B$6+$B$8*($D1740-$B$6))*$B$20,           E1739+($B$5*E1739-$B$12)*$B$20)</f>
        <v>185470.49775951685</v>
      </c>
      <c r="G1740" s="4">
        <v>140327.99102876219</v>
      </c>
      <c r="I1740" s="4">
        <f>IF($B1740&lt;$B$9,      I1739+($B$5*I1739+$B$7*$B$6+$K$18*($D1740-$B$6))*$B$20,           I1739+($B$5*I1739-$K$16)*$B$20)</f>
        <v>163740.21799883651</v>
      </c>
      <c r="J1740">
        <f xml:space="preserve">          IF($B1740&lt;=$B$9,        $D1740-$B$7*$B$6-$K$18*($D1740-$B$6), $K$16)</f>
        <v>59260.29486521802</v>
      </c>
      <c r="K1740">
        <f t="shared" si="108"/>
        <v>265.75590449169766</v>
      </c>
      <c r="M1740" s="4">
        <f>IF($B1740&lt;$B$9,      M1739+($B$5*M1739+$B$7*$B$6+O$18*($D1740-$B$6))*$B$20,           M1739+($B$5*M1739-O$16)*$B$20)</f>
        <v>163710.86237430622</v>
      </c>
      <c r="N1740">
        <f>IF($B1740&lt;=$B$9,        $D1740-$B$7*$B$6-$O$18*($D1740-$B$6),          $O$16)</f>
        <v>59262.624037124442</v>
      </c>
      <c r="O1740">
        <f>EXP(-$O$17*$B1740)*LN(N1740)</f>
        <v>6.0234583638784942</v>
      </c>
      <c r="Q1740" s="4">
        <f>IF($B1740&lt;$B$9,      Q1739+($B$5*Q1739+$B$7*$B$6+$S$18*($D1740-$B$6))*$B$20,           Q1739+($B$5*Q1739-$S$16)*$B$20)</f>
        <v>196756.12444220565</v>
      </c>
      <c r="R1740">
        <f>IF($B1740&lt;=$B$9,        $D1740-$B$7*$B$6-$S$18*($D1740-$B$6),          $S$16)</f>
        <v>56640.704140000002</v>
      </c>
      <c r="S1740">
        <f>EXP(-$S$17*$B1740)*($J1740^(1-S$20)-1)/(1-S$20)</f>
        <v>0.54808939550905356</v>
      </c>
    </row>
    <row r="1741" spans="1:19" x14ac:dyDescent="0.3">
      <c r="A1741">
        <f t="shared" si="105"/>
        <v>42.19</v>
      </c>
      <c r="B1741">
        <v>17.190000000000001</v>
      </c>
      <c r="C1741" s="1">
        <f t="shared" si="106"/>
        <v>1.3582774179999999</v>
      </c>
      <c r="D1741">
        <f t="shared" si="107"/>
        <v>67913.870899999994</v>
      </c>
      <c r="E1741" s="8">
        <f>IF($B1741&lt;$B$9,      E1740+($B$5*E1740+$B$7*$B$6+$B$8*($D1741-$B$6))*$B$20,           E1740+($B$5*E1740-$B$12)*$B$20)</f>
        <v>185639.15404643267</v>
      </c>
      <c r="G1741" s="4">
        <v>140445.01969652224</v>
      </c>
      <c r="I1741" s="4">
        <f>IF($B1741&lt;$B$9,      I1740+($B$5*I1740+$B$7*$B$6+$K$18*($D1741-$B$6))*$B$20,           I1740+($B$5*I1740-$K$16)*$B$20)</f>
        <v>163884.02226292773</v>
      </c>
      <c r="J1741">
        <f xml:space="preserve">          IF($B1741&lt;=$B$9,        $D1741-$B$7*$B$6-$K$18*($D1741-$B$6), $K$16)</f>
        <v>59264.352120836687</v>
      </c>
      <c r="K1741">
        <f t="shared" si="108"/>
        <v>265.67203786130108</v>
      </c>
      <c r="M1741" s="4">
        <f>IF($B1741&lt;$B$9,      M1740+($B$5*M1740+$B$7*$B$6+O$18*($D1741-$B$6))*$B$20,           M1740+($B$5*M1740-O$16)*$B$20)</f>
        <v>163854.63306558298</v>
      </c>
      <c r="N1741">
        <f>IF($B1741&lt;=$B$9,        $D1741-$B$7*$B$6-$O$18*($D1741-$B$6),          $O$16)</f>
        <v>59266.681955425469</v>
      </c>
      <c r="O1741">
        <f>EXP(-$O$17*$B1741)*LN(N1741)</f>
        <v>6.0213880381506533</v>
      </c>
      <c r="Q1741" s="4">
        <f>IF($B1741&lt;$B$9,      Q1740+($B$5*Q1740+$B$7*$B$6+$S$18*($D1741-$B$6))*$B$20,           Q1740+($B$5*Q1740-$S$16)*$B$20)</f>
        <v>196937.68763391042</v>
      </c>
      <c r="R1741">
        <f>IF($B1741&lt;=$B$9,        $D1741-$B$7*$B$6-$S$18*($D1741-$B$6),          $S$16)</f>
        <v>56644.016084999996</v>
      </c>
      <c r="S1741">
        <f>EXP(-$S$17*$B1741)*($J1741^(1-S$20)-1)/(1-S$20)</f>
        <v>0.54789759842015251</v>
      </c>
    </row>
    <row r="1742" spans="1:19" x14ac:dyDescent="0.3">
      <c r="A1742">
        <f t="shared" si="105"/>
        <v>42.2</v>
      </c>
      <c r="B1742">
        <v>17.2</v>
      </c>
      <c r="C1742" s="1">
        <f t="shared" si="106"/>
        <v>1.3583791999999999</v>
      </c>
      <c r="D1742">
        <f t="shared" si="107"/>
        <v>67918.959999999992</v>
      </c>
      <c r="E1742" s="8">
        <f>IF($B1742&lt;$B$9,      E1741+($B$5*E1741+$B$7*$B$6+$B$8*($D1742-$B$6))*$B$20,           E1741+($B$5*E1741-$B$12)*$B$20)</f>
        <v>185807.88463034891</v>
      </c>
      <c r="G1742" s="4">
        <v>140562.09441341602</v>
      </c>
      <c r="I1742" s="4">
        <f>IF($B1742&lt;$B$9,      I1741+($B$5*I1741+$B$7*$B$6+$K$18*($D1742-$B$6))*$B$20,           I1741+($B$5*I1741-$K$16)*$B$20)</f>
        <v>164027.88722632421</v>
      </c>
      <c r="J1742">
        <f xml:space="preserve">          IF($B1742&lt;=$B$9,        $D1742-$B$7*$B$6-$K$18*($D1742-$B$6), $K$16)</f>
        <v>59268.404439555699</v>
      </c>
      <c r="K1742">
        <f t="shared" si="108"/>
        <v>265.5881859640877</v>
      </c>
      <c r="M1742" s="4">
        <f>IF($B1742&lt;$B$9,      M1741+($B$5*M1741+$B$7*$B$6+O$18*($D1742-$B$6))*$B$20,           M1741+($B$5*M1741-O$16)*$B$20)</f>
        <v>163998.46443779572</v>
      </c>
      <c r="N1742">
        <f>IF($B1742&lt;=$B$9,        $D1742-$B$7*$B$6-$O$18*($D1742-$B$6),          $O$16)</f>
        <v>59270.734936020483</v>
      </c>
      <c r="O1742">
        <f>EXP(-$O$17*$B1742)*LN(N1742)</f>
        <v>6.0193183755852573</v>
      </c>
      <c r="Q1742" s="4">
        <f>IF($B1742&lt;$B$9,      Q1741+($B$5*Q1741+$B$7*$B$6+$S$18*($D1742-$B$6))*$B$20,           Q1741+($B$5*Q1741-$S$16)*$B$20)</f>
        <v>197119.33218458228</v>
      </c>
      <c r="R1742">
        <f>IF($B1742&lt;=$B$9,        $D1742-$B$7*$B$6-$S$18*($D1742-$B$6),          $S$16)</f>
        <v>56647.323999999993</v>
      </c>
      <c r="S1742">
        <f>EXP(-$S$17*$B1742)*($J1742^(1-S$20)-1)/(1-S$20)</f>
        <v>0.54770586844740876</v>
      </c>
    </row>
    <row r="1743" spans="1:19" x14ac:dyDescent="0.3">
      <c r="A1743">
        <f t="shared" si="105"/>
        <v>42.21</v>
      </c>
      <c r="B1743">
        <v>17.21</v>
      </c>
      <c r="C1743" s="1">
        <f t="shared" si="106"/>
        <v>1.3584808579999998</v>
      </c>
      <c r="D1743">
        <f t="shared" si="107"/>
        <v>67924.042899999986</v>
      </c>
      <c r="E1743" s="8">
        <f>IF($B1743&lt;$B$9,      E1742+($B$5*E1742+$B$7*$B$6+$B$8*($D1743-$B$6))*$B$20,           E1742+($B$5*E1742-$B$12)*$B$20)</f>
        <v>185976.68951866953</v>
      </c>
      <c r="G1743" s="4">
        <v>140679.21518936072</v>
      </c>
      <c r="I1743" s="4">
        <f>IF($B1743&lt;$B$9,      I1742+($B$5*I1742+$B$7*$B$6+$K$18*($D1743-$B$6))*$B$20,           I1742+($B$5*I1742-$K$16)*$B$20)</f>
        <v>164171.81289763967</v>
      </c>
      <c r="J1743">
        <f xml:space="preserve">          IF($B1743&lt;=$B$9,        $D1743-$B$7*$B$6-$K$18*($D1743-$B$6), $K$16)</f>
        <v>59272.451821375056</v>
      </c>
      <c r="K1743">
        <f t="shared" si="108"/>
        <v>265.50434880518281</v>
      </c>
      <c r="M1743" s="4">
        <f>IF($B1743&lt;$B$9,      M1742+($B$5*M1742+$B$7*$B$6+O$18*($D1743-$B$6))*$B$20,           M1742+($B$5*M1742-O$16)*$B$20)</f>
        <v>164142.35649955986</v>
      </c>
      <c r="N1743">
        <f>IF($B1743&lt;=$B$9,        $D1743-$B$7*$B$6-$O$18*($D1743-$B$6),          $O$16)</f>
        <v>59274.782978909476</v>
      </c>
      <c r="O1743">
        <f>EXP(-$O$17*$B1743)*LN(N1743)</f>
        <v>6.0172493759982686</v>
      </c>
      <c r="Q1743" s="4">
        <f>IF($B1743&lt;$B$9,      Q1742+($B$5*Q1742+$B$7*$B$6+$S$18*($D1743-$B$6))*$B$20,           Q1742+($B$5*Q1742-$S$16)*$B$20)</f>
        <v>197301.05810099689</v>
      </c>
      <c r="R1743">
        <f>IF($B1743&lt;=$B$9,        $D1743-$B$7*$B$6-$S$18*($D1743-$B$6),          $S$16)</f>
        <v>56650.627884999994</v>
      </c>
      <c r="S1743">
        <f>EXP(-$S$17*$B1743)*($J1743^(1-S$20)-1)/(1-S$20)</f>
        <v>0.54751420556733621</v>
      </c>
    </row>
    <row r="1744" spans="1:19" x14ac:dyDescent="0.3">
      <c r="A1744">
        <f t="shared" si="105"/>
        <v>42.22</v>
      </c>
      <c r="B1744">
        <v>17.220000000000002</v>
      </c>
      <c r="C1744" s="1">
        <f t="shared" si="106"/>
        <v>1.358582392</v>
      </c>
      <c r="D1744">
        <f t="shared" si="107"/>
        <v>67929.119600000005</v>
      </c>
      <c r="E1744" s="8">
        <f>IF($B1744&lt;$B$9,      E1743+($B$5*E1743+$B$7*$B$6+$B$8*($D1744-$B$6))*$B$20,           E1743+($B$5*E1743-$B$12)*$B$20)</f>
        <v>186145.56871880108</v>
      </c>
      <c r="G1744" s="4">
        <v>140796.38203427699</v>
      </c>
      <c r="I1744" s="4">
        <f>IF($B1744&lt;$B$9,      I1743+($B$5*I1743+$B$7*$B$6+$K$18*($D1744-$B$6))*$B$20,           I1743+($B$5*I1743-$K$16)*$B$20)</f>
        <v>164315.79928549091</v>
      </c>
      <c r="J1744">
        <f xml:space="preserve">          IF($B1744&lt;=$B$9,        $D1744-$B$7*$B$6-$K$18*($D1744-$B$6), $K$16)</f>
        <v>59276.494266294772</v>
      </c>
      <c r="K1744">
        <f t="shared" si="108"/>
        <v>265.4205263897029</v>
      </c>
      <c r="M1744" s="4">
        <f>IF($B1744&lt;$B$9,      M1743+($B$5*M1743+$B$7*$B$6+O$18*($D1744-$B$6))*$B$20,           M1743+($B$5*M1743-O$16)*$B$20)</f>
        <v>164286.30925949378</v>
      </c>
      <c r="N1744">
        <f>IF($B1744&lt;=$B$9,        $D1744-$B$7*$B$6-$O$18*($D1744-$B$6),          $O$16)</f>
        <v>59278.826084092478</v>
      </c>
      <c r="O1744">
        <f>EXP(-$O$17*$B1744)*LN(N1744)</f>
        <v>6.0151810392056788</v>
      </c>
      <c r="Q1744" s="4">
        <f>IF($B1744&lt;$B$9,      Q1743+($B$5*Q1743+$B$7*$B$6+$S$18*($D1744-$B$6))*$B$20,           Q1743+($B$5*Q1743-$S$16)*$B$20)</f>
        <v>197482.86538993224</v>
      </c>
      <c r="R1744">
        <f>IF($B1744&lt;=$B$9,        $D1744-$B$7*$B$6-$S$18*($D1744-$B$6),          $S$16)</f>
        <v>56653.927740000006</v>
      </c>
      <c r="S1744">
        <f>EXP(-$S$17*$B1744)*($J1744^(1-S$20)-1)/(1-S$20)</f>
        <v>0.54732260975645786</v>
      </c>
    </row>
    <row r="1745" spans="1:19" x14ac:dyDescent="0.3">
      <c r="A1745">
        <f t="shared" si="105"/>
        <v>42.230000000000004</v>
      </c>
      <c r="B1745">
        <v>17.23</v>
      </c>
      <c r="C1745" s="1">
        <f t="shared" si="106"/>
        <v>1.3586838020000001</v>
      </c>
      <c r="D1745">
        <f t="shared" si="107"/>
        <v>67934.190100000007</v>
      </c>
      <c r="E1745" s="8">
        <f>IF($B1745&lt;$B$9,      E1744+($B$5*E1744+$B$7*$B$6+$B$8*($D1745-$B$6))*$B$20,           E1744+($B$5*E1744-$B$12)*$B$20)</f>
        <v>186314.52223815265</v>
      </c>
      <c r="G1745" s="4">
        <v>140913.594958089</v>
      </c>
      <c r="I1745" s="4">
        <f>IF($B1745&lt;$B$9,      I1744+($B$5*I1744+$B$7*$B$6+$K$18*($D1745-$B$6))*$B$20,           I1744+($B$5*I1744-$K$16)*$B$20)</f>
        <v>164459.84639849767</v>
      </c>
      <c r="J1745">
        <f xml:space="preserve">          IF($B1745&lt;=$B$9,        $D1745-$B$7*$B$6-$K$18*($D1745-$B$6), $K$16)</f>
        <v>59280.531774314812</v>
      </c>
      <c r="K1745">
        <f t="shared" si="108"/>
        <v>265.33671872275488</v>
      </c>
      <c r="M1745" s="4">
        <f>IF($B1745&lt;$B$9,      M1744+($B$5*M1744+$B$7*$B$6+O$18*($D1745-$B$6))*$B$20,           M1744+($B$5*M1744-O$16)*$B$20)</f>
        <v>164430.3227262189</v>
      </c>
      <c r="N1745">
        <f>IF($B1745&lt;=$B$9,        $D1745-$B$7*$B$6-$O$18*($D1745-$B$6),          $O$16)</f>
        <v>59282.864251569452</v>
      </c>
      <c r="O1745">
        <f>EXP(-$O$17*$B1745)*LN(N1745)</f>
        <v>6.0131133650234965</v>
      </c>
      <c r="Q1745" s="4">
        <f>IF($B1745&lt;$B$9,      Q1744+($B$5*Q1744+$B$7*$B$6+$S$18*($D1745-$B$6))*$B$20,           Q1744+($B$5*Q1744-$S$16)*$B$20)</f>
        <v>197664.75405816871</v>
      </c>
      <c r="R1745">
        <f>IF($B1745&lt;=$B$9,        $D1745-$B$7*$B$6-$S$18*($D1745-$B$6),          $S$16)</f>
        <v>56657.223565000008</v>
      </c>
      <c r="S1745">
        <f>EXP(-$S$17*$B1745)*($J1745^(1-S$20)-1)/(1-S$20)</f>
        <v>0.5471310809913047</v>
      </c>
    </row>
    <row r="1746" spans="1:19" x14ac:dyDescent="0.3">
      <c r="A1746">
        <f t="shared" si="105"/>
        <v>42.24</v>
      </c>
      <c r="B1746">
        <v>17.240000000000002</v>
      </c>
      <c r="C1746" s="1">
        <f t="shared" si="106"/>
        <v>1.3587850880000001</v>
      </c>
      <c r="D1746">
        <f t="shared" si="107"/>
        <v>67939.254400000005</v>
      </c>
      <c r="E1746" s="8">
        <f>IF($B1746&lt;$B$9,      E1745+($B$5*E1745+$B$7*$B$6+$B$8*($D1746-$B$6))*$B$20,           E1745+($B$5*E1745-$B$12)*$B$20)</f>
        <v>186483.55008413602</v>
      </c>
      <c r="G1746" s="4">
        <v>141030.85397072433</v>
      </c>
      <c r="I1746" s="4">
        <f>IF($B1746&lt;$B$9,      I1745+($B$5*I1745+$B$7*$B$6+$K$18*($D1746-$B$6))*$B$20,           I1745+($B$5*I1745-$K$16)*$B$20)</f>
        <v>164603.9542452828</v>
      </c>
      <c r="J1746">
        <f xml:space="preserve">          IF($B1746&lt;=$B$9,        $D1746-$B$7*$B$6-$K$18*($D1746-$B$6), $K$16)</f>
        <v>59284.564345435188</v>
      </c>
      <c r="K1746">
        <f t="shared" si="108"/>
        <v>265.25292580943665</v>
      </c>
      <c r="M1746" s="4">
        <f>IF($B1746&lt;$B$9,      M1745+($B$5*M1745+$B$7*$B$6+O$18*($D1746-$B$6))*$B$20,           M1745+($B$5*M1745-O$16)*$B$20)</f>
        <v>164574.39690835969</v>
      </c>
      <c r="N1746">
        <f>IF($B1746&lt;=$B$9,        $D1746-$B$7*$B$6-$O$18*($D1746-$B$6),          $O$16)</f>
        <v>59286.897481340398</v>
      </c>
      <c r="O1746">
        <f>EXP(-$O$17*$B1746)*LN(N1746)</f>
        <v>6.0110463532677514</v>
      </c>
      <c r="Q1746" s="4">
        <f>IF($B1746&lt;$B$9,      Q1745+($B$5*Q1745+$B$7*$B$6+$S$18*($D1746-$B$6))*$B$20,           Q1745+($B$5*Q1745-$S$16)*$B$20)</f>
        <v>197846.72411248906</v>
      </c>
      <c r="R1746">
        <f>IF($B1746&lt;=$B$9,        $D1746-$B$7*$B$6-$S$18*($D1746-$B$6),          $S$16)</f>
        <v>56660.515360000005</v>
      </c>
      <c r="S1746">
        <f>EXP(-$S$17*$B1746)*($J1746^(1-S$20)-1)/(1-S$20)</f>
        <v>0.54693961924841572</v>
      </c>
    </row>
    <row r="1747" spans="1:19" x14ac:dyDescent="0.3">
      <c r="A1747">
        <f t="shared" si="105"/>
        <v>42.25</v>
      </c>
      <c r="B1747">
        <v>17.25</v>
      </c>
      <c r="C1747" s="1">
        <f t="shared" si="106"/>
        <v>1.3588862500000001</v>
      </c>
      <c r="D1747">
        <f t="shared" si="107"/>
        <v>67944.3125</v>
      </c>
      <c r="E1747" s="8">
        <f>IF($B1747&lt;$B$9,      E1746+($B$5*E1746+$B$7*$B$6+$B$8*($D1747-$B$6))*$B$20,           E1746+($B$5*E1746-$B$12)*$B$20)</f>
        <v>186652.65226416546</v>
      </c>
      <c r="G1747" s="4">
        <v>141148.15908211409</v>
      </c>
      <c r="I1747" s="4">
        <f>IF($B1747&lt;$B$9,      I1746+($B$5*I1746+$B$7*$B$6+$K$18*($D1747-$B$6))*$B$20,           I1746+($B$5*I1746-$K$16)*$B$20)</f>
        <v>164748.1228344721</v>
      </c>
      <c r="J1747">
        <f xml:space="preserve">          IF($B1747&lt;=$B$9,        $D1747-$B$7*$B$6-$K$18*($D1747-$B$6), $K$16)</f>
        <v>59288.59197965591</v>
      </c>
      <c r="K1747">
        <f t="shared" si="108"/>
        <v>265.16914765483676</v>
      </c>
      <c r="M1747" s="4">
        <f>IF($B1747&lt;$B$9,      M1746+($B$5*M1746+$B$7*$B$6+O$18*($D1747-$B$6))*$B$20,           M1746+($B$5*M1746-O$16)*$B$20)</f>
        <v>164718.53181454356</v>
      </c>
      <c r="N1747">
        <f>IF($B1747&lt;=$B$9,        $D1747-$B$7*$B$6-$O$18*($D1747-$B$6),          $O$16)</f>
        <v>59290.925773405332</v>
      </c>
      <c r="O1747">
        <f>EXP(-$O$17*$B1747)*LN(N1747)</f>
        <v>6.0089800037544956</v>
      </c>
      <c r="Q1747" s="4">
        <f>IF($B1747&lt;$B$9,      Q1746+($B$5*Q1746+$B$7*$B$6+$S$18*($D1747-$B$6))*$B$20,           Q1746+($B$5*Q1746-$S$16)*$B$20)</f>
        <v>198028.77555967844</v>
      </c>
      <c r="R1747">
        <f>IF($B1747&lt;=$B$9,        $D1747-$B$7*$B$6-$S$18*($D1747-$B$6),          $S$16)</f>
        <v>56663.803124999999</v>
      </c>
      <c r="S1747">
        <f>EXP(-$S$17*$B1747)*($J1747^(1-S$20)-1)/(1-S$20)</f>
        <v>0.54674822450433813</v>
      </c>
    </row>
    <row r="1748" spans="1:19" x14ac:dyDescent="0.3">
      <c r="A1748">
        <f t="shared" si="105"/>
        <v>42.260000000000005</v>
      </c>
      <c r="B1748">
        <v>17.260000000000002</v>
      </c>
      <c r="C1748" s="1">
        <f t="shared" si="106"/>
        <v>1.358987288</v>
      </c>
      <c r="D1748">
        <f t="shared" si="107"/>
        <v>67949.364400000006</v>
      </c>
      <c r="E1748" s="8">
        <f>IF($B1748&lt;$B$9,      E1747+($B$5*E1747+$B$7*$B$6+$B$8*($D1748-$B$6))*$B$20,           E1747+($B$5*E1747-$B$12)*$B$20)</f>
        <v>186821.82878565791</v>
      </c>
      <c r="G1748" s="4">
        <v>141265.51030219282</v>
      </c>
      <c r="I1748" s="4">
        <f>IF($B1748&lt;$B$9,      I1747+($B$5*I1747+$B$7*$B$6+$K$18*($D1748-$B$6))*$B$20,           I1747+($B$5*I1747-$K$16)*$B$20)</f>
        <v>164892.35217469439</v>
      </c>
      <c r="J1748">
        <f xml:space="preserve">          IF($B1748&lt;=$B$9,        $D1748-$B$7*$B$6-$K$18*($D1748-$B$6), $K$16)</f>
        <v>59292.614676976969</v>
      </c>
      <c r="K1748">
        <f t="shared" si="108"/>
        <v>265.08538426403459</v>
      </c>
      <c r="M1748" s="4">
        <f>IF($B1748&lt;$B$9,      M1747+($B$5*M1747+$B$7*$B$6+O$18*($D1748-$B$6))*$B$20,           M1747+($B$5*M1747-O$16)*$B$20)</f>
        <v>164862.72745340102</v>
      </c>
      <c r="N1748">
        <f>IF($B1748&lt;=$B$9,        $D1748-$B$7*$B$6-$O$18*($D1748-$B$6),          $O$16)</f>
        <v>59294.949127764252</v>
      </c>
      <c r="O1748">
        <f>EXP(-$O$17*$B1748)*LN(N1748)</f>
        <v>6.0069143162997998</v>
      </c>
      <c r="Q1748" s="4">
        <f>IF($B1748&lt;$B$9,      Q1747+($B$5*Q1747+$B$7*$B$6+$S$18*($D1748-$B$6))*$B$20,           Q1747+($B$5*Q1747-$S$16)*$B$20)</f>
        <v>198210.90840652434</v>
      </c>
      <c r="R1748">
        <f>IF($B1748&lt;=$B$9,        $D1748-$B$7*$B$6-$S$18*($D1748-$B$6),          $S$16)</f>
        <v>56667.086860000003</v>
      </c>
      <c r="S1748">
        <f>EXP(-$S$17*$B1748)*($J1748^(1-S$20)-1)/(1-S$20)</f>
        <v>0.54655689673562757</v>
      </c>
    </row>
    <row r="1749" spans="1:19" x14ac:dyDescent="0.3">
      <c r="A1749">
        <f t="shared" si="105"/>
        <v>42.269999999999996</v>
      </c>
      <c r="B1749">
        <v>17.27</v>
      </c>
      <c r="C1749" s="1">
        <f t="shared" si="106"/>
        <v>1.3590882019999999</v>
      </c>
      <c r="D1749">
        <f t="shared" si="107"/>
        <v>67954.410099999994</v>
      </c>
      <c r="E1749" s="8">
        <f>IF($B1749&lt;$B$9,      E1748+($B$5*E1748+$B$7*$B$6+$B$8*($D1749-$B$6))*$B$20,           E1748+($B$5*E1748-$B$12)*$B$20)</f>
        <v>186991.0796560329</v>
      </c>
      <c r="G1749" s="4">
        <v>141382.9076408986</v>
      </c>
      <c r="I1749" s="4">
        <f>IF($B1749&lt;$B$9,      I1748+($B$5*I1748+$B$7*$B$6+$K$18*($D1749-$B$6))*$B$20,           I1748+($B$5*I1748-$K$16)*$B$20)</f>
        <v>165036.64227458154</v>
      </c>
      <c r="J1749">
        <f xml:space="preserve">          IF($B1749&lt;=$B$9,        $D1749-$B$7*$B$6-$K$18*($D1749-$B$6), $K$16)</f>
        <v>59296.632437398366</v>
      </c>
      <c r="K1749">
        <f t="shared" si="108"/>
        <v>265.00163564210038</v>
      </c>
      <c r="M1749" s="4">
        <f>IF($B1749&lt;$B$9,      M1748+($B$5*M1748+$B$7*$B$6+O$18*($D1749-$B$6))*$B$20,           M1748+($B$5*M1748-O$16)*$B$20)</f>
        <v>165006.98383356555</v>
      </c>
      <c r="N1749">
        <f>IF($B1749&lt;=$B$9,        $D1749-$B$7*$B$6-$O$18*($D1749-$B$6),          $O$16)</f>
        <v>59298.967544417144</v>
      </c>
      <c r="O1749">
        <f>EXP(-$O$17*$B1749)*LN(N1749)</f>
        <v>6.0048492907197568</v>
      </c>
      <c r="Q1749" s="4">
        <f>IF($B1749&lt;$B$9,      Q1748+($B$5*Q1748+$B$7*$B$6+$S$18*($D1749-$B$6))*$B$20,           Q1748+($B$5*Q1748-$S$16)*$B$20)</f>
        <v>198393.12265981661</v>
      </c>
      <c r="R1749">
        <f>IF($B1749&lt;=$B$9,        $D1749-$B$7*$B$6-$S$18*($D1749-$B$6),          $S$16)</f>
        <v>56670.366564999997</v>
      </c>
      <c r="S1749">
        <f>EXP(-$S$17*$B1749)*($J1749^(1-S$20)-1)/(1-S$20)</f>
        <v>0.54636563591884768</v>
      </c>
    </row>
    <row r="1750" spans="1:19" x14ac:dyDescent="0.3">
      <c r="A1750">
        <f t="shared" si="105"/>
        <v>42.28</v>
      </c>
      <c r="B1750">
        <v>17.28</v>
      </c>
      <c r="C1750" s="1">
        <f t="shared" si="106"/>
        <v>1.359188992</v>
      </c>
      <c r="D1750">
        <f t="shared" si="107"/>
        <v>67959.449599999993</v>
      </c>
      <c r="E1750" s="8">
        <f>IF($B1750&lt;$B$9,      E1749+($B$5*E1749+$B$7*$B$6+$B$8*($D1750-$B$6))*$B$20,           E1749+($B$5*E1749-$B$12)*$B$20)</f>
        <v>187160.40488271252</v>
      </c>
      <c r="G1750" s="4">
        <v>141500.35110817291</v>
      </c>
      <c r="I1750" s="4">
        <f>IF($B1750&lt;$B$9,      I1749+($B$5*I1749+$B$7*$B$6+$K$18*($D1750-$B$6))*$B$20,           I1749+($B$5*I1749-$K$16)*$B$20)</f>
        <v>165180.99314276845</v>
      </c>
      <c r="J1750">
        <f xml:space="preserve">          IF($B1750&lt;=$B$9,        $D1750-$B$7*$B$6-$K$18*($D1750-$B$6), $K$16)</f>
        <v>59300.645260920101</v>
      </c>
      <c r="K1750">
        <f t="shared" si="108"/>
        <v>264.91790179409526</v>
      </c>
      <c r="M1750" s="4">
        <f>IF($B1750&lt;$B$9,      M1749+($B$5*M1749+$B$7*$B$6+O$18*($D1750-$B$6))*$B$20,           M1749+($B$5*M1749-O$16)*$B$20)</f>
        <v>165151.30096367365</v>
      </c>
      <c r="N1750">
        <f>IF($B1750&lt;=$B$9,        $D1750-$B$7*$B$6-$O$18*($D1750-$B$6),          $O$16)</f>
        <v>59302.981023364031</v>
      </c>
      <c r="O1750">
        <f>EXP(-$O$17*$B1750)*LN(N1750)</f>
        <v>6.0027849268304845</v>
      </c>
      <c r="Q1750" s="4">
        <f>IF($B1750&lt;$B$9,      Q1749+($B$5*Q1749+$B$7*$B$6+$S$18*($D1750-$B$6))*$B$20,           Q1749+($B$5*Q1749-$S$16)*$B$20)</f>
        <v>198575.41832634754</v>
      </c>
      <c r="R1750">
        <f>IF($B1750&lt;=$B$9,        $D1750-$B$7*$B$6-$S$18*($D1750-$B$6),          $S$16)</f>
        <v>56673.642239999994</v>
      </c>
      <c r="S1750">
        <f>EXP(-$S$17*$B1750)*($J1750^(1-S$20)-1)/(1-S$20)</f>
        <v>0.54617444203057053</v>
      </c>
    </row>
    <row r="1751" spans="1:19" x14ac:dyDescent="0.3">
      <c r="A1751">
        <f t="shared" ref="A1751:A1814" si="109">B1751+25</f>
        <v>42.290000000000006</v>
      </c>
      <c r="B1751">
        <v>17.290000000000003</v>
      </c>
      <c r="C1751" s="1">
        <f t="shared" ref="C1751:C1814" si="110">$B$2+$B$3*B1751+$B$4*B1751^2</f>
        <v>1.359289658</v>
      </c>
      <c r="D1751">
        <f t="shared" ref="D1751:D1814" si="111">$B$6*C1751</f>
        <v>67964.482900000003</v>
      </c>
      <c r="E1751" s="8">
        <f>IF($B1751&lt;$B$9,      E1750+($B$5*E1750+$B$7*$B$6+$B$8*($D1751-$B$6))*$B$20,           E1750+($B$5*E1750-$B$12)*$B$20)</f>
        <v>187329.80447312148</v>
      </c>
      <c r="G1751" s="4">
        <v>141617.84071396076</v>
      </c>
      <c r="I1751" s="4">
        <f>IF($B1751&lt;$B$9,      I1750+($B$5*I1750+$B$7*$B$6+$K$18*($D1751-$B$6))*$B$20,           I1750+($B$5*I1750-$K$16)*$B$20)</f>
        <v>165325.404787893</v>
      </c>
      <c r="J1751">
        <f xml:space="preserve">          IF($B1751&lt;=$B$9,        $D1751-$B$7*$B$6-$K$18*($D1751-$B$6), $K$16)</f>
        <v>59304.653147542194</v>
      </c>
      <c r="K1751">
        <f t="shared" ref="K1751:K1814" si="112">EXP(-$K$17*$B1751)*($J1751^(1-K$20)-1)/(1-K$20)</f>
        <v>264.83418272507106</v>
      </c>
      <c r="M1751" s="4">
        <f>IF($B1751&lt;$B$9,      M1750+($B$5*M1750+$B$7*$B$6+O$18*($D1751-$B$6))*$B$20,           M1750+($B$5*M1750-O$16)*$B$20)</f>
        <v>165295.67885236489</v>
      </c>
      <c r="N1751">
        <f>IF($B1751&lt;=$B$9,        $D1751-$B$7*$B$6-$O$18*($D1751-$B$6),          $O$16)</f>
        <v>59306.989564604904</v>
      </c>
      <c r="O1751">
        <f>EXP(-$O$17*$B1751)*LN(N1751)</f>
        <v>6.0007212244481138</v>
      </c>
      <c r="Q1751" s="4">
        <f>IF($B1751&lt;$B$9,      Q1750+($B$5*Q1750+$B$7*$B$6+$S$18*($D1751-$B$6))*$B$20,           Q1750+($B$5*Q1750-$S$16)*$B$20)</f>
        <v>198757.79541291177</v>
      </c>
      <c r="R1751">
        <f>IF($B1751&lt;=$B$9,        $D1751-$B$7*$B$6-$S$18*($D1751-$B$6),          $S$16)</f>
        <v>56676.913885000002</v>
      </c>
      <c r="S1751">
        <f>EXP(-$S$17*$B1751)*($J1751^(1-S$20)-1)/(1-S$20)</f>
        <v>0.54598331504737607</v>
      </c>
    </row>
    <row r="1752" spans="1:19" x14ac:dyDescent="0.3">
      <c r="A1752">
        <f t="shared" si="109"/>
        <v>42.3</v>
      </c>
      <c r="B1752">
        <v>17.3</v>
      </c>
      <c r="C1752" s="1">
        <f t="shared" si="110"/>
        <v>1.3593902</v>
      </c>
      <c r="D1752">
        <f t="shared" si="111"/>
        <v>67969.509999999995</v>
      </c>
      <c r="E1752" s="8">
        <f>IF($B1752&lt;$B$9,      E1751+($B$5*E1751+$B$7*$B$6+$B$8*($D1752-$B$6))*$B$20,           E1751+($B$5*E1751-$B$12)*$B$20)</f>
        <v>187499.27843468706</v>
      </c>
      <c r="G1752" s="4">
        <v>141735.37646821066</v>
      </c>
      <c r="I1752" s="4">
        <f>IF($B1752&lt;$B$9,      I1751+($B$5*I1751+$B$7*$B$6+$K$18*($D1752-$B$6))*$B$20,           I1751+($B$5*I1751-$K$16)*$B$20)</f>
        <v>165469.87721859611</v>
      </c>
      <c r="J1752">
        <f xml:space="preserve">          IF($B1752&lt;=$B$9,        $D1752-$B$7*$B$6-$K$18*($D1752-$B$6), $K$16)</f>
        <v>59308.656097264611</v>
      </c>
      <c r="K1752">
        <f t="shared" si="112"/>
        <v>264.75047844007059</v>
      </c>
      <c r="M1752" s="4">
        <f>IF($B1752&lt;$B$9,      M1751+($B$5*M1751+$B$7*$B$6+O$18*($D1752-$B$6))*$B$20,           M1751+($B$5*M1751-O$16)*$B$20)</f>
        <v>165440.11750828181</v>
      </c>
      <c r="N1752">
        <f>IF($B1752&lt;=$B$9,        $D1752-$B$7*$B$6-$O$18*($D1752-$B$6),          $O$16)</f>
        <v>59310.99316813975</v>
      </c>
      <c r="O1752">
        <f>EXP(-$O$17*$B1752)*LN(N1752)</f>
        <v>5.9986581833888062</v>
      </c>
      <c r="Q1752" s="4">
        <f>IF($B1752&lt;$B$9,      Q1751+($B$5*Q1751+$B$7*$B$6+$S$18*($D1752-$B$6))*$B$20,           Q1751+($B$5*Q1751-$S$16)*$B$20)</f>
        <v>198940.25392630629</v>
      </c>
      <c r="R1752">
        <f>IF($B1752&lt;=$B$9,        $D1752-$B$7*$B$6-$S$18*($D1752-$B$6),          $S$16)</f>
        <v>56680.181499999999</v>
      </c>
      <c r="S1752">
        <f>EXP(-$S$17*$B1752)*($J1752^(1-S$20)-1)/(1-S$20)</f>
        <v>0.54579225494585293</v>
      </c>
    </row>
    <row r="1753" spans="1:19" x14ac:dyDescent="0.3">
      <c r="A1753">
        <f t="shared" si="109"/>
        <v>42.31</v>
      </c>
      <c r="B1753">
        <v>17.310000000000002</v>
      </c>
      <c r="C1753" s="1">
        <f t="shared" si="110"/>
        <v>1.3594906180000002</v>
      </c>
      <c r="D1753">
        <f t="shared" si="111"/>
        <v>67974.530900000012</v>
      </c>
      <c r="E1753" s="8">
        <f>IF($B1753&lt;$B$9,      E1752+($B$5*E1752+$B$7*$B$6+$B$8*($D1753-$B$6))*$B$20,           E1752+($B$5*E1752-$B$12)*$B$20)</f>
        <v>187668.8267748392</v>
      </c>
      <c r="G1753" s="4">
        <v>141852.95838087454</v>
      </c>
      <c r="I1753" s="4">
        <f>IF($B1753&lt;$B$9,      I1752+($B$5*I1752+$B$7*$B$6+$K$18*($D1753-$B$6))*$B$20,           I1752+($B$5*I1752-$K$16)*$B$20)</f>
        <v>165614.41044352175</v>
      </c>
      <c r="J1753">
        <f xml:space="preserve">          IF($B1753&lt;=$B$9,        $D1753-$B$7*$B$6-$K$18*($D1753-$B$6), $K$16)</f>
        <v>59312.654110087387</v>
      </c>
      <c r="K1753">
        <f t="shared" si="112"/>
        <v>264.66678894412723</v>
      </c>
      <c r="M1753" s="4">
        <f>IF($B1753&lt;$B$9,      M1752+($B$5*M1752+$B$7*$B$6+O$18*($D1753-$B$6))*$B$20,           M1752+($B$5*M1752-O$16)*$B$20)</f>
        <v>165584.61694007003</v>
      </c>
      <c r="N1753">
        <f>IF($B1753&lt;=$B$9,        $D1753-$B$7*$B$6-$O$18*($D1753-$B$6),          $O$16)</f>
        <v>59314.991833968597</v>
      </c>
      <c r="O1753">
        <f>EXP(-$O$17*$B1753)*LN(N1753)</f>
        <v>5.9965958034687343</v>
      </c>
      <c r="Q1753" s="4">
        <f>IF($B1753&lt;$B$9,      Q1752+($B$5*Q1752+$B$7*$B$6+$S$18*($D1753-$B$6))*$B$20,           Q1752+($B$5*Q1752-$S$16)*$B$20)</f>
        <v>199122.79387333049</v>
      </c>
      <c r="R1753">
        <f>IF($B1753&lt;=$B$9,        $D1753-$B$7*$B$6-$S$18*($D1753-$B$6),          $S$16)</f>
        <v>56683.445085000007</v>
      </c>
      <c r="S1753">
        <f>EXP(-$S$17*$B1753)*($J1753^(1-S$20)-1)/(1-S$20)</f>
        <v>0.54560126170259715</v>
      </c>
    </row>
    <row r="1754" spans="1:19" x14ac:dyDescent="0.3">
      <c r="A1754">
        <f t="shared" si="109"/>
        <v>42.32</v>
      </c>
      <c r="B1754">
        <v>17.32</v>
      </c>
      <c r="C1754" s="1">
        <f t="shared" si="110"/>
        <v>1.3595909120000003</v>
      </c>
      <c r="D1754">
        <f t="shared" si="111"/>
        <v>67979.545600000012</v>
      </c>
      <c r="E1754" s="8">
        <f>IF($B1754&lt;$B$9,      E1753+($B$5*E1753+$B$7*$B$6+$B$8*($D1754-$B$6))*$B$20,           E1753+($B$5*E1753-$B$12)*$B$20)</f>
        <v>187838.44950101039</v>
      </c>
      <c r="G1754" s="4">
        <v>141970.58646190783</v>
      </c>
      <c r="I1754" s="4">
        <f>IF($B1754&lt;$B$9,      I1753+($B$5*I1753+$B$7*$B$6+$K$18*($D1754-$B$6))*$B$20,           I1753+($B$5*I1753-$K$16)*$B$20)</f>
        <v>165759.00447131688</v>
      </c>
      <c r="J1754">
        <f xml:space="preserve">          IF($B1754&lt;=$B$9,        $D1754-$B$7*$B$6-$K$18*($D1754-$B$6), $K$16)</f>
        <v>59316.647186010487</v>
      </c>
      <c r="K1754">
        <f t="shared" si="112"/>
        <v>264.58311424226554</v>
      </c>
      <c r="M1754" s="4">
        <f>IF($B1754&lt;$B$9,      M1753+($B$5*M1753+$B$7*$B$6+O$18*($D1754-$B$6))*$B$20,           M1753+($B$5*M1753-O$16)*$B$20)</f>
        <v>165729.17715637814</v>
      </c>
      <c r="N1754">
        <f>IF($B1754&lt;=$B$9,        $D1754-$B$7*$B$6-$O$18*($D1754-$B$6),          $O$16)</f>
        <v>59318.985562091417</v>
      </c>
      <c r="O1754">
        <f>EXP(-$O$17*$B1754)*LN(N1754)</f>
        <v>5.9945340845041013</v>
      </c>
      <c r="Q1754" s="4">
        <f>IF($B1754&lt;$B$9,      Q1753+($B$5*Q1753+$B$7*$B$6+$S$18*($D1754-$B$6))*$B$20,           Q1753+($B$5*Q1753-$S$16)*$B$20)</f>
        <v>199305.41526078616</v>
      </c>
      <c r="R1754">
        <f>IF($B1754&lt;=$B$9,        $D1754-$B$7*$B$6-$S$18*($D1754-$B$6),          $S$16)</f>
        <v>56686.704640000011</v>
      </c>
      <c r="S1754">
        <f>EXP(-$S$17*$B1754)*($J1754^(1-S$20)-1)/(1-S$20)</f>
        <v>0.5454103352942139</v>
      </c>
    </row>
    <row r="1755" spans="1:19" x14ac:dyDescent="0.3">
      <c r="A1755">
        <f t="shared" si="109"/>
        <v>42.33</v>
      </c>
      <c r="B1755">
        <v>17.330000000000002</v>
      </c>
      <c r="C1755" s="1">
        <f t="shared" si="110"/>
        <v>1.3596910819999999</v>
      </c>
      <c r="D1755">
        <f t="shared" si="111"/>
        <v>67984.554099999994</v>
      </c>
      <c r="E1755" s="8">
        <f>IF($B1755&lt;$B$9,      E1754+($B$5*E1754+$B$7*$B$6+$B$8*($D1755-$B$6))*$B$20,           E1754+($B$5*E1754-$B$12)*$B$20)</f>
        <v>188008.14662063573</v>
      </c>
      <c r="G1755" s="4">
        <v>142088.2607212695</v>
      </c>
      <c r="I1755" s="4">
        <f>IF($B1755&lt;$B$9,      I1754+($B$5*I1754+$B$7*$B$6+$K$18*($D1755-$B$6))*$B$20,           I1754+($B$5*I1754-$K$16)*$B$20)</f>
        <v>165903.65931063148</v>
      </c>
      <c r="J1755">
        <f xml:space="preserve">          IF($B1755&lt;=$B$9,        $D1755-$B$7*$B$6-$K$18*($D1755-$B$6), $K$16)</f>
        <v>59320.635325033916</v>
      </c>
      <c r="K1755">
        <f t="shared" si="112"/>
        <v>264.49945433950069</v>
      </c>
      <c r="M1755" s="4">
        <f>IF($B1755&lt;$B$9,      M1754+($B$5*M1754+$B$7*$B$6+O$18*($D1755-$B$6))*$B$20,           M1754+($B$5*M1754-O$16)*$B$20)</f>
        <v>165873.79816585779</v>
      </c>
      <c r="N1755">
        <f>IF($B1755&lt;=$B$9,        $D1755-$B$7*$B$6-$O$18*($D1755-$B$6),          $O$16)</f>
        <v>59322.974352508209</v>
      </c>
      <c r="O1755">
        <f>EXP(-$O$17*$B1755)*LN(N1755)</f>
        <v>5.9924730263111252</v>
      </c>
      <c r="Q1755" s="4">
        <f>IF($B1755&lt;$B$9,      Q1754+($B$5*Q1754+$B$7*$B$6+$S$18*($D1755-$B$6))*$B$20,           Q1754+($B$5*Q1754-$S$16)*$B$20)</f>
        <v>199488.11809547743</v>
      </c>
      <c r="R1755">
        <f>IF($B1755&lt;=$B$9,        $D1755-$B$7*$B$6-$S$18*($D1755-$B$6),          $S$16)</f>
        <v>56689.960164999997</v>
      </c>
      <c r="S1755">
        <f>EXP(-$S$17*$B1755)*($J1755^(1-S$20)-1)/(1-S$20)</f>
        <v>0.54521947569731566</v>
      </c>
    </row>
    <row r="1756" spans="1:19" x14ac:dyDescent="0.3">
      <c r="A1756">
        <f t="shared" si="109"/>
        <v>42.34</v>
      </c>
      <c r="B1756">
        <v>17.34</v>
      </c>
      <c r="C1756" s="1">
        <f t="shared" si="110"/>
        <v>1.3597911279999999</v>
      </c>
      <c r="D1756">
        <f t="shared" si="111"/>
        <v>67989.556400000001</v>
      </c>
      <c r="E1756" s="8">
        <f>IF($B1756&lt;$B$9,      E1755+($B$5*E1755+$B$7*$B$6+$B$8*($D1756-$B$6))*$B$20,           E1755+($B$5*E1755-$B$12)*$B$20)</f>
        <v>188177.91814115294</v>
      </c>
      <c r="G1756" s="4">
        <v>142205.98116892195</v>
      </c>
      <c r="I1756" s="4">
        <f>IF($B1756&lt;$B$9,      I1755+($B$5*I1755+$B$7*$B$6+$K$18*($D1756-$B$6))*$B$20,           I1755+($B$5*I1755-$K$16)*$B$20)</f>
        <v>166048.37497011863</v>
      </c>
      <c r="J1756">
        <f xml:space="preserve">          IF($B1756&lt;=$B$9,        $D1756-$B$7*$B$6-$K$18*($D1756-$B$6), $K$16)</f>
        <v>59324.618527157705</v>
      </c>
      <c r="K1756">
        <f t="shared" si="112"/>
        <v>264.41580924083905</v>
      </c>
      <c r="M1756" s="4">
        <f>IF($B1756&lt;$B$9,      M1755+($B$5*M1755+$B$7*$B$6+O$18*($D1756-$B$6))*$B$20,           M1755+($B$5*M1755-O$16)*$B$20)</f>
        <v>166018.47997716366</v>
      </c>
      <c r="N1756">
        <f>IF($B1756&lt;=$B$9,        $D1756-$B$7*$B$6-$O$18*($D1756-$B$6),          $O$16)</f>
        <v>59326.958205218994</v>
      </c>
      <c r="O1756">
        <f>EXP(-$O$17*$B1756)*LN(N1756)</f>
        <v>5.99041262870605</v>
      </c>
      <c r="Q1756" s="4">
        <f>IF($B1756&lt;$B$9,      Q1755+($B$5*Q1755+$B$7*$B$6+$S$18*($D1756-$B$6))*$B$20,           Q1755+($B$5*Q1755-$S$16)*$B$20)</f>
        <v>199670.90238421084</v>
      </c>
      <c r="R1756">
        <f>IF($B1756&lt;=$B$9,        $D1756-$B$7*$B$6-$S$18*($D1756-$B$6),          $S$16)</f>
        <v>56693.211660000001</v>
      </c>
      <c r="S1756">
        <f>EXP(-$S$17*$B1756)*($J1756^(1-S$20)-1)/(1-S$20)</f>
        <v>0.54502868288852391</v>
      </c>
    </row>
    <row r="1757" spans="1:19" x14ac:dyDescent="0.3">
      <c r="A1757">
        <f t="shared" si="109"/>
        <v>42.35</v>
      </c>
      <c r="B1757">
        <v>17.350000000000001</v>
      </c>
      <c r="C1757" s="1">
        <f t="shared" si="110"/>
        <v>1.3598910499999999</v>
      </c>
      <c r="D1757">
        <f t="shared" si="111"/>
        <v>67994.552499999991</v>
      </c>
      <c r="E1757" s="8">
        <f>IF($B1757&lt;$B$9,      E1756+($B$5*E1756+$B$7*$B$6+$B$8*($D1757-$B$6))*$B$20,           E1756+($B$5*E1756-$B$12)*$B$20)</f>
        <v>188347.76407000233</v>
      </c>
      <c r="G1757" s="4">
        <v>142323.74781483106</v>
      </c>
      <c r="I1757" s="4">
        <f>IF($B1757&lt;$B$9,      I1756+($B$5*I1756+$B$7*$B$6+$K$18*($D1757-$B$6))*$B$20,           I1756+($B$5*I1756-$K$16)*$B$20)</f>
        <v>166193.15145843435</v>
      </c>
      <c r="J1757">
        <f xml:space="preserve">          IF($B1757&lt;=$B$9,        $D1757-$B$7*$B$6-$K$18*($D1757-$B$6), $K$16)</f>
        <v>59328.596792381824</v>
      </c>
      <c r="K1757">
        <f t="shared" si="112"/>
        <v>264.3321789512774</v>
      </c>
      <c r="M1757" s="4">
        <f>IF($B1757&lt;$B$9,      M1756+($B$5*M1756+$B$7*$B$6+O$18*($D1757-$B$6))*$B$20,           M1756+($B$5*M1756-O$16)*$B$20)</f>
        <v>166163.22259895343</v>
      </c>
      <c r="N1757">
        <f>IF($B1757&lt;=$B$9,        $D1757-$B$7*$B$6-$O$18*($D1757-$B$6),          $O$16)</f>
        <v>59330.93712022376</v>
      </c>
      <c r="O1757">
        <f>EXP(-$O$17*$B1757)*LN(N1757)</f>
        <v>5.9883528915051354</v>
      </c>
      <c r="Q1757" s="4">
        <f>IF($B1757&lt;$B$9,      Q1756+($B$5*Q1756+$B$7*$B$6+$S$18*($D1757-$B$6))*$B$20,           Q1756+($B$5*Q1756-$S$16)*$B$20)</f>
        <v>199853.76813379533</v>
      </c>
      <c r="R1757">
        <f>IF($B1757&lt;=$B$9,        $D1757-$B$7*$B$6-$S$18*($D1757-$B$6),          $S$16)</f>
        <v>56696.459124999994</v>
      </c>
      <c r="S1757">
        <f>EXP(-$S$17*$B1757)*($J1757^(1-S$20)-1)/(1-S$20)</f>
        <v>0.54483795684446745</v>
      </c>
    </row>
    <row r="1758" spans="1:19" x14ac:dyDescent="0.3">
      <c r="A1758">
        <f t="shared" si="109"/>
        <v>42.36</v>
      </c>
      <c r="B1758">
        <v>17.36</v>
      </c>
      <c r="C1758" s="1">
        <f t="shared" si="110"/>
        <v>1.359990848</v>
      </c>
      <c r="D1758">
        <f t="shared" si="111"/>
        <v>67999.542400000006</v>
      </c>
      <c r="E1758" s="8">
        <f>IF($B1758&lt;$B$9,      E1757+($B$5*E1757+$B$7*$B$6+$B$8*($D1758-$B$6))*$B$20,           E1757+($B$5*E1757-$B$12)*$B$20)</f>
        <v>188517.68441462683</v>
      </c>
      <c r="G1758" s="4">
        <v>142441.56066896627</v>
      </c>
      <c r="I1758" s="4">
        <f>IF($B1758&lt;$B$9,      I1757+($B$5*I1757+$B$7*$B$6+$K$18*($D1758-$B$6))*$B$20,           I1757+($B$5*I1757-$K$16)*$B$20)</f>
        <v>166337.98878423774</v>
      </c>
      <c r="J1758">
        <f xml:space="preserve">          IF($B1758&lt;=$B$9,        $D1758-$B$7*$B$6-$K$18*($D1758-$B$6), $K$16)</f>
        <v>59332.570120706296</v>
      </c>
      <c r="K1758">
        <f t="shared" si="112"/>
        <v>264.24856347580391</v>
      </c>
      <c r="M1758" s="4">
        <f>IF($B1758&lt;$B$9,      M1757+($B$5*M1757+$B$7*$B$6+O$18*($D1758-$B$6))*$B$20,           M1757+($B$5*M1757-O$16)*$B$20)</f>
        <v>166308.02603988783</v>
      </c>
      <c r="N1758">
        <f>IF($B1758&lt;=$B$9,        $D1758-$B$7*$B$6-$O$18*($D1758-$B$6),          $O$16)</f>
        <v>59334.911097522519</v>
      </c>
      <c r="O1758">
        <f>EXP(-$O$17*$B1758)*LN(N1758)</f>
        <v>5.986293814524668</v>
      </c>
      <c r="Q1758" s="4">
        <f>IF($B1758&lt;$B$9,      Q1757+($B$5*Q1757+$B$7*$B$6+$S$18*($D1758-$B$6))*$B$20,           Q1757+($B$5*Q1757-$S$16)*$B$20)</f>
        <v>200036.71535104216</v>
      </c>
      <c r="R1758">
        <f>IF($B1758&lt;=$B$9,        $D1758-$B$7*$B$6-$S$18*($D1758-$B$6),          $S$16)</f>
        <v>56699.702560000005</v>
      </c>
      <c r="S1758">
        <f>EXP(-$S$17*$B1758)*($J1758^(1-S$20)-1)/(1-S$20)</f>
        <v>0.54464729754178398</v>
      </c>
    </row>
    <row r="1759" spans="1:19" x14ac:dyDescent="0.3">
      <c r="A1759">
        <f t="shared" si="109"/>
        <v>42.370000000000005</v>
      </c>
      <c r="B1759">
        <v>17.37</v>
      </c>
      <c r="C1759" s="1">
        <f t="shared" si="110"/>
        <v>1.3600905220000001</v>
      </c>
      <c r="D1759">
        <f t="shared" si="111"/>
        <v>68004.526100000003</v>
      </c>
      <c r="E1759" s="8">
        <f>IF($B1759&lt;$B$9,      E1758+($B$5*E1758+$B$7*$B$6+$B$8*($D1759-$B$6))*$B$20,           E1758+($B$5*E1758-$B$12)*$B$20)</f>
        <v>188687.67918247194</v>
      </c>
      <c r="G1759" s="4">
        <v>142559.4197413004</v>
      </c>
      <c r="I1759" s="4">
        <f>IF($B1759&lt;$B$9,      I1758+($B$5*I1758+$B$7*$B$6+$K$18*($D1759-$B$6))*$B$20,           I1758+($B$5*I1758-$K$16)*$B$20)</f>
        <v>166482.88695619089</v>
      </c>
      <c r="J1759">
        <f xml:space="preserve">          IF($B1759&lt;=$B$9,        $D1759-$B$7*$B$6-$K$18*($D1759-$B$6), $K$16)</f>
        <v>59336.538512131097</v>
      </c>
      <c r="K1759">
        <f t="shared" si="112"/>
        <v>264.16496281939732</v>
      </c>
      <c r="M1759" s="4">
        <f>IF($B1759&lt;$B$9,      M1758+($B$5*M1758+$B$7*$B$6+O$18*($D1759-$B$6))*$B$20,           M1758+($B$5*M1758-O$16)*$B$20)</f>
        <v>166452.89030863065</v>
      </c>
      <c r="N1759">
        <f>IF($B1759&lt;=$B$9,        $D1759-$B$7*$B$6-$O$18*($D1759-$B$6),          $O$16)</f>
        <v>59338.880137115251</v>
      </c>
      <c r="O1759">
        <f>EXP(-$O$17*$B1759)*LN(N1759)</f>
        <v>5.9842353975809539</v>
      </c>
      <c r="Q1759" s="4">
        <f>IF($B1759&lt;$B$9,      Q1758+($B$5*Q1758+$B$7*$B$6+$S$18*($D1759-$B$6))*$B$20,           Q1758+($B$5*Q1758-$S$16)*$B$20)</f>
        <v>200219.74404276503</v>
      </c>
      <c r="R1759">
        <f>IF($B1759&lt;=$B$9,        $D1759-$B$7*$B$6-$S$18*($D1759-$B$6),          $S$16)</f>
        <v>56702.941965000005</v>
      </c>
      <c r="S1759">
        <f>EXP(-$S$17*$B1759)*($J1759^(1-S$20)-1)/(1-S$20)</f>
        <v>0.54445670495711906</v>
      </c>
    </row>
    <row r="1760" spans="1:19" x14ac:dyDescent="0.3">
      <c r="A1760">
        <f t="shared" si="109"/>
        <v>42.38</v>
      </c>
      <c r="B1760">
        <v>17.380000000000003</v>
      </c>
      <c r="C1760" s="1">
        <f t="shared" si="110"/>
        <v>1.360190072</v>
      </c>
      <c r="D1760">
        <f t="shared" si="111"/>
        <v>68009.503599999996</v>
      </c>
      <c r="E1760" s="8">
        <f>IF($B1760&lt;$B$9,      E1759+($B$5*E1759+$B$7*$B$6+$B$8*($D1760-$B$6))*$B$20,           E1759+($B$5*E1759-$B$12)*$B$20)</f>
        <v>188857.74838098581</v>
      </c>
      <c r="G1760" s="4">
        <v>142677.32504180985</v>
      </c>
      <c r="I1760" s="4">
        <f>IF($B1760&lt;$B$9,      I1759+($B$5*I1759+$B$7*$B$6+$K$18*($D1760-$B$6))*$B$20,           I1759+($B$5*I1759-$K$16)*$B$20)</f>
        <v>166627.845982959</v>
      </c>
      <c r="J1760">
        <f xml:space="preserve">          IF($B1760&lt;=$B$9,        $D1760-$B$7*$B$6-$K$18*($D1760-$B$6), $K$16)</f>
        <v>59340.501966656237</v>
      </c>
      <c r="K1760">
        <f t="shared" si="112"/>
        <v>264.0813769870274</v>
      </c>
      <c r="M1760" s="4">
        <f>IF($B1760&lt;$B$9,      M1759+($B$5*M1759+$B$7*$B$6+O$18*($D1760-$B$6))*$B$20,           M1759+($B$5*M1759-O$16)*$B$20)</f>
        <v>166597.81541384864</v>
      </c>
      <c r="N1760">
        <f>IF($B1760&lt;=$B$9,        $D1760-$B$7*$B$6-$O$18*($D1760-$B$6),          $O$16)</f>
        <v>59342.84423900197</v>
      </c>
      <c r="O1760">
        <f>EXP(-$O$17*$B1760)*LN(N1760)</f>
        <v>5.9821776404903186</v>
      </c>
      <c r="Q1760" s="4">
        <f>IF($B1760&lt;$B$9,      Q1759+($B$5*Q1759+$B$7*$B$6+$S$18*($D1760-$B$6))*$B$20,           Q1759+($B$5*Q1759-$S$16)*$B$20)</f>
        <v>200402.85421578001</v>
      </c>
      <c r="R1760">
        <f>IF($B1760&lt;=$B$9,        $D1760-$B$7*$B$6-$S$18*($D1760-$B$6),          $S$16)</f>
        <v>56706.177339999995</v>
      </c>
      <c r="S1760">
        <f>EXP(-$S$17*$B1760)*($J1760^(1-S$20)-1)/(1-S$20)</f>
        <v>0.54426617906712638</v>
      </c>
    </row>
    <row r="1761" spans="1:19" x14ac:dyDescent="0.3">
      <c r="A1761">
        <f t="shared" si="109"/>
        <v>42.39</v>
      </c>
      <c r="B1761">
        <v>17.39</v>
      </c>
      <c r="C1761" s="1">
        <f t="shared" si="110"/>
        <v>1.360289498</v>
      </c>
      <c r="D1761">
        <f t="shared" si="111"/>
        <v>68014.474900000001</v>
      </c>
      <c r="E1761" s="8">
        <f>IF($B1761&lt;$B$9,      E1760+($B$5*E1760+$B$7*$B$6+$B$8*($D1761-$B$6))*$B$20,           E1760+($B$5*E1760-$B$12)*$B$20)</f>
        <v>189027.89201761916</v>
      </c>
      <c r="G1761" s="4">
        <v>142795.27658047448</v>
      </c>
      <c r="I1761" s="4">
        <f>IF($B1761&lt;$B$9,      I1760+($B$5*I1760+$B$7*$B$6+$K$18*($D1761-$B$6))*$B$20,           I1760+($B$5*I1760-$K$16)*$B$20)</f>
        <v>166772.86587321022</v>
      </c>
      <c r="J1761">
        <f xml:space="preserve">          IF($B1761&lt;=$B$9,        $D1761-$B$7*$B$6-$K$18*($D1761-$B$6), $K$16)</f>
        <v>59344.460484281728</v>
      </c>
      <c r="K1761">
        <f t="shared" si="112"/>
        <v>263.99780598365487</v>
      </c>
      <c r="M1761" s="4">
        <f>IF($B1761&lt;$B$9,      M1760+($B$5*M1760+$B$7*$B$6+O$18*($D1761-$B$6))*$B$20,           M1760+($B$5*M1760-O$16)*$B$20)</f>
        <v>166742.80136421166</v>
      </c>
      <c r="N1761">
        <f>IF($B1761&lt;=$B$9,        $D1761-$B$7*$B$6-$O$18*($D1761-$B$6),          $O$16)</f>
        <v>59346.803403182676</v>
      </c>
      <c r="O1761">
        <f>EXP(-$O$17*$B1761)*LN(N1761)</f>
        <v>5.9801205430691127</v>
      </c>
      <c r="Q1761" s="4">
        <f>IF($B1761&lt;$B$9,      Q1760+($B$5*Q1760+$B$7*$B$6+$S$18*($D1761-$B$6))*$B$20,           Q1760+($B$5*Q1760-$S$16)*$B$20)</f>
        <v>200586.04587690553</v>
      </c>
      <c r="R1761">
        <f>IF($B1761&lt;=$B$9,        $D1761-$B$7*$B$6-$S$18*($D1761-$B$6),          $S$16)</f>
        <v>56709.408685000002</v>
      </c>
      <c r="S1761">
        <f>EXP(-$S$17*$B1761)*($J1761^(1-S$20)-1)/(1-S$20)</f>
        <v>0.54407571984846803</v>
      </c>
    </row>
    <row r="1762" spans="1:19" x14ac:dyDescent="0.3">
      <c r="A1762">
        <f t="shared" si="109"/>
        <v>42.400000000000006</v>
      </c>
      <c r="B1762">
        <v>17.400000000000002</v>
      </c>
      <c r="C1762" s="1">
        <f t="shared" si="110"/>
        <v>1.3603888</v>
      </c>
      <c r="D1762">
        <f t="shared" si="111"/>
        <v>68019.44</v>
      </c>
      <c r="E1762" s="8">
        <f>IF($B1762&lt;$B$9,      E1761+($B$5*E1761+$B$7*$B$6+$B$8*($D1762-$B$6))*$B$20,           E1761+($B$5*E1761-$B$12)*$B$20)</f>
        <v>189198.11009982534</v>
      </c>
      <c r="G1762" s="4">
        <v>142913.27436727766</v>
      </c>
      <c r="I1762" s="4">
        <f>IF($B1762&lt;$B$9,      I1761+($B$5*I1761+$B$7*$B$6+$K$18*($D1762-$B$6))*$B$20,           I1761+($B$5*I1761-$K$16)*$B$20)</f>
        <v>166917.94663561578</v>
      </c>
      <c r="J1762">
        <f xml:space="preserve">          IF($B1762&lt;=$B$9,        $D1762-$B$7*$B$6-$K$18*($D1762-$B$6), $K$16)</f>
        <v>59348.414065007557</v>
      </c>
      <c r="K1762">
        <f t="shared" si="112"/>
        <v>263.91424981423125</v>
      </c>
      <c r="M1762" s="4">
        <f>IF($B1762&lt;$B$9,      M1761+($B$5*M1761+$B$7*$B$6+O$18*($D1762-$B$6))*$B$20,           M1761+($B$5*M1761-O$16)*$B$20)</f>
        <v>166887.84816839255</v>
      </c>
      <c r="N1762">
        <f>IF($B1762&lt;=$B$9,        $D1762-$B$7*$B$6-$O$18*($D1762-$B$6),          $O$16)</f>
        <v>59350.757629657361</v>
      </c>
      <c r="O1762">
        <f>EXP(-$O$17*$B1762)*LN(N1762)</f>
        <v>5.978064105133706</v>
      </c>
      <c r="Q1762" s="4">
        <f>IF($B1762&lt;$B$9,      Q1761+($B$5*Q1761+$B$7*$B$6+$S$18*($D1762-$B$6))*$B$20,           Q1761+($B$5*Q1761-$S$16)*$B$20)</f>
        <v>200769.31903296243</v>
      </c>
      <c r="R1762">
        <f>IF($B1762&lt;=$B$9,        $D1762-$B$7*$B$6-$S$18*($D1762-$B$6),          $S$16)</f>
        <v>56712.635999999999</v>
      </c>
      <c r="S1762">
        <f>EXP(-$S$17*$B1762)*($J1762^(1-S$20)-1)/(1-S$20)</f>
        <v>0.54388532727781402</v>
      </c>
    </row>
    <row r="1763" spans="1:19" x14ac:dyDescent="0.3">
      <c r="A1763">
        <f t="shared" si="109"/>
        <v>42.41</v>
      </c>
      <c r="B1763">
        <v>17.41</v>
      </c>
      <c r="C1763" s="1">
        <f t="shared" si="110"/>
        <v>1.3604879779999999</v>
      </c>
      <c r="D1763">
        <f t="shared" si="111"/>
        <v>68024.3989</v>
      </c>
      <c r="E1763" s="8">
        <f>IF($B1763&lt;$B$9,      E1762+($B$5*E1762+$B$7*$B$6+$B$8*($D1763-$B$6))*$B$20,           E1762+($B$5*E1762-$B$12)*$B$20)</f>
        <v>189368.40263506028</v>
      </c>
      <c r="G1763" s="4">
        <v>143031.31841220619</v>
      </c>
      <c r="I1763" s="4">
        <f>IF($B1763&lt;$B$9,      I1762+($B$5*I1762+$B$7*$B$6+$K$18*($D1763-$B$6))*$B$20,           I1762+($B$5*I1762-$K$16)*$B$20)</f>
        <v>167063.0882788499</v>
      </c>
      <c r="J1763">
        <f xml:space="preserve">          IF($B1763&lt;=$B$9,        $D1763-$B$7*$B$6-$K$18*($D1763-$B$6), $K$16)</f>
        <v>59352.362708833716</v>
      </c>
      <c r="K1763">
        <f t="shared" si="112"/>
        <v>263.83070848369914</v>
      </c>
      <c r="M1763" s="4">
        <f>IF($B1763&lt;$B$9,      M1762+($B$5*M1762+$B$7*$B$6+O$18*($D1763-$B$6))*$B$20,           M1762+($B$5*M1762-O$16)*$B$20)</f>
        <v>167032.95583506723</v>
      </c>
      <c r="N1763">
        <f>IF($B1763&lt;=$B$9,        $D1763-$B$7*$B$6-$O$18*($D1763-$B$6),          $O$16)</f>
        <v>59354.706918426033</v>
      </c>
      <c r="O1763">
        <f>EXP(-$O$17*$B1763)*LN(N1763)</f>
        <v>5.9760083265004891</v>
      </c>
      <c r="Q1763" s="4">
        <f>IF($B1763&lt;$B$9,      Q1762+($B$5*Q1762+$B$7*$B$6+$S$18*($D1763-$B$6))*$B$20,           Q1762+($B$5*Q1762-$S$16)*$B$20)</f>
        <v>200952.67369077398</v>
      </c>
      <c r="R1763">
        <f>IF($B1763&lt;=$B$9,        $D1763-$B$7*$B$6-$S$18*($D1763-$B$6),          $S$16)</f>
        <v>56715.859284999999</v>
      </c>
      <c r="S1763">
        <f>EXP(-$S$17*$B1763)*($J1763^(1-S$20)-1)/(1-S$20)</f>
        <v>0.54369500133184245</v>
      </c>
    </row>
    <row r="1764" spans="1:19" x14ac:dyDescent="0.3">
      <c r="A1764">
        <f t="shared" si="109"/>
        <v>42.42</v>
      </c>
      <c r="B1764">
        <v>17.420000000000002</v>
      </c>
      <c r="C1764" s="1">
        <f t="shared" si="110"/>
        <v>1.360587032</v>
      </c>
      <c r="D1764">
        <f t="shared" si="111"/>
        <v>68029.351599999995</v>
      </c>
      <c r="E1764" s="8">
        <f>IF($B1764&lt;$B$9,      E1763+($B$5*E1763+$B$7*$B$6+$B$8*($D1764-$B$6))*$B$20,           E1763+($B$5*E1763-$B$12)*$B$20)</f>
        <v>189538.76963078254</v>
      </c>
      <c r="G1764" s="4">
        <v>143149.40872525045</v>
      </c>
      <c r="I1764" s="4">
        <f>IF($B1764&lt;$B$9,      I1763+($B$5*I1763+$B$7*$B$6+$K$18*($D1764-$B$6))*$B$20,           I1763+($B$5*I1763-$K$16)*$B$20)</f>
        <v>167208.29081158989</v>
      </c>
      <c r="J1764">
        <f xml:space="preserve">          IF($B1764&lt;=$B$9,        $D1764-$B$7*$B$6-$K$18*($D1764-$B$6), $K$16)</f>
        <v>59356.30641576022</v>
      </c>
      <c r="K1764">
        <f t="shared" si="112"/>
        <v>263.74718199699214</v>
      </c>
      <c r="M1764" s="4">
        <f>IF($B1764&lt;$B$9,      M1763+($B$5*M1763+$B$7*$B$6+O$18*($D1764-$B$6))*$B$20,           M1763+($B$5*M1763-O$16)*$B$20)</f>
        <v>167178.12437291461</v>
      </c>
      <c r="N1764">
        <f>IF($B1764&lt;=$B$9,        $D1764-$B$7*$B$6-$O$18*($D1764-$B$6),          $O$16)</f>
        <v>59358.651269488677</v>
      </c>
      <c r="O1764">
        <f>EXP(-$O$17*$B1764)*LN(N1764)</f>
        <v>5.9739532069858763</v>
      </c>
      <c r="Q1764" s="4">
        <f>IF($B1764&lt;$B$9,      Q1763+($B$5*Q1763+$B$7*$B$6+$S$18*($D1764-$B$6))*$B$20,           Q1763+($B$5*Q1763-$S$16)*$B$20)</f>
        <v>201136.10985716575</v>
      </c>
      <c r="R1764">
        <f>IF($B1764&lt;=$B$9,        $D1764-$B$7*$B$6-$S$18*($D1764-$B$6),          $S$16)</f>
        <v>56719.078539999995</v>
      </c>
      <c r="S1764">
        <f>EXP(-$S$17*$B1764)*($J1764^(1-S$20)-1)/(1-S$20)</f>
        <v>0.54350474198724008</v>
      </c>
    </row>
    <row r="1765" spans="1:19" x14ac:dyDescent="0.3">
      <c r="A1765">
        <f t="shared" si="109"/>
        <v>42.43</v>
      </c>
      <c r="B1765">
        <v>17.43</v>
      </c>
      <c r="C1765" s="1">
        <f t="shared" si="110"/>
        <v>1.360685962</v>
      </c>
      <c r="D1765">
        <f t="shared" si="111"/>
        <v>68034.2981</v>
      </c>
      <c r="E1765" s="8">
        <f>IF($B1765&lt;$B$9,      E1764+($B$5*E1764+$B$7*$B$6+$B$8*($D1765-$B$6))*$B$20,           E1764+($B$5*E1764-$B$12)*$B$20)</f>
        <v>189709.21109445332</v>
      </c>
      <c r="G1765" s="4">
        <v>143267.54531640428</v>
      </c>
      <c r="I1765" s="4">
        <f>IF($B1765&lt;$B$9,      I1764+($B$5*I1764+$B$7*$B$6+$K$18*($D1765-$B$6))*$B$20,           I1764+($B$5*I1764-$K$16)*$B$20)</f>
        <v>167353.55424251608</v>
      </c>
      <c r="J1765">
        <f xml:space="preserve">          IF($B1765&lt;=$B$9,        $D1765-$B$7*$B$6-$K$18*($D1765-$B$6), $K$16)</f>
        <v>59360.245185787069</v>
      </c>
      <c r="K1765">
        <f t="shared" si="112"/>
        <v>263.66367035903454</v>
      </c>
      <c r="M1765" s="4">
        <f>IF($B1765&lt;$B$9,      M1764+($B$5*M1764+$B$7*$B$6+O$18*($D1765-$B$6))*$B$20,           M1764+($B$5*M1764-O$16)*$B$20)</f>
        <v>167323.35379061667</v>
      </c>
      <c r="N1765">
        <f>IF($B1765&lt;=$B$9,        $D1765-$B$7*$B$6-$O$18*($D1765-$B$6),          $O$16)</f>
        <v>59362.590682845315</v>
      </c>
      <c r="O1765">
        <f>EXP(-$O$17*$B1765)*LN(N1765)</f>
        <v>5.9718987464063042</v>
      </c>
      <c r="Q1765" s="4">
        <f>IF($B1765&lt;$B$9,      Q1764+($B$5*Q1764+$B$7*$B$6+$S$18*($D1765-$B$6))*$B$20,           Q1764+($B$5*Q1764-$S$16)*$B$20)</f>
        <v>201319.62753896575</v>
      </c>
      <c r="R1765">
        <f>IF($B1765&lt;=$B$9,        $D1765-$B$7*$B$6-$S$18*($D1765-$B$6),          $S$16)</f>
        <v>56722.293765000002</v>
      </c>
      <c r="S1765">
        <f>EXP(-$S$17*$B1765)*($J1765^(1-S$20)-1)/(1-S$20)</f>
        <v>0.54331454922070122</v>
      </c>
    </row>
    <row r="1766" spans="1:19" x14ac:dyDescent="0.3">
      <c r="A1766">
        <f t="shared" si="109"/>
        <v>42.44</v>
      </c>
      <c r="B1766">
        <v>17.440000000000001</v>
      </c>
      <c r="C1766" s="1">
        <f t="shared" si="110"/>
        <v>1.360784768</v>
      </c>
      <c r="D1766">
        <f t="shared" si="111"/>
        <v>68039.238400000002</v>
      </c>
      <c r="E1766" s="8">
        <f>IF($B1766&lt;$B$9,      E1765+($B$5*E1765+$B$7*$B$6+$B$8*($D1766-$B$6))*$B$20,           E1765+($B$5*E1765-$B$12)*$B$20)</f>
        <v>189879.72703353639</v>
      </c>
      <c r="G1766" s="4">
        <v>143385.72819566503</v>
      </c>
      <c r="I1766" s="4">
        <f>IF($B1766&lt;$B$9,      I1765+($B$5*I1765+$B$7*$B$6+$K$18*($D1766-$B$6))*$B$20,           I1765+($B$5*I1765-$K$16)*$B$20)</f>
        <v>167498.87858031181</v>
      </c>
      <c r="J1766">
        <f xml:space="preserve">          IF($B1766&lt;=$B$9,        $D1766-$B$7*$B$6-$K$18*($D1766-$B$6), $K$16)</f>
        <v>59364.179018914263</v>
      </c>
      <c r="K1766">
        <f t="shared" si="112"/>
        <v>263.58017357474188</v>
      </c>
      <c r="M1766" s="4">
        <f>IF($B1766&lt;$B$9,      M1765+($B$5*M1765+$B$7*$B$6+O$18*($D1766-$B$6))*$B$20,           M1765+($B$5*M1765-O$16)*$B$20)</f>
        <v>167468.64409685842</v>
      </c>
      <c r="N1766">
        <f>IF($B1766&lt;=$B$9,        $D1766-$B$7*$B$6-$O$18*($D1766-$B$6),          $O$16)</f>
        <v>59366.525158495941</v>
      </c>
      <c r="O1766">
        <f>EXP(-$O$17*$B1766)*LN(N1766)</f>
        <v>5.9698449445782273</v>
      </c>
      <c r="Q1766" s="4">
        <f>IF($B1766&lt;$B$9,      Q1765+($B$5*Q1765+$B$7*$B$6+$S$18*($D1766-$B$6))*$B$20,           Q1765+($B$5*Q1765-$S$16)*$B$20)</f>
        <v>201503.2267430044</v>
      </c>
      <c r="R1766">
        <f>IF($B1766&lt;=$B$9,        $D1766-$B$7*$B$6-$S$18*($D1766-$B$6),          $S$16)</f>
        <v>56725.504960000006</v>
      </c>
      <c r="S1766">
        <f>EXP(-$S$17*$B1766)*($J1766^(1-S$20)-1)/(1-S$20)</f>
        <v>0.54312442300892894</v>
      </c>
    </row>
    <row r="1767" spans="1:19" x14ac:dyDescent="0.3">
      <c r="A1767">
        <f t="shared" si="109"/>
        <v>42.45</v>
      </c>
      <c r="B1767">
        <v>17.45</v>
      </c>
      <c r="C1767" s="1">
        <f t="shared" si="110"/>
        <v>1.3608834500000002</v>
      </c>
      <c r="D1767">
        <f t="shared" si="111"/>
        <v>68044.172500000015</v>
      </c>
      <c r="E1767" s="8">
        <f>IF($B1767&lt;$B$9,      E1766+($B$5*E1766+$B$7*$B$6+$B$8*($D1767-$B$6))*$B$20,           E1766+($B$5*E1766-$B$12)*$B$20)</f>
        <v>190050.31745549812</v>
      </c>
      <c r="G1767" s="4">
        <v>143503.95737303351</v>
      </c>
      <c r="I1767" s="4">
        <f>IF($B1767&lt;$B$9,      I1766+($B$5*I1766+$B$7*$B$6+$K$18*($D1767-$B$6))*$B$20,           I1766+($B$5*I1766-$K$16)*$B$20)</f>
        <v>167644.26383366351</v>
      </c>
      <c r="J1767">
        <f xml:space="preserve">          IF($B1767&lt;=$B$9,        $D1767-$B$7*$B$6-$K$18*($D1767-$B$6), $K$16)</f>
        <v>59368.107915141794</v>
      </c>
      <c r="K1767">
        <f t="shared" si="112"/>
        <v>263.49669164902042</v>
      </c>
      <c r="M1767" s="4">
        <f>IF($B1767&lt;$B$9,      M1766+($B$5*M1766+$B$7*$B$6+O$18*($D1767-$B$6))*$B$20,           M1766+($B$5*M1766-O$16)*$B$20)</f>
        <v>167613.99530032792</v>
      </c>
      <c r="N1767">
        <f>IF($B1767&lt;=$B$9,        $D1767-$B$7*$B$6-$O$18*($D1767-$B$6),          $O$16)</f>
        <v>59370.454696440553</v>
      </c>
      <c r="O1767">
        <f>EXP(-$O$17*$B1767)*LN(N1767)</f>
        <v>5.9677918013181239</v>
      </c>
      <c r="Q1767" s="4">
        <f>IF($B1767&lt;$B$9,      Q1766+($B$5*Q1766+$B$7*$B$6+$S$18*($D1767-$B$6))*$B$20,           Q1766+($B$5*Q1766-$S$16)*$B$20)</f>
        <v>201686.90747611446</v>
      </c>
      <c r="R1767">
        <f>IF($B1767&lt;=$B$9,        $D1767-$B$7*$B$6-$S$18*($D1767-$B$6),          $S$16)</f>
        <v>56728.712125000013</v>
      </c>
      <c r="S1767">
        <f>EXP(-$S$17*$B1767)*($J1767^(1-S$20)-1)/(1-S$20)</f>
        <v>0.54293436332863365</v>
      </c>
    </row>
    <row r="1768" spans="1:19" x14ac:dyDescent="0.3">
      <c r="A1768">
        <f t="shared" si="109"/>
        <v>42.46</v>
      </c>
      <c r="B1768">
        <v>17.46</v>
      </c>
      <c r="C1768" s="1">
        <f t="shared" si="110"/>
        <v>1.3609820079999999</v>
      </c>
      <c r="D1768">
        <f t="shared" si="111"/>
        <v>68049.100399999996</v>
      </c>
      <c r="E1768" s="8">
        <f>IF($B1768&lt;$B$9,      E1767+($B$5*E1767+$B$7*$B$6+$B$8*($D1768-$B$6))*$B$20,           E1767+($B$5*E1767-$B$12)*$B$20)</f>
        <v>190220.98236780753</v>
      </c>
      <c r="G1768" s="4">
        <v>143622.23285851406</v>
      </c>
      <c r="I1768" s="4">
        <f>IF($B1768&lt;$B$9,      I1767+($B$5*I1767+$B$7*$B$6+$K$18*($D1768-$B$6))*$B$20,           I1767+($B$5*I1767-$K$16)*$B$20)</f>
        <v>167789.71001126061</v>
      </c>
      <c r="J1768">
        <f xml:space="preserve">          IF($B1768&lt;=$B$9,        $D1768-$B$7*$B$6-$K$18*($D1768-$B$6), $K$16)</f>
        <v>59372.031874469649</v>
      </c>
      <c r="K1768">
        <f t="shared" si="112"/>
        <v>263.41322458676763</v>
      </c>
      <c r="M1768" s="4">
        <f>IF($B1768&lt;$B$9,      M1767+($B$5*M1767+$B$7*$B$6+O$18*($D1768-$B$6))*$B$20,           M1767+($B$5*M1767-O$16)*$B$20)</f>
        <v>167759.40740971625</v>
      </c>
      <c r="N1768">
        <f>IF($B1768&lt;=$B$9,        $D1768-$B$7*$B$6-$O$18*($D1768-$B$6),          $O$16)</f>
        <v>59374.379296679122</v>
      </c>
      <c r="O1768">
        <f>EXP(-$O$17*$B1768)*LN(N1768)</f>
        <v>5.9657393164424963</v>
      </c>
      <c r="Q1768" s="4">
        <f>IF($B1768&lt;$B$9,      Q1767+($B$5*Q1767+$B$7*$B$6+$S$18*($D1768-$B$6))*$B$20,           Q1767+($B$5*Q1767-$S$16)*$B$20)</f>
        <v>201870.6697451311</v>
      </c>
      <c r="R1768">
        <f>IF($B1768&lt;=$B$9,        $D1768-$B$7*$B$6-$S$18*($D1768-$B$6),          $S$16)</f>
        <v>56731.915259999994</v>
      </c>
      <c r="S1768">
        <f>EXP(-$S$17*$B1768)*($J1768^(1-S$20)-1)/(1-S$20)</f>
        <v>0.54274437015653465</v>
      </c>
    </row>
    <row r="1769" spans="1:19" x14ac:dyDescent="0.3">
      <c r="A1769">
        <f t="shared" si="109"/>
        <v>42.47</v>
      </c>
      <c r="B1769">
        <v>17.470000000000002</v>
      </c>
      <c r="C1769" s="1">
        <f t="shared" si="110"/>
        <v>1.361080442</v>
      </c>
      <c r="D1769">
        <f t="shared" si="111"/>
        <v>68054.022100000002</v>
      </c>
      <c r="E1769" s="8">
        <f>IF($B1769&lt;$B$9,      E1768+($B$5*E1768+$B$7*$B$6+$B$8*($D1769-$B$6))*$B$20,           E1768+($B$5*E1768-$B$12)*$B$20)</f>
        <v>190391.72177793627</v>
      </c>
      <c r="G1769" s="4">
        <v>143740.55466211453</v>
      </c>
      <c r="I1769" s="4">
        <f>IF($B1769&lt;$B$9,      I1768+($B$5*I1768+$B$7*$B$6+$K$18*($D1769-$B$6))*$B$20,           I1768+($B$5*I1768-$K$16)*$B$20)</f>
        <v>167935.21712179558</v>
      </c>
      <c r="J1769">
        <f xml:space="preserve">          IF($B1769&lt;=$B$9,        $D1769-$B$7*$B$6-$K$18*($D1769-$B$6), $K$16)</f>
        <v>59375.950896897863</v>
      </c>
      <c r="K1769">
        <f t="shared" si="112"/>
        <v>263.32977239287192</v>
      </c>
      <c r="M1769" s="4">
        <f>IF($B1769&lt;$B$9,      M1768+($B$5*M1768+$B$7*$B$6+O$18*($D1769-$B$6))*$B$20,           M1768+($B$5*M1768-O$16)*$B$20)</f>
        <v>167904.88043371754</v>
      </c>
      <c r="N1769">
        <f>IF($B1769&lt;=$B$9,        $D1769-$B$7*$B$6-$O$18*($D1769-$B$6),          $O$16)</f>
        <v>59378.298959211694</v>
      </c>
      <c r="O1769">
        <f>EXP(-$O$17*$B1769)*LN(N1769)</f>
        <v>5.9636874897678638</v>
      </c>
      <c r="Q1769" s="4">
        <f>IF($B1769&lt;$B$9,      Q1768+($B$5*Q1768+$B$7*$B$6+$S$18*($D1769-$B$6))*$B$20,           Q1768+($B$5*Q1768-$S$16)*$B$20)</f>
        <v>202054.51355689191</v>
      </c>
      <c r="R1769">
        <f>IF($B1769&lt;=$B$9,        $D1769-$B$7*$B$6-$S$18*($D1769-$B$6),          $S$16)</f>
        <v>56735.114365000001</v>
      </c>
      <c r="S1769">
        <f>EXP(-$S$17*$B1769)*($J1769^(1-S$20)-1)/(1-S$20)</f>
        <v>0.54255444346935922</v>
      </c>
    </row>
    <row r="1770" spans="1:19" x14ac:dyDescent="0.3">
      <c r="A1770">
        <f t="shared" si="109"/>
        <v>42.480000000000004</v>
      </c>
      <c r="B1770">
        <v>17.48</v>
      </c>
      <c r="C1770" s="1">
        <f t="shared" si="110"/>
        <v>1.3611787519999998</v>
      </c>
      <c r="D1770">
        <f t="shared" si="111"/>
        <v>68058.93759999999</v>
      </c>
      <c r="E1770" s="8">
        <f>IF($B1770&lt;$B$9,      E1769+($B$5*E1769+$B$7*$B$6+$B$8*($D1770-$B$6))*$B$20,           E1769+($B$5*E1769-$B$12)*$B$20)</f>
        <v>190562.53569335854</v>
      </c>
      <c r="G1770" s="4">
        <v>143858.92279384629</v>
      </c>
      <c r="I1770" s="4">
        <f>IF($B1770&lt;$B$9,      I1769+($B$5*I1769+$B$7*$B$6+$K$18*($D1770-$B$6))*$B$20,           I1769+($B$5*I1769-$K$16)*$B$20)</f>
        <v>168080.78517396393</v>
      </c>
      <c r="J1770">
        <f xml:space="preserve">          IF($B1770&lt;=$B$9,        $D1770-$B$7*$B$6-$K$18*($D1770-$B$6), $K$16)</f>
        <v>59379.864982426399</v>
      </c>
      <c r="K1770">
        <f t="shared" si="112"/>
        <v>263.24633507221267</v>
      </c>
      <c r="M1770" s="4">
        <f>IF($B1770&lt;$B$9,      M1769+($B$5*M1769+$B$7*$B$6+O$18*($D1770-$B$6))*$B$20,           M1769+($B$5*M1769-O$16)*$B$20)</f>
        <v>168050.41438102897</v>
      </c>
      <c r="N1770">
        <f>IF($B1770&lt;=$B$9,        $D1770-$B$7*$B$6-$O$18*($D1770-$B$6),          $O$16)</f>
        <v>59382.213684038237</v>
      </c>
      <c r="O1770">
        <f>EXP(-$O$17*$B1770)*LN(N1770)</f>
        <v>5.961636321110773</v>
      </c>
      <c r="Q1770" s="4">
        <f>IF($B1770&lt;$B$9,      Q1769+($B$5*Q1769+$B$7*$B$6+$S$18*($D1770-$B$6))*$B$20,           Q1769+($B$5*Q1769-$S$16)*$B$20)</f>
        <v>202238.43891823682</v>
      </c>
      <c r="R1770">
        <f>IF($B1770&lt;=$B$9,        $D1770-$B$7*$B$6-$S$18*($D1770-$B$6),          $S$16)</f>
        <v>56738.309439999997</v>
      </c>
      <c r="S1770">
        <f>EXP(-$S$17*$B1770)*($J1770^(1-S$20)-1)/(1-S$20)</f>
        <v>0.54236458324384251</v>
      </c>
    </row>
    <row r="1771" spans="1:19" x14ac:dyDescent="0.3">
      <c r="A1771">
        <f t="shared" si="109"/>
        <v>42.49</v>
      </c>
      <c r="B1771">
        <v>17.490000000000002</v>
      </c>
      <c r="C1771" s="1">
        <f t="shared" si="110"/>
        <v>1.3612769379999998</v>
      </c>
      <c r="D1771">
        <f t="shared" si="111"/>
        <v>68063.84689999999</v>
      </c>
      <c r="E1771" s="8">
        <f>IF($B1771&lt;$B$9,      E1770+($B$5*E1770+$B$7*$B$6+$B$8*($D1771-$B$6))*$B$20,           E1770+($B$5*E1770-$B$12)*$B$20)</f>
        <v>190733.42412155122</v>
      </c>
      <c r="G1771" s="4">
        <v>143977.33726372413</v>
      </c>
      <c r="I1771" s="4">
        <f>IF($B1771&lt;$B$9,      I1770+($B$5*I1770+$B$7*$B$6+$K$18*($D1771-$B$6))*$B$20,           I1770+($B$5*I1770-$K$16)*$B$20)</f>
        <v>168226.41417646426</v>
      </c>
      <c r="J1771">
        <f xml:space="preserve">          IF($B1771&lt;=$B$9,        $D1771-$B$7*$B$6-$K$18*($D1771-$B$6), $K$16)</f>
        <v>59383.774131055288</v>
      </c>
      <c r="K1771">
        <f t="shared" si="112"/>
        <v>263.16291262966024</v>
      </c>
      <c r="M1771" s="4">
        <f>IF($B1771&lt;$B$9,      M1770+($B$5*M1770+$B$7*$B$6+O$18*($D1771-$B$6))*$B$20,           M1770+($B$5*M1770-O$16)*$B$20)</f>
        <v>168196.00926035075</v>
      </c>
      <c r="N1771">
        <f>IF($B1771&lt;=$B$9,        $D1771-$B$7*$B$6-$O$18*($D1771-$B$6),          $O$16)</f>
        <v>59386.123471158775</v>
      </c>
      <c r="O1771">
        <f>EXP(-$O$17*$B1771)*LN(N1771)</f>
        <v>5.9595858102877886</v>
      </c>
      <c r="Q1771" s="4">
        <f>IF($B1771&lt;$B$9,      Q1770+($B$5*Q1770+$B$7*$B$6+$S$18*($D1771-$B$6))*$B$20,           Q1770+($B$5*Q1770-$S$16)*$B$20)</f>
        <v>202422.44583600821</v>
      </c>
      <c r="R1771">
        <f>IF($B1771&lt;=$B$9,        $D1771-$B$7*$B$6-$S$18*($D1771-$B$6),          $S$16)</f>
        <v>56741.500484999997</v>
      </c>
      <c r="S1771">
        <f>EXP(-$S$17*$B1771)*($J1771^(1-S$20)-1)/(1-S$20)</f>
        <v>0.54217478945672815</v>
      </c>
    </row>
    <row r="1772" spans="1:19" x14ac:dyDescent="0.3">
      <c r="A1772">
        <f t="shared" si="109"/>
        <v>42.5</v>
      </c>
      <c r="B1772">
        <v>17.5</v>
      </c>
      <c r="C1772" s="1">
        <f t="shared" si="110"/>
        <v>1.361375</v>
      </c>
      <c r="D1772">
        <f t="shared" si="111"/>
        <v>68068.75</v>
      </c>
      <c r="E1772" s="8">
        <f>IF($B1772&lt;$B$9,      E1771+($B$5*E1771+$B$7*$B$6+$B$8*($D1772-$B$6))*$B$20,           E1771+($B$5*E1771-$B$12)*$B$20)</f>
        <v>190904.38706999377</v>
      </c>
      <c r="G1772" s="4">
        <v>144095.79808176644</v>
      </c>
      <c r="I1772" s="4">
        <f>IF($B1772&lt;$B$9,      I1771+($B$5*I1771+$B$7*$B$6+$K$18*($D1772-$B$6))*$B$20,           I1771+($B$5*I1771-$K$16)*$B$20)</f>
        <v>168372.10413799816</v>
      </c>
      <c r="J1772">
        <f xml:space="preserve">          IF($B1772&lt;=$B$9,        $D1772-$B$7*$B$6-$K$18*($D1772-$B$6), $K$16)</f>
        <v>59387.678342784529</v>
      </c>
      <c r="K1772">
        <f t="shared" si="112"/>
        <v>263.07950507007598</v>
      </c>
      <c r="M1772" s="4">
        <f>IF($B1772&lt;$B$9,      M1771+($B$5*M1771+$B$7*$B$6+O$18*($D1772-$B$6))*$B$20,           M1771+($B$5*M1771-O$16)*$B$20)</f>
        <v>168341.66508038613</v>
      </c>
      <c r="N1772">
        <f>IF($B1772&lt;=$B$9,        $D1772-$B$7*$B$6-$O$18*($D1772-$B$6),          $O$16)</f>
        <v>59390.028320573307</v>
      </c>
      <c r="O1772">
        <f>EXP(-$O$17*$B1772)*LN(N1772)</f>
        <v>5.957535957115498</v>
      </c>
      <c r="Q1772" s="4">
        <f>IF($B1772&lt;$B$9,      Q1771+($B$5*Q1771+$B$7*$B$6+$S$18*($D1772-$B$6))*$B$20,           Q1771+($B$5*Q1771-$S$16)*$B$20)</f>
        <v>202606.5343170508</v>
      </c>
      <c r="R1772">
        <f>IF($B1772&lt;=$B$9,        $D1772-$B$7*$B$6-$S$18*($D1772-$B$6),          $S$16)</f>
        <v>56744.6875</v>
      </c>
      <c r="S1772">
        <f>EXP(-$S$17*$B1772)*($J1772^(1-S$20)-1)/(1-S$20)</f>
        <v>0.54198506208476771</v>
      </c>
    </row>
    <row r="1773" spans="1:19" x14ac:dyDescent="0.3">
      <c r="A1773">
        <f t="shared" si="109"/>
        <v>42.510000000000005</v>
      </c>
      <c r="B1773">
        <v>17.510000000000002</v>
      </c>
      <c r="C1773" s="1">
        <f t="shared" si="110"/>
        <v>1.3614729380000001</v>
      </c>
      <c r="D1773">
        <f t="shared" si="111"/>
        <v>68073.646900000007</v>
      </c>
      <c r="E1773" s="8">
        <f>IF($B1773&lt;$B$9,      E1772+($B$5*E1772+$B$7*$B$6+$B$8*($D1773-$B$6))*$B$20,           E1772+($B$5*E1772-$B$12)*$B$20)</f>
        <v>191075.42454616827</v>
      </c>
      <c r="G1773" s="4">
        <v>144214.30525799506</v>
      </c>
      <c r="I1773" s="4">
        <f>IF($B1773&lt;$B$9,      I1772+($B$5*I1772+$B$7*$B$6+$K$18*($D1773-$B$6))*$B$20,           I1772+($B$5*I1772-$K$16)*$B$20)</f>
        <v>168517.85506727031</v>
      </c>
      <c r="J1773">
        <f xml:space="preserve">          IF($B1773&lt;=$B$9,        $D1773-$B$7*$B$6-$K$18*($D1773-$B$6), $K$16)</f>
        <v>59391.577617614101</v>
      </c>
      <c r="K1773">
        <f t="shared" si="112"/>
        <v>262.99611239831233</v>
      </c>
      <c r="M1773" s="4">
        <f>IF($B1773&lt;$B$9,      M1772+($B$5*M1772+$B$7*$B$6+O$18*($D1773-$B$6))*$B$20,           M1772+($B$5*M1772-O$16)*$B$20)</f>
        <v>168487.38184984145</v>
      </c>
      <c r="N1773">
        <f>IF($B1773&lt;=$B$9,        $D1773-$B$7*$B$6-$O$18*($D1773-$B$6),          $O$16)</f>
        <v>59393.928232281811</v>
      </c>
      <c r="O1773">
        <f>EXP(-$O$17*$B1773)*LN(N1773)</f>
        <v>5.9554867614105085</v>
      </c>
      <c r="Q1773" s="4">
        <f>IF($B1773&lt;$B$9,      Q1772+($B$5*Q1772+$B$7*$B$6+$S$18*($D1773-$B$6))*$B$20,           Q1772+($B$5*Q1772-$S$16)*$B$20)</f>
        <v>202790.70436821177</v>
      </c>
      <c r="R1773">
        <f>IF($B1773&lt;=$B$9,        $D1773-$B$7*$B$6-$S$18*($D1773-$B$6),          $S$16)</f>
        <v>56747.870485000007</v>
      </c>
      <c r="S1773">
        <f>EXP(-$S$17*$B1773)*($J1773^(1-S$20)-1)/(1-S$20)</f>
        <v>0.54179540110472058</v>
      </c>
    </row>
    <row r="1774" spans="1:19" x14ac:dyDescent="0.3">
      <c r="A1774">
        <f t="shared" si="109"/>
        <v>42.519999999999996</v>
      </c>
      <c r="B1774">
        <v>17.52</v>
      </c>
      <c r="C1774" s="1">
        <f t="shared" si="110"/>
        <v>1.3615707520000002</v>
      </c>
      <c r="D1774">
        <f t="shared" si="111"/>
        <v>68078.537600000011</v>
      </c>
      <c r="E1774" s="8">
        <f>IF($B1774&lt;$B$9,      E1773+($B$5*E1773+$B$7*$B$6+$B$8*($D1774-$B$6))*$B$20,           E1773+($B$5*E1773-$B$12)*$B$20)</f>
        <v>191246.53655755942</v>
      </c>
      <c r="G1774" s="4">
        <v>144332.85880243537</v>
      </c>
      <c r="I1774" s="4">
        <f>IF($B1774&lt;$B$9,      I1773+($B$5*I1773+$B$7*$B$6+$K$18*($D1774-$B$6))*$B$20,           I1773+($B$5*I1773-$K$16)*$B$20)</f>
        <v>168663.66697298843</v>
      </c>
      <c r="J1774">
        <f xml:space="preserve">          IF($B1774&lt;=$B$9,        $D1774-$B$7*$B$6-$K$18*($D1774-$B$6), $K$16)</f>
        <v>59395.471955544017</v>
      </c>
      <c r="K1774">
        <f t="shared" si="112"/>
        <v>262.91273461921293</v>
      </c>
      <c r="M1774" s="4">
        <f>IF($B1774&lt;$B$9,      M1773+($B$5*M1773+$B$7*$B$6+O$18*($D1774-$B$6))*$B$20,           M1773+($B$5*M1773-O$16)*$B$20)</f>
        <v>168633.15957742603</v>
      </c>
      <c r="N1774">
        <f>IF($B1774&lt;=$B$9,        $D1774-$B$7*$B$6-$O$18*($D1774-$B$6),          $O$16)</f>
        <v>59397.823206284302</v>
      </c>
      <c r="O1774">
        <f>EXP(-$O$17*$B1774)*LN(N1774)</f>
        <v>5.9534382229894547</v>
      </c>
      <c r="Q1774" s="4">
        <f>IF($B1774&lt;$B$9,      Q1773+($B$5*Q1773+$B$7*$B$6+$S$18*($D1774-$B$6))*$B$20,           Q1773+($B$5*Q1773-$S$16)*$B$20)</f>
        <v>202974.95599634064</v>
      </c>
      <c r="R1774">
        <f>IF($B1774&lt;=$B$9,        $D1774-$B$7*$B$6-$S$18*($D1774-$B$6),          $S$16)</f>
        <v>56751.04944000001</v>
      </c>
      <c r="S1774">
        <f>EXP(-$S$17*$B1774)*($J1774^(1-S$20)-1)/(1-S$20)</f>
        <v>0.54160580649335521</v>
      </c>
    </row>
    <row r="1775" spans="1:19" x14ac:dyDescent="0.3">
      <c r="A1775">
        <f t="shared" si="109"/>
        <v>42.53</v>
      </c>
      <c r="B1775">
        <v>17.53</v>
      </c>
      <c r="C1775" s="1">
        <f t="shared" si="110"/>
        <v>1.361668442</v>
      </c>
      <c r="D1775">
        <f t="shared" si="111"/>
        <v>68083.422099999996</v>
      </c>
      <c r="E1775" s="8">
        <f>IF($B1775&lt;$B$9,      E1774+($B$5*E1774+$B$7*$B$6+$B$8*($D1775-$B$6))*$B$20,           E1774+($B$5*E1774-$B$12)*$B$20)</f>
        <v>191417.72311165457</v>
      </c>
      <c r="G1775" s="4">
        <v>144451.45872511622</v>
      </c>
      <c r="I1775" s="4">
        <f>IF($B1775&lt;$B$9,      I1774+($B$5*I1774+$B$7*$B$6+$K$18*($D1775-$B$6))*$B$20,           I1774+($B$5*I1774-$K$16)*$B$20)</f>
        <v>168809.53986386323</v>
      </c>
      <c r="J1775">
        <f xml:space="preserve">          IF($B1775&lt;=$B$9,        $D1775-$B$7*$B$6-$K$18*($D1775-$B$6), $K$16)</f>
        <v>59399.361356574256</v>
      </c>
      <c r="K1775">
        <f t="shared" si="112"/>
        <v>262.82937173761212</v>
      </c>
      <c r="M1775" s="4">
        <f>IF($B1775&lt;$B$9,      M1774+($B$5*M1774+$B$7*$B$6+O$18*($D1775-$B$6))*$B$20,           M1774+($B$5*M1774-O$16)*$B$20)</f>
        <v>168778.99827185232</v>
      </c>
      <c r="N1775">
        <f>IF($B1775&lt;=$B$9,        $D1775-$B$7*$B$6-$O$18*($D1775-$B$6),          $O$16)</f>
        <v>59401.713242580758</v>
      </c>
      <c r="O1775">
        <f>EXP(-$O$17*$B1775)*LN(N1775)</f>
        <v>5.9513903416689873</v>
      </c>
      <c r="Q1775" s="4">
        <f>IF($B1775&lt;$B$9,      Q1774+($B$5*Q1774+$B$7*$B$6+$S$18*($D1775-$B$6))*$B$20,           Q1774+($B$5*Q1774-$S$16)*$B$20)</f>
        <v>203159.28920828935</v>
      </c>
      <c r="R1775">
        <f>IF($B1775&lt;=$B$9,        $D1775-$B$7*$B$6-$S$18*($D1775-$B$6),          $S$16)</f>
        <v>56754.224365000002</v>
      </c>
      <c r="S1775">
        <f>EXP(-$S$17*$B1775)*($J1775^(1-S$20)-1)/(1-S$20)</f>
        <v>0.54141627822744709</v>
      </c>
    </row>
    <row r="1776" spans="1:19" x14ac:dyDescent="0.3">
      <c r="A1776">
        <f t="shared" si="109"/>
        <v>42.540000000000006</v>
      </c>
      <c r="B1776">
        <v>17.540000000000003</v>
      </c>
      <c r="C1776" s="1">
        <f t="shared" si="110"/>
        <v>1.361766008</v>
      </c>
      <c r="D1776">
        <f t="shared" si="111"/>
        <v>68088.300400000007</v>
      </c>
      <c r="E1776" s="8">
        <f>IF($B1776&lt;$B$9,      E1775+($B$5*E1775+$B$7*$B$6+$B$8*($D1776-$B$6))*$B$20,           E1775+($B$5*E1775-$B$12)*$B$20)</f>
        <v>191588.98421594367</v>
      </c>
      <c r="G1776" s="4">
        <v>144570.10503607002</v>
      </c>
      <c r="I1776" s="4">
        <f>IF($B1776&lt;$B$9,      I1775+($B$5*I1775+$B$7*$B$6+$K$18*($D1776-$B$6))*$B$20,           I1775+($B$5*I1775-$K$16)*$B$20)</f>
        <v>168955.47374860855</v>
      </c>
      <c r="J1776">
        <f xml:space="preserve">          IF($B1776&lt;=$B$9,        $D1776-$B$7*$B$6-$K$18*($D1776-$B$6), $K$16)</f>
        <v>59403.245820704855</v>
      </c>
      <c r="K1776">
        <f t="shared" si="112"/>
        <v>262.74602375833558</v>
      </c>
      <c r="M1776" s="4">
        <f>IF($B1776&lt;$B$9,      M1775+($B$5*M1775+$B$7*$B$6+O$18*($D1776-$B$6))*$B$20,           M1775+($B$5*M1775-O$16)*$B$20)</f>
        <v>168924.89794183575</v>
      </c>
      <c r="N1776">
        <f>IF($B1776&lt;=$B$9,        $D1776-$B$7*$B$6-$O$18*($D1776-$B$6),          $O$16)</f>
        <v>59405.598341171222</v>
      </c>
      <c r="O1776">
        <f>EXP(-$O$17*$B1776)*LN(N1776)</f>
        <v>5.9493431172657845</v>
      </c>
      <c r="Q1776" s="4">
        <f>IF($B1776&lt;$B$9,      Q1775+($B$5*Q1775+$B$7*$B$6+$S$18*($D1776-$B$6))*$B$20,           Q1775+($B$5*Q1775-$S$16)*$B$20)</f>
        <v>203343.70401091225</v>
      </c>
      <c r="R1776">
        <f>IF($B1776&lt;=$B$9,        $D1776-$B$7*$B$6-$S$18*($D1776-$B$6),          $S$16)</f>
        <v>56757.395260000005</v>
      </c>
      <c r="S1776">
        <f>EXP(-$S$17*$B1776)*($J1776^(1-S$20)-1)/(1-S$20)</f>
        <v>0.54122681628378067</v>
      </c>
    </row>
    <row r="1777" spans="1:19" x14ac:dyDescent="0.3">
      <c r="A1777">
        <f t="shared" si="109"/>
        <v>42.55</v>
      </c>
      <c r="B1777">
        <v>17.55</v>
      </c>
      <c r="C1777" s="1">
        <f t="shared" si="110"/>
        <v>1.36186345</v>
      </c>
      <c r="D1777">
        <f t="shared" si="111"/>
        <v>68093.172500000001</v>
      </c>
      <c r="E1777" s="8">
        <f>IF($B1777&lt;$B$9,      E1776+($B$5*E1776+$B$7*$B$6+$B$8*($D1777-$B$6))*$B$20,           E1776+($B$5*E1776-$B$12)*$B$20)</f>
        <v>191760.31987791925</v>
      </c>
      <c r="G1777" s="4">
        <v>144688.79774533265</v>
      </c>
      <c r="I1777" s="4">
        <f>IF($B1777&lt;$B$9,      I1776+($B$5*I1776+$B$7*$B$6+$K$18*($D1777-$B$6))*$B$20,           I1776+($B$5*I1776-$K$16)*$B$20)</f>
        <v>169101.46863594122</v>
      </c>
      <c r="J1777">
        <f xml:space="preserve">          IF($B1777&lt;=$B$9,        $D1777-$B$7*$B$6-$K$18*($D1777-$B$6), $K$16)</f>
        <v>59407.125347935777</v>
      </c>
      <c r="K1777">
        <f t="shared" si="112"/>
        <v>262.66269068619994</v>
      </c>
      <c r="M1777" s="4">
        <f>IF($B1777&lt;$B$9,      M1776+($B$5*M1776+$B$7*$B$6+O$18*($D1777-$B$6))*$B$20,           M1776+($B$5*M1776-O$16)*$B$20)</f>
        <v>169070.85859609483</v>
      </c>
      <c r="N1777">
        <f>IF($B1777&lt;=$B$9,        $D1777-$B$7*$B$6-$O$18*($D1777-$B$6),          $O$16)</f>
        <v>59409.478502055652</v>
      </c>
      <c r="O1777">
        <f>EXP(-$O$17*$B1777)*LN(N1777)</f>
        <v>5.9472965495965431</v>
      </c>
      <c r="Q1777" s="4">
        <f>IF($B1777&lt;$B$9,      Q1776+($B$5*Q1776+$B$7*$B$6+$S$18*($D1777-$B$6))*$B$20,           Q1776+($B$5*Q1776-$S$16)*$B$20)</f>
        <v>203528.20041106606</v>
      </c>
      <c r="R1777">
        <f>IF($B1777&lt;=$B$9,        $D1777-$B$7*$B$6-$S$18*($D1777-$B$6),          $S$16)</f>
        <v>56760.562124999997</v>
      </c>
      <c r="S1777">
        <f>EXP(-$S$17*$B1777)*($J1777^(1-S$20)-1)/(1-S$20)</f>
        <v>0.54103742063914817</v>
      </c>
    </row>
    <row r="1778" spans="1:19" x14ac:dyDescent="0.3">
      <c r="A1778">
        <f t="shared" si="109"/>
        <v>42.56</v>
      </c>
      <c r="B1778">
        <v>17.560000000000002</v>
      </c>
      <c r="C1778" s="1">
        <f t="shared" si="110"/>
        <v>1.3619607679999999</v>
      </c>
      <c r="D1778">
        <f t="shared" si="111"/>
        <v>68098.03839999999</v>
      </c>
      <c r="E1778" s="8">
        <f>IF($B1778&lt;$B$9,      E1777+($B$5*E1777+$B$7*$B$6+$B$8*($D1778-$B$6))*$B$20,           E1777+($B$5*E1777-$B$12)*$B$20)</f>
        <v>191931.73010507651</v>
      </c>
      <c r="G1778" s="4">
        <v>144807.53686294353</v>
      </c>
      <c r="I1778" s="4">
        <f>IF($B1778&lt;$B$9,      I1777+($B$5*I1777+$B$7*$B$6+$K$18*($D1778-$B$6))*$B$20,           I1777+($B$5*I1777-$K$16)*$B$20)</f>
        <v>169247.52453458111</v>
      </c>
      <c r="J1778">
        <f xml:space="preserve">          IF($B1778&lt;=$B$9,        $D1778-$B$7*$B$6-$K$18*($D1778-$B$6), $K$16)</f>
        <v>59410.999938267043</v>
      </c>
      <c r="K1778">
        <f t="shared" si="112"/>
        <v>262.57937252601289</v>
      </c>
      <c r="M1778" s="4">
        <f>IF($B1778&lt;$B$9,      M1777+($B$5*M1777+$B$7*$B$6+O$18*($D1778-$B$6))*$B$20,           M1777+($B$5*M1777-O$16)*$B$20)</f>
        <v>169216.88024335113</v>
      </c>
      <c r="N1778">
        <f>IF($B1778&lt;=$B$9,        $D1778-$B$7*$B$6-$O$18*($D1778-$B$6),          $O$16)</f>
        <v>59413.353725234068</v>
      </c>
      <c r="O1778">
        <f>EXP(-$O$17*$B1778)*LN(N1778)</f>
        <v>5.9452506384779795</v>
      </c>
      <c r="Q1778" s="4">
        <f>IF($B1778&lt;$B$9,      Q1777+($B$5*Q1777+$B$7*$B$6+$S$18*($D1778-$B$6))*$B$20,           Q1777+($B$5*Q1777-$S$16)*$B$20)</f>
        <v>203712.77841560994</v>
      </c>
      <c r="R1778">
        <f>IF($B1778&lt;=$B$9,        $D1778-$B$7*$B$6-$S$18*($D1778-$B$6),          $S$16)</f>
        <v>56763.724959999992</v>
      </c>
      <c r="S1778">
        <f>EXP(-$S$17*$B1778)*($J1778^(1-S$20)-1)/(1-S$20)</f>
        <v>0.54084809127034972</v>
      </c>
    </row>
    <row r="1779" spans="1:19" x14ac:dyDescent="0.3">
      <c r="A1779">
        <f t="shared" si="109"/>
        <v>42.57</v>
      </c>
      <c r="B1779">
        <v>17.57</v>
      </c>
      <c r="C1779" s="1">
        <f t="shared" si="110"/>
        <v>1.362057962</v>
      </c>
      <c r="D1779">
        <f t="shared" si="111"/>
        <v>68102.898099999991</v>
      </c>
      <c r="E1779" s="8">
        <f>IF($B1779&lt;$B$9,      E1778+($B$5*E1778+$B$7*$B$6+$B$8*($D1779-$B$6))*$B$20,           E1778+($B$5*E1778-$B$12)*$B$20)</f>
        <v>192103.21490491327</v>
      </c>
      <c r="G1779" s="4">
        <v>144926.32239894554</v>
      </c>
      <c r="I1779" s="4">
        <f>IF($B1779&lt;$B$9,      I1778+($B$5*I1778+$B$7*$B$6+$K$18*($D1779-$B$6))*$B$20,           I1778+($B$5*I1778-$K$16)*$B$20)</f>
        <v>169393.64145325124</v>
      </c>
      <c r="J1779">
        <f xml:space="preserve">          IF($B1779&lt;=$B$9,        $D1779-$B$7*$B$6-$K$18*($D1779-$B$6), $K$16)</f>
        <v>59414.869591698654</v>
      </c>
      <c r="K1779">
        <f t="shared" si="112"/>
        <v>262.49606928257333</v>
      </c>
      <c r="M1779" s="4">
        <f>IF($B1779&lt;$B$9,      M1778+($B$5*M1778+$B$7*$B$6+O$18*($D1779-$B$6))*$B$20,           M1778+($B$5*M1778-O$16)*$B$20)</f>
        <v>169362.96289232923</v>
      </c>
      <c r="N1779">
        <f>IF($B1779&lt;=$B$9,        $D1779-$B$7*$B$6-$O$18*($D1779-$B$6),          $O$16)</f>
        <v>59417.224010706472</v>
      </c>
      <c r="O1779">
        <f>EXP(-$O$17*$B1779)*LN(N1779)</f>
        <v>5.9432053837268386</v>
      </c>
      <c r="Q1779" s="4">
        <f>IF($B1779&lt;$B$9,      Q1778+($B$5*Q1778+$B$7*$B$6+$S$18*($D1779-$B$6))*$B$20,           Q1778+($B$5*Q1778-$S$16)*$B$20)</f>
        <v>203897.43803140541</v>
      </c>
      <c r="R1779">
        <f>IF($B1779&lt;=$B$9,        $D1779-$B$7*$B$6-$S$18*($D1779-$B$6),          $S$16)</f>
        <v>56766.883764999991</v>
      </c>
      <c r="S1779">
        <f>EXP(-$S$17*$B1779)*($J1779^(1-S$20)-1)/(1-S$20)</f>
        <v>0.54065882815419419</v>
      </c>
    </row>
    <row r="1780" spans="1:19" x14ac:dyDescent="0.3">
      <c r="A1780">
        <f t="shared" si="109"/>
        <v>42.58</v>
      </c>
      <c r="B1780">
        <v>17.580000000000002</v>
      </c>
      <c r="C1780" s="1">
        <f t="shared" si="110"/>
        <v>1.362155032</v>
      </c>
      <c r="D1780">
        <f t="shared" si="111"/>
        <v>68107.751600000003</v>
      </c>
      <c r="E1780" s="8">
        <f>IF($B1780&lt;$B$9,      E1779+($B$5*E1779+$B$7*$B$6+$B$8*($D1780-$B$6))*$B$20,           E1779+($B$5*E1779-$B$12)*$B$20)</f>
        <v>192274.77428493</v>
      </c>
      <c r="G1780" s="4">
        <v>145045.15436338517</v>
      </c>
      <c r="I1780" s="4">
        <f>IF($B1780&lt;$B$9,      I1779+($B$5*I1779+$B$7*$B$6+$K$18*($D1780-$B$6))*$B$20,           I1779+($B$5*I1779-$K$16)*$B$20)</f>
        <v>169539.81940067757</v>
      </c>
      <c r="J1780">
        <f xml:space="preserve">          IF($B1780&lt;=$B$9,        $D1780-$B$7*$B$6-$K$18*($D1780-$B$6), $K$16)</f>
        <v>59418.734308230618</v>
      </c>
      <c r="K1780">
        <f t="shared" si="112"/>
        <v>262.41278096067106</v>
      </c>
      <c r="M1780" s="4">
        <f>IF($B1780&lt;$B$9,      M1779+($B$5*M1779+$B$7*$B$6+O$18*($D1780-$B$6))*$B$20,           M1779+($B$5*M1779-O$16)*$B$20)</f>
        <v>169509.10655175682</v>
      </c>
      <c r="N1780">
        <f>IF($B1780&lt;=$B$9,        $D1780-$B$7*$B$6-$O$18*($D1780-$B$6),          $O$16)</f>
        <v>59421.089358472869</v>
      </c>
      <c r="O1780">
        <f>EXP(-$O$17*$B1780)*LN(N1780)</f>
        <v>5.9411607851598829</v>
      </c>
      <c r="Q1780" s="4">
        <f>IF($B1780&lt;$B$9,      Q1779+($B$5*Q1779+$B$7*$B$6+$S$18*($D1780-$B$6))*$B$20,           Q1779+($B$5*Q1779-$S$16)*$B$20)</f>
        <v>204082.1792653164</v>
      </c>
      <c r="R1780">
        <f>IF($B1780&lt;=$B$9,        $D1780-$B$7*$B$6-$S$18*($D1780-$B$6),          $S$16)</f>
        <v>56770.038540000001</v>
      </c>
      <c r="S1780">
        <f>EXP(-$S$17*$B1780)*($J1780^(1-S$20)-1)/(1-S$20)</f>
        <v>0.54046963126749781</v>
      </c>
    </row>
    <row r="1781" spans="1:19" x14ac:dyDescent="0.3">
      <c r="A1781">
        <f t="shared" si="109"/>
        <v>42.59</v>
      </c>
      <c r="B1781">
        <v>17.59</v>
      </c>
      <c r="C1781" s="1">
        <f t="shared" si="110"/>
        <v>1.3622519780000002</v>
      </c>
      <c r="D1781">
        <f t="shared" si="111"/>
        <v>68112.598900000012</v>
      </c>
      <c r="E1781" s="8">
        <f>IF($B1781&lt;$B$9,      E1780+($B$5*E1780+$B$7*$B$6+$B$8*($D1781-$B$6))*$B$20,           E1780+($B$5*E1780-$B$12)*$B$20)</f>
        <v>192446.40825262971</v>
      </c>
      <c r="G1781" s="4">
        <v>145164.03276631236</v>
      </c>
      <c r="I1781" s="4">
        <f>IF($B1781&lt;$B$9,      I1780+($B$5*I1780+$B$7*$B$6+$K$18*($D1781-$B$6))*$B$20,           I1780+($B$5*I1780-$K$16)*$B$20)</f>
        <v>169686.05838558919</v>
      </c>
      <c r="J1781">
        <f xml:space="preserve">          IF($B1781&lt;=$B$9,        $D1781-$B$7*$B$6-$K$18*($D1781-$B$6), $K$16)</f>
        <v>59422.594087862912</v>
      </c>
      <c r="K1781">
        <f t="shared" si="112"/>
        <v>262.32950756508706</v>
      </c>
      <c r="M1781" s="4">
        <f>IF($B1781&lt;$B$9,      M1780+($B$5*M1780+$B$7*$B$6+O$18*($D1781-$B$6))*$B$20,           M1780+($B$5*M1780-O$16)*$B$20)</f>
        <v>169655.3112303646</v>
      </c>
      <c r="N1781">
        <f>IF($B1781&lt;=$B$9,        $D1781-$B$7*$B$6-$O$18*($D1781-$B$6),          $O$16)</f>
        <v>59424.949768533246</v>
      </c>
      <c r="O1781">
        <f>EXP(-$O$17*$B1781)*LN(N1781)</f>
        <v>5.9391168425938998</v>
      </c>
      <c r="Q1781" s="4">
        <f>IF($B1781&lt;$B$9,      Q1780+($B$5*Q1780+$B$7*$B$6+$S$18*($D1781-$B$6))*$B$20,           Q1780+($B$5*Q1780-$S$16)*$B$20)</f>
        <v>204267.00212420925</v>
      </c>
      <c r="R1781">
        <f>IF($B1781&lt;=$B$9,        $D1781-$B$7*$B$6-$S$18*($D1781-$B$6),          $S$16)</f>
        <v>56773.189285000008</v>
      </c>
      <c r="S1781">
        <f>EXP(-$S$17*$B1781)*($J1781^(1-S$20)-1)/(1-S$20)</f>
        <v>0.54028050058708543</v>
      </c>
    </row>
    <row r="1782" spans="1:19" x14ac:dyDescent="0.3">
      <c r="A1782">
        <f t="shared" si="109"/>
        <v>42.6</v>
      </c>
      <c r="B1782">
        <v>17.600000000000001</v>
      </c>
      <c r="C1782" s="1">
        <f t="shared" si="110"/>
        <v>1.3623487999999999</v>
      </c>
      <c r="D1782">
        <f t="shared" si="111"/>
        <v>68117.440000000002</v>
      </c>
      <c r="E1782" s="8">
        <f>IF($B1782&lt;$B$9,      E1781+($B$5*E1781+$B$7*$B$6+$B$8*($D1782-$B$6))*$B$20,           E1781+($B$5*E1781-$B$12)*$B$20)</f>
        <v>192618.11681551812</v>
      </c>
      <c r="G1782" s="4">
        <v>145282.95761778057</v>
      </c>
      <c r="I1782" s="4">
        <f>IF($B1782&lt;$B$9,      I1781+($B$5*I1781+$B$7*$B$6+$K$18*($D1782-$B$6))*$B$20,           I1781+($B$5*I1781-$K$16)*$B$20)</f>
        <v>169832.3584167182</v>
      </c>
      <c r="J1782">
        <f xml:space="preserve">          IF($B1782&lt;=$B$9,        $D1782-$B$7*$B$6-$K$18*($D1782-$B$6), $K$16)</f>
        <v>59426.448930595536</v>
      </c>
      <c r="K1782">
        <f t="shared" si="112"/>
        <v>262.2462491005935</v>
      </c>
      <c r="M1782" s="4">
        <f>IF($B1782&lt;$B$9,      M1781+($B$5*M1781+$B$7*$B$6+O$18*($D1782-$B$6))*$B$20,           M1781+($B$5*M1781-O$16)*$B$20)</f>
        <v>169801.57693688635</v>
      </c>
      <c r="N1782">
        <f>IF($B1782&lt;=$B$9,        $D1782-$B$7*$B$6-$O$18*($D1782-$B$6),          $O$16)</f>
        <v>59428.805240887588</v>
      </c>
      <c r="O1782">
        <f>EXP(-$O$17*$B1782)*LN(N1782)</f>
        <v>5.9370735558456946</v>
      </c>
      <c r="Q1782" s="4">
        <f>IF($B1782&lt;$B$9,      Q1781+($B$5*Q1781+$B$7*$B$6+$S$18*($D1782-$B$6))*$B$20,           Q1781+($B$5*Q1781-$S$16)*$B$20)</f>
        <v>204451.90661495272</v>
      </c>
      <c r="R1782">
        <f>IF($B1782&lt;=$B$9,        $D1782-$B$7*$B$6-$S$18*($D1782-$B$6),          $S$16)</f>
        <v>56776.336000000003</v>
      </c>
      <c r="S1782">
        <f>EXP(-$S$17*$B1782)*($J1782^(1-S$20)-1)/(1-S$20)</f>
        <v>0.54009143608978982</v>
      </c>
    </row>
    <row r="1783" spans="1:19" x14ac:dyDescent="0.3">
      <c r="A1783">
        <f t="shared" si="109"/>
        <v>42.61</v>
      </c>
      <c r="B1783">
        <v>17.61</v>
      </c>
      <c r="C1783" s="1">
        <f t="shared" si="110"/>
        <v>1.3624454979999998</v>
      </c>
      <c r="D1783">
        <f t="shared" si="111"/>
        <v>68122.274899999989</v>
      </c>
      <c r="E1783" s="8">
        <f>IF($B1783&lt;$B$9,      E1782+($B$5*E1782+$B$7*$B$6+$B$8*($D1783-$B$6))*$B$20,           E1782+($B$5*E1782-$B$12)*$B$20)</f>
        <v>192789.89998110355</v>
      </c>
      <c r="G1783" s="4">
        <v>145401.92892784681</v>
      </c>
      <c r="I1783" s="4">
        <f>IF($B1783&lt;$B$9,      I1782+($B$5*I1782+$B$7*$B$6+$K$18*($D1783-$B$6))*$B$20,           I1782+($B$5*I1782-$K$16)*$B$20)</f>
        <v>169978.71950279977</v>
      </c>
      <c r="J1783">
        <f xml:space="preserve">          IF($B1783&lt;=$B$9,        $D1783-$B$7*$B$6-$K$18*($D1783-$B$6), $K$16)</f>
        <v>59430.298836428497</v>
      </c>
      <c r="K1783">
        <f t="shared" si="112"/>
        <v>262.16300557195365</v>
      </c>
      <c r="M1783" s="4">
        <f>IF($B1783&lt;$B$9,      M1782+($B$5*M1782+$B$7*$B$6+O$18*($D1783-$B$6))*$B$20,           M1782+($B$5*M1782-O$16)*$B$20)</f>
        <v>169947.90368005889</v>
      </c>
      <c r="N1783">
        <f>IF($B1783&lt;=$B$9,        $D1783-$B$7*$B$6-$O$18*($D1783-$B$6),          $O$16)</f>
        <v>59432.655775535917</v>
      </c>
      <c r="O1783">
        <f>EXP(-$O$17*$B1783)*LN(N1783)</f>
        <v>5.9350309247321018</v>
      </c>
      <c r="Q1783" s="4">
        <f>IF($B1783&lt;$B$9,      Q1782+($B$5*Q1782+$B$7*$B$6+$S$18*($D1783-$B$6))*$B$20,           Q1782+($B$5*Q1782-$S$16)*$B$20)</f>
        <v>204636.89274441794</v>
      </c>
      <c r="R1783">
        <f>IF($B1783&lt;=$B$9,        $D1783-$B$7*$B$6-$S$18*($D1783-$B$6),          $S$16)</f>
        <v>56779.478684999995</v>
      </c>
      <c r="S1783">
        <f>EXP(-$S$17*$B1783)*($J1783^(1-S$20)-1)/(1-S$20)</f>
        <v>0.53990243775245206</v>
      </c>
    </row>
    <row r="1784" spans="1:19" x14ac:dyDescent="0.3">
      <c r="A1784">
        <f t="shared" si="109"/>
        <v>42.620000000000005</v>
      </c>
      <c r="B1784">
        <v>17.62</v>
      </c>
      <c r="C1784" s="1">
        <f t="shared" si="110"/>
        <v>1.3625420719999999</v>
      </c>
      <c r="D1784">
        <f t="shared" si="111"/>
        <v>68127.103599999988</v>
      </c>
      <c r="E1784" s="8">
        <f>IF($B1784&lt;$B$9,      E1783+($B$5*E1783+$B$7*$B$6+$B$8*($D1784-$B$6))*$B$20,           E1783+($B$5*E1783-$B$12)*$B$20)</f>
        <v>192961.75775689693</v>
      </c>
      <c r="G1784" s="4">
        <v>145520.94670657156</v>
      </c>
      <c r="I1784" s="4">
        <f>IF($B1784&lt;$B$9,      I1783+($B$5*I1783+$B$7*$B$6+$K$18*($D1784-$B$6))*$B$20,           I1783+($B$5*I1783-$K$16)*$B$20)</f>
        <v>170125.14165257211</v>
      </c>
      <c r="J1784">
        <f xml:space="preserve">          IF($B1784&lt;=$B$9,        $D1784-$B$7*$B$6-$K$18*($D1784-$B$6), $K$16)</f>
        <v>59434.143805361811</v>
      </c>
      <c r="K1784">
        <f t="shared" si="112"/>
        <v>262.0797769839217</v>
      </c>
      <c r="M1784" s="4">
        <f>IF($B1784&lt;$B$9,      M1783+($B$5*M1783+$B$7*$B$6+O$18*($D1784-$B$6))*$B$20,           M1783+($B$5*M1783-O$16)*$B$20)</f>
        <v>170094.29146862213</v>
      </c>
      <c r="N1784">
        <f>IF($B1784&lt;=$B$9,        $D1784-$B$7*$B$6-$O$18*($D1784-$B$6),          $O$16)</f>
        <v>59436.501372478233</v>
      </c>
      <c r="O1784">
        <f>EXP(-$O$17*$B1784)*LN(N1784)</f>
        <v>5.9329889490699701</v>
      </c>
      <c r="Q1784" s="4">
        <f>IF($B1784&lt;$B$9,      Q1783+($B$5*Q1783+$B$7*$B$6+$S$18*($D1784-$B$6))*$B$20,           Q1783+($B$5*Q1783-$S$16)*$B$20)</f>
        <v>204821.96051947848</v>
      </c>
      <c r="R1784">
        <f>IF($B1784&lt;=$B$9,        $D1784-$B$7*$B$6-$S$18*($D1784-$B$6),          $S$16)</f>
        <v>56782.61733999999</v>
      </c>
      <c r="S1784">
        <f>EXP(-$S$17*$B1784)*($J1784^(1-S$20)-1)/(1-S$20)</f>
        <v>0.53971350555192099</v>
      </c>
    </row>
    <row r="1785" spans="1:19" x14ac:dyDescent="0.3">
      <c r="A1785">
        <f t="shared" si="109"/>
        <v>42.63</v>
      </c>
      <c r="B1785">
        <v>17.630000000000003</v>
      </c>
      <c r="C1785" s="1">
        <f t="shared" si="110"/>
        <v>1.3626385219999999</v>
      </c>
      <c r="D1785">
        <f t="shared" si="111"/>
        <v>68131.926099999997</v>
      </c>
      <c r="E1785" s="8">
        <f>IF($B1785&lt;$B$9,      E1784+($B$5*E1784+$B$7*$B$6+$B$8*($D1785-$B$6))*$B$20,           E1784+($B$5*E1784-$B$12)*$B$20)</f>
        <v>193133.69015041183</v>
      </c>
      <c r="G1785" s="4">
        <v>145640.01096401885</v>
      </c>
      <c r="I1785" s="4">
        <f>IF($B1785&lt;$B$9,      I1784+($B$5*I1784+$B$7*$B$6+$K$18*($D1785-$B$6))*$B$20,           I1784+($B$5*I1784-$K$16)*$B$20)</f>
        <v>170271.62487477655</v>
      </c>
      <c r="J1785">
        <f xml:space="preserve">          IF($B1785&lt;=$B$9,        $D1785-$B$7*$B$6-$K$18*($D1785-$B$6), $K$16)</f>
        <v>59437.98383739547</v>
      </c>
      <c r="K1785">
        <f t="shared" si="112"/>
        <v>261.99656334124336</v>
      </c>
      <c r="M1785" s="4">
        <f>IF($B1785&lt;$B$9,      M1784+($B$5*M1784+$B$7*$B$6+O$18*($D1785-$B$6))*$B$20,           M1784+($B$5*M1784-O$16)*$B$20)</f>
        <v>170240.74031131901</v>
      </c>
      <c r="N1785">
        <f>IF($B1785&lt;=$B$9,        $D1785-$B$7*$B$6-$O$18*($D1785-$B$6),          $O$16)</f>
        <v>59440.34203171455</v>
      </c>
      <c r="O1785">
        <f>EXP(-$O$17*$B1785)*LN(N1785)</f>
        <v>5.9309476286761784</v>
      </c>
      <c r="Q1785" s="4">
        <f>IF($B1785&lt;$B$9,      Q1784+($B$5*Q1784+$B$7*$B$6+$S$18*($D1785-$B$6))*$B$20,           Q1784+($B$5*Q1784-$S$16)*$B$20)</f>
        <v>205007.10994701029</v>
      </c>
      <c r="R1785">
        <f>IF($B1785&lt;=$B$9,        $D1785-$B$7*$B$6-$S$18*($D1785-$B$6),          $S$16)</f>
        <v>56785.751964999996</v>
      </c>
      <c r="S1785">
        <f>EXP(-$S$17*$B1785)*($J1785^(1-S$20)-1)/(1-S$20)</f>
        <v>0.53952463946505391</v>
      </c>
    </row>
    <row r="1786" spans="1:19" x14ac:dyDescent="0.3">
      <c r="A1786">
        <f t="shared" si="109"/>
        <v>42.64</v>
      </c>
      <c r="B1786">
        <v>17.64</v>
      </c>
      <c r="C1786" s="1">
        <f t="shared" si="110"/>
        <v>1.3627348480000001</v>
      </c>
      <c r="D1786">
        <f t="shared" si="111"/>
        <v>68136.742400000003</v>
      </c>
      <c r="E1786" s="8">
        <f>IF($B1786&lt;$B$9,      E1785+($B$5*E1785+$B$7*$B$6+$B$8*($D1786-$B$6))*$B$20,           E1785+($B$5*E1785-$B$12)*$B$20)</f>
        <v>193305.69716916449</v>
      </c>
      <c r="G1786" s="4">
        <v>145759.12171025627</v>
      </c>
      <c r="I1786" s="4">
        <f>IF($B1786&lt;$B$9,      I1785+($B$5*I1785+$B$7*$B$6+$K$18*($D1786-$B$6))*$B$20,           I1785+($B$5*I1785-$K$16)*$B$20)</f>
        <v>170418.16917815743</v>
      </c>
      <c r="J1786">
        <f xml:space="preserve">          IF($B1786&lt;=$B$9,        $D1786-$B$7*$B$6-$K$18*($D1786-$B$6), $K$16)</f>
        <v>59441.818932529473</v>
      </c>
      <c r="K1786">
        <f t="shared" si="112"/>
        <v>261.91336464865509</v>
      </c>
      <c r="M1786" s="4">
        <f>IF($B1786&lt;$B$9,      M1785+($B$5*M1785+$B$7*$B$6+O$18*($D1786-$B$6))*$B$20,           M1785+($B$5*M1785-O$16)*$B$20)</f>
        <v>170387.25021689551</v>
      </c>
      <c r="N1786">
        <f>IF($B1786&lt;=$B$9,        $D1786-$B$7*$B$6-$O$18*($D1786-$B$6),          $O$16)</f>
        <v>59444.17775324484</v>
      </c>
      <c r="O1786">
        <f>EXP(-$O$17*$B1786)*LN(N1786)</f>
        <v>5.9289069633676208</v>
      </c>
      <c r="Q1786" s="4">
        <f>IF($B1786&lt;$B$9,      Q1785+($B$5*Q1785+$B$7*$B$6+$S$18*($D1786-$B$6))*$B$20,           Q1785+($B$5*Q1785-$S$16)*$B$20)</f>
        <v>205192.34103389175</v>
      </c>
      <c r="R1786">
        <f>IF($B1786&lt;=$B$9,        $D1786-$B$7*$B$6-$S$18*($D1786-$B$6),          $S$16)</f>
        <v>56788.882559999998</v>
      </c>
      <c r="S1786">
        <f>EXP(-$S$17*$B1786)*($J1786^(1-S$20)-1)/(1-S$20)</f>
        <v>0.53933583946871588</v>
      </c>
    </row>
    <row r="1787" spans="1:19" x14ac:dyDescent="0.3">
      <c r="A1787">
        <f t="shared" si="109"/>
        <v>42.650000000000006</v>
      </c>
      <c r="B1787">
        <v>17.650000000000002</v>
      </c>
      <c r="C1787" s="1">
        <f t="shared" si="110"/>
        <v>1.36283105</v>
      </c>
      <c r="D1787">
        <f t="shared" si="111"/>
        <v>68141.552500000005</v>
      </c>
      <c r="E1787" s="8">
        <f>IF($B1787&lt;$B$9,      E1786+($B$5*E1786+$B$7*$B$6+$B$8*($D1787-$B$6))*$B$20,           E1786+($B$5*E1786-$B$12)*$B$20)</f>
        <v>193477.7788206737</v>
      </c>
      <c r="G1787" s="4">
        <v>145878.27895535485</v>
      </c>
      <c r="I1787" s="4">
        <f>IF($B1787&lt;$B$9,      I1786+($B$5*I1786+$B$7*$B$6+$K$18*($D1787-$B$6))*$B$20,           I1786+($B$5*I1786-$K$16)*$B$20)</f>
        <v>170564.77457146216</v>
      </c>
      <c r="J1787">
        <f xml:space="preserve">          IF($B1787&lt;=$B$9,        $D1787-$B$7*$B$6-$K$18*($D1787-$B$6), $K$16)</f>
        <v>59445.649090763807</v>
      </c>
      <c r="K1787">
        <f t="shared" si="112"/>
        <v>261.83018091088479</v>
      </c>
      <c r="M1787" s="4">
        <f>IF($B1787&lt;$B$9,      M1786+($B$5*M1786+$B$7*$B$6+O$18*($D1787-$B$6))*$B$20,           M1786+($B$5*M1786-O$16)*$B$20)</f>
        <v>170533.82119410075</v>
      </c>
      <c r="N1787">
        <f>IF($B1787&lt;=$B$9,        $D1787-$B$7*$B$6-$O$18*($D1787-$B$6),          $O$16)</f>
        <v>59448.008537069109</v>
      </c>
      <c r="O1787">
        <f>EXP(-$O$17*$B1787)*LN(N1787)</f>
        <v>5.9268669529612197</v>
      </c>
      <c r="Q1787" s="4">
        <f>IF($B1787&lt;$B$9,      Q1786+($B$5*Q1786+$B$7*$B$6+$S$18*($D1787-$B$6))*$B$20,           Q1786+($B$5*Q1786-$S$16)*$B$20)</f>
        <v>205377.6537870036</v>
      </c>
      <c r="R1787">
        <f>IF($B1787&lt;=$B$9,        $D1787-$B$7*$B$6-$S$18*($D1787-$B$6),          $S$16)</f>
        <v>56792.009125000004</v>
      </c>
      <c r="S1787">
        <f>EXP(-$S$17*$B1787)*($J1787^(1-S$20)-1)/(1-S$20)</f>
        <v>0.53914710553978029</v>
      </c>
    </row>
    <row r="1788" spans="1:19" x14ac:dyDescent="0.3">
      <c r="A1788">
        <f t="shared" si="109"/>
        <v>42.66</v>
      </c>
      <c r="B1788">
        <v>17.66</v>
      </c>
      <c r="C1788" s="1">
        <f t="shared" si="110"/>
        <v>1.3629271280000002</v>
      </c>
      <c r="D1788">
        <f t="shared" si="111"/>
        <v>68146.356400000004</v>
      </c>
      <c r="E1788" s="8">
        <f>IF($B1788&lt;$B$9,      E1787+($B$5*E1787+$B$7*$B$6+$B$8*($D1788-$B$6))*$B$20,           E1787+($B$5*E1787-$B$12)*$B$20)</f>
        <v>193649.93511246092</v>
      </c>
      <c r="G1788" s="4">
        <v>145997.48270938924</v>
      </c>
      <c r="I1788" s="4">
        <f>IF($B1788&lt;$B$9,      I1787+($B$5*I1787+$B$7*$B$6+$K$18*($D1788-$B$6))*$B$20,           I1787+($B$5*I1787-$K$16)*$B$20)</f>
        <v>170711.44106344119</v>
      </c>
      <c r="J1788">
        <f xml:space="preserve">          IF($B1788&lt;=$B$9,        $D1788-$B$7*$B$6-$K$18*($D1788-$B$6), $K$16)</f>
        <v>59449.474312098479</v>
      </c>
      <c r="K1788">
        <f t="shared" si="112"/>
        <v>261.74701213265138</v>
      </c>
      <c r="M1788" s="4">
        <f>IF($B1788&lt;$B$9,      M1787+($B$5*M1787+$B$7*$B$6+O$18*($D1788-$B$6))*$B$20,           M1787+($B$5*M1787-O$16)*$B$20)</f>
        <v>170680.45325168682</v>
      </c>
      <c r="N1788">
        <f>IF($B1788&lt;=$B$9,        $D1788-$B$7*$B$6-$O$18*($D1788-$B$6),          $O$16)</f>
        <v>59451.834383187364</v>
      </c>
      <c r="O1788">
        <f>EXP(-$O$17*$B1788)*LN(N1788)</f>
        <v>5.9248275972739179</v>
      </c>
      <c r="Q1788" s="4">
        <f>IF($B1788&lt;$B$9,      Q1787+($B$5*Q1787+$B$7*$B$6+$S$18*($D1788-$B$6))*$B$20,           Q1787+($B$5*Q1787-$S$16)*$B$20)</f>
        <v>205563.04821322905</v>
      </c>
      <c r="R1788">
        <f>IF($B1788&lt;=$B$9,        $D1788-$B$7*$B$6-$S$18*($D1788-$B$6),          $S$16)</f>
        <v>56795.131659999999</v>
      </c>
      <c r="S1788">
        <f>EXP(-$S$17*$B1788)*($J1788^(1-S$20)-1)/(1-S$20)</f>
        <v>0.53895843765512874</v>
      </c>
    </row>
    <row r="1789" spans="1:19" x14ac:dyDescent="0.3">
      <c r="A1789">
        <f t="shared" si="109"/>
        <v>42.67</v>
      </c>
      <c r="B1789">
        <v>17.670000000000002</v>
      </c>
      <c r="C1789" s="1">
        <f t="shared" si="110"/>
        <v>1.363023082</v>
      </c>
      <c r="D1789">
        <f t="shared" si="111"/>
        <v>68151.1541</v>
      </c>
      <c r="E1789" s="8">
        <f>IF($B1789&lt;$B$9,      E1788+($B$5*E1788+$B$7*$B$6+$B$8*($D1789-$B$6))*$B$20,           E1788+($B$5*E1788-$B$12)*$B$20)</f>
        <v>193822.16605205028</v>
      </c>
      <c r="G1789" s="4">
        <v>146116.73298243753</v>
      </c>
      <c r="I1789" s="4">
        <f>IF($B1789&lt;$B$9,      I1788+($B$5*I1788+$B$7*$B$6+$K$18*($D1789-$B$6))*$B$20,           I1788+($B$5*I1788-$K$16)*$B$20)</f>
        <v>170858.16866284807</v>
      </c>
      <c r="J1789">
        <f xml:space="preserve">          IF($B1789&lt;=$B$9,        $D1789-$B$7*$B$6-$K$18*($D1789-$B$6), $K$16)</f>
        <v>59453.294596533495</v>
      </c>
      <c r="K1789">
        <f t="shared" si="112"/>
        <v>261.66385831866495</v>
      </c>
      <c r="M1789" s="4">
        <f>IF($B1789&lt;$B$9,      M1788+($B$5*M1788+$B$7*$B$6+O$18*($D1789-$B$6))*$B$20,           M1788+($B$5*M1788-O$16)*$B$20)</f>
        <v>170827.14639840892</v>
      </c>
      <c r="N1789">
        <f>IF($B1789&lt;=$B$9,        $D1789-$B$7*$B$6-$O$18*($D1789-$B$6),          $O$16)</f>
        <v>59455.6552915996</v>
      </c>
      <c r="O1789">
        <f>EXP(-$O$17*$B1789)*LN(N1789)</f>
        <v>5.9227888961226762</v>
      </c>
      <c r="Q1789" s="4">
        <f>IF($B1789&lt;$B$9,      Q1788+($B$5*Q1788+$B$7*$B$6+$S$18*($D1789-$B$6))*$B$20,           Q1788+($B$5*Q1788-$S$16)*$B$20)</f>
        <v>205748.52431945369</v>
      </c>
      <c r="R1789">
        <f>IF($B1789&lt;=$B$9,        $D1789-$B$7*$B$6-$S$18*($D1789-$B$6),          $S$16)</f>
        <v>56798.250164999998</v>
      </c>
      <c r="S1789">
        <f>EXP(-$S$17*$B1789)*($J1789^(1-S$20)-1)/(1-S$20)</f>
        <v>0.53876983579165039</v>
      </c>
    </row>
    <row r="1790" spans="1:19" x14ac:dyDescent="0.3">
      <c r="A1790">
        <f t="shared" si="109"/>
        <v>42.68</v>
      </c>
      <c r="B1790">
        <v>17.68</v>
      </c>
      <c r="C1790" s="1">
        <f t="shared" si="110"/>
        <v>1.3631189119999998</v>
      </c>
      <c r="D1790">
        <f t="shared" si="111"/>
        <v>68155.945599999992</v>
      </c>
      <c r="E1790" s="8">
        <f>IF($B1790&lt;$B$9,      E1789+($B$5*E1789+$B$7*$B$6+$B$8*($D1790-$B$6))*$B$20,           E1789+($B$5*E1789-$B$12)*$B$20)</f>
        <v>193994.47164696851</v>
      </c>
      <c r="G1790" s="4">
        <v>146236.02978458139</v>
      </c>
      <c r="I1790" s="4">
        <f>IF($B1790&lt;$B$9,      I1789+($B$5*I1789+$B$7*$B$6+$K$18*($D1790-$B$6))*$B$20,           I1789+($B$5*I1789-$K$16)*$B$20)</f>
        <v>171004.95737843937</v>
      </c>
      <c r="J1790">
        <f xml:space="preserve">          IF($B1790&lt;=$B$9,        $D1790-$B$7*$B$6-$K$18*($D1790-$B$6), $K$16)</f>
        <v>59457.109944068841</v>
      </c>
      <c r="K1790">
        <f t="shared" si="112"/>
        <v>261.58071947362686</v>
      </c>
      <c r="M1790" s="4">
        <f>IF($B1790&lt;$B$9,      M1789+($B$5*M1789+$B$7*$B$6+O$18*($D1790-$B$6))*$B$20,           M1789+($B$5*M1789-O$16)*$B$20)</f>
        <v>170973.90064302529</v>
      </c>
      <c r="N1790">
        <f>IF($B1790&lt;=$B$9,        $D1790-$B$7*$B$6-$O$18*($D1790-$B$6),          $O$16)</f>
        <v>59459.471262305815</v>
      </c>
      <c r="O1790">
        <f>EXP(-$O$17*$B1790)*LN(N1790)</f>
        <v>5.9207508493244871</v>
      </c>
      <c r="Q1790" s="4">
        <f>IF($B1790&lt;$B$9,      Q1789+($B$5*Q1789+$B$7*$B$6+$S$18*($D1790-$B$6))*$B$20,           Q1789+($B$5*Q1789-$S$16)*$B$20)</f>
        <v>205934.08211256549</v>
      </c>
      <c r="R1790">
        <f>IF($B1790&lt;=$B$9,        $D1790-$B$7*$B$6-$S$18*($D1790-$B$6),          $S$16)</f>
        <v>56801.364639999993</v>
      </c>
      <c r="S1790">
        <f>EXP(-$S$17*$B1790)*($J1790^(1-S$20)-1)/(1-S$20)</f>
        <v>0.53858129992624304</v>
      </c>
    </row>
    <row r="1791" spans="1:19" x14ac:dyDescent="0.3">
      <c r="A1791">
        <f t="shared" si="109"/>
        <v>42.69</v>
      </c>
      <c r="B1791">
        <v>17.690000000000001</v>
      </c>
      <c r="C1791" s="1">
        <f t="shared" si="110"/>
        <v>1.3632146179999998</v>
      </c>
      <c r="D1791">
        <f t="shared" si="111"/>
        <v>68160.730899999995</v>
      </c>
      <c r="E1791" s="8">
        <f>IF($B1791&lt;$B$9,      E1790+($B$5*E1790+$B$7*$B$6+$B$8*($D1791-$B$6))*$B$20,           E1790+($B$5*E1790-$B$12)*$B$20)</f>
        <v>194166.85190474495</v>
      </c>
      <c r="G1791" s="4">
        <v>146355.37312590599</v>
      </c>
      <c r="I1791" s="4">
        <f>IF($B1791&lt;$B$9,      I1790+($B$5*I1790+$B$7*$B$6+$K$18*($D1791-$B$6))*$B$20,           I1790+($B$5*I1790-$K$16)*$B$20)</f>
        <v>171151.80721897478</v>
      </c>
      <c r="J1791">
        <f xml:space="preserve">          IF($B1791&lt;=$B$9,        $D1791-$B$7*$B$6-$K$18*($D1791-$B$6), $K$16)</f>
        <v>59460.92035470454</v>
      </c>
      <c r="K1791">
        <f t="shared" si="112"/>
        <v>261.49759560222958</v>
      </c>
      <c r="M1791" s="4">
        <f>IF($B1791&lt;$B$9,      M1790+($B$5*M1790+$B$7*$B$6+O$18*($D1791-$B$6))*$B$20,           M1790+($B$5*M1790-O$16)*$B$20)</f>
        <v>171120.71599429729</v>
      </c>
      <c r="N1791">
        <f>IF($B1791&lt;=$B$9,        $D1791-$B$7*$B$6-$O$18*($D1791-$B$6),          $O$16)</f>
        <v>59463.282295306017</v>
      </c>
      <c r="O1791">
        <f>EXP(-$O$17*$B1791)*LN(N1791)</f>
        <v>5.9187134566963566</v>
      </c>
      <c r="Q1791" s="4">
        <f>IF($B1791&lt;$B$9,      Q1790+($B$5*Q1790+$B$7*$B$6+$S$18*($D1791-$B$6))*$B$20,           Q1790+($B$5*Q1790-$S$16)*$B$20)</f>
        <v>206119.72159945488</v>
      </c>
      <c r="R1791">
        <f>IF($B1791&lt;=$B$9,        $D1791-$B$7*$B$6-$S$18*($D1791-$B$6),          $S$16)</f>
        <v>56804.475084999998</v>
      </c>
      <c r="S1791">
        <f>EXP(-$S$17*$B1791)*($J1791^(1-S$20)-1)/(1-S$20)</f>
        <v>0.53839283003581229</v>
      </c>
    </row>
    <row r="1792" spans="1:19" x14ac:dyDescent="0.3">
      <c r="A1792">
        <f t="shared" si="109"/>
        <v>42.7</v>
      </c>
      <c r="B1792">
        <v>17.700000000000003</v>
      </c>
      <c r="C1792" s="1">
        <f t="shared" si="110"/>
        <v>1.3633101999999999</v>
      </c>
      <c r="D1792">
        <f t="shared" si="111"/>
        <v>68165.509999999995</v>
      </c>
      <c r="E1792" s="8">
        <f>IF($B1792&lt;$B$9,      E1791+($B$5*E1791+$B$7*$B$6+$B$8*($D1792-$B$6))*$B$20,           E1791+($B$5*E1791-$B$12)*$B$20)</f>
        <v>194339.30683291162</v>
      </c>
      <c r="G1792" s="4">
        <v>146474.76301650004</v>
      </c>
      <c r="I1792" s="4">
        <f>IF($B1792&lt;$B$9,      I1791+($B$5*I1791+$B$7*$B$6+$K$18*($D1792-$B$6))*$B$20,           I1791+($B$5*I1791-$K$16)*$B$20)</f>
        <v>171298.71819321701</v>
      </c>
      <c r="J1792">
        <f xml:space="preserve">          IF($B1792&lt;=$B$9,        $D1792-$B$7*$B$6-$K$18*($D1792-$B$6), $K$16)</f>
        <v>59464.725828440576</v>
      </c>
      <c r="K1792">
        <f t="shared" si="112"/>
        <v>261.41448670915685</v>
      </c>
      <c r="M1792" s="4">
        <f>IF($B1792&lt;$B$9,      M1791+($B$5*M1791+$B$7*$B$6+O$18*($D1792-$B$6))*$B$20,           M1791+($B$5*M1791-O$16)*$B$20)</f>
        <v>171267.59246098928</v>
      </c>
      <c r="N1792">
        <f>IF($B1792&lt;=$B$9,        $D1792-$B$7*$B$6-$O$18*($D1792-$B$6),          $O$16)</f>
        <v>59467.088390600205</v>
      </c>
      <c r="O1792">
        <f>EXP(-$O$17*$B1792)*LN(N1792)</f>
        <v>5.9166767180553181</v>
      </c>
      <c r="Q1792" s="4">
        <f>IF($B1792&lt;$B$9,      Q1791+($B$5*Q1791+$B$7*$B$6+$S$18*($D1792-$B$6))*$B$20,           Q1791+($B$5*Q1791-$S$16)*$B$20)</f>
        <v>206305.44278701468</v>
      </c>
      <c r="R1792">
        <f>IF($B1792&lt;=$B$9,        $D1792-$B$7*$B$6-$S$18*($D1792-$B$6),          $S$16)</f>
        <v>56807.5815</v>
      </c>
      <c r="S1792">
        <f>EXP(-$S$17*$B1792)*($J1792^(1-S$20)-1)/(1-S$20)</f>
        <v>0.53820442609727193</v>
      </c>
    </row>
    <row r="1793" spans="1:19" x14ac:dyDescent="0.3">
      <c r="A1793">
        <f t="shared" si="109"/>
        <v>42.71</v>
      </c>
      <c r="B1793">
        <v>17.71</v>
      </c>
      <c r="C1793" s="1">
        <f t="shared" si="110"/>
        <v>1.363405658</v>
      </c>
      <c r="D1793">
        <f t="shared" si="111"/>
        <v>68170.282900000006</v>
      </c>
      <c r="E1793" s="8">
        <f>IF($B1793&lt;$B$9,      E1792+($B$5*E1792+$B$7*$B$6+$B$8*($D1793-$B$6))*$B$20,           E1792+($B$5*E1792-$B$12)*$B$20)</f>
        <v>194511.83643900315</v>
      </c>
      <c r="G1793" s="4">
        <v>146594.19946645582</v>
      </c>
      <c r="I1793" s="4">
        <f>IF($B1793&lt;$B$9,      I1792+($B$5*I1792+$B$7*$B$6+$K$18*($D1793-$B$6))*$B$20,           I1792+($B$5*I1792-$K$16)*$B$20)</f>
        <v>171445.69030993187</v>
      </c>
      <c r="J1793">
        <f xml:space="preserve">          IF($B1793&lt;=$B$9,        $D1793-$B$7*$B$6-$K$18*($D1793-$B$6), $K$16)</f>
        <v>59468.526365276964</v>
      </c>
      <c r="K1793">
        <f t="shared" si="112"/>
        <v>261.33139279908352</v>
      </c>
      <c r="M1793" s="4">
        <f>IF($B1793&lt;$B$9,      M1792+($B$5*M1792+$B$7*$B$6+O$18*($D1793-$B$6))*$B$20,           M1792+($B$5*M1792-O$16)*$B$20)</f>
        <v>171414.53005186876</v>
      </c>
      <c r="N1793">
        <f>IF($B1793&lt;=$B$9,        $D1793-$B$7*$B$6-$O$18*($D1793-$B$6),          $O$16)</f>
        <v>59470.889548188388</v>
      </c>
      <c r="O1793">
        <f>EXP(-$O$17*$B1793)*LN(N1793)</f>
        <v>5.9146406332184291</v>
      </c>
      <c r="Q1793" s="4">
        <f>IF($B1793&lt;$B$9,      Q1792+($B$5*Q1792+$B$7*$B$6+$S$18*($D1793-$B$6))*$B$20,           Q1792+($B$5*Q1792-$S$16)*$B$20)</f>
        <v>206491.24568214014</v>
      </c>
      <c r="R1793">
        <f>IF($B1793&lt;=$B$9,        $D1793-$B$7*$B$6-$S$18*($D1793-$B$6),          $S$16)</f>
        <v>56810.683885000006</v>
      </c>
      <c r="S1793">
        <f>EXP(-$S$17*$B1793)*($J1793^(1-S$20)-1)/(1-S$20)</f>
        <v>0.53801608808754386</v>
      </c>
    </row>
    <row r="1794" spans="1:19" x14ac:dyDescent="0.3">
      <c r="A1794">
        <f t="shared" si="109"/>
        <v>42.72</v>
      </c>
      <c r="B1794">
        <v>17.720000000000002</v>
      </c>
      <c r="C1794" s="1">
        <f t="shared" si="110"/>
        <v>1.3635009920000001</v>
      </c>
      <c r="D1794">
        <f t="shared" si="111"/>
        <v>68175.049599999998</v>
      </c>
      <c r="E1794" s="8">
        <f>IF($B1794&lt;$B$9,      E1793+($B$5*E1793+$B$7*$B$6+$B$8*($D1794-$B$6))*$B$20,           E1793+($B$5*E1793-$B$12)*$B$20)</f>
        <v>194684.44073055679</v>
      </c>
      <c r="G1794" s="4">
        <v>146713.68248586907</v>
      </c>
      <c r="I1794" s="4">
        <f>IF($B1794&lt;$B$9,      I1793+($B$5*I1793+$B$7*$B$6+$K$18*($D1794-$B$6))*$B$20,           I1793+($B$5*I1793-$K$16)*$B$20)</f>
        <v>171592.72357788822</v>
      </c>
      <c r="J1794">
        <f xml:space="preserve">          IF($B1794&lt;=$B$9,        $D1794-$B$7*$B$6-$K$18*($D1794-$B$6), $K$16)</f>
        <v>59472.321965213676</v>
      </c>
      <c r="K1794">
        <f t="shared" si="112"/>
        <v>261.2483138766757</v>
      </c>
      <c r="M1794" s="4">
        <f>IF($B1794&lt;$B$9,      M1793+($B$5*M1793+$B$7*$B$6+O$18*($D1794-$B$6))*$B$20,           M1793+($B$5*M1793-O$16)*$B$20)</f>
        <v>171561.52877570622</v>
      </c>
      <c r="N1794">
        <f>IF($B1794&lt;=$B$9,        $D1794-$B$7*$B$6-$O$18*($D1794-$B$6),          $O$16)</f>
        <v>59474.685768070536</v>
      </c>
      <c r="O1794">
        <f>EXP(-$O$17*$B1794)*LN(N1794)</f>
        <v>5.9126052020027631</v>
      </c>
      <c r="Q1794" s="4">
        <f>IF($B1794&lt;$B$9,      Q1793+($B$5*Q1793+$B$7*$B$6+$S$18*($D1794-$B$6))*$B$20,           Q1793+($B$5*Q1793-$S$16)*$B$20)</f>
        <v>206677.13029172888</v>
      </c>
      <c r="R1794">
        <f>IF($B1794&lt;=$B$9,        $D1794-$B$7*$B$6-$S$18*($D1794-$B$6),          $S$16)</f>
        <v>56813.78224</v>
      </c>
      <c r="S1794">
        <f>EXP(-$S$17*$B1794)*($J1794^(1-S$20)-1)/(1-S$20)</f>
        <v>0.53782781598355778</v>
      </c>
    </row>
    <row r="1795" spans="1:19" x14ac:dyDescent="0.3">
      <c r="A1795">
        <f t="shared" si="109"/>
        <v>42.730000000000004</v>
      </c>
      <c r="B1795">
        <v>17.73</v>
      </c>
      <c r="C1795" s="1">
        <f t="shared" si="110"/>
        <v>1.3635962019999999</v>
      </c>
      <c r="D1795">
        <f t="shared" si="111"/>
        <v>68179.810099999988</v>
      </c>
      <c r="E1795" s="8">
        <f>IF($B1795&lt;$B$9,      E1794+($B$5*E1794+$B$7*$B$6+$B$8*($D1795-$B$6))*$B$20,           E1794+($B$5*E1794-$B$12)*$B$20)</f>
        <v>194857.11971511249</v>
      </c>
      <c r="G1795" s="4">
        <v>146833.21208483912</v>
      </c>
      <c r="I1795" s="4">
        <f>IF($B1795&lt;$B$9,      I1794+($B$5*I1794+$B$7*$B$6+$K$18*($D1795-$B$6))*$B$20,           I1794+($B$5*I1794-$K$16)*$B$20)</f>
        <v>171739.81800585796</v>
      </c>
      <c r="J1795">
        <f xml:space="preserve">          IF($B1795&lt;=$B$9,        $D1795-$B$7*$B$6-$K$18*($D1795-$B$6), $K$16)</f>
        <v>59476.112628250725</v>
      </c>
      <c r="K1795">
        <f t="shared" si="112"/>
        <v>261.16524994659085</v>
      </c>
      <c r="M1795" s="4">
        <f>IF($B1795&lt;$B$9,      M1794+($B$5*M1794+$B$7*$B$6+O$18*($D1795-$B$6))*$B$20,           M1794+($B$5*M1794-O$16)*$B$20)</f>
        <v>171708.58864127524</v>
      </c>
      <c r="N1795">
        <f>IF($B1795&lt;=$B$9,        $D1795-$B$7*$B$6-$O$18*($D1795-$B$6),          $O$16)</f>
        <v>59478.477050246664</v>
      </c>
      <c r="O1795">
        <f>EXP(-$O$17*$B1795)*LN(N1795)</f>
        <v>5.9105704242254236</v>
      </c>
      <c r="Q1795" s="4">
        <f>IF($B1795&lt;$B$9,      Q1794+($B$5*Q1794+$B$7*$B$6+$S$18*($D1795-$B$6))*$B$20,           Q1794+($B$5*Q1794-$S$16)*$B$20)</f>
        <v>206863.09662268098</v>
      </c>
      <c r="R1795">
        <f>IF($B1795&lt;=$B$9,        $D1795-$B$7*$B$6-$S$18*($D1795-$B$6),          $S$16)</f>
        <v>56816.876564999991</v>
      </c>
      <c r="S1795">
        <f>EXP(-$S$17*$B1795)*($J1795^(1-S$20)-1)/(1-S$20)</f>
        <v>0.537639609762252</v>
      </c>
    </row>
    <row r="1796" spans="1:19" x14ac:dyDescent="0.3">
      <c r="A1796">
        <f t="shared" si="109"/>
        <v>42.74</v>
      </c>
      <c r="B1796">
        <v>17.740000000000002</v>
      </c>
      <c r="C1796" s="1">
        <f t="shared" si="110"/>
        <v>1.3636912880000001</v>
      </c>
      <c r="D1796">
        <f t="shared" si="111"/>
        <v>68184.564400000003</v>
      </c>
      <c r="E1796" s="8">
        <f>IF($B1796&lt;$B$9,      E1795+($B$5*E1795+$B$7*$B$6+$B$8*($D1796-$B$6))*$B$20,           E1795+($B$5*E1795-$B$12)*$B$20)</f>
        <v>195029.87340021279</v>
      </c>
      <c r="G1796" s="4">
        <v>146952.78827346882</v>
      </c>
      <c r="I1796" s="4">
        <f>IF($B1796&lt;$B$9,      I1795+($B$5*I1795+$B$7*$B$6+$K$18*($D1796-$B$6))*$B$20,           I1795+($B$5*I1795-$K$16)*$B$20)</f>
        <v>171886.97360261614</v>
      </c>
      <c r="J1796">
        <f xml:space="preserve">          IF($B1796&lt;=$B$9,        $D1796-$B$7*$B$6-$K$18*($D1796-$B$6), $K$16)</f>
        <v>59479.898354388133</v>
      </c>
      <c r="K1796">
        <f t="shared" si="112"/>
        <v>261.0822010134774</v>
      </c>
      <c r="M1796" s="4">
        <f>IF($B1796&lt;$B$9,      M1795+($B$5*M1795+$B$7*$B$6+O$18*($D1796-$B$6))*$B$20,           M1795+($B$5*M1795-O$16)*$B$20)</f>
        <v>171855.70965735253</v>
      </c>
      <c r="N1796">
        <f>IF($B1796&lt;=$B$9,        $D1796-$B$7*$B$6-$O$18*($D1796-$B$6),          $O$16)</f>
        <v>59482.2633947168</v>
      </c>
      <c r="O1796">
        <f>EXP(-$O$17*$B1796)*LN(N1796)</f>
        <v>5.908536299703532</v>
      </c>
      <c r="Q1796" s="4">
        <f>IF($B1796&lt;$B$9,      Q1795+($B$5*Q1795+$B$7*$B$6+$S$18*($D1796-$B$6))*$B$20,           Q1795+($B$5*Q1795-$S$16)*$B$20)</f>
        <v>207049.14468189894</v>
      </c>
      <c r="R1796">
        <f>IF($B1796&lt;=$B$9,        $D1796-$B$7*$B$6-$S$18*($D1796-$B$6),          $S$16)</f>
        <v>56819.96686</v>
      </c>
      <c r="S1796">
        <f>EXP(-$S$17*$B1796)*($J1796^(1-S$20)-1)/(1-S$20)</f>
        <v>0.53745146940057209</v>
      </c>
    </row>
    <row r="1797" spans="1:19" x14ac:dyDescent="0.3">
      <c r="A1797">
        <f t="shared" si="109"/>
        <v>42.75</v>
      </c>
      <c r="B1797">
        <v>17.75</v>
      </c>
      <c r="C1797" s="1">
        <f t="shared" si="110"/>
        <v>1.36378625</v>
      </c>
      <c r="D1797">
        <f t="shared" si="111"/>
        <v>68189.3125</v>
      </c>
      <c r="E1797" s="8">
        <f>IF($B1797&lt;$B$9,      E1796+($B$5*E1796+$B$7*$B$6+$B$8*($D1797-$B$6))*$B$20,           E1796+($B$5*E1796-$B$12)*$B$20)</f>
        <v>195202.70179340287</v>
      </c>
      <c r="G1797" s="4">
        <v>147072.41106186452</v>
      </c>
      <c r="I1797" s="4">
        <f>IF($B1797&lt;$B$9,      I1796+($B$5*I1796+$B$7*$B$6+$K$18*($D1797-$B$6))*$B$20,           I1796+($B$5*I1796-$K$16)*$B$20)</f>
        <v>172034.19037694079</v>
      </c>
      <c r="J1797">
        <f xml:space="preserve">          IF($B1797&lt;=$B$9,        $D1797-$B$7*$B$6-$K$18*($D1797-$B$6), $K$16)</f>
        <v>59483.679143625865</v>
      </c>
      <c r="K1797">
        <f t="shared" si="112"/>
        <v>260.9991670819752</v>
      </c>
      <c r="M1797" s="4">
        <f>IF($B1797&lt;$B$9,      M1796+($B$5*M1796+$B$7*$B$6+O$18*($D1797-$B$6))*$B$20,           M1796+($B$5*M1796-O$16)*$B$20)</f>
        <v>172002.89183271781</v>
      </c>
      <c r="N1797">
        <f>IF($B1797&lt;=$B$9,        $D1797-$B$7*$B$6-$O$18*($D1797-$B$6),          $O$16)</f>
        <v>59486.044801480901</v>
      </c>
      <c r="O1797">
        <f>EXP(-$O$17*$B1797)*LN(N1797)</f>
        <v>5.9065028282542347</v>
      </c>
      <c r="Q1797" s="4">
        <f>IF($B1797&lt;$B$9,      Q1796+($B$5*Q1796+$B$7*$B$6+$S$18*($D1797-$B$6))*$B$20,           Q1796+($B$5*Q1796-$S$16)*$B$20)</f>
        <v>207235.2744762876</v>
      </c>
      <c r="R1797">
        <f>IF($B1797&lt;=$B$9,        $D1797-$B$7*$B$6-$S$18*($D1797-$B$6),          $S$16)</f>
        <v>56823.053124999999</v>
      </c>
      <c r="S1797">
        <f>EXP(-$S$17*$B1797)*($J1797^(1-S$20)-1)/(1-S$20)</f>
        <v>0.53726339487547248</v>
      </c>
    </row>
    <row r="1798" spans="1:19" x14ac:dyDescent="0.3">
      <c r="A1798">
        <f t="shared" si="109"/>
        <v>42.760000000000005</v>
      </c>
      <c r="B1798">
        <v>17.760000000000002</v>
      </c>
      <c r="C1798" s="1">
        <f t="shared" si="110"/>
        <v>1.3638810879999999</v>
      </c>
      <c r="D1798">
        <f t="shared" si="111"/>
        <v>68194.054399999994</v>
      </c>
      <c r="E1798" s="8">
        <f>IF($B1798&lt;$B$9,      E1797+($B$5*E1797+$B$7*$B$6+$B$8*($D1798-$B$6))*$B$20,           E1797+($B$5*E1797-$B$12)*$B$20)</f>
        <v>195375.60490223055</v>
      </c>
      <c r="G1798" s="4">
        <v>147192.08046013617</v>
      </c>
      <c r="I1798" s="4">
        <f>IF($B1798&lt;$B$9,      I1797+($B$5*I1797+$B$7*$B$6+$K$18*($D1798-$B$6))*$B$20,           I1797+($B$5*I1797-$K$16)*$B$20)</f>
        <v>172181.46833761307</v>
      </c>
      <c r="J1798">
        <f xml:space="preserve">          IF($B1798&lt;=$B$9,        $D1798-$B$7*$B$6-$K$18*($D1798-$B$6), $K$16)</f>
        <v>59487.454995963941</v>
      </c>
      <c r="K1798">
        <f t="shared" si="112"/>
        <v>260.91614815671539</v>
      </c>
      <c r="M1798" s="4">
        <f>IF($B1798&lt;$B$9,      M1797+($B$5*M1797+$B$7*$B$6+O$18*($D1798-$B$6))*$B$20,           M1797+($B$5*M1797-O$16)*$B$20)</f>
        <v>172150.13517615388</v>
      </c>
      <c r="N1798">
        <f>IF($B1798&lt;=$B$9,        $D1798-$B$7*$B$6-$O$18*($D1798-$B$6),          $O$16)</f>
        <v>59489.821270538981</v>
      </c>
      <c r="O1798">
        <f>EXP(-$O$17*$B1798)*LN(N1798)</f>
        <v>5.9044700096946992</v>
      </c>
      <c r="Q1798" s="4">
        <f>IF($B1798&lt;$B$9,      Q1797+($B$5*Q1797+$B$7*$B$6+$S$18*($D1798-$B$6))*$B$20,           Q1797+($B$5*Q1797-$S$16)*$B$20)</f>
        <v>207421.48601275429</v>
      </c>
      <c r="R1798">
        <f>IF($B1798&lt;=$B$9,        $D1798-$B$7*$B$6-$S$18*($D1798-$B$6),          $S$16)</f>
        <v>56826.13536</v>
      </c>
      <c r="S1798">
        <f>EXP(-$S$17*$B1798)*($J1798^(1-S$20)-1)/(1-S$20)</f>
        <v>0.53707538616391537</v>
      </c>
    </row>
    <row r="1799" spans="1:19" x14ac:dyDescent="0.3">
      <c r="A1799">
        <f t="shared" si="109"/>
        <v>42.769999999999996</v>
      </c>
      <c r="B1799">
        <v>17.77</v>
      </c>
      <c r="C1799" s="1">
        <f t="shared" si="110"/>
        <v>1.3639758020000001</v>
      </c>
      <c r="D1799">
        <f t="shared" si="111"/>
        <v>68198.790100000013</v>
      </c>
      <c r="E1799" s="8">
        <f>IF($B1799&lt;$B$9,      E1798+($B$5*E1798+$B$7*$B$6+$B$8*($D1799-$B$6))*$B$20,           E1798+($B$5*E1798-$B$12)*$B$20)</f>
        <v>195548.58273424633</v>
      </c>
      <c r="G1799" s="4">
        <v>147311.79647839721</v>
      </c>
      <c r="I1799" s="4">
        <f>IF($B1799&lt;$B$9,      I1798+($B$5*I1798+$B$7*$B$6+$K$18*($D1799-$B$6))*$B$20,           I1798+($B$5*I1798-$K$16)*$B$20)</f>
        <v>172328.8074934172</v>
      </c>
      <c r="J1799">
        <f xml:space="preserve">          IF($B1799&lt;=$B$9,        $D1799-$B$7*$B$6-$K$18*($D1799-$B$6), $K$16)</f>
        <v>59491.225911402376</v>
      </c>
      <c r="K1799">
        <f t="shared" si="112"/>
        <v>260.83314424232037</v>
      </c>
      <c r="M1799" s="4">
        <f>IF($B1799&lt;$B$9,      M1798+($B$5*M1798+$B$7*$B$6+O$18*($D1799-$B$6))*$B$20,           M1798+($B$5*M1798-O$16)*$B$20)</f>
        <v>172297.43969644661</v>
      </c>
      <c r="N1799">
        <f>IF($B1799&lt;=$B$9,        $D1799-$B$7*$B$6-$O$18*($D1799-$B$6),          $O$16)</f>
        <v>59493.592801891071</v>
      </c>
      <c r="O1799">
        <f>EXP(-$O$17*$B1799)*LN(N1799)</f>
        <v>5.9024378438421197</v>
      </c>
      <c r="Q1799" s="4">
        <f>IF($B1799&lt;$B$9,      Q1798+($B$5*Q1798+$B$7*$B$6+$S$18*($D1799-$B$6))*$B$20,           Q1798+($B$5*Q1798-$S$16)*$B$20)</f>
        <v>207607.77929820877</v>
      </c>
      <c r="R1799">
        <f>IF($B1799&lt;=$B$9,        $D1799-$B$7*$B$6-$S$18*($D1799-$B$6),          $S$16)</f>
        <v>56829.213565000013</v>
      </c>
      <c r="S1799">
        <f>EXP(-$S$17*$B1799)*($J1799^(1-S$20)-1)/(1-S$20)</f>
        <v>0.53688744324287097</v>
      </c>
    </row>
    <row r="1800" spans="1:19" x14ac:dyDescent="0.3">
      <c r="A1800">
        <f t="shared" si="109"/>
        <v>42.78</v>
      </c>
      <c r="B1800">
        <v>17.78</v>
      </c>
      <c r="C1800" s="1">
        <f t="shared" si="110"/>
        <v>1.3640703919999999</v>
      </c>
      <c r="D1800">
        <f t="shared" si="111"/>
        <v>68203.5196</v>
      </c>
      <c r="E1800" s="8">
        <f>IF($B1800&lt;$B$9,      E1799+($B$5*E1799+$B$7*$B$6+$B$8*($D1800-$B$6))*$B$20,           E1799+($B$5*E1799-$B$12)*$B$20)</f>
        <v>195721.63529700332</v>
      </c>
      <c r="G1800" s="4">
        <v>147431.55912676465</v>
      </c>
      <c r="I1800" s="4">
        <f>IF($B1800&lt;$B$9,      I1799+($B$5*I1799+$B$7*$B$6+$K$18*($D1800-$B$6))*$B$20,           I1799+($B$5*I1799-$K$16)*$B$20)</f>
        <v>172476.20785314048</v>
      </c>
      <c r="J1800">
        <f xml:space="preserve">          IF($B1800&lt;=$B$9,        $D1800-$B$7*$B$6-$K$18*($D1800-$B$6), $K$16)</f>
        <v>59494.99188994112</v>
      </c>
      <c r="K1800">
        <f t="shared" si="112"/>
        <v>260.75015534340355</v>
      </c>
      <c r="M1800" s="4">
        <f>IF($B1800&lt;$B$9,      M1799+($B$5*M1799+$B$7*$B$6+O$18*($D1800-$B$6))*$B$20,           M1799+($B$5*M1799-O$16)*$B$20)</f>
        <v>172444.80540238501</v>
      </c>
      <c r="N1800">
        <f>IF($B1800&lt;=$B$9,        $D1800-$B$7*$B$6-$O$18*($D1800-$B$6),          $O$16)</f>
        <v>59497.359395537111</v>
      </c>
      <c r="O1800">
        <f>EXP(-$O$17*$B1800)*LN(N1800)</f>
        <v>5.9004063305137073</v>
      </c>
      <c r="Q1800" s="4">
        <f>IF($B1800&lt;$B$9,      Q1799+($B$5*Q1799+$B$7*$B$6+$S$18*($D1800-$B$6))*$B$20,           Q1799+($B$5*Q1799-$S$16)*$B$20)</f>
        <v>207794.15433956313</v>
      </c>
      <c r="R1800">
        <f>IF($B1800&lt;=$B$9,        $D1800-$B$7*$B$6-$S$18*($D1800-$B$6),          $S$16)</f>
        <v>56832.28774</v>
      </c>
      <c r="S1800">
        <f>EXP(-$S$17*$B1800)*($J1800^(1-S$20)-1)/(1-S$20)</f>
        <v>0.53669956608931735</v>
      </c>
    </row>
    <row r="1801" spans="1:19" x14ac:dyDescent="0.3">
      <c r="A1801">
        <f t="shared" si="109"/>
        <v>42.790000000000006</v>
      </c>
      <c r="B1801">
        <v>17.790000000000003</v>
      </c>
      <c r="C1801" s="1">
        <f t="shared" si="110"/>
        <v>1.3641648580000001</v>
      </c>
      <c r="D1801">
        <f t="shared" si="111"/>
        <v>68208.242899999997</v>
      </c>
      <c r="E1801" s="8">
        <f>IF($B1801&lt;$B$9,      E1800+($B$5*E1800+$B$7*$B$6+$B$8*($D1801-$B$6))*$B$20,           E1800+($B$5*E1800-$B$12)*$B$20)</f>
        <v>195894.76259805728</v>
      </c>
      <c r="G1801" s="4">
        <v>147551.36841535903</v>
      </c>
      <c r="I1801" s="4">
        <f>IF($B1801&lt;$B$9,      I1800+($B$5*I1800+$B$7*$B$6+$K$18*($D1801-$B$6))*$B$20,           I1800+($B$5*I1800-$K$16)*$B$20)</f>
        <v>172623.66942557329</v>
      </c>
      <c r="J1801">
        <f xml:space="preserve">          IF($B1801&lt;=$B$9,        $D1801-$B$7*$B$6-$K$18*($D1801-$B$6), $K$16)</f>
        <v>59498.752931580217</v>
      </c>
      <c r="K1801">
        <f t="shared" si="112"/>
        <v>260.66718146456986</v>
      </c>
      <c r="M1801" s="4">
        <f>IF($B1801&lt;$B$9,      M1800+($B$5*M1800+$B$7*$B$6+O$18*($D1801-$B$6))*$B$20,           M1800+($B$5*M1800-O$16)*$B$20)</f>
        <v>172592.23230276108</v>
      </c>
      <c r="N1801">
        <f>IF($B1801&lt;=$B$9,        $D1801-$B$7*$B$6-$O$18*($D1801-$B$6),          $O$16)</f>
        <v>59501.121051477152</v>
      </c>
      <c r="O1801">
        <f>EXP(-$O$17*$B1801)*LN(N1801)</f>
        <v>5.8983754695266999</v>
      </c>
      <c r="Q1801" s="4">
        <f>IF($B1801&lt;$B$9,      Q1800+($B$5*Q1800+$B$7*$B$6+$S$18*($D1801-$B$6))*$B$20,           Q1800+($B$5*Q1800-$S$16)*$B$20)</f>
        <v>207980.61114373198</v>
      </c>
      <c r="R1801">
        <f>IF($B1801&lt;=$B$9,        $D1801-$B$7*$B$6-$S$18*($D1801-$B$6),          $S$16)</f>
        <v>56835.357884999998</v>
      </c>
      <c r="S1801">
        <f>EXP(-$S$17*$B1801)*($J1801^(1-S$20)-1)/(1-S$20)</f>
        <v>0.53651175468024104</v>
      </c>
    </row>
    <row r="1802" spans="1:19" x14ac:dyDescent="0.3">
      <c r="A1802">
        <f t="shared" si="109"/>
        <v>42.8</v>
      </c>
      <c r="B1802">
        <v>17.8</v>
      </c>
      <c r="C1802" s="1">
        <f t="shared" si="110"/>
        <v>1.3642592</v>
      </c>
      <c r="D1802">
        <f t="shared" si="111"/>
        <v>68212.960000000006</v>
      </c>
      <c r="E1802" s="8">
        <f>IF($B1802&lt;$B$9,      E1801+($B$5*E1801+$B$7*$B$6+$B$8*($D1802-$B$6))*$B$20,           E1801+($B$5*E1801-$B$12)*$B$20)</f>
        <v>196067.96464496659</v>
      </c>
      <c r="G1802" s="4">
        <v>147671.2243543044</v>
      </c>
      <c r="I1802" s="4">
        <f>IF($B1802&lt;$B$9,      I1801+($B$5*I1801+$B$7*$B$6+$K$18*($D1802-$B$6))*$B$20,           I1801+($B$5*I1801-$K$16)*$B$20)</f>
        <v>172771.19221950904</v>
      </c>
      <c r="J1802">
        <f xml:space="preserve">          IF($B1802&lt;=$B$9,        $D1802-$B$7*$B$6-$K$18*($D1802-$B$6), $K$16)</f>
        <v>59502.509036319665</v>
      </c>
      <c r="K1802">
        <f t="shared" si="112"/>
        <v>260.58422261041562</v>
      </c>
      <c r="M1802" s="4">
        <f>IF($B1802&lt;$B$9,      M1801+($B$5*M1801+$B$7*$B$6+O$18*($D1802-$B$6))*$B$20,           M1801+($B$5*M1801-O$16)*$B$20)</f>
        <v>172739.72040636995</v>
      </c>
      <c r="N1802">
        <f>IF($B1802&lt;=$B$9,        $D1802-$B$7*$B$6-$O$18*($D1802-$B$6),          $O$16)</f>
        <v>59504.87776971118</v>
      </c>
      <c r="O1802">
        <f>EXP(-$O$17*$B1802)*LN(N1802)</f>
        <v>5.8963452606983591</v>
      </c>
      <c r="Q1802" s="4">
        <f>IF($B1802&lt;$B$9,      Q1801+($B$5*Q1801+$B$7*$B$6+$S$18*($D1802-$B$6))*$B$20,           Q1801+($B$5*Q1801-$S$16)*$B$20)</f>
        <v>208167.14971763227</v>
      </c>
      <c r="R1802">
        <f>IF($B1802&lt;=$B$9,        $D1802-$B$7*$B$6-$S$18*($D1802-$B$6),          $S$16)</f>
        <v>56838.424000000006</v>
      </c>
      <c r="S1802">
        <f>EXP(-$S$17*$B1802)*($J1802^(1-S$20)-1)/(1-S$20)</f>
        <v>0.53632400899263644</v>
      </c>
    </row>
    <row r="1803" spans="1:19" x14ac:dyDescent="0.3">
      <c r="A1803">
        <f t="shared" si="109"/>
        <v>42.81</v>
      </c>
      <c r="B1803">
        <v>17.810000000000002</v>
      </c>
      <c r="C1803" s="1">
        <f t="shared" si="110"/>
        <v>1.3643534180000001</v>
      </c>
      <c r="D1803">
        <f t="shared" si="111"/>
        <v>68217.670900000012</v>
      </c>
      <c r="E1803" s="8">
        <f>IF($B1803&lt;$B$9,      E1802+($B$5*E1802+$B$7*$B$6+$B$8*($D1803-$B$6))*$B$20,           E1802+($B$5*E1802-$B$12)*$B$20)</f>
        <v>196241.24144529234</v>
      </c>
      <c r="G1803" s="4">
        <v>147791.12695372841</v>
      </c>
      <c r="I1803" s="4">
        <f>IF($B1803&lt;$B$9,      I1802+($B$5*I1802+$B$7*$B$6+$K$18*($D1803-$B$6))*$B$20,           I1802+($B$5*I1802-$K$16)*$B$20)</f>
        <v>172918.77624374427</v>
      </c>
      <c r="J1803">
        <f xml:space="preserve">          IF($B1803&lt;=$B$9,        $D1803-$B$7*$B$6-$K$18*($D1803-$B$6), $K$16)</f>
        <v>59506.260204159451</v>
      </c>
      <c r="K1803">
        <f t="shared" si="112"/>
        <v>260.50127878552814</v>
      </c>
      <c r="M1803" s="4">
        <f>IF($B1803&lt;$B$9,      M1802+($B$5*M1802+$B$7*$B$6+O$18*($D1803-$B$6))*$B$20,           M1802+($B$5*M1802-O$16)*$B$20)</f>
        <v>172887.26972200978</v>
      </c>
      <c r="N1803">
        <f>IF($B1803&lt;=$B$9,        $D1803-$B$7*$B$6-$O$18*($D1803-$B$6),          $O$16)</f>
        <v>59508.629550239188</v>
      </c>
      <c r="O1803">
        <f>EXP(-$O$17*$B1803)*LN(N1803)</f>
        <v>5.8943157038459653</v>
      </c>
      <c r="Q1803" s="4">
        <f>IF($B1803&lt;$B$9,      Q1802+($B$5*Q1802+$B$7*$B$6+$S$18*($D1803-$B$6))*$B$20,           Q1802+($B$5*Q1802-$S$16)*$B$20)</f>
        <v>208353.77006818345</v>
      </c>
      <c r="R1803">
        <f>IF($B1803&lt;=$B$9,        $D1803-$B$7*$B$6-$S$18*($D1803-$B$6),          $S$16)</f>
        <v>56841.486085000011</v>
      </c>
      <c r="S1803">
        <f>EXP(-$S$17*$B1803)*($J1803^(1-S$20)-1)/(1-S$20)</f>
        <v>0.53613632900350594</v>
      </c>
    </row>
    <row r="1804" spans="1:19" x14ac:dyDescent="0.3">
      <c r="A1804">
        <f t="shared" si="109"/>
        <v>42.82</v>
      </c>
      <c r="B1804">
        <v>17.82</v>
      </c>
      <c r="C1804" s="1">
        <f t="shared" si="110"/>
        <v>1.3644475119999999</v>
      </c>
      <c r="D1804">
        <f t="shared" si="111"/>
        <v>68222.375599999999</v>
      </c>
      <c r="E1804" s="8">
        <f>IF($B1804&lt;$B$9,      E1803+($B$5*E1803+$B$7*$B$6+$B$8*($D1804-$B$6))*$B$20,           E1803+($B$5*E1803-$B$12)*$B$20)</f>
        <v>196414.59300659818</v>
      </c>
      <c r="G1804" s="4">
        <v>147911.07622376221</v>
      </c>
      <c r="I1804" s="4">
        <f>IF($B1804&lt;$B$9,      I1803+($B$5*I1803+$B$7*$B$6+$K$18*($D1804-$B$6))*$B$20,           I1803+($B$5*I1803-$K$16)*$B$20)</f>
        <v>173066.4215070786</v>
      </c>
      <c r="J1804">
        <f xml:space="preserve">          IF($B1804&lt;=$B$9,        $D1804-$B$7*$B$6-$K$18*($D1804-$B$6), $K$16)</f>
        <v>59510.00643509956</v>
      </c>
      <c r="K1804">
        <f t="shared" si="112"/>
        <v>260.41834999448622</v>
      </c>
      <c r="M1804" s="4">
        <f>IF($B1804&lt;$B$9,      M1803+($B$5*M1803+$B$7*$B$6+O$18*($D1804-$B$6))*$B$20,           M1803+($B$5*M1803-O$16)*$B$20)</f>
        <v>173034.88025848186</v>
      </c>
      <c r="N1804">
        <f>IF($B1804&lt;=$B$9,        $D1804-$B$7*$B$6-$O$18*($D1804-$B$6),          $O$16)</f>
        <v>59512.376393061168</v>
      </c>
      <c r="O1804">
        <f>EXP(-$O$17*$B1804)*LN(N1804)</f>
        <v>5.892286798786829</v>
      </c>
      <c r="Q1804" s="4">
        <f>IF($B1804&lt;$B$9,      Q1803+($B$5*Q1803+$B$7*$B$6+$S$18*($D1804-$B$6))*$B$20,           Q1803+($B$5*Q1803-$S$16)*$B$20)</f>
        <v>208540.47220230731</v>
      </c>
      <c r="R1804">
        <f>IF($B1804&lt;=$B$9,        $D1804-$B$7*$B$6-$S$18*($D1804-$B$6),          $S$16)</f>
        <v>56844.544139999998</v>
      </c>
      <c r="S1804">
        <f>EXP(-$S$17*$B1804)*($J1804^(1-S$20)-1)/(1-S$20)</f>
        <v>0.53594871468986038</v>
      </c>
    </row>
    <row r="1805" spans="1:19" x14ac:dyDescent="0.3">
      <c r="A1805">
        <f t="shared" si="109"/>
        <v>42.83</v>
      </c>
      <c r="B1805">
        <v>17.830000000000002</v>
      </c>
      <c r="C1805" s="1">
        <f t="shared" si="110"/>
        <v>1.3645414819999999</v>
      </c>
      <c r="D1805">
        <f t="shared" si="111"/>
        <v>68227.074099999998</v>
      </c>
      <c r="E1805" s="8">
        <f>IF($B1805&lt;$B$9,      E1804+($B$5*E1804+$B$7*$B$6+$B$8*($D1805-$B$6))*$B$20,           E1804+($B$5*E1804-$B$12)*$B$20)</f>
        <v>196588.0193364505</v>
      </c>
      <c r="G1805" s="4">
        <v>148031.07217454052</v>
      </c>
      <c r="I1805" s="4">
        <f>IF($B1805&lt;$B$9,      I1804+($B$5*I1804+$B$7*$B$6+$K$18*($D1805-$B$6))*$B$20,           I1804+($B$5*I1804-$K$16)*$B$20)</f>
        <v>173214.12801831469</v>
      </c>
      <c r="J1805">
        <f xml:space="preserve">          IF($B1805&lt;=$B$9,        $D1805-$B$7*$B$6-$K$18*($D1805-$B$6), $K$16)</f>
        <v>59513.747729140021</v>
      </c>
      <c r="K1805">
        <f t="shared" si="112"/>
        <v>260.33543624185995</v>
      </c>
      <c r="M1805" s="4">
        <f>IF($B1805&lt;$B$9,      M1804+($B$5*M1804+$B$7*$B$6+O$18*($D1805-$B$6))*$B$20,           M1804+($B$5*M1804-O$16)*$B$20)</f>
        <v>173182.55202459055</v>
      </c>
      <c r="N1805">
        <f>IF($B1805&lt;=$B$9,        $D1805-$B$7*$B$6-$O$18*($D1805-$B$6),          $O$16)</f>
        <v>59516.118298177134</v>
      </c>
      <c r="O1805">
        <f>EXP(-$O$17*$B1805)*LN(N1805)</f>
        <v>5.8902585453382734</v>
      </c>
      <c r="Q1805" s="4">
        <f>IF($B1805&lt;$B$9,      Q1804+($B$5*Q1804+$B$7*$B$6+$S$18*($D1805-$B$6))*$B$20,           Q1804+($B$5*Q1804-$S$16)*$B$20)</f>
        <v>208727.25612692811</v>
      </c>
      <c r="R1805">
        <f>IF($B1805&lt;=$B$9,        $D1805-$B$7*$B$6-$S$18*($D1805-$B$6),          $S$16)</f>
        <v>56847.598165000003</v>
      </c>
      <c r="S1805">
        <f>EXP(-$S$17*$B1805)*($J1805^(1-S$20)-1)/(1-S$20)</f>
        <v>0.53576116602871782</v>
      </c>
    </row>
    <row r="1806" spans="1:19" x14ac:dyDescent="0.3">
      <c r="A1806">
        <f t="shared" si="109"/>
        <v>42.84</v>
      </c>
      <c r="B1806">
        <v>17.84</v>
      </c>
      <c r="C1806" s="1">
        <f t="shared" si="110"/>
        <v>1.3646353280000001</v>
      </c>
      <c r="D1806">
        <f t="shared" si="111"/>
        <v>68231.766400000008</v>
      </c>
      <c r="E1806" s="8">
        <f>IF($B1806&lt;$B$9,      E1805+($B$5*E1805+$B$7*$B$6+$B$8*($D1806-$B$6))*$B$20,           E1805+($B$5*E1805-$B$12)*$B$20)</f>
        <v>196761.52044241826</v>
      </c>
      <c r="G1806" s="4">
        <v>148151.11481620162</v>
      </c>
      <c r="I1806" s="4">
        <f>IF($B1806&lt;$B$9,      I1805+($B$5*I1805+$B$7*$B$6+$K$18*($D1806-$B$6))*$B$20,           I1805+($B$5*I1805-$K$16)*$B$20)</f>
        <v>173361.89578625828</v>
      </c>
      <c r="J1806">
        <f xml:space="preserve">          IF($B1806&lt;=$B$9,        $D1806-$B$7*$B$6-$K$18*($D1806-$B$6), $K$16)</f>
        <v>59517.484086280827</v>
      </c>
      <c r="K1806">
        <f t="shared" si="112"/>
        <v>260.25253753221074</v>
      </c>
      <c r="M1806" s="4">
        <f>IF($B1806&lt;$B$9,      M1805+($B$5*M1805+$B$7*$B$6+O$18*($D1806-$B$6))*$B$20,           M1805+($B$5*M1805-O$16)*$B$20)</f>
        <v>173330.2850291433</v>
      </c>
      <c r="N1806">
        <f>IF($B1806&lt;=$B$9,        $D1806-$B$7*$B$6-$O$18*($D1806-$B$6),          $O$16)</f>
        <v>59519.855265587103</v>
      </c>
      <c r="O1806">
        <f>EXP(-$O$17*$B1806)*LN(N1806)</f>
        <v>5.8882309433176534</v>
      </c>
      <c r="Q1806" s="4">
        <f>IF($B1806&lt;$B$9,      Q1805+($B$5*Q1805+$B$7*$B$6+$S$18*($D1806-$B$6))*$B$20,           Q1805+($B$5*Q1805-$S$16)*$B$20)</f>
        <v>208914.12184897254</v>
      </c>
      <c r="R1806">
        <f>IF($B1806&lt;=$B$9,        $D1806-$B$7*$B$6-$S$18*($D1806-$B$6),          $S$16)</f>
        <v>56850.648160000004</v>
      </c>
      <c r="S1806">
        <f>EXP(-$S$17*$B1806)*($J1806^(1-S$20)-1)/(1-S$20)</f>
        <v>0.53557368299710495</v>
      </c>
    </row>
    <row r="1807" spans="1:19" x14ac:dyDescent="0.3">
      <c r="A1807">
        <f t="shared" si="109"/>
        <v>42.85</v>
      </c>
      <c r="B1807">
        <v>17.850000000000001</v>
      </c>
      <c r="C1807" s="1">
        <f t="shared" si="110"/>
        <v>1.36472905</v>
      </c>
      <c r="D1807">
        <f t="shared" si="111"/>
        <v>68236.452499999999</v>
      </c>
      <c r="E1807" s="8">
        <f>IF($B1807&lt;$B$9,      E1806+($B$5*E1806+$B$7*$B$6+$B$8*($D1807-$B$6))*$B$20,           E1806+($B$5*E1806-$B$12)*$B$20)</f>
        <v>196935.0963320731</v>
      </c>
      <c r="G1807" s="4">
        <v>148271.2041588873</v>
      </c>
      <c r="I1807" s="4">
        <f>IF($B1807&lt;$B$9,      I1806+($B$5*I1806+$B$7*$B$6+$K$18*($D1807-$B$6))*$B$20,           I1806+($B$5*I1806-$K$16)*$B$20)</f>
        <v>173509.72481971825</v>
      </c>
      <c r="J1807">
        <f xml:space="preserve">          IF($B1807&lt;=$B$9,        $D1807-$B$7*$B$6-$K$18*($D1807-$B$6), $K$16)</f>
        <v>59521.215506521963</v>
      </c>
      <c r="K1807">
        <f t="shared" si="112"/>
        <v>260.16965387009122</v>
      </c>
      <c r="M1807" s="4">
        <f>IF($B1807&lt;$B$9,      M1806+($B$5*M1806+$B$7*$B$6+O$18*($D1807-$B$6))*$B$20,           M1806+($B$5*M1806-O$16)*$B$20)</f>
        <v>173478.07928095059</v>
      </c>
      <c r="N1807">
        <f>IF($B1807&lt;=$B$9,        $D1807-$B$7*$B$6-$O$18*($D1807-$B$6),          $O$16)</f>
        <v>59523.587295291029</v>
      </c>
      <c r="O1807">
        <f>EXP(-$O$17*$B1807)*LN(N1807)</f>
        <v>5.8862039925423417</v>
      </c>
      <c r="Q1807" s="4">
        <f>IF($B1807&lt;$B$9,      Q1806+($B$5*Q1806+$B$7*$B$6+$S$18*($D1807-$B$6))*$B$20,           Q1806+($B$5*Q1806-$S$16)*$B$20)</f>
        <v>209101.0693753697</v>
      </c>
      <c r="R1807">
        <f>IF($B1807&lt;=$B$9,        $D1807-$B$7*$B$6-$S$18*($D1807-$B$6),          $S$16)</f>
        <v>56853.694125000002</v>
      </c>
      <c r="S1807">
        <f>EXP(-$S$17*$B1807)*($J1807^(1-S$20)-1)/(1-S$20)</f>
        <v>0.53538626557205649</v>
      </c>
    </row>
    <row r="1808" spans="1:19" x14ac:dyDescent="0.3">
      <c r="A1808">
        <f t="shared" si="109"/>
        <v>42.86</v>
      </c>
      <c r="B1808">
        <v>17.86</v>
      </c>
      <c r="C1808" s="1">
        <f t="shared" si="110"/>
        <v>1.3648226480000001</v>
      </c>
      <c r="D1808">
        <f t="shared" si="111"/>
        <v>68241.132400000002</v>
      </c>
      <c r="E1808" s="8">
        <f>IF($B1808&lt;$B$9,      E1807+($B$5*E1807+$B$7*$B$6+$B$8*($D1808-$B$6))*$B$20,           E1807+($B$5*E1807-$B$12)*$B$20)</f>
        <v>197108.74701298933</v>
      </c>
      <c r="G1808" s="4">
        <v>148391.34021274291</v>
      </c>
      <c r="I1808" s="4">
        <f>IF($B1808&lt;$B$9,      I1807+($B$5*I1807+$B$7*$B$6+$K$18*($D1808-$B$6))*$B$20,           I1807+($B$5*I1807-$K$16)*$B$20)</f>
        <v>173657.61512750652</v>
      </c>
      <c r="J1808">
        <f xml:space="preserve">          IF($B1808&lt;=$B$9,        $D1808-$B$7*$B$6-$K$18*($D1808-$B$6), $K$16)</f>
        <v>59524.941989863451</v>
      </c>
      <c r="K1808">
        <f t="shared" si="112"/>
        <v>260.08678526004564</v>
      </c>
      <c r="M1808" s="4">
        <f>IF($B1808&lt;$B$9,      M1807+($B$5*M1807+$B$7*$B$6+O$18*($D1808-$B$6))*$B$20,           M1807+($B$5*M1807-O$16)*$B$20)</f>
        <v>173625.93478882604</v>
      </c>
      <c r="N1808">
        <f>IF($B1808&lt;=$B$9,        $D1808-$B$7*$B$6-$O$18*($D1808-$B$6),          $O$16)</f>
        <v>59527.314387288956</v>
      </c>
      <c r="O1808">
        <f>EXP(-$O$17*$B1808)*LN(N1808)</f>
        <v>5.8841776928297396</v>
      </c>
      <c r="Q1808" s="4">
        <f>IF($B1808&lt;$B$9,      Q1807+($B$5*Q1807+$B$7*$B$6+$S$18*($D1808-$B$6))*$B$20,           Q1807+($B$5*Q1807-$S$16)*$B$20)</f>
        <v>209288.09871305109</v>
      </c>
      <c r="R1808">
        <f>IF($B1808&lt;=$B$9,        $D1808-$B$7*$B$6-$S$18*($D1808-$B$6),          $S$16)</f>
        <v>56856.736060000003</v>
      </c>
      <c r="S1808">
        <f>EXP(-$S$17*$B1808)*($J1808^(1-S$20)-1)/(1-S$20)</f>
        <v>0.53519891373061512</v>
      </c>
    </row>
    <row r="1809" spans="1:19" x14ac:dyDescent="0.3">
      <c r="A1809">
        <f t="shared" si="109"/>
        <v>42.870000000000005</v>
      </c>
      <c r="B1809">
        <v>17.87</v>
      </c>
      <c r="C1809" s="1">
        <f t="shared" si="110"/>
        <v>1.3649161219999999</v>
      </c>
      <c r="D1809">
        <f t="shared" si="111"/>
        <v>68245.806100000002</v>
      </c>
      <c r="E1809" s="8">
        <f>IF($B1809&lt;$B$9,      E1808+($B$5*E1808+$B$7*$B$6+$B$8*($D1809-$B$6))*$B$20,           E1808+($B$5*E1808-$B$12)*$B$20)</f>
        <v>197282.47249274387</v>
      </c>
      <c r="G1809" s="4">
        <v>148511.52298791739</v>
      </c>
      <c r="I1809" s="4">
        <f>IF($B1809&lt;$B$9,      I1808+($B$5*I1808+$B$7*$B$6+$K$18*($D1809-$B$6))*$B$20,           I1808+($B$5*I1808-$K$16)*$B$20)</f>
        <v>173805.56671843809</v>
      </c>
      <c r="J1809">
        <f xml:space="preserve">          IF($B1809&lt;=$B$9,        $D1809-$B$7*$B$6-$K$18*($D1809-$B$6), $K$16)</f>
        <v>59528.66353630527</v>
      </c>
      <c r="K1809">
        <f t="shared" si="112"/>
        <v>260.00393170660925</v>
      </c>
      <c r="M1809" s="4">
        <f>IF($B1809&lt;$B$9,      M1808+($B$5*M1808+$B$7*$B$6+O$18*($D1809-$B$6))*$B$20,           M1808+($B$5*M1808-O$16)*$B$20)</f>
        <v>173773.85156158631</v>
      </c>
      <c r="N1809">
        <f>IF($B1809&lt;=$B$9,        $D1809-$B$7*$B$6-$O$18*($D1809-$B$6),          $O$16)</f>
        <v>59531.036541580863</v>
      </c>
      <c r="O1809">
        <f>EXP(-$O$17*$B1809)*LN(N1809)</f>
        <v>5.8821520439972677</v>
      </c>
      <c r="Q1809" s="4">
        <f>IF($B1809&lt;$B$9,      Q1808+($B$5*Q1808+$B$7*$B$6+$S$18*($D1809-$B$6))*$B$20,           Q1808+($B$5*Q1808-$S$16)*$B$20)</f>
        <v>209475.20986895065</v>
      </c>
      <c r="R1809">
        <f>IF($B1809&lt;=$B$9,        $D1809-$B$7*$B$6-$S$18*($D1809-$B$6),          $S$16)</f>
        <v>56859.773965</v>
      </c>
      <c r="S1809">
        <f>EXP(-$S$17*$B1809)*($J1809^(1-S$20)-1)/(1-S$20)</f>
        <v>0.53501162744983144</v>
      </c>
    </row>
    <row r="1810" spans="1:19" x14ac:dyDescent="0.3">
      <c r="A1810">
        <f t="shared" si="109"/>
        <v>42.88</v>
      </c>
      <c r="B1810">
        <v>17.880000000000003</v>
      </c>
      <c r="C1810" s="1">
        <f t="shared" si="110"/>
        <v>1.3650094720000001</v>
      </c>
      <c r="D1810">
        <f t="shared" si="111"/>
        <v>68250.473600000012</v>
      </c>
      <c r="E1810" s="8">
        <f>IF($B1810&lt;$B$9,      E1809+($B$5*E1809+$B$7*$B$6+$B$8*($D1810-$B$6))*$B$20,           E1809+($B$5*E1809-$B$12)*$B$20)</f>
        <v>197456.27277891632</v>
      </c>
      <c r="G1810" s="4">
        <v>148631.75249456314</v>
      </c>
      <c r="I1810" s="4">
        <f>IF($B1810&lt;$B$9,      I1809+($B$5*I1809+$B$7*$B$6+$K$18*($D1810-$B$6))*$B$20,           I1809+($B$5*I1809-$K$16)*$B$20)</f>
        <v>173953.57960133106</v>
      </c>
      <c r="J1810">
        <f xml:space="preserve">          IF($B1810&lt;=$B$9,        $D1810-$B$7*$B$6-$K$18*($D1810-$B$6), $K$16)</f>
        <v>59532.380145847441</v>
      </c>
      <c r="K1810">
        <f t="shared" si="112"/>
        <v>259.92109321430883</v>
      </c>
      <c r="M1810" s="4">
        <f>IF($B1810&lt;$B$9,      M1809+($B$5*M1809+$B$7*$B$6+O$18*($D1810-$B$6))*$B$20,           M1809+($B$5*M1809-O$16)*$B$20)</f>
        <v>173921.82960805119</v>
      </c>
      <c r="N1810">
        <f>IF($B1810&lt;=$B$9,        $D1810-$B$7*$B$6-$O$18*($D1810-$B$6),          $O$16)</f>
        <v>59534.753758166757</v>
      </c>
      <c r="O1810">
        <f>EXP(-$O$17*$B1810)*LN(N1810)</f>
        <v>5.8801270458623671</v>
      </c>
      <c r="Q1810" s="4">
        <f>IF($B1810&lt;$B$9,      Q1809+($B$5*Q1809+$B$7*$B$6+$S$18*($D1810-$B$6))*$B$20,           Q1809+($B$5*Q1809-$S$16)*$B$20)</f>
        <v>209662.40285000479</v>
      </c>
      <c r="R1810">
        <f>IF($B1810&lt;=$B$9,        $D1810-$B$7*$B$6-$S$18*($D1810-$B$6),          $S$16)</f>
        <v>56862.807840000009</v>
      </c>
      <c r="S1810">
        <f>EXP(-$S$17*$B1810)*($J1810^(1-S$20)-1)/(1-S$20)</f>
        <v>0.53482440670676423</v>
      </c>
    </row>
    <row r="1811" spans="1:19" x14ac:dyDescent="0.3">
      <c r="A1811">
        <f t="shared" si="109"/>
        <v>42.89</v>
      </c>
      <c r="B1811">
        <v>17.89</v>
      </c>
      <c r="C1811" s="1">
        <f t="shared" si="110"/>
        <v>1.3651026979999998</v>
      </c>
      <c r="D1811">
        <f t="shared" si="111"/>
        <v>68255.13489999999</v>
      </c>
      <c r="E1811" s="8">
        <f>IF($B1811&lt;$B$9,      E1810+($B$5*E1810+$B$7*$B$6+$B$8*($D1811-$B$6))*$B$20,           E1810+($B$5*E1810-$B$12)*$B$20)</f>
        <v>197630.14787908894</v>
      </c>
      <c r="G1811" s="4">
        <v>148752.02874283624</v>
      </c>
      <c r="I1811" s="4">
        <f>IF($B1811&lt;$B$9,      I1810+($B$5*I1810+$B$7*$B$6+$K$18*($D1811-$B$6))*$B$20,           I1810+($B$5*I1810-$K$16)*$B$20)</f>
        <v>174101.65378500664</v>
      </c>
      <c r="J1811">
        <f xml:space="preserve">          IF($B1811&lt;=$B$9,        $D1811-$B$7*$B$6-$K$18*($D1811-$B$6), $K$16)</f>
        <v>59536.091818489927</v>
      </c>
      <c r="K1811">
        <f t="shared" si="112"/>
        <v>259.83826978766257</v>
      </c>
      <c r="M1811" s="4">
        <f>IF($B1811&lt;$B$9,      M1810+($B$5*M1810+$B$7*$B$6+O$18*($D1811-$B$6))*$B$20,           M1810+($B$5*M1810-O$16)*$B$20)</f>
        <v>174069.86893704353</v>
      </c>
      <c r="N1811">
        <f>IF($B1811&lt;=$B$9,        $D1811-$B$7*$B$6-$O$18*($D1811-$B$6),          $O$16)</f>
        <v>59538.466037046615</v>
      </c>
      <c r="O1811">
        <f>EXP(-$O$17*$B1811)*LN(N1811)</f>
        <v>5.8781026982425102</v>
      </c>
      <c r="Q1811" s="4">
        <f>IF($B1811&lt;$B$9,      Q1810+($B$5*Q1810+$B$7*$B$6+$S$18*($D1811-$B$6))*$B$20,           Q1810+($B$5*Q1810-$S$16)*$B$20)</f>
        <v>209849.67766315228</v>
      </c>
      <c r="R1811">
        <f>IF($B1811&lt;=$B$9,        $D1811-$B$7*$B$6-$S$18*($D1811-$B$6),          $S$16)</f>
        <v>56865.837684999991</v>
      </c>
      <c r="S1811">
        <f>EXP(-$S$17*$B1811)*($J1811^(1-S$20)-1)/(1-S$20)</f>
        <v>0.53463725147848018</v>
      </c>
    </row>
    <row r="1812" spans="1:19" x14ac:dyDescent="0.3">
      <c r="A1812">
        <f t="shared" si="109"/>
        <v>42.900000000000006</v>
      </c>
      <c r="B1812">
        <v>17.900000000000002</v>
      </c>
      <c r="C1812" s="1">
        <f t="shared" si="110"/>
        <v>1.3651958</v>
      </c>
      <c r="D1812">
        <f t="shared" si="111"/>
        <v>68259.789999999994</v>
      </c>
      <c r="E1812" s="8">
        <f>IF($B1812&lt;$B$9,      E1811+($B$5*E1811+$B$7*$B$6+$B$8*($D1812-$B$6))*$B$20,           E1811+($B$5*E1811-$B$12)*$B$20)</f>
        <v>197804.09780084662</v>
      </c>
      <c r="G1812" s="4">
        <v>148872.35174289622</v>
      </c>
      <c r="I1812" s="4">
        <f>IF($B1812&lt;$B$9,      I1811+($B$5*I1811+$B$7*$B$6+$K$18*($D1812-$B$6))*$B$20,           I1811+($B$5*I1811-$K$16)*$B$20)</f>
        <v>174249.78927828907</v>
      </c>
      <c r="J1812">
        <f xml:space="preserve">          IF($B1812&lt;=$B$9,        $D1812-$B$7*$B$6-$K$18*($D1812-$B$6), $K$16)</f>
        <v>59539.798554232773</v>
      </c>
      <c r="K1812">
        <f t="shared" si="112"/>
        <v>259.75546143118004</v>
      </c>
      <c r="M1812" s="4">
        <f>IF($B1812&lt;$B$9,      M1811+($B$5*M1811+$B$7*$B$6+O$18*($D1812-$B$6))*$B$20,           M1811+($B$5*M1811-O$16)*$B$20)</f>
        <v>174217.9695573893</v>
      </c>
      <c r="N1812">
        <f>IF($B1812&lt;=$B$9,        $D1812-$B$7*$B$6-$O$18*($D1812-$B$6),          $O$16)</f>
        <v>59542.173378220468</v>
      </c>
      <c r="O1812">
        <f>EXP(-$O$17*$B1812)*LN(N1812)</f>
        <v>5.8760790009551842</v>
      </c>
      <c r="Q1812" s="4">
        <f>IF($B1812&lt;$B$9,      Q1811+($B$5*Q1811+$B$7*$B$6+$S$18*($D1812-$B$6))*$B$20,           Q1811+($B$5*Q1811-$S$16)*$B$20)</f>
        <v>210037.03431533437</v>
      </c>
      <c r="R1812">
        <f>IF($B1812&lt;=$B$9,        $D1812-$B$7*$B$6-$S$18*($D1812-$B$6),          $S$16)</f>
        <v>56868.863499999992</v>
      </c>
      <c r="S1812">
        <f>EXP(-$S$17*$B1812)*($J1812^(1-S$20)-1)/(1-S$20)</f>
        <v>0.53445016174205418</v>
      </c>
    </row>
    <row r="1813" spans="1:19" x14ac:dyDescent="0.3">
      <c r="A1813">
        <f t="shared" si="109"/>
        <v>42.91</v>
      </c>
      <c r="B1813">
        <v>17.91</v>
      </c>
      <c r="C1813" s="1">
        <f t="shared" si="110"/>
        <v>1.365288778</v>
      </c>
      <c r="D1813">
        <f t="shared" si="111"/>
        <v>68264.438900000008</v>
      </c>
      <c r="E1813" s="8">
        <f>IF($B1813&lt;$B$9,      E1812+($B$5*E1812+$B$7*$B$6+$B$8*($D1813-$B$6))*$B$20,           E1812+($B$5*E1812-$B$12)*$B$20)</f>
        <v>197978.12255177691</v>
      </c>
      <c r="G1813" s="4">
        <v>148992.72150490622</v>
      </c>
      <c r="I1813" s="4">
        <f>IF($B1813&lt;$B$9,      I1812+($B$5*I1812+$B$7*$B$6+$K$18*($D1813-$B$6))*$B$20,           I1812+($B$5*I1812-$K$16)*$B$20)</f>
        <v>174397.98609000572</v>
      </c>
      <c r="J1813">
        <f xml:space="preserve">          IF($B1813&lt;=$B$9,        $D1813-$B$7*$B$6-$K$18*($D1813-$B$6), $K$16)</f>
        <v>59543.500353075964</v>
      </c>
      <c r="K1813">
        <f t="shared" si="112"/>
        <v>259.67266814936204</v>
      </c>
      <c r="M1813" s="4">
        <f>IF($B1813&lt;$B$9,      M1812+($B$5*M1812+$B$7*$B$6+O$18*($D1813-$B$6))*$B$20,           M1812+($B$5*M1812-O$16)*$B$20)</f>
        <v>174366.13147791749</v>
      </c>
      <c r="N1813">
        <f>IF($B1813&lt;=$B$9,        $D1813-$B$7*$B$6-$O$18*($D1813-$B$6),          $O$16)</f>
        <v>59545.875781688323</v>
      </c>
      <c r="O1813">
        <f>EXP(-$O$17*$B1813)*LN(N1813)</f>
        <v>5.8740559538179067</v>
      </c>
      <c r="Q1813" s="4">
        <f>IF($B1813&lt;$B$9,      Q1812+($B$5*Q1812+$B$7*$B$6+$S$18*($D1813-$B$6))*$B$20,           Q1812+($B$5*Q1812-$S$16)*$B$20)</f>
        <v>210224.47281349474</v>
      </c>
      <c r="R1813">
        <f>IF($B1813&lt;=$B$9,        $D1813-$B$7*$B$6-$S$18*($D1813-$B$6),          $S$16)</f>
        <v>56871.885285000004</v>
      </c>
      <c r="S1813">
        <f>EXP(-$S$17*$B1813)*($J1813^(1-S$20)-1)/(1-S$20)</f>
        <v>0.53426313747456888</v>
      </c>
    </row>
    <row r="1814" spans="1:19" x14ac:dyDescent="0.3">
      <c r="A1814">
        <f t="shared" si="109"/>
        <v>42.92</v>
      </c>
      <c r="B1814">
        <v>17.920000000000002</v>
      </c>
      <c r="C1814" s="1">
        <f t="shared" si="110"/>
        <v>1.3653816320000001</v>
      </c>
      <c r="D1814">
        <f t="shared" si="111"/>
        <v>68269.081600000005</v>
      </c>
      <c r="E1814" s="8">
        <f>IF($B1814&lt;$B$9,      E1813+($B$5*E1813+$B$7*$B$6+$B$8*($D1814-$B$6))*$B$20,           E1813+($B$5*E1813-$B$12)*$B$20)</f>
        <v>198152.22213947002</v>
      </c>
      <c r="G1814" s="4">
        <v>149113.13803903293</v>
      </c>
      <c r="I1814" s="4">
        <f>IF($B1814&lt;$B$9,      I1813+($B$5*I1813+$B$7*$B$6+$K$18*($D1814-$B$6))*$B$20,           I1813+($B$5*I1813-$K$16)*$B$20)</f>
        <v>174546.24422898702</v>
      </c>
      <c r="J1814">
        <f xml:space="preserve">          IF($B1814&lt;=$B$9,        $D1814-$B$7*$B$6-$K$18*($D1814-$B$6), $K$16)</f>
        <v>59547.197215019485</v>
      </c>
      <c r="K1814">
        <f t="shared" si="112"/>
        <v>259.58988994670079</v>
      </c>
      <c r="M1814" s="4">
        <f>IF($B1814&lt;$B$9,      M1813+($B$5*M1813+$B$7*$B$6+O$18*($D1814-$B$6))*$B$20,           M1813+($B$5*M1813-O$16)*$B$20)</f>
        <v>174514.35470746027</v>
      </c>
      <c r="N1814">
        <f>IF($B1814&lt;=$B$9,        $D1814-$B$7*$B$6-$O$18*($D1814-$B$6),          $O$16)</f>
        <v>59549.573247450142</v>
      </c>
      <c r="O1814">
        <f>EXP(-$O$17*$B1814)*LN(N1814)</f>
        <v>5.8720335566482111</v>
      </c>
      <c r="Q1814" s="4">
        <f>IF($B1814&lt;$B$9,      Q1813+($B$5*Q1813+$B$7*$B$6+$S$18*($D1814-$B$6))*$B$20,           Q1813+($B$5*Q1813-$S$16)*$B$20)</f>
        <v>210411.99316457947</v>
      </c>
      <c r="R1814">
        <f>IF($B1814&lt;=$B$9,        $D1814-$B$7*$B$6-$S$18*($D1814-$B$6),          $S$16)</f>
        <v>56874.903040000005</v>
      </c>
      <c r="S1814">
        <f>EXP(-$S$17*$B1814)*($J1814^(1-S$20)-1)/(1-S$20)</f>
        <v>0.53407617865311507</v>
      </c>
    </row>
    <row r="1815" spans="1:19" x14ac:dyDescent="0.3">
      <c r="A1815">
        <f t="shared" ref="A1815:A1878" si="113">B1815+25</f>
        <v>42.93</v>
      </c>
      <c r="B1815">
        <v>17.93</v>
      </c>
      <c r="C1815" s="1">
        <f t="shared" ref="C1815:C1878" si="114">$B$2+$B$3*B1815+$B$4*B1815^2</f>
        <v>1.3654743620000001</v>
      </c>
      <c r="D1815">
        <f t="shared" ref="D1815:D1878" si="115">$B$6*C1815</f>
        <v>68273.718099999998</v>
      </c>
      <c r="E1815" s="8">
        <f>IF($B1815&lt;$B$9,      E1814+($B$5*E1814+$B$7*$B$6+$B$8*($D1815-$B$6))*$B$20,           E1814+($B$5*E1814-$B$12)*$B$20)</f>
        <v>198326.39657151882</v>
      </c>
      <c r="G1815" s="4">
        <v>149233.60135544659</v>
      </c>
      <c r="I1815" s="4">
        <f>IF($B1815&lt;$B$9,      I1814+($B$5*I1814+$B$7*$B$6+$K$18*($D1815-$B$6))*$B$20,           I1814+($B$5*I1814-$K$16)*$B$20)</f>
        <v>174694.56370406653</v>
      </c>
      <c r="J1815">
        <f xml:space="preserve">          IF($B1815&lt;=$B$9,        $D1815-$B$7*$B$6-$K$18*($D1815-$B$6), $K$16)</f>
        <v>59550.889140063344</v>
      </c>
      <c r="K1815">
        <f t="shared" ref="K1815:K1878" si="116">EXP(-$K$17*$B1815)*($J1815^(1-K$20)-1)/(1-K$20)</f>
        <v>259.50712682768011</v>
      </c>
      <c r="M1815" s="4">
        <f>IF($B1815&lt;$B$9,      M1814+($B$5*M1814+$B$7*$B$6+O$18*($D1815-$B$6))*$B$20,           M1814+($B$5*M1814-O$16)*$B$20)</f>
        <v>174662.63925485281</v>
      </c>
      <c r="N1815">
        <f>IF($B1815&lt;=$B$9,        $D1815-$B$7*$B$6-$O$18*($D1815-$B$6),          $O$16)</f>
        <v>59553.265775505941</v>
      </c>
      <c r="O1815">
        <f>EXP(-$O$17*$B1815)*LN(N1815)</f>
        <v>5.8700118092636613</v>
      </c>
      <c r="Q1815" s="4">
        <f>IF($B1815&lt;$B$9,      Q1814+($B$5*Q1814+$B$7*$B$6+$S$18*($D1815-$B$6))*$B$20,           Q1814+($B$5*Q1814-$S$16)*$B$20)</f>
        <v>210599.59537553709</v>
      </c>
      <c r="R1815">
        <f>IF($B1815&lt;=$B$9,        $D1815-$B$7*$B$6-$S$18*($D1815-$B$6),          $S$16)</f>
        <v>56877.916765000002</v>
      </c>
      <c r="S1815">
        <f>EXP(-$S$17*$B1815)*($J1815^(1-S$20)-1)/(1-S$20)</f>
        <v>0.53388928525479173</v>
      </c>
    </row>
    <row r="1816" spans="1:19" x14ac:dyDescent="0.3">
      <c r="A1816">
        <f t="shared" si="113"/>
        <v>42.94</v>
      </c>
      <c r="B1816">
        <v>17.940000000000001</v>
      </c>
      <c r="C1816" s="1">
        <f t="shared" si="114"/>
        <v>1.365566968</v>
      </c>
      <c r="D1816">
        <f t="shared" si="115"/>
        <v>68278.348400000003</v>
      </c>
      <c r="E1816" s="8">
        <f>IF($B1816&lt;$B$9,      E1815+($B$5*E1815+$B$7*$B$6+$B$8*($D1816-$B$6))*$B$20,           E1815+($B$5*E1815-$B$12)*$B$20)</f>
        <v>198500.64585551884</v>
      </c>
      <c r="G1816" s="4">
        <v>149354.111464321</v>
      </c>
      <c r="I1816" s="4">
        <f>IF($B1816&lt;$B$9,      I1815+($B$5*I1815+$B$7*$B$6+$K$18*($D1816-$B$6))*$B$20,           I1815+($B$5*I1815-$K$16)*$B$20)</f>
        <v>174842.94452408087</v>
      </c>
      <c r="J1816">
        <f xml:space="preserve">          IF($B1816&lt;=$B$9,        $D1816-$B$7*$B$6-$K$18*($D1816-$B$6), $K$16)</f>
        <v>59554.576128207555</v>
      </c>
      <c r="K1816">
        <f t="shared" si="116"/>
        <v>259.42437879677499</v>
      </c>
      <c r="M1816" s="4">
        <f>IF($B1816&lt;$B$9,      M1815+($B$5*M1815+$B$7*$B$6+O$18*($D1816-$B$6))*$B$20,           M1815+($B$5*M1815-O$16)*$B$20)</f>
        <v>174810.98512893345</v>
      </c>
      <c r="N1816">
        <f>IF($B1816&lt;=$B$9,        $D1816-$B$7*$B$6-$O$18*($D1816-$B$6),          $O$16)</f>
        <v>59556.953365855734</v>
      </c>
      <c r="O1816">
        <f>EXP(-$O$17*$B1816)*LN(N1816)</f>
        <v>5.8679907114818395</v>
      </c>
      <c r="Q1816" s="4">
        <f>IF($B1816&lt;$B$9,      Q1815+($B$5*Q1815+$B$7*$B$6+$S$18*($D1816-$B$6))*$B$20,           Q1815+($B$5*Q1815-$S$16)*$B$20)</f>
        <v>210787.27945331854</v>
      </c>
      <c r="R1816">
        <f>IF($B1816&lt;=$B$9,        $D1816-$B$7*$B$6-$S$18*($D1816-$B$6),          $S$16)</f>
        <v>56880.926460000002</v>
      </c>
      <c r="S1816">
        <f>EXP(-$S$17*$B1816)*($J1816^(1-S$20)-1)/(1-S$20)</f>
        <v>0.53370245725670562</v>
      </c>
    </row>
    <row r="1817" spans="1:19" x14ac:dyDescent="0.3">
      <c r="A1817">
        <f t="shared" si="113"/>
        <v>42.95</v>
      </c>
      <c r="B1817">
        <v>17.950000000000003</v>
      </c>
      <c r="C1817" s="1">
        <f t="shared" si="114"/>
        <v>1.3656594499999999</v>
      </c>
      <c r="D1817">
        <f t="shared" si="115"/>
        <v>68282.972499999989</v>
      </c>
      <c r="E1817" s="8">
        <f>IF($B1817&lt;$B$9,      E1816+($B$5*E1816+$B$7*$B$6+$B$8*($D1817-$B$6))*$B$20,           E1816+($B$5*E1816-$B$12)*$B$20)</f>
        <v>198674.96999906827</v>
      </c>
      <c r="G1817" s="4">
        <v>149474.66837583351</v>
      </c>
      <c r="I1817" s="4">
        <f>IF($B1817&lt;$B$9,      I1816+($B$5*I1816+$B$7*$B$6+$K$18*($D1817-$B$6))*$B$20,           I1816+($B$5*I1816-$K$16)*$B$20)</f>
        <v>174991.38669786978</v>
      </c>
      <c r="J1817">
        <f xml:space="preserve">          IF($B1817&lt;=$B$9,        $D1817-$B$7*$B$6-$K$18*($D1817-$B$6), $K$16)</f>
        <v>59558.258179452088</v>
      </c>
      <c r="K1817">
        <f t="shared" si="116"/>
        <v>259.3416458584519</v>
      </c>
      <c r="M1817" s="4">
        <f>IF($B1817&lt;$B$9,      M1816+($B$5*M1816+$B$7*$B$6+O$18*($D1817-$B$6))*$B$20,           M1816+($B$5*M1816-O$16)*$B$20)</f>
        <v>174959.39233854358</v>
      </c>
      <c r="N1817">
        <f>IF($B1817&lt;=$B$9,        $D1817-$B$7*$B$6-$O$18*($D1817-$B$6),          $O$16)</f>
        <v>59560.636018499492</v>
      </c>
      <c r="O1817">
        <f>EXP(-$O$17*$B1817)*LN(N1817)</f>
        <v>5.865970263120353</v>
      </c>
      <c r="Q1817" s="4">
        <f>IF($B1817&lt;$B$9,      Q1816+($B$5*Q1816+$B$7*$B$6+$S$18*($D1817-$B$6))*$B$20,           Q1816+($B$5*Q1816-$S$16)*$B$20)</f>
        <v>210975.04540487719</v>
      </c>
      <c r="R1817">
        <f>IF($B1817&lt;=$B$9,        $D1817-$B$7*$B$6-$S$18*($D1817-$B$6),          $S$16)</f>
        <v>56883.932124999992</v>
      </c>
      <c r="S1817">
        <f>EXP(-$S$17*$B1817)*($J1817^(1-S$20)-1)/(1-S$20)</f>
        <v>0.53351569463597148</v>
      </c>
    </row>
    <row r="1818" spans="1:19" x14ac:dyDescent="0.3">
      <c r="A1818">
        <f t="shared" si="113"/>
        <v>42.96</v>
      </c>
      <c r="B1818">
        <v>17.96</v>
      </c>
      <c r="C1818" s="1">
        <f t="shared" si="114"/>
        <v>1.365751808</v>
      </c>
      <c r="D1818">
        <f t="shared" si="115"/>
        <v>68287.590400000001</v>
      </c>
      <c r="E1818" s="8">
        <f>IF($B1818&lt;$B$9,      E1817+($B$5*E1817+$B$7*$B$6+$B$8*($D1818-$B$6))*$B$20,           E1817+($B$5*E1817-$B$12)*$B$20)</f>
        <v>198849.36900976795</v>
      </c>
      <c r="G1818" s="4">
        <v>149595.27210016505</v>
      </c>
      <c r="I1818" s="4">
        <f>IF($B1818&lt;$B$9,      I1817+($B$5*I1817+$B$7*$B$6+$K$18*($D1818-$B$6))*$B$20,           I1817+($B$5*I1817-$K$16)*$B$20)</f>
        <v>175139.89023427607</v>
      </c>
      <c r="J1818">
        <f xml:space="preserve">          IF($B1818&lt;=$B$9,        $D1818-$B$7*$B$6-$K$18*($D1818-$B$6), $K$16)</f>
        <v>59561.935293796982</v>
      </c>
      <c r="K1818">
        <f t="shared" si="116"/>
        <v>259.25892801716896</v>
      </c>
      <c r="M1818" s="4">
        <f>IF($B1818&lt;$B$9,      M1817+($B$5*M1817+$B$7*$B$6+O$18*($D1818-$B$6))*$B$20,           M1817+($B$5*M1817-O$16)*$B$20)</f>
        <v>175107.86089252771</v>
      </c>
      <c r="N1818">
        <f>IF($B1818&lt;=$B$9,        $D1818-$B$7*$B$6-$O$18*($D1818-$B$6),          $O$16)</f>
        <v>59564.313733437259</v>
      </c>
      <c r="O1818">
        <f>EXP(-$O$17*$B1818)*LN(N1818)</f>
        <v>5.8639504639968365</v>
      </c>
      <c r="Q1818" s="4">
        <f>IF($B1818&lt;$B$9,      Q1817+($B$5*Q1817+$B$7*$B$6+$S$18*($D1818-$B$6))*$B$20,           Q1817+($B$5*Q1817-$S$16)*$B$20)</f>
        <v>211162.8932371689</v>
      </c>
      <c r="R1818">
        <f>IF($B1818&lt;=$B$9,        $D1818-$B$7*$B$6-$S$18*($D1818-$B$6),          $S$16)</f>
        <v>56886.93376</v>
      </c>
      <c r="S1818">
        <f>EXP(-$S$17*$B1818)*($J1818^(1-S$20)-1)/(1-S$20)</f>
        <v>0.5333289973697124</v>
      </c>
    </row>
    <row r="1819" spans="1:19" x14ac:dyDescent="0.3">
      <c r="A1819">
        <f t="shared" si="113"/>
        <v>42.97</v>
      </c>
      <c r="B1819">
        <v>17.970000000000002</v>
      </c>
      <c r="C1819" s="1">
        <f t="shared" si="114"/>
        <v>1.365844042</v>
      </c>
      <c r="D1819">
        <f t="shared" si="115"/>
        <v>68292.202099999995</v>
      </c>
      <c r="E1819" s="8">
        <f>IF($B1819&lt;$B$9,      E1818+($B$5*E1818+$B$7*$B$6+$B$8*($D1819-$B$6))*$B$20,           E1818+($B$5*E1818-$B$12)*$B$20)</f>
        <v>199023.84289522137</v>
      </c>
      <c r="G1819" s="4">
        <v>149715.92264750012</v>
      </c>
      <c r="I1819" s="4">
        <f>IF($B1819&lt;$B$9,      I1818+($B$5*I1818+$B$7*$B$6+$K$18*($D1819-$B$6))*$B$20,           I1818+($B$5*I1818-$K$16)*$B$20)</f>
        <v>175288.45514214566</v>
      </c>
      <c r="J1819">
        <f xml:space="preserve">          IF($B1819&lt;=$B$9,        $D1819-$B$7*$B$6-$K$18*($D1819-$B$6), $K$16)</f>
        <v>59565.607471242205</v>
      </c>
      <c r="K1819">
        <f t="shared" si="116"/>
        <v>259.17622527737524</v>
      </c>
      <c r="M1819" s="4">
        <f>IF($B1819&lt;$B$9,      M1818+($B$5*M1818+$B$7*$B$6+O$18*($D1819-$B$6))*$B$20,           M1818+($B$5*M1818-O$16)*$B$20)</f>
        <v>175256.3907997334</v>
      </c>
      <c r="N1819">
        <f>IF($B1819&lt;=$B$9,        $D1819-$B$7*$B$6-$O$18*($D1819-$B$6),          $O$16)</f>
        <v>59567.986510668998</v>
      </c>
      <c r="O1819">
        <f>EXP(-$O$17*$B1819)*LN(N1819)</f>
        <v>5.8619313139289391</v>
      </c>
      <c r="Q1819" s="4">
        <f>IF($B1819&lt;$B$9,      Q1818+($B$5*Q1818+$B$7*$B$6+$S$18*($D1819-$B$6))*$B$20,           Q1818+($B$5*Q1818-$S$16)*$B$20)</f>
        <v>211350.82295715192</v>
      </c>
      <c r="R1819">
        <f>IF($B1819&lt;=$B$9,        $D1819-$B$7*$B$6-$S$18*($D1819-$B$6),          $S$16)</f>
        <v>56889.931364999997</v>
      </c>
      <c r="S1819">
        <f>EXP(-$S$17*$B1819)*($J1819^(1-S$20)-1)/(1-S$20)</f>
        <v>0.53314236543505888</v>
      </c>
    </row>
    <row r="1820" spans="1:19" x14ac:dyDescent="0.3">
      <c r="A1820">
        <f t="shared" si="113"/>
        <v>42.980000000000004</v>
      </c>
      <c r="B1820">
        <v>17.98</v>
      </c>
      <c r="C1820" s="1">
        <f t="shared" si="114"/>
        <v>1.365936152</v>
      </c>
      <c r="D1820">
        <f t="shared" si="115"/>
        <v>68296.8076</v>
      </c>
      <c r="E1820" s="8">
        <f>IF($B1820&lt;$B$9,      E1819+($B$5*E1819+$B$7*$B$6+$B$8*($D1820-$B$6))*$B$20,           E1819+($B$5*E1819-$B$12)*$B$20)</f>
        <v>199198.39166303471</v>
      </c>
      <c r="G1820" s="4">
        <v>149836.62002802675</v>
      </c>
      <c r="I1820" s="4">
        <f>IF($B1820&lt;$B$9,      I1819+($B$5*I1819+$B$7*$B$6+$K$18*($D1820-$B$6))*$B$20,           I1819+($B$5*I1819-$K$16)*$B$20)</f>
        <v>175437.08143032753</v>
      </c>
      <c r="J1820">
        <f xml:space="preserve">          IF($B1820&lt;=$B$9,        $D1820-$B$7*$B$6-$K$18*($D1820-$B$6), $K$16)</f>
        <v>59569.274711787773</v>
      </c>
      <c r="K1820">
        <f t="shared" si="116"/>
        <v>259.09353764351181</v>
      </c>
      <c r="M1820" s="4">
        <f>IF($B1820&lt;$B$9,      M1819+($B$5*M1819+$B$7*$B$6+O$18*($D1820-$B$6))*$B$20,           M1819+($B$5*M1819-O$16)*$B$20)</f>
        <v>175404.98206901137</v>
      </c>
      <c r="N1820">
        <f>IF($B1820&lt;=$B$9,        $D1820-$B$7*$B$6-$O$18*($D1820-$B$6),          $O$16)</f>
        <v>59571.654350194724</v>
      </c>
      <c r="O1820">
        <f>EXP(-$O$17*$B1820)*LN(N1820)</f>
        <v>5.8599128127343425</v>
      </c>
      <c r="Q1820" s="4">
        <f>IF($B1820&lt;$B$9,      Q1819+($B$5*Q1819+$B$7*$B$6+$S$18*($D1820-$B$6))*$B$20,           Q1819+($B$5*Q1819-$S$16)*$B$20)</f>
        <v>211538.83457178692</v>
      </c>
      <c r="R1820">
        <f>IF($B1820&lt;=$B$9,        $D1820-$B$7*$B$6-$S$18*($D1820-$B$6),          $S$16)</f>
        <v>56892.924939999997</v>
      </c>
      <c r="S1820">
        <f>EXP(-$S$17*$B1820)*($J1820^(1-S$20)-1)/(1-S$20)</f>
        <v>0.53295579880915023</v>
      </c>
    </row>
    <row r="1821" spans="1:19" x14ac:dyDescent="0.3">
      <c r="A1821">
        <f t="shared" si="113"/>
        <v>42.99</v>
      </c>
      <c r="B1821">
        <v>17.990000000000002</v>
      </c>
      <c r="C1821" s="1">
        <f t="shared" si="114"/>
        <v>1.3660281380000001</v>
      </c>
      <c r="D1821">
        <f t="shared" si="115"/>
        <v>68301.406900000002</v>
      </c>
      <c r="E1821" s="8">
        <f>IF($B1821&lt;$B$9,      E1820+($B$5*E1820+$B$7*$B$6+$B$8*($D1821-$B$6))*$B$20,           E1820+($B$5*E1820-$B$12)*$B$20)</f>
        <v>199373.01532081678</v>
      </c>
      <c r="G1821" s="4">
        <v>149957.36425193655</v>
      </c>
      <c r="I1821" s="4">
        <f>IF($B1821&lt;$B$9,      I1820+($B$5*I1820+$B$7*$B$6+$K$18*($D1821-$B$6))*$B$20,           I1820+($B$5*I1820-$K$16)*$B$20)</f>
        <v>175585.76910767381</v>
      </c>
      <c r="J1821">
        <f xml:space="preserve">          IF($B1821&lt;=$B$9,        $D1821-$B$7*$B$6-$K$18*($D1821-$B$6), $K$16)</f>
        <v>59572.937015433679</v>
      </c>
      <c r="K1821">
        <f t="shared" si="116"/>
        <v>259.01086512001075</v>
      </c>
      <c r="M1821" s="4">
        <f>IF($B1821&lt;$B$9,      M1820+($B$5*M1820+$B$7*$B$6+O$18*($D1821-$B$6))*$B$20,           M1820+($B$5*M1820-O$16)*$B$20)</f>
        <v>175553.63470921537</v>
      </c>
      <c r="N1821">
        <f>IF($B1821&lt;=$B$9,        $D1821-$B$7*$B$6-$O$18*($D1821-$B$6),          $O$16)</f>
        <v>59575.317252014429</v>
      </c>
      <c r="O1821">
        <f>EXP(-$O$17*$B1821)*LN(N1821)</f>
        <v>5.8578949602307464</v>
      </c>
      <c r="Q1821" s="4">
        <f>IF($B1821&lt;$B$9,      Q1820+($B$5*Q1820+$B$7*$B$6+$S$18*($D1821-$B$6))*$B$20,           Q1820+($B$5*Q1820-$S$16)*$B$20)</f>
        <v>211726.92808803704</v>
      </c>
      <c r="R1821">
        <f>IF($B1821&lt;=$B$9,        $D1821-$B$7*$B$6-$S$18*($D1821-$B$6),          $S$16)</f>
        <v>56895.914485000001</v>
      </c>
      <c r="S1821">
        <f>EXP(-$S$17*$B1821)*($J1821^(1-S$20)-1)/(1-S$20)</f>
        <v>0.53276929746913293</v>
      </c>
    </row>
    <row r="1822" spans="1:19" x14ac:dyDescent="0.3">
      <c r="A1822">
        <f t="shared" si="113"/>
        <v>43</v>
      </c>
      <c r="B1822">
        <v>18</v>
      </c>
      <c r="C1822" s="1">
        <f t="shared" si="114"/>
        <v>1.36612</v>
      </c>
      <c r="D1822">
        <f t="shared" si="115"/>
        <v>68306</v>
      </c>
      <c r="E1822" s="8">
        <f>IF($B1822&lt;$B$9,      E1821+($B$5*E1821+$B$7*$B$6+$B$8*($D1822-$B$6))*$B$20,           E1821+($B$5*E1821-$B$12)*$B$20)</f>
        <v>199547.71387617907</v>
      </c>
      <c r="G1822" s="4">
        <v>150078.15532942474</v>
      </c>
      <c r="I1822" s="4">
        <f>IF($B1822&lt;$B$9,      I1821+($B$5*I1821+$B$7*$B$6+$K$18*($D1822-$B$6))*$B$20,           I1821+($B$5*I1821-$K$16)*$B$20)</f>
        <v>175734.51818303971</v>
      </c>
      <c r="J1822">
        <f xml:space="preserve">          IF($B1822&lt;=$B$9,        $D1822-$B$7*$B$6-$K$18*($D1822-$B$6), $K$16)</f>
        <v>59576.59438217993</v>
      </c>
      <c r="K1822">
        <f t="shared" si="116"/>
        <v>258.92820771129584</v>
      </c>
      <c r="M1822" s="4">
        <f>IF($B1822&lt;$B$9,      M1821+($B$5*M1821+$B$7*$B$6+O$18*($D1822-$B$6))*$B$20,           M1821+($B$5*M1821-O$16)*$B$20)</f>
        <v>175702.34872920232</v>
      </c>
      <c r="N1822">
        <f>IF($B1822&lt;=$B$9,        $D1822-$B$7*$B$6-$O$18*($D1822-$B$6),          $O$16)</f>
        <v>59578.975216128114</v>
      </c>
      <c r="O1822">
        <f>EXP(-$O$17*$B1822)*LN(N1822)</f>
        <v>5.855877756235877</v>
      </c>
      <c r="Q1822" s="4">
        <f>IF($B1822&lt;$B$9,      Q1821+($B$5*Q1821+$B$7*$B$6+$S$18*($D1822-$B$6))*$B$20,           Q1821+($B$5*Q1821-$S$16)*$B$20)</f>
        <v>211915.10351286785</v>
      </c>
      <c r="R1822">
        <f>IF($B1822&lt;=$B$9,        $D1822-$B$7*$B$6-$S$18*($D1822-$B$6),          $S$16)</f>
        <v>56898.9</v>
      </c>
      <c r="S1822">
        <f>EXP(-$S$17*$B1822)*($J1822^(1-S$20)-1)/(1-S$20)</f>
        <v>0.53258286139216204</v>
      </c>
    </row>
    <row r="1823" spans="1:19" x14ac:dyDescent="0.3">
      <c r="A1823">
        <f t="shared" si="113"/>
        <v>43.010000000000005</v>
      </c>
      <c r="B1823">
        <v>18.010000000000002</v>
      </c>
      <c r="C1823" s="1">
        <f t="shared" si="114"/>
        <v>1.3662117380000001</v>
      </c>
      <c r="D1823">
        <f t="shared" si="115"/>
        <v>68310.586900000009</v>
      </c>
      <c r="E1823" s="8">
        <f>IF($B1823&lt;$B$9,      E1822+($B$5*E1822+$B$7*$B$6+$B$8*($D1823-$B$6))*$B$20,           E1822+($B$5*E1822-$B$12)*$B$20)</f>
        <v>199722.48733673574</v>
      </c>
      <c r="G1823" s="4">
        <v>150198.99327069003</v>
      </c>
      <c r="I1823" s="4">
        <f>IF($B1823&lt;$B$9,      I1822+($B$5*I1822+$B$7*$B$6+$K$18*($D1823-$B$6))*$B$20,           I1822+($B$5*I1822-$K$16)*$B$20)</f>
        <v>175883.32866528351</v>
      </c>
      <c r="J1823">
        <f xml:space="preserve">          IF($B1823&lt;=$B$9,        $D1823-$B$7*$B$6-$K$18*($D1823-$B$6), $K$16)</f>
        <v>59580.246812026518</v>
      </c>
      <c r="K1823">
        <f t="shared" si="116"/>
        <v>258.84556542178217</v>
      </c>
      <c r="M1823" s="4">
        <f>IF($B1823&lt;$B$9,      M1822+($B$5*M1822+$B$7*$B$6+O$18*($D1823-$B$6))*$B$20,           M1822+($B$5*M1822-O$16)*$B$20)</f>
        <v>175851.12413783217</v>
      </c>
      <c r="N1823">
        <f>IF($B1823&lt;=$B$9,        $D1823-$B$7*$B$6-$O$18*($D1823-$B$6),          $O$16)</f>
        <v>59582.628242535793</v>
      </c>
      <c r="O1823">
        <f>EXP(-$O$17*$B1823)*LN(N1823)</f>
        <v>5.8538612005674802</v>
      </c>
      <c r="Q1823" s="4">
        <f>IF($B1823&lt;$B$9,      Q1822+($B$5*Q1822+$B$7*$B$6+$S$18*($D1823-$B$6))*$B$20,           Q1822+($B$5*Q1822-$S$16)*$B$20)</f>
        <v>212103.36085324734</v>
      </c>
      <c r="R1823">
        <f>IF($B1823&lt;=$B$9,        $D1823-$B$7*$B$6-$S$18*($D1823-$B$6),          $S$16)</f>
        <v>56901.881485000005</v>
      </c>
      <c r="S1823">
        <f>EXP(-$S$17*$B1823)*($J1823^(1-S$20)-1)/(1-S$20)</f>
        <v>0.53239649055540028</v>
      </c>
    </row>
    <row r="1824" spans="1:19" x14ac:dyDescent="0.3">
      <c r="A1824">
        <f t="shared" si="113"/>
        <v>43.019999999999996</v>
      </c>
      <c r="B1824">
        <v>18.02</v>
      </c>
      <c r="C1824" s="1">
        <f t="shared" si="114"/>
        <v>1.3663033519999999</v>
      </c>
      <c r="D1824">
        <f t="shared" si="115"/>
        <v>68315.167599999986</v>
      </c>
      <c r="E1824" s="8">
        <f>IF($B1824&lt;$B$9,      E1823+($B$5*E1823+$B$7*$B$6+$B$8*($D1824-$B$6))*$B$20,           E1823+($B$5*E1823-$B$12)*$B$20)</f>
        <v>199897.33571010359</v>
      </c>
      <c r="G1824" s="4">
        <v>150319.87808593476</v>
      </c>
      <c r="I1824" s="4">
        <f>IF($B1824&lt;$B$9,      I1823+($B$5*I1823+$B$7*$B$6+$K$18*($D1824-$B$6))*$B$20,           I1823+($B$5*I1823-$K$16)*$B$20)</f>
        <v>176032.20056326661</v>
      </c>
      <c r="J1824">
        <f xml:space="preserve">          IF($B1824&lt;=$B$9,        $D1824-$B$7*$B$6-$K$18*($D1824-$B$6), $K$16)</f>
        <v>59583.89430497343</v>
      </c>
      <c r="K1824">
        <f t="shared" si="116"/>
        <v>258.76293825587652</v>
      </c>
      <c r="M1824" s="4">
        <f>IF($B1824&lt;$B$9,      M1823+($B$5*M1823+$B$7*$B$6+O$18*($D1824-$B$6))*$B$20,           M1823+($B$5*M1823-O$16)*$B$20)</f>
        <v>175999.96094396804</v>
      </c>
      <c r="N1824">
        <f>IF($B1824&lt;=$B$9,        $D1824-$B$7*$B$6-$O$18*($D1824-$B$6),          $O$16)</f>
        <v>59586.276331237437</v>
      </c>
      <c r="O1824">
        <f>EXP(-$O$17*$B1824)*LN(N1824)</f>
        <v>5.8518452930433327</v>
      </c>
      <c r="Q1824" s="4">
        <f>IF($B1824&lt;$B$9,      Q1823+($B$5*Q1823+$B$7*$B$6+$S$18*($D1824-$B$6))*$B$20,           Q1823+($B$5*Q1823-$S$16)*$B$20)</f>
        <v>212291.70011614598</v>
      </c>
      <c r="R1824">
        <f>IF($B1824&lt;=$B$9,        $D1824-$B$7*$B$6-$S$18*($D1824-$B$6),          $S$16)</f>
        <v>56904.858939999991</v>
      </c>
      <c r="S1824">
        <f>EXP(-$S$17*$B1824)*($J1824^(1-S$20)-1)/(1-S$20)</f>
        <v>0.53221018493601868</v>
      </c>
    </row>
    <row r="1825" spans="1:19" x14ac:dyDescent="0.3">
      <c r="A1825">
        <f t="shared" si="113"/>
        <v>43.03</v>
      </c>
      <c r="B1825">
        <v>18.03</v>
      </c>
      <c r="C1825" s="1">
        <f t="shared" si="114"/>
        <v>1.3663948419999998</v>
      </c>
      <c r="D1825">
        <f t="shared" si="115"/>
        <v>68319.742099999989</v>
      </c>
      <c r="E1825" s="8">
        <f>IF($B1825&lt;$B$9,      E1824+($B$5*E1824+$B$7*$B$6+$B$8*($D1825-$B$6))*$B$20,           E1824+($B$5*E1824-$B$12)*$B$20)</f>
        <v>200072.25900390215</v>
      </c>
      <c r="G1825" s="4">
        <v>150440.80978536484</v>
      </c>
      <c r="I1825" s="4">
        <f>IF($B1825&lt;$B$9,      I1824+($B$5*I1824+$B$7*$B$6+$K$18*($D1825-$B$6))*$B$20,           I1824+($B$5*I1824-$K$16)*$B$20)</f>
        <v>176181.13388585355</v>
      </c>
      <c r="J1825">
        <f xml:space="preserve">          IF($B1825&lt;=$B$9,        $D1825-$B$7*$B$6-$K$18*($D1825-$B$6), $K$16)</f>
        <v>59587.536861020701</v>
      </c>
      <c r="K1825">
        <f t="shared" si="116"/>
        <v>258.68032621797698</v>
      </c>
      <c r="M1825" s="4">
        <f>IF($B1825&lt;$B$9,      M1824+($B$5*M1824+$B$7*$B$6+O$18*($D1825-$B$6))*$B$20,           M1824+($B$5*M1824-O$16)*$B$20)</f>
        <v>176148.8591564761</v>
      </c>
      <c r="N1825">
        <f>IF($B1825&lt;=$B$9,        $D1825-$B$7*$B$6-$O$18*($D1825-$B$6),          $O$16)</f>
        <v>59589.919482233076</v>
      </c>
      <c r="O1825">
        <f>EXP(-$O$17*$B1825)*LN(N1825)</f>
        <v>5.8498300334812257</v>
      </c>
      <c r="Q1825" s="4">
        <f>IF($B1825&lt;$B$9,      Q1824+($B$5*Q1824+$B$7*$B$6+$S$18*($D1825-$B$6))*$B$20,           Q1824+($B$5*Q1824-$S$16)*$B$20)</f>
        <v>212480.12130853662</v>
      </c>
      <c r="R1825">
        <f>IF($B1825&lt;=$B$9,        $D1825-$B$7*$B$6-$S$18*($D1825-$B$6),          $S$16)</f>
        <v>56907.832364999995</v>
      </c>
      <c r="S1825">
        <f>EXP(-$S$17*$B1825)*($J1825^(1-S$20)-1)/(1-S$20)</f>
        <v>0.53202394451119583</v>
      </c>
    </row>
    <row r="1826" spans="1:19" x14ac:dyDescent="0.3">
      <c r="A1826">
        <f t="shared" si="113"/>
        <v>43.040000000000006</v>
      </c>
      <c r="B1826">
        <v>18.040000000000003</v>
      </c>
      <c r="C1826" s="1">
        <f t="shared" si="114"/>
        <v>1.366486208</v>
      </c>
      <c r="D1826">
        <f t="shared" si="115"/>
        <v>68324.310400000002</v>
      </c>
      <c r="E1826" s="8">
        <f>IF($B1826&lt;$B$9,      E1825+($B$5*E1825+$B$7*$B$6+$B$8*($D1826-$B$6))*$B$20,           E1825+($B$5*E1825-$B$12)*$B$20)</f>
        <v>200247.25722575351</v>
      </c>
      <c r="G1826" s="4">
        <v>150561.7883791897</v>
      </c>
      <c r="I1826" s="4">
        <f>IF($B1826&lt;$B$9,      I1825+($B$5*I1825+$B$7*$B$6+$K$18*($D1826-$B$6))*$B$20,           I1825+($B$5*I1825-$K$16)*$B$20)</f>
        <v>176330.1286419119</v>
      </c>
      <c r="J1826">
        <f xml:space="preserve">          IF($B1826&lt;=$B$9,        $D1826-$B$7*$B$6-$K$18*($D1826-$B$6), $K$16)</f>
        <v>59591.174480168316</v>
      </c>
      <c r="K1826">
        <f t="shared" si="116"/>
        <v>258.59772931247318</v>
      </c>
      <c r="M1826" s="4">
        <f>IF($B1826&lt;$B$9,      M1825+($B$5*M1825+$B$7*$B$6+O$18*($D1826-$B$6))*$B$20,           M1825+($B$5*M1825-O$16)*$B$20)</f>
        <v>176297.81878422564</v>
      </c>
      <c r="N1826">
        <f>IF($B1826&lt;=$B$9,        $D1826-$B$7*$B$6-$O$18*($D1826-$B$6),          $O$16)</f>
        <v>59593.557695522708</v>
      </c>
      <c r="O1826">
        <f>EXP(-$O$17*$B1826)*LN(N1826)</f>
        <v>5.8478154216989804</v>
      </c>
      <c r="Q1826" s="4">
        <f>IF($B1826&lt;$B$9,      Q1825+($B$5*Q1825+$B$7*$B$6+$S$18*($D1826-$B$6))*$B$20,           Q1825+($B$5*Q1825-$S$16)*$B$20)</f>
        <v>212668.62443739461</v>
      </c>
      <c r="R1826">
        <f>IF($B1826&lt;=$B$9,        $D1826-$B$7*$B$6-$S$18*($D1826-$B$6),          $S$16)</f>
        <v>56910.801760000002</v>
      </c>
      <c r="S1826">
        <f>EXP(-$S$17*$B1826)*($J1826^(1-S$20)-1)/(1-S$20)</f>
        <v>0.53183776925811876</v>
      </c>
    </row>
    <row r="1827" spans="1:19" x14ac:dyDescent="0.3">
      <c r="A1827">
        <f t="shared" si="113"/>
        <v>43.05</v>
      </c>
      <c r="B1827">
        <v>18.05</v>
      </c>
      <c r="C1827" s="1">
        <f t="shared" si="114"/>
        <v>1.3665774500000001</v>
      </c>
      <c r="D1827">
        <f t="shared" si="115"/>
        <v>68328.872499999998</v>
      </c>
      <c r="E1827" s="8">
        <f>IF($B1827&lt;$B$9,      E1826+($B$5*E1826+$B$7*$B$6+$B$8*($D1827-$B$6))*$B$20,           E1826+($B$5*E1826-$B$12)*$B$20)</f>
        <v>200422.33038328253</v>
      </c>
      <c r="G1827" s="4">
        <v>150682.81387762242</v>
      </c>
      <c r="I1827" s="4">
        <f>IF($B1827&lt;$B$9,      I1826+($B$5*I1826+$B$7*$B$6+$K$18*($D1827-$B$6))*$B$20,           I1826+($B$5*I1826-$K$16)*$B$20)</f>
        <v>176479.1848403124</v>
      </c>
      <c r="J1827">
        <f xml:space="preserve">          IF($B1827&lt;=$B$9,        $D1827-$B$7*$B$6-$K$18*($D1827-$B$6), $K$16)</f>
        <v>59594.807162416262</v>
      </c>
      <c r="K1827">
        <f t="shared" si="116"/>
        <v>258.51514754374625</v>
      </c>
      <c r="M1827" s="4">
        <f>IF($B1827&lt;$B$9,      M1826+($B$5*M1826+$B$7*$B$6+O$18*($D1827-$B$6))*$B$20,           M1826+($B$5*M1826-O$16)*$B$20)</f>
        <v>176446.83983608906</v>
      </c>
      <c r="N1827">
        <f>IF($B1827&lt;=$B$9,        $D1827-$B$7*$B$6-$O$18*($D1827-$B$6),          $O$16)</f>
        <v>59597.190971106313</v>
      </c>
      <c r="O1827">
        <f>EXP(-$O$17*$B1827)*LN(N1827)</f>
        <v>5.8458014575144421</v>
      </c>
      <c r="Q1827" s="4">
        <f>IF($B1827&lt;$B$9,      Q1826+($B$5*Q1826+$B$7*$B$6+$S$18*($D1827-$B$6))*$B$20,           Q1826+($B$5*Q1826-$S$16)*$B$20)</f>
        <v>212857.20950969768</v>
      </c>
      <c r="R1827">
        <f>IF($B1827&lt;=$B$9,        $D1827-$B$7*$B$6-$S$18*($D1827-$B$6),          $S$16)</f>
        <v>56913.767124999998</v>
      </c>
      <c r="S1827">
        <f>EXP(-$S$17*$B1827)*($J1827^(1-S$20)-1)/(1-S$20)</f>
        <v>0.53165165915398216</v>
      </c>
    </row>
    <row r="1828" spans="1:19" x14ac:dyDescent="0.3">
      <c r="A1828">
        <f t="shared" si="113"/>
        <v>43.06</v>
      </c>
      <c r="B1828">
        <v>18.060000000000002</v>
      </c>
      <c r="C1828" s="1">
        <f t="shared" si="114"/>
        <v>1.3666685680000001</v>
      </c>
      <c r="D1828">
        <f t="shared" si="115"/>
        <v>68333.428400000004</v>
      </c>
      <c r="E1828" s="8">
        <f>IF($B1828&lt;$B$9,      E1827+($B$5*E1827+$B$7*$B$6+$B$8*($D1828-$B$6))*$B$20,           E1827+($B$5*E1827-$B$12)*$B$20)</f>
        <v>200597.47848411667</v>
      </c>
      <c r="G1828" s="4">
        <v>150803.8862908796</v>
      </c>
      <c r="I1828" s="4">
        <f>IF($B1828&lt;$B$9,      I1827+($B$5*I1827+$B$7*$B$6+$K$18*($D1828-$B$6))*$B$20,           I1827+($B$5*I1827-$K$16)*$B$20)</f>
        <v>176628.30248992887</v>
      </c>
      <c r="J1828">
        <f xml:space="preserve">          IF($B1828&lt;=$B$9,        $D1828-$B$7*$B$6-$K$18*($D1828-$B$6), $K$16)</f>
        <v>59598.43490776456</v>
      </c>
      <c r="K1828">
        <f t="shared" si="116"/>
        <v>258.43258091616883</v>
      </c>
      <c r="M1828" s="4">
        <f>IF($B1828&lt;$B$9,      M1827+($B$5*M1827+$B$7*$B$6+O$18*($D1828-$B$6))*$B$20,           M1827+($B$5*M1827-O$16)*$B$20)</f>
        <v>176595.92232094184</v>
      </c>
      <c r="N1828">
        <f>IF($B1828&lt;=$B$9,        $D1828-$B$7*$B$6-$O$18*($D1828-$B$6),          $O$16)</f>
        <v>59600.819308983904</v>
      </c>
      <c r="O1828">
        <f>EXP(-$O$17*$B1828)*LN(N1828)</f>
        <v>5.8437881407454766</v>
      </c>
      <c r="Q1828" s="4">
        <f>IF($B1828&lt;$B$9,      Q1827+($B$5*Q1827+$B$7*$B$6+$S$18*($D1828-$B$6))*$B$20,           Q1827+($B$5*Q1827-$S$16)*$B$20)</f>
        <v>213045.87653242607</v>
      </c>
      <c r="R1828">
        <f>IF($B1828&lt;=$B$9,        $D1828-$B$7*$B$6-$S$18*($D1828-$B$6),          $S$16)</f>
        <v>56916.728460000006</v>
      </c>
      <c r="S1828">
        <f>EXP(-$S$17*$B1828)*($J1828^(1-S$20)-1)/(1-S$20)</f>
        <v>0.53146561417598881</v>
      </c>
    </row>
    <row r="1829" spans="1:19" x14ac:dyDescent="0.3">
      <c r="A1829">
        <f t="shared" si="113"/>
        <v>43.07</v>
      </c>
      <c r="B1829">
        <v>18.07</v>
      </c>
      <c r="C1829" s="1">
        <f t="shared" si="114"/>
        <v>1.3667595619999999</v>
      </c>
      <c r="D1829">
        <f t="shared" si="115"/>
        <v>68337.978099999993</v>
      </c>
      <c r="E1829" s="8">
        <f>IF($B1829&lt;$B$9,      E1828+($B$5*E1828+$B$7*$B$6+$B$8*($D1829-$B$6))*$B$20,           E1828+($B$5*E1828-$B$12)*$B$20)</f>
        <v>200772.70153588612</v>
      </c>
      <c r="G1829" s="4">
        <v>150925.0056291814</v>
      </c>
      <c r="I1829" s="4">
        <f>IF($B1829&lt;$B$9,      I1828+($B$5*I1828+$B$7*$B$6+$K$18*($D1829-$B$6))*$B$20,           I1828+($B$5*I1828-$K$16)*$B$20)</f>
        <v>176777.48159963821</v>
      </c>
      <c r="J1829">
        <f xml:space="preserve">          IF($B1829&lt;=$B$9,        $D1829-$B$7*$B$6-$K$18*($D1829-$B$6), $K$16)</f>
        <v>59602.057716213174</v>
      </c>
      <c r="K1829">
        <f t="shared" si="116"/>
        <v>258.35002943410512</v>
      </c>
      <c r="M1829" s="4">
        <f>IF($B1829&lt;$B$9,      M1828+($B$5*M1828+$B$7*$B$6+O$18*($D1829-$B$6))*$B$20,           M1828+($B$5*M1828-O$16)*$B$20)</f>
        <v>176745.06624766262</v>
      </c>
      <c r="N1829">
        <f>IF($B1829&lt;=$B$9,        $D1829-$B$7*$B$6-$O$18*($D1829-$B$6),          $O$16)</f>
        <v>59604.442709155468</v>
      </c>
      <c r="O1829">
        <f>EXP(-$O$17*$B1829)*LN(N1829)</f>
        <v>5.8417754712099734</v>
      </c>
      <c r="Q1829" s="4">
        <f>IF($B1829&lt;$B$9,      Q1828+($B$5*Q1828+$B$7*$B$6+$S$18*($D1829-$B$6))*$B$20,           Q1828+($B$5*Q1828-$S$16)*$B$20)</f>
        <v>213234.62551256243</v>
      </c>
      <c r="R1829">
        <f>IF($B1829&lt;=$B$9,        $D1829-$B$7*$B$6-$S$18*($D1829-$B$6),          $S$16)</f>
        <v>56919.685764999995</v>
      </c>
      <c r="S1829">
        <f>EXP(-$S$17*$B1829)*($J1829^(1-S$20)-1)/(1-S$20)</f>
        <v>0.5312796343013495</v>
      </c>
    </row>
    <row r="1830" spans="1:19" x14ac:dyDescent="0.3">
      <c r="A1830">
        <f t="shared" si="113"/>
        <v>43.08</v>
      </c>
      <c r="B1830">
        <v>18.080000000000002</v>
      </c>
      <c r="C1830" s="1">
        <f t="shared" si="114"/>
        <v>1.3668504319999999</v>
      </c>
      <c r="D1830">
        <f t="shared" si="115"/>
        <v>68342.521599999993</v>
      </c>
      <c r="E1830" s="8">
        <f>IF($B1830&lt;$B$9,      E1829+($B$5*E1829+$B$7*$B$6+$B$8*($D1830-$B$6))*$B$20,           E1829+($B$5*E1829-$B$12)*$B$20)</f>
        <v>200947.9995462237</v>
      </c>
      <c r="G1830" s="4">
        <v>151046.17190275161</v>
      </c>
      <c r="I1830" s="4">
        <f>IF($B1830&lt;$B$9,      I1829+($B$5*I1829+$B$7*$B$6+$K$18*($D1830-$B$6))*$B$20,           I1829+($B$5*I1829-$K$16)*$B$20)</f>
        <v>176926.72217832046</v>
      </c>
      <c r="J1830">
        <f xml:space="preserve">          IF($B1830&lt;=$B$9,        $D1830-$B$7*$B$6-$K$18*($D1830-$B$6), $K$16)</f>
        <v>59605.675587762147</v>
      </c>
      <c r="K1830">
        <f t="shared" si="116"/>
        <v>258.26749310191076</v>
      </c>
      <c r="M1830" s="4">
        <f>IF($B1830&lt;$B$9,      M1829+($B$5*M1829+$B$7*$B$6+O$18*($D1830-$B$6))*$B$20,           M1829+($B$5*M1829-O$16)*$B$20)</f>
        <v>176894.27162513309</v>
      </c>
      <c r="N1830">
        <f>IF($B1830&lt;=$B$9,        $D1830-$B$7*$B$6-$O$18*($D1830-$B$6),          $O$16)</f>
        <v>59608.061171621026</v>
      </c>
      <c r="O1830">
        <f>EXP(-$O$17*$B1830)*LN(N1830)</f>
        <v>5.8397634487258472</v>
      </c>
      <c r="Q1830" s="4">
        <f>IF($B1830&lt;$B$9,      Q1829+($B$5*Q1829+$B$7*$B$6+$S$18*($D1830-$B$6))*$B$20,           Q1829+($B$5*Q1829-$S$16)*$B$20)</f>
        <v>213423.45645709182</v>
      </c>
      <c r="R1830">
        <f>IF($B1830&lt;=$B$9,        $D1830-$B$7*$B$6-$S$18*($D1830-$B$6),          $S$16)</f>
        <v>56922.639039999995</v>
      </c>
      <c r="S1830">
        <f>EXP(-$S$17*$B1830)*($J1830^(1-S$20)-1)/(1-S$20)</f>
        <v>0.53109371950728279</v>
      </c>
    </row>
    <row r="1831" spans="1:19" x14ac:dyDescent="0.3">
      <c r="A1831">
        <f t="shared" si="113"/>
        <v>43.09</v>
      </c>
      <c r="B1831">
        <v>18.09</v>
      </c>
      <c r="C1831" s="1">
        <f t="shared" si="114"/>
        <v>1.3669411779999998</v>
      </c>
      <c r="D1831">
        <f t="shared" si="115"/>
        <v>68347.058899999989</v>
      </c>
      <c r="E1831" s="8">
        <f>IF($B1831&lt;$B$9,      E1830+($B$5*E1830+$B$7*$B$6+$B$8*($D1831-$B$6))*$B$20,           E1830+($B$5*E1830-$B$12)*$B$20)</f>
        <v>201123.37252276487</v>
      </c>
      <c r="G1831" s="4">
        <v>151167.38512181758</v>
      </c>
      <c r="I1831" s="4">
        <f>IF($B1831&lt;$B$9,      I1830+($B$5*I1830+$B$7*$B$6+$K$18*($D1831-$B$6))*$B$20,           I1830+($B$5*I1830-$K$16)*$B$20)</f>
        <v>177076.02423485875</v>
      </c>
      <c r="J1831">
        <f xml:space="preserve">          IF($B1831&lt;=$B$9,        $D1831-$B$7*$B$6-$K$18*($D1831-$B$6), $K$16)</f>
        <v>59609.288522411451</v>
      </c>
      <c r="K1831">
        <f t="shared" si="116"/>
        <v>258.18497192393295</v>
      </c>
      <c r="M1831" s="4">
        <f>IF($B1831&lt;$B$9,      M1830+($B$5*M1830+$B$7*$B$6+O$18*($D1831-$B$6))*$B$20,           M1830+($B$5*M1830-O$16)*$B$20)</f>
        <v>177043.53846223807</v>
      </c>
      <c r="N1831">
        <f>IF($B1831&lt;=$B$9,        $D1831-$B$7*$B$6-$O$18*($D1831-$B$6),          $O$16)</f>
        <v>59611.674696380564</v>
      </c>
      <c r="O1831">
        <f>EXP(-$O$17*$B1831)*LN(N1831)</f>
        <v>5.8377520731110399</v>
      </c>
      <c r="Q1831" s="4">
        <f>IF($B1831&lt;$B$9,      Q1830+($B$5*Q1830+$B$7*$B$6+$S$18*($D1831-$B$6))*$B$20,           Q1830+($B$5*Q1830-$S$16)*$B$20)</f>
        <v>213612.3693730018</v>
      </c>
      <c r="R1831">
        <f>IF($B1831&lt;=$B$9,        $D1831-$B$7*$B$6-$S$18*($D1831-$B$6),          $S$16)</f>
        <v>56925.588284999991</v>
      </c>
      <c r="S1831">
        <f>EXP(-$S$17*$B1831)*($J1831^(1-S$20)-1)/(1-S$20)</f>
        <v>0.53090786977101567</v>
      </c>
    </row>
    <row r="1832" spans="1:19" x14ac:dyDescent="0.3">
      <c r="A1832">
        <f t="shared" si="113"/>
        <v>43.1</v>
      </c>
      <c r="B1832">
        <v>18.100000000000001</v>
      </c>
      <c r="C1832" s="1">
        <f t="shared" si="114"/>
        <v>1.3670317999999999</v>
      </c>
      <c r="D1832">
        <f t="shared" si="115"/>
        <v>68351.59</v>
      </c>
      <c r="E1832" s="8">
        <f>IF($B1832&lt;$B$9,      E1831+($B$5*E1831+$B$7*$B$6+$B$8*($D1832-$B$6))*$B$20,           E1831+($B$5*E1831-$B$12)*$B$20)</f>
        <v>201298.82047314785</v>
      </c>
      <c r="G1832" s="4">
        <v>151288.64529661022</v>
      </c>
      <c r="I1832" s="4">
        <f>IF($B1832&lt;$B$9,      I1831+($B$5*I1831+$B$7*$B$6+$K$18*($D1832-$B$6))*$B$20,           I1831+($B$5*I1831-$K$16)*$B$20)</f>
        <v>177225.38777813932</v>
      </c>
      <c r="J1832">
        <f xml:space="preserve">          IF($B1832&lt;=$B$9,        $D1832-$B$7*$B$6-$K$18*($D1832-$B$6), $K$16)</f>
        <v>59612.896520161106</v>
      </c>
      <c r="K1832">
        <f t="shared" si="116"/>
        <v>258.10246590451055</v>
      </c>
      <c r="M1832" s="4">
        <f>IF($B1832&lt;$B$9,      M1831+($B$5*M1831+$B$7*$B$6+O$18*($D1832-$B$6))*$B$20,           M1831+($B$5*M1831-O$16)*$B$20)</f>
        <v>177192.86676786552</v>
      </c>
      <c r="N1832">
        <f>IF($B1832&lt;=$B$9,        $D1832-$B$7*$B$6-$O$18*($D1832-$B$6),          $O$16)</f>
        <v>59615.283283434095</v>
      </c>
      <c r="O1832">
        <f>EXP(-$O$17*$B1832)*LN(N1832)</f>
        <v>5.8357413441835089</v>
      </c>
      <c r="Q1832" s="4">
        <f>IF($B1832&lt;$B$9,      Q1831+($B$5*Q1831+$B$7*$B$6+$S$18*($D1832-$B$6))*$B$20,           Q1831+($B$5*Q1831-$S$16)*$B$20)</f>
        <v>213801.36426728236</v>
      </c>
      <c r="R1832">
        <f>IF($B1832&lt;=$B$9,        $D1832-$B$7*$B$6-$S$18*($D1832-$B$6),          $S$16)</f>
        <v>56928.533499999998</v>
      </c>
      <c r="S1832">
        <f>EXP(-$S$17*$B1832)*($J1832^(1-S$20)-1)/(1-S$20)</f>
        <v>0.53072208506978247</v>
      </c>
    </row>
    <row r="1833" spans="1:19" x14ac:dyDescent="0.3">
      <c r="A1833">
        <f t="shared" si="113"/>
        <v>43.11</v>
      </c>
      <c r="B1833">
        <v>18.11</v>
      </c>
      <c r="C1833" s="1">
        <f t="shared" si="114"/>
        <v>1.367122298</v>
      </c>
      <c r="D1833">
        <f t="shared" si="115"/>
        <v>68356.1149</v>
      </c>
      <c r="E1833" s="8">
        <f>IF($B1833&lt;$B$9,      E1832+($B$5*E1832+$B$7*$B$6+$B$8*($D1833-$B$6))*$B$20,           E1832+($B$5*E1832-$B$12)*$B$20)</f>
        <v>201474.34340501344</v>
      </c>
      <c r="G1833" s="4">
        <v>151409.95243736403</v>
      </c>
      <c r="I1833" s="4">
        <f>IF($B1833&lt;$B$9,      I1832+($B$5*I1832+$B$7*$B$6+$K$18*($D1833-$B$6))*$B$20,           I1832+($B$5*I1832-$K$16)*$B$20)</f>
        <v>177374.81281705157</v>
      </c>
      <c r="J1833">
        <f xml:space="preserve">          IF($B1833&lt;=$B$9,        $D1833-$B$7*$B$6-$K$18*($D1833-$B$6), $K$16)</f>
        <v>59616.4995810111</v>
      </c>
      <c r="K1833">
        <f t="shared" si="116"/>
        <v>258.0199750479739</v>
      </c>
      <c r="M1833" s="4">
        <f>IF($B1833&lt;$B$9,      M1832+($B$5*M1832+$B$7*$B$6+O$18*($D1833-$B$6))*$B$20,           M1832+($B$5*M1832-O$16)*$B$20)</f>
        <v>177342.25655090646</v>
      </c>
      <c r="N1833">
        <f>IF($B1833&lt;=$B$9,        $D1833-$B$7*$B$6-$O$18*($D1833-$B$6),          $O$16)</f>
        <v>59618.886932781606</v>
      </c>
      <c r="O1833">
        <f>EXP(-$O$17*$B1833)*LN(N1833)</f>
        <v>5.8337312617612431</v>
      </c>
      <c r="Q1833" s="4">
        <f>IF($B1833&lt;$B$9,      Q1832+($B$5*Q1832+$B$7*$B$6+$S$18*($D1833-$B$6))*$B$20,           Q1832+($B$5*Q1832-$S$16)*$B$20)</f>
        <v>213990.44114692591</v>
      </c>
      <c r="R1833">
        <f>IF($B1833&lt;=$B$9,        $D1833-$B$7*$B$6-$S$18*($D1833-$B$6),          $S$16)</f>
        <v>56931.474685000001</v>
      </c>
      <c r="S1833">
        <f>EXP(-$S$17*$B1833)*($J1833^(1-S$20)-1)/(1-S$20)</f>
        <v>0.53053636538082605</v>
      </c>
    </row>
    <row r="1834" spans="1:19" x14ac:dyDescent="0.3">
      <c r="A1834">
        <f t="shared" si="113"/>
        <v>43.120000000000005</v>
      </c>
      <c r="B1834">
        <v>18.12</v>
      </c>
      <c r="C1834" s="1">
        <f t="shared" si="114"/>
        <v>1.367212672</v>
      </c>
      <c r="D1834">
        <f t="shared" si="115"/>
        <v>68360.633600000001</v>
      </c>
      <c r="E1834" s="8">
        <f>IF($B1834&lt;$B$9,      E1833+($B$5*E1833+$B$7*$B$6+$B$8*($D1834-$B$6))*$B$20,           E1833+($B$5*E1833-$B$12)*$B$20)</f>
        <v>201649.94132600518</v>
      </c>
      <c r="G1834" s="4">
        <v>151531.3065543171</v>
      </c>
      <c r="I1834" s="4">
        <f>IF($B1834&lt;$B$9,      I1833+($B$5*I1833+$B$7*$B$6+$K$18*($D1834-$B$6))*$B$20,           I1833+($B$5*I1833-$K$16)*$B$20)</f>
        <v>177524.29936048793</v>
      </c>
      <c r="J1834">
        <f xml:space="preserve">          IF($B1834&lt;=$B$9,        $D1834-$B$7*$B$6-$K$18*($D1834-$B$6), $K$16)</f>
        <v>59620.097704961438</v>
      </c>
      <c r="K1834">
        <f t="shared" si="116"/>
        <v>257.93749935864474</v>
      </c>
      <c r="M1834" s="4">
        <f>IF($B1834&lt;$B$9,      M1833+($B$5*M1833+$B$7*$B$6+O$18*($D1834-$B$6))*$B$20,           M1833+($B$5*M1833-O$16)*$B$20)</f>
        <v>177491.70782025505</v>
      </c>
      <c r="N1834">
        <f>IF($B1834&lt;=$B$9,        $D1834-$B$7*$B$6-$O$18*($D1834-$B$6),          $O$16)</f>
        <v>59622.485644423097</v>
      </c>
      <c r="O1834">
        <f>EXP(-$O$17*$B1834)*LN(N1834)</f>
        <v>5.8317218256622532</v>
      </c>
      <c r="Q1834" s="4">
        <f>IF($B1834&lt;$B$9,      Q1833+($B$5*Q1833+$B$7*$B$6+$S$18*($D1834-$B$6))*$B$20,           Q1833+($B$5*Q1833-$S$16)*$B$20)</f>
        <v>214179.60001892733</v>
      </c>
      <c r="R1834">
        <f>IF($B1834&lt;=$B$9,        $D1834-$B$7*$B$6-$S$18*($D1834-$B$6),          $S$16)</f>
        <v>56934.411840000001</v>
      </c>
      <c r="S1834">
        <f>EXP(-$S$17*$B1834)*($J1834^(1-S$20)-1)/(1-S$20)</f>
        <v>0.53035071068139705</v>
      </c>
    </row>
    <row r="1835" spans="1:19" x14ac:dyDescent="0.3">
      <c r="A1835">
        <f t="shared" si="113"/>
        <v>43.13</v>
      </c>
      <c r="B1835">
        <v>18.130000000000003</v>
      </c>
      <c r="C1835" s="1">
        <f t="shared" si="114"/>
        <v>1.3673029220000001</v>
      </c>
      <c r="D1835">
        <f t="shared" si="115"/>
        <v>68365.146100000013</v>
      </c>
      <c r="E1835" s="8">
        <f>IF($B1835&lt;$B$9,      E1834+($B$5*E1834+$B$7*$B$6+$B$8*($D1835-$B$6))*$B$20,           E1834+($B$5*E1834-$B$12)*$B$20)</f>
        <v>201825.61424376929</v>
      </c>
      <c r="G1835" s="4">
        <v>151652.70765771111</v>
      </c>
      <c r="I1835" s="4">
        <f>IF($B1835&lt;$B$9,      I1834+($B$5*I1834+$B$7*$B$6+$K$18*($D1835-$B$6))*$B$20,           I1834+($B$5*I1834-$K$16)*$B$20)</f>
        <v>177673.84741734399</v>
      </c>
      <c r="J1835">
        <f xml:space="preserve">          IF($B1835&lt;=$B$9,        $D1835-$B$7*$B$6-$K$18*($D1835-$B$6), $K$16)</f>
        <v>59623.690892012113</v>
      </c>
      <c r="K1835">
        <f t="shared" si="116"/>
        <v>257.85503884083658</v>
      </c>
      <c r="M1835" s="4">
        <f>IF($B1835&lt;$B$9,      M1834+($B$5*M1834+$B$7*$B$6+O$18*($D1835-$B$6))*$B$20,           M1834+($B$5*M1834-O$16)*$B$20)</f>
        <v>177641.22058480856</v>
      </c>
      <c r="N1835">
        <f>IF($B1835&lt;=$B$9,        $D1835-$B$7*$B$6-$O$18*($D1835-$B$6),          $O$16)</f>
        <v>59626.079418358575</v>
      </c>
      <c r="O1835">
        <f>EXP(-$O$17*$B1835)*LN(N1835)</f>
        <v>5.8297130357045708</v>
      </c>
      <c r="Q1835" s="4">
        <f>IF($B1835&lt;$B$9,      Q1834+($B$5*Q1834+$B$7*$B$6+$S$18*($D1835-$B$6))*$B$20,           Q1834+($B$5*Q1834-$S$16)*$B$20)</f>
        <v>214368.84089028396</v>
      </c>
      <c r="R1835">
        <f>IF($B1835&lt;=$B$9,        $D1835-$B$7*$B$6-$S$18*($D1835-$B$6),          $S$16)</f>
        <v>56937.344965000011</v>
      </c>
      <c r="S1835">
        <f>EXP(-$S$17*$B1835)*($J1835^(1-S$20)-1)/(1-S$20)</f>
        <v>0.53016512094875368</v>
      </c>
    </row>
    <row r="1836" spans="1:19" x14ac:dyDescent="0.3">
      <c r="A1836">
        <f t="shared" si="113"/>
        <v>43.14</v>
      </c>
      <c r="B1836">
        <v>18.14</v>
      </c>
      <c r="C1836" s="1">
        <f t="shared" si="114"/>
        <v>1.3673930479999998</v>
      </c>
      <c r="D1836">
        <f t="shared" si="115"/>
        <v>68369.652399999992</v>
      </c>
      <c r="E1836" s="8">
        <f>IF($B1836&lt;$B$9,      E1835+($B$5*E1835+$B$7*$B$6+$B$8*($D1836-$B$6))*$B$20,           E1835+($B$5*E1835-$B$12)*$B$20)</f>
        <v>202001.3621659546</v>
      </c>
      <c r="G1836" s="4">
        <v>151774.1557577913</v>
      </c>
      <c r="I1836" s="4">
        <f>IF($B1836&lt;$B$9,      I1835+($B$5*I1835+$B$7*$B$6+$K$18*($D1836-$B$6))*$B$20,           I1835+($B$5*I1835-$K$16)*$B$20)</f>
        <v>177823.45699651842</v>
      </c>
      <c r="J1836">
        <f xml:space="preserve">          IF($B1836&lt;=$B$9,        $D1836-$B$7*$B$6-$K$18*($D1836-$B$6), $K$16)</f>
        <v>59627.279142163112</v>
      </c>
      <c r="K1836">
        <f t="shared" si="116"/>
        <v>257.77259349885452</v>
      </c>
      <c r="M1836" s="4">
        <f>IF($B1836&lt;$B$9,      M1835+($B$5*M1835+$B$7*$B$6+O$18*($D1836-$B$6))*$B$20,           M1835+($B$5*M1835-O$16)*$B$20)</f>
        <v>177790.79485346735</v>
      </c>
      <c r="N1836">
        <f>IF($B1836&lt;=$B$9,        $D1836-$B$7*$B$6-$O$18*($D1836-$B$6),          $O$16)</f>
        <v>59629.668254588018</v>
      </c>
      <c r="O1836">
        <f>EXP(-$O$17*$B1836)*LN(N1836)</f>
        <v>5.8277048917062562</v>
      </c>
      <c r="Q1836" s="4">
        <f>IF($B1836&lt;$B$9,      Q1835+($B$5*Q1835+$B$7*$B$6+$S$18*($D1836-$B$6))*$B$20,           Q1835+($B$5*Q1835-$S$16)*$B$20)</f>
        <v>214558.16376799555</v>
      </c>
      <c r="R1836">
        <f>IF($B1836&lt;=$B$9,        $D1836-$B$7*$B$6-$S$18*($D1836-$B$6),          $S$16)</f>
        <v>56940.274059999996</v>
      </c>
      <c r="S1836">
        <f>EXP(-$S$17*$B1836)*($J1836^(1-S$20)-1)/(1-S$20)</f>
        <v>0.52997959616016277</v>
      </c>
    </row>
    <row r="1837" spans="1:19" x14ac:dyDescent="0.3">
      <c r="A1837">
        <f t="shared" si="113"/>
        <v>43.150000000000006</v>
      </c>
      <c r="B1837">
        <v>18.150000000000002</v>
      </c>
      <c r="C1837" s="1">
        <f t="shared" si="114"/>
        <v>1.3674830499999999</v>
      </c>
      <c r="D1837">
        <f t="shared" si="115"/>
        <v>68374.152499999997</v>
      </c>
      <c r="E1837" s="8">
        <f>IF($B1837&lt;$B$9,      E1836+($B$5*E1836+$B$7*$B$6+$B$8*($D1837-$B$6))*$B$20,           E1836+($B$5*E1836-$B$12)*$B$20)</f>
        <v>202177.18510021269</v>
      </c>
      <c r="G1837" s="4">
        <v>151895.65086480652</v>
      </c>
      <c r="I1837" s="4">
        <f>IF($B1837&lt;$B$9,      I1836+($B$5*I1836+$B$7*$B$6+$K$18*($D1837-$B$6))*$B$20,           I1836+($B$5*I1836-$K$16)*$B$20)</f>
        <v>177973.12810691306</v>
      </c>
      <c r="J1837">
        <f xml:space="preserve">          IF($B1837&lt;=$B$9,        $D1837-$B$7*$B$6-$K$18*($D1837-$B$6), $K$16)</f>
        <v>59630.862455414463</v>
      </c>
      <c r="K1837">
        <f t="shared" si="116"/>
        <v>257.69016333699511</v>
      </c>
      <c r="M1837" s="4">
        <f>IF($B1837&lt;$B$9,      M1836+($B$5*M1836+$B$7*$B$6+O$18*($D1837-$B$6))*$B$20,           M1836+($B$5*M1836-O$16)*$B$20)</f>
        <v>177940.43063513495</v>
      </c>
      <c r="N1837">
        <f>IF($B1837&lt;=$B$9,        $D1837-$B$7*$B$6-$O$18*($D1837-$B$6),          $O$16)</f>
        <v>59633.252153111462</v>
      </c>
      <c r="O1837">
        <f>EXP(-$O$17*$B1837)*LN(N1837)</f>
        <v>5.8256973934853908</v>
      </c>
      <c r="Q1837" s="4">
        <f>IF($B1837&lt;$B$9,      Q1836+($B$5*Q1836+$B$7*$B$6+$S$18*($D1837-$B$6))*$B$20,           Q1836+($B$5*Q1836-$S$16)*$B$20)</f>
        <v>214747.56865906433</v>
      </c>
      <c r="R1837">
        <f>IF($B1837&lt;=$B$9,        $D1837-$B$7*$B$6-$S$18*($D1837-$B$6),          $S$16)</f>
        <v>56943.199124999999</v>
      </c>
      <c r="S1837">
        <f>EXP(-$S$17*$B1837)*($J1837^(1-S$20)-1)/(1-S$20)</f>
        <v>0.52979413629289862</v>
      </c>
    </row>
    <row r="1838" spans="1:19" x14ac:dyDescent="0.3">
      <c r="A1838">
        <f t="shared" si="113"/>
        <v>43.16</v>
      </c>
      <c r="B1838">
        <v>18.16</v>
      </c>
      <c r="C1838" s="1">
        <f t="shared" si="114"/>
        <v>1.367572928</v>
      </c>
      <c r="D1838">
        <f t="shared" si="115"/>
        <v>68378.646399999998</v>
      </c>
      <c r="E1838" s="8">
        <f>IF($B1838&lt;$B$9,      E1837+($B$5*E1837+$B$7*$B$6+$B$8*($D1838-$B$6))*$B$20,           E1837+($B$5*E1837-$B$12)*$B$20)</f>
        <v>202353.08305419778</v>
      </c>
      <c r="G1838" s="4">
        <v>152017.1929890092</v>
      </c>
      <c r="I1838" s="4">
        <f>IF($B1838&lt;$B$9,      I1837+($B$5*I1837+$B$7*$B$6+$K$18*($D1838-$B$6))*$B$20,           I1837+($B$5*I1837-$K$16)*$B$20)</f>
        <v>178122.86075743282</v>
      </c>
      <c r="J1838">
        <f xml:space="preserve">          IF($B1838&lt;=$B$9,        $D1838-$B$7*$B$6-$K$18*($D1838-$B$6), $K$16)</f>
        <v>59634.440831766158</v>
      </c>
      <c r="K1838">
        <f t="shared" si="116"/>
        <v>257.60774835954663</v>
      </c>
      <c r="M1838" s="4">
        <f>IF($B1838&lt;$B$9,      M1837+($B$5*M1837+$B$7*$B$6+O$18*($D1838-$B$6))*$B$20,           M1837+($B$5*M1837-O$16)*$B$20)</f>
        <v>178090.12793871795</v>
      </c>
      <c r="N1838">
        <f>IF($B1838&lt;=$B$9,        $D1838-$B$7*$B$6-$O$18*($D1838-$B$6),          $O$16)</f>
        <v>59636.831113928885</v>
      </c>
      <c r="O1838">
        <f>EXP(-$O$17*$B1838)*LN(N1838)</f>
        <v>5.8236905408600812</v>
      </c>
      <c r="Q1838" s="4">
        <f>IF($B1838&lt;$B$9,      Q1837+($B$5*Q1837+$B$7*$B$6+$S$18*($D1838-$B$6))*$B$20,           Q1837+($B$5*Q1837-$S$16)*$B$20)</f>
        <v>214937.05557049499</v>
      </c>
      <c r="R1838">
        <f>IF($B1838&lt;=$B$9,        $D1838-$B$7*$B$6-$S$18*($D1838-$B$6),          $S$16)</f>
        <v>56946.120159999999</v>
      </c>
      <c r="S1838">
        <f>EXP(-$S$17*$B1838)*($J1838^(1-S$20)-1)/(1-S$20)</f>
        <v>0.52960874132424385</v>
      </c>
    </row>
    <row r="1839" spans="1:19" x14ac:dyDescent="0.3">
      <c r="A1839">
        <f t="shared" si="113"/>
        <v>43.17</v>
      </c>
      <c r="B1839">
        <v>18.170000000000002</v>
      </c>
      <c r="C1839" s="1">
        <f t="shared" si="114"/>
        <v>1.367662682</v>
      </c>
      <c r="D1839">
        <f t="shared" si="115"/>
        <v>68383.134099999996</v>
      </c>
      <c r="E1839" s="8">
        <f>IF($B1839&lt;$B$9,      E1838+($B$5*E1838+$B$7*$B$6+$B$8*($D1839-$B$6))*$B$20,           E1838+($B$5*E1838-$B$12)*$B$20)</f>
        <v>202529.05603556675</v>
      </c>
      <c r="G1839" s="4">
        <v>152138.78214065536</v>
      </c>
      <c r="I1839" s="4">
        <f>IF($B1839&lt;$B$9,      I1838+($B$5*I1838+$B$7*$B$6+$K$18*($D1839-$B$6))*$B$20,           I1838+($B$5*I1838-$K$16)*$B$20)</f>
        <v>178272.65495698573</v>
      </c>
      <c r="J1839">
        <f xml:space="preserve">          IF($B1839&lt;=$B$9,        $D1839-$B$7*$B$6-$K$18*($D1839-$B$6), $K$16)</f>
        <v>59638.014271218191</v>
      </c>
      <c r="K1839">
        <f t="shared" si="116"/>
        <v>257.52534857078882</v>
      </c>
      <c r="M1839" s="4">
        <f>IF($B1839&lt;$B$9,      M1838+($B$5*M1838+$B$7*$B$6+O$18*($D1839-$B$6))*$B$20,           M1838+($B$5*M1838-O$16)*$B$20)</f>
        <v>178239.88677312611</v>
      </c>
      <c r="N1839">
        <f>IF($B1839&lt;=$B$9,        $D1839-$B$7*$B$6-$O$18*($D1839-$B$6),          $O$16)</f>
        <v>59640.405137040289</v>
      </c>
      <c r="O1839">
        <f>EXP(-$O$17*$B1839)*LN(N1839)</f>
        <v>5.8216843336484576</v>
      </c>
      <c r="Q1839" s="4">
        <f>IF($B1839&lt;$B$9,      Q1838+($B$5*Q1838+$B$7*$B$6+$S$18*($D1839-$B$6))*$B$20,           Q1838+($B$5*Q1838-$S$16)*$B$20)</f>
        <v>215126.62450929466</v>
      </c>
      <c r="R1839">
        <f>IF($B1839&lt;=$B$9,        $D1839-$B$7*$B$6-$S$18*($D1839-$B$6),          $S$16)</f>
        <v>56949.037165000002</v>
      </c>
      <c r="S1839">
        <f>EXP(-$S$17*$B1839)*($J1839^(1-S$20)-1)/(1-S$20)</f>
        <v>0.52942341123148862</v>
      </c>
    </row>
    <row r="1840" spans="1:19" x14ac:dyDescent="0.3">
      <c r="A1840">
        <f t="shared" si="113"/>
        <v>43.18</v>
      </c>
      <c r="B1840">
        <v>18.18</v>
      </c>
      <c r="C1840" s="1">
        <f t="shared" si="114"/>
        <v>1.3677523119999999</v>
      </c>
      <c r="D1840">
        <f t="shared" si="115"/>
        <v>68387.61559999999</v>
      </c>
      <c r="E1840" s="8">
        <f>IF($B1840&lt;$B$9,      E1839+($B$5*E1839+$B$7*$B$6+$B$8*($D1840-$B$6))*$B$20,           E1839+($B$5*E1839-$B$12)*$B$20)</f>
        <v>202705.1040519792</v>
      </c>
      <c r="G1840" s="4">
        <v>152260.41833000458</v>
      </c>
      <c r="I1840" s="4">
        <f>IF($B1840&lt;$B$9,      I1839+($B$5*I1839+$B$7*$B$6+$K$18*($D1840-$B$6))*$B$20,           I1839+($B$5*I1839-$K$16)*$B$20)</f>
        <v>178422.51071448298</v>
      </c>
      <c r="J1840">
        <f xml:space="preserve">          IF($B1840&lt;=$B$9,        $D1840-$B$7*$B$6-$K$18*($D1840-$B$6), $K$16)</f>
        <v>59641.582773770555</v>
      </c>
      <c r="K1840">
        <f t="shared" si="116"/>
        <v>257.44296397499312</v>
      </c>
      <c r="M1840" s="4">
        <f>IF($B1840&lt;$B$9,      M1839+($B$5*M1839+$B$7*$B$6+O$18*($D1840-$B$6))*$B$20,           M1839+($B$5*M1839-O$16)*$B$20)</f>
        <v>178389.70714727225</v>
      </c>
      <c r="N1840">
        <f>IF($B1840&lt;=$B$9,        $D1840-$B$7*$B$6-$O$18*($D1840-$B$6),          $O$16)</f>
        <v>59643.974222445679</v>
      </c>
      <c r="O1840">
        <f>EXP(-$O$17*$B1840)*LN(N1840)</f>
        <v>5.8196787716686744</v>
      </c>
      <c r="Q1840" s="4">
        <f>IF($B1840&lt;$B$9,      Q1839+($B$5*Q1839+$B$7*$B$6+$S$18*($D1840-$B$6))*$B$20,           Q1839+($B$5*Q1839-$S$16)*$B$20)</f>
        <v>215316.27548247291</v>
      </c>
      <c r="R1840">
        <f>IF($B1840&lt;=$B$9,        $D1840-$B$7*$B$6-$S$18*($D1840-$B$6),          $S$16)</f>
        <v>56951.950139999994</v>
      </c>
      <c r="S1840">
        <f>EXP(-$S$17*$B1840)*($J1840^(1-S$20)-1)/(1-S$20)</f>
        <v>0.52923814599193131</v>
      </c>
    </row>
    <row r="1841" spans="1:19" x14ac:dyDescent="0.3">
      <c r="A1841">
        <f t="shared" si="113"/>
        <v>43.19</v>
      </c>
      <c r="B1841">
        <v>18.190000000000001</v>
      </c>
      <c r="C1841" s="1">
        <f t="shared" si="114"/>
        <v>1.367841818</v>
      </c>
      <c r="D1841">
        <f t="shared" si="115"/>
        <v>68392.090899999996</v>
      </c>
      <c r="E1841" s="8">
        <f>IF($B1841&lt;$B$9,      E1840+($B$5*E1840+$B$7*$B$6+$B$8*($D1841-$B$6))*$B$20,           E1840+($B$5*E1840-$B$12)*$B$20)</f>
        <v>202881.2271110974</v>
      </c>
      <c r="G1841" s="4">
        <v>152382.10156732009</v>
      </c>
      <c r="I1841" s="4">
        <f>IF($B1841&lt;$B$9,      I1840+($B$5*I1840+$B$7*$B$6+$K$18*($D1841-$B$6))*$B$20,           I1840+($B$5*I1840-$K$16)*$B$20)</f>
        <v>178572.42803883881</v>
      </c>
      <c r="J1841">
        <f xml:space="preserve">          IF($B1841&lt;=$B$9,        $D1841-$B$7*$B$6-$K$18*($D1841-$B$6), $K$16)</f>
        <v>59645.146339423278</v>
      </c>
      <c r="K1841">
        <f t="shared" si="116"/>
        <v>257.36059457642256</v>
      </c>
      <c r="M1841" s="4">
        <f>IF($B1841&lt;$B$9,      M1840+($B$5*M1840+$B$7*$B$6+O$18*($D1841-$B$6))*$B$20,           M1840+($B$5*M1840-O$16)*$B$20)</f>
        <v>178539.58907007234</v>
      </c>
      <c r="N1841">
        <f>IF($B1841&lt;=$B$9,        $D1841-$B$7*$B$6-$O$18*($D1841-$B$6),          $O$16)</f>
        <v>59647.538370145056</v>
      </c>
      <c r="O1841">
        <f>EXP(-$O$17*$B1841)*LN(N1841)</f>
        <v>5.8176738547389091</v>
      </c>
      <c r="Q1841" s="4">
        <f>IF($B1841&lt;$B$9,      Q1840+($B$5*Q1840+$B$7*$B$6+$S$18*($D1841-$B$6))*$B$20,           Q1840+($B$5*Q1840-$S$16)*$B$20)</f>
        <v>215506.00849704177</v>
      </c>
      <c r="R1841">
        <f>IF($B1841&lt;=$B$9,        $D1841-$B$7*$B$6-$S$18*($D1841-$B$6),          $S$16)</f>
        <v>56954.859084999996</v>
      </c>
      <c r="S1841">
        <f>EXP(-$S$17*$B1841)*($J1841^(1-S$20)-1)/(1-S$20)</f>
        <v>0.52905294558287808</v>
      </c>
    </row>
    <row r="1842" spans="1:19" x14ac:dyDescent="0.3">
      <c r="A1842">
        <f t="shared" si="113"/>
        <v>43.2</v>
      </c>
      <c r="B1842">
        <v>18.200000000000003</v>
      </c>
      <c r="C1842" s="1">
        <f t="shared" si="114"/>
        <v>1.3679312000000001</v>
      </c>
      <c r="D1842">
        <f t="shared" si="115"/>
        <v>68396.560000000012</v>
      </c>
      <c r="E1842" s="8">
        <f>IF($B1842&lt;$B$9,      E1841+($B$5*E1841+$B$7*$B$6+$B$8*($D1842-$B$6))*$B$20,           E1841+($B$5*E1841-$B$12)*$B$20)</f>
        <v>203057.42522058627</v>
      </c>
      <c r="G1842" s="4">
        <v>152503.83186286865</v>
      </c>
      <c r="I1842" s="4">
        <f>IF($B1842&lt;$B$9,      I1841+($B$5*I1841+$B$7*$B$6+$K$18*($D1842-$B$6))*$B$20,           I1841+($B$5*I1841-$K$16)*$B$20)</f>
        <v>178722.40693897064</v>
      </c>
      <c r="J1842">
        <f xml:space="preserve">          IF($B1842&lt;=$B$9,        $D1842-$B$7*$B$6-$K$18*($D1842-$B$6), $K$16)</f>
        <v>59648.704968176346</v>
      </c>
      <c r="K1842">
        <f t="shared" si="116"/>
        <v>257.27824037933192</v>
      </c>
      <c r="M1842" s="4">
        <f>IF($B1842&lt;$B$9,      M1841+($B$5*M1841+$B$7*$B$6+O$18*($D1842-$B$6))*$B$20,           M1841+($B$5*M1841-O$16)*$B$20)</f>
        <v>178689.53255044547</v>
      </c>
      <c r="N1842">
        <f>IF($B1842&lt;=$B$9,        $D1842-$B$7*$B$6-$O$18*($D1842-$B$6),          $O$16)</f>
        <v>59651.097580138427</v>
      </c>
      <c r="O1842">
        <f>EXP(-$O$17*$B1842)*LN(N1842)</f>
        <v>5.8156695826773674</v>
      </c>
      <c r="Q1842" s="4">
        <f>IF($B1842&lt;$B$9,      Q1841+($B$5*Q1841+$B$7*$B$6+$S$18*($D1842-$B$6))*$B$20,           Q1841+($B$5*Q1841-$S$16)*$B$20)</f>
        <v>215695.82356001573</v>
      </c>
      <c r="R1842">
        <f>IF($B1842&lt;=$B$9,        $D1842-$B$7*$B$6-$S$18*($D1842-$B$6),          $S$16)</f>
        <v>56957.76400000001</v>
      </c>
      <c r="S1842">
        <f>EXP(-$S$17*$B1842)*($J1842^(1-S$20)-1)/(1-S$20)</f>
        <v>0.52886780998164318</v>
      </c>
    </row>
    <row r="1843" spans="1:19" x14ac:dyDescent="0.3">
      <c r="A1843">
        <f t="shared" si="113"/>
        <v>43.21</v>
      </c>
      <c r="B1843">
        <v>18.21</v>
      </c>
      <c r="C1843" s="1">
        <f t="shared" si="114"/>
        <v>1.3680204579999999</v>
      </c>
      <c r="D1843">
        <f t="shared" si="115"/>
        <v>68401.022899999996</v>
      </c>
      <c r="E1843" s="8">
        <f>IF($B1843&lt;$B$9,      E1842+($B$5*E1842+$B$7*$B$6+$B$8*($D1843-$B$6))*$B$20,           E1842+($B$5*E1842-$B$12)*$B$20)</f>
        <v>203233.69838811347</v>
      </c>
      <c r="G1843" s="4">
        <v>152625.60922692067</v>
      </c>
      <c r="I1843" s="4">
        <f>IF($B1843&lt;$B$9,      I1842+($B$5*I1842+$B$7*$B$6+$K$18*($D1843-$B$6))*$B$20,           I1842+($B$5*I1842-$K$16)*$B$20)</f>
        <v>178872.44742379899</v>
      </c>
      <c r="J1843">
        <f xml:space="preserve">          IF($B1843&lt;=$B$9,        $D1843-$B$7*$B$6-$K$18*($D1843-$B$6), $K$16)</f>
        <v>59652.258660029722</v>
      </c>
      <c r="K1843">
        <f t="shared" si="116"/>
        <v>257.19590138796735</v>
      </c>
      <c r="M1843" s="4">
        <f>IF($B1843&lt;$B$9,      M1842+($B$5*M1842+$B$7*$B$6+O$18*($D1843-$B$6))*$B$20,           M1842+($B$5*M1842-O$16)*$B$20)</f>
        <v>178839.53759731387</v>
      </c>
      <c r="N1843">
        <f>IF($B1843&lt;=$B$9,        $D1843-$B$7*$B$6-$O$18*($D1843-$B$6),          $O$16)</f>
        <v>59654.651852425755</v>
      </c>
      <c r="O1843">
        <f>EXP(-$O$17*$B1843)*LN(N1843)</f>
        <v>5.813665955302274</v>
      </c>
      <c r="Q1843" s="4">
        <f>IF($B1843&lt;$B$9,      Q1842+($B$5*Q1842+$B$7*$B$6+$S$18*($D1843-$B$6))*$B$20,           Q1842+($B$5*Q1842-$S$16)*$B$20)</f>
        <v>215885.72067841174</v>
      </c>
      <c r="R1843">
        <f>IF($B1843&lt;=$B$9,        $D1843-$B$7*$B$6-$S$18*($D1843-$B$6),          $S$16)</f>
        <v>56960.664884999998</v>
      </c>
      <c r="S1843">
        <f>EXP(-$S$17*$B1843)*($J1843^(1-S$20)-1)/(1-S$20)</f>
        <v>0.52868273916554887</v>
      </c>
    </row>
    <row r="1844" spans="1:19" x14ac:dyDescent="0.3">
      <c r="A1844">
        <f t="shared" si="113"/>
        <v>43.22</v>
      </c>
      <c r="B1844">
        <v>18.220000000000002</v>
      </c>
      <c r="C1844" s="1">
        <f t="shared" si="114"/>
        <v>1.3681095919999999</v>
      </c>
      <c r="D1844">
        <f t="shared" si="115"/>
        <v>68405.479599999991</v>
      </c>
      <c r="E1844" s="8">
        <f>IF($B1844&lt;$B$9,      E1843+($B$5*E1843+$B$7*$B$6+$B$8*($D1844-$B$6))*$B$20,           E1843+($B$5*E1843-$B$12)*$B$20)</f>
        <v>203410.04662134929</v>
      </c>
      <c r="G1844" s="4">
        <v>152747.43366975008</v>
      </c>
      <c r="I1844" s="4">
        <f>IF($B1844&lt;$B$9,      I1843+($B$5*I1843+$B$7*$B$6+$K$18*($D1844-$B$6))*$B$20,           I1843+($B$5*I1843-$K$16)*$B$20)</f>
        <v>179022.54950224748</v>
      </c>
      <c r="J1844">
        <f xml:space="preserve">          IF($B1844&lt;=$B$9,        $D1844-$B$7*$B$6-$K$18*($D1844-$B$6), $K$16)</f>
        <v>59655.807414983457</v>
      </c>
      <c r="K1844">
        <f t="shared" si="116"/>
        <v>257.11357760656693</v>
      </c>
      <c r="M1844" s="4">
        <f>IF($B1844&lt;$B$9,      M1843+($B$5*M1843+$B$7*$B$6+O$18*($D1844-$B$6))*$B$20,           M1843+($B$5*M1843-O$16)*$B$20)</f>
        <v>178989.60421960286</v>
      </c>
      <c r="N1844">
        <f>IF($B1844&lt;=$B$9,        $D1844-$B$7*$B$6-$O$18*($D1844-$B$6),          $O$16)</f>
        <v>59658.201187007078</v>
      </c>
      <c r="O1844">
        <f>EXP(-$O$17*$B1844)*LN(N1844)</f>
        <v>5.8116629724318791</v>
      </c>
      <c r="Q1844" s="4">
        <f>IF($B1844&lt;$B$9,      Q1843+($B$5*Q1843+$B$7*$B$6+$S$18*($D1844-$B$6))*$B$20,           Q1843+($B$5*Q1843-$S$16)*$B$20)</f>
        <v>216075.6998592492</v>
      </c>
      <c r="R1844">
        <f>IF($B1844&lt;=$B$9,        $D1844-$B$7*$B$6-$S$18*($D1844-$B$6),          $S$16)</f>
        <v>56963.561739999997</v>
      </c>
      <c r="S1844">
        <f>EXP(-$S$17*$B1844)*($J1844^(1-S$20)-1)/(1-S$20)</f>
        <v>0.52849773311192505</v>
      </c>
    </row>
    <row r="1845" spans="1:19" x14ac:dyDescent="0.3">
      <c r="A1845">
        <f t="shared" si="113"/>
        <v>43.230000000000004</v>
      </c>
      <c r="B1845">
        <v>18.23</v>
      </c>
      <c r="C1845" s="1">
        <f t="shared" si="114"/>
        <v>1.3681986019999999</v>
      </c>
      <c r="D1845">
        <f t="shared" si="115"/>
        <v>68409.930099999998</v>
      </c>
      <c r="E1845" s="8">
        <f>IF($B1845&lt;$B$9,      E1844+($B$5*E1844+$B$7*$B$6+$B$8*($D1845-$B$6))*$B$20,           E1844+($B$5*E1844-$B$12)*$B$20)</f>
        <v>203586.46992796677</v>
      </c>
      <c r="G1845" s="4">
        <v>152869.3052016345</v>
      </c>
      <c r="I1845" s="4">
        <f>IF($B1845&lt;$B$9,      I1844+($B$5*I1844+$B$7*$B$6+$K$18*($D1845-$B$6))*$B$20,           I1844+($B$5*I1844-$K$16)*$B$20)</f>
        <v>179172.71318324289</v>
      </c>
      <c r="J1845">
        <f xml:space="preserve">          IF($B1845&lt;=$B$9,        $D1845-$B$7*$B$6-$K$18*($D1845-$B$6), $K$16)</f>
        <v>59659.351233037538</v>
      </c>
      <c r="K1845">
        <f t="shared" si="116"/>
        <v>257.03126903936032</v>
      </c>
      <c r="M1845" s="4">
        <f>IF($B1845&lt;$B$9,      M1844+($B$5*M1844+$B$7*$B$6+O$18*($D1845-$B$6))*$B$20,           M1844+($B$5*M1844-O$16)*$B$20)</f>
        <v>179139.73242624089</v>
      </c>
      <c r="N1845">
        <f>IF($B1845&lt;=$B$9,        $D1845-$B$7*$B$6-$O$18*($D1845-$B$6),          $O$16)</f>
        <v>59661.745583882388</v>
      </c>
      <c r="O1845">
        <f>EXP(-$O$17*$B1845)*LN(N1845)</f>
        <v>5.8096606338844623</v>
      </c>
      <c r="Q1845" s="4">
        <f>IF($B1845&lt;$B$9,      Q1844+($B$5*Q1844+$B$7*$B$6+$S$18*($D1845-$B$6))*$B$20,           Q1844+($B$5*Q1844-$S$16)*$B$20)</f>
        <v>216265.76110954993</v>
      </c>
      <c r="R1845">
        <f>IF($B1845&lt;=$B$9,        $D1845-$B$7*$B$6-$S$18*($D1845-$B$6),          $S$16)</f>
        <v>56966.454565</v>
      </c>
      <c r="S1845">
        <f>EXP(-$S$17*$B1845)*($J1845^(1-S$20)-1)/(1-S$20)</f>
        <v>0.52831279179810986</v>
      </c>
    </row>
    <row r="1846" spans="1:19" x14ac:dyDescent="0.3">
      <c r="A1846">
        <f t="shared" si="113"/>
        <v>43.24</v>
      </c>
      <c r="B1846">
        <v>18.240000000000002</v>
      </c>
      <c r="C1846" s="1">
        <f t="shared" si="114"/>
        <v>1.368287488</v>
      </c>
      <c r="D1846">
        <f t="shared" si="115"/>
        <v>68414.374400000001</v>
      </c>
      <c r="E1846" s="8">
        <f>IF($B1846&lt;$B$9,      E1845+($B$5*E1845+$B$7*$B$6+$B$8*($D1846-$B$6))*$B$20,           E1845+($B$5*E1845-$B$12)*$B$20)</f>
        <v>203762.96831564157</v>
      </c>
      <c r="G1846" s="4">
        <v>152991.22383285509</v>
      </c>
      <c r="I1846" s="4">
        <f>IF($B1846&lt;$B$9,      I1845+($B$5*I1845+$B$7*$B$6+$K$18*($D1846-$B$6))*$B$20,           I1845+($B$5*I1845-$K$16)*$B$20)</f>
        <v>179322.93847571511</v>
      </c>
      <c r="J1846">
        <f xml:space="preserve">          IF($B1846&lt;=$B$9,        $D1846-$B$7*$B$6-$K$18*($D1846-$B$6), $K$16)</f>
        <v>59662.890114191949</v>
      </c>
      <c r="K1846">
        <f t="shared" si="116"/>
        <v>256.94897569056866</v>
      </c>
      <c r="M1846" s="4">
        <f>IF($B1846&lt;$B$9,      M1845+($B$5*M1845+$B$7*$B$6+O$18*($D1846-$B$6))*$B$20,           M1845+($B$5*M1845-O$16)*$B$20)</f>
        <v>179289.92222615957</v>
      </c>
      <c r="N1846">
        <f>IF($B1846&lt;=$B$9,        $D1846-$B$7*$B$6-$O$18*($D1846-$B$6),          $O$16)</f>
        <v>59665.285043051677</v>
      </c>
      <c r="O1846">
        <f>EXP(-$O$17*$B1846)*LN(N1846)</f>
        <v>5.8076589394783191</v>
      </c>
      <c r="Q1846" s="4">
        <f>IF($B1846&lt;$B$9,      Q1845+($B$5*Q1845+$B$7*$B$6+$S$18*($D1846-$B$6))*$B$20,           Q1845+($B$5*Q1845-$S$16)*$B$20)</f>
        <v>216455.90443633829</v>
      </c>
      <c r="R1846">
        <f>IF($B1846&lt;=$B$9,        $D1846-$B$7*$B$6-$S$18*($D1846-$B$6),          $S$16)</f>
        <v>56969.343359999999</v>
      </c>
      <c r="S1846">
        <f>EXP(-$S$17*$B1846)*($J1846^(1-S$20)-1)/(1-S$20)</f>
        <v>0.52812791520144908</v>
      </c>
    </row>
    <row r="1847" spans="1:19" x14ac:dyDescent="0.3">
      <c r="A1847">
        <f t="shared" si="113"/>
        <v>43.25</v>
      </c>
      <c r="B1847">
        <v>18.25</v>
      </c>
      <c r="C1847" s="1">
        <f t="shared" si="114"/>
        <v>1.3683762500000001</v>
      </c>
      <c r="D1847">
        <f t="shared" si="115"/>
        <v>68418.8125</v>
      </c>
      <c r="E1847" s="8">
        <f>IF($B1847&lt;$B$9,      E1846+($B$5*E1846+$B$7*$B$6+$B$8*($D1847-$B$6))*$B$20,           E1846+($B$5*E1846-$B$12)*$B$20)</f>
        <v>203939.54179205204</v>
      </c>
      <c r="G1847" s="4">
        <v>153113.18957369658</v>
      </c>
      <c r="I1847" s="4">
        <f>IF($B1847&lt;$B$9,      I1846+($B$5*I1846+$B$7*$B$6+$K$18*($D1847-$B$6))*$B$20,           I1846+($B$5*I1846-$K$16)*$B$20)</f>
        <v>179473.22538859714</v>
      </c>
      <c r="J1847">
        <f xml:space="preserve">          IF($B1847&lt;=$B$9,        $D1847-$B$7*$B$6-$K$18*($D1847-$B$6), $K$16)</f>
        <v>59666.424058446704</v>
      </c>
      <c r="K1847">
        <f t="shared" si="116"/>
        <v>256.86669756440489</v>
      </c>
      <c r="M1847" s="4">
        <f>IF($B1847&lt;$B$9,      M1846+($B$5*M1846+$B$7*$B$6+O$18*($D1847-$B$6))*$B$20,           M1846+($B$5*M1846-O$16)*$B$20)</f>
        <v>179440.17362829359</v>
      </c>
      <c r="N1847">
        <f>IF($B1847&lt;=$B$9,        $D1847-$B$7*$B$6-$O$18*($D1847-$B$6),          $O$16)</f>
        <v>59668.819564514954</v>
      </c>
      <c r="O1847">
        <f>EXP(-$O$17*$B1847)*LN(N1847)</f>
        <v>5.8056578890317763</v>
      </c>
      <c r="Q1847" s="4">
        <f>IF($B1847&lt;$B$9,      Q1846+($B$5*Q1846+$B$7*$B$6+$S$18*($D1847-$B$6))*$B$20,           Q1846+($B$5*Q1846-$S$16)*$B$20)</f>
        <v>216646.12984664101</v>
      </c>
      <c r="R1847">
        <f>IF($B1847&lt;=$B$9,        $D1847-$B$7*$B$6-$S$18*($D1847-$B$6),          $S$16)</f>
        <v>56972.228125000001</v>
      </c>
      <c r="S1847">
        <f>EXP(-$S$17*$B1847)*($J1847^(1-S$20)-1)/(1-S$20)</f>
        <v>0.52794310329929661</v>
      </c>
    </row>
    <row r="1848" spans="1:19" x14ac:dyDescent="0.3">
      <c r="A1848">
        <f t="shared" si="113"/>
        <v>43.260000000000005</v>
      </c>
      <c r="B1848">
        <v>18.260000000000002</v>
      </c>
      <c r="C1848" s="1">
        <f t="shared" si="114"/>
        <v>1.3684648880000001</v>
      </c>
      <c r="D1848">
        <f t="shared" si="115"/>
        <v>68423.244400000011</v>
      </c>
      <c r="E1848" s="8">
        <f>IF($B1848&lt;$B$9,      E1847+($B$5*E1847+$B$7*$B$6+$B$8*($D1848-$B$6))*$B$20,           E1847+($B$5*E1847-$B$12)*$B$20)</f>
        <v>204116.19036487926</v>
      </c>
      <c r="G1848" s="4">
        <v>153235.20243444736</v>
      </c>
      <c r="I1848" s="4">
        <f>IF($B1848&lt;$B$9,      I1847+($B$5*I1847+$B$7*$B$6+$K$18*($D1848-$B$6))*$B$20,           I1847+($B$5*I1847-$K$16)*$B$20)</f>
        <v>179623.57393082514</v>
      </c>
      <c r="J1848">
        <f xml:space="preserve">          IF($B1848&lt;=$B$9,        $D1848-$B$7*$B$6-$K$18*($D1848-$B$6), $K$16)</f>
        <v>59669.953065801812</v>
      </c>
      <c r="K1848">
        <f t="shared" si="116"/>
        <v>256.78443466507377</v>
      </c>
      <c r="M1848" s="4">
        <f>IF($B1848&lt;$B$9,      M1847+($B$5*M1847+$B$7*$B$6+O$18*($D1848-$B$6))*$B$20,           M1847+($B$5*M1847-O$16)*$B$20)</f>
        <v>179590.48664158076</v>
      </c>
      <c r="N1848">
        <f>IF($B1848&lt;=$B$9,        $D1848-$B$7*$B$6-$O$18*($D1848-$B$6),          $O$16)</f>
        <v>59672.349148272217</v>
      </c>
      <c r="O1848">
        <f>EXP(-$O$17*$B1848)*LN(N1848)</f>
        <v>5.8036574823631808</v>
      </c>
      <c r="Q1848" s="4">
        <f>IF($B1848&lt;$B$9,      Q1847+($B$5*Q1847+$B$7*$B$6+$S$18*($D1848-$B$6))*$B$20,           Q1847+($B$5*Q1847-$S$16)*$B$20)</f>
        <v>216836.43734748734</v>
      </c>
      <c r="R1848">
        <f>IF($B1848&lt;=$B$9,        $D1848-$B$7*$B$6-$S$18*($D1848-$B$6),          $S$16)</f>
        <v>56975.108860000008</v>
      </c>
      <c r="S1848">
        <f>EXP(-$S$17*$B1848)*($J1848^(1-S$20)-1)/(1-S$20)</f>
        <v>0.52775835606901411</v>
      </c>
    </row>
    <row r="1849" spans="1:19" x14ac:dyDescent="0.3">
      <c r="A1849">
        <f t="shared" si="113"/>
        <v>43.269999999999996</v>
      </c>
      <c r="B1849">
        <v>18.27</v>
      </c>
      <c r="C1849" s="1">
        <f t="shared" si="114"/>
        <v>1.3685534020000001</v>
      </c>
      <c r="D1849">
        <f t="shared" si="115"/>
        <v>68427.670100000003</v>
      </c>
      <c r="E1849" s="8">
        <f>IF($B1849&lt;$B$9,      E1848+($B$5*E1848+$B$7*$B$6+$B$8*($D1849-$B$6))*$B$20,           E1848+($B$5*E1848-$B$12)*$B$20)</f>
        <v>204292.91404180697</v>
      </c>
      <c r="G1849" s="4">
        <v>153357.26242539941</v>
      </c>
      <c r="I1849" s="4">
        <f>IF($B1849&lt;$B$9,      I1848+($B$5*I1848+$B$7*$B$6+$K$18*($D1849-$B$6))*$B$20,           I1848+($B$5*I1848-$K$16)*$B$20)</f>
        <v>179773.98411133836</v>
      </c>
      <c r="J1849">
        <f xml:space="preserve">          IF($B1849&lt;=$B$9,        $D1849-$B$7*$B$6-$K$18*($D1849-$B$6), $K$16)</f>
        <v>59673.477136257243</v>
      </c>
      <c r="K1849">
        <f t="shared" si="116"/>
        <v>256.70218699677145</v>
      </c>
      <c r="M1849" s="4">
        <f>IF($B1849&lt;$B$9,      M1848+($B$5*M1848+$B$7*$B$6+O$18*($D1849-$B$6))*$B$20,           M1848+($B$5*M1848-O$16)*$B$20)</f>
        <v>179740.86127496208</v>
      </c>
      <c r="N1849">
        <f>IF($B1849&lt;=$B$9,        $D1849-$B$7*$B$6-$O$18*($D1849-$B$6),          $O$16)</f>
        <v>59675.873794323452</v>
      </c>
      <c r="O1849">
        <f>EXP(-$O$17*$B1849)*LN(N1849)</f>
        <v>5.8016577192909073</v>
      </c>
      <c r="Q1849" s="4">
        <f>IF($B1849&lt;$B$9,      Q1848+($B$5*Q1848+$B$7*$B$6+$S$18*($D1849-$B$6))*$B$20,           Q1848+($B$5*Q1848-$S$16)*$B$20)</f>
        <v>217026.82694590895</v>
      </c>
      <c r="R1849">
        <f>IF($B1849&lt;=$B$9,        $D1849-$B$7*$B$6-$S$18*($D1849-$B$6),          $S$16)</f>
        <v>56977.985565000003</v>
      </c>
      <c r="S1849">
        <f>EXP(-$S$17*$B1849)*($J1849^(1-S$20)-1)/(1-S$20)</f>
        <v>0.52757367348797157</v>
      </c>
    </row>
    <row r="1850" spans="1:19" x14ac:dyDescent="0.3">
      <c r="A1850">
        <f t="shared" si="113"/>
        <v>43.28</v>
      </c>
      <c r="B1850">
        <v>18.28</v>
      </c>
      <c r="C1850" s="1">
        <f t="shared" si="114"/>
        <v>1.368641792</v>
      </c>
      <c r="D1850">
        <f t="shared" si="115"/>
        <v>68432.089600000007</v>
      </c>
      <c r="E1850" s="8">
        <f>IF($B1850&lt;$B$9,      E1849+($B$5*E1849+$B$7*$B$6+$B$8*($D1850-$B$6))*$B$20,           E1849+($B$5*E1849-$B$12)*$B$20)</f>
        <v>204469.7128305216</v>
      </c>
      <c r="G1850" s="4">
        <v>153479.36955684831</v>
      </c>
      <c r="I1850" s="4">
        <f>IF($B1850&lt;$B$9,      I1849+($B$5*I1849+$B$7*$B$6+$K$18*($D1850-$B$6))*$B$20,           I1849+($B$5*I1849-$K$16)*$B$20)</f>
        <v>179924.4559390792</v>
      </c>
      <c r="J1850">
        <f xml:space="preserve">          IF($B1850&lt;=$B$9,        $D1850-$B$7*$B$6-$K$18*($D1850-$B$6), $K$16)</f>
        <v>59676.996269813018</v>
      </c>
      <c r="K1850">
        <f t="shared" si="116"/>
        <v>256.61995456368601</v>
      </c>
      <c r="M1850" s="4">
        <f>IF($B1850&lt;$B$9,      M1849+($B$5*M1849+$B$7*$B$6+O$18*($D1850-$B$6))*$B$20,           M1849+($B$5*M1849-O$16)*$B$20)</f>
        <v>179891.29753738164</v>
      </c>
      <c r="N1850">
        <f>IF($B1850&lt;=$B$9,        $D1850-$B$7*$B$6-$O$18*($D1850-$B$6),          $O$16)</f>
        <v>59679.393502668681</v>
      </c>
      <c r="O1850">
        <f>EXP(-$O$17*$B1850)*LN(N1850)</f>
        <v>5.799658599633351</v>
      </c>
      <c r="Q1850" s="4">
        <f>IF($B1850&lt;$B$9,      Q1849+($B$5*Q1849+$B$7*$B$6+$S$18*($D1850-$B$6))*$B$20,           Q1849+($B$5*Q1849-$S$16)*$B$20)</f>
        <v>217217.29864894002</v>
      </c>
      <c r="R1850">
        <f>IF($B1850&lt;=$B$9,        $D1850-$B$7*$B$6-$S$18*($D1850-$B$6),          $S$16)</f>
        <v>56980.858240000001</v>
      </c>
      <c r="S1850">
        <f>EXP(-$S$17*$B1850)*($J1850^(1-S$20)-1)/(1-S$20)</f>
        <v>0.52738905553354631</v>
      </c>
    </row>
    <row r="1851" spans="1:19" x14ac:dyDescent="0.3">
      <c r="A1851">
        <f t="shared" si="113"/>
        <v>43.290000000000006</v>
      </c>
      <c r="B1851">
        <v>18.290000000000003</v>
      </c>
      <c r="C1851" s="1">
        <f t="shared" si="114"/>
        <v>1.3687300579999999</v>
      </c>
      <c r="D1851">
        <f t="shared" si="115"/>
        <v>68436.502899999992</v>
      </c>
      <c r="E1851" s="8">
        <f>IF($B1851&lt;$B$9,      E1850+($B$5*E1850+$B$7*$B$6+$B$8*($D1851-$B$6))*$B$20,           E1850+($B$5*E1850-$B$12)*$B$20)</f>
        <v>204646.5867387123</v>
      </c>
      <c r="G1851" s="4">
        <v>153601.52383909319</v>
      </c>
      <c r="I1851" s="4">
        <f>IF($B1851&lt;$B$9,      I1850+($B$5*I1850+$B$7*$B$6+$K$18*($D1851-$B$6))*$B$20,           I1850+($B$5*I1850-$K$16)*$B$20)</f>
        <v>180074.98942299318</v>
      </c>
      <c r="J1851">
        <f xml:space="preserve">          IF($B1851&lt;=$B$9,        $D1851-$B$7*$B$6-$K$18*($D1851-$B$6), $K$16)</f>
        <v>59680.510466469124</v>
      </c>
      <c r="K1851">
        <f t="shared" si="116"/>
        <v>256.53773736999716</v>
      </c>
      <c r="M1851" s="4">
        <f>IF($B1851&lt;$B$9,      M1850+($B$5*M1850+$B$7*$B$6+O$18*($D1851-$B$6))*$B$20,           M1850+($B$5*M1850-O$16)*$B$20)</f>
        <v>180041.79543778664</v>
      </c>
      <c r="N1851">
        <f>IF($B1851&lt;=$B$9,        $D1851-$B$7*$B$6-$O$18*($D1851-$B$6),          $O$16)</f>
        <v>59682.908273307876</v>
      </c>
      <c r="O1851">
        <f>EXP(-$O$17*$B1851)*LN(N1851)</f>
        <v>5.7976601232089351</v>
      </c>
      <c r="Q1851" s="4">
        <f>IF($B1851&lt;$B$9,      Q1850+($B$5*Q1850+$B$7*$B$6+$S$18*($D1851-$B$6))*$B$20,           Q1850+($B$5*Q1850-$S$16)*$B$20)</f>
        <v>217407.85246361716</v>
      </c>
      <c r="R1851">
        <f>IF($B1851&lt;=$B$9,        $D1851-$B$7*$B$6-$S$18*($D1851-$B$6),          $S$16)</f>
        <v>56983.726884999996</v>
      </c>
      <c r="S1851">
        <f>EXP(-$S$17*$B1851)*($J1851^(1-S$20)-1)/(1-S$20)</f>
        <v>0.5272045021831242</v>
      </c>
    </row>
    <row r="1852" spans="1:19" x14ac:dyDescent="0.3">
      <c r="A1852">
        <f t="shared" si="113"/>
        <v>43.3</v>
      </c>
      <c r="B1852">
        <v>18.3</v>
      </c>
      <c r="C1852" s="1">
        <f t="shared" si="114"/>
        <v>1.3688181999999998</v>
      </c>
      <c r="D1852">
        <f t="shared" si="115"/>
        <v>68440.909999999989</v>
      </c>
      <c r="E1852" s="8">
        <f>IF($B1852&lt;$B$9,      E1851+($B$5*E1851+$B$7*$B$6+$B$8*($D1852-$B$6))*$B$20,           E1851+($B$5*E1851-$B$12)*$B$20)</f>
        <v>204823.53577407086</v>
      </c>
      <c r="G1852" s="4">
        <v>153723.72528243688</v>
      </c>
      <c r="I1852" s="4">
        <f>IF($B1852&lt;$B$9,      I1851+($B$5*I1851+$B$7*$B$6+$K$18*($D1852-$B$6))*$B$20,           I1851+($B$5*I1851-$K$16)*$B$20)</f>
        <v>180225.58457202898</v>
      </c>
      <c r="J1852">
        <f xml:space="preserve">          IF($B1852&lt;=$B$9,        $D1852-$B$7*$B$6-$K$18*($D1852-$B$6), $K$16)</f>
        <v>59684.019726225582</v>
      </c>
      <c r="K1852">
        <f t="shared" si="116"/>
        <v>256.45553541987636</v>
      </c>
      <c r="M1852" s="4">
        <f>IF($B1852&lt;$B$9,      M1851+($B$5*M1851+$B$7*$B$6+O$18*($D1852-$B$6))*$B$20,           M1851+($B$5*M1851-O$16)*$B$20)</f>
        <v>180192.35498512746</v>
      </c>
      <c r="N1852">
        <f>IF($B1852&lt;=$B$9,        $D1852-$B$7*$B$6-$O$18*($D1852-$B$6),          $O$16)</f>
        <v>59686.418106241064</v>
      </c>
      <c r="O1852">
        <f>EXP(-$O$17*$B1852)*LN(N1852)</f>
        <v>5.7956622898361054</v>
      </c>
      <c r="Q1852" s="4">
        <f>IF($B1852&lt;$B$9,      Q1851+($B$5*Q1851+$B$7*$B$6+$S$18*($D1852-$B$6))*$B$20,           Q1851+($B$5*Q1851-$S$16)*$B$20)</f>
        <v>217598.48839697943</v>
      </c>
      <c r="R1852">
        <f>IF($B1852&lt;=$B$9,        $D1852-$B$7*$B$6-$S$18*($D1852-$B$6),          $S$16)</f>
        <v>56986.591499999995</v>
      </c>
      <c r="S1852">
        <f>EXP(-$S$17*$B1852)*($J1852^(1-S$20)-1)/(1-S$20)</f>
        <v>0.52702001341409821</v>
      </c>
    </row>
    <row r="1853" spans="1:19" x14ac:dyDescent="0.3">
      <c r="A1853">
        <f t="shared" si="113"/>
        <v>43.31</v>
      </c>
      <c r="B1853">
        <v>18.310000000000002</v>
      </c>
      <c r="C1853" s="1">
        <f t="shared" si="114"/>
        <v>1.368906218</v>
      </c>
      <c r="D1853">
        <f t="shared" si="115"/>
        <v>68445.310899999997</v>
      </c>
      <c r="E1853" s="8">
        <f>IF($B1853&lt;$B$9,      E1852+($B$5*E1852+$B$7*$B$6+$B$8*($D1853-$B$6))*$B$20,           E1852+($B$5*E1852-$B$12)*$B$20)</f>
        <v>205000.55994429177</v>
      </c>
      <c r="G1853" s="4">
        <v>153845.97389718573</v>
      </c>
      <c r="I1853" s="4">
        <f>IF($B1853&lt;$B$9,      I1852+($B$5*I1852+$B$7*$B$6+$K$18*($D1853-$B$6))*$B$20,           I1852+($B$5*I1852-$K$16)*$B$20)</f>
        <v>180376.24139513838</v>
      </c>
      <c r="J1853">
        <f xml:space="preserve">          IF($B1853&lt;=$B$9,        $D1853-$B$7*$B$6-$K$18*($D1853-$B$6), $K$16)</f>
        <v>59687.524049082385</v>
      </c>
      <c r="K1853">
        <f t="shared" si="116"/>
        <v>256.37334871748669</v>
      </c>
      <c r="M1853" s="4">
        <f>IF($B1853&lt;$B$9,      M1852+($B$5*M1852+$B$7*$B$6+O$18*($D1853-$B$6))*$B$20,           M1852+($B$5*M1852-O$16)*$B$20)</f>
        <v>180342.97618835757</v>
      </c>
      <c r="N1853">
        <f>IF($B1853&lt;=$B$9,        $D1853-$B$7*$B$6-$O$18*($D1853-$B$6),          $O$16)</f>
        <v>59689.923001468247</v>
      </c>
      <c r="O1853">
        <f>EXP(-$O$17*$B1853)*LN(N1853)</f>
        <v>5.7936650993333334</v>
      </c>
      <c r="Q1853" s="4">
        <f>IF($B1853&lt;$B$9,      Q1852+($B$5*Q1852+$B$7*$B$6+$S$18*($D1853-$B$6))*$B$20,           Q1852+($B$5*Q1852-$S$16)*$B$20)</f>
        <v>217789.20645606838</v>
      </c>
      <c r="R1853">
        <f>IF($B1853&lt;=$B$9,        $D1853-$B$7*$B$6-$S$18*($D1853-$B$6),          $S$16)</f>
        <v>56989.452084999997</v>
      </c>
      <c r="S1853">
        <f>EXP(-$S$17*$B1853)*($J1853^(1-S$20)-1)/(1-S$20)</f>
        <v>0.52683558920387008</v>
      </c>
    </row>
    <row r="1854" spans="1:19" x14ac:dyDescent="0.3">
      <c r="A1854">
        <f t="shared" si="113"/>
        <v>43.32</v>
      </c>
      <c r="B1854">
        <v>18.32</v>
      </c>
      <c r="C1854" s="1">
        <f t="shared" si="114"/>
        <v>1.368994112</v>
      </c>
      <c r="D1854">
        <f t="shared" si="115"/>
        <v>68449.705600000001</v>
      </c>
      <c r="E1854" s="8">
        <f>IF($B1854&lt;$B$9,      E1853+($B$5*E1853+$B$7*$B$6+$B$8*($D1854-$B$6))*$B$20,           E1853+($B$5*E1853-$B$12)*$B$20)</f>
        <v>205177.65925707229</v>
      </c>
      <c r="G1854" s="4">
        <v>153968.26969364975</v>
      </c>
      <c r="I1854" s="4">
        <f>IF($B1854&lt;$B$9,      I1853+($B$5*I1853+$B$7*$B$6+$K$18*($D1854-$B$6))*$B$20,           I1853+($B$5*I1853-$K$16)*$B$20)</f>
        <v>180526.95990127628</v>
      </c>
      <c r="J1854">
        <f xml:space="preserve">          IF($B1854&lt;=$B$9,        $D1854-$B$7*$B$6-$K$18*($D1854-$B$6), $K$16)</f>
        <v>59691.023435039526</v>
      </c>
      <c r="K1854">
        <f t="shared" si="116"/>
        <v>256.29117726698297</v>
      </c>
      <c r="M1854" s="4">
        <f>IF($B1854&lt;$B$9,      M1853+($B$5*M1853+$B$7*$B$6+O$18*($D1854-$B$6))*$B$20,           M1853+($B$5*M1853-O$16)*$B$20)</f>
        <v>180493.65905643359</v>
      </c>
      <c r="N1854">
        <f>IF($B1854&lt;=$B$9,        $D1854-$B$7*$B$6-$O$18*($D1854-$B$6),          $O$16)</f>
        <v>59693.422958989409</v>
      </c>
      <c r="O1854">
        <f>EXP(-$O$17*$B1854)*LN(N1854)</f>
        <v>5.7916685515191153</v>
      </c>
      <c r="Q1854" s="4">
        <f>IF($B1854&lt;$B$9,      Q1853+($B$5*Q1853+$B$7*$B$6+$S$18*($D1854-$B$6))*$B$20,           Q1853+($B$5*Q1853-$S$16)*$B$20)</f>
        <v>217980.00664792801</v>
      </c>
      <c r="R1854">
        <f>IF($B1854&lt;=$B$9,        $D1854-$B$7*$B$6-$S$18*($D1854-$B$6),          $S$16)</f>
        <v>56992.308640000003</v>
      </c>
      <c r="S1854">
        <f>EXP(-$S$17*$B1854)*($J1854^(1-S$20)-1)/(1-S$20)</f>
        <v>0.52665122952984889</v>
      </c>
    </row>
    <row r="1855" spans="1:19" x14ac:dyDescent="0.3">
      <c r="A1855">
        <f t="shared" si="113"/>
        <v>43.33</v>
      </c>
      <c r="B1855">
        <v>18.330000000000002</v>
      </c>
      <c r="C1855" s="1">
        <f t="shared" si="114"/>
        <v>1.3690818820000001</v>
      </c>
      <c r="D1855">
        <f t="shared" si="115"/>
        <v>68454.094100000002</v>
      </c>
      <c r="E1855" s="8">
        <f>IF($B1855&lt;$B$9,      E1854+($B$5*E1854+$B$7*$B$6+$B$8*($D1855-$B$6))*$B$20,           E1854+($B$5*E1854-$B$12)*$B$20)</f>
        <v>205354.83372011225</v>
      </c>
      <c r="G1855" s="4">
        <v>154090.61268214253</v>
      </c>
      <c r="I1855" s="4">
        <f>IF($B1855&lt;$B$9,      I1854+($B$5*I1854+$B$7*$B$6+$K$18*($D1855-$B$6))*$B$20,           I1854+($B$5*I1854-$K$16)*$B$20)</f>
        <v>180677.74009940075</v>
      </c>
      <c r="J1855">
        <f xml:space="preserve">          IF($B1855&lt;=$B$9,        $D1855-$B$7*$B$6-$K$18*($D1855-$B$6), $K$16)</f>
        <v>59694.517884097004</v>
      </c>
      <c r="K1855">
        <f t="shared" si="116"/>
        <v>256.20902107251192</v>
      </c>
      <c r="M1855" s="4">
        <f>IF($B1855&lt;$B$9,      M1854+($B$5*M1854+$B$7*$B$6+O$18*($D1855-$B$6))*$B$20,           M1854+($B$5*M1854-O$16)*$B$20)</f>
        <v>180644.40359831529</v>
      </c>
      <c r="N1855">
        <f>IF($B1855&lt;=$B$9,        $D1855-$B$7*$B$6-$O$18*($D1855-$B$6),          $O$16)</f>
        <v>59696.917978804551</v>
      </c>
      <c r="O1855">
        <f>EXP(-$O$17*$B1855)*LN(N1855)</f>
        <v>5.7896726462119688</v>
      </c>
      <c r="Q1855" s="4">
        <f>IF($B1855&lt;$B$9,      Q1854+($B$5*Q1854+$B$7*$B$6+$S$18*($D1855-$B$6))*$B$20,           Q1854+($B$5*Q1854-$S$16)*$B$20)</f>
        <v>218170.88897960479</v>
      </c>
      <c r="R1855">
        <f>IF($B1855&lt;=$B$9,        $D1855-$B$7*$B$6-$S$18*($D1855-$B$6),          $S$16)</f>
        <v>56995.161164999998</v>
      </c>
      <c r="S1855">
        <f>EXP(-$S$17*$B1855)*($J1855^(1-S$20)-1)/(1-S$20)</f>
        <v>0.52646693436945191</v>
      </c>
    </row>
    <row r="1856" spans="1:19" x14ac:dyDescent="0.3">
      <c r="A1856">
        <f t="shared" si="113"/>
        <v>43.34</v>
      </c>
      <c r="B1856">
        <v>18.34</v>
      </c>
      <c r="C1856" s="1">
        <f t="shared" si="114"/>
        <v>1.369169528</v>
      </c>
      <c r="D1856">
        <f t="shared" si="115"/>
        <v>68458.4764</v>
      </c>
      <c r="E1856" s="8">
        <f>IF($B1856&lt;$B$9,      E1855+($B$5*E1855+$B$7*$B$6+$B$8*($D1856-$B$6))*$B$20,           E1855+($B$5*E1855-$B$12)*$B$20)</f>
        <v>205532.08334111428</v>
      </c>
      <c r="G1856" s="4">
        <v>154213.00287298128</v>
      </c>
      <c r="I1856" s="4">
        <f>IF($B1856&lt;$B$9,      I1855+($B$5*I1855+$B$7*$B$6+$K$18*($D1856-$B$6))*$B$20,           I1855+($B$5*I1855-$K$16)*$B$20)</f>
        <v>180828.58199847298</v>
      </c>
      <c r="J1856">
        <f xml:space="preserve">          IF($B1856&lt;=$B$9,        $D1856-$B$7*$B$6-$K$18*($D1856-$B$6), $K$16)</f>
        <v>59698.007396254819</v>
      </c>
      <c r="K1856">
        <f t="shared" si="116"/>
        <v>256.12688013821185</v>
      </c>
      <c r="M1856" s="4">
        <f>IF($B1856&lt;$B$9,      M1855+($B$5*M1855+$B$7*$B$6+O$18*($D1856-$B$6))*$B$20,           M1855+($B$5*M1855-O$16)*$B$20)</f>
        <v>180795.20982296555</v>
      </c>
      <c r="N1856">
        <f>IF($B1856&lt;=$B$9,        $D1856-$B$7*$B$6-$O$18*($D1856-$B$6),          $O$16)</f>
        <v>59700.408060913673</v>
      </c>
      <c r="O1856">
        <f>EXP(-$O$17*$B1856)*LN(N1856)</f>
        <v>5.7876773832304407</v>
      </c>
      <c r="Q1856" s="4">
        <f>IF($B1856&lt;$B$9,      Q1855+($B$5*Q1855+$B$7*$B$6+$S$18*($D1856-$B$6))*$B$20,           Q1855+($B$5*Q1855-$S$16)*$B$20)</f>
        <v>218361.85345814764</v>
      </c>
      <c r="R1856">
        <f>IF($B1856&lt;=$B$9,        $D1856-$B$7*$B$6-$S$18*($D1856-$B$6),          $S$16)</f>
        <v>56998.009659999996</v>
      </c>
      <c r="S1856">
        <f>EXP(-$S$17*$B1856)*($J1856^(1-S$20)-1)/(1-S$20)</f>
        <v>0.52628270370010422</v>
      </c>
    </row>
    <row r="1857" spans="1:19" x14ac:dyDescent="0.3">
      <c r="A1857">
        <f t="shared" si="113"/>
        <v>43.35</v>
      </c>
      <c r="B1857">
        <v>18.350000000000001</v>
      </c>
      <c r="C1857" s="1">
        <f t="shared" si="114"/>
        <v>1.3692570500000001</v>
      </c>
      <c r="D1857">
        <f t="shared" si="115"/>
        <v>68462.852500000008</v>
      </c>
      <c r="E1857" s="8">
        <f>IF($B1857&lt;$B$9,      E1856+($B$5*E1856+$B$7*$B$6+$B$8*($D1857-$B$6))*$B$20,           E1856+($B$5*E1856-$B$12)*$B$20)</f>
        <v>205709.40812778368</v>
      </c>
      <c r="G1857" s="4">
        <v>154335.44027648683</v>
      </c>
      <c r="I1857" s="4">
        <f>IF($B1857&lt;$B$9,      I1856+($B$5*I1856+$B$7*$B$6+$K$18*($D1857-$B$6))*$B$20,           I1856+($B$5*I1856-$K$16)*$B$20)</f>
        <v>180979.48560745732</v>
      </c>
      <c r="J1857">
        <f xml:space="preserve">          IF($B1857&lt;=$B$9,        $D1857-$B$7*$B$6-$K$18*($D1857-$B$6), $K$16)</f>
        <v>59701.491971512987</v>
      </c>
      <c r="K1857">
        <f t="shared" si="116"/>
        <v>256.04475446821277</v>
      </c>
      <c r="M1857" s="4">
        <f>IF($B1857&lt;$B$9,      M1856+($B$5*M1856+$B$7*$B$6+O$18*($D1857-$B$6))*$B$20,           M1856+($B$5*M1856-O$16)*$B$20)</f>
        <v>180946.07773935041</v>
      </c>
      <c r="N1857">
        <f>IF($B1857&lt;=$B$9,        $D1857-$B$7*$B$6-$O$18*($D1857-$B$6),          $O$16)</f>
        <v>59703.893205316788</v>
      </c>
      <c r="O1857">
        <f>EXP(-$O$17*$B1857)*LN(N1857)</f>
        <v>5.7856827623930984</v>
      </c>
      <c r="Q1857" s="4">
        <f>IF($B1857&lt;$B$9,      Q1856+($B$5*Q1856+$B$7*$B$6+$S$18*($D1857-$B$6))*$B$20,           Q1856+($B$5*Q1856-$S$16)*$B$20)</f>
        <v>218552.90009060799</v>
      </c>
      <c r="R1857">
        <f>IF($B1857&lt;=$B$9,        $D1857-$B$7*$B$6-$S$18*($D1857-$B$6),          $S$16)</f>
        <v>57000.854125000005</v>
      </c>
      <c r="S1857">
        <f>EXP(-$S$17*$B1857)*($J1857^(1-S$20)-1)/(1-S$20)</f>
        <v>0.52609853749923852</v>
      </c>
    </row>
    <row r="1858" spans="1:19" x14ac:dyDescent="0.3">
      <c r="A1858">
        <f t="shared" si="113"/>
        <v>43.36</v>
      </c>
      <c r="B1858">
        <v>18.36</v>
      </c>
      <c r="C1858" s="1">
        <f t="shared" si="114"/>
        <v>1.3693444479999999</v>
      </c>
      <c r="D1858">
        <f t="shared" si="115"/>
        <v>68467.222399999999</v>
      </c>
      <c r="E1858" s="8">
        <f>IF($B1858&lt;$B$9,      E1857+($B$5*E1857+$B$7*$B$6+$B$8*($D1858-$B$6))*$B$20,           E1857+($B$5*E1857-$B$12)*$B$20)</f>
        <v>205886.80808782839</v>
      </c>
      <c r="G1858" s="4">
        <v>154457.92490298359</v>
      </c>
      <c r="I1858" s="4">
        <f>IF($B1858&lt;$B$9,      I1857+($B$5*I1857+$B$7*$B$6+$K$18*($D1858-$B$6))*$B$20,           I1857+($B$5*I1857-$K$16)*$B$20)</f>
        <v>181130.45093532122</v>
      </c>
      <c r="J1858">
        <f xml:space="preserve">          IF($B1858&lt;=$B$9,        $D1858-$B$7*$B$6-$K$18*($D1858-$B$6), $K$16)</f>
        <v>59704.971609871478</v>
      </c>
      <c r="K1858">
        <f t="shared" si="116"/>
        <v>255.96264406663664</v>
      </c>
      <c r="M1858" s="4">
        <f>IF($B1858&lt;$B$9,      M1857+($B$5*M1857+$B$7*$B$6+O$18*($D1858-$B$6))*$B$20,           M1857+($B$5*M1857-O$16)*$B$20)</f>
        <v>181097.00735643905</v>
      </c>
      <c r="N1858">
        <f>IF($B1858&lt;=$B$9,        $D1858-$B$7*$B$6-$O$18*($D1858-$B$6),          $O$16)</f>
        <v>59707.373412013876</v>
      </c>
      <c r="O1858">
        <f>EXP(-$O$17*$B1858)*LN(N1858)</f>
        <v>5.7836887835185351</v>
      </c>
      <c r="Q1858" s="4">
        <f>IF($B1858&lt;$B$9,      Q1857+($B$5*Q1857+$B$7*$B$6+$S$18*($D1858-$B$6))*$B$20,           Q1857+($B$5*Q1857-$S$16)*$B$20)</f>
        <v>218744.0288840397</v>
      </c>
      <c r="R1858">
        <f>IF($B1858&lt;=$B$9,        $D1858-$B$7*$B$6-$S$18*($D1858-$B$6),          $S$16)</f>
        <v>57003.694560000004</v>
      </c>
      <c r="S1858">
        <f>EXP(-$S$17*$B1858)*($J1858^(1-S$20)-1)/(1-S$20)</f>
        <v>0.52591443574429597</v>
      </c>
    </row>
    <row r="1859" spans="1:19" x14ac:dyDescent="0.3">
      <c r="A1859">
        <f t="shared" si="113"/>
        <v>43.370000000000005</v>
      </c>
      <c r="B1859">
        <v>18.37</v>
      </c>
      <c r="C1859" s="1">
        <f t="shared" si="114"/>
        <v>1.3694317219999999</v>
      </c>
      <c r="D1859">
        <f t="shared" si="115"/>
        <v>68471.586099999986</v>
      </c>
      <c r="E1859" s="8">
        <f>IF($B1859&lt;$B$9,      E1858+($B$5*E1858+$B$7*$B$6+$B$8*($D1859-$B$6))*$B$20,           E1858+($B$5*E1858-$B$12)*$B$20)</f>
        <v>206064.28322895913</v>
      </c>
      <c r="G1859" s="4">
        <v>154580.45676279964</v>
      </c>
      <c r="I1859" s="4">
        <f>IF($B1859&lt;$B$9,      I1858+($B$5*I1858+$B$7*$B$6+$K$18*($D1859-$B$6))*$B$20,           I1858+($B$5*I1858-$K$16)*$B$20)</f>
        <v>181281.47799103527</v>
      </c>
      <c r="J1859">
        <f xml:space="preserve">          IF($B1859&lt;=$B$9,        $D1859-$B$7*$B$6-$K$18*($D1859-$B$6), $K$16)</f>
        <v>59708.446311330306</v>
      </c>
      <c r="K1859">
        <f t="shared" si="116"/>
        <v>255.88054893759707</v>
      </c>
      <c r="M1859" s="4">
        <f>IF($B1859&lt;$B$9,      M1858+($B$5*M1858+$B$7*$B$6+O$18*($D1859-$B$6))*$B$20,           M1858+($B$5*M1858-O$16)*$B$20)</f>
        <v>181247.99868320374</v>
      </c>
      <c r="N1859">
        <f>IF($B1859&lt;=$B$9,        $D1859-$B$7*$B$6-$O$18*($D1859-$B$6),          $O$16)</f>
        <v>59710.848681004936</v>
      </c>
      <c r="O1859">
        <f>EXP(-$O$17*$B1859)*LN(N1859)</f>
        <v>5.7816954464253731</v>
      </c>
      <c r="Q1859" s="4">
        <f>IF($B1859&lt;$B$9,      Q1858+($B$5*Q1858+$B$7*$B$6+$S$18*($D1859-$B$6))*$B$20,           Q1858+($B$5*Q1858-$S$16)*$B$20)</f>
        <v>218935.23984549911</v>
      </c>
      <c r="R1859">
        <f>IF($B1859&lt;=$B$9,        $D1859-$B$7*$B$6-$S$18*($D1859-$B$6),          $S$16)</f>
        <v>57006.530964999991</v>
      </c>
      <c r="S1859">
        <f>EXP(-$S$17*$B1859)*($J1859^(1-S$20)-1)/(1-S$20)</f>
        <v>0.52573039841272518</v>
      </c>
    </row>
    <row r="1860" spans="1:19" x14ac:dyDescent="0.3">
      <c r="A1860">
        <f t="shared" si="113"/>
        <v>43.38</v>
      </c>
      <c r="B1860">
        <v>18.380000000000003</v>
      </c>
      <c r="C1860" s="1">
        <f t="shared" si="114"/>
        <v>1.369518872</v>
      </c>
      <c r="D1860">
        <f t="shared" si="115"/>
        <v>68475.943599999999</v>
      </c>
      <c r="E1860" s="8">
        <f>IF($B1860&lt;$B$9,      E1859+($B$5*E1859+$B$7*$B$6+$B$8*($D1860-$B$6))*$B$20,           E1859+($B$5*E1859-$B$12)*$B$20)</f>
        <v>206241.83355888928</v>
      </c>
      <c r="G1860" s="4">
        <v>154703.03586626661</v>
      </c>
      <c r="I1860" s="4">
        <f>IF($B1860&lt;$B$9,      I1859+($B$5*I1859+$B$7*$B$6+$K$18*($D1860-$B$6))*$B$20,           I1859+($B$5*I1859-$K$16)*$B$20)</f>
        <v>181432.56678357325</v>
      </c>
      <c r="J1860">
        <f xml:space="preserve">          IF($B1860&lt;=$B$9,        $D1860-$B$7*$B$6-$K$18*($D1860-$B$6), $K$16)</f>
        <v>59711.916075889501</v>
      </c>
      <c r="K1860">
        <f t="shared" si="116"/>
        <v>255.79846908519954</v>
      </c>
      <c r="M1860" s="4">
        <f>IF($B1860&lt;$B$9,      M1859+($B$5*M1859+$B$7*$B$6+O$18*($D1860-$B$6))*$B$20,           M1859+($B$5*M1859-O$16)*$B$20)</f>
        <v>181399.05172861996</v>
      </c>
      <c r="N1860">
        <f>IF($B1860&lt;=$B$9,        $D1860-$B$7*$B$6-$O$18*($D1860-$B$6),          $O$16)</f>
        <v>59714.319012290005</v>
      </c>
      <c r="O1860">
        <f>EXP(-$O$17*$B1860)*LN(N1860)</f>
        <v>5.7797027509322527</v>
      </c>
      <c r="Q1860" s="4">
        <f>IF($B1860&lt;$B$9,      Q1859+($B$5*Q1859+$B$7*$B$6+$S$18*($D1860-$B$6))*$B$20,           Q1859+($B$5*Q1859-$S$16)*$B$20)</f>
        <v>219126.53298204503</v>
      </c>
      <c r="R1860">
        <f>IF($B1860&lt;=$B$9,        $D1860-$B$7*$B$6-$S$18*($D1860-$B$6),          $S$16)</f>
        <v>57009.363339999996</v>
      </c>
      <c r="S1860">
        <f>EXP(-$S$17*$B1860)*($J1860^(1-S$20)-1)/(1-S$20)</f>
        <v>0.52554642548198283</v>
      </c>
    </row>
    <row r="1861" spans="1:19" x14ac:dyDescent="0.3">
      <c r="A1861">
        <f t="shared" si="113"/>
        <v>43.39</v>
      </c>
      <c r="B1861">
        <v>18.39</v>
      </c>
      <c r="C1861" s="1">
        <f t="shared" si="114"/>
        <v>1.3696058980000001</v>
      </c>
      <c r="D1861">
        <f t="shared" si="115"/>
        <v>68480.294900000008</v>
      </c>
      <c r="E1861" s="8">
        <f>IF($B1861&lt;$B$9,      E1860+($B$5*E1860+$B$7*$B$6+$B$8*($D1861-$B$6))*$B$20,           E1860+($B$5*E1860-$B$12)*$B$20)</f>
        <v>206419.45908533488</v>
      </c>
      <c r="G1861" s="4">
        <v>154825.66222371982</v>
      </c>
      <c r="I1861" s="4">
        <f>IF($B1861&lt;$B$9,      I1860+($B$5*I1860+$B$7*$B$6+$K$18*($D1861-$B$6))*$B$20,           I1860+($B$5*I1860-$K$16)*$B$20)</f>
        <v>181583.717321912</v>
      </c>
      <c r="J1861">
        <f xml:space="preserve">          IF($B1861&lt;=$B$9,        $D1861-$B$7*$B$6-$K$18*($D1861-$B$6), $K$16)</f>
        <v>59715.380903549027</v>
      </c>
      <c r="K1861">
        <f t="shared" si="116"/>
        <v>255.71640451354114</v>
      </c>
      <c r="M1861" s="4">
        <f>IF($B1861&lt;$B$9,      M1860+($B$5*M1860+$B$7*$B$6+O$18*($D1861-$B$6))*$B$20,           M1860+($B$5*M1860-O$16)*$B$20)</f>
        <v>181550.16650166627</v>
      </c>
      <c r="N1861">
        <f>IF($B1861&lt;=$B$9,        $D1861-$B$7*$B$6-$O$18*($D1861-$B$6),          $O$16)</f>
        <v>59717.784405869053</v>
      </c>
      <c r="O1861">
        <f>EXP(-$O$17*$B1861)*LN(N1861)</f>
        <v>5.7777106968578442</v>
      </c>
      <c r="Q1861" s="4">
        <f>IF($B1861&lt;$B$9,      Q1860+($B$5*Q1860+$B$7*$B$6+$S$18*($D1861-$B$6))*$B$20,           Q1860+($B$5*Q1860-$S$16)*$B$20)</f>
        <v>219317.90830073875</v>
      </c>
      <c r="R1861">
        <f>IF($B1861&lt;=$B$9,        $D1861-$B$7*$B$6-$S$18*($D1861-$B$6),          $S$16)</f>
        <v>57012.191685000005</v>
      </c>
      <c r="S1861">
        <f>EXP(-$S$17*$B1861)*($J1861^(1-S$20)-1)/(1-S$20)</f>
        <v>0.52536251692953351</v>
      </c>
    </row>
    <row r="1862" spans="1:19" x14ac:dyDescent="0.3">
      <c r="A1862">
        <f t="shared" si="113"/>
        <v>43.400000000000006</v>
      </c>
      <c r="B1862">
        <v>18.400000000000002</v>
      </c>
      <c r="C1862" s="1">
        <f t="shared" si="114"/>
        <v>1.3696928000000002</v>
      </c>
      <c r="D1862">
        <f t="shared" si="115"/>
        <v>68484.640000000014</v>
      </c>
      <c r="E1862" s="8">
        <f>IF($B1862&lt;$B$9,      E1861+($B$5*E1861+$B$7*$B$6+$B$8*($D1862-$B$6))*$B$20,           E1861+($B$5*E1861-$B$12)*$B$20)</f>
        <v>206597.15981601476</v>
      </c>
      <c r="G1862" s="4">
        <v>154948.33584549811</v>
      </c>
      <c r="I1862" s="4">
        <f>IF($B1862&lt;$B$9,      I1861+($B$5*I1861+$B$7*$B$6+$K$18*($D1862-$B$6))*$B$20,           I1861+($B$5*I1861-$K$16)*$B$20)</f>
        <v>181734.92961503158</v>
      </c>
      <c r="J1862">
        <f xml:space="preserve">          IF($B1862&lt;=$B$9,        $D1862-$B$7*$B$6-$K$18*($D1862-$B$6), $K$16)</f>
        <v>59718.84079430889</v>
      </c>
      <c r="K1862">
        <f t="shared" si="116"/>
        <v>255.63435522671085</v>
      </c>
      <c r="M1862" s="4">
        <f>IF($B1862&lt;$B$9,      M1861+($B$5*M1861+$B$7*$B$6+O$18*($D1862-$B$6))*$B$20,           M1861+($B$5*M1861-O$16)*$B$20)</f>
        <v>181701.34301132444</v>
      </c>
      <c r="N1862">
        <f>IF($B1862&lt;=$B$9,        $D1862-$B$7*$B$6-$O$18*($D1862-$B$6),          $O$16)</f>
        <v>59721.244861742089</v>
      </c>
      <c r="O1862">
        <f>EXP(-$O$17*$B1862)*LN(N1862)</f>
        <v>5.7757192840208367</v>
      </c>
      <c r="Q1862" s="4">
        <f>IF($B1862&lt;$B$9,      Q1861+($B$5*Q1861+$B$7*$B$6+$S$18*($D1862-$B$6))*$B$20,           Q1861+($B$5*Q1861-$S$16)*$B$20)</f>
        <v>219509.36580864401</v>
      </c>
      <c r="R1862">
        <f>IF($B1862&lt;=$B$9,        $D1862-$B$7*$B$6-$S$18*($D1862-$B$6),          $S$16)</f>
        <v>57015.016000000011</v>
      </c>
      <c r="S1862">
        <f>EXP(-$S$17*$B1862)*($J1862^(1-S$20)-1)/(1-S$20)</f>
        <v>0.52517867273284946</v>
      </c>
    </row>
    <row r="1863" spans="1:19" x14ac:dyDescent="0.3">
      <c r="A1863">
        <f t="shared" si="113"/>
        <v>43.41</v>
      </c>
      <c r="B1863">
        <v>18.41</v>
      </c>
      <c r="C1863" s="1">
        <f t="shared" si="114"/>
        <v>1.3697795779999999</v>
      </c>
      <c r="D1863">
        <f t="shared" si="115"/>
        <v>68488.978900000002</v>
      </c>
      <c r="E1863" s="8">
        <f>IF($B1863&lt;$B$9,      E1862+($B$5*E1862+$B$7*$B$6+$B$8*($D1863-$B$6))*$B$20,           E1862+($B$5*E1862-$B$12)*$B$20)</f>
        <v>206774.93575865036</v>
      </c>
      <c r="G1863" s="4">
        <v>155071.05674194402</v>
      </c>
      <c r="I1863" s="4">
        <f>IF($B1863&lt;$B$9,      I1862+($B$5*I1862+$B$7*$B$6+$K$18*($D1863-$B$6))*$B$20,           I1862+($B$5*I1862-$K$16)*$B$20)</f>
        <v>181886.20367191514</v>
      </c>
      <c r="J1863">
        <f xml:space="preserve">          IF($B1863&lt;=$B$9,        $D1863-$B$7*$B$6-$K$18*($D1863-$B$6), $K$16)</f>
        <v>59722.295748169083</v>
      </c>
      <c r="K1863">
        <f t="shared" si="116"/>
        <v>255.55232122878959</v>
      </c>
      <c r="M1863" s="4">
        <f>IF($B1863&lt;$B$9,      M1862+($B$5*M1862+$B$7*$B$6+O$18*($D1863-$B$6))*$B$20,           M1862+($B$5*M1862-O$16)*$B$20)</f>
        <v>181852.58126657931</v>
      </c>
      <c r="N1863">
        <f>IF($B1863&lt;=$B$9,        $D1863-$B$7*$B$6-$O$18*($D1863-$B$6),          $O$16)</f>
        <v>59724.700379909082</v>
      </c>
      <c r="O1863">
        <f>EXP(-$O$17*$B1863)*LN(N1863)</f>
        <v>5.773728512239952</v>
      </c>
      <c r="Q1863" s="4">
        <f>IF($B1863&lt;$B$9,      Q1862+($B$5*Q1862+$B$7*$B$6+$S$18*($D1863-$B$6))*$B$20,           Q1862+($B$5*Q1862-$S$16)*$B$20)</f>
        <v>219700.90551282704</v>
      </c>
      <c r="R1863">
        <f>IF($B1863&lt;=$B$9,        $D1863-$B$7*$B$6-$S$18*($D1863-$B$6),          $S$16)</f>
        <v>57017.836284999998</v>
      </c>
      <c r="S1863">
        <f>EXP(-$S$17*$B1863)*($J1863^(1-S$20)-1)/(1-S$20)</f>
        <v>0.52499489286941126</v>
      </c>
    </row>
    <row r="1864" spans="1:19" x14ac:dyDescent="0.3">
      <c r="A1864">
        <f t="shared" si="113"/>
        <v>43.42</v>
      </c>
      <c r="B1864">
        <v>18.420000000000002</v>
      </c>
      <c r="C1864" s="1">
        <f t="shared" si="114"/>
        <v>1.3698662319999999</v>
      </c>
      <c r="D1864">
        <f t="shared" si="115"/>
        <v>68493.311600000001</v>
      </c>
      <c r="E1864" s="8">
        <f>IF($B1864&lt;$B$9,      E1863+($B$5*E1863+$B$7*$B$6+$B$8*($D1864-$B$6))*$B$20,           E1863+($B$5*E1863-$B$12)*$B$20)</f>
        <v>206952.78692096588</v>
      </c>
      <c r="G1864" s="4">
        <v>155193.82492340371</v>
      </c>
      <c r="I1864" s="4">
        <f>IF($B1864&lt;$B$9,      I1863+($B$5*I1863+$B$7*$B$6+$K$18*($D1864-$B$6))*$B$20,           I1863+($B$5*I1863-$K$16)*$B$20)</f>
        <v>182037.53950154901</v>
      </c>
      <c r="J1864">
        <f xml:space="preserve">          IF($B1864&lt;=$B$9,        $D1864-$B$7*$B$6-$K$18*($D1864-$B$6), $K$16)</f>
        <v>59725.745765129621</v>
      </c>
      <c r="K1864">
        <f t="shared" si="116"/>
        <v>255.47030252384985</v>
      </c>
      <c r="M1864" s="4">
        <f>IF($B1864&lt;$B$9,      M1863+($B$5*M1863+$B$7*$B$6+O$18*($D1864-$B$6))*$B$20,           M1863+($B$5*M1863-O$16)*$B$20)</f>
        <v>182003.88127641892</v>
      </c>
      <c r="N1864">
        <f>IF($B1864&lt;=$B$9,        $D1864-$B$7*$B$6-$O$18*($D1864-$B$6),          $O$16)</f>
        <v>59728.150960370076</v>
      </c>
      <c r="O1864">
        <f>EXP(-$O$17*$B1864)*LN(N1864)</f>
        <v>5.7717383813339307</v>
      </c>
      <c r="Q1864" s="4">
        <f>IF($B1864&lt;$B$9,      Q1863+($B$5*Q1863+$B$7*$B$6+$S$18*($D1864-$B$6))*$B$20,           Q1863+($B$5*Q1863-$S$16)*$B$20)</f>
        <v>219892.52742035652</v>
      </c>
      <c r="R1864">
        <f>IF($B1864&lt;=$B$9,        $D1864-$B$7*$B$6-$S$18*($D1864-$B$6),          $S$16)</f>
        <v>57020.652540000003</v>
      </c>
      <c r="S1864">
        <f>EXP(-$S$17*$B1864)*($J1864^(1-S$20)-1)/(1-S$20)</f>
        <v>0.52481117731670679</v>
      </c>
    </row>
    <row r="1865" spans="1:19" x14ac:dyDescent="0.3">
      <c r="A1865">
        <f t="shared" si="113"/>
        <v>43.43</v>
      </c>
      <c r="B1865">
        <v>18.43</v>
      </c>
      <c r="C1865" s="1">
        <f t="shared" si="114"/>
        <v>1.3699527619999998</v>
      </c>
      <c r="D1865">
        <f t="shared" si="115"/>
        <v>68497.638099999996</v>
      </c>
      <c r="E1865" s="8">
        <f>IF($B1865&lt;$B$9,      E1864+($B$5*E1864+$B$7*$B$6+$B$8*($D1865-$B$6))*$B$20,           E1864+($B$5*E1864-$B$12)*$B$20)</f>
        <v>207130.71331068821</v>
      </c>
      <c r="G1865" s="4">
        <v>155316.6404002269</v>
      </c>
      <c r="I1865" s="4">
        <f>IF($B1865&lt;$B$9,      I1864+($B$5*I1864+$B$7*$B$6+$K$18*($D1865-$B$6))*$B$20,           I1864+($B$5*I1864-$K$16)*$B$20)</f>
        <v>182188.93711292263</v>
      </c>
      <c r="J1865">
        <f xml:space="preserve">          IF($B1865&lt;=$B$9,        $D1865-$B$7*$B$6-$K$18*($D1865-$B$6), $K$16)</f>
        <v>59729.190845190504</v>
      </c>
      <c r="K1865">
        <f t="shared" si="116"/>
        <v>255.38829911595619</v>
      </c>
      <c r="M1865" s="4">
        <f>IF($B1865&lt;$B$9,      M1864+($B$5*M1864+$B$7*$B$6+O$18*($D1865-$B$6))*$B$20,           M1864+($B$5*M1864-O$16)*$B$20)</f>
        <v>182155.24304983442</v>
      </c>
      <c r="N1865">
        <f>IF($B1865&lt;=$B$9,        $D1865-$B$7*$B$6-$O$18*($D1865-$B$6),          $O$16)</f>
        <v>59731.59660312505</v>
      </c>
      <c r="O1865">
        <f>EXP(-$O$17*$B1865)*LN(N1865)</f>
        <v>5.7697488911215418</v>
      </c>
      <c r="Q1865" s="4">
        <f>IF($B1865&lt;$B$9,      Q1864+($B$5*Q1864+$B$7*$B$6+$S$18*($D1865-$B$6))*$B$20,           Q1864+($B$5*Q1864-$S$16)*$B$20)</f>
        <v>220084.23153830363</v>
      </c>
      <c r="R1865">
        <f>IF($B1865&lt;=$B$9,        $D1865-$B$7*$B$6-$S$18*($D1865-$B$6),          $S$16)</f>
        <v>57023.464764999997</v>
      </c>
      <c r="S1865">
        <f>EXP(-$S$17*$B1865)*($J1865^(1-S$20)-1)/(1-S$20)</f>
        <v>0.5246275260522324</v>
      </c>
    </row>
    <row r="1866" spans="1:19" x14ac:dyDescent="0.3">
      <c r="A1866">
        <f t="shared" si="113"/>
        <v>43.44</v>
      </c>
      <c r="B1866">
        <v>18.440000000000001</v>
      </c>
      <c r="C1866" s="1">
        <f t="shared" si="114"/>
        <v>1.3700391679999999</v>
      </c>
      <c r="D1866">
        <f t="shared" si="115"/>
        <v>68501.958400000003</v>
      </c>
      <c r="E1866" s="8">
        <f>IF($B1866&lt;$B$9,      E1865+($B$5*E1865+$B$7*$B$6+$B$8*($D1866-$B$6))*$B$20,           E1865+($B$5*E1865-$B$12)*$B$20)</f>
        <v>207308.71493554694</v>
      </c>
      <c r="G1866" s="4">
        <v>155439.50318276699</v>
      </c>
      <c r="I1866" s="4">
        <f>IF($B1866&lt;$B$9,      I1865+($B$5*I1865+$B$7*$B$6+$K$18*($D1866-$B$6))*$B$20,           I1865+($B$5*I1865-$K$16)*$B$20)</f>
        <v>182340.39651502864</v>
      </c>
      <c r="J1866">
        <f xml:space="preserve">          IF($B1866&lt;=$B$9,        $D1866-$B$7*$B$6-$K$18*($D1866-$B$6), $K$16)</f>
        <v>59732.630988351732</v>
      </c>
      <c r="K1866">
        <f t="shared" si="116"/>
        <v>255.30631100916469</v>
      </c>
      <c r="M1866" s="4">
        <f>IF($B1866&lt;$B$9,      M1865+($B$5*M1865+$B$7*$B$6+O$18*($D1866-$B$6))*$B$20,           M1865+($B$5*M1865-O$16)*$B$20)</f>
        <v>182306.66659582013</v>
      </c>
      <c r="N1866">
        <f>IF($B1866&lt;=$B$9,        $D1866-$B$7*$B$6-$O$18*($D1866-$B$6),          $O$16)</f>
        <v>59735.037308174011</v>
      </c>
      <c r="O1866">
        <f>EXP(-$O$17*$B1866)*LN(N1866)</f>
        <v>5.7677600414215737</v>
      </c>
      <c r="Q1866" s="4">
        <f>IF($B1866&lt;$B$9,      Q1865+($B$5*Q1865+$B$7*$B$6+$S$18*($D1866-$B$6))*$B$20,           Q1865+($B$5*Q1865-$S$16)*$B$20)</f>
        <v>220276.01787374204</v>
      </c>
      <c r="R1866">
        <f>IF($B1866&lt;=$B$9,        $D1866-$B$7*$B$6-$S$18*($D1866-$B$6),          $S$16)</f>
        <v>57026.272960000002</v>
      </c>
      <c r="S1866">
        <f>EXP(-$S$17*$B1866)*($J1866^(1-S$20)-1)/(1-S$20)</f>
        <v>0.52444393905349174</v>
      </c>
    </row>
    <row r="1867" spans="1:19" x14ac:dyDescent="0.3">
      <c r="A1867">
        <f t="shared" si="113"/>
        <v>43.45</v>
      </c>
      <c r="B1867">
        <v>18.450000000000003</v>
      </c>
      <c r="C1867" s="1">
        <f t="shared" si="114"/>
        <v>1.37012545</v>
      </c>
      <c r="D1867">
        <f t="shared" si="115"/>
        <v>68506.272499999992</v>
      </c>
      <c r="E1867" s="8">
        <f>IF($B1867&lt;$B$9,      E1866+($B$5*E1866+$B$7*$B$6+$B$8*($D1867-$B$6))*$B$20,           E1866+($B$5*E1866-$B$12)*$B$20)</f>
        <v>207486.79180327439</v>
      </c>
      <c r="G1867" s="4">
        <v>155562.41328138096</v>
      </c>
      <c r="I1867" s="4">
        <f>IF($B1867&lt;$B$9,      I1866+($B$5*I1866+$B$7*$B$6+$K$18*($D1867-$B$6))*$B$20,           I1866+($B$5*I1866-$K$16)*$B$20)</f>
        <v>182491.91771686278</v>
      </c>
      <c r="J1867">
        <f xml:space="preserve">          IF($B1867&lt;=$B$9,        $D1867-$B$7*$B$6-$K$18*($D1867-$B$6), $K$16)</f>
        <v>59736.066194613282</v>
      </c>
      <c r="K1867">
        <f t="shared" si="116"/>
        <v>255.22433820752346</v>
      </c>
      <c r="M1867" s="4">
        <f>IF($B1867&lt;$B$9,      M1866+($B$5*M1866+$B$7*$B$6+O$18*($D1867-$B$6))*$B$20,           M1866+($B$5*M1866-O$16)*$B$20)</f>
        <v>182458.15192337349</v>
      </c>
      <c r="N1867">
        <f>IF($B1867&lt;=$B$9,        $D1867-$B$7*$B$6-$O$18*($D1867-$B$6),          $O$16)</f>
        <v>59738.473075516944</v>
      </c>
      <c r="O1867">
        <f>EXP(-$O$17*$B1867)*LN(N1867)</f>
        <v>5.765771832052847</v>
      </c>
      <c r="Q1867" s="4">
        <f>IF($B1867&lt;$B$9,      Q1866+($B$5*Q1866+$B$7*$B$6+$S$18*($D1867-$B$6))*$B$20,           Q1866+($B$5*Q1866-$S$16)*$B$20)</f>
        <v>220467.88643374786</v>
      </c>
      <c r="R1867">
        <f>IF($B1867&lt;=$B$9,        $D1867-$B$7*$B$6-$S$18*($D1867-$B$6),          $S$16)</f>
        <v>57029.077124999996</v>
      </c>
      <c r="S1867">
        <f>EXP(-$S$17*$B1867)*($J1867^(1-S$20)-1)/(1-S$20)</f>
        <v>0.52426041629799669</v>
      </c>
    </row>
    <row r="1868" spans="1:19" x14ac:dyDescent="0.3">
      <c r="A1868">
        <f t="shared" si="113"/>
        <v>43.46</v>
      </c>
      <c r="B1868">
        <v>18.46</v>
      </c>
      <c r="C1868" s="1">
        <f t="shared" si="114"/>
        <v>1.370211608</v>
      </c>
      <c r="D1868">
        <f t="shared" si="115"/>
        <v>68510.580399999992</v>
      </c>
      <c r="E1868" s="8">
        <f>IF($B1868&lt;$B$9,      E1867+($B$5*E1867+$B$7*$B$6+$B$8*($D1868-$B$6))*$B$20,           E1867+($B$5*E1867-$B$12)*$B$20)</f>
        <v>207664.94392160553</v>
      </c>
      <c r="G1868" s="4">
        <v>155685.37070642944</v>
      </c>
      <c r="I1868" s="4">
        <f>IF($B1868&lt;$B$9,      I1867+($B$5*I1867+$B$7*$B$6+$K$18*($D1868-$B$6))*$B$20,           I1867+($B$5*I1867-$K$16)*$B$20)</f>
        <v>182643.50072742393</v>
      </c>
      <c r="J1868">
        <f xml:space="preserve">          IF($B1868&lt;=$B$9,        $D1868-$B$7*$B$6-$K$18*($D1868-$B$6), $K$16)</f>
        <v>59739.496463975185</v>
      </c>
      <c r="K1868">
        <f t="shared" si="116"/>
        <v>255.14238071507262</v>
      </c>
      <c r="M1868" s="4">
        <f>IF($B1868&lt;$B$9,      M1867+($B$5*M1867+$B$7*$B$6+O$18*($D1868-$B$6))*$B$20,           M1867+($B$5*M1867-O$16)*$B$20)</f>
        <v>182609.69904149513</v>
      </c>
      <c r="N1868">
        <f>IF($B1868&lt;=$B$9,        $D1868-$B$7*$B$6-$O$18*($D1868-$B$6),          $O$16)</f>
        <v>59741.903905153871</v>
      </c>
      <c r="O1868">
        <f>EXP(-$O$17*$B1868)*LN(N1868)</f>
        <v>5.7637842628342053</v>
      </c>
      <c r="Q1868" s="4">
        <f>IF($B1868&lt;$B$9,      Q1867+($B$5*Q1867+$B$7*$B$6+$S$18*($D1868-$B$6))*$B$20,           Q1867+($B$5*Q1867-$S$16)*$B$20)</f>
        <v>220659.83722539968</v>
      </c>
      <c r="R1868">
        <f>IF($B1868&lt;=$B$9,        $D1868-$B$7*$B$6-$S$18*($D1868-$B$6),          $S$16)</f>
        <v>57031.877259999994</v>
      </c>
      <c r="S1868">
        <f>EXP(-$S$17*$B1868)*($J1868^(1-S$20)-1)/(1-S$20)</f>
        <v>0.52407695776326713</v>
      </c>
    </row>
    <row r="1869" spans="1:19" x14ac:dyDescent="0.3">
      <c r="A1869">
        <f t="shared" si="113"/>
        <v>43.47</v>
      </c>
      <c r="B1869">
        <v>18.470000000000002</v>
      </c>
      <c r="C1869" s="1">
        <f t="shared" si="114"/>
        <v>1.3702976420000001</v>
      </c>
      <c r="D1869">
        <f t="shared" si="115"/>
        <v>68514.882100000003</v>
      </c>
      <c r="E1869" s="8">
        <f>IF($B1869&lt;$B$9,      E1868+($B$5*E1868+$B$7*$B$6+$B$8*($D1869-$B$6))*$B$20,           E1868+($B$5*E1868-$B$12)*$B$20)</f>
        <v>207843.17129827809</v>
      </c>
      <c r="G1869" s="4">
        <v>155808.3754682767</v>
      </c>
      <c r="I1869" s="4">
        <f>IF($B1869&lt;$B$9,      I1868+($B$5*I1868+$B$7*$B$6+$K$18*($D1869-$B$6))*$B$20,           I1868+($B$5*I1868-$K$16)*$B$20)</f>
        <v>182795.14555571415</v>
      </c>
      <c r="J1869">
        <f xml:space="preserve">          IF($B1869&lt;=$B$9,        $D1869-$B$7*$B$6-$K$18*($D1869-$B$6), $K$16)</f>
        <v>59742.92179643744</v>
      </c>
      <c r="K1869">
        <f t="shared" si="116"/>
        <v>255.06043853584376</v>
      </c>
      <c r="M1869" s="4">
        <f>IF($B1869&lt;$B$9,      M1868+($B$5*M1868+$B$7*$B$6+O$18*($D1869-$B$6))*$B$20,           M1868+($B$5*M1868-O$16)*$B$20)</f>
        <v>182761.30795918879</v>
      </c>
      <c r="N1869">
        <f>IF($B1869&lt;=$B$9,        $D1869-$B$7*$B$6-$O$18*($D1869-$B$6),          $O$16)</f>
        <v>59745.329797084785</v>
      </c>
      <c r="O1869">
        <f>EXP(-$O$17*$B1869)*LN(N1869)</f>
        <v>5.7617973335845107</v>
      </c>
      <c r="Q1869" s="4">
        <f>IF($B1869&lt;$B$9,      Q1868+($B$5*Q1868+$B$7*$B$6+$S$18*($D1869-$B$6))*$B$20,           Q1868+($B$5*Q1868-$S$16)*$B$20)</f>
        <v>220851.87025577857</v>
      </c>
      <c r="R1869">
        <f>IF($B1869&lt;=$B$9,        $D1869-$B$7*$B$6-$S$18*($D1869-$B$6),          $S$16)</f>
        <v>57034.673365000002</v>
      </c>
      <c r="S1869">
        <f>EXP(-$S$17*$B1869)*($J1869^(1-S$20)-1)/(1-S$20)</f>
        <v>0.52389356342683024</v>
      </c>
    </row>
    <row r="1870" spans="1:19" x14ac:dyDescent="0.3">
      <c r="A1870">
        <f t="shared" si="113"/>
        <v>43.480000000000004</v>
      </c>
      <c r="B1870">
        <v>18.48</v>
      </c>
      <c r="C1870" s="1">
        <f t="shared" si="114"/>
        <v>1.3703835520000001</v>
      </c>
      <c r="D1870">
        <f t="shared" si="115"/>
        <v>68519.17760000001</v>
      </c>
      <c r="E1870" s="8">
        <f>IF($B1870&lt;$B$9,      E1869+($B$5*E1869+$B$7*$B$6+$B$8*($D1870-$B$6))*$B$20,           E1869+($B$5*E1869-$B$12)*$B$20)</f>
        <v>208021.47394103248</v>
      </c>
      <c r="G1870" s="4">
        <v>155931.4275772906</v>
      </c>
      <c r="I1870" s="4">
        <f>IF($B1870&lt;$B$9,      I1869+($B$5*I1869+$B$7*$B$6+$K$18*($D1870-$B$6))*$B$20,           I1869+($B$5*I1869-$K$16)*$B$20)</f>
        <v>182946.85221073864</v>
      </c>
      <c r="J1870">
        <f xml:space="preserve">          IF($B1870&lt;=$B$9,        $D1870-$B$7*$B$6-$K$18*($D1870-$B$6), $K$16)</f>
        <v>59746.342192000026</v>
      </c>
      <c r="K1870">
        <f t="shared" si="116"/>
        <v>254.97851167386065</v>
      </c>
      <c r="M1870" s="4">
        <f>IF($B1870&lt;$B$9,      M1869+($B$5*M1869+$B$7*$B$6+O$18*($D1870-$B$6))*$B$20,           M1869+($B$5*M1869-O$16)*$B$20)</f>
        <v>182912.97868546142</v>
      </c>
      <c r="N1870">
        <f>IF($B1870&lt;=$B$9,        $D1870-$B$7*$B$6-$O$18*($D1870-$B$6),          $O$16)</f>
        <v>59748.750751309686</v>
      </c>
      <c r="O1870">
        <f>EXP(-$O$17*$B1870)*LN(N1870)</f>
        <v>5.7598110441226611</v>
      </c>
      <c r="Q1870" s="4">
        <f>IF($B1870&lt;$B$9,      Q1869+($B$5*Q1869+$B$7*$B$6+$S$18*($D1870-$B$6))*$B$20,           Q1869+($B$5*Q1869-$S$16)*$B$20)</f>
        <v>221043.98553196809</v>
      </c>
      <c r="R1870">
        <f>IF($B1870&lt;=$B$9,        $D1870-$B$7*$B$6-$S$18*($D1870-$B$6),          $S$16)</f>
        <v>57037.465440000007</v>
      </c>
      <c r="S1870">
        <f>EXP(-$S$17*$B1870)*($J1870^(1-S$20)-1)/(1-S$20)</f>
        <v>0.52371023326622179</v>
      </c>
    </row>
    <row r="1871" spans="1:19" x14ac:dyDescent="0.3">
      <c r="A1871">
        <f t="shared" si="113"/>
        <v>43.49</v>
      </c>
      <c r="B1871">
        <v>18.490000000000002</v>
      </c>
      <c r="C1871" s="1">
        <f t="shared" si="114"/>
        <v>1.3704693379999999</v>
      </c>
      <c r="D1871">
        <f t="shared" si="115"/>
        <v>68523.466899999999</v>
      </c>
      <c r="E1871" s="8">
        <f>IF($B1871&lt;$B$9,      E1870+($B$5*E1870+$B$7*$B$6+$B$8*($D1871-$B$6))*$B$20,           E1870+($B$5*E1870-$B$12)*$B$20)</f>
        <v>208199.85185761185</v>
      </c>
      <c r="G1871" s="4">
        <v>156054.52704384265</v>
      </c>
      <c r="I1871" s="4">
        <f>IF($B1871&lt;$B$9,      I1870+($B$5*I1870+$B$7*$B$6+$K$18*($D1871-$B$6))*$B$20,           I1870+($B$5*I1870-$K$16)*$B$20)</f>
        <v>183098.62070150577</v>
      </c>
      <c r="J1871">
        <f xml:space="preserve">          IF($B1871&lt;=$B$9,        $D1871-$B$7*$B$6-$K$18*($D1871-$B$6), $K$16)</f>
        <v>59749.757650662941</v>
      </c>
      <c r="K1871">
        <f t="shared" si="116"/>
        <v>254.89660013313866</v>
      </c>
      <c r="M1871" s="4">
        <f>IF($B1871&lt;$B$9,      M1870+($B$5*M1870+$B$7*$B$6+O$18*($D1871-$B$6))*$B$20,           M1870+($B$5*M1870-O$16)*$B$20)</f>
        <v>183064.71122932306</v>
      </c>
      <c r="N1871">
        <f>IF($B1871&lt;=$B$9,        $D1871-$B$7*$B$6-$O$18*($D1871-$B$6),          $O$16)</f>
        <v>59752.166767828552</v>
      </c>
      <c r="O1871">
        <f>EXP(-$O$17*$B1871)*LN(N1871)</f>
        <v>5.7578253942675701</v>
      </c>
      <c r="Q1871" s="4">
        <f>IF($B1871&lt;$B$9,      Q1870+($B$5*Q1870+$B$7*$B$6+$S$18*($D1871-$B$6))*$B$20,           Q1870+($B$5*Q1870-$S$16)*$B$20)</f>
        <v>221236.1830610543</v>
      </c>
      <c r="R1871">
        <f>IF($B1871&lt;=$B$9,        $D1871-$B$7*$B$6-$S$18*($D1871-$B$6),          $S$16)</f>
        <v>57040.253485000001</v>
      </c>
      <c r="S1871">
        <f>EXP(-$S$17*$B1871)*($J1871^(1-S$20)-1)/(1-S$20)</f>
        <v>0.52352696725898473</v>
      </c>
    </row>
    <row r="1872" spans="1:19" x14ac:dyDescent="0.3">
      <c r="A1872">
        <f t="shared" si="113"/>
        <v>43.5</v>
      </c>
      <c r="B1872">
        <v>18.5</v>
      </c>
      <c r="C1872" s="1">
        <f t="shared" si="114"/>
        <v>1.370555</v>
      </c>
      <c r="D1872">
        <f t="shared" si="115"/>
        <v>68527.75</v>
      </c>
      <c r="E1872" s="8">
        <f>IF($B1872&lt;$B$9,      E1871+($B$5*E1871+$B$7*$B$6+$B$8*($D1872-$B$6))*$B$20,           E1871+($B$5*E1871-$B$12)*$B$20)</f>
        <v>208378.30505576203</v>
      </c>
      <c r="G1872" s="4">
        <v>156177.67387830801</v>
      </c>
      <c r="I1872" s="4">
        <f>IF($B1872&lt;$B$9,      I1871+($B$5*I1871+$B$7*$B$6+$K$18*($D1872-$B$6))*$B$20,           I1871+($B$5*I1871-$K$16)*$B$20)</f>
        <v>183250.45103702703</v>
      </c>
      <c r="J1872">
        <f xml:space="preserve">          IF($B1872&lt;=$B$9,        $D1872-$B$7*$B$6-$K$18*($D1872-$B$6), $K$16)</f>
        <v>59753.168172426209</v>
      </c>
      <c r="K1872">
        <f t="shared" si="116"/>
        <v>254.81470391768534</v>
      </c>
      <c r="M1872" s="4">
        <f>IF($B1872&lt;$B$9,      M1871+($B$5*M1871+$B$7*$B$6+O$18*($D1872-$B$6))*$B$20,           M1871+($B$5*M1871-O$16)*$B$20)</f>
        <v>183216.50559978691</v>
      </c>
      <c r="N1872">
        <f>IF($B1872&lt;=$B$9,        $D1872-$B$7*$B$6-$O$18*($D1872-$B$6),          $O$16)</f>
        <v>59755.577846641412</v>
      </c>
      <c r="O1872">
        <f>EXP(-$O$17*$B1872)*LN(N1872)</f>
        <v>5.7558403838381826</v>
      </c>
      <c r="Q1872" s="4">
        <f>IF($B1872&lt;$B$9,      Q1871+($B$5*Q1871+$B$7*$B$6+$S$18*($D1872-$B$6))*$B$20,           Q1871+($B$5*Q1871-$S$16)*$B$20)</f>
        <v>221428.46285012565</v>
      </c>
      <c r="R1872">
        <f>IF($B1872&lt;=$B$9,        $D1872-$B$7*$B$6-$S$18*($D1872-$B$6),          $S$16)</f>
        <v>57043.037499999999</v>
      </c>
      <c r="S1872">
        <f>EXP(-$S$17*$B1872)*($J1872^(1-S$20)-1)/(1-S$20)</f>
        <v>0.52334376538267036</v>
      </c>
    </row>
    <row r="1873" spans="1:19" x14ac:dyDescent="0.3">
      <c r="A1873">
        <f t="shared" si="113"/>
        <v>43.510000000000005</v>
      </c>
      <c r="B1873">
        <v>18.510000000000002</v>
      </c>
      <c r="C1873" s="1">
        <f t="shared" si="114"/>
        <v>1.370640538</v>
      </c>
      <c r="D1873">
        <f t="shared" si="115"/>
        <v>68532.026899999997</v>
      </c>
      <c r="E1873" s="8">
        <f>IF($B1873&lt;$B$9,      E1872+($B$5*E1872+$B$7*$B$6+$B$8*($D1873-$B$6))*$B$20,           E1872+($B$5*E1872-$B$12)*$B$20)</f>
        <v>208556.83354323154</v>
      </c>
      <c r="G1873" s="4">
        <v>156300.86809106541</v>
      </c>
      <c r="I1873" s="4">
        <f>IF($B1873&lt;$B$9,      I1872+($B$5*I1872+$B$7*$B$6+$K$18*($D1873-$B$6))*$B$20,           I1872+($B$5*I1872-$K$16)*$B$20)</f>
        <v>183402.34322631708</v>
      </c>
      <c r="J1873">
        <f xml:space="preserve">          IF($B1873&lt;=$B$9,        $D1873-$B$7*$B$6-$K$18*($D1873-$B$6), $K$16)</f>
        <v>59756.573757289807</v>
      </c>
      <c r="K1873">
        <f t="shared" si="116"/>
        <v>254.73282303149981</v>
      </c>
      <c r="M1873" s="4">
        <f>IF($B1873&lt;$B$9,      M1872+($B$5*M1872+$B$7*$B$6+O$18*($D1873-$B$6))*$B$20,           M1872+($B$5*M1872-O$16)*$B$20)</f>
        <v>183368.36180586935</v>
      </c>
      <c r="N1873">
        <f>IF($B1873&lt;=$B$9,        $D1873-$B$7*$B$6-$O$18*($D1873-$B$6),          $O$16)</f>
        <v>59758.983987748252</v>
      </c>
      <c r="O1873">
        <f>EXP(-$O$17*$B1873)*LN(N1873)</f>
        <v>5.753856012653463</v>
      </c>
      <c r="Q1873" s="4">
        <f>IF($B1873&lt;$B$9,      Q1872+($B$5*Q1872+$B$7*$B$6+$S$18*($D1873-$B$6))*$B$20,           Q1872+($B$5*Q1872-$S$16)*$B$20)</f>
        <v>221620.82490627319</v>
      </c>
      <c r="R1873">
        <f>IF($B1873&lt;=$B$9,        $D1873-$B$7*$B$6-$S$18*($D1873-$B$6),          $S$16)</f>
        <v>57045.817485</v>
      </c>
      <c r="S1873">
        <f>EXP(-$S$17*$B1873)*($J1873^(1-S$20)-1)/(1-S$20)</f>
        <v>0.5231606276148375</v>
      </c>
    </row>
    <row r="1874" spans="1:19" x14ac:dyDescent="0.3">
      <c r="A1874">
        <f t="shared" si="113"/>
        <v>43.519999999999996</v>
      </c>
      <c r="B1874">
        <v>18.52</v>
      </c>
      <c r="C1874" s="1">
        <f t="shared" si="114"/>
        <v>1.3707259519999999</v>
      </c>
      <c r="D1874">
        <f t="shared" si="115"/>
        <v>68536.297599999991</v>
      </c>
      <c r="E1874" s="8">
        <f>IF($B1874&lt;$B$9,      E1873+($B$5*E1873+$B$7*$B$6+$B$8*($D1874-$B$6))*$B$20,           E1873+($B$5*E1873-$B$12)*$B$20)</f>
        <v>208735.43732777168</v>
      </c>
      <c r="G1874" s="4">
        <v>156424.10969249727</v>
      </c>
      <c r="I1874" s="4">
        <f>IF($B1874&lt;$B$9,      I1873+($B$5*I1873+$B$7*$B$6+$K$18*($D1874-$B$6))*$B$20,           I1873+($B$5*I1873-$K$16)*$B$20)</f>
        <v>183554.29727839376</v>
      </c>
      <c r="J1874">
        <f xml:space="preserve">          IF($B1874&lt;=$B$9,        $D1874-$B$7*$B$6-$K$18*($D1874-$B$6), $K$16)</f>
        <v>59759.97440525375</v>
      </c>
      <c r="K1874">
        <f t="shared" si="116"/>
        <v>254.65095747857333</v>
      </c>
      <c r="M1874" s="4">
        <f>IF($B1874&lt;$B$9,      M1873+($B$5*M1873+$B$7*$B$6+O$18*($D1874-$B$6))*$B$20,           M1873+($B$5*M1873-O$16)*$B$20)</f>
        <v>183520.27985658991</v>
      </c>
      <c r="N1874">
        <f>IF($B1874&lt;=$B$9,        $D1874-$B$7*$B$6-$O$18*($D1874-$B$6),          $O$16)</f>
        <v>59762.385191149071</v>
      </c>
      <c r="O1874">
        <f>EXP(-$O$17*$B1874)*LN(N1874)</f>
        <v>5.7518722805324067</v>
      </c>
      <c r="Q1874" s="4">
        <f>IF($B1874&lt;$B$9,      Q1873+($B$5*Q1873+$B$7*$B$6+$S$18*($D1874-$B$6))*$B$20,           Q1873+($B$5*Q1873-$S$16)*$B$20)</f>
        <v>221813.26923659039</v>
      </c>
      <c r="R1874">
        <f>IF($B1874&lt;=$B$9,        $D1874-$B$7*$B$6-$S$18*($D1874-$B$6),          $S$16)</f>
        <v>57048.593439999997</v>
      </c>
      <c r="S1874">
        <f>EXP(-$S$17*$B1874)*($J1874^(1-S$20)-1)/(1-S$20)</f>
        <v>0.52297755393305312</v>
      </c>
    </row>
    <row r="1875" spans="1:19" x14ac:dyDescent="0.3">
      <c r="A1875">
        <f t="shared" si="113"/>
        <v>43.53</v>
      </c>
      <c r="B1875">
        <v>18.53</v>
      </c>
      <c r="C1875" s="1">
        <f t="shared" si="114"/>
        <v>1.370811242</v>
      </c>
      <c r="D1875">
        <f t="shared" si="115"/>
        <v>68540.562099999996</v>
      </c>
      <c r="E1875" s="8">
        <f>IF($B1875&lt;$B$9,      E1874+($B$5*E1874+$B$7*$B$6+$B$8*($D1875-$B$6))*$B$20,           E1874+($B$5*E1874-$B$12)*$B$20)</f>
        <v>208914.11641713639</v>
      </c>
      <c r="G1875" s="4">
        <v>156547.39869298963</v>
      </c>
      <c r="I1875" s="4">
        <f>IF($B1875&lt;$B$9,      I1874+($B$5*I1874+$B$7*$B$6+$K$18*($D1875-$B$6))*$B$20,           I1874+($B$5*I1874-$K$16)*$B$20)</f>
        <v>183706.31320227802</v>
      </c>
      <c r="J1875">
        <f xml:space="preserve">          IF($B1875&lt;=$B$9,        $D1875-$B$7*$B$6-$K$18*($D1875-$B$6), $K$16)</f>
        <v>59763.370116318038</v>
      </c>
      <c r="K1875">
        <f t="shared" si="116"/>
        <v>254.56910726288896</v>
      </c>
      <c r="M1875" s="4">
        <f>IF($B1875&lt;$B$9,      M1874+($B$5*M1874+$B$7*$B$6+O$18*($D1875-$B$6))*$B$20,           M1874+($B$5*M1874-O$16)*$B$20)</f>
        <v>183672.25976097127</v>
      </c>
      <c r="N1875">
        <f>IF($B1875&lt;=$B$9,        $D1875-$B$7*$B$6-$O$18*($D1875-$B$6),          $O$16)</f>
        <v>59765.781456843884</v>
      </c>
      <c r="O1875">
        <f>EXP(-$O$17*$B1875)*LN(N1875)</f>
        <v>5.7498891872940314</v>
      </c>
      <c r="Q1875" s="4">
        <f>IF($B1875&lt;$B$9,      Q1874+($B$5*Q1874+$B$7*$B$6+$S$18*($D1875-$B$6))*$B$20,           Q1874+($B$5*Q1874-$S$16)*$B$20)</f>
        <v>222005.79584817321</v>
      </c>
      <c r="R1875">
        <f>IF($B1875&lt;=$B$9,        $D1875-$B$7*$B$6-$S$18*($D1875-$B$6),          $S$16)</f>
        <v>57051.365364999998</v>
      </c>
      <c r="S1875">
        <f>EXP(-$S$17*$B1875)*($J1875^(1-S$20)-1)/(1-S$20)</f>
        <v>0.52279454431489181</v>
      </c>
    </row>
    <row r="1876" spans="1:19" x14ac:dyDescent="0.3">
      <c r="A1876">
        <f t="shared" si="113"/>
        <v>43.540000000000006</v>
      </c>
      <c r="B1876">
        <v>18.540000000000003</v>
      </c>
      <c r="C1876" s="1">
        <f t="shared" si="114"/>
        <v>1.3708964080000001</v>
      </c>
      <c r="D1876">
        <f t="shared" si="115"/>
        <v>68544.820400000011</v>
      </c>
      <c r="E1876" s="8">
        <f>IF($B1876&lt;$B$9,      E1875+($B$5*E1875+$B$7*$B$6+$B$8*($D1876-$B$6))*$B$20,           E1875+($B$5*E1875-$B$12)*$B$20)</f>
        <v>209092.8708190824</v>
      </c>
      <c r="G1876" s="4">
        <v>156670.73510293217</v>
      </c>
      <c r="I1876" s="4">
        <f>IF($B1876&lt;$B$9,      I1875+($B$5*I1875+$B$7*$B$6+$K$18*($D1876-$B$6))*$B$20,           I1875+($B$5*I1875-$K$16)*$B$20)</f>
        <v>183858.391006994</v>
      </c>
      <c r="J1876">
        <f xml:space="preserve">          IF($B1876&lt;=$B$9,        $D1876-$B$7*$B$6-$K$18*($D1876-$B$6), $K$16)</f>
        <v>59766.760890482677</v>
      </c>
      <c r="K1876">
        <f t="shared" si="116"/>
        <v>254.48727238842167</v>
      </c>
      <c r="M1876" s="4">
        <f>IF($B1876&lt;$B$9,      M1875+($B$5*M1875+$B$7*$B$6+O$18*($D1876-$B$6))*$B$20,           M1875+($B$5*M1875-O$16)*$B$20)</f>
        <v>183824.30152803927</v>
      </c>
      <c r="N1876">
        <f>IF($B1876&lt;=$B$9,        $D1876-$B$7*$B$6-$O$18*($D1876-$B$6),          $O$16)</f>
        <v>59769.172784832692</v>
      </c>
      <c r="O1876">
        <f>EXP(-$O$17*$B1876)*LN(N1876)</f>
        <v>5.7479067327573787</v>
      </c>
      <c r="Q1876" s="4">
        <f>IF($B1876&lt;$B$9,      Q1875+($B$5*Q1875+$B$7*$B$6+$S$18*($D1876-$B$6))*$B$20,           Q1875+($B$5*Q1875-$S$16)*$B$20)</f>
        <v>222198.40474812005</v>
      </c>
      <c r="R1876">
        <f>IF($B1876&lt;=$B$9,        $D1876-$B$7*$B$6-$S$18*($D1876-$B$6),          $S$16)</f>
        <v>57054.13326000001</v>
      </c>
      <c r="S1876">
        <f>EXP(-$S$17*$B1876)*($J1876^(1-S$20)-1)/(1-S$20)</f>
        <v>0.52261159873793617</v>
      </c>
    </row>
    <row r="1877" spans="1:19" x14ac:dyDescent="0.3">
      <c r="A1877">
        <f t="shared" si="113"/>
        <v>43.55</v>
      </c>
      <c r="B1877">
        <v>18.55</v>
      </c>
      <c r="C1877" s="1">
        <f t="shared" si="114"/>
        <v>1.3709814499999999</v>
      </c>
      <c r="D1877">
        <f t="shared" si="115"/>
        <v>68549.072499999995</v>
      </c>
      <c r="E1877" s="8">
        <f>IF($B1877&lt;$B$9,      E1876+($B$5*E1876+$B$7*$B$6+$B$8*($D1877-$B$6))*$B$20,           E1876+($B$5*E1876-$B$12)*$B$20)</f>
        <v>209271.70054136906</v>
      </c>
      <c r="G1877" s="4">
        <v>156794.11893271821</v>
      </c>
      <c r="I1877" s="4">
        <f>IF($B1877&lt;$B$9,      I1876+($B$5*I1876+$B$7*$B$6+$K$18*($D1877-$B$6))*$B$20,           I1876+($B$5*I1876-$K$16)*$B$20)</f>
        <v>184010.53070156896</v>
      </c>
      <c r="J1877">
        <f xml:space="preserve">          IF($B1877&lt;=$B$9,        $D1877-$B$7*$B$6-$K$18*($D1877-$B$6), $K$16)</f>
        <v>59770.146727747626</v>
      </c>
      <c r="K1877">
        <f t="shared" si="116"/>
        <v>254.40545285913825</v>
      </c>
      <c r="M1877" s="4">
        <f>IF($B1877&lt;$B$9,      M1876+($B$5*M1876+$B$7*$B$6+O$18*($D1877-$B$6))*$B$20,           M1876+($B$5*M1876-O$16)*$B$20)</f>
        <v>183976.40516682292</v>
      </c>
      <c r="N1877">
        <f>IF($B1877&lt;=$B$9,        $D1877-$B$7*$B$6-$O$18*($D1877-$B$6),          $O$16)</f>
        <v>59772.559175115457</v>
      </c>
      <c r="O1877">
        <f>EXP(-$O$17*$B1877)*LN(N1877)</f>
        <v>5.7459249167415161</v>
      </c>
      <c r="Q1877" s="4">
        <f>IF($B1877&lt;$B$9,      Q1876+($B$5*Q1876+$B$7*$B$6+$S$18*($D1877-$B$6))*$B$20,           Q1876+($B$5*Q1876-$S$16)*$B$20)</f>
        <v>222391.09594353189</v>
      </c>
      <c r="R1877">
        <f>IF($B1877&lt;=$B$9,        $D1877-$B$7*$B$6-$S$18*($D1877-$B$6),          $S$16)</f>
        <v>57056.897124999996</v>
      </c>
      <c r="S1877">
        <f>EXP(-$S$17*$B1877)*($J1877^(1-S$20)-1)/(1-S$20)</f>
        <v>0.52242871717977635</v>
      </c>
    </row>
    <row r="1878" spans="1:19" x14ac:dyDescent="0.3">
      <c r="A1878">
        <f t="shared" si="113"/>
        <v>43.56</v>
      </c>
      <c r="B1878">
        <v>18.560000000000002</v>
      </c>
      <c r="C1878" s="1">
        <f t="shared" si="114"/>
        <v>1.3710663679999999</v>
      </c>
      <c r="D1878">
        <f t="shared" si="115"/>
        <v>68553.318399999989</v>
      </c>
      <c r="E1878" s="8">
        <f>IF($B1878&lt;$B$9,      E1877+($B$5*E1877+$B$7*$B$6+$B$8*($D1878-$B$6))*$B$20,           E1877+($B$5*E1877-$B$12)*$B$20)</f>
        <v>209450.60559175853</v>
      </c>
      <c r="G1878" s="4">
        <v>156917.55019274465</v>
      </c>
      <c r="I1878" s="4">
        <f>IF($B1878&lt;$B$9,      I1877+($B$5*I1877+$B$7*$B$6+$K$18*($D1878-$B$6))*$B$20,           I1877+($B$5*I1877-$K$16)*$B$20)</f>
        <v>184162.73229503338</v>
      </c>
      <c r="J1878">
        <f xml:space="preserve">          IF($B1878&lt;=$B$9,        $D1878-$B$7*$B$6-$K$18*($D1878-$B$6), $K$16)</f>
        <v>59773.527628112934</v>
      </c>
      <c r="K1878">
        <f t="shared" si="116"/>
        <v>254.32364867899764</v>
      </c>
      <c r="M1878" s="4">
        <f>IF($B1878&lt;$B$9,      M1877+($B$5*M1877+$B$7*$B$6+O$18*($D1878-$B$6))*$B$20,           M1877+($B$5*M1877-O$16)*$B$20)</f>
        <v>184128.57068635439</v>
      </c>
      <c r="N1878">
        <f>IF($B1878&lt;=$B$9,        $D1878-$B$7*$B$6-$O$18*($D1878-$B$6),          $O$16)</f>
        <v>59775.940627692209</v>
      </c>
      <c r="O1878">
        <f>EXP(-$O$17*$B1878)*LN(N1878)</f>
        <v>5.7439437390655392</v>
      </c>
      <c r="Q1878" s="4">
        <f>IF($B1878&lt;$B$9,      Q1877+($B$5*Q1877+$B$7*$B$6+$S$18*($D1878-$B$6))*$B$20,           Q1877+($B$5*Q1877-$S$16)*$B$20)</f>
        <v>222583.86944151213</v>
      </c>
      <c r="R1878">
        <f>IF($B1878&lt;=$B$9,        $D1878-$B$7*$B$6-$S$18*($D1878-$B$6),          $S$16)</f>
        <v>57059.656959999993</v>
      </c>
      <c r="S1878">
        <f>EXP(-$S$17*$B1878)*($J1878^(1-S$20)-1)/(1-S$20)</f>
        <v>0.52224589961801082</v>
      </c>
    </row>
    <row r="1879" spans="1:19" x14ac:dyDescent="0.3">
      <c r="A1879">
        <f t="shared" ref="A1879:A1942" si="117">B1879+25</f>
        <v>43.57</v>
      </c>
      <c r="B1879">
        <v>18.57</v>
      </c>
      <c r="C1879" s="1">
        <f t="shared" ref="C1879:C1942" si="118">$B$2+$B$3*B1879+$B$4*B1879^2</f>
        <v>1.3711511619999999</v>
      </c>
      <c r="D1879">
        <f t="shared" ref="D1879:D1942" si="119">$B$6*C1879</f>
        <v>68557.558099999995</v>
      </c>
      <c r="E1879" s="8">
        <f>IF($B1879&lt;$B$9,      E1878+($B$5*E1878+$B$7*$B$6+$B$8*($D1879-$B$6))*$B$20,           E1878+($B$5*E1878-$B$12)*$B$20)</f>
        <v>209629.58597801565</v>
      </c>
      <c r="G1879" s="4">
        <v>157041.02889341212</v>
      </c>
      <c r="I1879" s="4">
        <f>IF($B1879&lt;$B$9,      I1878+($B$5*I1878+$B$7*$B$6+$K$18*($D1879-$B$6))*$B$20,           I1878+($B$5*I1878-$K$16)*$B$20)</f>
        <v>184314.99579642084</v>
      </c>
      <c r="J1879">
        <f xml:space="preserve">          IF($B1879&lt;=$B$9,        $D1879-$B$7*$B$6-$K$18*($D1879-$B$6), $K$16)</f>
        <v>59776.903591578579</v>
      </c>
      <c r="K1879">
        <f t="shared" ref="K1879:K1942" si="120">EXP(-$K$17*$B1879)*($J1879^(1-K$20)-1)/(1-K$20)</f>
        <v>254.24185985195064</v>
      </c>
      <c r="M1879" s="4">
        <f>IF($B1879&lt;$B$9,      M1878+($B$5*M1878+$B$7*$B$6+O$18*($D1879-$B$6))*$B$20,           M1878+($B$5*M1878-O$16)*$B$20)</f>
        <v>184280.79809566899</v>
      </c>
      <c r="N1879">
        <f>IF($B1879&lt;=$B$9,        $D1879-$B$7*$B$6-$O$18*($D1879-$B$6),          $O$16)</f>
        <v>59779.317142562955</v>
      </c>
      <c r="O1879">
        <f>EXP(-$O$17*$B1879)*LN(N1879)</f>
        <v>5.741963199548568</v>
      </c>
      <c r="Q1879" s="4">
        <f>IF($B1879&lt;$B$9,      Q1878+($B$5*Q1878+$B$7*$B$6+$S$18*($D1879-$B$6))*$B$20,           Q1878+($B$5*Q1878-$S$16)*$B$20)</f>
        <v>222776.72524916666</v>
      </c>
      <c r="R1879">
        <f>IF($B1879&lt;=$B$9,        $D1879-$B$7*$B$6-$S$18*($D1879-$B$6),          $S$16)</f>
        <v>57062.412765000001</v>
      </c>
      <c r="S1879">
        <f>EXP(-$S$17*$B1879)*($J1879^(1-S$20)-1)/(1-S$20)</f>
        <v>0.52206314603024562</v>
      </c>
    </row>
    <row r="1880" spans="1:19" x14ac:dyDescent="0.3">
      <c r="A1880">
        <f t="shared" si="117"/>
        <v>43.58</v>
      </c>
      <c r="B1880">
        <v>18.580000000000002</v>
      </c>
      <c r="C1880" s="1">
        <f t="shared" si="118"/>
        <v>1.371235832</v>
      </c>
      <c r="D1880">
        <f t="shared" si="119"/>
        <v>68561.791599999997</v>
      </c>
      <c r="E1880" s="8">
        <f>IF($B1880&lt;$B$9,      E1879+($B$5*E1879+$B$7*$B$6+$B$8*($D1880-$B$6))*$B$20,           E1879+($B$5*E1879-$B$12)*$B$20)</f>
        <v>209808.64170790795</v>
      </c>
      <c r="G1880" s="4">
        <v>157164.55504512481</v>
      </c>
      <c r="I1880" s="4">
        <f>IF($B1880&lt;$B$9,      I1879+($B$5*I1879+$B$7*$B$6+$K$18*($D1880-$B$6))*$B$20,           I1879+($B$5*I1879-$K$16)*$B$20)</f>
        <v>184467.32121476813</v>
      </c>
      <c r="J1880">
        <f xml:space="preserve">          IF($B1880&lt;=$B$9,        $D1880-$B$7*$B$6-$K$18*($D1880-$B$6), $K$16)</f>
        <v>59780.274618144569</v>
      </c>
      <c r="K1880">
        <f t="shared" si="120"/>
        <v>254.16008638193981</v>
      </c>
      <c r="M1880" s="4">
        <f>IF($B1880&lt;$B$9,      M1879+($B$5*M1879+$B$7*$B$6+O$18*($D1880-$B$6))*$B$20,           M1879+($B$5*M1879-O$16)*$B$20)</f>
        <v>184433.0874038052</v>
      </c>
      <c r="N1880">
        <f>IF($B1880&lt;=$B$9,        $D1880-$B$7*$B$6-$O$18*($D1880-$B$6),          $O$16)</f>
        <v>59782.688719727688</v>
      </c>
      <c r="O1880">
        <f>EXP(-$O$17*$B1880)*LN(N1880)</f>
        <v>5.7399832980097436</v>
      </c>
      <c r="Q1880" s="4">
        <f>IF($B1880&lt;$B$9,      Q1879+($B$5*Q1879+$B$7*$B$6+$S$18*($D1880-$B$6))*$B$20,           Q1879+($B$5*Q1879-$S$16)*$B$20)</f>
        <v>222969.66337360386</v>
      </c>
      <c r="R1880">
        <f>IF($B1880&lt;=$B$9,        $D1880-$B$7*$B$6-$S$18*($D1880-$B$6),          $S$16)</f>
        <v>57065.164539999998</v>
      </c>
      <c r="S1880">
        <f>EXP(-$S$17*$B1880)*($J1880^(1-S$20)-1)/(1-S$20)</f>
        <v>0.52188045639409431</v>
      </c>
    </row>
    <row r="1881" spans="1:19" x14ac:dyDescent="0.3">
      <c r="A1881">
        <f t="shared" si="117"/>
        <v>43.59</v>
      </c>
      <c r="B1881">
        <v>18.59</v>
      </c>
      <c r="C1881" s="1">
        <f t="shared" si="118"/>
        <v>1.3713203780000001</v>
      </c>
      <c r="D1881">
        <f t="shared" si="119"/>
        <v>68566.01890000001</v>
      </c>
      <c r="E1881" s="8">
        <f>IF($B1881&lt;$B$9,      E1880+($B$5*E1880+$B$7*$B$6+$B$8*($D1881-$B$6))*$B$20,           E1880+($B$5*E1880-$B$12)*$B$20)</f>
        <v>209987.77278920572</v>
      </c>
      <c r="G1881" s="4">
        <v>157288.1286582906</v>
      </c>
      <c r="I1881" s="4">
        <f>IF($B1881&lt;$B$9,      I1880+($B$5*I1880+$B$7*$B$6+$K$18*($D1881-$B$6))*$B$20,           I1880+($B$5*I1880-$K$16)*$B$20)</f>
        <v>184619.70855911518</v>
      </c>
      <c r="J1881">
        <f xml:space="preserve">          IF($B1881&lt;=$B$9,        $D1881-$B$7*$B$6-$K$18*($D1881-$B$6), $K$16)</f>
        <v>59783.640707810911</v>
      </c>
      <c r="K1881">
        <f t="shared" si="120"/>
        <v>254.07832827289977</v>
      </c>
      <c r="M1881" s="4">
        <f>IF($B1881&lt;$B$9,      M1880+($B$5*M1880+$B$7*$B$6+O$18*($D1881-$B$6))*$B$20,           M1880+($B$5*M1880-O$16)*$B$20)</f>
        <v>184585.43861980466</v>
      </c>
      <c r="N1881">
        <f>IF($B1881&lt;=$B$9,        $D1881-$B$7*$B$6-$O$18*($D1881-$B$6),          $O$16)</f>
        <v>59786.055359186408</v>
      </c>
      <c r="O1881">
        <f>EXP(-$O$17*$B1881)*LN(N1881)</f>
        <v>5.7380040342682364</v>
      </c>
      <c r="Q1881" s="4">
        <f>IF($B1881&lt;$B$9,      Q1880+($B$5*Q1880+$B$7*$B$6+$S$18*($D1881-$B$6))*$B$20,           Q1880+($B$5*Q1880-$S$16)*$B$20)</f>
        <v>223162.68382193462</v>
      </c>
      <c r="R1881">
        <f>IF($B1881&lt;=$B$9,        $D1881-$B$7*$B$6-$S$18*($D1881-$B$6),          $S$16)</f>
        <v>57067.912285000006</v>
      </c>
      <c r="S1881">
        <f>EXP(-$S$17*$B1881)*($J1881^(1-S$20)-1)/(1-S$20)</f>
        <v>0.52169783068717879</v>
      </c>
    </row>
    <row r="1882" spans="1:19" x14ac:dyDescent="0.3">
      <c r="A1882">
        <f t="shared" si="117"/>
        <v>43.6</v>
      </c>
      <c r="B1882">
        <v>18.600000000000001</v>
      </c>
      <c r="C1882" s="1">
        <f t="shared" si="118"/>
        <v>1.3714048000000001</v>
      </c>
      <c r="D1882">
        <f t="shared" si="119"/>
        <v>68570.240000000005</v>
      </c>
      <c r="E1882" s="8">
        <f>IF($B1882&lt;$B$9,      E1881+($B$5*E1881+$B$7*$B$6+$B$8*($D1882-$B$6))*$B$20,           E1881+($B$5*E1881-$B$12)*$B$20)</f>
        <v>210166.97922968195</v>
      </c>
      <c r="G1882" s="4">
        <v>157411.74974332101</v>
      </c>
      <c r="I1882" s="4">
        <f>IF($B1882&lt;$B$9,      I1881+($B$5*I1881+$B$7*$B$6+$K$18*($D1882-$B$6))*$B$20,           I1881+($B$5*I1881-$K$16)*$B$20)</f>
        <v>184772.15783850511</v>
      </c>
      <c r="J1882">
        <f xml:space="preserve">          IF($B1882&lt;=$B$9,        $D1882-$B$7*$B$6-$K$18*($D1882-$B$6), $K$16)</f>
        <v>59787.001860577569</v>
      </c>
      <c r="K1882">
        <f t="shared" si="120"/>
        <v>253.99658552875718</v>
      </c>
      <c r="M1882" s="4">
        <f>IF($B1882&lt;$B$9,      M1881+($B$5*M1881+$B$7*$B$6+O$18*($D1882-$B$6))*$B$20,           M1881+($B$5*M1881-O$16)*$B$20)</f>
        <v>184737.85175271219</v>
      </c>
      <c r="N1882">
        <f>IF($B1882&lt;=$B$9,        $D1882-$B$7*$B$6-$O$18*($D1882-$B$6),          $O$16)</f>
        <v>59789.417060939093</v>
      </c>
      <c r="O1882">
        <f>EXP(-$O$17*$B1882)*LN(N1882)</f>
        <v>5.7360254081432407</v>
      </c>
      <c r="Q1882" s="4">
        <f>IF($B1882&lt;$B$9,      Q1881+($B$5*Q1881+$B$7*$B$6+$S$18*($D1882-$B$6))*$B$20,           Q1881+($B$5*Q1881-$S$16)*$B$20)</f>
        <v>223355.7866012723</v>
      </c>
      <c r="R1882">
        <f>IF($B1882&lt;=$B$9,        $D1882-$B$7*$B$6-$S$18*($D1882-$B$6),          $S$16)</f>
        <v>57070.656000000003</v>
      </c>
      <c r="S1882">
        <f>EXP(-$S$17*$B1882)*($J1882^(1-S$20)-1)/(1-S$20)</f>
        <v>0.52151526888712862</v>
      </c>
    </row>
    <row r="1883" spans="1:19" x14ac:dyDescent="0.3">
      <c r="A1883">
        <f t="shared" si="117"/>
        <v>43.61</v>
      </c>
      <c r="B1883">
        <v>18.61</v>
      </c>
      <c r="C1883" s="1">
        <f t="shared" si="118"/>
        <v>1.3714890980000001</v>
      </c>
      <c r="D1883">
        <f t="shared" si="119"/>
        <v>68574.454899999997</v>
      </c>
      <c r="E1883" s="8">
        <f>IF($B1883&lt;$B$9,      E1882+($B$5*E1882+$B$7*$B$6+$B$8*($D1883-$B$6))*$B$20,           E1882+($B$5*E1882-$B$12)*$B$20)</f>
        <v>210346.26103711233</v>
      </c>
      <c r="G1883" s="4">
        <v>157535.41831063118</v>
      </c>
      <c r="I1883" s="4">
        <f>IF($B1883&lt;$B$9,      I1882+($B$5*I1882+$B$7*$B$6+$K$18*($D1883-$B$6))*$B$20,           I1882+($B$5*I1882-$K$16)*$B$20)</f>
        <v>184924.66906198414</v>
      </c>
      <c r="J1883">
        <f xml:space="preserve">          IF($B1883&lt;=$B$9,        $D1883-$B$7*$B$6-$K$18*($D1883-$B$6), $K$16)</f>
        <v>59790.358076444572</v>
      </c>
      <c r="K1883">
        <f t="shared" si="120"/>
        <v>253.91485815343069</v>
      </c>
      <c r="M1883" s="4">
        <f>IF($B1883&lt;$B$9,      M1882+($B$5*M1882+$B$7*$B$6+O$18*($D1883-$B$6))*$B$20,           M1882+($B$5*M1882-O$16)*$B$20)</f>
        <v>184890.32681157577</v>
      </c>
      <c r="N1883">
        <f>IF($B1883&lt;=$B$9,        $D1883-$B$7*$B$6-$O$18*($D1883-$B$6),          $O$16)</f>
        <v>59792.773824985765</v>
      </c>
      <c r="O1883">
        <f>EXP(-$O$17*$B1883)*LN(N1883)</f>
        <v>5.7340474194539794</v>
      </c>
      <c r="Q1883" s="4">
        <f>IF($B1883&lt;$B$9,      Q1882+($B$5*Q1882+$B$7*$B$6+$S$18*($D1883-$B$6))*$B$20,           Q1882+($B$5*Q1882-$S$16)*$B$20)</f>
        <v>223548.97171873273</v>
      </c>
      <c r="R1883">
        <f>IF($B1883&lt;=$B$9,        $D1883-$B$7*$B$6-$S$18*($D1883-$B$6),          $S$16)</f>
        <v>57073.395684999996</v>
      </c>
      <c r="S1883">
        <f>EXP(-$S$17*$B1883)*($J1883^(1-S$20)-1)/(1-S$20)</f>
        <v>0.52133277097158137</v>
      </c>
    </row>
    <row r="1884" spans="1:19" x14ac:dyDescent="0.3">
      <c r="A1884">
        <f t="shared" si="117"/>
        <v>43.620000000000005</v>
      </c>
      <c r="B1884">
        <v>18.62</v>
      </c>
      <c r="C1884" s="1">
        <f t="shared" si="118"/>
        <v>1.371573272</v>
      </c>
      <c r="D1884">
        <f t="shared" si="119"/>
        <v>68578.6636</v>
      </c>
      <c r="E1884" s="8">
        <f>IF($B1884&lt;$B$9,      E1883+($B$5*E1883+$B$7*$B$6+$B$8*($D1884-$B$6))*$B$20,           E1883+($B$5*E1883-$B$12)*$B$20)</f>
        <v>210525.61821927532</v>
      </c>
      <c r="G1884" s="4">
        <v>157659.13437063989</v>
      </c>
      <c r="I1884" s="4">
        <f>IF($B1884&lt;$B$9,      I1883+($B$5*I1883+$B$7*$B$6+$K$18*($D1884-$B$6))*$B$20,           I1883+($B$5*I1883-$K$16)*$B$20)</f>
        <v>185077.24223860173</v>
      </c>
      <c r="J1884">
        <f xml:space="preserve">          IF($B1884&lt;=$B$9,        $D1884-$B$7*$B$6-$K$18*($D1884-$B$6), $K$16)</f>
        <v>59793.709355411927</v>
      </c>
      <c r="K1884">
        <f t="shared" si="120"/>
        <v>253.83314615083069</v>
      </c>
      <c r="M1884" s="4">
        <f>IF($B1884&lt;$B$9,      M1883+($B$5*M1883+$B$7*$B$6+O$18*($D1884-$B$6))*$B$20,           M1883+($B$5*M1883-O$16)*$B$20)</f>
        <v>185042.86380544654</v>
      </c>
      <c r="N1884">
        <f>IF($B1884&lt;=$B$9,        $D1884-$B$7*$B$6-$O$18*($D1884-$B$6),          $O$16)</f>
        <v>59796.125651326423</v>
      </c>
      <c r="O1884">
        <f>EXP(-$O$17*$B1884)*LN(N1884)</f>
        <v>5.7320700680196941</v>
      </c>
      <c r="Q1884" s="4">
        <f>IF($B1884&lt;$B$9,      Q1883+($B$5*Q1883+$B$7*$B$6+$S$18*($D1884-$B$6))*$B$20,           Q1883+($B$5*Q1883-$S$16)*$B$20)</f>
        <v>223742.2391814343</v>
      </c>
      <c r="R1884">
        <f>IF($B1884&lt;=$B$9,        $D1884-$B$7*$B$6-$S$18*($D1884-$B$6),          $S$16)</f>
        <v>57076.13134</v>
      </c>
      <c r="S1884">
        <f>EXP(-$S$17*$B1884)*($J1884^(1-S$20)-1)/(1-S$20)</f>
        <v>0.5211503369181818</v>
      </c>
    </row>
    <row r="1885" spans="1:19" x14ac:dyDescent="0.3">
      <c r="A1885">
        <f t="shared" si="117"/>
        <v>43.63</v>
      </c>
      <c r="B1885">
        <v>18.630000000000003</v>
      </c>
      <c r="C1885" s="1">
        <f t="shared" si="118"/>
        <v>1.3716573219999999</v>
      </c>
      <c r="D1885">
        <f t="shared" si="119"/>
        <v>68582.866099999999</v>
      </c>
      <c r="E1885" s="8">
        <f>IF($B1885&lt;$B$9,      E1884+($B$5*E1884+$B$7*$B$6+$B$8*($D1885-$B$6))*$B$20,           E1884+($B$5*E1884-$B$12)*$B$20)</f>
        <v>210705.05078395206</v>
      </c>
      <c r="G1885" s="4">
        <v>157782.89793376962</v>
      </c>
      <c r="I1885" s="4">
        <f>IF($B1885&lt;$B$9,      I1884+($B$5*I1884+$B$7*$B$6+$K$18*($D1885-$B$6))*$B$20,           I1884+($B$5*I1884-$K$16)*$B$20)</f>
        <v>185229.87737741045</v>
      </c>
      <c r="J1885">
        <f xml:space="preserve">          IF($B1885&lt;=$B$9,        $D1885-$B$7*$B$6-$K$18*($D1885-$B$6), $K$16)</f>
        <v>59797.055697479613</v>
      </c>
      <c r="K1885">
        <f t="shared" si="120"/>
        <v>253.75144952485974</v>
      </c>
      <c r="M1885" s="4">
        <f>IF($B1885&lt;$B$9,      M1884+($B$5*M1884+$B$7*$B$6+O$18*($D1885-$B$6))*$B$20,           M1884+($B$5*M1884-O$16)*$B$20)</f>
        <v>185195.46274337883</v>
      </c>
      <c r="N1885">
        <f>IF($B1885&lt;=$B$9,        $D1885-$B$7*$B$6-$O$18*($D1885-$B$6),          $O$16)</f>
        <v>59799.472539961069</v>
      </c>
      <c r="O1885">
        <f>EXP(-$O$17*$B1885)*LN(N1885)</f>
        <v>5.730093353659659</v>
      </c>
      <c r="Q1885" s="4">
        <f>IF($B1885&lt;$B$9,      Q1884+($B$5*Q1884+$B$7*$B$6+$S$18*($D1885-$B$6))*$B$20,           Q1884+($B$5*Q1884-$S$16)*$B$20)</f>
        <v>223935.5889964978</v>
      </c>
      <c r="R1885">
        <f>IF($B1885&lt;=$B$9,        $D1885-$B$7*$B$6-$S$18*($D1885-$B$6),          $S$16)</f>
        <v>57078.862965</v>
      </c>
      <c r="S1885">
        <f>EXP(-$S$17*$B1885)*($J1885^(1-S$20)-1)/(1-S$20)</f>
        <v>0.52096796670458323</v>
      </c>
    </row>
    <row r="1886" spans="1:19" x14ac:dyDescent="0.3">
      <c r="A1886">
        <f t="shared" si="117"/>
        <v>43.64</v>
      </c>
      <c r="B1886">
        <v>18.64</v>
      </c>
      <c r="C1886" s="1">
        <f t="shared" si="118"/>
        <v>1.371741248</v>
      </c>
      <c r="D1886">
        <f t="shared" si="119"/>
        <v>68587.062399999995</v>
      </c>
      <c r="E1886" s="8">
        <f>IF($B1886&lt;$B$9,      E1885+($B$5*E1885+$B$7*$B$6+$B$8*($D1886-$B$6))*$B$20,           E1885+($B$5*E1885-$B$12)*$B$20)</f>
        <v>210884.55873892645</v>
      </c>
      <c r="G1886" s="4">
        <v>157906.70901044644</v>
      </c>
      <c r="I1886" s="4">
        <f>IF($B1886&lt;$B$9,      I1885+($B$5*I1885+$B$7*$B$6+$K$18*($D1886-$B$6))*$B$20,           I1885+($B$5*I1885-$K$16)*$B$20)</f>
        <v>185382.57448746607</v>
      </c>
      <c r="J1886">
        <f xml:space="preserve">          IF($B1886&lt;=$B$9,        $D1886-$B$7*$B$6-$K$18*($D1886-$B$6), $K$16)</f>
        <v>59800.397102647636</v>
      </c>
      <c r="K1886">
        <f t="shared" si="120"/>
        <v>253.66976827941238</v>
      </c>
      <c r="M1886" s="4">
        <f>IF($B1886&lt;$B$9,      M1885+($B$5*M1885+$B$7*$B$6+O$18*($D1886-$B$6))*$B$20,           M1885+($B$5*M1885-O$16)*$B$20)</f>
        <v>185348.12363443011</v>
      </c>
      <c r="N1886">
        <f>IF($B1886&lt;=$B$9,        $D1886-$B$7*$B$6-$O$18*($D1886-$B$6),          $O$16)</f>
        <v>59802.814490889694</v>
      </c>
      <c r="O1886">
        <f>EXP(-$O$17*$B1886)*LN(N1886)</f>
        <v>5.7281172761931707</v>
      </c>
      <c r="Q1886" s="4">
        <f>IF($B1886&lt;$B$9,      Q1885+($B$5*Q1885+$B$7*$B$6+$S$18*($D1886-$B$6))*$B$20,           Q1885+($B$5*Q1885-$S$16)*$B$20)</f>
        <v>224129.02117104657</v>
      </c>
      <c r="R1886">
        <f>IF($B1886&lt;=$B$9,        $D1886-$B$7*$B$6-$S$18*($D1886-$B$6),          $S$16)</f>
        <v>57081.590559999997</v>
      </c>
      <c r="S1886">
        <f>EXP(-$S$17*$B1886)*($J1886^(1-S$20)-1)/(1-S$20)</f>
        <v>0.52078566030844642</v>
      </c>
    </row>
    <row r="1887" spans="1:19" x14ac:dyDescent="0.3">
      <c r="A1887">
        <f t="shared" si="117"/>
        <v>43.650000000000006</v>
      </c>
      <c r="B1887">
        <v>18.650000000000002</v>
      </c>
      <c r="C1887" s="1">
        <f t="shared" si="118"/>
        <v>1.37182505</v>
      </c>
      <c r="D1887">
        <f t="shared" si="119"/>
        <v>68591.252500000002</v>
      </c>
      <c r="E1887" s="8">
        <f>IF($B1887&lt;$B$9,      E1886+($B$5*E1886+$B$7*$B$6+$B$8*($D1887-$B$6))*$B$20,           E1886+($B$5*E1886-$B$12)*$B$20)</f>
        <v>211064.14209198509</v>
      </c>
      <c r="G1887" s="4">
        <v>158030.56761110009</v>
      </c>
      <c r="I1887" s="4">
        <f>IF($B1887&lt;$B$9,      I1886+($B$5*I1886+$B$7*$B$6+$K$18*($D1887-$B$6))*$B$20,           I1886+($B$5*I1886-$K$16)*$B$20)</f>
        <v>185535.33357782752</v>
      </c>
      <c r="J1887">
        <f xml:space="preserve">          IF($B1887&lt;=$B$9,        $D1887-$B$7*$B$6-$K$18*($D1887-$B$6), $K$16)</f>
        <v>59803.733570916011</v>
      </c>
      <c r="K1887">
        <f t="shared" si="120"/>
        <v>253.58810241837506</v>
      </c>
      <c r="M1887" s="4">
        <f>IF($B1887&lt;$B$9,      M1886+($B$5*M1886+$B$7*$B$6+O$18*($D1887-$B$6))*$B$20,           M1886+($B$5*M1886-O$16)*$B$20)</f>
        <v>185500.84648766104</v>
      </c>
      <c r="N1887">
        <f>IF($B1887&lt;=$B$9,        $D1887-$B$7*$B$6-$O$18*($D1887-$B$6),          $O$16)</f>
        <v>59806.151504112306</v>
      </c>
      <c r="O1887">
        <f>EXP(-$O$17*$B1887)*LN(N1887)</f>
        <v>5.7261418354395488</v>
      </c>
      <c r="Q1887" s="4">
        <f>IF($B1887&lt;$B$9,      Q1886+($B$5*Q1886+$B$7*$B$6+$S$18*($D1887-$B$6))*$B$20,           Q1886+($B$5*Q1886-$S$16)*$B$20)</f>
        <v>224322.53571220645</v>
      </c>
      <c r="R1887">
        <f>IF($B1887&lt;=$B$9,        $D1887-$B$7*$B$6-$S$18*($D1887-$B$6),          $S$16)</f>
        <v>57084.314125000004</v>
      </c>
      <c r="S1887">
        <f>EXP(-$S$17*$B1887)*($J1887^(1-S$20)-1)/(1-S$20)</f>
        <v>0.52060341770743979</v>
      </c>
    </row>
    <row r="1888" spans="1:19" x14ac:dyDescent="0.3">
      <c r="A1888">
        <f t="shared" si="117"/>
        <v>43.66</v>
      </c>
      <c r="B1888">
        <v>18.66</v>
      </c>
      <c r="C1888" s="1">
        <f t="shared" si="118"/>
        <v>1.371908728</v>
      </c>
      <c r="D1888">
        <f t="shared" si="119"/>
        <v>68595.436399999991</v>
      </c>
      <c r="E1888" s="8">
        <f>IF($B1888&lt;$B$9,      E1887+($B$5*E1887+$B$7*$B$6+$B$8*($D1888-$B$6))*$B$20,           E1887+($B$5*E1887-$B$12)*$B$20)</f>
        <v>211243.80085091729</v>
      </c>
      <c r="G1888" s="4">
        <v>158154.47374616397</v>
      </c>
      <c r="I1888" s="4">
        <f>IF($B1888&lt;$B$9,      I1887+($B$5*I1887+$B$7*$B$6+$K$18*($D1888-$B$6))*$B$20,           I1887+($B$5*I1887-$K$16)*$B$20)</f>
        <v>185688.15465755691</v>
      </c>
      <c r="J1888">
        <f xml:space="preserve">          IF($B1888&lt;=$B$9,        $D1888-$B$7*$B$6-$K$18*($D1888-$B$6), $K$16)</f>
        <v>59807.065102284716</v>
      </c>
      <c r="K1888">
        <f t="shared" si="120"/>
        <v>253.50645194562637</v>
      </c>
      <c r="M1888" s="4">
        <f>IF($B1888&lt;$B$9,      M1887+($B$5*M1887+$B$7*$B$6+O$18*($D1888-$B$6))*$B$20,           M1887+($B$5*M1887-O$16)*$B$20)</f>
        <v>185653.63131213543</v>
      </c>
      <c r="N1888">
        <f>IF($B1888&lt;=$B$9,        $D1888-$B$7*$B$6-$O$18*($D1888-$B$6),          $O$16)</f>
        <v>59809.48357962889</v>
      </c>
      <c r="O1888">
        <f>EXP(-$O$17*$B1888)*LN(N1888)</f>
        <v>5.724167031218145</v>
      </c>
      <c r="Q1888" s="4">
        <f>IF($B1888&lt;$B$9,      Q1887+($B$5*Q1887+$B$7*$B$6+$S$18*($D1888-$B$6))*$B$20,           Q1887+($B$5*Q1887-$S$16)*$B$20)</f>
        <v>224516.13262710572</v>
      </c>
      <c r="R1888">
        <f>IF($B1888&lt;=$B$9,        $D1888-$B$7*$B$6-$S$18*($D1888-$B$6),          $S$16)</f>
        <v>57087.033659999994</v>
      </c>
      <c r="S1888">
        <f>EXP(-$S$17*$B1888)*($J1888^(1-S$20)-1)/(1-S$20)</f>
        <v>0.5204212388792403</v>
      </c>
    </row>
    <row r="1889" spans="1:19" x14ac:dyDescent="0.3">
      <c r="A1889">
        <f t="shared" si="117"/>
        <v>43.67</v>
      </c>
      <c r="B1889">
        <v>18.670000000000002</v>
      </c>
      <c r="C1889" s="1">
        <f t="shared" si="118"/>
        <v>1.3719922820000001</v>
      </c>
      <c r="D1889">
        <f t="shared" si="119"/>
        <v>68599.614100000006</v>
      </c>
      <c r="E1889" s="8">
        <f>IF($B1889&lt;$B$9,      E1888+($B$5*E1888+$B$7*$B$6+$B$8*($D1889-$B$6))*$B$20,           E1888+($B$5*E1888-$B$12)*$B$20)</f>
        <v>211423.53502351511</v>
      </c>
      <c r="G1889" s="4">
        <v>158278.42742607513</v>
      </c>
      <c r="I1889" s="4">
        <f>IF($B1889&lt;$B$9,      I1888+($B$5*I1888+$B$7*$B$6+$K$18*($D1889-$B$6))*$B$20,           I1888+($B$5*I1888-$K$16)*$B$20)</f>
        <v>185841.03773571952</v>
      </c>
      <c r="J1889">
        <f xml:space="preserve">          IF($B1889&lt;=$B$9,        $D1889-$B$7*$B$6-$K$18*($D1889-$B$6), $K$16)</f>
        <v>59810.391696753781</v>
      </c>
      <c r="K1889">
        <f t="shared" si="120"/>
        <v>253.4248168650368</v>
      </c>
      <c r="M1889" s="4">
        <f>IF($B1889&lt;$B$9,      M1888+($B$5*M1888+$B$7*$B$6+O$18*($D1889-$B$6))*$B$20,           M1888+($B$5*M1888-O$16)*$B$20)</f>
        <v>185806.47811692028</v>
      </c>
      <c r="N1889">
        <f>IF($B1889&lt;=$B$9,        $D1889-$B$7*$B$6-$O$18*($D1889-$B$6),          $O$16)</f>
        <v>59812.810717439483</v>
      </c>
      <c r="O1889">
        <f>EXP(-$O$17*$B1889)*LN(N1889)</f>
        <v>5.7221928633483268</v>
      </c>
      <c r="Q1889" s="4">
        <f>IF($B1889&lt;$B$9,      Q1888+($B$5*Q1888+$B$7*$B$6+$S$18*($D1889-$B$6))*$B$20,           Q1888+($B$5*Q1888-$S$16)*$B$20)</f>
        <v>224709.8119228752</v>
      </c>
      <c r="R1889">
        <f>IF($B1889&lt;=$B$9,        $D1889-$B$7*$B$6-$S$18*($D1889-$B$6),          $S$16)</f>
        <v>57089.749165000001</v>
      </c>
      <c r="S1889">
        <f>EXP(-$S$17*$B1889)*($J1889^(1-S$20)-1)/(1-S$20)</f>
        <v>0.5202391238015317</v>
      </c>
    </row>
    <row r="1890" spans="1:19" x14ac:dyDescent="0.3">
      <c r="A1890">
        <f t="shared" si="117"/>
        <v>43.68</v>
      </c>
      <c r="B1890">
        <v>18.68</v>
      </c>
      <c r="C1890" s="1">
        <f t="shared" si="118"/>
        <v>1.372075712</v>
      </c>
      <c r="D1890">
        <f t="shared" si="119"/>
        <v>68603.785600000003</v>
      </c>
      <c r="E1890" s="8">
        <f>IF($B1890&lt;$B$9,      E1889+($B$5*E1889+$B$7*$B$6+$B$8*($D1890-$B$6))*$B$20,           E1889+($B$5*E1889-$B$12)*$B$20)</f>
        <v>211603.34461757334</v>
      </c>
      <c r="G1890" s="4">
        <v>158402.42866127426</v>
      </c>
      <c r="I1890" s="4">
        <f>IF($B1890&lt;$B$9,      I1889+($B$5*I1889+$B$7*$B$6+$K$18*($D1890-$B$6))*$B$20,           I1889+($B$5*I1889-$K$16)*$B$20)</f>
        <v>185993.9828213838</v>
      </c>
      <c r="J1890">
        <f xml:space="preserve">          IF($B1890&lt;=$B$9,        $D1890-$B$7*$B$6-$K$18*($D1890-$B$6), $K$16)</f>
        <v>59813.713354323161</v>
      </c>
      <c r="K1890">
        <f t="shared" si="120"/>
        <v>253.34319718046885</v>
      </c>
      <c r="M1890" s="4">
        <f>IF($B1890&lt;$B$9,      M1889+($B$5*M1889+$B$7*$B$6+O$18*($D1890-$B$6))*$B$20,           M1889+($B$5*M1889-O$16)*$B$20)</f>
        <v>185959.38691108575</v>
      </c>
      <c r="N1890">
        <f>IF($B1890&lt;=$B$9,        $D1890-$B$7*$B$6-$O$18*($D1890-$B$6),          $O$16)</f>
        <v>59816.132917544041</v>
      </c>
      <c r="O1890">
        <f>EXP(-$O$17*$B1890)*LN(N1890)</f>
        <v>5.7202193316494983</v>
      </c>
      <c r="Q1890" s="4">
        <f>IF($B1890&lt;$B$9,      Q1889+($B$5*Q1889+$B$7*$B$6+$S$18*($D1890-$B$6))*$B$20,           Q1889+($B$5*Q1889-$S$16)*$B$20)</f>
        <v>224903.57360664822</v>
      </c>
      <c r="R1890">
        <f>IF($B1890&lt;=$B$9,        $D1890-$B$7*$B$6-$S$18*($D1890-$B$6),          $S$16)</f>
        <v>57092.460640000005</v>
      </c>
      <c r="S1890">
        <f>EXP(-$S$17*$B1890)*($J1890^(1-S$20)-1)/(1-S$20)</f>
        <v>0.5200570724520065</v>
      </c>
    </row>
    <row r="1891" spans="1:19" x14ac:dyDescent="0.3">
      <c r="A1891">
        <f t="shared" si="117"/>
        <v>43.69</v>
      </c>
      <c r="B1891">
        <v>18.690000000000001</v>
      </c>
      <c r="C1891" s="1">
        <f t="shared" si="118"/>
        <v>1.3721590180000001</v>
      </c>
      <c r="D1891">
        <f t="shared" si="119"/>
        <v>68607.950899999996</v>
      </c>
      <c r="E1891" s="8">
        <f>IF($B1891&lt;$B$9,      E1890+($B$5*E1890+$B$7*$B$6+$B$8*($D1891-$B$6))*$B$20,           E1890+($B$5*E1890-$B$12)*$B$20)</f>
        <v>211783.22964088951</v>
      </c>
      <c r="G1891" s="4">
        <v>158526.47746220572</v>
      </c>
      <c r="I1891" s="4">
        <f>IF($B1891&lt;$B$9,      I1890+($B$5*I1890+$B$7*$B$6+$K$18*($D1891-$B$6))*$B$20,           I1890+($B$5*I1890-$K$16)*$B$20)</f>
        <v>186146.98992362135</v>
      </c>
      <c r="J1891">
        <f xml:space="preserve">          IF($B1891&lt;=$B$9,        $D1891-$B$7*$B$6-$K$18*($D1891-$B$6), $K$16)</f>
        <v>59817.030074992894</v>
      </c>
      <c r="K1891">
        <f t="shared" si="120"/>
        <v>253.26159289577706</v>
      </c>
      <c r="M1891" s="4">
        <f>IF($B1891&lt;$B$9,      M1890+($B$5*M1890+$B$7*$B$6+O$18*($D1891-$B$6))*$B$20,           M1890+($B$5*M1890-O$16)*$B$20)</f>
        <v>186112.3577037052</v>
      </c>
      <c r="N1891">
        <f>IF($B1891&lt;=$B$9,        $D1891-$B$7*$B$6-$O$18*($D1891-$B$6),          $O$16)</f>
        <v>59819.450179942578</v>
      </c>
      <c r="O1891">
        <f>EXP(-$O$17*$B1891)*LN(N1891)</f>
        <v>5.7182464359410803</v>
      </c>
      <c r="Q1891" s="4">
        <f>IF($B1891&lt;$B$9,      Q1890+($B$5*Q1890+$B$7*$B$6+$S$18*($D1891-$B$6))*$B$20,           Q1890+($B$5*Q1890-$S$16)*$B$20)</f>
        <v>225097.41768556053</v>
      </c>
      <c r="R1891">
        <f>IF($B1891&lt;=$B$9,        $D1891-$B$7*$B$6-$S$18*($D1891-$B$6),          $S$16)</f>
        <v>57095.168084999998</v>
      </c>
      <c r="S1891">
        <f>EXP(-$S$17*$B1891)*($J1891^(1-S$20)-1)/(1-S$20)</f>
        <v>0.51987508480836409</v>
      </c>
    </row>
    <row r="1892" spans="1:19" x14ac:dyDescent="0.3">
      <c r="A1892">
        <f t="shared" si="117"/>
        <v>43.7</v>
      </c>
      <c r="B1892">
        <v>18.700000000000003</v>
      </c>
      <c r="C1892" s="1">
        <f t="shared" si="118"/>
        <v>1.3722422000000001</v>
      </c>
      <c r="D1892">
        <f t="shared" si="119"/>
        <v>68612.11</v>
      </c>
      <c r="E1892" s="8">
        <f>IF($B1892&lt;$B$9,      E1891+($B$5*E1891+$B$7*$B$6+$B$8*($D1892-$B$6))*$B$20,           E1891+($B$5*E1891-$B$12)*$B$20)</f>
        <v>211963.19010126381</v>
      </c>
      <c r="G1892" s="4">
        <v>158650.57383931748</v>
      </c>
      <c r="I1892" s="4">
        <f>IF($B1892&lt;$B$9,      I1891+($B$5*I1891+$B$7*$B$6+$K$18*($D1892-$B$6))*$B$20,           I1891+($B$5*I1891-$K$16)*$B$20)</f>
        <v>186300.05905150698</v>
      </c>
      <c r="J1892">
        <f xml:space="preserve">          IF($B1892&lt;=$B$9,        $D1892-$B$7*$B$6-$K$18*($D1892-$B$6), $K$16)</f>
        <v>59820.341858762964</v>
      </c>
      <c r="K1892">
        <f t="shared" si="120"/>
        <v>253.18000401480819</v>
      </c>
      <c r="M1892" s="4">
        <f>IF($B1892&lt;$B$9,      M1891+($B$5*M1891+$B$7*$B$6+O$18*($D1892-$B$6))*$B$20,           M1891+($B$5*M1891-O$16)*$B$20)</f>
        <v>186265.39050385516</v>
      </c>
      <c r="N1892">
        <f>IF($B1892&lt;=$B$9,        $D1892-$B$7*$B$6-$O$18*($D1892-$B$6),          $O$16)</f>
        <v>59822.76250463511</v>
      </c>
      <c r="O1892">
        <f>EXP(-$O$17*$B1892)*LN(N1892)</f>
        <v>5.7162741760425257</v>
      </c>
      <c r="Q1892" s="4">
        <f>IF($B1892&lt;$B$9,      Q1891+($B$5*Q1891+$B$7*$B$6+$S$18*($D1892-$B$6))*$B$20,           Q1891+($B$5*Q1891-$S$16)*$B$20)</f>
        <v>225291.34416675047</v>
      </c>
      <c r="R1892">
        <f>IF($B1892&lt;=$B$9,        $D1892-$B$7*$B$6-$S$18*($D1892-$B$6),          $S$16)</f>
        <v>57097.871500000001</v>
      </c>
      <c r="S1892">
        <f>EXP(-$S$17*$B1892)*($J1892^(1-S$20)-1)/(1-S$20)</f>
        <v>0.51969316084831263</v>
      </c>
    </row>
    <row r="1893" spans="1:19" x14ac:dyDescent="0.3">
      <c r="A1893">
        <f t="shared" si="117"/>
        <v>43.71</v>
      </c>
      <c r="B1893">
        <v>18.71</v>
      </c>
      <c r="C1893" s="1">
        <f t="shared" si="118"/>
        <v>1.3723252579999998</v>
      </c>
      <c r="D1893">
        <f t="shared" si="119"/>
        <v>68616.262899999987</v>
      </c>
      <c r="E1893" s="8">
        <f>IF($B1893&lt;$B$9,      E1892+($B$5*E1892+$B$7*$B$6+$B$8*($D1893-$B$6))*$B$20,           E1892+($B$5*E1892-$B$12)*$B$20)</f>
        <v>212143.22600649926</v>
      </c>
      <c r="G1893" s="4">
        <v>158774.71780306124</v>
      </c>
      <c r="I1893" s="4">
        <f>IF($B1893&lt;$B$9,      I1892+($B$5*I1892+$B$7*$B$6+$K$18*($D1893-$B$6))*$B$20,           I1892+($B$5*I1892-$K$16)*$B$20)</f>
        <v>186453.19021411866</v>
      </c>
      <c r="J1893">
        <f xml:space="preserve">          IF($B1893&lt;=$B$9,        $D1893-$B$7*$B$6-$K$18*($D1893-$B$6), $K$16)</f>
        <v>59823.648705633364</v>
      </c>
      <c r="K1893">
        <f t="shared" si="120"/>
        <v>253.09843054140077</v>
      </c>
      <c r="M1893" s="4">
        <f>IF($B1893&lt;$B$9,      M1892+($B$5*M1892+$B$7*$B$6+O$18*($D1893-$B$6))*$B$20,           M1892+($B$5*M1892-O$16)*$B$20)</f>
        <v>186418.48532061529</v>
      </c>
      <c r="N1893">
        <f>IF($B1893&lt;=$B$9,        $D1893-$B$7*$B$6-$O$18*($D1893-$B$6),          $O$16)</f>
        <v>59826.069891621606</v>
      </c>
      <c r="O1893">
        <f>EXP(-$O$17*$B1893)*LN(N1893)</f>
        <v>5.7143025517733097</v>
      </c>
      <c r="Q1893" s="4">
        <f>IF($B1893&lt;$B$9,      Q1892+($B$5*Q1892+$B$7*$B$6+$S$18*($D1893-$B$6))*$B$20,           Q1892+($B$5*Q1892-$S$16)*$B$20)</f>
        <v>225485.35305735882</v>
      </c>
      <c r="R1893">
        <f>IF($B1893&lt;=$B$9,        $D1893-$B$7*$B$6-$S$18*($D1893-$B$6),          $S$16)</f>
        <v>57100.570884999994</v>
      </c>
      <c r="S1893">
        <f>EXP(-$S$17*$B1893)*($J1893^(1-S$20)-1)/(1-S$20)</f>
        <v>0.51951130054956751</v>
      </c>
    </row>
    <row r="1894" spans="1:19" x14ac:dyDescent="0.3">
      <c r="A1894">
        <f t="shared" si="117"/>
        <v>43.72</v>
      </c>
      <c r="B1894">
        <v>18.720000000000002</v>
      </c>
      <c r="C1894" s="1">
        <f t="shared" si="118"/>
        <v>1.372408192</v>
      </c>
      <c r="D1894">
        <f t="shared" si="119"/>
        <v>68620.409599999999</v>
      </c>
      <c r="E1894" s="8">
        <f>IF($B1894&lt;$B$9,      E1893+($B$5*E1893+$B$7*$B$6+$B$8*($D1894-$B$6))*$B$20,           E1893+($B$5*E1893-$B$12)*$B$20)</f>
        <v>212323.33736440152</v>
      </c>
      <c r="G1894" s="4">
        <v>158898.90936389231</v>
      </c>
      <c r="I1894" s="4">
        <f>IF($B1894&lt;$B$9,      I1893+($B$5*I1893+$B$7*$B$6+$K$18*($D1894-$B$6))*$B$20,           I1893+($B$5*I1893-$K$16)*$B$20)</f>
        <v>186606.38342053755</v>
      </c>
      <c r="J1894">
        <f xml:space="preserve">          IF($B1894&lt;=$B$9,        $D1894-$B$7*$B$6-$K$18*($D1894-$B$6), $K$16)</f>
        <v>59826.950615604124</v>
      </c>
      <c r="K1894">
        <f t="shared" si="120"/>
        <v>253.01687247938563</v>
      </c>
      <c r="M1894" s="4">
        <f>IF($B1894&lt;$B$9,      M1893+($B$5*M1893+$B$7*$B$6+O$18*($D1894-$B$6))*$B$20,           M1893+($B$5*M1893-O$16)*$B$20)</f>
        <v>186571.64216306849</v>
      </c>
      <c r="N1894">
        <f>IF($B1894&lt;=$B$9,        $D1894-$B$7*$B$6-$O$18*($D1894-$B$6),          $O$16)</f>
        <v>59829.372340902111</v>
      </c>
      <c r="O1894">
        <f>EXP(-$O$17*$B1894)*LN(N1894)</f>
        <v>5.712331562952933</v>
      </c>
      <c r="Q1894" s="4">
        <f>IF($B1894&lt;$B$9,      Q1893+($B$5*Q1893+$B$7*$B$6+$S$18*($D1894-$B$6))*$B$20,           Q1893+($B$5*Q1893-$S$16)*$B$20)</f>
        <v>225679.4443645289</v>
      </c>
      <c r="R1894">
        <f>IF($B1894&lt;=$B$9,        $D1894-$B$7*$B$6-$S$18*($D1894-$B$6),          $S$16)</f>
        <v>57103.266239999997</v>
      </c>
      <c r="S1894">
        <f>EXP(-$S$17*$B1894)*($J1894^(1-S$20)-1)/(1-S$20)</f>
        <v>0.51932950388985188</v>
      </c>
    </row>
    <row r="1895" spans="1:19" x14ac:dyDescent="0.3">
      <c r="A1895">
        <f t="shared" si="117"/>
        <v>43.730000000000004</v>
      </c>
      <c r="B1895">
        <v>18.73</v>
      </c>
      <c r="C1895" s="1">
        <f t="shared" si="118"/>
        <v>1.3724910020000001</v>
      </c>
      <c r="D1895">
        <f t="shared" si="119"/>
        <v>68624.550100000008</v>
      </c>
      <c r="E1895" s="8">
        <f>IF($B1895&lt;$B$9,      E1894+($B$5*E1894+$B$7*$B$6+$B$8*($D1895-$B$6))*$B$20,           E1894+($B$5*E1894-$B$12)*$B$20)</f>
        <v>212503.52418277907</v>
      </c>
      <c r="G1895" s="4">
        <v>159023.14853226967</v>
      </c>
      <c r="I1895" s="4">
        <f>IF($B1895&lt;$B$9,      I1894+($B$5*I1894+$B$7*$B$6+$K$18*($D1895-$B$6))*$B$20,           I1894+($B$5*I1894-$K$16)*$B$20)</f>
        <v>186759.63867984799</v>
      </c>
      <c r="J1895">
        <f xml:space="preserve">          IF($B1895&lt;=$B$9,        $D1895-$B$7*$B$6-$K$18*($D1895-$B$6), $K$16)</f>
        <v>59830.247588675229</v>
      </c>
      <c r="K1895">
        <f t="shared" si="120"/>
        <v>252.93532983258541</v>
      </c>
      <c r="M1895" s="4">
        <f>IF($B1895&lt;$B$9,      M1894+($B$5*M1894+$B$7*$B$6+O$18*($D1895-$B$6))*$B$20,           M1894+($B$5*M1894-O$16)*$B$20)</f>
        <v>186724.86104030081</v>
      </c>
      <c r="N1895">
        <f>IF($B1895&lt;=$B$9,        $D1895-$B$7*$B$6-$O$18*($D1895-$B$6),          $O$16)</f>
        <v>59832.669852476596</v>
      </c>
      <c r="O1895">
        <f>EXP(-$O$17*$B1895)*LN(N1895)</f>
        <v>5.7103612094009231</v>
      </c>
      <c r="Q1895" s="4">
        <f>IF($B1895&lt;$B$9,      Q1894+($B$5*Q1894+$B$7*$B$6+$S$18*($D1895-$B$6))*$B$20,           Q1894+($B$5*Q1894-$S$16)*$B$20)</f>
        <v>225873.61809540648</v>
      </c>
      <c r="R1895">
        <f>IF($B1895&lt;=$B$9,        $D1895-$B$7*$B$6-$S$18*($D1895-$B$6),          $S$16)</f>
        <v>57105.957565000004</v>
      </c>
      <c r="S1895">
        <f>EXP(-$S$17*$B1895)*($J1895^(1-S$20)-1)/(1-S$20)</f>
        <v>0.51914777084689689</v>
      </c>
    </row>
    <row r="1896" spans="1:19" x14ac:dyDescent="0.3">
      <c r="A1896">
        <f t="shared" si="117"/>
        <v>43.74</v>
      </c>
      <c r="B1896">
        <v>18.740000000000002</v>
      </c>
      <c r="C1896" s="1">
        <f t="shared" si="118"/>
        <v>1.3725736880000001</v>
      </c>
      <c r="D1896">
        <f t="shared" si="119"/>
        <v>68628.684400000013</v>
      </c>
      <c r="E1896" s="8">
        <f>IF($B1896&lt;$B$9,      E1895+($B$5*E1895+$B$7*$B$6+$B$8*($D1896-$B$6))*$B$20,           E1895+($B$5*E1895-$B$12)*$B$20)</f>
        <v>212683.78646944306</v>
      </c>
      <c r="G1896" s="4">
        <v>159147.43531865597</v>
      </c>
      <c r="I1896" s="4">
        <f>IF($B1896&lt;$B$9,      I1895+($B$5*I1895+$B$7*$B$6+$K$18*($D1896-$B$6))*$B$20,           I1895+($B$5*I1895-$K$16)*$B$20)</f>
        <v>186912.95600113747</v>
      </c>
      <c r="J1896">
        <f xml:space="preserve">          IF($B1896&lt;=$B$9,        $D1896-$B$7*$B$6-$K$18*($D1896-$B$6), $K$16)</f>
        <v>59833.539624846664</v>
      </c>
      <c r="K1896">
        <f t="shared" si="120"/>
        <v>252.85380260481503</v>
      </c>
      <c r="M1896" s="4">
        <f>IF($B1896&lt;$B$9,      M1895+($B$5*M1895+$B$7*$B$6+O$18*($D1896-$B$6))*$B$20,           M1895+($B$5*M1895-O$16)*$B$20)</f>
        <v>186878.14196140147</v>
      </c>
      <c r="N1896">
        <f>IF($B1896&lt;=$B$9,        $D1896-$B$7*$B$6-$O$18*($D1896-$B$6),          $O$16)</f>
        <v>59835.962426345061</v>
      </c>
      <c r="O1896">
        <f>EXP(-$O$17*$B1896)*LN(N1896)</f>
        <v>5.7083914909368314</v>
      </c>
      <c r="Q1896" s="4">
        <f>IF($B1896&lt;$B$9,      Q1895+($B$5*Q1895+$B$7*$B$6+$S$18*($D1896-$B$6))*$B$20,           Q1895+($B$5*Q1895-$S$16)*$B$20)</f>
        <v>226067.87425713986</v>
      </c>
      <c r="R1896">
        <f>IF($B1896&lt;=$B$9,        $D1896-$B$7*$B$6-$S$18*($D1896-$B$6),          $S$16)</f>
        <v>57108.644860000008</v>
      </c>
      <c r="S1896">
        <f>EXP(-$S$17*$B1896)*($J1896^(1-S$20)-1)/(1-S$20)</f>
        <v>0.51896610139844135</v>
      </c>
    </row>
    <row r="1897" spans="1:19" x14ac:dyDescent="0.3">
      <c r="A1897">
        <f t="shared" si="117"/>
        <v>43.75</v>
      </c>
      <c r="B1897">
        <v>18.75</v>
      </c>
      <c r="C1897" s="1">
        <f t="shared" si="118"/>
        <v>1.3726562499999999</v>
      </c>
      <c r="D1897">
        <f t="shared" si="119"/>
        <v>68632.8125</v>
      </c>
      <c r="E1897" s="8">
        <f>IF($B1897&lt;$B$9,      E1896+($B$5*E1896+$B$7*$B$6+$B$8*($D1897-$B$6))*$B$20,           E1896+($B$5*E1896-$B$12)*$B$20)</f>
        <v>212864.12423220737</v>
      </c>
      <c r="G1897" s="4">
        <v>159271.76973351752</v>
      </c>
      <c r="I1897" s="4">
        <f>IF($B1897&lt;$B$9,      I1896+($B$5*I1896+$B$7*$B$6+$K$18*($D1897-$B$6))*$B$20,           I1896+($B$5*I1896-$K$16)*$B$20)</f>
        <v>187066.33539349667</v>
      </c>
      <c r="J1897">
        <f xml:space="preserve">          IF($B1897&lt;=$B$9,        $D1897-$B$7*$B$6-$K$18*($D1897-$B$6), $K$16)</f>
        <v>59836.826724118429</v>
      </c>
      <c r="K1897">
        <f t="shared" si="120"/>
        <v>252.77229079988132</v>
      </c>
      <c r="M1897" s="4">
        <f>IF($B1897&lt;$B$9,      M1896+($B$5*M1896+$B$7*$B$6+O$18*($D1897-$B$6))*$B$20,           M1896+($B$5*M1896-O$16)*$B$20)</f>
        <v>187031.48493546288</v>
      </c>
      <c r="N1897">
        <f>IF($B1897&lt;=$B$9,        $D1897-$B$7*$B$6-$O$18*($D1897-$B$6),          $O$16)</f>
        <v>59839.25006250749</v>
      </c>
      <c r="O1897">
        <f>EXP(-$O$17*$B1897)*LN(N1897)</f>
        <v>5.7064224073802396</v>
      </c>
      <c r="Q1897" s="4">
        <f>IF($B1897&lt;$B$9,      Q1896+($B$5*Q1896+$B$7*$B$6+$S$18*($D1897-$B$6))*$B$20,           Q1896+($B$5*Q1896-$S$16)*$B$20)</f>
        <v>226262.21285687987</v>
      </c>
      <c r="R1897">
        <f>IF($B1897&lt;=$B$9,        $D1897-$B$7*$B$6-$S$18*($D1897-$B$6),          $S$16)</f>
        <v>57111.328125</v>
      </c>
      <c r="S1897">
        <f>EXP(-$S$17*$B1897)*($J1897^(1-S$20)-1)/(1-S$20)</f>
        <v>0.51878449552223205</v>
      </c>
    </row>
    <row r="1898" spans="1:19" x14ac:dyDescent="0.3">
      <c r="A1898">
        <f t="shared" si="117"/>
        <v>43.760000000000005</v>
      </c>
      <c r="B1898">
        <v>18.760000000000002</v>
      </c>
      <c r="C1898" s="1">
        <f t="shared" si="118"/>
        <v>1.3727386880000001</v>
      </c>
      <c r="D1898">
        <f t="shared" si="119"/>
        <v>68636.934399999998</v>
      </c>
      <c r="E1898" s="8">
        <f>IF($B1898&lt;$B$9,      E1897+($B$5*E1897+$B$7*$B$6+$B$8*($D1898-$B$6))*$B$20,           E1897+($B$5*E1897-$B$12)*$B$20)</f>
        <v>213044.53747888864</v>
      </c>
      <c r="G1898" s="4">
        <v>159396.15178732426</v>
      </c>
      <c r="I1898" s="4">
        <f>IF($B1898&lt;$B$9,      I1897+($B$5*I1897+$B$7*$B$6+$K$18*($D1898-$B$6))*$B$20,           I1897+($B$5*I1897-$K$16)*$B$20)</f>
        <v>187219.7768660195</v>
      </c>
      <c r="J1898">
        <f xml:space="preserve">          IF($B1898&lt;=$B$9,        $D1898-$B$7*$B$6-$K$18*($D1898-$B$6), $K$16)</f>
        <v>59840.10888649054</v>
      </c>
      <c r="K1898">
        <f t="shared" si="120"/>
        <v>252.69079442158338</v>
      </c>
      <c r="M1898" s="4">
        <f>IF($B1898&lt;$B$9,      M1897+($B$5*M1897+$B$7*$B$6+O$18*($D1898-$B$6))*$B$20,           M1897+($B$5*M1897-O$16)*$B$20)</f>
        <v>187184.88997158065</v>
      </c>
      <c r="N1898">
        <f>IF($B1898&lt;=$B$9,        $D1898-$B$7*$B$6-$O$18*($D1898-$B$6),          $O$16)</f>
        <v>59842.532760963921</v>
      </c>
      <c r="O1898">
        <f>EXP(-$O$17*$B1898)*LN(N1898)</f>
        <v>5.7044539585507499</v>
      </c>
      <c r="Q1898" s="4">
        <f>IF($B1898&lt;$B$9,      Q1897+($B$5*Q1897+$B$7*$B$6+$S$18*($D1898-$B$6))*$B$20,           Q1897+($B$5*Q1897-$S$16)*$B$20)</f>
        <v>226456.63390177977</v>
      </c>
      <c r="R1898">
        <f>IF($B1898&lt;=$B$9,        $D1898-$B$7*$B$6-$S$18*($D1898-$B$6),          $S$16)</f>
        <v>57114.007360000003</v>
      </c>
      <c r="S1898">
        <f>EXP(-$S$17*$B1898)*($J1898^(1-S$20)-1)/(1-S$20)</f>
        <v>0.51860295319602323</v>
      </c>
    </row>
    <row r="1899" spans="1:19" x14ac:dyDescent="0.3">
      <c r="A1899">
        <f t="shared" si="117"/>
        <v>43.769999999999996</v>
      </c>
      <c r="B1899">
        <v>18.77</v>
      </c>
      <c r="C1899" s="1">
        <f t="shared" si="118"/>
        <v>1.3728210019999998</v>
      </c>
      <c r="D1899">
        <f t="shared" si="119"/>
        <v>68641.050099999993</v>
      </c>
      <c r="E1899" s="8">
        <f>IF($B1899&lt;$B$9,      E1898+($B$5*E1898+$B$7*$B$6+$B$8*($D1899-$B$6))*$B$20,           E1898+($B$5*E1898-$B$12)*$B$20)</f>
        <v>213225.02621730627</v>
      </c>
      <c r="G1899" s="4">
        <v>159520.58149054981</v>
      </c>
      <c r="I1899" s="4">
        <f>IF($B1899&lt;$B$9,      I1898+($B$5*I1898+$B$7*$B$6+$K$18*($D1899-$B$6))*$B$20,           I1898+($B$5*I1898-$K$16)*$B$20)</f>
        <v>187373.28042780297</v>
      </c>
      <c r="J1899">
        <f xml:space="preserve">          IF($B1899&lt;=$B$9,        $D1899-$B$7*$B$6-$K$18*($D1899-$B$6), $K$16)</f>
        <v>59843.386111962987</v>
      </c>
      <c r="K1899">
        <f t="shared" si="120"/>
        <v>252.60931347371226</v>
      </c>
      <c r="M1899" s="4">
        <f>IF($B1899&lt;$B$9,      M1898+($B$5*M1898+$B$7*$B$6+O$18*($D1899-$B$6))*$B$20,           M1898+($B$5*M1898-O$16)*$B$20)</f>
        <v>187338.35707885356</v>
      </c>
      <c r="N1899">
        <f>IF($B1899&lt;=$B$9,        $D1899-$B$7*$B$6-$O$18*($D1899-$B$6),          $O$16)</f>
        <v>59845.810521714324</v>
      </c>
      <c r="O1899">
        <f>EXP(-$O$17*$B1899)*LN(N1899)</f>
        <v>5.7024861442679953</v>
      </c>
      <c r="Q1899" s="4">
        <f>IF($B1899&lt;$B$9,      Q1898+($B$5*Q1898+$B$7*$B$6+$S$18*($D1899-$B$6))*$B$20,           Q1898+($B$5*Q1898-$S$16)*$B$20)</f>
        <v>226651.1373989954</v>
      </c>
      <c r="R1899">
        <f>IF($B1899&lt;=$B$9,        $D1899-$B$7*$B$6-$S$18*($D1899-$B$6),          $S$16)</f>
        <v>57116.682564999996</v>
      </c>
      <c r="S1899">
        <f>EXP(-$S$17*$B1899)*($J1899^(1-S$20)-1)/(1-S$20)</f>
        <v>0.51842147439757735</v>
      </c>
    </row>
    <row r="1900" spans="1:19" x14ac:dyDescent="0.3">
      <c r="A1900">
        <f t="shared" si="117"/>
        <v>43.78</v>
      </c>
      <c r="B1900">
        <v>18.78</v>
      </c>
      <c r="C1900" s="1">
        <f t="shared" si="118"/>
        <v>1.3729031919999999</v>
      </c>
      <c r="D1900">
        <f t="shared" si="119"/>
        <v>68645.159599999999</v>
      </c>
      <c r="E1900" s="8">
        <f>IF($B1900&lt;$B$9,      E1899+($B$5*E1899+$B$7*$B$6+$B$8*($D1900-$B$6))*$B$20,           E1899+($B$5*E1899-$B$12)*$B$20)</f>
        <v>213405.59045528233</v>
      </c>
      <c r="G1900" s="4">
        <v>159645.05885367151</v>
      </c>
      <c r="I1900" s="4">
        <f>IF($B1900&lt;$B$9,      I1899+($B$5*I1899+$B$7*$B$6+$K$18*($D1900-$B$6))*$B$20,           I1899+($B$5*I1899-$K$16)*$B$20)</f>
        <v>187526.84608794734</v>
      </c>
      <c r="J1900">
        <f xml:space="preserve">          IF($B1900&lt;=$B$9,        $D1900-$B$7*$B$6-$K$18*($D1900-$B$6), $K$16)</f>
        <v>59846.658400535787</v>
      </c>
      <c r="K1900">
        <f t="shared" si="120"/>
        <v>252.52784796005122</v>
      </c>
      <c r="M1900" s="4">
        <f>IF($B1900&lt;$B$9,      M1899+($B$5*M1899+$B$7*$B$6+O$18*($D1900-$B$6))*$B$20,           M1899+($B$5*M1899-O$16)*$B$20)</f>
        <v>187491.88626638358</v>
      </c>
      <c r="N1900">
        <f>IF($B1900&lt;=$B$9,        $D1900-$B$7*$B$6-$O$18*($D1900-$B$6),          $O$16)</f>
        <v>59849.083344758721</v>
      </c>
      <c r="O1900">
        <f>EXP(-$O$17*$B1900)*LN(N1900)</f>
        <v>5.7005189643516294</v>
      </c>
      <c r="Q1900" s="4">
        <f>IF($B1900&lt;$B$9,      Q1899+($B$5*Q1899+$B$7*$B$6+$S$18*($D1900-$B$6))*$B$20,           Q1899+($B$5*Q1899-$S$16)*$B$20)</f>
        <v>226845.72335568504</v>
      </c>
      <c r="R1900">
        <f>IF($B1900&lt;=$B$9,        $D1900-$B$7*$B$6-$S$18*($D1900-$B$6),          $S$16)</f>
        <v>57119.353739999999</v>
      </c>
      <c r="S1900">
        <f>EXP(-$S$17*$B1900)*($J1900^(1-S$20)-1)/(1-S$20)</f>
        <v>0.51824005910466431</v>
      </c>
    </row>
    <row r="1901" spans="1:19" x14ac:dyDescent="0.3">
      <c r="A1901">
        <f t="shared" si="117"/>
        <v>43.790000000000006</v>
      </c>
      <c r="B1901">
        <v>18.790000000000003</v>
      </c>
      <c r="C1901" s="1">
        <f t="shared" si="118"/>
        <v>1.3729852579999999</v>
      </c>
      <c r="D1901">
        <f t="shared" si="119"/>
        <v>68649.262900000002</v>
      </c>
      <c r="E1901" s="8">
        <f>IF($B1901&lt;$B$9,      E1900+($B$5*E1900+$B$7*$B$6+$B$8*($D1901-$B$6))*$B$20,           E1900+($B$5*E1900-$B$12)*$B$20)</f>
        <v>213586.23020064167</v>
      </c>
      <c r="G1901" s="4">
        <v>159769.5838871703</v>
      </c>
      <c r="I1901" s="4">
        <f>IF($B1901&lt;$B$9,      I1900+($B$5*I1900+$B$7*$B$6+$K$18*($D1901-$B$6))*$B$20,           I1900+($B$5*I1900-$K$16)*$B$20)</f>
        <v>187680.47385555605</v>
      </c>
      <c r="J1901">
        <f xml:space="preserve">          IF($B1901&lt;=$B$9,        $D1901-$B$7*$B$6-$K$18*($D1901-$B$6), $K$16)</f>
        <v>59849.925752208925</v>
      </c>
      <c r="K1901">
        <f t="shared" si="120"/>
        <v>252.4463978843755</v>
      </c>
      <c r="M1901" s="4">
        <f>IF($B1901&lt;$B$9,      M1900+($B$5*M1900+$B$7*$B$6+O$18*($D1901-$B$6))*$B$20,           M1900+($B$5*M1900-O$16)*$B$20)</f>
        <v>187645.47754327583</v>
      </c>
      <c r="N1901">
        <f>IF($B1901&lt;=$B$9,        $D1901-$B$7*$B$6-$O$18*($D1901-$B$6),          $O$16)</f>
        <v>59852.351230097105</v>
      </c>
      <c r="O1901">
        <f>EXP(-$O$17*$B1901)*LN(N1901)</f>
        <v>5.6985524186213361</v>
      </c>
      <c r="Q1901" s="4">
        <f>IF($B1901&lt;$B$9,      Q1900+($B$5*Q1900+$B$7*$B$6+$S$18*($D1901-$B$6))*$B$20,           Q1900+($B$5*Q1900-$S$16)*$B$20)</f>
        <v>227040.39177900954</v>
      </c>
      <c r="R1901">
        <f>IF($B1901&lt;=$B$9,        $D1901-$B$7*$B$6-$S$18*($D1901-$B$6),          $S$16)</f>
        <v>57122.020885000005</v>
      </c>
      <c r="S1901">
        <f>EXP(-$S$17*$B1901)*($J1901^(1-S$20)-1)/(1-S$20)</f>
        <v>0.51805870729506187</v>
      </c>
    </row>
    <row r="1902" spans="1:19" x14ac:dyDescent="0.3">
      <c r="A1902">
        <f t="shared" si="117"/>
        <v>43.8</v>
      </c>
      <c r="B1902">
        <v>18.8</v>
      </c>
      <c r="C1902" s="1">
        <f t="shared" si="118"/>
        <v>1.3730671999999999</v>
      </c>
      <c r="D1902">
        <f t="shared" si="119"/>
        <v>68653.36</v>
      </c>
      <c r="E1902" s="8">
        <f>IF($B1902&lt;$B$9,      E1901+($B$5*E1901+$B$7*$B$6+$B$8*($D1902-$B$6))*$B$20,           E1901+($B$5*E1901-$B$12)*$B$20)</f>
        <v>213766.9454612119</v>
      </c>
      <c r="G1902" s="4">
        <v>159894.15660153082</v>
      </c>
      <c r="I1902" s="4">
        <f>IF($B1902&lt;$B$9,      I1901+($B$5*I1901+$B$7*$B$6+$K$18*($D1902-$B$6))*$B$20,           I1901+($B$5*I1901-$K$16)*$B$20)</f>
        <v>187834.16373973567</v>
      </c>
      <c r="J1902">
        <f xml:space="preserve">          IF($B1902&lt;=$B$9,        $D1902-$B$7*$B$6-$K$18*($D1902-$B$6), $K$16)</f>
        <v>59853.1881669824</v>
      </c>
      <c r="K1902">
        <f t="shared" si="120"/>
        <v>252.36496325045255</v>
      </c>
      <c r="M1902" s="4">
        <f>IF($B1902&lt;$B$9,      M1901+($B$5*M1901+$B$7*$B$6+O$18*($D1902-$B$6))*$B$20,           M1901+($B$5*M1901-O$16)*$B$20)</f>
        <v>187799.13091863869</v>
      </c>
      <c r="N1902">
        <f>IF($B1902&lt;=$B$9,        $D1902-$B$7*$B$6-$O$18*($D1902-$B$6),          $O$16)</f>
        <v>59855.614177729462</v>
      </c>
      <c r="O1902">
        <f>EXP(-$O$17*$B1902)*LN(N1902)</f>
        <v>5.696586506896824</v>
      </c>
      <c r="Q1902" s="4">
        <f>IF($B1902&lt;$B$9,      Q1901+($B$5*Q1901+$B$7*$B$6+$S$18*($D1902-$B$6))*$B$20,           Q1901+($B$5*Q1901-$S$16)*$B$20)</f>
        <v>227235.14267613221</v>
      </c>
      <c r="R1902">
        <f>IF($B1902&lt;=$B$9,        $D1902-$B$7*$B$6-$S$18*($D1902-$B$6),          $S$16)</f>
        <v>57124.684000000001</v>
      </c>
      <c r="S1902">
        <f>EXP(-$S$17*$B1902)*($J1902^(1-S$20)-1)/(1-S$20)</f>
        <v>0.5178774189465557</v>
      </c>
    </row>
    <row r="1903" spans="1:19" x14ac:dyDescent="0.3">
      <c r="A1903">
        <f t="shared" si="117"/>
        <v>43.81</v>
      </c>
      <c r="B1903">
        <v>18.810000000000002</v>
      </c>
      <c r="C1903" s="1">
        <f t="shared" si="118"/>
        <v>1.3731490180000001</v>
      </c>
      <c r="D1903">
        <f t="shared" si="119"/>
        <v>68657.450900000011</v>
      </c>
      <c r="E1903" s="8">
        <f>IF($B1903&lt;$B$9,      E1902+($B$5*E1902+$B$7*$B$6+$B$8*($D1903-$B$6))*$B$20,           E1902+($B$5*E1902-$B$12)*$B$20)</f>
        <v>213947.73624482332</v>
      </c>
      <c r="G1903" s="4">
        <v>160018.77700724136</v>
      </c>
      <c r="I1903" s="4">
        <f>IF($B1903&lt;$B$9,      I1902+($B$5*I1902+$B$7*$B$6+$K$18*($D1903-$B$6))*$B$20,           I1902+($B$5*I1902-$K$16)*$B$20)</f>
        <v>187987.91574959602</v>
      </c>
      <c r="J1903">
        <f xml:space="preserve">          IF($B1903&lt;=$B$9,        $D1903-$B$7*$B$6-$K$18*($D1903-$B$6), $K$16)</f>
        <v>59856.44564485622</v>
      </c>
      <c r="K1903">
        <f t="shared" si="120"/>
        <v>252.28354406204195</v>
      </c>
      <c r="M1903" s="4">
        <f>IF($B1903&lt;$B$9,      M1902+($B$5*M1902+$B$7*$B$6+O$18*($D1903-$B$6))*$B$20,           M1902+($B$5*M1902-O$16)*$B$20)</f>
        <v>187952.84640158367</v>
      </c>
      <c r="N1903">
        <f>IF($B1903&lt;=$B$9,        $D1903-$B$7*$B$6-$O$18*($D1903-$B$6),          $O$16)</f>
        <v>59858.872187655819</v>
      </c>
      <c r="O1903">
        <f>EXP(-$O$17*$B1903)*LN(N1903)</f>
        <v>5.6946212289978266</v>
      </c>
      <c r="Q1903" s="4">
        <f>IF($B1903&lt;$B$9,      Q1902+($B$5*Q1902+$B$7*$B$6+$S$18*($D1903-$B$6))*$B$20,           Q1902+($B$5*Q1902-$S$16)*$B$20)</f>
        <v>227429.97605421886</v>
      </c>
      <c r="R1903">
        <f>IF($B1903&lt;=$B$9,        $D1903-$B$7*$B$6-$S$18*($D1903-$B$6),          $S$16)</f>
        <v>57127.343085000008</v>
      </c>
      <c r="S1903">
        <f>EXP(-$S$17*$B1903)*($J1903^(1-S$20)-1)/(1-S$20)</f>
        <v>0.51769619403693912</v>
      </c>
    </row>
    <row r="1904" spans="1:19" x14ac:dyDescent="0.3">
      <c r="A1904">
        <f t="shared" si="117"/>
        <v>43.82</v>
      </c>
      <c r="B1904">
        <v>18.82</v>
      </c>
      <c r="C1904" s="1">
        <f t="shared" si="118"/>
        <v>1.373230712</v>
      </c>
      <c r="D1904">
        <f t="shared" si="119"/>
        <v>68661.535600000003</v>
      </c>
      <c r="E1904" s="8">
        <f>IF($B1904&lt;$B$9,      E1903+($B$5*E1903+$B$7*$B$6+$B$8*($D1904-$B$6))*$B$20,           E1903+($B$5*E1903-$B$12)*$B$20)</f>
        <v>214128.60255930902</v>
      </c>
      <c r="G1904" s="4">
        <v>160143.4451147939</v>
      </c>
      <c r="I1904" s="4">
        <f>IF($B1904&lt;$B$9,      I1903+($B$5*I1903+$B$7*$B$6+$K$18*($D1904-$B$6))*$B$20,           I1903+($B$5*I1903-$K$16)*$B$20)</f>
        <v>188141.72989425008</v>
      </c>
      <c r="J1904">
        <f xml:space="preserve">          IF($B1904&lt;=$B$9,        $D1904-$B$7*$B$6-$K$18*($D1904-$B$6), $K$16)</f>
        <v>59859.69818583037</v>
      </c>
      <c r="K1904">
        <f t="shared" si="120"/>
        <v>252.20214032289527</v>
      </c>
      <c r="M1904" s="4">
        <f>IF($B1904&lt;$B$9,      M1903+($B$5*M1903+$B$7*$B$6+O$18*($D1904-$B$6))*$B$20,           M1903+($B$5*M1903-O$16)*$B$20)</f>
        <v>188106.62400122546</v>
      </c>
      <c r="N1904">
        <f>IF($B1904&lt;=$B$9,        $D1904-$B$7*$B$6-$O$18*($D1904-$B$6),          $O$16)</f>
        <v>59862.125259876135</v>
      </c>
      <c r="O1904">
        <f>EXP(-$O$17*$B1904)*LN(N1904)</f>
        <v>5.6926565847441024</v>
      </c>
      <c r="Q1904" s="4">
        <f>IF($B1904&lt;$B$9,      Q1903+($B$5*Q1903+$B$7*$B$6+$S$18*($D1904-$B$6))*$B$20,           Q1903+($B$5*Q1903-$S$16)*$B$20)</f>
        <v>227624.89192043783</v>
      </c>
      <c r="R1904">
        <f>IF($B1904&lt;=$B$9,        $D1904-$B$7*$B$6-$S$18*($D1904-$B$6),          $S$16)</f>
        <v>57129.998140000003</v>
      </c>
      <c r="S1904">
        <f>EXP(-$S$17*$B1904)*($J1904^(1-S$20)-1)/(1-S$20)</f>
        <v>0.51751503254401299</v>
      </c>
    </row>
    <row r="1905" spans="1:19" x14ac:dyDescent="0.3">
      <c r="A1905">
        <f t="shared" si="117"/>
        <v>43.83</v>
      </c>
      <c r="B1905">
        <v>18.830000000000002</v>
      </c>
      <c r="C1905" s="1">
        <f t="shared" si="118"/>
        <v>1.3733122820000001</v>
      </c>
      <c r="D1905">
        <f t="shared" si="119"/>
        <v>68665.614100000006</v>
      </c>
      <c r="E1905" s="8">
        <f>IF($B1905&lt;$B$9,      E1904+($B$5*E1904+$B$7*$B$6+$B$8*($D1905-$B$6))*$B$20,           E1904+($B$5*E1904-$B$12)*$B$20)</f>
        <v>214309.54441250477</v>
      </c>
      <c r="G1905" s="4">
        <v>160268.16093468407</v>
      </c>
      <c r="I1905" s="4">
        <f>IF($B1905&lt;$B$9,      I1904+($B$5*I1904+$B$7*$B$6+$K$18*($D1905-$B$6))*$B$20,           I1904+($B$5*I1904-$K$16)*$B$20)</f>
        <v>188295.60618281402</v>
      </c>
      <c r="J1905">
        <f xml:space="preserve">          IF($B1905&lt;=$B$9,        $D1905-$B$7*$B$6-$K$18*($D1905-$B$6), $K$16)</f>
        <v>59862.945789904865</v>
      </c>
      <c r="K1905">
        <f t="shared" si="120"/>
        <v>252.12075203675644</v>
      </c>
      <c r="M1905" s="4">
        <f>IF($B1905&lt;$B$9,      M1904+($B$5*M1904+$B$7*$B$6+O$18*($D1905-$B$6))*$B$20,           M1904+($B$5*M1904-O$16)*$B$20)</f>
        <v>188260.46372668198</v>
      </c>
      <c r="N1905">
        <f>IF($B1905&lt;=$B$9,        $D1905-$B$7*$B$6-$O$18*($D1905-$B$6),          $O$16)</f>
        <v>59865.373394390452</v>
      </c>
      <c r="O1905">
        <f>EXP(-$O$17*$B1905)*LN(N1905)</f>
        <v>5.6906925739554399</v>
      </c>
      <c r="Q1905" s="4">
        <f>IF($B1905&lt;$B$9,      Q1904+($B$5*Q1904+$B$7*$B$6+$S$18*($D1905-$B$6))*$B$20,           Q1904+($B$5*Q1904-$S$16)*$B$20)</f>
        <v>227819.89028195999</v>
      </c>
      <c r="R1905">
        <f>IF($B1905&lt;=$B$9,        $D1905-$B$7*$B$6-$S$18*($D1905-$B$6),          $S$16)</f>
        <v>57132.649165000003</v>
      </c>
      <c r="S1905">
        <f>EXP(-$S$17*$B1905)*($J1905^(1-S$20)-1)/(1-S$20)</f>
        <v>0.51733393444558651</v>
      </c>
    </row>
    <row r="1906" spans="1:19" x14ac:dyDescent="0.3">
      <c r="A1906">
        <f t="shared" si="117"/>
        <v>43.84</v>
      </c>
      <c r="B1906">
        <v>18.84</v>
      </c>
      <c r="C1906" s="1">
        <f t="shared" si="118"/>
        <v>1.3733937279999999</v>
      </c>
      <c r="D1906">
        <f t="shared" si="119"/>
        <v>68669.686399999991</v>
      </c>
      <c r="E1906" s="8">
        <f>IF($B1906&lt;$B$9,      E1905+($B$5*E1905+$B$7*$B$6+$B$8*($D1906-$B$6))*$B$20,           E1905+($B$5*E1905-$B$12)*$B$20)</f>
        <v>214490.56181224913</v>
      </c>
      <c r="G1906" s="4">
        <v>160392.9244774112</v>
      </c>
      <c r="I1906" s="4">
        <f>IF($B1906&lt;$B$9,      I1905+($B$5*I1905+$B$7*$B$6+$K$18*($D1906-$B$6))*$B$20,           I1905+($B$5*I1905-$K$16)*$B$20)</f>
        <v>188449.54462440722</v>
      </c>
      <c r="J1906">
        <f xml:space="preserve">          IF($B1906&lt;=$B$9,        $D1906-$B$7*$B$6-$K$18*($D1906-$B$6), $K$16)</f>
        <v>59866.18845707969</v>
      </c>
      <c r="K1906">
        <f t="shared" si="120"/>
        <v>252.03937920736141</v>
      </c>
      <c r="M1906" s="4">
        <f>IF($B1906&lt;$B$9,      M1905+($B$5*M1905+$B$7*$B$6+O$18*($D1906-$B$6))*$B$20,           M1905+($B$5*M1905-O$16)*$B$20)</f>
        <v>188414.36558707434</v>
      </c>
      <c r="N1906">
        <f>IF($B1906&lt;=$B$9,        $D1906-$B$7*$B$6-$O$18*($D1906-$B$6),          $O$16)</f>
        <v>59868.616591198734</v>
      </c>
      <c r="O1906">
        <f>EXP(-$O$17*$B1906)*LN(N1906)</f>
        <v>5.68872919645165</v>
      </c>
      <c r="Q1906" s="4">
        <f>IF($B1906&lt;$B$9,      Q1905+($B$5*Q1905+$B$7*$B$6+$S$18*($D1906-$B$6))*$B$20,           Q1905+($B$5*Q1905-$S$16)*$B$20)</f>
        <v>228014.97114595867</v>
      </c>
      <c r="R1906">
        <f>IF($B1906&lt;=$B$9,        $D1906-$B$7*$B$6-$S$18*($D1906-$B$6),          $S$16)</f>
        <v>57135.296159999998</v>
      </c>
      <c r="S1906">
        <f>EXP(-$S$17*$B1906)*($J1906^(1-S$20)-1)/(1-S$20)</f>
        <v>0.51715289971947631</v>
      </c>
    </row>
    <row r="1907" spans="1:19" x14ac:dyDescent="0.3">
      <c r="A1907">
        <f t="shared" si="117"/>
        <v>43.85</v>
      </c>
      <c r="B1907">
        <v>18.850000000000001</v>
      </c>
      <c r="C1907" s="1">
        <f t="shared" si="118"/>
        <v>1.3734750499999999</v>
      </c>
      <c r="D1907">
        <f t="shared" si="119"/>
        <v>68673.752500000002</v>
      </c>
      <c r="E1907" s="8">
        <f>IF($B1907&lt;$B$9,      E1906+($B$5*E1906+$B$7*$B$6+$B$8*($D1907-$B$6))*$B$20,           E1906+($B$5*E1906-$B$12)*$B$20)</f>
        <v>214671.65476638341</v>
      </c>
      <c r="G1907" s="4">
        <v>160517.73575347831</v>
      </c>
      <c r="I1907" s="4">
        <f>IF($B1907&lt;$B$9,      I1906+($B$5*I1906+$B$7*$B$6+$K$18*($D1907-$B$6))*$B$20,           I1906+($B$5*I1906-$K$16)*$B$20)</f>
        <v>188603.54522815222</v>
      </c>
      <c r="J1907">
        <f xml:space="preserve">          IF($B1907&lt;=$B$9,        $D1907-$B$7*$B$6-$K$18*($D1907-$B$6), $K$16)</f>
        <v>59869.426187354875</v>
      </c>
      <c r="K1907">
        <f t="shared" si="120"/>
        <v>251.95802183843833</v>
      </c>
      <c r="M1907" s="4">
        <f>IF($B1907&lt;$B$9,      M1906+($B$5*M1906+$B$7*$B$6+O$18*($D1907-$B$6))*$B$20,           M1906+($B$5*M1906-O$16)*$B$20)</f>
        <v>188568.3295915268</v>
      </c>
      <c r="N1907">
        <f>IF($B1907&lt;=$B$9,        $D1907-$B$7*$B$6-$O$18*($D1907-$B$6),          $O$16)</f>
        <v>59871.854850301024</v>
      </c>
      <c r="O1907">
        <f>EXP(-$O$17*$B1907)*LN(N1907)</f>
        <v>5.6867664520525718</v>
      </c>
      <c r="Q1907" s="4">
        <f>IF($B1907&lt;$B$9,      Q1906+($B$5*Q1906+$B$7*$B$6+$S$18*($D1907-$B$6))*$B$20,           Q1906+($B$5*Q1906-$S$16)*$B$20)</f>
        <v>228210.13451960977</v>
      </c>
      <c r="R1907">
        <f>IF($B1907&lt;=$B$9,        $D1907-$B$7*$B$6-$S$18*($D1907-$B$6),          $S$16)</f>
        <v>57137.939125000004</v>
      </c>
      <c r="S1907">
        <f>EXP(-$S$17*$B1907)*($J1907^(1-S$20)-1)/(1-S$20)</f>
        <v>0.51697192834350658</v>
      </c>
    </row>
    <row r="1908" spans="1:19" x14ac:dyDescent="0.3">
      <c r="A1908">
        <f t="shared" si="117"/>
        <v>43.86</v>
      </c>
      <c r="B1908">
        <v>18.86</v>
      </c>
      <c r="C1908" s="1">
        <f t="shared" si="118"/>
        <v>1.3735562480000001</v>
      </c>
      <c r="D1908">
        <f t="shared" si="119"/>
        <v>68677.81240000001</v>
      </c>
      <c r="E1908" s="8">
        <f>IF($B1908&lt;$B$9,      E1907+($B$5*E1907+$B$7*$B$6+$B$8*($D1908-$B$6))*$B$20,           E1907+($B$5*E1907-$B$12)*$B$20)</f>
        <v>214852.82328275163</v>
      </c>
      <c r="G1908" s="4">
        <v>160642.59477339202</v>
      </c>
      <c r="I1908" s="4">
        <f>IF($B1908&lt;$B$9,      I1907+($B$5*I1907+$B$7*$B$6+$K$18*($D1908-$B$6))*$B$20,           I1907+($B$5*I1907-$K$16)*$B$20)</f>
        <v>188757.60800317477</v>
      </c>
      <c r="J1908">
        <f xml:space="preserve">          IF($B1908&lt;=$B$9,        $D1908-$B$7*$B$6-$K$18*($D1908-$B$6), $K$16)</f>
        <v>59872.658980730397</v>
      </c>
      <c r="K1908">
        <f t="shared" si="120"/>
        <v>251.87667993370744</v>
      </c>
      <c r="M1908" s="4">
        <f>IF($B1908&lt;$B$9,      M1907+($B$5*M1907+$B$7*$B$6+O$18*($D1908-$B$6))*$B$20,           M1907+($B$5*M1907-O$16)*$B$20)</f>
        <v>188722.35574916686</v>
      </c>
      <c r="N1908">
        <f>IF($B1908&lt;=$B$9,        $D1908-$B$7*$B$6-$O$18*($D1908-$B$6),          $O$16)</f>
        <v>59875.088171697287</v>
      </c>
      <c r="O1908">
        <f>EXP(-$O$17*$B1908)*LN(N1908)</f>
        <v>5.6848043405780695</v>
      </c>
      <c r="Q1908" s="4">
        <f>IF($B1908&lt;$B$9,      Q1907+($B$5*Q1907+$B$7*$B$6+$S$18*($D1908-$B$6))*$B$20,           Q1907+($B$5*Q1907-$S$16)*$B$20)</f>
        <v>228405.38041009163</v>
      </c>
      <c r="R1908">
        <f>IF($B1908&lt;=$B$9,        $D1908-$B$7*$B$6-$S$18*($D1908-$B$6),          $S$16)</f>
        <v>57140.578060000007</v>
      </c>
      <c r="S1908">
        <f>EXP(-$S$17*$B1908)*($J1908^(1-S$20)-1)/(1-S$20)</f>
        <v>0.51679102029550961</v>
      </c>
    </row>
    <row r="1909" spans="1:19" x14ac:dyDescent="0.3">
      <c r="A1909">
        <f t="shared" si="117"/>
        <v>43.870000000000005</v>
      </c>
      <c r="B1909">
        <v>18.87</v>
      </c>
      <c r="C1909" s="1">
        <f t="shared" si="118"/>
        <v>1.373637322</v>
      </c>
      <c r="D1909">
        <f t="shared" si="119"/>
        <v>68681.866099999999</v>
      </c>
      <c r="E1909" s="8">
        <f>IF($B1909&lt;$B$9,      E1908+($B$5*E1908+$B$7*$B$6+$B$8*($D1909-$B$6))*$B$20,           E1908+($B$5*E1908-$B$12)*$B$20)</f>
        <v>215034.06736920061</v>
      </c>
      <c r="G1909" s="4">
        <v>160767.50154766272</v>
      </c>
      <c r="I1909" s="4">
        <f>IF($B1909&lt;$B$9,      I1908+($B$5*I1908+$B$7*$B$6+$K$18*($D1909-$B$6))*$B$20,           I1908+($B$5*I1908-$K$16)*$B$20)</f>
        <v>188911.73295860382</v>
      </c>
      <c r="J1909">
        <f xml:space="preserve">          IF($B1909&lt;=$B$9,        $D1909-$B$7*$B$6-$K$18*($D1909-$B$6), $K$16)</f>
        <v>59875.88683720625</v>
      </c>
      <c r="K1909">
        <f t="shared" si="120"/>
        <v>251.79535349688118</v>
      </c>
      <c r="M1909" s="4">
        <f>IF($B1909&lt;$B$9,      M1908+($B$5*M1908+$B$7*$B$6+O$18*($D1909-$B$6))*$B$20,           M1908+($B$5*M1908-O$16)*$B$20)</f>
        <v>188876.44406912519</v>
      </c>
      <c r="N1909">
        <f>IF($B1909&lt;=$B$9,        $D1909-$B$7*$B$6-$O$18*($D1909-$B$6),          $O$16)</f>
        <v>59878.316555387522</v>
      </c>
      <c r="O1909">
        <f>EXP(-$O$17*$B1909)*LN(N1909)</f>
        <v>5.6828428618480311</v>
      </c>
      <c r="Q1909" s="4">
        <f>IF($B1909&lt;$B$9,      Q1908+($B$5*Q1908+$B$7*$B$6+$S$18*($D1909-$B$6))*$B$20,           Q1908+($B$5*Q1908-$S$16)*$B$20)</f>
        <v>228600.70882458516</v>
      </c>
      <c r="R1909">
        <f>IF($B1909&lt;=$B$9,        $D1909-$B$7*$B$6-$S$18*($D1909-$B$6),          $S$16)</f>
        <v>57143.212964999999</v>
      </c>
      <c r="S1909">
        <f>EXP(-$S$17*$B1909)*($J1909^(1-S$20)-1)/(1-S$20)</f>
        <v>0.51661017555332522</v>
      </c>
    </row>
    <row r="1910" spans="1:19" x14ac:dyDescent="0.3">
      <c r="A1910">
        <f t="shared" si="117"/>
        <v>43.88</v>
      </c>
      <c r="B1910">
        <v>18.880000000000003</v>
      </c>
      <c r="C1910" s="1">
        <f t="shared" si="118"/>
        <v>1.3737182720000001</v>
      </c>
      <c r="D1910">
        <f t="shared" si="119"/>
        <v>68685.9136</v>
      </c>
      <c r="E1910" s="8">
        <f>IF($B1910&lt;$B$9,      E1909+($B$5*E1909+$B$7*$B$6+$B$8*($D1910-$B$6))*$B$20,           E1909+($B$5*E1909-$B$12)*$B$20)</f>
        <v>215215.38703357984</v>
      </c>
      <c r="G1910" s="4">
        <v>160892.45608680439</v>
      </c>
      <c r="I1910" s="4">
        <f>IF($B1910&lt;$B$9,      I1909+($B$5*I1909+$B$7*$B$6+$K$18*($D1910-$B$6))*$B$20,           I1909+($B$5*I1909-$K$16)*$B$20)</f>
        <v>189065.92010357152</v>
      </c>
      <c r="J1910">
        <f xml:space="preserve">          IF($B1910&lt;=$B$9,        $D1910-$B$7*$B$6-$K$18*($D1910-$B$6), $K$16)</f>
        <v>59879.109756782447</v>
      </c>
      <c r="K1910">
        <f t="shared" si="120"/>
        <v>251.71404253166426</v>
      </c>
      <c r="M1910" s="4">
        <f>IF($B1910&lt;$B$9,      M1909+($B$5*M1909+$B$7*$B$6+O$18*($D1910-$B$6))*$B$20,           M1909+($B$5*M1909-O$16)*$B$20)</f>
        <v>189030.59456053568</v>
      </c>
      <c r="N1910">
        <f>IF($B1910&lt;=$B$9,        $D1910-$B$7*$B$6-$O$18*($D1910-$B$6),          $O$16)</f>
        <v>59881.540001371752</v>
      </c>
      <c r="O1910">
        <f>EXP(-$O$17*$B1910)*LN(N1910)</f>
        <v>5.6808820156823767</v>
      </c>
      <c r="Q1910" s="4">
        <f>IF($B1910&lt;$B$9,      Q1909+($B$5*Q1909+$B$7*$B$6+$S$18*($D1910-$B$6))*$B$20,           Q1909+($B$5*Q1909-$S$16)*$B$20)</f>
        <v>228796.11977027377</v>
      </c>
      <c r="R1910">
        <f>IF($B1910&lt;=$B$9,        $D1910-$B$7*$B$6-$S$18*($D1910-$B$6),          $S$16)</f>
        <v>57145.843840000001</v>
      </c>
      <c r="S1910">
        <f>EXP(-$S$17*$B1910)*($J1910^(1-S$20)-1)/(1-S$20)</f>
        <v>0.51642939409480115</v>
      </c>
    </row>
    <row r="1911" spans="1:19" x14ac:dyDescent="0.3">
      <c r="A1911">
        <f t="shared" si="117"/>
        <v>43.89</v>
      </c>
      <c r="B1911">
        <v>18.89</v>
      </c>
      <c r="C1911" s="1">
        <f t="shared" si="118"/>
        <v>1.3737990979999999</v>
      </c>
      <c r="D1911">
        <f t="shared" si="119"/>
        <v>68689.954899999997</v>
      </c>
      <c r="E1911" s="8">
        <f>IF($B1911&lt;$B$9,      E1910+($B$5*E1910+$B$7*$B$6+$B$8*($D1911-$B$6))*$B$20,           E1910+($B$5*E1910-$B$12)*$B$20)</f>
        <v>215396.7822837416</v>
      </c>
      <c r="G1911" s="4">
        <v>161017.45840133476</v>
      </c>
      <c r="I1911" s="4">
        <f>IF($B1911&lt;$B$9,      I1910+($B$5*I1910+$B$7*$B$6+$K$18*($D1911-$B$6))*$B$20,           I1910+($B$5*I1910-$K$16)*$B$20)</f>
        <v>189220.16944721318</v>
      </c>
      <c r="J1911">
        <f xml:space="preserve">          IF($B1911&lt;=$B$9,        $D1911-$B$7*$B$6-$K$18*($D1911-$B$6), $K$16)</f>
        <v>59882.327739458982</v>
      </c>
      <c r="K1911">
        <f t="shared" si="120"/>
        <v>251.6327470417535</v>
      </c>
      <c r="M1911" s="4">
        <f>IF($B1911&lt;$B$9,      M1910+($B$5*M1910+$B$7*$B$6+O$18*($D1911-$B$6))*$B$20,           M1910+($B$5*M1910-O$16)*$B$20)</f>
        <v>189184.80723253536</v>
      </c>
      <c r="N1911">
        <f>IF($B1911&lt;=$B$9,        $D1911-$B$7*$B$6-$O$18*($D1911-$B$6),          $O$16)</f>
        <v>59884.758509649961</v>
      </c>
      <c r="O1911">
        <f>EXP(-$O$17*$B1911)*LN(N1911)</f>
        <v>5.6789218019010477</v>
      </c>
      <c r="Q1911" s="4">
        <f>IF($B1911&lt;$B$9,      Q1910+($B$5*Q1910+$B$7*$B$6+$S$18*($D1911-$B$6))*$B$20,           Q1910+($B$5*Q1910-$S$16)*$B$20)</f>
        <v>228991.61325434336</v>
      </c>
      <c r="R1911">
        <f>IF($B1911&lt;=$B$9,        $D1911-$B$7*$B$6-$S$18*($D1911-$B$6),          $S$16)</f>
        <v>57148.470685</v>
      </c>
      <c r="S1911">
        <f>EXP(-$S$17*$B1911)*($J1911^(1-S$20)-1)/(1-S$20)</f>
        <v>0.51624867589779289</v>
      </c>
    </row>
    <row r="1912" spans="1:19" x14ac:dyDescent="0.3">
      <c r="A1912">
        <f t="shared" si="117"/>
        <v>43.900000000000006</v>
      </c>
      <c r="B1912">
        <v>18.900000000000002</v>
      </c>
      <c r="C1912" s="1">
        <f t="shared" si="118"/>
        <v>1.3738798000000001</v>
      </c>
      <c r="D1912">
        <f t="shared" si="119"/>
        <v>68693.990000000005</v>
      </c>
      <c r="E1912" s="8">
        <f>IF($B1912&lt;$B$9,      E1911+($B$5*E1911+$B$7*$B$6+$B$8*($D1912-$B$6))*$B$20,           E1911+($B$5*E1911-$B$12)*$B$20)</f>
        <v>215578.2531275409</v>
      </c>
      <c r="G1912" s="4">
        <v>161142.50850177524</v>
      </c>
      <c r="I1912" s="4">
        <f>IF($B1912&lt;$B$9,      I1911+($B$5*I1911+$B$7*$B$6+$K$18*($D1912-$B$6))*$B$20,           I1911+($B$5*I1911-$K$16)*$B$20)</f>
        <v>189374.48099866734</v>
      </c>
      <c r="J1912">
        <f xml:space="preserve">          IF($B1912&lt;=$B$9,        $D1912-$B$7*$B$6-$K$18*($D1912-$B$6), $K$16)</f>
        <v>59885.540785235869</v>
      </c>
      <c r="K1912">
        <f t="shared" si="120"/>
        <v>251.55146703083793</v>
      </c>
      <c r="M1912" s="4">
        <f>IF($B1912&lt;$B$9,      M1911+($B$5*M1911+$B$7*$B$6+O$18*($D1912-$B$6))*$B$20,           M1911+($B$5*M1911-O$16)*$B$20)</f>
        <v>189339.08209426454</v>
      </c>
      <c r="N1912">
        <f>IF($B1912&lt;=$B$9,        $D1912-$B$7*$B$6-$O$18*($D1912-$B$6),          $O$16)</f>
        <v>59887.972080222164</v>
      </c>
      <c r="O1912">
        <f>EXP(-$O$17*$B1912)*LN(N1912)</f>
        <v>5.6769622203240138</v>
      </c>
      <c r="Q1912" s="4">
        <f>IF($B1912&lt;$B$9,      Q1911+($B$5*Q1911+$B$7*$B$6+$S$18*($D1912-$B$6))*$B$20,           Q1911+($B$5*Q1911-$S$16)*$B$20)</f>
        <v>229187.18928398238</v>
      </c>
      <c r="R1912">
        <f>IF($B1912&lt;=$B$9,        $D1912-$B$7*$B$6-$S$18*($D1912-$B$6),          $S$16)</f>
        <v>57151.093500000003</v>
      </c>
      <c r="S1912">
        <f>EXP(-$S$17*$B1912)*($J1912^(1-S$20)-1)/(1-S$20)</f>
        <v>0.51606802094016357</v>
      </c>
    </row>
    <row r="1913" spans="1:19" x14ac:dyDescent="0.3">
      <c r="A1913">
        <f t="shared" si="117"/>
        <v>43.91</v>
      </c>
      <c r="B1913">
        <v>18.91</v>
      </c>
      <c r="C1913" s="1">
        <f t="shared" si="118"/>
        <v>1.3739603779999998</v>
      </c>
      <c r="D1913">
        <f t="shared" si="119"/>
        <v>68698.018899999995</v>
      </c>
      <c r="E1913" s="8">
        <f>IF($B1913&lt;$B$9,      E1912+($B$5*E1912+$B$7*$B$6+$B$8*($D1913-$B$6))*$B$20,           E1912+($B$5*E1912-$B$12)*$B$20)</f>
        <v>215759.79957283553</v>
      </c>
      <c r="G1913" s="4">
        <v>161267.60639865085</v>
      </c>
      <c r="I1913" s="4">
        <f>IF($B1913&lt;$B$9,      I1912+($B$5*I1912+$B$7*$B$6+$K$18*($D1913-$B$6))*$B$20,           I1912+($B$5*I1912-$K$16)*$B$20)</f>
        <v>189528.85476707574</v>
      </c>
      <c r="J1913">
        <f xml:space="preserve">          IF($B1913&lt;=$B$9,        $D1913-$B$7*$B$6-$K$18*($D1913-$B$6), $K$16)</f>
        <v>59888.74889411308</v>
      </c>
      <c r="K1913">
        <f t="shared" si="120"/>
        <v>251.47020250259874</v>
      </c>
      <c r="M1913" s="4">
        <f>IF($B1913&lt;$B$9,      M1912+($B$5*M1912+$B$7*$B$6+O$18*($D1913-$B$6))*$B$20,           M1912+($B$5*M1912-O$16)*$B$20)</f>
        <v>189493.41915486666</v>
      </c>
      <c r="N1913">
        <f>IF($B1913&lt;=$B$9,        $D1913-$B$7*$B$6-$O$18*($D1913-$B$6),          $O$16)</f>
        <v>59891.180713088332</v>
      </c>
      <c r="O1913">
        <f>EXP(-$O$17*$B1913)*LN(N1913)</f>
        <v>5.6750032707712688</v>
      </c>
      <c r="Q1913" s="4">
        <f>IF($B1913&lt;$B$9,      Q1912+($B$5*Q1912+$B$7*$B$6+$S$18*($D1913-$B$6))*$B$20,           Q1912+($B$5*Q1912-$S$16)*$B$20)</f>
        <v>229382.84786638178</v>
      </c>
      <c r="R1913">
        <f>IF($B1913&lt;=$B$9,        $D1913-$B$7*$B$6-$S$18*($D1913-$B$6),          $S$16)</f>
        <v>57153.712285000001</v>
      </c>
      <c r="S1913">
        <f>EXP(-$S$17*$B1913)*($J1913^(1-S$20)-1)/(1-S$20)</f>
        <v>0.51588742919978403</v>
      </c>
    </row>
    <row r="1914" spans="1:19" x14ac:dyDescent="0.3">
      <c r="A1914">
        <f t="shared" si="117"/>
        <v>43.92</v>
      </c>
      <c r="B1914">
        <v>18.920000000000002</v>
      </c>
      <c r="C1914" s="1">
        <f t="shared" si="118"/>
        <v>1.3740408319999999</v>
      </c>
      <c r="D1914">
        <f t="shared" si="119"/>
        <v>68702.041599999997</v>
      </c>
      <c r="E1914" s="8">
        <f>IF($B1914&lt;$B$9,      E1913+($B$5*E1913+$B$7*$B$6+$B$8*($D1914-$B$6))*$B$20,           E1913+($B$5*E1913-$B$12)*$B$20)</f>
        <v>215941.42162748604</v>
      </c>
      <c r="G1914" s="4">
        <v>161392.75210249037</v>
      </c>
      <c r="I1914" s="4">
        <f>IF($B1914&lt;$B$9,      I1913+($B$5*I1913+$B$7*$B$6+$K$18*($D1914-$B$6))*$B$20,           I1913+($B$5*I1913-$K$16)*$B$20)</f>
        <v>189683.29076158331</v>
      </c>
      <c r="J1914">
        <f xml:space="preserve">          IF($B1914&lt;=$B$9,        $D1914-$B$7*$B$6-$K$18*($D1914-$B$6), $K$16)</f>
        <v>59891.952066090642</v>
      </c>
      <c r="K1914">
        <f t="shared" si="120"/>
        <v>251.38895346070939</v>
      </c>
      <c r="M1914" s="4">
        <f>IF($B1914&lt;$B$9,      M1913+($B$5*M1913+$B$7*$B$6+O$18*($D1914-$B$6))*$B$20,           M1913+($B$5*M1913-O$16)*$B$20)</f>
        <v>189647.81842348838</v>
      </c>
      <c r="N1914">
        <f>IF($B1914&lt;=$B$9,        $D1914-$B$7*$B$6-$O$18*($D1914-$B$6),          $O$16)</f>
        <v>59894.384408248494</v>
      </c>
      <c r="O1914">
        <f>EXP(-$O$17*$B1914)*LN(N1914)</f>
        <v>5.673044953062834</v>
      </c>
      <c r="Q1914" s="4">
        <f>IF($B1914&lt;$B$9,      Q1913+($B$5*Q1913+$B$7*$B$6+$S$18*($D1914-$B$6))*$B$20,           Q1913+($B$5*Q1913-$S$16)*$B$20)</f>
        <v>229578.58900873503</v>
      </c>
      <c r="R1914">
        <f>IF($B1914&lt;=$B$9,        $D1914-$B$7*$B$6-$S$18*($D1914-$B$6),          $S$16)</f>
        <v>57156.327039999996</v>
      </c>
      <c r="S1914">
        <f>EXP(-$S$17*$B1914)*($J1914^(1-S$20)-1)/(1-S$20)</f>
        <v>0.51570690065453295</v>
      </c>
    </row>
    <row r="1915" spans="1:19" x14ac:dyDescent="0.3">
      <c r="A1915">
        <f t="shared" si="117"/>
        <v>43.93</v>
      </c>
      <c r="B1915">
        <v>18.93</v>
      </c>
      <c r="C1915" s="1">
        <f t="shared" si="118"/>
        <v>1.374121162</v>
      </c>
      <c r="D1915">
        <f t="shared" si="119"/>
        <v>68706.058099999995</v>
      </c>
      <c r="E1915" s="8">
        <f>IF($B1915&lt;$B$9,      E1914+($B$5*E1914+$B$7*$B$6+$B$8*($D1915-$B$6))*$B$20,           E1914+($B$5*E1914-$B$12)*$B$20)</f>
        <v>216123.11929935566</v>
      </c>
      <c r="G1915" s="4">
        <v>161517.94562382624</v>
      </c>
      <c r="I1915" s="4">
        <f>IF($B1915&lt;$B$9,      I1914+($B$5*I1914+$B$7*$B$6+$K$18*($D1915-$B$6))*$B$20,           I1914+($B$5*I1914-$K$16)*$B$20)</f>
        <v>189837.78899133817</v>
      </c>
      <c r="J1915">
        <f xml:space="preserve">          IF($B1915&lt;=$B$9,        $D1915-$B$7*$B$6-$K$18*($D1915-$B$6), $K$16)</f>
        <v>59895.150301168534</v>
      </c>
      <c r="K1915">
        <f t="shared" si="120"/>
        <v>251.30771990883554</v>
      </c>
      <c r="M1915" s="4">
        <f>IF($B1915&lt;$B$9,      M1914+($B$5*M1914+$B$7*$B$6+O$18*($D1915-$B$6))*$B$20,           M1914+($B$5*M1914-O$16)*$B$20)</f>
        <v>189802.27990927958</v>
      </c>
      <c r="N1915">
        <f>IF($B1915&lt;=$B$9,        $D1915-$B$7*$B$6-$O$18*($D1915-$B$6),          $O$16)</f>
        <v>59897.583165702643</v>
      </c>
      <c r="O1915">
        <f>EXP(-$O$17*$B1915)*LN(N1915)</f>
        <v>5.6710872670187591</v>
      </c>
      <c r="Q1915" s="4">
        <f>IF($B1915&lt;$B$9,      Q1914+($B$5*Q1914+$B$7*$B$6+$S$18*($D1915-$B$6))*$B$20,           Q1914+($B$5*Q1914-$S$16)*$B$20)</f>
        <v>229774.41271823808</v>
      </c>
      <c r="R1915">
        <f>IF($B1915&lt;=$B$9,        $D1915-$B$7*$B$6-$S$18*($D1915-$B$6),          $S$16)</f>
        <v>57158.937764999995</v>
      </c>
      <c r="S1915">
        <f>EXP(-$S$17*$B1915)*($J1915^(1-S$20)-1)/(1-S$20)</f>
        <v>0.5155264352822968</v>
      </c>
    </row>
    <row r="1916" spans="1:19" x14ac:dyDescent="0.3">
      <c r="A1916">
        <f t="shared" si="117"/>
        <v>43.94</v>
      </c>
      <c r="B1916">
        <v>18.940000000000001</v>
      </c>
      <c r="C1916" s="1">
        <f t="shared" si="118"/>
        <v>1.374201368</v>
      </c>
      <c r="D1916">
        <f t="shared" si="119"/>
        <v>68710.068400000004</v>
      </c>
      <c r="E1916" s="8">
        <f>IF($B1916&lt;$B$9,      E1915+($B$5*E1915+$B$7*$B$6+$B$8*($D1916-$B$6))*$B$20,           E1915+($B$5*E1915-$B$12)*$B$20)</f>
        <v>216304.89259631044</v>
      </c>
      <c r="G1916" s="4">
        <v>161643.18697319456</v>
      </c>
      <c r="I1916" s="4">
        <f>IF($B1916&lt;$B$9,      I1915+($B$5*I1915+$B$7*$B$6+$K$18*($D1916-$B$6))*$B$20,           I1915+($B$5*I1915-$K$16)*$B$20)</f>
        <v>189992.34946549166</v>
      </c>
      <c r="J1916">
        <f xml:space="preserve">          IF($B1916&lt;=$B$9,        $D1916-$B$7*$B$6-$K$18*($D1916-$B$6), $K$16)</f>
        <v>59898.343599346787</v>
      </c>
      <c r="K1916">
        <f t="shared" si="120"/>
        <v>251.22650185063512</v>
      </c>
      <c r="M1916" s="4">
        <f>IF($B1916&lt;$B$9,      M1915+($B$5*M1915+$B$7*$B$6+O$18*($D1916-$B$6))*$B$20,           M1915+($B$5*M1915-O$16)*$B$20)</f>
        <v>189956.80362139331</v>
      </c>
      <c r="N1916">
        <f>IF($B1916&lt;=$B$9,        $D1916-$B$7*$B$6-$O$18*($D1916-$B$6),          $O$16)</f>
        <v>59900.776985450779</v>
      </c>
      <c r="O1916">
        <f>EXP(-$O$17*$B1916)*LN(N1916)</f>
        <v>5.6691302124591161</v>
      </c>
      <c r="Q1916" s="4">
        <f>IF($B1916&lt;$B$9,      Q1915+($B$5*Q1915+$B$7*$B$6+$S$18*($D1916-$B$6))*$B$20,           Q1915+($B$5*Q1915-$S$16)*$B$20)</f>
        <v>229970.31900208947</v>
      </c>
      <c r="R1916">
        <f>IF($B1916&lt;=$B$9,        $D1916-$B$7*$B$6-$S$18*($D1916-$B$6),          $S$16)</f>
        <v>57161.544460000005</v>
      </c>
      <c r="S1916">
        <f>EXP(-$S$17*$B1916)*($J1916^(1-S$20)-1)/(1-S$20)</f>
        <v>0.5153460330609696</v>
      </c>
    </row>
    <row r="1917" spans="1:19" x14ac:dyDescent="0.3">
      <c r="A1917">
        <f t="shared" si="117"/>
        <v>43.95</v>
      </c>
      <c r="B1917">
        <v>18.950000000000003</v>
      </c>
      <c r="C1917" s="1">
        <f t="shared" si="118"/>
        <v>1.37428145</v>
      </c>
      <c r="D1917">
        <f t="shared" si="119"/>
        <v>68714.072499999995</v>
      </c>
      <c r="E1917" s="8">
        <f>IF($B1917&lt;$B$9,      E1916+($B$5*E1916+$B$7*$B$6+$B$8*($D1917-$B$6))*$B$20,           E1916+($B$5*E1916-$B$12)*$B$20)</f>
        <v>216486.74152621915</v>
      </c>
      <c r="G1917" s="4">
        <v>161768.47616113519</v>
      </c>
      <c r="I1917" s="4">
        <f>IF($B1917&lt;$B$9,      I1916+($B$5*I1916+$B$7*$B$6+$K$18*($D1917-$B$6))*$B$20,           I1916+($B$5*I1916-$K$16)*$B$20)</f>
        <v>190146.97219319834</v>
      </c>
      <c r="J1917">
        <f xml:space="preserve">          IF($B1917&lt;=$B$9,        $D1917-$B$7*$B$6-$K$18*($D1917-$B$6), $K$16)</f>
        <v>59901.531960625354</v>
      </c>
      <c r="K1917">
        <f t="shared" si="120"/>
        <v>251.14529928975816</v>
      </c>
      <c r="M1917" s="4">
        <f>IF($B1917&lt;$B$9,      M1916+($B$5*M1916+$B$7*$B$6+O$18*($D1917-$B$6))*$B$20,           M1916+($B$5*M1916-O$16)*$B$20)</f>
        <v>190111.38956898588</v>
      </c>
      <c r="N1917">
        <f>IF($B1917&lt;=$B$9,        $D1917-$B$7*$B$6-$O$18*($D1917-$B$6),          $O$16)</f>
        <v>59903.96586749288</v>
      </c>
      <c r="O1917">
        <f>EXP(-$O$17*$B1917)*LN(N1917)</f>
        <v>5.6671737892040079</v>
      </c>
      <c r="Q1917" s="4">
        <f>IF($B1917&lt;$B$9,      Q1916+($B$5*Q1916+$B$7*$B$6+$S$18*($D1917-$B$6))*$B$20,           Q1916+($B$5*Q1916-$S$16)*$B$20)</f>
        <v>230166.30786749019</v>
      </c>
      <c r="R1917">
        <f>IF($B1917&lt;=$B$9,        $D1917-$B$7*$B$6-$S$18*($D1917-$B$6),          $S$16)</f>
        <v>57164.147124999996</v>
      </c>
      <c r="S1917">
        <f>EXP(-$S$17*$B1917)*($J1917^(1-S$20)-1)/(1-S$20)</f>
        <v>0.51516569396845346</v>
      </c>
    </row>
    <row r="1918" spans="1:19" x14ac:dyDescent="0.3">
      <c r="A1918">
        <f t="shared" si="117"/>
        <v>43.96</v>
      </c>
      <c r="B1918">
        <v>18.96</v>
      </c>
      <c r="C1918" s="1">
        <f t="shared" si="118"/>
        <v>1.374361408</v>
      </c>
      <c r="D1918">
        <f t="shared" si="119"/>
        <v>68718.070399999997</v>
      </c>
      <c r="E1918" s="8">
        <f>IF($B1918&lt;$B$9,      E1917+($B$5*E1917+$B$7*$B$6+$B$8*($D1918-$B$6))*$B$20,           E1917+($B$5*E1917-$B$12)*$B$20)</f>
        <v>216668.66609695333</v>
      </c>
      <c r="G1918" s="4">
        <v>161893.81319819158</v>
      </c>
      <c r="I1918" s="4">
        <f>IF($B1918&lt;$B$9,      I1917+($B$5*I1917+$B$7*$B$6+$K$18*($D1918-$B$6))*$B$20,           I1917+($B$5*I1917-$K$16)*$B$20)</f>
        <v>190301.65718361593</v>
      </c>
      <c r="J1918">
        <f xml:space="preserve">          IF($B1918&lt;=$B$9,        $D1918-$B$7*$B$6-$K$18*($D1918-$B$6), $K$16)</f>
        <v>59904.715385004281</v>
      </c>
      <c r="K1918">
        <f t="shared" si="120"/>
        <v>251.06411222984715</v>
      </c>
      <c r="M1918" s="4">
        <f>IF($B1918&lt;$B$9,      M1917+($B$5*M1917+$B$7*$B$6+O$18*($D1918-$B$6))*$B$20,           M1917+($B$5*M1917-O$16)*$B$20)</f>
        <v>190266.03776121672</v>
      </c>
      <c r="N1918">
        <f>IF($B1918&lt;=$B$9,        $D1918-$B$7*$B$6-$O$18*($D1918-$B$6),          $O$16)</f>
        <v>59907.149811828975</v>
      </c>
      <c r="O1918">
        <f>EXP(-$O$17*$B1918)*LN(N1918)</f>
        <v>5.665217997073559</v>
      </c>
      <c r="Q1918" s="4">
        <f>IF($B1918&lt;$B$9,      Q1917+($B$5*Q1917+$B$7*$B$6+$S$18*($D1918-$B$6))*$B$20,           Q1917+($B$5*Q1917-$S$16)*$B$20)</f>
        <v>230362.37932164382</v>
      </c>
      <c r="R1918">
        <f>IF($B1918&lt;=$B$9,        $D1918-$B$7*$B$6-$S$18*($D1918-$B$6),          $S$16)</f>
        <v>57166.745759999998</v>
      </c>
      <c r="S1918">
        <f>EXP(-$S$17*$B1918)*($J1918^(1-S$20)-1)/(1-S$20)</f>
        <v>0.51498541798265762</v>
      </c>
    </row>
    <row r="1919" spans="1:19" x14ac:dyDescent="0.3">
      <c r="A1919">
        <f t="shared" si="117"/>
        <v>43.97</v>
      </c>
      <c r="B1919">
        <v>18.970000000000002</v>
      </c>
      <c r="C1919" s="1">
        <f t="shared" si="118"/>
        <v>1.3744412420000001</v>
      </c>
      <c r="D1919">
        <f t="shared" si="119"/>
        <v>68722.06210000001</v>
      </c>
      <c r="E1919" s="8">
        <f>IF($B1919&lt;$B$9,      E1918+($B$5*E1918+$B$7*$B$6+$B$8*($D1919-$B$6))*$B$20,           E1918+($B$5*E1918-$B$12)*$B$20)</f>
        <v>216850.66631638727</v>
      </c>
      <c r="G1919" s="4">
        <v>162019.19809491094</v>
      </c>
      <c r="I1919" s="4">
        <f>IF($B1919&lt;$B$9,      I1918+($B$5*I1918+$B$7*$B$6+$K$18*($D1919-$B$6))*$B$20,           I1918+($B$5*I1918-$K$16)*$B$20)</f>
        <v>190456.40444590535</v>
      </c>
      <c r="J1919">
        <f xml:space="preserve">          IF($B1919&lt;=$B$9,        $D1919-$B$7*$B$6-$K$18*($D1919-$B$6), $K$16)</f>
        <v>59907.893872483546</v>
      </c>
      <c r="K1919">
        <f t="shared" si="120"/>
        <v>250.98294067453656</v>
      </c>
      <c r="M1919" s="4">
        <f>IF($B1919&lt;$B$9,      M1918+($B$5*M1918+$B$7*$B$6+O$18*($D1919-$B$6))*$B$20,           M1918+($B$5*M1918-O$16)*$B$20)</f>
        <v>190420.74820724854</v>
      </c>
      <c r="N1919">
        <f>IF($B1919&lt;=$B$9,        $D1919-$B$7*$B$6-$O$18*($D1919-$B$6),          $O$16)</f>
        <v>59910.328818459064</v>
      </c>
      <c r="O1919">
        <f>EXP(-$O$17*$B1919)*LN(N1919)</f>
        <v>5.663262835887922</v>
      </c>
      <c r="Q1919" s="4">
        <f>IF($B1919&lt;$B$9,      Q1918+($B$5*Q1918+$B$7*$B$6+$S$18*($D1919-$B$6))*$B$20,           Q1918+($B$5*Q1918-$S$16)*$B$20)</f>
        <v>230558.53337175641</v>
      </c>
      <c r="R1919">
        <f>IF($B1919&lt;=$B$9,        $D1919-$B$7*$B$6-$S$18*($D1919-$B$6),          $S$16)</f>
        <v>57169.340365000011</v>
      </c>
      <c r="S1919">
        <f>EXP(-$S$17*$B1919)*($J1919^(1-S$20)-1)/(1-S$20)</f>
        <v>0.51480520508149963</v>
      </c>
    </row>
    <row r="1920" spans="1:19" x14ac:dyDescent="0.3">
      <c r="A1920">
        <f t="shared" si="117"/>
        <v>43.980000000000004</v>
      </c>
      <c r="B1920">
        <v>18.98</v>
      </c>
      <c r="C1920" s="1">
        <f t="shared" si="118"/>
        <v>1.3745209519999999</v>
      </c>
      <c r="D1920">
        <f t="shared" si="119"/>
        <v>68726.047599999991</v>
      </c>
      <c r="E1920" s="8">
        <f>IF($B1920&lt;$B$9,      E1919+($B$5*E1919+$B$7*$B$6+$B$8*($D1920-$B$6))*$B$20,           E1919+($B$5*E1919-$B$12)*$B$20)</f>
        <v>217032.742192398</v>
      </c>
      <c r="G1920" s="4">
        <v>162144.63086184417</v>
      </c>
      <c r="I1920" s="4">
        <f>IF($B1920&lt;$B$9,      I1919+($B$5*I1919+$B$7*$B$6+$K$18*($D1920-$B$6))*$B$20,           I1919+($B$5*I1919-$K$16)*$B$20)</f>
        <v>190611.2139892308</v>
      </c>
      <c r="J1920">
        <f xml:space="preserve">          IF($B1920&lt;=$B$9,        $D1920-$B$7*$B$6-$K$18*($D1920-$B$6), $K$16)</f>
        <v>59911.067423063134</v>
      </c>
      <c r="K1920">
        <f t="shared" si="120"/>
        <v>250.90178462745334</v>
      </c>
      <c r="M1920" s="4">
        <f>IF($B1920&lt;$B$9,      M1919+($B$5*M1919+$B$7*$B$6+O$18*($D1920-$B$6))*$B$20,           M1919+($B$5*M1919-O$16)*$B$20)</f>
        <v>190575.52091624725</v>
      </c>
      <c r="N1920">
        <f>IF($B1920&lt;=$B$9,        $D1920-$B$7*$B$6-$O$18*($D1920-$B$6),          $O$16)</f>
        <v>59913.502887383111</v>
      </c>
      <c r="O1920">
        <f>EXP(-$O$17*$B1920)*LN(N1920)</f>
        <v>5.6613083054672781</v>
      </c>
      <c r="Q1920" s="4">
        <f>IF($B1920&lt;$B$9,      Q1919+($B$5*Q1919+$B$7*$B$6+$S$18*($D1920-$B$6))*$B$20,           Q1919+($B$5*Q1919-$S$16)*$B$20)</f>
        <v>230754.77002503653</v>
      </c>
      <c r="R1920">
        <f>IF($B1920&lt;=$B$9,        $D1920-$B$7*$B$6-$S$18*($D1920-$B$6),          $S$16)</f>
        <v>57171.930939999991</v>
      </c>
      <c r="S1920">
        <f>EXP(-$S$17*$B1920)*($J1920^(1-S$20)-1)/(1-S$20)</f>
        <v>0.51462505524290458</v>
      </c>
    </row>
    <row r="1921" spans="1:19" x14ac:dyDescent="0.3">
      <c r="A1921">
        <f t="shared" si="117"/>
        <v>43.99</v>
      </c>
      <c r="B1921">
        <v>18.990000000000002</v>
      </c>
      <c r="C1921" s="1">
        <f t="shared" si="118"/>
        <v>1.3746005379999999</v>
      </c>
      <c r="D1921">
        <f t="shared" si="119"/>
        <v>68730.026899999997</v>
      </c>
      <c r="E1921" s="8">
        <f>IF($B1921&lt;$B$9,      E1920+($B$5*E1920+$B$7*$B$6+$B$8*($D1921-$B$6))*$B$20,           E1920+($B$5*E1920-$B$12)*$B$20)</f>
        <v>217214.89373286534</v>
      </c>
      <c r="G1921" s="4">
        <v>162270.11150954582</v>
      </c>
      <c r="I1921" s="4">
        <f>IF($B1921&lt;$B$9,      I1920+($B$5*I1920+$B$7*$B$6+$K$18*($D1921-$B$6))*$B$20,           I1920+($B$5*I1920-$K$16)*$B$20)</f>
        <v>190766.0858227596</v>
      </c>
      <c r="J1921">
        <f xml:space="preserve">          IF($B1921&lt;=$B$9,        $D1921-$B$7*$B$6-$K$18*($D1921-$B$6), $K$16)</f>
        <v>59914.236036743081</v>
      </c>
      <c r="K1921">
        <f t="shared" si="120"/>
        <v>250.8206440922167</v>
      </c>
      <c r="M1921" s="4">
        <f>IF($B1921&lt;$B$9,      M1920+($B$5*M1920+$B$7*$B$6+O$18*($D1921-$B$6))*$B$20,           M1920+($B$5*M1920-O$16)*$B$20)</f>
        <v>190730.35589738193</v>
      </c>
      <c r="N1921">
        <f>IF($B1921&lt;=$B$9,        $D1921-$B$7*$B$6-$O$18*($D1921-$B$6),          $O$16)</f>
        <v>59916.672018601166</v>
      </c>
      <c r="O1921">
        <f>EXP(-$O$17*$B1921)*LN(N1921)</f>
        <v>5.6593544056318352</v>
      </c>
      <c r="Q1921" s="4">
        <f>IF($B1921&lt;$B$9,      Q1920+($B$5*Q1920+$B$7*$B$6+$S$18*($D1921-$B$6))*$B$20,           Q1920+($B$5*Q1920-$S$16)*$B$20)</f>
        <v>230951.08928869531</v>
      </c>
      <c r="R1921">
        <f>IF($B1921&lt;=$B$9,        $D1921-$B$7*$B$6-$S$18*($D1921-$B$6),          $S$16)</f>
        <v>57174.517484999997</v>
      </c>
      <c r="S1921">
        <f>EXP(-$S$17*$B1921)*($J1921^(1-S$20)-1)/(1-S$20)</f>
        <v>0.51444496844480525</v>
      </c>
    </row>
    <row r="1922" spans="1:19" x14ac:dyDescent="0.3">
      <c r="A1922">
        <f t="shared" si="117"/>
        <v>44</v>
      </c>
      <c r="B1922">
        <v>19</v>
      </c>
      <c r="C1922" s="1">
        <f t="shared" si="118"/>
        <v>1.3746800000000001</v>
      </c>
      <c r="D1922">
        <f t="shared" si="119"/>
        <v>68734</v>
      </c>
      <c r="E1922" s="8">
        <f>IF($B1922&lt;$B$9,      E1921+($B$5*E1921+$B$7*$B$6+$B$8*($D1922-$B$6))*$B$20,           E1921+($B$5*E1921-$B$12)*$B$20)</f>
        <v>217397.12094567184</v>
      </c>
      <c r="G1922" s="4">
        <v>162395.64004857416</v>
      </c>
      <c r="I1922" s="4">
        <f>IF($B1922&lt;$B$9,      I1921+($B$5*I1921+$B$7*$B$6+$K$18*($D1922-$B$6))*$B$20,           I1921+($B$5*I1921-$K$16)*$B$20)</f>
        <v>190921.01995566234</v>
      </c>
      <c r="J1922">
        <f xml:space="preserve">          IF($B1922&lt;=$B$9,        $D1922-$B$7*$B$6-$K$18*($D1922-$B$6), $K$16)</f>
        <v>59917.399713523366</v>
      </c>
      <c r="K1922">
        <f t="shared" si="120"/>
        <v>250.73951907243796</v>
      </c>
      <c r="M1922" s="4">
        <f>IF($B1922&lt;$B$9,      M1921+($B$5*M1921+$B$7*$B$6+O$18*($D1922-$B$6))*$B$20,           M1921+($B$5*M1921-O$16)*$B$20)</f>
        <v>190885.25315982488</v>
      </c>
      <c r="N1922">
        <f>IF($B1922&lt;=$B$9,        $D1922-$B$7*$B$6-$O$18*($D1922-$B$6),          $O$16)</f>
        <v>59919.836212113194</v>
      </c>
      <c r="O1922">
        <f>EXP(-$O$17*$B1922)*LN(N1922)</f>
        <v>5.6574011362018215</v>
      </c>
      <c r="Q1922" s="4">
        <f>IF($B1922&lt;$B$9,      Q1921+($B$5*Q1921+$B$7*$B$6+$S$18*($D1922-$B$6))*$B$20,           Q1921+($B$5*Q1921-$S$16)*$B$20)</f>
        <v>231147.49116994636</v>
      </c>
      <c r="R1922">
        <f>IF($B1922&lt;=$B$9,        $D1922-$B$7*$B$6-$S$18*($D1922-$B$6),          $S$16)</f>
        <v>57177.1</v>
      </c>
      <c r="S1922">
        <f>EXP(-$S$17*$B1922)*($J1922^(1-S$20)-1)/(1-S$20)</f>
        <v>0.51426494466514205</v>
      </c>
    </row>
    <row r="1923" spans="1:19" x14ac:dyDescent="0.3">
      <c r="A1923">
        <f t="shared" si="117"/>
        <v>44.010000000000005</v>
      </c>
      <c r="B1923">
        <v>19.010000000000002</v>
      </c>
      <c r="C1923" s="1">
        <f t="shared" si="118"/>
        <v>1.3747593380000001</v>
      </c>
      <c r="D1923">
        <f t="shared" si="119"/>
        <v>68737.966899999999</v>
      </c>
      <c r="E1923" s="8">
        <f>IF($B1923&lt;$B$9,      E1922+($B$5*E1922+$B$7*$B$6+$B$8*($D1923-$B$6))*$B$20,           E1922+($B$5*E1922-$B$12)*$B$20)</f>
        <v>217579.42383870282</v>
      </c>
      <c r="G1923" s="4">
        <v>162521.21648949117</v>
      </c>
      <c r="I1923" s="4">
        <f>IF($B1923&lt;$B$9,      I1922+($B$5*I1922+$B$7*$B$6+$K$18*($D1923-$B$6))*$B$20,           I1922+($B$5*I1922-$K$16)*$B$20)</f>
        <v>191076.01639711278</v>
      </c>
      <c r="J1923">
        <f xml:space="preserve">          IF($B1923&lt;=$B$9,        $D1923-$B$7*$B$6-$K$18*($D1923-$B$6), $K$16)</f>
        <v>59920.558453403988</v>
      </c>
      <c r="K1923">
        <f t="shared" si="120"/>
        <v>250.65840957172077</v>
      </c>
      <c r="M1923" s="4">
        <f>IF($B1923&lt;$B$9,      M1922+($B$5*M1922+$B$7*$B$6+O$18*($D1923-$B$6))*$B$20,           M1922+($B$5*M1922-O$16)*$B$20)</f>
        <v>191040.21271275161</v>
      </c>
      <c r="N1923">
        <f>IF($B1923&lt;=$B$9,        $D1923-$B$7*$B$6-$O$18*($D1923-$B$6),          $O$16)</f>
        <v>59922.995467919209</v>
      </c>
      <c r="O1923">
        <f>EXP(-$O$17*$B1923)*LN(N1923)</f>
        <v>5.655448496997499</v>
      </c>
      <c r="Q1923" s="4">
        <f>IF($B1923&lt;$B$9,      Q1922+($B$5*Q1922+$B$7*$B$6+$S$18*($D1923-$B$6))*$B$20,           Q1922+($B$5*Q1922-$S$16)*$B$20)</f>
        <v>231343.97567600582</v>
      </c>
      <c r="R1923">
        <f>IF($B1923&lt;=$B$9,        $D1923-$B$7*$B$6-$S$18*($D1923-$B$6),          $S$16)</f>
        <v>57179.678484999997</v>
      </c>
      <c r="S1923">
        <f>EXP(-$S$17*$B1923)*($J1923^(1-S$20)-1)/(1-S$20)</f>
        <v>0.51408498388186319</v>
      </c>
    </row>
    <row r="1924" spans="1:19" x14ac:dyDescent="0.3">
      <c r="A1924">
        <f t="shared" si="117"/>
        <v>44.019999999999996</v>
      </c>
      <c r="B1924">
        <v>19.02</v>
      </c>
      <c r="C1924" s="1">
        <f t="shared" si="118"/>
        <v>1.3748385519999999</v>
      </c>
      <c r="D1924">
        <f t="shared" si="119"/>
        <v>68741.927599999995</v>
      </c>
      <c r="E1924" s="8">
        <f>IF($B1924&lt;$B$9,      E1923+($B$5*E1923+$B$7*$B$6+$B$8*($D1924-$B$6))*$B$20,           E1923+($B$5*E1923-$B$12)*$B$20)</f>
        <v>217761.80241984635</v>
      </c>
      <c r="G1924" s="4">
        <v>162646.8408428625</v>
      </c>
      <c r="I1924" s="4">
        <f>IF($B1924&lt;$B$9,      I1923+($B$5*I1923+$B$7*$B$6+$K$18*($D1924-$B$6))*$B$20,           I1923+($B$5*I1923-$K$16)*$B$20)</f>
        <v>191231.07515628793</v>
      </c>
      <c r="J1924">
        <f xml:space="preserve">          IF($B1924&lt;=$B$9,        $D1924-$B$7*$B$6-$K$18*($D1924-$B$6), $K$16)</f>
        <v>59923.712256384948</v>
      </c>
      <c r="K1924">
        <f t="shared" si="120"/>
        <v>250.57731559366127</v>
      </c>
      <c r="M1924" s="4">
        <f>IF($B1924&lt;$B$9,      M1923+($B$5*M1923+$B$7*$B$6+O$18*($D1924-$B$6))*$B$20,           M1923+($B$5*M1923-O$16)*$B$20)</f>
        <v>191195.23456534088</v>
      </c>
      <c r="N1924">
        <f>IF($B1924&lt;=$B$9,        $D1924-$B$7*$B$6-$O$18*($D1924-$B$6),          $O$16)</f>
        <v>59926.149786019196</v>
      </c>
      <c r="O1924">
        <f>EXP(-$O$17*$B1924)*LN(N1924)</f>
        <v>5.6534964878391527</v>
      </c>
      <c r="Q1924" s="4">
        <f>IF($B1924&lt;$B$9,      Q1923+($B$5*Q1923+$B$7*$B$6+$S$18*($D1924-$B$6))*$B$20,           Q1923+($B$5*Q1923-$S$16)*$B$20)</f>
        <v>231540.54281409242</v>
      </c>
      <c r="R1924">
        <f>IF($B1924&lt;=$B$9,        $D1924-$B$7*$B$6-$S$18*($D1924-$B$6),          $S$16)</f>
        <v>57182.252939999998</v>
      </c>
      <c r="S1924">
        <f>EXP(-$S$17*$B1924)*($J1924^(1-S$20)-1)/(1-S$20)</f>
        <v>0.51390508607292484</v>
      </c>
    </row>
    <row r="1925" spans="1:19" x14ac:dyDescent="0.3">
      <c r="A1925">
        <f t="shared" si="117"/>
        <v>44.03</v>
      </c>
      <c r="B1925">
        <v>19.03</v>
      </c>
      <c r="C1925" s="1">
        <f t="shared" si="118"/>
        <v>1.374917642</v>
      </c>
      <c r="D1925">
        <f t="shared" si="119"/>
        <v>68745.882100000003</v>
      </c>
      <c r="E1925" s="8">
        <f>IF($B1925&lt;$B$9,      E1924+($B$5*E1924+$B$7*$B$6+$B$8*($D1925-$B$6))*$B$20,           E1924+($B$5*E1924-$B$12)*$B$20)</f>
        <v>217944.25669699331</v>
      </c>
      <c r="G1925" s="4">
        <v>162772.51311925749</v>
      </c>
      <c r="I1925" s="4">
        <f>IF($B1925&lt;$B$9,      I1924+($B$5*I1924+$B$7*$B$6+$K$18*($D1925-$B$6))*$B$20,           I1924+($B$5*I1924-$K$16)*$B$20)</f>
        <v>191386.19624236797</v>
      </c>
      <c r="J1925">
        <f xml:space="preserve">          IF($B1925&lt;=$B$9,        $D1925-$B$7*$B$6-$K$18*($D1925-$B$6), $K$16)</f>
        <v>59926.861122466253</v>
      </c>
      <c r="K1925">
        <f t="shared" si="120"/>
        <v>250.49623714184753</v>
      </c>
      <c r="M1925" s="4">
        <f>IF($B1925&lt;$B$9,      M1924+($B$5*M1924+$B$7*$B$6+O$18*($D1925-$B$6))*$B$20,           M1924+($B$5*M1924-O$16)*$B$20)</f>
        <v>191350.31872677463</v>
      </c>
      <c r="N1925">
        <f>IF($B1925&lt;=$B$9,        $D1925-$B$7*$B$6-$O$18*($D1925-$B$6),          $O$16)</f>
        <v>59929.299166413184</v>
      </c>
      <c r="O1925">
        <f>EXP(-$O$17*$B1925)*LN(N1925)</f>
        <v>5.6515451085470918</v>
      </c>
      <c r="Q1925" s="4">
        <f>IF($B1925&lt;$B$9,      Q1924+($B$5*Q1924+$B$7*$B$6+$S$18*($D1925-$B$6))*$B$20,           Q1924+($B$5*Q1924-$S$16)*$B$20)</f>
        <v>231737.19259142736</v>
      </c>
      <c r="R1925">
        <f>IF($B1925&lt;=$B$9,        $D1925-$B$7*$B$6-$S$18*($D1925-$B$6),          $S$16)</f>
        <v>57184.823365000004</v>
      </c>
      <c r="S1925">
        <f>EXP(-$S$17*$B1925)*($J1925^(1-S$20)-1)/(1-S$20)</f>
        <v>0.51372525121629031</v>
      </c>
    </row>
    <row r="1926" spans="1:19" x14ac:dyDescent="0.3">
      <c r="A1926">
        <f t="shared" si="117"/>
        <v>44.040000000000006</v>
      </c>
      <c r="B1926">
        <v>19.040000000000003</v>
      </c>
      <c r="C1926" s="1">
        <f t="shared" si="118"/>
        <v>1.374996608</v>
      </c>
      <c r="D1926">
        <f t="shared" si="119"/>
        <v>68749.830400000006</v>
      </c>
      <c r="E1926" s="8">
        <f>IF($B1926&lt;$B$9,      E1925+($B$5*E1925+$B$7*$B$6+$B$8*($D1926-$B$6))*$B$20,           E1925+($B$5*E1925-$B$12)*$B$20)</f>
        <v>218126.78667803726</v>
      </c>
      <c r="G1926" s="4">
        <v>162898.23332924923</v>
      </c>
      <c r="I1926" s="4">
        <f>IF($B1926&lt;$B$9,      I1925+($B$5*I1925+$B$7*$B$6+$K$18*($D1926-$B$6))*$B$20,           I1925+($B$5*I1925-$K$16)*$B$20)</f>
        <v>191541.3796645363</v>
      </c>
      <c r="J1926">
        <f xml:space="preserve">          IF($B1926&lt;=$B$9,        $D1926-$B$7*$B$6-$K$18*($D1926-$B$6), $K$16)</f>
        <v>59930.005051647902</v>
      </c>
      <c r="K1926">
        <f t="shared" si="120"/>
        <v>250.41517421986035</v>
      </c>
      <c r="M1926" s="4">
        <f>IF($B1926&lt;$B$9,      M1925+($B$5*M1925+$B$7*$B$6+O$18*($D1926-$B$6))*$B$20,           M1925+($B$5*M1925-O$16)*$B$20)</f>
        <v>191505.46520623798</v>
      </c>
      <c r="N1926">
        <f>IF($B1926&lt;=$B$9,        $D1926-$B$7*$B$6-$O$18*($D1926-$B$6),          $O$16)</f>
        <v>59932.443609101145</v>
      </c>
      <c r="O1926">
        <f>EXP(-$O$17*$B1926)*LN(N1926)</f>
        <v>5.64959435894166</v>
      </c>
      <c r="Q1926" s="4">
        <f>IF($B1926&lt;$B$9,      Q1925+($B$5*Q1925+$B$7*$B$6+$S$18*($D1926-$B$6))*$B$20,           Q1925+($B$5*Q1925-$S$16)*$B$20)</f>
        <v>231933.92501523436</v>
      </c>
      <c r="R1926">
        <f>IF($B1926&lt;=$B$9,        $D1926-$B$7*$B$6-$S$18*($D1926-$B$6),          $S$16)</f>
        <v>57187.389760000005</v>
      </c>
      <c r="S1926">
        <f>EXP(-$S$17*$B1926)*($J1926^(1-S$20)-1)/(1-S$20)</f>
        <v>0.51354547928993122</v>
      </c>
    </row>
    <row r="1927" spans="1:19" x14ac:dyDescent="0.3">
      <c r="A1927">
        <f t="shared" si="117"/>
        <v>44.05</v>
      </c>
      <c r="B1927">
        <v>19.05</v>
      </c>
      <c r="C1927" s="1">
        <f t="shared" si="118"/>
        <v>1.37507545</v>
      </c>
      <c r="D1927">
        <f t="shared" si="119"/>
        <v>68753.772499999992</v>
      </c>
      <c r="E1927" s="8">
        <f>IF($B1927&lt;$B$9,      E1926+($B$5*E1926+$B$7*$B$6+$B$8*($D1927-$B$6))*$B$20,           E1926+($B$5*E1926-$B$12)*$B$20)</f>
        <v>218309.39237087456</v>
      </c>
      <c r="G1927" s="4">
        <v>163024.00148341447</v>
      </c>
      <c r="I1927" s="4">
        <f>IF($B1927&lt;$B$9,      I1926+($B$5*I1926+$B$7*$B$6+$K$18*($D1927-$B$6))*$B$20,           I1926+($B$5*I1926-$K$16)*$B$20)</f>
        <v>191696.6254319796</v>
      </c>
      <c r="J1927">
        <f xml:space="preserve">          IF($B1927&lt;=$B$9,        $D1927-$B$7*$B$6-$K$18*($D1927-$B$6), $K$16)</f>
        <v>59933.144043929875</v>
      </c>
      <c r="K1927">
        <f t="shared" si="120"/>
        <v>250.33412683127247</v>
      </c>
      <c r="M1927" s="4">
        <f>IF($B1927&lt;$B$9,      M1926+($B$5*M1926+$B$7*$B$6+O$18*($D1927-$B$6))*$B$20,           M1926+($B$5*M1926-O$16)*$B$20)</f>
        <v>191660.67401291933</v>
      </c>
      <c r="N1927">
        <f>IF($B1927&lt;=$B$9,        $D1927-$B$7*$B$6-$O$18*($D1927-$B$6),          $O$16)</f>
        <v>59935.583114083085</v>
      </c>
      <c r="O1927">
        <f>EXP(-$O$17*$B1927)*LN(N1927)</f>
        <v>5.6476442388432186</v>
      </c>
      <c r="Q1927" s="4">
        <f>IF($B1927&lt;$B$9,      Q1926+($B$5*Q1926+$B$7*$B$6+$S$18*($D1927-$B$6))*$B$20,           Q1926+($B$5*Q1926-$S$16)*$B$20)</f>
        <v>232130.7400927397</v>
      </c>
      <c r="R1927">
        <f>IF($B1927&lt;=$B$9,        $D1927-$B$7*$B$6-$S$18*($D1927-$B$6),          $S$16)</f>
        <v>57189.952124999996</v>
      </c>
      <c r="S1927">
        <f>EXP(-$S$17*$B1927)*($J1927^(1-S$20)-1)/(1-S$20)</f>
        <v>0.5133657702718265</v>
      </c>
    </row>
    <row r="1928" spans="1:19" x14ac:dyDescent="0.3">
      <c r="A1928">
        <f t="shared" si="117"/>
        <v>44.06</v>
      </c>
      <c r="B1928">
        <v>19.060000000000002</v>
      </c>
      <c r="C1928" s="1">
        <f t="shared" si="118"/>
        <v>1.3751541679999999</v>
      </c>
      <c r="D1928">
        <f t="shared" si="119"/>
        <v>68757.708399999989</v>
      </c>
      <c r="E1928" s="8">
        <f>IF($B1928&lt;$B$9,      E1927+($B$5*E1927+$B$7*$B$6+$B$8*($D1928-$B$6))*$B$20,           E1927+($B$5*E1927-$B$12)*$B$20)</f>
        <v>218492.07378340437</v>
      </c>
      <c r="G1928" s="4">
        <v>163149.81759233365</v>
      </c>
      <c r="I1928" s="4">
        <f>IF($B1928&lt;$B$9,      I1927+($B$5*I1927+$B$7*$B$6+$K$18*($D1928-$B$6))*$B$20,           I1927+($B$5*I1927-$K$16)*$B$20)</f>
        <v>191851.93355388768</v>
      </c>
      <c r="J1928">
        <f xml:space="preserve">          IF($B1928&lt;=$B$9,        $D1928-$B$7*$B$6-$K$18*($D1928-$B$6), $K$16)</f>
        <v>59936.278099312192</v>
      </c>
      <c r="K1928">
        <f t="shared" si="120"/>
        <v>250.25309497964912</v>
      </c>
      <c r="M1928" s="4">
        <f>IF($B1928&lt;$B$9,      M1927+($B$5*M1927+$B$7*$B$6+O$18*($D1928-$B$6))*$B$20,           M1927+($B$5*M1927-O$16)*$B$20)</f>
        <v>191815.94515601028</v>
      </c>
      <c r="N1928">
        <f>IF($B1928&lt;=$B$9,        $D1928-$B$7*$B$6-$O$18*($D1928-$B$6),          $O$16)</f>
        <v>59938.717681359012</v>
      </c>
      <c r="O1928">
        <f>EXP(-$O$17*$B1928)*LN(N1928)</f>
        <v>5.6456947480721604</v>
      </c>
      <c r="Q1928" s="4">
        <f>IF($B1928&lt;$B$9,      Q1927+($B$5*Q1927+$B$7*$B$6+$S$18*($D1928-$B$6))*$B$20,           Q1927+($B$5*Q1927-$S$16)*$B$20)</f>
        <v>232327.63783117215</v>
      </c>
      <c r="R1928">
        <f>IF($B1928&lt;=$B$9,        $D1928-$B$7*$B$6-$S$18*($D1928-$B$6),          $S$16)</f>
        <v>57192.51045999999</v>
      </c>
      <c r="S1928">
        <f>EXP(-$S$17*$B1928)*($J1928^(1-S$20)-1)/(1-S$20)</f>
        <v>0.5131861241399629</v>
      </c>
    </row>
    <row r="1929" spans="1:19" x14ac:dyDescent="0.3">
      <c r="A1929">
        <f t="shared" si="117"/>
        <v>44.07</v>
      </c>
      <c r="B1929">
        <v>19.07</v>
      </c>
      <c r="C1929" s="1">
        <f t="shared" si="118"/>
        <v>1.375232762</v>
      </c>
      <c r="D1929">
        <f t="shared" si="119"/>
        <v>68761.638099999996</v>
      </c>
      <c r="E1929" s="8">
        <f>IF($B1929&lt;$B$9,      E1928+($B$5*E1928+$B$7*$B$6+$B$8*($D1929-$B$6))*$B$20,           E1928+($B$5*E1928-$B$12)*$B$20)</f>
        <v>218674.83092352856</v>
      </c>
      <c r="G1929" s="4">
        <v>163275.68166659097</v>
      </c>
      <c r="I1929" s="4">
        <f>IF($B1929&lt;$B$9,      I1928+($B$5*I1928+$B$7*$B$6+$K$18*($D1929-$B$6))*$B$20,           I1928+($B$5*I1928-$K$16)*$B$20)</f>
        <v>192007.30403945359</v>
      </c>
      <c r="J1929">
        <f xml:space="preserve">          IF($B1929&lt;=$B$9,        $D1929-$B$7*$B$6-$K$18*($D1929-$B$6), $K$16)</f>
        <v>59939.407217794869</v>
      </c>
      <c r="K1929">
        <f t="shared" si="120"/>
        <v>250.17207866854795</v>
      </c>
      <c r="M1929" s="4">
        <f>IF($B1929&lt;$B$9,      M1928+($B$5*M1928+$B$7*$B$6+O$18*($D1929-$B$6))*$B$20,           M1928+($B$5*M1928-O$16)*$B$20)</f>
        <v>191971.2786447056</v>
      </c>
      <c r="N1929">
        <f>IF($B1929&lt;=$B$9,        $D1929-$B$7*$B$6-$O$18*($D1929-$B$6),          $O$16)</f>
        <v>59941.847310928926</v>
      </c>
      <c r="O1929">
        <f>EXP(-$O$17*$B1929)*LN(N1929)</f>
        <v>5.6437458864489036</v>
      </c>
      <c r="Q1929" s="4">
        <f>IF($B1929&lt;$B$9,      Q1928+($B$5*Q1928+$B$7*$B$6+$S$18*($D1929-$B$6))*$B$20,           Q1928+($B$5*Q1928-$S$16)*$B$20)</f>
        <v>232524.61823776306</v>
      </c>
      <c r="R1929">
        <f>IF($B1929&lt;=$B$9,        $D1929-$B$7*$B$6-$S$18*($D1929-$B$6),          $S$16)</f>
        <v>57195.064764999996</v>
      </c>
      <c r="S1929">
        <f>EXP(-$S$17*$B1929)*($J1929^(1-S$20)-1)/(1-S$20)</f>
        <v>0.5130065408723351</v>
      </c>
    </row>
    <row r="1930" spans="1:19" x14ac:dyDescent="0.3">
      <c r="A1930">
        <f t="shared" si="117"/>
        <v>44.08</v>
      </c>
      <c r="B1930">
        <v>19.080000000000002</v>
      </c>
      <c r="C1930" s="1">
        <f t="shared" si="118"/>
        <v>1.3753112320000001</v>
      </c>
      <c r="D1930">
        <f t="shared" si="119"/>
        <v>68765.561600000001</v>
      </c>
      <c r="E1930" s="8">
        <f>IF($B1930&lt;$B$9,      E1929+($B$5*E1929+$B$7*$B$6+$B$8*($D1930-$B$6))*$B$20,           E1929+($B$5*E1929-$B$12)*$B$20)</f>
        <v>218857.66379915178</v>
      </c>
      <c r="G1930" s="4">
        <v>163401.59371677428</v>
      </c>
      <c r="I1930" s="4">
        <f>IF($B1930&lt;$B$9,      I1929+($B$5*I1929+$B$7*$B$6+$K$18*($D1930-$B$6))*$B$20,           I1929+($B$5*I1929-$K$16)*$B$20)</f>
        <v>192162.73689787363</v>
      </c>
      <c r="J1930">
        <f xml:space="preserve">          IF($B1930&lt;=$B$9,        $D1930-$B$7*$B$6-$K$18*($D1930-$B$6), $K$16)</f>
        <v>59942.531399377876</v>
      </c>
      <c r="K1930">
        <f t="shared" si="120"/>
        <v>250.09107790151873</v>
      </c>
      <c r="M1930" s="4">
        <f>IF($B1930&lt;$B$9,      M1929+($B$5*M1929+$B$7*$B$6+O$18*($D1930-$B$6))*$B$20,           M1929+($B$5*M1929-O$16)*$B$20)</f>
        <v>192126.67448820331</v>
      </c>
      <c r="N1930">
        <f>IF($B1930&lt;=$B$9,        $D1930-$B$7*$B$6-$O$18*($D1930-$B$6),          $O$16)</f>
        <v>59944.972002792827</v>
      </c>
      <c r="O1930">
        <f>EXP(-$O$17*$B1930)*LN(N1930)</f>
        <v>5.641797653793895</v>
      </c>
      <c r="Q1930" s="4">
        <f>IF($B1930&lt;$B$9,      Q1929+($B$5*Q1929+$B$7*$B$6+$S$18*($D1930-$B$6))*$B$20,           Q1929+($B$5*Q1929-$S$16)*$B$20)</f>
        <v>232721.68131974628</v>
      </c>
      <c r="R1930">
        <f>IF($B1930&lt;=$B$9,        $D1930-$B$7*$B$6-$S$18*($D1930-$B$6),          $S$16)</f>
        <v>57197.615040000004</v>
      </c>
      <c r="S1930">
        <f>EXP(-$S$17*$B1930)*($J1930^(1-S$20)-1)/(1-S$20)</f>
        <v>0.51282702044694495</v>
      </c>
    </row>
    <row r="1931" spans="1:19" x14ac:dyDescent="0.3">
      <c r="A1931">
        <f t="shared" si="117"/>
        <v>44.09</v>
      </c>
      <c r="B1931">
        <v>19.09</v>
      </c>
      <c r="C1931" s="1">
        <f t="shared" si="118"/>
        <v>1.3753895780000001</v>
      </c>
      <c r="D1931">
        <f t="shared" si="119"/>
        <v>68769.478900000002</v>
      </c>
      <c r="E1931" s="8">
        <f>IF($B1931&lt;$B$9,      E1930+($B$5*E1930+$B$7*$B$6+$B$8*($D1931-$B$6))*$B$20,           E1930+($B$5*E1930-$B$12)*$B$20)</f>
        <v>219040.57241818149</v>
      </c>
      <c r="G1931" s="4">
        <v>163527.55375347516</v>
      </c>
      <c r="I1931" s="4">
        <f>IF($B1931&lt;$B$9,      I1930+($B$5*I1930+$B$7*$B$6+$K$18*($D1931-$B$6))*$B$20,           I1930+($B$5*I1930-$K$16)*$B$20)</f>
        <v>192318.23213834729</v>
      </c>
      <c r="J1931">
        <f xml:space="preserve">          IF($B1931&lt;=$B$9,        $D1931-$B$7*$B$6-$K$18*($D1931-$B$6), $K$16)</f>
        <v>59945.650644061221</v>
      </c>
      <c r="K1931">
        <f t="shared" si="120"/>
        <v>250.01009268210373</v>
      </c>
      <c r="M1931" s="4">
        <f>IF($B1931&lt;$B$9,      M1930+($B$5*M1930+$B$7*$B$6+O$18*($D1931-$B$6))*$B$20,           M1930+($B$5*M1930-O$16)*$B$20)</f>
        <v>192282.13269570467</v>
      </c>
      <c r="N1931">
        <f>IF($B1931&lt;=$B$9,        $D1931-$B$7*$B$6-$O$18*($D1931-$B$6),          $O$16)</f>
        <v>59948.091756950707</v>
      </c>
      <c r="O1931">
        <f>EXP(-$O$17*$B1931)*LN(N1931)</f>
        <v>5.6398500499276052</v>
      </c>
      <c r="Q1931" s="4">
        <f>IF($B1931&lt;$B$9,      Q1930+($B$5*Q1930+$B$7*$B$6+$S$18*($D1931-$B$6))*$B$20,           Q1930+($B$5*Q1930-$S$16)*$B$20)</f>
        <v>232918.8270843582</v>
      </c>
      <c r="R1931">
        <f>IF($B1931&lt;=$B$9,        $D1931-$B$7*$B$6-$S$18*($D1931-$B$6),          $S$16)</f>
        <v>57200.161285000002</v>
      </c>
      <c r="S1931">
        <f>EXP(-$S$17*$B1931)*($J1931^(1-S$20)-1)/(1-S$20)</f>
        <v>0.51264756284180268</v>
      </c>
    </row>
    <row r="1932" spans="1:19" x14ac:dyDescent="0.3">
      <c r="A1932">
        <f t="shared" si="117"/>
        <v>44.1</v>
      </c>
      <c r="B1932">
        <v>19.100000000000001</v>
      </c>
      <c r="C1932" s="1">
        <f t="shared" si="118"/>
        <v>1.3754678</v>
      </c>
      <c r="D1932">
        <f t="shared" si="119"/>
        <v>68773.39</v>
      </c>
      <c r="E1932" s="8">
        <f>IF($B1932&lt;$B$9,      E1931+($B$5*E1931+$B$7*$B$6+$B$8*($D1932-$B$6))*$B$20,           E1931+($B$5*E1931-$B$12)*$B$20)</f>
        <v>219223.55678852784</v>
      </c>
      <c r="G1932" s="4">
        <v>163653.56178728887</v>
      </c>
      <c r="I1932" s="4">
        <f>IF($B1932&lt;$B$9,      I1931+($B$5*I1931+$B$7*$B$6+$K$18*($D1932-$B$6))*$B$20,           I1931+($B$5*I1931-$K$16)*$B$20)</f>
        <v>192473.78977007727</v>
      </c>
      <c r="J1932">
        <f xml:space="preserve">          IF($B1932&lt;=$B$9,        $D1932-$B$7*$B$6-$K$18*($D1932-$B$6), $K$16)</f>
        <v>59948.764951844903</v>
      </c>
      <c r="K1932">
        <f t="shared" si="120"/>
        <v>249.92912301383751</v>
      </c>
      <c r="M1932" s="4">
        <f>IF($B1932&lt;$B$9,      M1931+($B$5*M1931+$B$7*$B$6+O$18*($D1932-$B$6))*$B$20,           M1931+($B$5*M1931-O$16)*$B$20)</f>
        <v>192437.65327641414</v>
      </c>
      <c r="N1932">
        <f>IF($B1932&lt;=$B$9,        $D1932-$B$7*$B$6-$O$18*($D1932-$B$6),          $O$16)</f>
        <v>59951.206573402567</v>
      </c>
      <c r="O1932">
        <f>EXP(-$O$17*$B1932)*LN(N1932)</f>
        <v>5.6379030746705334</v>
      </c>
      <c r="Q1932" s="4">
        <f>IF($B1932&lt;$B$9,      Q1931+($B$5*Q1931+$B$7*$B$6+$S$18*($D1932-$B$6))*$B$20,           Q1931+($B$5*Q1931-$S$16)*$B$20)</f>
        <v>233116.05553883771</v>
      </c>
      <c r="R1932">
        <f>IF($B1932&lt;=$B$9,        $D1932-$B$7*$B$6-$S$18*($D1932-$B$6),          $S$16)</f>
        <v>57202.703500000003</v>
      </c>
      <c r="S1932">
        <f>EXP(-$S$17*$B1932)*($J1932^(1-S$20)-1)/(1-S$20)</f>
        <v>0.51246816803492568</v>
      </c>
    </row>
    <row r="1933" spans="1:19" x14ac:dyDescent="0.3">
      <c r="A1933">
        <f t="shared" si="117"/>
        <v>44.11</v>
      </c>
      <c r="B1933">
        <v>19.11</v>
      </c>
      <c r="C1933" s="1">
        <f t="shared" si="118"/>
        <v>1.3755458979999999</v>
      </c>
      <c r="D1933">
        <f t="shared" si="119"/>
        <v>68777.294899999994</v>
      </c>
      <c r="E1933" s="8">
        <f>IF($B1933&lt;$B$9,      E1932+($B$5*E1932+$B$7*$B$6+$B$8*($D1933-$B$6))*$B$20,           E1932+($B$5*E1932-$B$12)*$B$20)</f>
        <v>219406.61691810383</v>
      </c>
      <c r="G1933" s="4">
        <v>163779.61782881443</v>
      </c>
      <c r="I1933" s="4">
        <f>IF($B1933&lt;$B$9,      I1932+($B$5*I1932+$B$7*$B$6+$K$18*($D1933-$B$6))*$B$20,           I1932+($B$5*I1932-$K$16)*$B$20)</f>
        <v>192629.40980226951</v>
      </c>
      <c r="J1933">
        <f xml:space="preserve">          IF($B1933&lt;=$B$9,        $D1933-$B$7*$B$6-$K$18*($D1933-$B$6), $K$16)</f>
        <v>59951.874322728923</v>
      </c>
      <c r="K1933">
        <f t="shared" si="120"/>
        <v>249.848168900247</v>
      </c>
      <c r="M1933" s="4">
        <f>IF($B1933&lt;$B$9,      M1932+($B$5*M1932+$B$7*$B$6+O$18*($D1933-$B$6))*$B$20,           M1932+($B$5*M1932-O$16)*$B$20)</f>
        <v>192593.2362395394</v>
      </c>
      <c r="N1933">
        <f>IF($B1933&lt;=$B$9,        $D1933-$B$7*$B$6-$O$18*($D1933-$B$6),          $O$16)</f>
        <v>59954.316452148407</v>
      </c>
      <c r="O1933">
        <f>EXP(-$O$17*$B1933)*LN(N1933)</f>
        <v>5.6359567278432037</v>
      </c>
      <c r="Q1933" s="4">
        <f>IF($B1933&lt;$B$9,      Q1932+($B$5*Q1932+$B$7*$B$6+$S$18*($D1933-$B$6))*$B$20,           Q1932+($B$5*Q1932-$S$16)*$B$20)</f>
        <v>233313.36669042631</v>
      </c>
      <c r="R1933">
        <f>IF($B1933&lt;=$B$9,        $D1933-$B$7*$B$6-$S$18*($D1933-$B$6),          $S$16)</f>
        <v>57205.241684999994</v>
      </c>
      <c r="S1933">
        <f>EXP(-$S$17*$B1933)*($J1933^(1-S$20)-1)/(1-S$20)</f>
        <v>0.51228883600433917</v>
      </c>
    </row>
    <row r="1934" spans="1:19" x14ac:dyDescent="0.3">
      <c r="A1934">
        <f t="shared" si="117"/>
        <v>44.120000000000005</v>
      </c>
      <c r="B1934">
        <v>19.12</v>
      </c>
      <c r="C1934" s="1">
        <f t="shared" si="118"/>
        <v>1.3756238719999998</v>
      </c>
      <c r="D1934">
        <f t="shared" si="119"/>
        <v>68781.193599999984</v>
      </c>
      <c r="E1934" s="8">
        <f>IF($B1934&lt;$B$9,      E1933+($B$5*E1933+$B$7*$B$6+$B$8*($D1934-$B$6))*$B$20,           E1933+($B$5*E1933-$B$12)*$B$20)</f>
        <v>219589.75281482516</v>
      </c>
      <c r="G1934" s="4">
        <v>163905.72188865452</v>
      </c>
      <c r="I1934" s="4">
        <f>IF($B1934&lt;$B$9,      I1933+($B$5*I1933+$B$7*$B$6+$K$18*($D1934-$B$6))*$B$20,           I1933+($B$5*I1933-$K$16)*$B$20)</f>
        <v>192785.09224413318</v>
      </c>
      <c r="J1934">
        <f xml:space="preserve">          IF($B1934&lt;=$B$9,        $D1934-$B$7*$B$6-$K$18*($D1934-$B$6), $K$16)</f>
        <v>59954.978756713281</v>
      </c>
      <c r="K1934">
        <f t="shared" si="120"/>
        <v>249.76723034485147</v>
      </c>
      <c r="M1934" s="4">
        <f>IF($B1934&lt;$B$9,      M1933+($B$5*M1933+$B$7*$B$6+O$18*($D1934-$B$6))*$B$20,           M1933+($B$5*M1933-O$16)*$B$20)</f>
        <v>192748.88159429136</v>
      </c>
      <c r="N1934">
        <f>IF($B1934&lt;=$B$9,        $D1934-$B$7*$B$6-$O$18*($D1934-$B$6),          $O$16)</f>
        <v>59957.421393188233</v>
      </c>
      <c r="O1934">
        <f>EXP(-$O$17*$B1934)*LN(N1934)</f>
        <v>5.6340110092661693</v>
      </c>
      <c r="Q1934" s="4">
        <f>IF($B1934&lt;$B$9,      Q1933+($B$5*Q1933+$B$7*$B$6+$S$18*($D1934-$B$6))*$B$20,           Q1933+($B$5*Q1933-$S$16)*$B$20)</f>
        <v>233510.76054636796</v>
      </c>
      <c r="R1934">
        <f>IF($B1934&lt;=$B$9,        $D1934-$B$7*$B$6-$S$18*($D1934-$B$6),          $S$16)</f>
        <v>57207.775839999988</v>
      </c>
      <c r="S1934">
        <f>EXP(-$S$17*$B1934)*($J1934^(1-S$20)-1)/(1-S$20)</f>
        <v>0.51210956672807617</v>
      </c>
    </row>
    <row r="1935" spans="1:19" x14ac:dyDescent="0.3">
      <c r="A1935">
        <f t="shared" si="117"/>
        <v>44.13</v>
      </c>
      <c r="B1935">
        <v>19.130000000000003</v>
      </c>
      <c r="C1935" s="1">
        <f t="shared" si="118"/>
        <v>1.3757017219999998</v>
      </c>
      <c r="D1935">
        <f t="shared" si="119"/>
        <v>68785.086099999986</v>
      </c>
      <c r="E1935" s="8">
        <f>IF($B1935&lt;$B$9,      E1934+($B$5*E1934+$B$7*$B$6+$B$8*($D1935-$B$6))*$B$20,           E1934+($B$5*E1934-$B$12)*$B$20)</f>
        <v>219772.96448661035</v>
      </c>
      <c r="G1935" s="4">
        <v>164031.87397741555</v>
      </c>
      <c r="I1935" s="4">
        <f>IF($B1935&lt;$B$9,      I1934+($B$5*I1934+$B$7*$B$6+$K$18*($D1935-$B$6))*$B$20,           I1934+($B$5*I1934-$K$16)*$B$20)</f>
        <v>192940.83710488066</v>
      </c>
      <c r="J1935">
        <f xml:space="preserve">          IF($B1935&lt;=$B$9,        $D1935-$B$7*$B$6-$K$18*($D1935-$B$6), $K$16)</f>
        <v>59958.07825379799</v>
      </c>
      <c r="K1935">
        <f t="shared" si="120"/>
        <v>249.68630735116261</v>
      </c>
      <c r="M1935" s="4">
        <f>IF($B1935&lt;$B$9,      M1934+($B$5*M1934+$B$7*$B$6+O$18*($D1935-$B$6))*$B$20,           M1934+($B$5*M1934-O$16)*$B$20)</f>
        <v>192904.58934988413</v>
      </c>
      <c r="N1935">
        <f>IF($B1935&lt;=$B$9,        $D1935-$B$7*$B$6-$O$18*($D1935-$B$6),          $O$16)</f>
        <v>59960.521396522046</v>
      </c>
      <c r="O1935">
        <f>EXP(-$O$17*$B1935)*LN(N1935)</f>
        <v>5.6320659187600084</v>
      </c>
      <c r="Q1935" s="4">
        <f>IF($B1935&lt;$B$9,      Q1934+($B$5*Q1934+$B$7*$B$6+$S$18*($D1935-$B$6))*$B$20,           Q1934+($B$5*Q1934-$S$16)*$B$20)</f>
        <v>233708.23711390918</v>
      </c>
      <c r="R1935">
        <f>IF($B1935&lt;=$B$9,        $D1935-$B$7*$B$6-$S$18*($D1935-$B$6),          $S$16)</f>
        <v>57210.305964999992</v>
      </c>
      <c r="S1935">
        <f>EXP(-$S$17*$B1935)*($J1935^(1-S$20)-1)/(1-S$20)</f>
        <v>0.51193036018417726</v>
      </c>
    </row>
    <row r="1936" spans="1:19" x14ac:dyDescent="0.3">
      <c r="A1936">
        <f t="shared" si="117"/>
        <v>44.14</v>
      </c>
      <c r="B1936">
        <v>19.14</v>
      </c>
      <c r="C1936" s="1">
        <f t="shared" si="118"/>
        <v>1.3757794480000001</v>
      </c>
      <c r="D1936">
        <f t="shared" si="119"/>
        <v>68788.972399999999</v>
      </c>
      <c r="E1936" s="8">
        <f>IF($B1936&lt;$B$9,      E1935+($B$5*E1935+$B$7*$B$6+$B$8*($D1936-$B$6))*$B$20,           E1935+($B$5*E1935-$B$12)*$B$20)</f>
        <v>219956.25194138067</v>
      </c>
      <c r="G1936" s="4">
        <v>164158.07410570764</v>
      </c>
      <c r="I1936" s="4">
        <f>IF($B1936&lt;$B$9,      I1935+($B$5*I1935+$B$7*$B$6+$K$18*($D1936-$B$6))*$B$20,           I1935+($B$5*I1935-$K$16)*$B$20)</f>
        <v>193096.64439372753</v>
      </c>
      <c r="J1936">
        <f xml:space="preserve">          IF($B1936&lt;=$B$9,        $D1936-$B$7*$B$6-$K$18*($D1936-$B$6), $K$16)</f>
        <v>59961.172813983045</v>
      </c>
      <c r="K1936">
        <f t="shared" si="120"/>
        <v>249.6053999226846</v>
      </c>
      <c r="M1936" s="4">
        <f>IF($B1936&lt;$B$9,      M1935+($B$5*M1935+$B$7*$B$6+O$18*($D1936-$B$6))*$B$20,           M1935+($B$5*M1935-O$16)*$B$20)</f>
        <v>193060.35951553509</v>
      </c>
      <c r="N1936">
        <f>IF($B1936&lt;=$B$9,        $D1936-$B$7*$B$6-$O$18*($D1936-$B$6),          $O$16)</f>
        <v>59963.616462149854</v>
      </c>
      <c r="O1936">
        <f>EXP(-$O$17*$B1936)*LN(N1936)</f>
        <v>5.6301214561453294</v>
      </c>
      <c r="Q1936" s="4">
        <f>IF($B1936&lt;$B$9,      Q1935+($B$5*Q1935+$B$7*$B$6+$S$18*($D1936-$B$6))*$B$20,           Q1935+($B$5*Q1935-$S$16)*$B$20)</f>
        <v>233905.79640029906</v>
      </c>
      <c r="R1936">
        <f>IF($B1936&lt;=$B$9,        $D1936-$B$7*$B$6-$S$18*($D1936-$B$6),          $S$16)</f>
        <v>57212.832060000001</v>
      </c>
      <c r="S1936">
        <f>EXP(-$S$17*$B1936)*($J1936^(1-S$20)-1)/(1-S$20)</f>
        <v>0.51175121635069099</v>
      </c>
    </row>
    <row r="1937" spans="1:19" x14ac:dyDescent="0.3">
      <c r="A1937">
        <f t="shared" si="117"/>
        <v>44.150000000000006</v>
      </c>
      <c r="B1937">
        <v>19.150000000000002</v>
      </c>
      <c r="C1937" s="1">
        <f t="shared" si="118"/>
        <v>1.37585705</v>
      </c>
      <c r="D1937">
        <f t="shared" si="119"/>
        <v>68792.852500000008</v>
      </c>
      <c r="E1937" s="8">
        <f>IF($B1937&lt;$B$9,      E1936+($B$5*E1936+$B$7*$B$6+$B$8*($D1937-$B$6))*$B$20,           E1936+($B$5*E1936-$B$12)*$B$20)</f>
        <v>220139.61518706015</v>
      </c>
      <c r="G1937" s="4">
        <v>164284.32228414464</v>
      </c>
      <c r="I1937" s="4">
        <f>IF($B1937&lt;$B$9,      I1936+($B$5*I1936+$B$7*$B$6+$K$18*($D1937-$B$6))*$B$20,           I1936+($B$5*I1936-$K$16)*$B$20)</f>
        <v>193252.51411989264</v>
      </c>
      <c r="J1937">
        <f xml:space="preserve">          IF($B1937&lt;=$B$9,        $D1937-$B$7*$B$6-$K$18*($D1937-$B$6), $K$16)</f>
        <v>59964.262437268444</v>
      </c>
      <c r="K1937">
        <f t="shared" si="120"/>
        <v>249.5245080629137</v>
      </c>
      <c r="M1937" s="4">
        <f>IF($B1937&lt;$B$9,      M1936+($B$5*M1936+$B$7*$B$6+O$18*($D1937-$B$6))*$B$20,           M1936+($B$5*M1936-O$16)*$B$20)</f>
        <v>193216.1921004648</v>
      </c>
      <c r="N1937">
        <f>IF($B1937&lt;=$B$9,        $D1937-$B$7*$B$6-$O$18*($D1937-$B$6),          $O$16)</f>
        <v>59966.706590071641</v>
      </c>
      <c r="O1937">
        <f>EXP(-$O$17*$B1937)*LN(N1937)</f>
        <v>5.6281776212427621</v>
      </c>
      <c r="Q1937" s="4">
        <f>IF($B1937&lt;$B$9,      Q1936+($B$5*Q1936+$B$7*$B$6+$S$18*($D1937-$B$6))*$B$20,           Q1936+($B$5*Q1936-$S$16)*$B$20)</f>
        <v>234103.43841278917</v>
      </c>
      <c r="R1937">
        <f>IF($B1937&lt;=$B$9,        $D1937-$B$7*$B$6-$S$18*($D1937-$B$6),          $S$16)</f>
        <v>57215.354125000005</v>
      </c>
      <c r="S1937">
        <f>EXP(-$S$17*$B1937)*($J1937^(1-S$20)-1)/(1-S$20)</f>
        <v>0.51157213520567302</v>
      </c>
    </row>
    <row r="1938" spans="1:19" x14ac:dyDescent="0.3">
      <c r="A1938">
        <f t="shared" si="117"/>
        <v>44.16</v>
      </c>
      <c r="B1938">
        <v>19.16</v>
      </c>
      <c r="C1938" s="1">
        <f t="shared" si="118"/>
        <v>1.3759345279999999</v>
      </c>
      <c r="D1938">
        <f t="shared" si="119"/>
        <v>68796.7264</v>
      </c>
      <c r="E1938" s="8">
        <f>IF($B1938&lt;$B$9,      E1937+($B$5*E1937+$B$7*$B$6+$B$8*($D1938-$B$6))*$B$20,           E1937+($B$5*E1937-$B$12)*$B$20)</f>
        <v>220323.0542315756</v>
      </c>
      <c r="G1938" s="4">
        <v>164410.61852334408</v>
      </c>
      <c r="I1938" s="4">
        <f>IF($B1938&lt;$B$9,      I1937+($B$5*I1937+$B$7*$B$6+$K$18*($D1938-$B$6))*$B$20,           I1937+($B$5*I1937-$K$16)*$B$20)</f>
        <v>193408.44629259806</v>
      </c>
      <c r="J1938">
        <f xml:space="preserve">          IF($B1938&lt;=$B$9,        $D1938-$B$7*$B$6-$K$18*($D1938-$B$6), $K$16)</f>
        <v>59967.347123654166</v>
      </c>
      <c r="K1938">
        <f t="shared" si="120"/>
        <v>249.44363177533876</v>
      </c>
      <c r="M1938" s="4">
        <f>IF($B1938&lt;$B$9,      M1937+($B$5*M1937+$B$7*$B$6+O$18*($D1938-$B$6))*$B$20,           M1937+($B$5*M1937-O$16)*$B$20)</f>
        <v>193372.08711389708</v>
      </c>
      <c r="N1938">
        <f>IF($B1938&lt;=$B$9,        $D1938-$B$7*$B$6-$O$18*($D1938-$B$6),          $O$16)</f>
        <v>59969.791780287393</v>
      </c>
      <c r="O1938">
        <f>EXP(-$O$17*$B1938)*LN(N1938)</f>
        <v>5.6262344138729663</v>
      </c>
      <c r="Q1938" s="4">
        <f>IF($B1938&lt;$B$9,      Q1937+($B$5*Q1937+$B$7*$B$6+$S$18*($D1938-$B$6))*$B$20,           Q1937+($B$5*Q1937-$S$16)*$B$20)</f>
        <v>234301.16315863363</v>
      </c>
      <c r="R1938">
        <f>IF($B1938&lt;=$B$9,        $D1938-$B$7*$B$6-$S$18*($D1938-$B$6),          $S$16)</f>
        <v>57217.872159999999</v>
      </c>
      <c r="S1938">
        <f>EXP(-$S$17*$B1938)*($J1938^(1-S$20)-1)/(1-S$20)</f>
        <v>0.51139311672718712</v>
      </c>
    </row>
    <row r="1939" spans="1:19" x14ac:dyDescent="0.3">
      <c r="A1939">
        <f t="shared" si="117"/>
        <v>44.17</v>
      </c>
      <c r="B1939">
        <v>19.170000000000002</v>
      </c>
      <c r="C1939" s="1">
        <f t="shared" si="118"/>
        <v>1.376011882</v>
      </c>
      <c r="D1939">
        <f t="shared" si="119"/>
        <v>68800.594100000002</v>
      </c>
      <c r="E1939" s="8">
        <f>IF($B1939&lt;$B$9,      E1938+($B$5*E1938+$B$7*$B$6+$B$8*($D1939-$B$6))*$B$20,           E1938+($B$5*E1938-$B$12)*$B$20)</f>
        <v>220506.56908285664</v>
      </c>
      <c r="G1939" s="4">
        <v>164536.96283392725</v>
      </c>
      <c r="I1939" s="4">
        <f>IF($B1939&lt;$B$9,      I1938+($B$5*I1938+$B$7*$B$6+$K$18*($D1939-$B$6))*$B$20,           I1938+($B$5*I1938-$K$16)*$B$20)</f>
        <v>193564.44092106906</v>
      </c>
      <c r="J1939">
        <f xml:space="preserve">          IF($B1939&lt;=$B$9,        $D1939-$B$7*$B$6-$K$18*($D1939-$B$6), $K$16)</f>
        <v>59970.426873140234</v>
      </c>
      <c r="K1939">
        <f t="shared" si="120"/>
        <v>249.36277106344107</v>
      </c>
      <c r="M1939" s="4">
        <f>IF($B1939&lt;$B$9,      M1938+($B$5*M1938+$B$7*$B$6+O$18*($D1939-$B$6))*$B$20,           M1938+($B$5*M1938-O$16)*$B$20)</f>
        <v>193528.04456505898</v>
      </c>
      <c r="N1939">
        <f>IF($B1939&lt;=$B$9,        $D1939-$B$7*$B$6-$O$18*($D1939-$B$6),          $O$16)</f>
        <v>59972.872032797146</v>
      </c>
      <c r="O1939">
        <f>EXP(-$O$17*$B1939)*LN(N1939)</f>
        <v>5.6242918338566295</v>
      </c>
      <c r="Q1939" s="4">
        <f>IF($B1939&lt;$B$9,      Q1938+($B$5*Q1938+$B$7*$B$6+$S$18*($D1939-$B$6))*$B$20,           Q1938+($B$5*Q1938-$S$16)*$B$20)</f>
        <v>234498.97064508914</v>
      </c>
      <c r="R1939">
        <f>IF($B1939&lt;=$B$9,        $D1939-$B$7*$B$6-$S$18*($D1939-$B$6),          $S$16)</f>
        <v>57220.386165000004</v>
      </c>
      <c r="S1939">
        <f>EXP(-$S$17*$B1939)*($J1939^(1-S$20)-1)/(1-S$20)</f>
        <v>0.51121416089330474</v>
      </c>
    </row>
    <row r="1940" spans="1:19" x14ac:dyDescent="0.3">
      <c r="A1940">
        <f t="shared" si="117"/>
        <v>44.18</v>
      </c>
      <c r="B1940">
        <v>19.18</v>
      </c>
      <c r="C1940" s="1">
        <f t="shared" si="118"/>
        <v>1.3760891119999998</v>
      </c>
      <c r="D1940">
        <f t="shared" si="119"/>
        <v>68804.455599999987</v>
      </c>
      <c r="E1940" s="8">
        <f>IF($B1940&lt;$B$9,      E1939+($B$5*E1939+$B$7*$B$6+$B$8*($D1940-$B$6))*$B$20,           E1939+($B$5*E1939-$B$12)*$B$20)</f>
        <v>220690.15974883563</v>
      </c>
      <c r="G1940" s="4">
        <v>164663.35522651911</v>
      </c>
      <c r="I1940" s="4">
        <f>IF($B1940&lt;$B$9,      I1939+($B$5*I1939+$B$7*$B$6+$K$18*($D1940-$B$6))*$B$20,           I1939+($B$5*I1939-$K$16)*$B$20)</f>
        <v>193720.49801453418</v>
      </c>
      <c r="J1940">
        <f xml:space="preserve">          IF($B1940&lt;=$B$9,        $D1940-$B$7*$B$6-$K$18*($D1940-$B$6), $K$16)</f>
        <v>59973.501685726631</v>
      </c>
      <c r="K1940">
        <f t="shared" si="120"/>
        <v>249.28192593069429</v>
      </c>
      <c r="M1940" s="4">
        <f>IF($B1940&lt;$B$9,      M1939+($B$5*M1939+$B$7*$B$6+O$18*($D1940-$B$6))*$B$20,           M1939+($B$5*M1939-O$16)*$B$20)</f>
        <v>193684.06446318075</v>
      </c>
      <c r="N1940">
        <f>IF($B1940&lt;=$B$9,        $D1940-$B$7*$B$6-$O$18*($D1940-$B$6),          $O$16)</f>
        <v>59975.947347600864</v>
      </c>
      <c r="O1940">
        <f>EXP(-$O$17*$B1940)*LN(N1940)</f>
        <v>5.6223498810144648</v>
      </c>
      <c r="Q1940" s="4">
        <f>IF($B1940&lt;$B$9,      Q1939+($B$5*Q1939+$B$7*$B$6+$S$18*($D1940-$B$6))*$B$20,           Q1939+($B$5*Q1939-$S$16)*$B$20)</f>
        <v>234696.86087941492</v>
      </c>
      <c r="R1940">
        <f>IF($B1940&lt;=$B$9,        $D1940-$B$7*$B$6-$S$18*($D1940-$B$6),          $S$16)</f>
        <v>57222.89613999999</v>
      </c>
      <c r="S1940">
        <f>EXP(-$S$17*$B1940)*($J1940^(1-S$20)-1)/(1-S$20)</f>
        <v>0.51103526768210494</v>
      </c>
    </row>
    <row r="1941" spans="1:19" x14ac:dyDescent="0.3">
      <c r="A1941">
        <f t="shared" si="117"/>
        <v>44.19</v>
      </c>
      <c r="B1941">
        <v>19.190000000000001</v>
      </c>
      <c r="C1941" s="1">
        <f t="shared" si="118"/>
        <v>1.3761662179999998</v>
      </c>
      <c r="D1941">
        <f t="shared" si="119"/>
        <v>68808.310899999997</v>
      </c>
      <c r="E1941" s="8">
        <f>IF($B1941&lt;$B$9,      E1940+($B$5*E1940+$B$7*$B$6+$B$8*($D1941-$B$6))*$B$20,           E1940+($B$5*E1940-$B$12)*$B$20)</f>
        <v>220873.82623744773</v>
      </c>
      <c r="G1941" s="4">
        <v>164789.79571174839</v>
      </c>
      <c r="I1941" s="4">
        <f>IF($B1941&lt;$B$9,      I1940+($B$5*I1940+$B$7*$B$6+$K$18*($D1941-$B$6))*$B$20,           I1940+($B$5*I1940-$K$16)*$B$20)</f>
        <v>193876.61758222512</v>
      </c>
      <c r="J1941">
        <f xml:space="preserve">          IF($B1941&lt;=$B$9,        $D1941-$B$7*$B$6-$K$18*($D1941-$B$6), $K$16)</f>
        <v>59976.571561413388</v>
      </c>
      <c r="K1941">
        <f t="shared" si="120"/>
        <v>249.20109638056448</v>
      </c>
      <c r="M1941" s="4">
        <f>IF($B1941&lt;$B$9,      M1940+($B$5*M1940+$B$7*$B$6+O$18*($D1941-$B$6))*$B$20,           M1940+($B$5*M1940-O$16)*$B$20)</f>
        <v>193840.14681749587</v>
      </c>
      <c r="N1941">
        <f>IF($B1941&lt;=$B$9,        $D1941-$B$7*$B$6-$O$18*($D1941-$B$6),          $O$16)</f>
        <v>59979.017724698584</v>
      </c>
      <c r="O1941">
        <f>EXP(-$O$17*$B1941)*LN(N1941)</f>
        <v>5.6204085551672121</v>
      </c>
      <c r="Q1941" s="4">
        <f>IF($B1941&lt;$B$9,      Q1940+($B$5*Q1940+$B$7*$B$6+$S$18*($D1941-$B$6))*$B$20,           Q1940+($B$5*Q1940-$S$16)*$B$20)</f>
        <v>234894.83386887272</v>
      </c>
      <c r="R1941">
        <f>IF($B1941&lt;=$B$9,        $D1941-$B$7*$B$6-$S$18*($D1941-$B$6),          $S$16)</f>
        <v>57225.402084999994</v>
      </c>
      <c r="S1941">
        <f>EXP(-$S$17*$B1941)*($J1941^(1-S$20)-1)/(1-S$20)</f>
        <v>0.51085643707167427</v>
      </c>
    </row>
    <row r="1942" spans="1:19" x14ac:dyDescent="0.3">
      <c r="A1942">
        <f t="shared" si="117"/>
        <v>44.2</v>
      </c>
      <c r="B1942">
        <v>19.200000000000003</v>
      </c>
      <c r="C1942" s="1">
        <f t="shared" si="118"/>
        <v>1.3762432</v>
      </c>
      <c r="D1942">
        <f t="shared" si="119"/>
        <v>68812.160000000003</v>
      </c>
      <c r="E1942" s="8">
        <f>IF($B1942&lt;$B$9,      E1941+($B$5*E1941+$B$7*$B$6+$B$8*($D1942-$B$6))*$B$20,           E1941+($B$5*E1941-$B$12)*$B$20)</f>
        <v>221057.56855663084</v>
      </c>
      <c r="G1942" s="4">
        <v>164916.2843002475</v>
      </c>
      <c r="I1942" s="4">
        <f>IF($B1942&lt;$B$9,      I1941+($B$5*I1941+$B$7*$B$6+$K$18*($D1942-$B$6))*$B$20,           I1941+($B$5*I1941-$K$16)*$B$20)</f>
        <v>194032.79963337691</v>
      </c>
      <c r="J1942">
        <f xml:space="preserve">          IF($B1942&lt;=$B$9,        $D1942-$B$7*$B$6-$K$18*($D1942-$B$6), $K$16)</f>
        <v>59979.636500200482</v>
      </c>
      <c r="K1942">
        <f t="shared" si="120"/>
        <v>249.12028241651015</v>
      </c>
      <c r="M1942" s="4">
        <f>IF($B1942&lt;$B$9,      M1941+($B$5*M1941+$B$7*$B$6+O$18*($D1942-$B$6))*$B$20,           M1941+($B$5*M1941-O$16)*$B$20)</f>
        <v>193996.29163724108</v>
      </c>
      <c r="N1942">
        <f>IF($B1942&lt;=$B$9,        $D1942-$B$7*$B$6-$O$18*($D1942-$B$6),          $O$16)</f>
        <v>59982.083164090283</v>
      </c>
      <c r="O1942">
        <f>EXP(-$O$17*$B1942)*LN(N1942)</f>
        <v>5.6184678561356387</v>
      </c>
      <c r="Q1942" s="4">
        <f>IF($B1942&lt;$B$9,      Q1941+($B$5*Q1941+$B$7*$B$6+$S$18*($D1942-$B$6))*$B$20,           Q1941+($B$5*Q1941-$S$16)*$B$20)</f>
        <v>235092.88962072684</v>
      </c>
      <c r="R1942">
        <f>IF($B1942&lt;=$B$9,        $D1942-$B$7*$B$6-$S$18*($D1942-$B$6),          $S$16)</f>
        <v>57227.904000000002</v>
      </c>
      <c r="S1942">
        <f>EXP(-$S$17*$B1942)*($J1942^(1-S$20)-1)/(1-S$20)</f>
        <v>0.51067766904010703</v>
      </c>
    </row>
    <row r="1943" spans="1:19" x14ac:dyDescent="0.3">
      <c r="A1943">
        <f t="shared" ref="A1943:A2006" si="121">B1943+25</f>
        <v>44.21</v>
      </c>
      <c r="B1943">
        <v>19.21</v>
      </c>
      <c r="C1943" s="1">
        <f t="shared" ref="C1943:C2006" si="122">$B$2+$B$3*B1943+$B$4*B1943^2</f>
        <v>1.3763200580000001</v>
      </c>
      <c r="D1943">
        <f t="shared" ref="D1943:D2006" si="123">$B$6*C1943</f>
        <v>68816.002900000007</v>
      </c>
      <c r="E1943" s="8">
        <f>IF($B1943&lt;$B$9,      E1942+($B$5*E1942+$B$7*$B$6+$B$8*($D1943-$B$6))*$B$20,           E1942+($B$5*E1942-$B$12)*$B$20)</f>
        <v>221241.38671432566</v>
      </c>
      <c r="G1943" s="4">
        <v>165042.82100265258</v>
      </c>
      <c r="I1943" s="4">
        <f>IF($B1943&lt;$B$9,      I1942+($B$5*I1942+$B$7*$B$6+$K$18*($D1943-$B$6))*$B$20,           I1942+($B$5*I1942-$K$16)*$B$20)</f>
        <v>194189.04417722771</v>
      </c>
      <c r="J1943">
        <f xml:space="preserve">          IF($B1943&lt;=$B$9,        $D1943-$B$7*$B$6-$K$18*($D1943-$B$6), $K$16)</f>
        <v>59982.696502087914</v>
      </c>
      <c r="K1943">
        <f t="shared" ref="K1943:K2006" si="124">EXP(-$K$17*$B1943)*($J1943^(1-K$20)-1)/(1-K$20)</f>
        <v>249.03948404198223</v>
      </c>
      <c r="M1943" s="4">
        <f>IF($B1943&lt;$B$9,      M1942+($B$5*M1942+$B$7*$B$6+O$18*($D1943-$B$6))*$B$20,           M1942+($B$5*M1942-O$16)*$B$20)</f>
        <v>194152.49893165636</v>
      </c>
      <c r="N1943">
        <f>IF($B1943&lt;=$B$9,        $D1943-$B$7*$B$6-$O$18*($D1943-$B$6),          $O$16)</f>
        <v>59985.14366577597</v>
      </c>
      <c r="O1943">
        <f>EXP(-$O$17*$B1943)*LN(N1943)</f>
        <v>5.6165277837405405</v>
      </c>
      <c r="Q1943" s="4">
        <f>IF($B1943&lt;$B$9,      Q1942+($B$5*Q1942+$B$7*$B$6+$S$18*($D1943-$B$6))*$B$20,           Q1942+($B$5*Q1942-$S$16)*$B$20)</f>
        <v>235291.02814224409</v>
      </c>
      <c r="R1943">
        <f>IF($B1943&lt;=$B$9,        $D1943-$B$7*$B$6-$S$18*($D1943-$B$6),          $S$16)</f>
        <v>57230.401885000007</v>
      </c>
      <c r="S1943">
        <f>EXP(-$S$17*$B1943)*($J1943^(1-S$20)-1)/(1-S$20)</f>
        <v>0.51049896356550561</v>
      </c>
    </row>
    <row r="1944" spans="1:19" x14ac:dyDescent="0.3">
      <c r="A1944">
        <f t="shared" si="121"/>
        <v>44.22</v>
      </c>
      <c r="B1944">
        <v>19.220000000000002</v>
      </c>
      <c r="C1944" s="1">
        <f t="shared" si="122"/>
        <v>1.376396792</v>
      </c>
      <c r="D1944">
        <f t="shared" si="123"/>
        <v>68819.839599999992</v>
      </c>
      <c r="E1944" s="8">
        <f>IF($B1944&lt;$B$9,      E1943+($B$5*E1943+$B$7*$B$6+$B$8*($D1944-$B$6))*$B$20,           E1943+($B$5*E1943-$B$12)*$B$20)</f>
        <v>221425.28071847567</v>
      </c>
      <c r="G1944" s="4">
        <v>165169.40582960349</v>
      </c>
      <c r="I1944" s="4">
        <f>IF($B1944&lt;$B$9,      I1943+($B$5*I1943+$B$7*$B$6+$K$18*($D1944-$B$6))*$B$20,           I1943+($B$5*I1943-$K$16)*$B$20)</f>
        <v>194345.35122301898</v>
      </c>
      <c r="J1944">
        <f xml:space="preserve">          IF($B1944&lt;=$B$9,        $D1944-$B$7*$B$6-$K$18*($D1944-$B$6), $K$16)</f>
        <v>59985.751567075669</v>
      </c>
      <c r="K1944">
        <f t="shared" si="124"/>
        <v>248.95870126042402</v>
      </c>
      <c r="M1944" s="4">
        <f>IF($B1944&lt;$B$9,      M1943+($B$5*M1943+$B$7*$B$6+O$18*($D1944-$B$6))*$B$20,           M1943+($B$5*M1943-O$16)*$B$20)</f>
        <v>194308.76870998487</v>
      </c>
      <c r="N1944">
        <f>IF($B1944&lt;=$B$9,        $D1944-$B$7*$B$6-$O$18*($D1944-$B$6),          $O$16)</f>
        <v>59988.199229755621</v>
      </c>
      <c r="O1944">
        <f>EXP(-$O$17*$B1944)*LN(N1944)</f>
        <v>5.6145883378027355</v>
      </c>
      <c r="Q1944" s="4">
        <f>IF($B1944&lt;$B$9,      Q1943+($B$5*Q1943+$B$7*$B$6+$S$18*($D1944-$B$6))*$B$20,           Q1943+($B$5*Q1943-$S$16)*$B$20)</f>
        <v>235489.24944069388</v>
      </c>
      <c r="R1944">
        <f>IF($B1944&lt;=$B$9,        $D1944-$B$7*$B$6-$S$18*($D1944-$B$6),          $S$16)</f>
        <v>57232.895739999993</v>
      </c>
      <c r="S1944">
        <f>EXP(-$S$17*$B1944)*($J1944^(1-S$20)-1)/(1-S$20)</f>
        <v>0.51032032062597932</v>
      </c>
    </row>
    <row r="1945" spans="1:19" x14ac:dyDescent="0.3">
      <c r="A1945">
        <f t="shared" si="121"/>
        <v>44.230000000000004</v>
      </c>
      <c r="B1945">
        <v>19.23</v>
      </c>
      <c r="C1945" s="1">
        <f t="shared" si="122"/>
        <v>1.376473402</v>
      </c>
      <c r="D1945">
        <f t="shared" si="123"/>
        <v>68823.670100000003</v>
      </c>
      <c r="E1945" s="8">
        <f>IF($B1945&lt;$B$9,      E1944+($B$5*E1944+$B$7*$B$6+$B$8*($D1945-$B$6))*$B$20,           E1944+($B$5*E1944-$B$12)*$B$20)</f>
        <v>221609.25057702712</v>
      </c>
      <c r="G1945" s="4">
        <v>165296.03879174386</v>
      </c>
      <c r="I1945" s="4">
        <f>IF($B1945&lt;$B$9,      I1944+($B$5*I1944+$B$7*$B$6+$K$18*($D1945-$B$6))*$B$20,           I1944+($B$5*I1944-$K$16)*$B$20)</f>
        <v>194501.7207799954</v>
      </c>
      <c r="J1945">
        <f xml:space="preserve">          IF($B1945&lt;=$B$9,        $D1945-$B$7*$B$6-$K$18*($D1945-$B$6), $K$16)</f>
        <v>59988.801695163791</v>
      </c>
      <c r="K1945">
        <f t="shared" si="124"/>
        <v>248.87793407527153</v>
      </c>
      <c r="M1945" s="4">
        <f>IF($B1945&lt;$B$9,      M1944+($B$5*M1944+$B$7*$B$6+O$18*($D1945-$B$6))*$B$20,           M1944+($B$5*M1944-O$16)*$B$20)</f>
        <v>194465.10098147308</v>
      </c>
      <c r="N1945">
        <f>IF($B1945&lt;=$B$9,        $D1945-$B$7*$B$6-$O$18*($D1945-$B$6),          $O$16)</f>
        <v>59991.249856029273</v>
      </c>
      <c r="O1945">
        <f>EXP(-$O$17*$B1945)*LN(N1945)</f>
        <v>5.6126495181430753</v>
      </c>
      <c r="Q1945" s="4">
        <f>IF($B1945&lt;$B$9,      Q1944+($B$5*Q1944+$B$7*$B$6+$S$18*($D1945-$B$6))*$B$20,           Q1944+($B$5*Q1944-$S$16)*$B$20)</f>
        <v>235687.55352334812</v>
      </c>
      <c r="R1945">
        <f>IF($B1945&lt;=$B$9,        $D1945-$B$7*$B$6-$S$18*($D1945-$B$6),          $S$16)</f>
        <v>57235.385565000004</v>
      </c>
      <c r="S1945">
        <f>EXP(-$S$17*$B1945)*($J1945^(1-S$20)-1)/(1-S$20)</f>
        <v>0.51014174019964564</v>
      </c>
    </row>
    <row r="1946" spans="1:19" x14ac:dyDescent="0.3">
      <c r="A1946">
        <f t="shared" si="121"/>
        <v>44.24</v>
      </c>
      <c r="B1946">
        <v>19.240000000000002</v>
      </c>
      <c r="C1946" s="1">
        <f t="shared" si="122"/>
        <v>1.376549888</v>
      </c>
      <c r="D1946">
        <f t="shared" si="123"/>
        <v>68827.494399999996</v>
      </c>
      <c r="E1946" s="8">
        <f>IF($B1946&lt;$B$9,      E1945+($B$5*E1945+$B$7*$B$6+$B$8*($D1946-$B$6))*$B$20,           E1945+($B$5*E1945-$B$12)*$B$20)</f>
        <v>221793.29629792908</v>
      </c>
      <c r="G1946" s="4">
        <v>165422.71989972098</v>
      </c>
      <c r="I1946" s="4">
        <f>IF($B1946&lt;$B$9,      I1945+($B$5*I1945+$B$7*$B$6+$K$18*($D1946-$B$6))*$B$20,           I1945+($B$5*I1945-$K$16)*$B$20)</f>
        <v>194658.15285740487</v>
      </c>
      <c r="J1946">
        <f xml:space="preserve">          IF($B1946&lt;=$B$9,        $D1946-$B$7*$B$6-$K$18*($D1946-$B$6), $K$16)</f>
        <v>59991.846886352236</v>
      </c>
      <c r="K1946">
        <f t="shared" si="124"/>
        <v>248.79718248995277</v>
      </c>
      <c r="M1946" s="4">
        <f>IF($B1946&lt;$B$9,      M1945+($B$5*M1945+$B$7*$B$6+O$18*($D1946-$B$6))*$B$20,           M1945+($B$5*M1945-O$16)*$B$20)</f>
        <v>194621.49575537062</v>
      </c>
      <c r="N1946">
        <f>IF($B1946&lt;=$B$9,        $D1946-$B$7*$B$6-$O$18*($D1946-$B$6),          $O$16)</f>
        <v>59994.295544596898</v>
      </c>
      <c r="O1946">
        <f>EXP(-$O$17*$B1946)*LN(N1946)</f>
        <v>5.610711324582434</v>
      </c>
      <c r="Q1946" s="4">
        <f>IF($B1946&lt;$B$9,      Q1945+($B$5*Q1945+$B$7*$B$6+$S$18*($D1946-$B$6))*$B$20,           Q1945+($B$5*Q1945-$S$16)*$B$20)</f>
        <v>235885.94039748129</v>
      </c>
      <c r="R1946">
        <f>IF($B1946&lt;=$B$9,        $D1946-$B$7*$B$6-$S$18*($D1946-$B$6),          $S$16)</f>
        <v>57237.871359999997</v>
      </c>
      <c r="S1946">
        <f>EXP(-$S$17*$B1946)*($J1946^(1-S$20)-1)/(1-S$20)</f>
        <v>0.50996322226462953</v>
      </c>
    </row>
    <row r="1947" spans="1:19" x14ac:dyDescent="0.3">
      <c r="A1947">
        <f t="shared" si="121"/>
        <v>44.25</v>
      </c>
      <c r="B1947">
        <v>19.25</v>
      </c>
      <c r="C1947" s="1">
        <f t="shared" si="122"/>
        <v>1.3766262499999999</v>
      </c>
      <c r="D1947">
        <f t="shared" si="123"/>
        <v>68831.3125</v>
      </c>
      <c r="E1947" s="8">
        <f>IF($B1947&lt;$B$9,      E1946+($B$5*E1946+$B$7*$B$6+$B$8*($D1947-$B$6))*$B$20,           E1946+($B$5*E1946-$B$12)*$B$20)</f>
        <v>221977.41788913336</v>
      </c>
      <c r="G1947" s="4">
        <v>165549.44916418588</v>
      </c>
      <c r="I1947" s="4">
        <f>IF($B1947&lt;$B$9,      I1946+($B$5*I1946+$B$7*$B$6+$K$18*($D1947-$B$6))*$B$20,           I1946+($B$5*I1946-$K$16)*$B$20)</f>
        <v>194814.64746449856</v>
      </c>
      <c r="J1947">
        <f xml:space="preserve">          IF($B1947&lt;=$B$9,        $D1947-$B$7*$B$6-$K$18*($D1947-$B$6), $K$16)</f>
        <v>59994.887140641025</v>
      </c>
      <c r="K1947">
        <f t="shared" si="124"/>
        <v>248.71644650788878</v>
      </c>
      <c r="M1947" s="4">
        <f>IF($B1947&lt;$B$9,      M1946+($B$5*M1946+$B$7*$B$6+O$18*($D1947-$B$6))*$B$20,           M1946+($B$5*M1946-O$16)*$B$20)</f>
        <v>194777.95304093041</v>
      </c>
      <c r="N1947">
        <f>IF($B1947&lt;=$B$9,        $D1947-$B$7*$B$6-$O$18*($D1947-$B$6),          $O$16)</f>
        <v>59997.336295458517</v>
      </c>
      <c r="O1947">
        <f>EXP(-$O$17*$B1947)*LN(N1947)</f>
        <v>5.6087737569417158</v>
      </c>
      <c r="Q1947" s="4">
        <f>IF($B1947&lt;$B$9,      Q1946+($B$5*Q1946+$B$7*$B$6+$S$18*($D1947-$B$6))*$B$20,           Q1946+($B$5*Q1946-$S$16)*$B$20)</f>
        <v>236084.41007037042</v>
      </c>
      <c r="R1947">
        <f>IF($B1947&lt;=$B$9,        $D1947-$B$7*$B$6-$S$18*($D1947-$B$6),          $S$16)</f>
        <v>57240.353125000001</v>
      </c>
      <c r="S1947">
        <f>EXP(-$S$17*$B1947)*($J1947^(1-S$20)-1)/(1-S$20)</f>
        <v>0.50978476679906393</v>
      </c>
    </row>
    <row r="1948" spans="1:19" x14ac:dyDescent="0.3">
      <c r="A1948">
        <f t="shared" si="121"/>
        <v>44.260000000000005</v>
      </c>
      <c r="B1948">
        <v>19.260000000000002</v>
      </c>
      <c r="C1948" s="1">
        <f t="shared" si="122"/>
        <v>1.3767024879999998</v>
      </c>
      <c r="D1948">
        <f t="shared" si="123"/>
        <v>68835.124399999986</v>
      </c>
      <c r="E1948" s="8">
        <f>IF($B1948&lt;$B$9,      E1947+($B$5*E1947+$B$7*$B$6+$B$8*($D1948-$B$6))*$B$20,           E1947+($B$5*E1947-$B$12)*$B$20)</f>
        <v>222161.61535859454</v>
      </c>
      <c r="G1948" s="4">
        <v>165676.22659579336</v>
      </c>
      <c r="I1948" s="4">
        <f>IF($B1948&lt;$B$9,      I1947+($B$5*I1947+$B$7*$B$6+$K$18*($D1948-$B$6))*$B$20,           I1947+($B$5*I1947-$K$16)*$B$20)</f>
        <v>194971.20461053084</v>
      </c>
      <c r="J1948">
        <f xml:space="preserve">          IF($B1948&lt;=$B$9,        $D1948-$B$7*$B$6-$K$18*($D1948-$B$6), $K$16)</f>
        <v>59997.922458030145</v>
      </c>
      <c r="K1948">
        <f t="shared" si="124"/>
        <v>248.63572613249258</v>
      </c>
      <c r="M1948" s="4">
        <f>IF($B1948&lt;$B$9,      M1947+($B$5*M1947+$B$7*$B$6+O$18*($D1948-$B$6))*$B$20,           M1947+($B$5*M1947-O$16)*$B$20)</f>
        <v>194934.47284740859</v>
      </c>
      <c r="N1948">
        <f>IF($B1948&lt;=$B$9,        $D1948-$B$7*$B$6-$O$18*($D1948-$B$6),          $O$16)</f>
        <v>60000.372108614101</v>
      </c>
      <c r="O1948">
        <f>EXP(-$O$17*$B1948)*LN(N1948)</f>
        <v>5.6068368150418486</v>
      </c>
      <c r="Q1948" s="4">
        <f>IF($B1948&lt;$B$9,      Q1947+($B$5*Q1947+$B$7*$B$6+$S$18*($D1948-$B$6))*$B$20,           Q1947+($B$5*Q1947-$S$16)*$B$20)</f>
        <v>236282.96254929504</v>
      </c>
      <c r="R1948">
        <f>IF($B1948&lt;=$B$9,        $D1948-$B$7*$B$6-$S$18*($D1948-$B$6),          $S$16)</f>
        <v>57242.830859999987</v>
      </c>
      <c r="S1948">
        <f>EXP(-$S$17*$B1948)*($J1948^(1-S$20)-1)/(1-S$20)</f>
        <v>0.50960637378108864</v>
      </c>
    </row>
    <row r="1949" spans="1:19" x14ac:dyDescent="0.3">
      <c r="A1949">
        <f t="shared" si="121"/>
        <v>44.269999999999996</v>
      </c>
      <c r="B1949">
        <v>19.27</v>
      </c>
      <c r="C1949" s="1">
        <f t="shared" si="122"/>
        <v>1.3767786019999999</v>
      </c>
      <c r="D1949">
        <f t="shared" si="123"/>
        <v>68838.930099999998</v>
      </c>
      <c r="E1949" s="8">
        <f>IF($B1949&lt;$B$9,      E1948+($B$5*E1948+$B$7*$B$6+$B$8*($D1949-$B$6))*$B$20,           E1948+($B$5*E1948-$B$12)*$B$20)</f>
        <v>222345.88871427006</v>
      </c>
      <c r="G1949" s="4">
        <v>165803.05220520188</v>
      </c>
      <c r="I1949" s="4">
        <f>IF($B1949&lt;$B$9,      I1948+($B$5*I1948+$B$7*$B$6+$K$18*($D1949-$B$6))*$B$20,           I1948+($B$5*I1948-$K$16)*$B$20)</f>
        <v>195127.82430475933</v>
      </c>
      <c r="J1949">
        <f xml:space="preserve">          IF($B1949&lt;=$B$9,        $D1949-$B$7*$B$6-$K$18*($D1949-$B$6), $K$16)</f>
        <v>60000.952838519624</v>
      </c>
      <c r="K1949">
        <f t="shared" si="124"/>
        <v>248.55502136716996</v>
      </c>
      <c r="M1949" s="4">
        <f>IF($B1949&lt;$B$9,      M1948+($B$5*M1948+$B$7*$B$6+O$18*($D1949-$B$6))*$B$20,           M1948+($B$5*M1948-O$16)*$B$20)</f>
        <v>195091.05518406455</v>
      </c>
      <c r="N1949">
        <f>IF($B1949&lt;=$B$9,        $D1949-$B$7*$B$6-$O$18*($D1949-$B$6),          $O$16)</f>
        <v>60003.402984063694</v>
      </c>
      <c r="O1949">
        <f>EXP(-$O$17*$B1949)*LN(N1949)</f>
        <v>5.6049004987037891</v>
      </c>
      <c r="Q1949" s="4">
        <f>IF($B1949&lt;$B$9,      Q1948+($B$5*Q1948+$B$7*$B$6+$S$18*($D1949-$B$6))*$B$20,           Q1948+($B$5*Q1948-$S$16)*$B$20)</f>
        <v>236481.5978415373</v>
      </c>
      <c r="R1949">
        <f>IF($B1949&lt;=$B$9,        $D1949-$B$7*$B$6-$S$18*($D1949-$B$6),          $S$16)</f>
        <v>57245.304564999999</v>
      </c>
      <c r="S1949">
        <f>EXP(-$S$17*$B1949)*($J1949^(1-S$20)-1)/(1-S$20)</f>
        <v>0.50942804318885215</v>
      </c>
    </row>
    <row r="1950" spans="1:19" x14ac:dyDescent="0.3">
      <c r="A1950">
        <f t="shared" si="121"/>
        <v>44.28</v>
      </c>
      <c r="B1950">
        <v>19.28</v>
      </c>
      <c r="C1950" s="1">
        <f t="shared" si="122"/>
        <v>1.3768545920000002</v>
      </c>
      <c r="D1950">
        <f t="shared" si="123"/>
        <v>68842.729600000006</v>
      </c>
      <c r="E1950" s="8">
        <f>IF($B1950&lt;$B$9,      E1949+($B$5*E1949+$B$7*$B$6+$B$8*($D1950-$B$6))*$B$20,           E1949+($B$5*E1949-$B$12)*$B$20)</f>
        <v>222530.23796412005</v>
      </c>
      <c r="G1950" s="4">
        <v>165929.92600307369</v>
      </c>
      <c r="I1950" s="4">
        <f>IF($B1950&lt;$B$9,      I1949+($B$5*I1949+$B$7*$B$6+$K$18*($D1950-$B$6))*$B$20,           I1949+($B$5*I1949-$K$16)*$B$20)</f>
        <v>195284.50655644489</v>
      </c>
      <c r="J1950">
        <f xml:space="preserve">          IF($B1950&lt;=$B$9,        $D1950-$B$7*$B$6-$K$18*($D1950-$B$6), $K$16)</f>
        <v>60003.978282109441</v>
      </c>
      <c r="K1950">
        <f t="shared" si="124"/>
        <v>248.47433221531909</v>
      </c>
      <c r="M1950" s="4">
        <f>IF($B1950&lt;$B$9,      M1949+($B$5*M1949+$B$7*$B$6+O$18*($D1950-$B$6))*$B$20,           M1949+($B$5*M1949-O$16)*$B$20)</f>
        <v>195247.70006016089</v>
      </c>
      <c r="N1950">
        <f>IF($B1950&lt;=$B$9,        $D1950-$B$7*$B$6-$O$18*($D1950-$B$6),          $O$16)</f>
        <v>60006.428921807259</v>
      </c>
      <c r="O1950">
        <f>EXP(-$O$17*$B1950)*LN(N1950)</f>
        <v>5.6029648077485232</v>
      </c>
      <c r="Q1950" s="4">
        <f>IF($B1950&lt;$B$9,      Q1949+($B$5*Q1949+$B$7*$B$6+$S$18*($D1950-$B$6))*$B$20,           Q1949+($B$5*Q1949-$S$16)*$B$20)</f>
        <v>236680.31595438183</v>
      </c>
      <c r="R1950">
        <f>IF($B1950&lt;=$B$9,        $D1950-$B$7*$B$6-$S$18*($D1950-$B$6),          $S$16)</f>
        <v>57247.774240000006</v>
      </c>
      <c r="S1950">
        <f>EXP(-$S$17*$B1950)*($J1950^(1-S$20)-1)/(1-S$20)</f>
        <v>0.50924977500050972</v>
      </c>
    </row>
    <row r="1951" spans="1:19" x14ac:dyDescent="0.3">
      <c r="A1951">
        <f t="shared" si="121"/>
        <v>44.290000000000006</v>
      </c>
      <c r="B1951">
        <v>19.290000000000003</v>
      </c>
      <c r="C1951" s="1">
        <f t="shared" si="122"/>
        <v>1.3769304580000001</v>
      </c>
      <c r="D1951">
        <f t="shared" si="123"/>
        <v>68846.522900000011</v>
      </c>
      <c r="E1951" s="8">
        <f>IF($B1951&lt;$B$9,      E1950+($B$5*E1950+$B$7*$B$6+$B$8*($D1951-$B$6))*$B$20,           E1950+($B$5*E1950-$B$12)*$B$20)</f>
        <v>222714.66311610749</v>
      </c>
      <c r="G1951" s="4">
        <v>166056.84800007477</v>
      </c>
      <c r="I1951" s="4">
        <f>IF($B1951&lt;$B$9,      I1950+($B$5*I1950+$B$7*$B$6+$K$18*($D1951-$B$6))*$B$20,           I1950+($B$5*I1950-$K$16)*$B$20)</f>
        <v>195441.25137485165</v>
      </c>
      <c r="J1951">
        <f xml:space="preserve">          IF($B1951&lt;=$B$9,        $D1951-$B$7*$B$6-$K$18*($D1951-$B$6), $K$16)</f>
        <v>60006.998788799603</v>
      </c>
      <c r="K1951">
        <f t="shared" si="124"/>
        <v>248.39365868033065</v>
      </c>
      <c r="M1951" s="4">
        <f>IF($B1951&lt;$B$9,      M1950+($B$5*M1950+$B$7*$B$6+O$18*($D1951-$B$6))*$B$20,           M1950+($B$5*M1950-O$16)*$B$20)</f>
        <v>195404.40748496351</v>
      </c>
      <c r="N1951">
        <f>IF($B1951&lt;=$B$9,        $D1951-$B$7*$B$6-$O$18*($D1951-$B$6),          $O$16)</f>
        <v>60009.449921844811</v>
      </c>
      <c r="O1951">
        <f>EXP(-$O$17*$B1951)*LN(N1951)</f>
        <v>5.6010297419970616</v>
      </c>
      <c r="Q1951" s="4">
        <f>IF($B1951&lt;$B$9,      Q1950+($B$5*Q1950+$B$7*$B$6+$S$18*($D1951-$B$6))*$B$20,           Q1950+($B$5*Q1950-$S$16)*$B$20)</f>
        <v>236879.11689511588</v>
      </c>
      <c r="R1951">
        <f>IF($B1951&lt;=$B$9,        $D1951-$B$7*$B$6-$S$18*($D1951-$B$6),          $S$16)</f>
        <v>57250.23988500001</v>
      </c>
      <c r="S1951">
        <f>EXP(-$S$17*$B1951)*($J1951^(1-S$20)-1)/(1-S$20)</f>
        <v>0.50907156919422458</v>
      </c>
    </row>
    <row r="1952" spans="1:19" x14ac:dyDescent="0.3">
      <c r="A1952">
        <f t="shared" si="121"/>
        <v>44.3</v>
      </c>
      <c r="B1952">
        <v>19.3</v>
      </c>
      <c r="C1952" s="1">
        <f t="shared" si="122"/>
        <v>1.3770062000000001</v>
      </c>
      <c r="D1952">
        <f t="shared" si="123"/>
        <v>68850.31</v>
      </c>
      <c r="E1952" s="8">
        <f>IF($B1952&lt;$B$9,      E1951+($B$5*E1951+$B$7*$B$6+$B$8*($D1952-$B$6))*$B$20,           E1951+($B$5*E1951-$B$12)*$B$20)</f>
        <v>222899.16417819812</v>
      </c>
      <c r="G1952" s="4">
        <v>166183.8182068748</v>
      </c>
      <c r="I1952" s="4">
        <f>IF($B1952&lt;$B$9,      I1951+($B$5*I1951+$B$7*$B$6+$K$18*($D1952-$B$6))*$B$20,           I1951+($B$5*I1951-$K$16)*$B$20)</f>
        <v>195598.05876924694</v>
      </c>
      <c r="J1952">
        <f xml:space="preserve">          IF($B1952&lt;=$B$9,        $D1952-$B$7*$B$6-$K$18*($D1952-$B$6), $K$16)</f>
        <v>60010.014358590081</v>
      </c>
      <c r="K1952">
        <f t="shared" si="124"/>
        <v>248.31300076558776</v>
      </c>
      <c r="M1952" s="4">
        <f>IF($B1952&lt;$B$9,      M1951+($B$5*M1951+$B$7*$B$6+O$18*($D1952-$B$6))*$B$20,           M1951+($B$5*M1951-O$16)*$B$20)</f>
        <v>195561.17746774148</v>
      </c>
      <c r="N1952">
        <f>IF($B1952&lt;=$B$9,        $D1952-$B$7*$B$6-$O$18*($D1952-$B$6),          $O$16)</f>
        <v>60012.465984176335</v>
      </c>
      <c r="O1952">
        <f>EXP(-$O$17*$B1952)*LN(N1952)</f>
        <v>5.5990953012704416</v>
      </c>
      <c r="Q1952" s="4">
        <f>IF($B1952&lt;$B$9,      Q1951+($B$5*Q1951+$B$7*$B$6+$S$18*($D1952-$B$6))*$B$20,           Q1951+($B$5*Q1951-$S$16)*$B$20)</f>
        <v>237078.00067102918</v>
      </c>
      <c r="R1952">
        <f>IF($B1952&lt;=$B$9,        $D1952-$B$7*$B$6-$S$18*($D1952-$B$6),          $S$16)</f>
        <v>57252.701499999996</v>
      </c>
      <c r="S1952">
        <f>EXP(-$S$17*$B1952)*($J1952^(1-S$20)-1)/(1-S$20)</f>
        <v>0.50889342574816787</v>
      </c>
    </row>
    <row r="1953" spans="1:19" x14ac:dyDescent="0.3">
      <c r="A1953">
        <f t="shared" si="121"/>
        <v>44.31</v>
      </c>
      <c r="B1953">
        <v>19.310000000000002</v>
      </c>
      <c r="C1953" s="1">
        <f t="shared" si="122"/>
        <v>1.377081818</v>
      </c>
      <c r="D1953">
        <f t="shared" si="123"/>
        <v>68854.090899999996</v>
      </c>
      <c r="E1953" s="8">
        <f>IF($B1953&lt;$B$9,      E1952+($B$5*E1952+$B$7*$B$6+$B$8*($D1953-$B$6))*$B$20,           E1952+($B$5*E1952-$B$12)*$B$20)</f>
        <v>223083.7411583605</v>
      </c>
      <c r="G1953" s="4">
        <v>166310.83663414721</v>
      </c>
      <c r="I1953" s="4">
        <f>IF($B1953&lt;$B$9,      I1952+($B$5*I1952+$B$7*$B$6+$K$18*($D1953-$B$6))*$B$20,           I1952+($B$5*I1952-$K$16)*$B$20)</f>
        <v>195754.92874890138</v>
      </c>
      <c r="J1953">
        <f xml:space="preserve">          IF($B1953&lt;=$B$9,        $D1953-$B$7*$B$6-$K$18*($D1953-$B$6), $K$16)</f>
        <v>60013.02499148091</v>
      </c>
      <c r="K1953">
        <f t="shared" si="124"/>
        <v>248.2323584744662</v>
      </c>
      <c r="M1953" s="4">
        <f>IF($B1953&lt;$B$9,      M1952+($B$5*M1952+$B$7*$B$6+O$18*($D1953-$B$6))*$B$20,           M1952+($B$5*M1952-O$16)*$B$20)</f>
        <v>195718.01001776717</v>
      </c>
      <c r="N1953">
        <f>IF($B1953&lt;=$B$9,        $D1953-$B$7*$B$6-$O$18*($D1953-$B$6),          $O$16)</f>
        <v>60015.477108801846</v>
      </c>
      <c r="O1953">
        <f>EXP(-$O$17*$B1953)*LN(N1953)</f>
        <v>5.5971614853897309</v>
      </c>
      <c r="Q1953" s="4">
        <f>IF($B1953&lt;$B$9,      Q1952+($B$5*Q1952+$B$7*$B$6+$S$18*($D1953-$B$6))*$B$20,           Q1952+($B$5*Q1952-$S$16)*$B$20)</f>
        <v>237276.96728941402</v>
      </c>
      <c r="R1953">
        <f>IF($B1953&lt;=$B$9,        $D1953-$B$7*$B$6-$S$18*($D1953-$B$6),          $S$16)</f>
        <v>57255.159084999999</v>
      </c>
      <c r="S1953">
        <f>EXP(-$S$17*$B1953)*($J1953^(1-S$20)-1)/(1-S$20)</f>
        <v>0.50871534464051793</v>
      </c>
    </row>
    <row r="1954" spans="1:19" x14ac:dyDescent="0.3">
      <c r="A1954">
        <f t="shared" si="121"/>
        <v>44.32</v>
      </c>
      <c r="B1954">
        <v>19.32</v>
      </c>
      <c r="C1954" s="1">
        <f t="shared" si="122"/>
        <v>1.3771573119999998</v>
      </c>
      <c r="D1954">
        <f t="shared" si="123"/>
        <v>68857.86559999999</v>
      </c>
      <c r="E1954" s="8">
        <f>IF($B1954&lt;$B$9,      E1953+($B$5*E1953+$B$7*$B$6+$B$8*($D1954-$B$6))*$B$20,           E1953+($B$5*E1953-$B$12)*$B$20)</f>
        <v>223268.39406456592</v>
      </c>
      <c r="G1954" s="4">
        <v>166437.90329256916</v>
      </c>
      <c r="I1954" s="4">
        <f>IF($B1954&lt;$B$9,      I1953+($B$5*I1953+$B$7*$B$6+$K$18*($D1954-$B$6))*$B$20,           I1953+($B$5*I1953-$K$16)*$B$20)</f>
        <v>195911.86132308879</v>
      </c>
      <c r="J1954">
        <f xml:space="preserve">          IF($B1954&lt;=$B$9,        $D1954-$B$7*$B$6-$K$18*($D1954-$B$6), $K$16)</f>
        <v>60016.030687472085</v>
      </c>
      <c r="K1954">
        <f t="shared" si="124"/>
        <v>248.15173181033421</v>
      </c>
      <c r="M1954" s="4">
        <f>IF($B1954&lt;$B$9,      M1953+($B$5*M1953+$B$7*$B$6+O$18*($D1954-$B$6))*$B$20,           M1953+($B$5*M1953-O$16)*$B$20)</f>
        <v>195874.90514431617</v>
      </c>
      <c r="N1954">
        <f>IF($B1954&lt;=$B$9,        $D1954-$B$7*$B$6-$O$18*($D1954-$B$6),          $O$16)</f>
        <v>60018.483295721337</v>
      </c>
      <c r="O1954">
        <f>EXP(-$O$17*$B1954)*LN(N1954)</f>
        <v>5.5952282941760219</v>
      </c>
      <c r="Q1954" s="4">
        <f>IF($B1954&lt;$B$9,      Q1953+($B$5*Q1953+$B$7*$B$6+$S$18*($D1954-$B$6))*$B$20,           Q1953+($B$5*Q1953-$S$16)*$B$20)</f>
        <v>237476.01675756532</v>
      </c>
      <c r="R1954">
        <f>IF($B1954&lt;=$B$9,        $D1954-$B$7*$B$6-$S$18*($D1954-$B$6),          $S$16)</f>
        <v>57257.612639999992</v>
      </c>
      <c r="S1954">
        <f>EXP(-$S$17*$B1954)*($J1954^(1-S$20)-1)/(1-S$20)</f>
        <v>0.50853732584946099</v>
      </c>
    </row>
    <row r="1955" spans="1:19" x14ac:dyDescent="0.3">
      <c r="A1955">
        <f t="shared" si="121"/>
        <v>44.33</v>
      </c>
      <c r="B1955">
        <v>19.330000000000002</v>
      </c>
      <c r="C1955" s="1">
        <f t="shared" si="122"/>
        <v>1.3772326819999998</v>
      </c>
      <c r="D1955">
        <f t="shared" si="123"/>
        <v>68861.634099999996</v>
      </c>
      <c r="E1955" s="8">
        <f>IF($B1955&lt;$B$9,      E1954+($B$5*E1954+$B$7*$B$6+$B$8*($D1955-$B$6))*$B$20,           E1954+($B$5*E1954-$B$12)*$B$20)</f>
        <v>223453.12290478853</v>
      </c>
      <c r="G1955" s="4">
        <v>166565.01819282156</v>
      </c>
      <c r="I1955" s="4">
        <f>IF($B1955&lt;$B$9,      I1954+($B$5*I1954+$B$7*$B$6+$K$18*($D1955-$B$6))*$B$20,           I1954+($B$5*I1954-$K$16)*$B$20)</f>
        <v>196068.85650108624</v>
      </c>
      <c r="J1955">
        <f xml:space="preserve">          IF($B1955&lt;=$B$9,        $D1955-$B$7*$B$6-$K$18*($D1955-$B$6), $K$16)</f>
        <v>60019.031446563604</v>
      </c>
      <c r="K1955">
        <f t="shared" si="124"/>
        <v>248.07112077655248</v>
      </c>
      <c r="M1955" s="4">
        <f>IF($B1955&lt;$B$9,      M1954+($B$5*M1954+$B$7*$B$6+O$18*($D1955-$B$6))*$B$20,           M1954+($B$5*M1954-O$16)*$B$20)</f>
        <v>196031.86285666734</v>
      </c>
      <c r="N1955">
        <f>IF($B1955&lt;=$B$9,        $D1955-$B$7*$B$6-$O$18*($D1955-$B$6),          $O$16)</f>
        <v>60021.484544934821</v>
      </c>
      <c r="O1955">
        <f>EXP(-$O$17*$B1955)*LN(N1955)</f>
        <v>5.5932957274504354</v>
      </c>
      <c r="Q1955" s="4">
        <f>IF($B1955&lt;$B$9,      Q1954+($B$5*Q1954+$B$7*$B$6+$S$18*($D1955-$B$6))*$B$20,           Q1954+($B$5*Q1954-$S$16)*$B$20)</f>
        <v>237675.14908278047</v>
      </c>
      <c r="R1955">
        <f>IF($B1955&lt;=$B$9,        $D1955-$B$7*$B$6-$S$18*($D1955-$B$6),          $S$16)</f>
        <v>57260.062164999996</v>
      </c>
      <c r="S1955">
        <f>EXP(-$S$17*$B1955)*($J1955^(1-S$20)-1)/(1-S$20)</f>
        <v>0.50835936935319093</v>
      </c>
    </row>
    <row r="1956" spans="1:19" x14ac:dyDescent="0.3">
      <c r="A1956">
        <f t="shared" si="121"/>
        <v>44.34</v>
      </c>
      <c r="B1956">
        <v>19.34</v>
      </c>
      <c r="C1956" s="1">
        <f t="shared" si="122"/>
        <v>1.377307928</v>
      </c>
      <c r="D1956">
        <f t="shared" si="123"/>
        <v>68865.396399999998</v>
      </c>
      <c r="E1956" s="8">
        <f>IF($B1956&lt;$B$9,      E1955+($B$5*E1955+$B$7*$B$6+$B$8*($D1956-$B$6))*$B$20,           E1955+($B$5*E1955-$B$12)*$B$20)</f>
        <v>223637.9276870052</v>
      </c>
      <c r="G1956" s="4">
        <v>166692.18134558905</v>
      </c>
      <c r="I1956" s="4">
        <f>IF($B1956&lt;$B$9,      I1955+($B$5*I1955+$B$7*$B$6+$K$18*($D1956-$B$6))*$B$20,           I1955+($B$5*I1955-$K$16)*$B$20)</f>
        <v>196225.91429217407</v>
      </c>
      <c r="J1956">
        <f xml:space="preserve">          IF($B1956&lt;=$B$9,        $D1956-$B$7*$B$6-$K$18*($D1956-$B$6), $K$16)</f>
        <v>60022.027268755453</v>
      </c>
      <c r="K1956">
        <f t="shared" si="124"/>
        <v>247.99052537647421</v>
      </c>
      <c r="M1956" s="4">
        <f>IF($B1956&lt;$B$9,      M1955+($B$5*M1955+$B$7*$B$6+O$18*($D1956-$B$6))*$B$20,           M1955+($B$5*M1955-O$16)*$B$20)</f>
        <v>196188.88316410276</v>
      </c>
      <c r="N1956">
        <f>IF($B1956&lt;=$B$9,        $D1956-$B$7*$B$6-$O$18*($D1956-$B$6),          $O$16)</f>
        <v>60024.480856442293</v>
      </c>
      <c r="O1956">
        <f>EXP(-$O$17*$B1956)*LN(N1956)</f>
        <v>5.591363785034118</v>
      </c>
      <c r="Q1956" s="4">
        <f>IF($B1956&lt;$B$9,      Q1955+($B$5*Q1955+$B$7*$B$6+$S$18*($D1956-$B$6))*$B$20,           Q1955+($B$5*Q1955-$S$16)*$B$20)</f>
        <v>237874.36427235944</v>
      </c>
      <c r="R1956">
        <f>IF($B1956&lt;=$B$9,        $D1956-$B$7*$B$6-$S$18*($D1956-$B$6),          $S$16)</f>
        <v>57262.507660000003</v>
      </c>
      <c r="S1956">
        <f>EXP(-$S$17*$B1956)*($J1956^(1-S$20)-1)/(1-S$20)</f>
        <v>0.50818147512990886</v>
      </c>
    </row>
    <row r="1957" spans="1:19" x14ac:dyDescent="0.3">
      <c r="A1957">
        <f t="shared" si="121"/>
        <v>44.35</v>
      </c>
      <c r="B1957">
        <v>19.350000000000001</v>
      </c>
      <c r="C1957" s="1">
        <f t="shared" si="122"/>
        <v>1.3773830500000002</v>
      </c>
      <c r="D1957">
        <f t="shared" si="123"/>
        <v>68869.152500000011</v>
      </c>
      <c r="E1957" s="8">
        <f>IF($B1957&lt;$B$9,      E1956+($B$5*E1956+$B$7*$B$6+$B$8*($D1957-$B$6))*$B$20,           E1956+($B$5*E1956-$B$12)*$B$20)</f>
        <v>223822.80841919564</v>
      </c>
      <c r="G1957" s="4">
        <v>166819.39276156001</v>
      </c>
      <c r="I1957" s="4">
        <f>IF($B1957&lt;$B$9,      I1956+($B$5*I1956+$B$7*$B$6+$K$18*($D1957-$B$6))*$B$20,           I1956+($B$5*I1956-$K$16)*$B$20)</f>
        <v>196383.03470563586</v>
      </c>
      <c r="J1957">
        <f xml:space="preserve">          IF($B1957&lt;=$B$9,        $D1957-$B$7*$B$6-$K$18*($D1957-$B$6), $K$16)</f>
        <v>60025.018154047662</v>
      </c>
      <c r="K1957">
        <f t="shared" si="124"/>
        <v>247.9099456134453</v>
      </c>
      <c r="M1957" s="4">
        <f>IF($B1957&lt;$B$9,      M1956+($B$5*M1956+$B$7*$B$6+O$18*($D1957-$B$6))*$B$20,           M1956+($B$5*M1956-O$16)*$B$20)</f>
        <v>196345.96607590775</v>
      </c>
      <c r="N1957">
        <f>IF($B1957&lt;=$B$9,        $D1957-$B$7*$B$6-$O$18*($D1957-$B$6),          $O$16)</f>
        <v>60027.472230243751</v>
      </c>
      <c r="O1957">
        <f>EXP(-$O$17*$B1957)*LN(N1957)</f>
        <v>5.5894324667482449</v>
      </c>
      <c r="Q1957" s="4">
        <f>IF($B1957&lt;$B$9,      Q1956+($B$5*Q1956+$B$7*$B$6+$S$18*($D1957-$B$6))*$B$20,           Q1956+($B$5*Q1956-$S$16)*$B$20)</f>
        <v>238073.66233360476</v>
      </c>
      <c r="R1957">
        <f>IF($B1957&lt;=$B$9,        $D1957-$B$7*$B$6-$S$18*($D1957-$B$6),          $S$16)</f>
        <v>57264.949125000006</v>
      </c>
      <c r="S1957">
        <f>EXP(-$S$17*$B1957)*($J1957^(1-S$20)-1)/(1-S$20)</f>
        <v>0.50800364315782409</v>
      </c>
    </row>
    <row r="1958" spans="1:19" x14ac:dyDescent="0.3">
      <c r="A1958">
        <f t="shared" si="121"/>
        <v>44.36</v>
      </c>
      <c r="B1958">
        <v>19.36</v>
      </c>
      <c r="C1958" s="1">
        <f t="shared" si="122"/>
        <v>1.3774580479999998</v>
      </c>
      <c r="D1958">
        <f t="shared" si="123"/>
        <v>68872.902399999992</v>
      </c>
      <c r="E1958" s="8">
        <f>IF($B1958&lt;$B$9,      E1957+($B$5*E1957+$B$7*$B$6+$B$8*($D1958-$B$6))*$B$20,           E1957+($B$5*E1957-$B$12)*$B$20)</f>
        <v>224007.76510934235</v>
      </c>
      <c r="G1958" s="4">
        <v>166946.65245142655</v>
      </c>
      <c r="I1958" s="4">
        <f>IF($B1958&lt;$B$9,      I1957+($B$5*I1957+$B$7*$B$6+$K$18*($D1958-$B$6))*$B$20,           I1957+($B$5*I1957-$K$16)*$B$20)</f>
        <v>196540.21775075843</v>
      </c>
      <c r="J1958">
        <f xml:space="preserve">          IF($B1958&lt;=$B$9,        $D1958-$B$7*$B$6-$K$18*($D1958-$B$6), $K$16)</f>
        <v>60028.00410244018</v>
      </c>
      <c r="K1958">
        <f t="shared" si="124"/>
        <v>247.82938149080414</v>
      </c>
      <c r="M1958" s="4">
        <f>IF($B1958&lt;$B$9,      M1957+($B$5*M1957+$B$7*$B$6+O$18*($D1958-$B$6))*$B$20,           M1957+($B$5*M1957-O$16)*$B$20)</f>
        <v>196503.11160137094</v>
      </c>
      <c r="N1958">
        <f>IF($B1958&lt;=$B$9,        $D1958-$B$7*$B$6-$O$18*($D1958-$B$6),          $O$16)</f>
        <v>60030.45866633916</v>
      </c>
      <c r="O1958">
        <f>EXP(-$O$17*$B1958)*LN(N1958)</f>
        <v>5.5875017724140204</v>
      </c>
      <c r="Q1958" s="4">
        <f>IF($B1958&lt;$B$9,      Q1957+($B$5*Q1957+$B$7*$B$6+$S$18*($D1958-$B$6))*$B$20,           Q1957+($B$5*Q1957-$S$16)*$B$20)</f>
        <v>238273.04327382153</v>
      </c>
      <c r="R1958">
        <f>IF($B1958&lt;=$B$9,        $D1958-$B$7*$B$6-$S$18*($D1958-$B$6),          $S$16)</f>
        <v>57267.386559999999</v>
      </c>
      <c r="S1958">
        <f>EXP(-$S$17*$B1958)*($J1958^(1-S$20)-1)/(1-S$20)</f>
        <v>0.50782587341515339</v>
      </c>
    </row>
    <row r="1959" spans="1:19" x14ac:dyDescent="0.3">
      <c r="A1959">
        <f t="shared" si="121"/>
        <v>44.370000000000005</v>
      </c>
      <c r="B1959">
        <v>19.37</v>
      </c>
      <c r="C1959" s="1">
        <f t="shared" si="122"/>
        <v>1.3775329219999999</v>
      </c>
      <c r="D1959">
        <f t="shared" si="123"/>
        <v>68876.646099999998</v>
      </c>
      <c r="E1959" s="8">
        <f>IF($B1959&lt;$B$9,      E1958+($B$5*E1958+$B$7*$B$6+$B$8*($D1959-$B$6))*$B$20,           E1958+($B$5*E1958-$B$12)*$B$20)</f>
        <v>224192.79776543062</v>
      </c>
      <c r="G1959" s="4">
        <v>167073.96042588455</v>
      </c>
      <c r="I1959" s="4">
        <f>IF($B1959&lt;$B$9,      I1958+($B$5*I1958+$B$7*$B$6+$K$18*($D1959-$B$6))*$B$20,           I1958+($B$5*I1958-$K$16)*$B$20)</f>
        <v>196697.46343683187</v>
      </c>
      <c r="J1959">
        <f xml:space="preserve">          IF($B1959&lt;=$B$9,        $D1959-$B$7*$B$6-$K$18*($D1959-$B$6), $K$16)</f>
        <v>60030.985113933057</v>
      </c>
      <c r="K1959">
        <f t="shared" si="124"/>
        <v>247.74883301188157</v>
      </c>
      <c r="M1959" s="4">
        <f>IF($B1959&lt;$B$9,      M1958+($B$5*M1958+$B$7*$B$6+O$18*($D1959-$B$6))*$B$20,           M1958+($B$5*M1958-O$16)*$B$20)</f>
        <v>196660.31974978413</v>
      </c>
      <c r="N1959">
        <f>IF($B1959&lt;=$B$9,        $D1959-$B$7*$B$6-$O$18*($D1959-$B$6),          $O$16)</f>
        <v>60033.440164728585</v>
      </c>
      <c r="O1959">
        <f>EXP(-$O$17*$B1959)*LN(N1959)</f>
        <v>5.5855717018526727</v>
      </c>
      <c r="Q1959" s="4">
        <f>IF($B1959&lt;$B$9,      Q1958+($B$5*Q1958+$B$7*$B$6+$S$18*($D1959-$B$6))*$B$20,           Q1958+($B$5*Q1958-$S$16)*$B$20)</f>
        <v>238472.50710031737</v>
      </c>
      <c r="R1959">
        <f>IF($B1959&lt;=$B$9,        $D1959-$B$7*$B$6-$S$18*($D1959-$B$6),          $S$16)</f>
        <v>57269.819965000002</v>
      </c>
      <c r="S1959">
        <f>EXP(-$S$17*$B1959)*($J1959^(1-S$20)-1)/(1-S$20)</f>
        <v>0.50764816588012085</v>
      </c>
    </row>
    <row r="1960" spans="1:19" x14ac:dyDescent="0.3">
      <c r="A1960">
        <f t="shared" si="121"/>
        <v>44.38</v>
      </c>
      <c r="B1960">
        <v>19.380000000000003</v>
      </c>
      <c r="C1960" s="1">
        <f t="shared" si="122"/>
        <v>1.3776076720000001</v>
      </c>
      <c r="D1960">
        <f t="shared" si="123"/>
        <v>68880.383600000001</v>
      </c>
      <c r="E1960" s="8">
        <f>IF($B1960&lt;$B$9,      E1959+($B$5*E1959+$B$7*$B$6+$B$8*($D1960-$B$6))*$B$20,           E1959+($B$5*E1959-$B$12)*$B$20)</f>
        <v>224377.90639544852</v>
      </c>
      <c r="G1960" s="4">
        <v>167201.31669563361</v>
      </c>
      <c r="I1960" s="4">
        <f>IF($B1960&lt;$B$9,      I1959+($B$5*I1959+$B$7*$B$6+$K$18*($D1960-$B$6))*$B$20,           I1959+($B$5*I1959-$K$16)*$B$20)</f>
        <v>196854.77177314949</v>
      </c>
      <c r="J1960">
        <f xml:space="preserve">          IF($B1960&lt;=$B$9,        $D1960-$B$7*$B$6-$K$18*($D1960-$B$6), $K$16)</f>
        <v>60033.961188526278</v>
      </c>
      <c r="K1960">
        <f t="shared" si="124"/>
        <v>247.66830018000113</v>
      </c>
      <c r="M1960" s="4">
        <f>IF($B1960&lt;$B$9,      M1959+($B$5*M1959+$B$7*$B$6+O$18*($D1960-$B$6))*$B$20,           M1959+($B$5*M1959-O$16)*$B$20)</f>
        <v>196817.59053044242</v>
      </c>
      <c r="N1960">
        <f>IF($B1960&lt;=$B$9,        $D1960-$B$7*$B$6-$O$18*($D1960-$B$6),          $O$16)</f>
        <v>60036.416725411982</v>
      </c>
      <c r="O1960">
        <f>EXP(-$O$17*$B1960)*LN(N1960)</f>
        <v>5.5836422548854596</v>
      </c>
      <c r="Q1960" s="4">
        <f>IF($B1960&lt;$B$9,      Q1959+($B$5*Q1959+$B$7*$B$6+$S$18*($D1960-$B$6))*$B$20,           Q1959+($B$5*Q1959-$S$16)*$B$20)</f>
        <v>238672.05382040248</v>
      </c>
      <c r="R1960">
        <f>IF($B1960&lt;=$B$9,        $D1960-$B$7*$B$6-$S$18*($D1960-$B$6),          $S$16)</f>
        <v>57272.249340000002</v>
      </c>
      <c r="S1960">
        <f>EXP(-$S$17*$B1960)*($J1960^(1-S$20)-1)/(1-S$20)</f>
        <v>0.50747052053095842</v>
      </c>
    </row>
    <row r="1961" spans="1:19" x14ac:dyDescent="0.3">
      <c r="A1961">
        <f t="shared" si="121"/>
        <v>44.39</v>
      </c>
      <c r="B1961">
        <v>19.39</v>
      </c>
      <c r="C1961" s="1">
        <f t="shared" si="122"/>
        <v>1.3776822979999999</v>
      </c>
      <c r="D1961">
        <f t="shared" si="123"/>
        <v>68884.114899999986</v>
      </c>
      <c r="E1961" s="8">
        <f>IF($B1961&lt;$B$9,      E1960+($B$5*E1960+$B$7*$B$6+$B$8*($D1961-$B$6))*$B$20,           E1960+($B$5*E1960-$B$12)*$B$20)</f>
        <v>224563.09100738692</v>
      </c>
      <c r="G1961" s="4">
        <v>167328.72127137709</v>
      </c>
      <c r="I1961" s="4">
        <f>IF($B1961&lt;$B$9,      I1960+($B$5*I1960+$B$7*$B$6+$K$18*($D1961-$B$6))*$B$20,           I1960+($B$5*I1960-$K$16)*$B$20)</f>
        <v>197012.14276900789</v>
      </c>
      <c r="J1961">
        <f xml:space="preserve">          IF($B1961&lt;=$B$9,        $D1961-$B$7*$B$6-$K$18*($D1961-$B$6), $K$16)</f>
        <v>60036.932326219823</v>
      </c>
      <c r="K1961">
        <f t="shared" si="124"/>
        <v>247.58778299847876</v>
      </c>
      <c r="M1961" s="4">
        <f>IF($B1961&lt;$B$9,      M1960+($B$5*M1960+$B$7*$B$6+O$18*($D1961-$B$6))*$B$20,           M1960+($B$5*M1960-O$16)*$B$20)</f>
        <v>196974.9239526442</v>
      </c>
      <c r="N1961">
        <f>IF($B1961&lt;=$B$9,        $D1961-$B$7*$B$6-$O$18*($D1961-$B$6),          $O$16)</f>
        <v>60039.388348389351</v>
      </c>
      <c r="O1961">
        <f>EXP(-$O$17*$B1961)*LN(N1961)</f>
        <v>5.5817134313336663</v>
      </c>
      <c r="Q1961" s="4">
        <f>IF($B1961&lt;$B$9,      Q1960+($B$5*Q1960+$B$7*$B$6+$S$18*($D1961-$B$6))*$B$20,           Q1960+($B$5*Q1960-$S$16)*$B$20)</f>
        <v>238871.68344138961</v>
      </c>
      <c r="R1961">
        <f>IF($B1961&lt;=$B$9,        $D1961-$B$7*$B$6-$S$18*($D1961-$B$6),          $S$16)</f>
        <v>57274.674684999991</v>
      </c>
      <c r="S1961">
        <f>EXP(-$S$17*$B1961)*($J1961^(1-S$20)-1)/(1-S$20)</f>
        <v>0.50729293734590564</v>
      </c>
    </row>
    <row r="1962" spans="1:19" x14ac:dyDescent="0.3">
      <c r="A1962">
        <f t="shared" si="121"/>
        <v>44.400000000000006</v>
      </c>
      <c r="B1962">
        <v>19.400000000000002</v>
      </c>
      <c r="C1962" s="1">
        <f t="shared" si="122"/>
        <v>1.3777568</v>
      </c>
      <c r="D1962">
        <f t="shared" si="123"/>
        <v>68887.839999999997</v>
      </c>
      <c r="E1962" s="8">
        <f>IF($B1962&lt;$B$9,      E1961+($B$5*E1961+$B$7*$B$6+$B$8*($D1962-$B$6))*$B$20,           E1961+($B$5*E1961-$B$12)*$B$20)</f>
        <v>224748.3516092395</v>
      </c>
      <c r="G1962" s="4">
        <v>167456.17416382206</v>
      </c>
      <c r="I1962" s="4">
        <f>IF($B1962&lt;$B$9,      I1961+($B$5*I1961+$B$7*$B$6+$K$18*($D1962-$B$6))*$B$20,           I1961+($B$5*I1961-$K$16)*$B$20)</f>
        <v>197169.57643370691</v>
      </c>
      <c r="J1962">
        <f xml:space="preserve">          IF($B1962&lt;=$B$9,        $D1962-$B$7*$B$6-$K$18*($D1962-$B$6), $K$16)</f>
        <v>60039.898527013727</v>
      </c>
      <c r="K1962">
        <f t="shared" si="124"/>
        <v>247.50728147062324</v>
      </c>
      <c r="M1962" s="4">
        <f>IF($B1962&lt;$B$9,      M1961+($B$5*M1961+$B$7*$B$6+O$18*($D1962-$B$6))*$B$20,           M1961+($B$5*M1961-O$16)*$B$20)</f>
        <v>197132.32002569101</v>
      </c>
      <c r="N1962">
        <f>IF($B1962&lt;=$B$9,        $D1962-$B$7*$B$6-$O$18*($D1962-$B$6),          $O$16)</f>
        <v>60042.355033660722</v>
      </c>
      <c r="O1962">
        <f>EXP(-$O$17*$B1962)*LN(N1962)</f>
        <v>5.5797852310186054</v>
      </c>
      <c r="Q1962" s="4">
        <f>IF($B1962&lt;$B$9,      Q1961+($B$5*Q1961+$B$7*$B$6+$S$18*($D1962-$B$6))*$B$20,           Q1961+($B$5*Q1961-$S$16)*$B$20)</f>
        <v>239071.39597059411</v>
      </c>
      <c r="R1962">
        <f>IF($B1962&lt;=$B$9,        $D1962-$B$7*$B$6-$S$18*($D1962-$B$6),          $S$16)</f>
        <v>57277.095999999998</v>
      </c>
      <c r="S1962">
        <f>EXP(-$S$17*$B1962)*($J1962^(1-S$20)-1)/(1-S$20)</f>
        <v>0.50711541630320978</v>
      </c>
    </row>
    <row r="1963" spans="1:19" x14ac:dyDescent="0.3">
      <c r="A1963">
        <f t="shared" si="121"/>
        <v>44.41</v>
      </c>
      <c r="B1963">
        <v>19.41</v>
      </c>
      <c r="C1963" s="1">
        <f t="shared" si="122"/>
        <v>1.3778311780000001</v>
      </c>
      <c r="D1963">
        <f t="shared" si="123"/>
        <v>68891.558900000004</v>
      </c>
      <c r="E1963" s="8">
        <f>IF($B1963&lt;$B$9,      E1962+($B$5*E1962+$B$7*$B$6+$B$8*($D1963-$B$6))*$B$20,           E1962+($B$5*E1962-$B$12)*$B$20)</f>
        <v>224933.68820900272</v>
      </c>
      <c r="G1963" s="4">
        <v>167583.67538367939</v>
      </c>
      <c r="I1963" s="4">
        <f>IF($B1963&lt;$B$9,      I1962+($B$5*I1962+$B$7*$B$6+$K$18*($D1963-$B$6))*$B$20,           I1962+($B$5*I1962-$K$16)*$B$20)</f>
        <v>197327.07277654964</v>
      </c>
      <c r="J1963">
        <f xml:space="preserve">          IF($B1963&lt;=$B$9,        $D1963-$B$7*$B$6-$K$18*($D1963-$B$6), $K$16)</f>
        <v>60042.859790907969</v>
      </c>
      <c r="K1963">
        <f t="shared" si="124"/>
        <v>247.42679559973564</v>
      </c>
      <c r="M1963" s="4">
        <f>IF($B1963&lt;$B$9,      M1962+($B$5*M1962+$B$7*$B$6+O$18*($D1963-$B$6))*$B$20,           M1962+($B$5*M1962-O$16)*$B$20)</f>
        <v>197289.77875888773</v>
      </c>
      <c r="N1963">
        <f>IF($B1963&lt;=$B$9,        $D1963-$B$7*$B$6-$O$18*($D1963-$B$6),          $O$16)</f>
        <v>60045.31678122608</v>
      </c>
      <c r="O1963">
        <f>EXP(-$O$17*$B1963)*LN(N1963)</f>
        <v>5.5778576537616154</v>
      </c>
      <c r="Q1963" s="4">
        <f>IF($B1963&lt;$B$9,      Q1962+($B$5*Q1962+$B$7*$B$6+$S$18*($D1963-$B$6))*$B$20,           Q1962+($B$5*Q1962-$S$16)*$B$20)</f>
        <v>239271.19141533383</v>
      </c>
      <c r="R1963">
        <f>IF($B1963&lt;=$B$9,        $D1963-$B$7*$B$6-$S$18*($D1963-$B$6),          $S$16)</f>
        <v>57279.513285000001</v>
      </c>
      <c r="S1963">
        <f>EXP(-$S$17*$B1963)*($J1963^(1-S$20)-1)/(1-S$20)</f>
        <v>0.50693795738112546</v>
      </c>
    </row>
    <row r="1964" spans="1:19" x14ac:dyDescent="0.3">
      <c r="A1964">
        <f t="shared" si="121"/>
        <v>44.42</v>
      </c>
      <c r="B1964">
        <v>19.420000000000002</v>
      </c>
      <c r="C1964" s="1">
        <f t="shared" si="122"/>
        <v>1.3779054319999999</v>
      </c>
      <c r="D1964">
        <f t="shared" si="123"/>
        <v>68895.271599999993</v>
      </c>
      <c r="E1964" s="8">
        <f>IF($B1964&lt;$B$9,      E1963+($B$5*E1963+$B$7*$B$6+$B$8*($D1964-$B$6))*$B$20,           E1963+($B$5*E1963-$B$12)*$B$20)</f>
        <v>225119.10081467588</v>
      </c>
      <c r="G1964" s="4">
        <v>167711.22494166368</v>
      </c>
      <c r="I1964" s="4">
        <f>IF($B1964&lt;$B$9,      I1963+($B$5*I1963+$B$7*$B$6+$K$18*($D1964-$B$6))*$B$20,           I1963+($B$5*I1963-$K$16)*$B$20)</f>
        <v>197484.6318068424</v>
      </c>
      <c r="J1964">
        <f xml:space="preserve">          IF($B1964&lt;=$B$9,        $D1964-$B$7*$B$6-$K$18*($D1964-$B$6), $K$16)</f>
        <v>60045.816117902534</v>
      </c>
      <c r="K1964">
        <f t="shared" si="124"/>
        <v>247.34632538910981</v>
      </c>
      <c r="M1964" s="4">
        <f>IF($B1964&lt;$B$9,      M1963+($B$5*M1963+$B$7*$B$6+O$18*($D1964-$B$6))*$B$20,           M1963+($B$5*M1963-O$16)*$B$20)</f>
        <v>197447.30016154249</v>
      </c>
      <c r="N1964">
        <f>IF($B1964&lt;=$B$9,        $D1964-$B$7*$B$6-$O$18*($D1964-$B$6),          $O$16)</f>
        <v>60048.273591085403</v>
      </c>
      <c r="O1964">
        <f>EXP(-$O$17*$B1964)*LN(N1964)</f>
        <v>5.575930699384064</v>
      </c>
      <c r="Q1964" s="4">
        <f>IF($B1964&lt;$B$9,      Q1963+($B$5*Q1963+$B$7*$B$6+$S$18*($D1964-$B$6))*$B$20,           Q1963+($B$5*Q1963-$S$16)*$B$20)</f>
        <v>239471.0697829292</v>
      </c>
      <c r="R1964">
        <f>IF($B1964&lt;=$B$9,        $D1964-$B$7*$B$6-$S$18*($D1964-$B$6),          $S$16)</f>
        <v>57281.926539999993</v>
      </c>
      <c r="S1964">
        <f>EXP(-$S$17*$B1964)*($J1964^(1-S$20)-1)/(1-S$20)</f>
        <v>0.50676056055791507</v>
      </c>
    </row>
    <row r="1965" spans="1:19" x14ac:dyDescent="0.3">
      <c r="A1965">
        <f t="shared" si="121"/>
        <v>44.43</v>
      </c>
      <c r="B1965">
        <v>19.43</v>
      </c>
      <c r="C1965" s="1">
        <f t="shared" si="122"/>
        <v>1.3779795619999999</v>
      </c>
      <c r="D1965">
        <f t="shared" si="123"/>
        <v>68898.978099999993</v>
      </c>
      <c r="E1965" s="8">
        <f>IF($B1965&lt;$B$9,      E1964+($B$5*E1964+$B$7*$B$6+$B$8*($D1965-$B$6))*$B$20,           E1964+($B$5*E1964-$B$12)*$B$20)</f>
        <v>225304.58943426103</v>
      </c>
      <c r="G1965" s="4">
        <v>167838.82284849326</v>
      </c>
      <c r="I1965" s="4">
        <f>IF($B1965&lt;$B$9,      I1964+($B$5*I1964+$B$7*$B$6+$K$18*($D1965-$B$6))*$B$20,           I1964+($B$5*I1964-$K$16)*$B$20)</f>
        <v>197642.25353389481</v>
      </c>
      <c r="J1965">
        <f xml:space="preserve">          IF($B1965&lt;=$B$9,        $D1965-$B$7*$B$6-$K$18*($D1965-$B$6), $K$16)</f>
        <v>60048.767507997451</v>
      </c>
      <c r="K1965">
        <f t="shared" si="124"/>
        <v>247.26587084203226</v>
      </c>
      <c r="M1965" s="4">
        <f>IF($B1965&lt;$B$9,      M1964+($B$5*M1964+$B$7*$B$6+O$18*($D1965-$B$6))*$B$20,           M1964+($B$5*M1964-O$16)*$B$20)</f>
        <v>197604.88424296663</v>
      </c>
      <c r="N1965">
        <f>IF($B1965&lt;=$B$9,        $D1965-$B$7*$B$6-$O$18*($D1965-$B$6),          $O$16)</f>
        <v>60051.225463238719</v>
      </c>
      <c r="O1965">
        <f>EXP(-$O$17*$B1965)*LN(N1965)</f>
        <v>5.5740043677073485</v>
      </c>
      <c r="Q1965" s="4">
        <f>IF($B1965&lt;$B$9,      Q1964+($B$5*Q1964+$B$7*$B$6+$S$18*($D1965-$B$6))*$B$20,           Q1964+($B$5*Q1964-$S$16)*$B$20)</f>
        <v>239671.03108070322</v>
      </c>
      <c r="R1965">
        <f>IF($B1965&lt;=$B$9,        $D1965-$B$7*$B$6-$S$18*($D1965-$B$6),          $S$16)</f>
        <v>57284.335764999996</v>
      </c>
      <c r="S1965">
        <f>EXP(-$S$17*$B1965)*($J1965^(1-S$20)-1)/(1-S$20)</f>
        <v>0.50658322581184878</v>
      </c>
    </row>
    <row r="1966" spans="1:19" x14ac:dyDescent="0.3">
      <c r="A1966">
        <f t="shared" si="121"/>
        <v>44.44</v>
      </c>
      <c r="B1966">
        <v>19.440000000000001</v>
      </c>
      <c r="C1966" s="1">
        <f t="shared" si="122"/>
        <v>1.3780535679999999</v>
      </c>
      <c r="D1966">
        <f t="shared" si="123"/>
        <v>68902.67839999999</v>
      </c>
      <c r="E1966" s="8">
        <f>IF($B1966&lt;$B$9,      E1965+($B$5*E1965+$B$7*$B$6+$B$8*($D1966-$B$6))*$B$20,           E1965+($B$5*E1965-$B$12)*$B$20)</f>
        <v>225490.15407576301</v>
      </c>
      <c r="G1966" s="4">
        <v>167966.46911489023</v>
      </c>
      <c r="I1966" s="4">
        <f>IF($B1966&lt;$B$9,      I1965+($B$5*I1965+$B$7*$B$6+$K$18*($D1966-$B$6))*$B$20,           I1965+($B$5*I1965-$K$16)*$B$20)</f>
        <v>197799.93796701974</v>
      </c>
      <c r="J1966">
        <f xml:space="preserve">          IF($B1966&lt;=$B$9,        $D1966-$B$7*$B$6-$K$18*($D1966-$B$6), $K$16)</f>
        <v>60051.713961192705</v>
      </c>
      <c r="K1966">
        <f t="shared" si="124"/>
        <v>247.1854319617818</v>
      </c>
      <c r="M1966" s="4">
        <f>IF($B1966&lt;$B$9,      M1965+($B$5*M1965+$B$7*$B$6+O$18*($D1966-$B$6))*$B$20,           M1965+($B$5*M1965-O$16)*$B$20)</f>
        <v>197762.53101247479</v>
      </c>
      <c r="N1966">
        <f>IF($B1966&lt;=$B$9,        $D1966-$B$7*$B$6-$O$18*($D1966-$B$6),          $O$16)</f>
        <v>60054.172397686008</v>
      </c>
      <c r="O1966">
        <f>EXP(-$O$17*$B1966)*LN(N1966)</f>
        <v>5.5720786585528881</v>
      </c>
      <c r="Q1966" s="4">
        <f>IF($B1966&lt;$B$9,      Q1965+($B$5*Q1965+$B$7*$B$6+$S$18*($D1966-$B$6))*$B$20,           Q1965+($B$5*Q1965-$S$16)*$B$20)</f>
        <v>239871.07531598146</v>
      </c>
      <c r="R1966">
        <f>IF($B1966&lt;=$B$9,        $D1966-$B$7*$B$6-$S$18*($D1966-$B$6),          $S$16)</f>
        <v>57286.740959999996</v>
      </c>
      <c r="S1966">
        <f>EXP(-$S$17*$B1966)*($J1966^(1-S$20)-1)/(1-S$20)</f>
        <v>0.50640595312120373</v>
      </c>
    </row>
    <row r="1967" spans="1:19" x14ac:dyDescent="0.3">
      <c r="A1967">
        <f t="shared" si="121"/>
        <v>44.45</v>
      </c>
      <c r="B1967">
        <v>19.450000000000003</v>
      </c>
      <c r="C1967" s="1">
        <f t="shared" si="122"/>
        <v>1.37812745</v>
      </c>
      <c r="D1967">
        <f t="shared" si="123"/>
        <v>68906.372499999998</v>
      </c>
      <c r="E1967" s="8">
        <f>IF($B1967&lt;$B$9,      E1966+($B$5*E1966+$B$7*$B$6+$B$8*($D1967-$B$6))*$B$20,           E1966+($B$5*E1966-$B$12)*$B$20)</f>
        <v>225675.79474718953</v>
      </c>
      <c r="G1967" s="4">
        <v>168094.16375158043</v>
      </c>
      <c r="I1967" s="4">
        <f>IF($B1967&lt;$B$9,      I1966+($B$5*I1966+$B$7*$B$6+$K$18*($D1967-$B$6))*$B$20,           I1966+($B$5*I1966-$K$16)*$B$20)</f>
        <v>197957.6851155333</v>
      </c>
      <c r="J1967">
        <f xml:space="preserve">          IF($B1967&lt;=$B$9,        $D1967-$B$7*$B$6-$K$18*($D1967-$B$6), $K$16)</f>
        <v>60054.655477488312</v>
      </c>
      <c r="K1967">
        <f t="shared" si="124"/>
        <v>247.10500875163018</v>
      </c>
      <c r="M1967" s="4">
        <f>IF($B1967&lt;$B$9,      M1966+($B$5*M1966+$B$7*$B$6+O$18*($D1967-$B$6))*$B$20,           M1966+($B$5*M1966-O$16)*$B$20)</f>
        <v>197920.2404793849</v>
      </c>
      <c r="N1967">
        <f>IF($B1967&lt;=$B$9,        $D1967-$B$7*$B$6-$O$18*($D1967-$B$6),          $O$16)</f>
        <v>60057.114394427299</v>
      </c>
      <c r="O1967">
        <f>EXP(-$O$17*$B1967)*LN(N1967)</f>
        <v>5.5701535717421331</v>
      </c>
      <c r="Q1967" s="4">
        <f>IF($B1967&lt;$B$9,      Q1966+($B$5*Q1966+$B$7*$B$6+$S$18*($D1967-$B$6))*$B$20,           Q1966+($B$5*Q1966-$S$16)*$B$20)</f>
        <v>240071.20249609207</v>
      </c>
      <c r="R1967">
        <f>IF($B1967&lt;=$B$9,        $D1967-$B$7*$B$6-$S$18*($D1967-$B$6),          $S$16)</f>
        <v>57289.142124999998</v>
      </c>
      <c r="S1967">
        <f>EXP(-$S$17*$B1967)*($J1967^(1-S$20)-1)/(1-S$20)</f>
        <v>0.50622874246426541</v>
      </c>
    </row>
    <row r="1968" spans="1:19" x14ac:dyDescent="0.3">
      <c r="A1968">
        <f t="shared" si="121"/>
        <v>44.46</v>
      </c>
      <c r="B1968">
        <v>19.46</v>
      </c>
      <c r="C1968" s="1">
        <f t="shared" si="122"/>
        <v>1.3782012079999999</v>
      </c>
      <c r="D1968">
        <f t="shared" si="123"/>
        <v>68910.060400000002</v>
      </c>
      <c r="E1968" s="8">
        <f>IF($B1968&lt;$B$9,      E1967+($B$5*E1967+$B$7*$B$6+$B$8*($D1968-$B$6))*$B$20,           E1967+($B$5*E1967-$B$12)*$B$20)</f>
        <v>225861.51145655106</v>
      </c>
      <c r="G1968" s="4">
        <v>168221.90676929348</v>
      </c>
      <c r="I1968" s="4">
        <f>IF($B1968&lt;$B$9,      I1967+($B$5*I1967+$B$7*$B$6+$K$18*($D1968-$B$6))*$B$20,           I1967+($B$5*I1967-$K$16)*$B$20)</f>
        <v>198115.49498875489</v>
      </c>
      <c r="J1968">
        <f xml:space="preserve">          IF($B1968&lt;=$B$9,        $D1968-$B$7*$B$6-$K$18*($D1968-$B$6), $K$16)</f>
        <v>60057.592056884256</v>
      </c>
      <c r="K1968">
        <f t="shared" si="124"/>
        <v>247.02460121484165</v>
      </c>
      <c r="M1968" s="4">
        <f>IF($B1968&lt;$B$9,      M1967+($B$5*M1967+$B$7*$B$6+O$18*($D1968-$B$6))*$B$20,           M1967+($B$5*M1967-O$16)*$B$20)</f>
        <v>198078.01265301806</v>
      </c>
      <c r="N1968">
        <f>IF($B1968&lt;=$B$9,        $D1968-$B$7*$B$6-$O$18*($D1968-$B$6),          $O$16)</f>
        <v>60060.051453462569</v>
      </c>
      <c r="O1968">
        <f>EXP(-$O$17*$B1968)*LN(N1968)</f>
        <v>5.5682291070965642</v>
      </c>
      <c r="Q1968" s="4">
        <f>IF($B1968&lt;$B$9,      Q1967+($B$5*Q1967+$B$7*$B$6+$S$18*($D1968-$B$6))*$B$20,           Q1967+($B$5*Q1967-$S$16)*$B$20)</f>
        <v>240271.41262836571</v>
      </c>
      <c r="R1968">
        <f>IF($B1968&lt;=$B$9,        $D1968-$B$7*$B$6-$S$18*($D1968-$B$6),          $S$16)</f>
        <v>57291.539260000005</v>
      </c>
      <c r="S1968">
        <f>EXP(-$S$17*$B1968)*($J1968^(1-S$20)-1)/(1-S$20)</f>
        <v>0.50605159381932663</v>
      </c>
    </row>
    <row r="1969" spans="1:19" x14ac:dyDescent="0.3">
      <c r="A1969">
        <f t="shared" si="121"/>
        <v>44.47</v>
      </c>
      <c r="B1969">
        <v>19.470000000000002</v>
      </c>
      <c r="C1969" s="1">
        <f t="shared" si="122"/>
        <v>1.3782748419999999</v>
      </c>
      <c r="D1969">
        <f t="shared" si="123"/>
        <v>68913.742100000003</v>
      </c>
      <c r="E1969" s="8">
        <f>IF($B1969&lt;$B$9,      E1968+($B$5*E1968+$B$7*$B$6+$B$8*($D1969-$B$6))*$B$20,           E1968+($B$5*E1968-$B$12)*$B$20)</f>
        <v>226047.30421186084</v>
      </c>
      <c r="G1969" s="4">
        <v>168349.69817876272</v>
      </c>
      <c r="I1969" s="4">
        <f>IF($B1969&lt;$B$9,      I1968+($B$5*I1968+$B$7*$B$6+$K$18*($D1969-$B$6))*$B$20,           I1968+($B$5*I1968-$K$16)*$B$20)</f>
        <v>198273.36759600716</v>
      </c>
      <c r="J1969">
        <f xml:space="preserve">          IF($B1969&lt;=$B$9,        $D1969-$B$7*$B$6-$K$18*($D1969-$B$6), $K$16)</f>
        <v>60060.52369938053</v>
      </c>
      <c r="K1969">
        <f t="shared" si="124"/>
        <v>246.94420935467301</v>
      </c>
      <c r="M1969" s="4">
        <f>IF($B1969&lt;$B$9,      M1968+($B$5*M1968+$B$7*$B$6+O$18*($D1969-$B$6))*$B$20,           M1968+($B$5*M1968-O$16)*$B$20)</f>
        <v>198235.8475426987</v>
      </c>
      <c r="N1969">
        <f>IF($B1969&lt;=$B$9,        $D1969-$B$7*$B$6-$O$18*($D1969-$B$6),          $O$16)</f>
        <v>60062.983574791819</v>
      </c>
      <c r="O1969">
        <f>EXP(-$O$17*$B1969)*LN(N1969)</f>
        <v>5.566305264437684</v>
      </c>
      <c r="Q1969" s="4">
        <f>IF($B1969&lt;$B$9,      Q1968+($B$5*Q1968+$B$7*$B$6+$S$18*($D1969-$B$6))*$B$20,           Q1968+($B$5*Q1968-$S$16)*$B$20)</f>
        <v>240471.70572013565</v>
      </c>
      <c r="R1969">
        <f>IF($B1969&lt;=$B$9,        $D1969-$B$7*$B$6-$S$18*($D1969-$B$6),          $S$16)</f>
        <v>57293.932365000001</v>
      </c>
      <c r="S1969">
        <f>EXP(-$S$17*$B1969)*($J1969^(1-S$20)-1)/(1-S$20)</f>
        <v>0.50587450716468763</v>
      </c>
    </row>
    <row r="1970" spans="1:19" x14ac:dyDescent="0.3">
      <c r="A1970">
        <f t="shared" si="121"/>
        <v>44.480000000000004</v>
      </c>
      <c r="B1970">
        <v>19.48</v>
      </c>
      <c r="C1970" s="1">
        <f t="shared" si="122"/>
        <v>1.3783483519999999</v>
      </c>
      <c r="D1970">
        <f t="shared" si="123"/>
        <v>68917.417600000001</v>
      </c>
      <c r="E1970" s="8">
        <f>IF($B1970&lt;$B$9,      E1969+($B$5*E1969+$B$7*$B$6+$B$8*($D1970-$B$6))*$B$20,           E1969+($B$5*E1969-$B$12)*$B$20)</f>
        <v>226233.17302113501</v>
      </c>
      <c r="G1970" s="4">
        <v>168477.53799072528</v>
      </c>
      <c r="I1970" s="4">
        <f>IF($B1970&lt;$B$9,      I1969+($B$5*I1969+$B$7*$B$6+$K$18*($D1970-$B$6))*$B$20,           I1969+($B$5*I1969-$K$16)*$B$20)</f>
        <v>198431.30294661599</v>
      </c>
      <c r="J1970">
        <f xml:space="preserve">          IF($B1970&lt;=$B$9,        $D1970-$B$7*$B$6-$K$18*($D1970-$B$6), $K$16)</f>
        <v>60063.450404977149</v>
      </c>
      <c r="K1970">
        <f t="shared" si="124"/>
        <v>246.86383317437389</v>
      </c>
      <c r="M1970" s="4">
        <f>IF($B1970&lt;$B$9,      M1969+($B$5*M1969+$B$7*$B$6+O$18*($D1970-$B$6))*$B$20,           M1969+($B$5*M1969-O$16)*$B$20)</f>
        <v>198393.74515775449</v>
      </c>
      <c r="N1970">
        <f>IF($B1970&lt;=$B$9,        $D1970-$B$7*$B$6-$O$18*($D1970-$B$6),          $O$16)</f>
        <v>60065.910758415048</v>
      </c>
      <c r="O1970">
        <f>EXP(-$O$17*$B1970)*LN(N1970)</f>
        <v>5.5643820435870266</v>
      </c>
      <c r="Q1970" s="4">
        <f>IF($B1970&lt;$B$9,      Q1969+($B$5*Q1969+$B$7*$B$6+$S$18*($D1970-$B$6))*$B$20,           Q1969+($B$5*Q1969-$S$16)*$B$20)</f>
        <v>240672.08177873769</v>
      </c>
      <c r="R1970">
        <f>IF($B1970&lt;=$B$9,        $D1970-$B$7*$B$6-$S$18*($D1970-$B$6),          $S$16)</f>
        <v>57296.32144</v>
      </c>
      <c r="S1970">
        <f>EXP(-$S$17*$B1970)*($J1970^(1-S$20)-1)/(1-S$20)</f>
        <v>0.50569748247865642</v>
      </c>
    </row>
    <row r="1971" spans="1:19" x14ac:dyDescent="0.3">
      <c r="A1971">
        <f t="shared" si="121"/>
        <v>44.49</v>
      </c>
      <c r="B1971">
        <v>19.490000000000002</v>
      </c>
      <c r="C1971" s="1">
        <f t="shared" si="122"/>
        <v>1.3784217380000001</v>
      </c>
      <c r="D1971">
        <f t="shared" si="123"/>
        <v>68921.086900000009</v>
      </c>
      <c r="E1971" s="8">
        <f>IF($B1971&lt;$B$9,      E1970+($B$5*E1970+$B$7*$B$6+$B$8*($D1971-$B$6))*$B$20,           E1970+($B$5*E1970-$B$12)*$B$20)</f>
        <v>226419.11789239242</v>
      </c>
      <c r="G1971" s="4">
        <v>168605.42621592202</v>
      </c>
      <c r="I1971" s="4">
        <f>IF($B1971&lt;$B$9,      I1970+($B$5*I1970+$B$7*$B$6+$K$18*($D1971-$B$6))*$B$20,           I1970+($B$5*I1970-$K$16)*$B$20)</f>
        <v>198589.30104991057</v>
      </c>
      <c r="J1971">
        <f xml:space="preserve">          IF($B1971&lt;=$B$9,        $D1971-$B$7*$B$6-$K$18*($D1971-$B$6), $K$16)</f>
        <v>60066.372173674114</v>
      </c>
      <c r="K1971">
        <f t="shared" si="124"/>
        <v>246.78347267718635</v>
      </c>
      <c r="M1971" s="4">
        <f>IF($B1971&lt;$B$9,      M1970+($B$5*M1970+$B$7*$B$6+O$18*($D1971-$B$6))*$B$20,           M1970+($B$5*M1970-O$16)*$B$20)</f>
        <v>198551.70550751637</v>
      </c>
      <c r="N1971">
        <f>IF($B1971&lt;=$B$9,        $D1971-$B$7*$B$6-$O$18*($D1971-$B$6),          $O$16)</f>
        <v>60068.833004332271</v>
      </c>
      <c r="O1971">
        <f>EXP(-$O$17*$B1971)*LN(N1971)</f>
        <v>5.5624594443661524</v>
      </c>
      <c r="Q1971" s="4">
        <f>IF($B1971&lt;$B$9,      Q1970+($B$5*Q1970+$B$7*$B$6+$S$18*($D1971-$B$6))*$B$20,           Q1970+($B$5*Q1970-$S$16)*$B$20)</f>
        <v>240872.54081151023</v>
      </c>
      <c r="R1971">
        <f>IF($B1971&lt;=$B$9,        $D1971-$B$7*$B$6-$S$18*($D1971-$B$6),          $S$16)</f>
        <v>57298.706485000002</v>
      </c>
      <c r="S1971">
        <f>EXP(-$S$17*$B1971)*($J1971^(1-S$20)-1)/(1-S$20)</f>
        <v>0.50552051973954859</v>
      </c>
    </row>
    <row r="1972" spans="1:19" x14ac:dyDescent="0.3">
      <c r="A1972">
        <f t="shared" si="121"/>
        <v>44.5</v>
      </c>
      <c r="B1972">
        <v>19.5</v>
      </c>
      <c r="C1972" s="1">
        <f t="shared" si="122"/>
        <v>1.378495</v>
      </c>
      <c r="D1972">
        <f t="shared" si="123"/>
        <v>68924.75</v>
      </c>
      <c r="E1972" s="8">
        <f>IF($B1972&lt;$B$9,      E1971+($B$5*E1971+$B$7*$B$6+$B$8*($D1972-$B$6))*$B$20,           E1971+($B$5*E1971-$B$12)*$B$20)</f>
        <v>226605.13883365475</v>
      </c>
      <c r="G1972" s="4">
        <v>168733.36286509759</v>
      </c>
      <c r="I1972" s="4">
        <f>IF($B1972&lt;$B$9,      I1971+($B$5*I1971+$B$7*$B$6+$K$18*($D1972-$B$6))*$B$20,           I1971+($B$5*I1971-$K$16)*$B$20)</f>
        <v>198747.36191522333</v>
      </c>
      <c r="J1972">
        <f xml:space="preserve">          IF($B1972&lt;=$B$9,        $D1972-$B$7*$B$6-$K$18*($D1972-$B$6), $K$16)</f>
        <v>60069.289005471408</v>
      </c>
      <c r="K1972">
        <f t="shared" si="124"/>
        <v>246.70312786634523</v>
      </c>
      <c r="M1972" s="4">
        <f>IF($B1972&lt;$B$9,      M1971+($B$5*M1971+$B$7*$B$6+O$18*($D1972-$B$6))*$B$20,           M1971+($B$5*M1971-O$16)*$B$20)</f>
        <v>198709.72860131855</v>
      </c>
      <c r="N1972">
        <f>IF($B1972&lt;=$B$9,        $D1972-$B$7*$B$6-$O$18*($D1972-$B$6),          $O$16)</f>
        <v>60071.75031254346</v>
      </c>
      <c r="O1972">
        <f>EXP(-$O$17*$B1972)*LN(N1972)</f>
        <v>5.5605374665966503</v>
      </c>
      <c r="Q1972" s="4">
        <f>IF($B1972&lt;$B$9,      Q1971+($B$5*Q1971+$B$7*$B$6+$S$18*($D1972-$B$6))*$B$20,           Q1971+($B$5*Q1971-$S$16)*$B$20)</f>
        <v>241073.08282579426</v>
      </c>
      <c r="R1972">
        <f>IF($B1972&lt;=$B$9,        $D1972-$B$7*$B$6-$S$18*($D1972-$B$6),          $S$16)</f>
        <v>57301.087500000001</v>
      </c>
      <c r="S1972">
        <f>EXP(-$S$17*$B1972)*($J1972^(1-S$20)-1)/(1-S$20)</f>
        <v>0.50534361892568724</v>
      </c>
    </row>
    <row r="1973" spans="1:19" x14ac:dyDescent="0.3">
      <c r="A1973">
        <f t="shared" si="121"/>
        <v>44.510000000000005</v>
      </c>
      <c r="B1973">
        <v>19.510000000000002</v>
      </c>
      <c r="C1973" s="1">
        <f t="shared" si="122"/>
        <v>1.3785681379999999</v>
      </c>
      <c r="D1973">
        <f t="shared" si="123"/>
        <v>68928.406899999987</v>
      </c>
      <c r="E1973" s="8">
        <f>IF($B1973&lt;$B$9,      E1972+($B$5*E1972+$B$7*$B$6+$B$8*($D1973-$B$6))*$B$20,           E1972+($B$5*E1972-$B$12)*$B$20)</f>
        <v>226791.23585294653</v>
      </c>
      <c r="G1973" s="4">
        <v>168861.34794900037</v>
      </c>
      <c r="I1973" s="4">
        <f>IF($B1973&lt;$B$9,      I1972+($B$5*I1972+$B$7*$B$6+$K$18*($D1973-$B$6))*$B$20,           I1972+($B$5*I1972-$K$16)*$B$20)</f>
        <v>198905.48555188996</v>
      </c>
      <c r="J1973">
        <f xml:space="preserve">          IF($B1973&lt;=$B$9,        $D1973-$B$7*$B$6-$K$18*($D1973-$B$6), $K$16)</f>
        <v>60072.200900369033</v>
      </c>
      <c r="K1973">
        <f t="shared" si="124"/>
        <v>246.62279874507797</v>
      </c>
      <c r="M1973" s="4">
        <f>IF($B1973&lt;$B$9,      M1972+($B$5*M1972+$B$7*$B$6+O$18*($D1973-$B$6))*$B$20,           M1972+($B$5*M1972-O$16)*$B$20)</f>
        <v>198867.81444849854</v>
      </c>
      <c r="N1973">
        <f>IF($B1973&lt;=$B$9,        $D1973-$B$7*$B$6-$O$18*($D1973-$B$6),          $O$16)</f>
        <v>60074.662683048635</v>
      </c>
      <c r="O1973">
        <f>EXP(-$O$17*$B1973)*LN(N1973)</f>
        <v>5.5586161101001359</v>
      </c>
      <c r="Q1973" s="4">
        <f>IF($B1973&lt;$B$9,      Q1972+($B$5*Q1972+$B$7*$B$6+$S$18*($D1973-$B$6))*$B$20,           Q1972+($B$5*Q1972-$S$16)*$B$20)</f>
        <v>241273.70782893329</v>
      </c>
      <c r="R1973">
        <f>IF($B1973&lt;=$B$9,        $D1973-$B$7*$B$6-$S$18*($D1973-$B$6),          $S$16)</f>
        <v>57303.46448499999</v>
      </c>
      <c r="S1973">
        <f>EXP(-$S$17*$B1973)*($J1973^(1-S$20)-1)/(1-S$20)</f>
        <v>0.50516678001540316</v>
      </c>
    </row>
    <row r="1974" spans="1:19" x14ac:dyDescent="0.3">
      <c r="A1974">
        <f t="shared" si="121"/>
        <v>44.519999999999996</v>
      </c>
      <c r="B1974">
        <v>19.52</v>
      </c>
      <c r="C1974" s="1">
        <f t="shared" si="122"/>
        <v>1.3786411519999999</v>
      </c>
      <c r="D1974">
        <f t="shared" si="123"/>
        <v>68932.0576</v>
      </c>
      <c r="E1974" s="8">
        <f>IF($B1974&lt;$B$9,      E1973+($B$5*E1973+$B$7*$B$6+$B$8*($D1974-$B$6))*$B$20,           E1973+($B$5*E1973-$B$12)*$B$20)</f>
        <v>226977.40895829507</v>
      </c>
      <c r="G1974" s="4">
        <v>168989.38147838251</v>
      </c>
      <c r="I1974" s="4">
        <f>IF($B1974&lt;$B$9,      I1973+($B$5*I1973+$B$7*$B$6+$K$18*($D1974-$B$6))*$B$20,           I1973+($B$5*I1973-$K$16)*$B$20)</f>
        <v>199063.67196924944</v>
      </c>
      <c r="J1974">
        <f xml:space="preserve">          IF($B1974&lt;=$B$9,        $D1974-$B$7*$B$6-$K$18*($D1974-$B$6), $K$16)</f>
        <v>60075.107858367024</v>
      </c>
      <c r="K1974">
        <f t="shared" si="124"/>
        <v>246.54248531660483</v>
      </c>
      <c r="M1974" s="4">
        <f>IF($B1974&lt;$B$9,      M1973+($B$5*M1973+$B$7*$B$6+O$18*($D1974-$B$6))*$B$20,           M1973+($B$5*M1973-O$16)*$B$20)</f>
        <v>199025.96305839703</v>
      </c>
      <c r="N1974">
        <f>IF($B1974&lt;=$B$9,        $D1974-$B$7*$B$6-$O$18*($D1974-$B$6),          $O$16)</f>
        <v>60077.570115847804</v>
      </c>
      <c r="O1974">
        <f>EXP(-$O$17*$B1974)*LN(N1974)</f>
        <v>5.556695374698255</v>
      </c>
      <c r="Q1974" s="4">
        <f>IF($B1974&lt;$B$9,      Q1973+($B$5*Q1973+$B$7*$B$6+$S$18*($D1974-$B$6))*$B$20,           Q1973+($B$5*Q1973-$S$16)*$B$20)</f>
        <v>241474.4158282734</v>
      </c>
      <c r="R1974">
        <f>IF($B1974&lt;=$B$9,        $D1974-$B$7*$B$6-$S$18*($D1974-$B$6),          $S$16)</f>
        <v>57305.837440000003</v>
      </c>
      <c r="S1974">
        <f>EXP(-$S$17*$B1974)*($J1974^(1-S$20)-1)/(1-S$20)</f>
        <v>0.50499000298703456</v>
      </c>
    </row>
    <row r="1975" spans="1:19" x14ac:dyDescent="0.3">
      <c r="A1975">
        <f t="shared" si="121"/>
        <v>44.53</v>
      </c>
      <c r="B1975">
        <v>19.53</v>
      </c>
      <c r="C1975" s="1">
        <f t="shared" si="122"/>
        <v>1.3787140419999999</v>
      </c>
      <c r="D1975">
        <f t="shared" si="123"/>
        <v>68935.702099999995</v>
      </c>
      <c r="E1975" s="8">
        <f>IF($B1975&lt;$B$9,      E1974+($B$5*E1974+$B$7*$B$6+$B$8*($D1975-$B$6))*$B$20,           E1974+($B$5*E1974-$B$12)*$B$20)</f>
        <v>227163.65815773048</v>
      </c>
      <c r="G1975" s="4">
        <v>169117.46346399994</v>
      </c>
      <c r="I1975" s="4">
        <f>IF($B1975&lt;$B$9,      I1974+($B$5*I1974+$B$7*$B$6+$K$18*($D1975-$B$6))*$B$20,           I1974+($B$5*I1974-$K$16)*$B$20)</f>
        <v>199221.92117664401</v>
      </c>
      <c r="J1975">
        <f xml:space="preserve">          IF($B1975&lt;=$B$9,        $D1975-$B$7*$B$6-$K$18*($D1975-$B$6), $K$16)</f>
        <v>60078.009879465346</v>
      </c>
      <c r="K1975">
        <f t="shared" si="124"/>
        <v>246.46218758413841</v>
      </c>
      <c r="M1975" s="4">
        <f>IF($B1975&lt;$B$9,      M1974+($B$5*M1974+$B$7*$B$6+O$18*($D1975-$B$6))*$B$20,           M1974+($B$5*M1974-O$16)*$B$20)</f>
        <v>199184.17444035807</v>
      </c>
      <c r="N1975">
        <f>IF($B1975&lt;=$B$9,        $D1975-$B$7*$B$6-$O$18*($D1975-$B$6),          $O$16)</f>
        <v>60080.472610940953</v>
      </c>
      <c r="O1975">
        <f>EXP(-$O$17*$B1975)*LN(N1975)</f>
        <v>5.5547752602126756</v>
      </c>
      <c r="Q1975" s="4">
        <f>IF($B1975&lt;$B$9,      Q1974+($B$5*Q1974+$B$7*$B$6+$S$18*($D1975-$B$6))*$B$20,           Q1974+($B$5*Q1974-$S$16)*$B$20)</f>
        <v>241675.20683116329</v>
      </c>
      <c r="R1975">
        <f>IF($B1975&lt;=$B$9,        $D1975-$B$7*$B$6-$S$18*($D1975-$B$6),          $S$16)</f>
        <v>57308.206364999998</v>
      </c>
      <c r="S1975">
        <f>EXP(-$S$17*$B1975)*($J1975^(1-S$20)-1)/(1-S$20)</f>
        <v>0.50481328781892731</v>
      </c>
    </row>
    <row r="1976" spans="1:19" x14ac:dyDescent="0.3">
      <c r="A1976">
        <f t="shared" si="121"/>
        <v>44.540000000000006</v>
      </c>
      <c r="B1976">
        <v>19.540000000000003</v>
      </c>
      <c r="C1976" s="1">
        <f t="shared" si="122"/>
        <v>1.3787868079999999</v>
      </c>
      <c r="D1976">
        <f t="shared" si="123"/>
        <v>68939.340399999986</v>
      </c>
      <c r="E1976" s="8">
        <f>IF($B1976&lt;$B$9,      E1975+($B$5*E1975+$B$7*$B$6+$B$8*($D1976-$B$6))*$B$20,           E1975+($B$5*E1975-$B$12)*$B$20)</f>
        <v>227349.98345928569</v>
      </c>
      <c r="G1976" s="4">
        <v>169245.59391661233</v>
      </c>
      <c r="I1976" s="4">
        <f>IF($B1976&lt;$B$9,      I1975+($B$5*I1975+$B$7*$B$6+$K$18*($D1976-$B$6))*$B$20,           I1975+($B$5*I1975-$K$16)*$B$20)</f>
        <v>199380.23318341919</v>
      </c>
      <c r="J1976">
        <f xml:space="preserve">          IF($B1976&lt;=$B$9,        $D1976-$B$7*$B$6-$K$18*($D1976-$B$6), $K$16)</f>
        <v>60080.906963663998</v>
      </c>
      <c r="K1976">
        <f t="shared" si="124"/>
        <v>246.38190555088434</v>
      </c>
      <c r="M1976" s="4">
        <f>IF($B1976&lt;$B$9,      M1975+($B$5*M1975+$B$7*$B$6+O$18*($D1976-$B$6))*$B$20,           M1975+($B$5*M1975-O$16)*$B$20)</f>
        <v>199342.4486037289</v>
      </c>
      <c r="N1976">
        <f>IF($B1976&lt;=$B$9,        $D1976-$B$7*$B$6-$O$18*($D1976-$B$6),          $O$16)</f>
        <v>60083.370168328074</v>
      </c>
      <c r="O1976">
        <f>EXP(-$O$17*$B1976)*LN(N1976)</f>
        <v>5.5528557664651004</v>
      </c>
      <c r="Q1976" s="4">
        <f>IF($B1976&lt;$B$9,      Q1975+($B$5*Q1975+$B$7*$B$6+$S$18*($D1976-$B$6))*$B$20,           Q1975+($B$5*Q1975-$S$16)*$B$20)</f>
        <v>241876.08084495421</v>
      </c>
      <c r="R1976">
        <f>IF($B1976&lt;=$B$9,        $D1976-$B$7*$B$6-$S$18*($D1976-$B$6),          $S$16)</f>
        <v>57310.57125999999</v>
      </c>
      <c r="S1976">
        <f>EXP(-$S$17*$B1976)*($J1976^(1-S$20)-1)/(1-S$20)</f>
        <v>0.50463663448943485</v>
      </c>
    </row>
    <row r="1977" spans="1:19" x14ac:dyDescent="0.3">
      <c r="A1977">
        <f t="shared" si="121"/>
        <v>44.55</v>
      </c>
      <c r="B1977">
        <v>19.55</v>
      </c>
      <c r="C1977" s="1">
        <f t="shared" si="122"/>
        <v>1.37885945</v>
      </c>
      <c r="D1977">
        <f t="shared" si="123"/>
        <v>68942.972500000003</v>
      </c>
      <c r="E1977" s="8">
        <f>IF($B1977&lt;$B$9,      E1976+($B$5*E1976+$B$7*$B$6+$B$8*($D1977-$B$6))*$B$20,           E1976+($B$5*E1976-$B$12)*$B$20)</f>
        <v>227536.38487099644</v>
      </c>
      <c r="G1977" s="4">
        <v>169373.77284698313</v>
      </c>
      <c r="I1977" s="4">
        <f>IF($B1977&lt;$B$9,      I1976+($B$5*I1976+$B$7*$B$6+$K$18*($D1977-$B$6))*$B$20,           I1976+($B$5*I1976-$K$16)*$B$20)</f>
        <v>199538.60799892375</v>
      </c>
      <c r="J1977">
        <f xml:space="preserve">          IF($B1977&lt;=$B$9,        $D1977-$B$7*$B$6-$K$18*($D1977-$B$6), $K$16)</f>
        <v>60083.799110963009</v>
      </c>
      <c r="K1977">
        <f t="shared" si="124"/>
        <v>246.30163922004081</v>
      </c>
      <c r="M1977" s="4">
        <f>IF($B1977&lt;$B$9,      M1976+($B$5*M1976+$B$7*$B$6+O$18*($D1977-$B$6))*$B$20,           M1976+($B$5*M1976-O$16)*$B$20)</f>
        <v>199500.7855578601</v>
      </c>
      <c r="N1977">
        <f>IF($B1977&lt;=$B$9,        $D1977-$B$7*$B$6-$O$18*($D1977-$B$6),          $O$16)</f>
        <v>60086.262788009204</v>
      </c>
      <c r="O1977">
        <f>EXP(-$O$17*$B1977)*LN(N1977)</f>
        <v>5.5509368932772567</v>
      </c>
      <c r="Q1977" s="4">
        <f>IF($B1977&lt;$B$9,      Q1976+($B$5*Q1976+$B$7*$B$6+$S$18*($D1977-$B$6))*$B$20,           Q1976+($B$5*Q1976-$S$16)*$B$20)</f>
        <v>242077.03787699994</v>
      </c>
      <c r="R1977">
        <f>IF($B1977&lt;=$B$9,        $D1977-$B$7*$B$6-$S$18*($D1977-$B$6),          $S$16)</f>
        <v>57312.932125000007</v>
      </c>
      <c r="S1977">
        <f>EXP(-$S$17*$B1977)*($J1977^(1-S$20)-1)/(1-S$20)</f>
        <v>0.50446004297691838</v>
      </c>
    </row>
    <row r="1978" spans="1:19" x14ac:dyDescent="0.3">
      <c r="A1978">
        <f t="shared" si="121"/>
        <v>44.56</v>
      </c>
      <c r="B1978">
        <v>19.560000000000002</v>
      </c>
      <c r="C1978" s="1">
        <f t="shared" si="122"/>
        <v>1.3789319680000001</v>
      </c>
      <c r="D1978">
        <f t="shared" si="123"/>
        <v>68946.598400000003</v>
      </c>
      <c r="E1978" s="8">
        <f>IF($B1978&lt;$B$9,      E1977+($B$5*E1977+$B$7*$B$6+$B$8*($D1978-$B$6))*$B$20,           E1977+($B$5*E1977-$B$12)*$B$20)</f>
        <v>227722.86240090127</v>
      </c>
      <c r="G1978" s="4">
        <v>169502.00026587959</v>
      </c>
      <c r="I1978" s="4">
        <f>IF($B1978&lt;$B$9,      I1977+($B$5*I1977+$B$7*$B$6+$K$18*($D1978-$B$6))*$B$20,           I1977+($B$5*I1977-$K$16)*$B$20)</f>
        <v>199697.04563250975</v>
      </c>
      <c r="J1978">
        <f xml:space="preserve">          IF($B1978&lt;=$B$9,        $D1978-$B$7*$B$6-$K$18*($D1978-$B$6), $K$16)</f>
        <v>60086.686321362351</v>
      </c>
      <c r="K1978">
        <f t="shared" si="124"/>
        <v>246.22138859479864</v>
      </c>
      <c r="M1978" s="4">
        <f>IF($B1978&lt;$B$9,      M1977+($B$5*M1977+$B$7*$B$6+O$18*($D1978-$B$6))*$B$20,           M1977+($B$5*M1977-O$16)*$B$20)</f>
        <v>199659.18531210552</v>
      </c>
      <c r="N1978">
        <f>IF($B1978&lt;=$B$9,        $D1978-$B$7*$B$6-$O$18*($D1978-$B$6),          $O$16)</f>
        <v>60089.150469984306</v>
      </c>
      <c r="O1978">
        <f>EXP(-$O$17*$B1978)*LN(N1978)</f>
        <v>5.5490186404708988</v>
      </c>
      <c r="Q1978" s="4">
        <f>IF($B1978&lt;$B$9,      Q1977+($B$5*Q1977+$B$7*$B$6+$S$18*($D1978-$B$6))*$B$20,           Q1977+($B$5*Q1977-$S$16)*$B$20)</f>
        <v>242278.07793465687</v>
      </c>
      <c r="R1978">
        <f>IF($B1978&lt;=$B$9,        $D1978-$B$7*$B$6-$S$18*($D1978-$B$6),          $S$16)</f>
        <v>57315.288960000005</v>
      </c>
      <c r="S1978">
        <f>EXP(-$S$17*$B1978)*($J1978^(1-S$20)-1)/(1-S$20)</f>
        <v>0.50428351325974652</v>
      </c>
    </row>
    <row r="1979" spans="1:19" x14ac:dyDescent="0.3">
      <c r="A1979">
        <f t="shared" si="121"/>
        <v>44.57</v>
      </c>
      <c r="B1979">
        <v>19.57</v>
      </c>
      <c r="C1979" s="1">
        <f t="shared" si="122"/>
        <v>1.3790043619999999</v>
      </c>
      <c r="D1979">
        <f t="shared" si="123"/>
        <v>68950.218099999998</v>
      </c>
      <c r="E1979" s="8">
        <f>IF($B1979&lt;$B$9,      E1978+($B$5*E1978+$B$7*$B$6+$B$8*($D1979-$B$6))*$B$20,           E1978+($B$5*E1978-$B$12)*$B$20)</f>
        <v>227909.41605704158</v>
      </c>
      <c r="G1979" s="4">
        <v>169630.27618407263</v>
      </c>
      <c r="I1979" s="4">
        <f>IF($B1979&lt;$B$9,      I1978+($B$5*I1978+$B$7*$B$6+$K$18*($D1979-$B$6))*$B$20,           I1978+($B$5*I1978-$K$16)*$B$20)</f>
        <v>199855.5460935325</v>
      </c>
      <c r="J1979">
        <f xml:space="preserve">          IF($B1979&lt;=$B$9,        $D1979-$B$7*$B$6-$K$18*($D1979-$B$6), $K$16)</f>
        <v>60089.56859486203</v>
      </c>
      <c r="K1979">
        <f t="shared" si="124"/>
        <v>246.14115367834145</v>
      </c>
      <c r="M1979" s="4">
        <f>IF($B1979&lt;$B$9,      M1978+($B$5*M1978+$B$7*$B$6+O$18*($D1979-$B$6))*$B$20,           M1978+($B$5*M1978-O$16)*$B$20)</f>
        <v>199817.64787582221</v>
      </c>
      <c r="N1979">
        <f>IF($B1979&lt;=$B$9,        $D1979-$B$7*$B$6-$O$18*($D1979-$B$6),          $O$16)</f>
        <v>60092.033214253381</v>
      </c>
      <c r="O1979">
        <f>EXP(-$O$17*$B1979)*LN(N1979)</f>
        <v>5.54710100786781</v>
      </c>
      <c r="Q1979" s="4">
        <f>IF($B1979&lt;$B$9,      Q1978+($B$5*Q1978+$B$7*$B$6+$S$18*($D1979-$B$6))*$B$20,           Q1978+($B$5*Q1978-$S$16)*$B$20)</f>
        <v>242479.20102528401</v>
      </c>
      <c r="R1979">
        <f>IF($B1979&lt;=$B$9,        $D1979-$B$7*$B$6-$S$18*($D1979-$B$6),          $S$16)</f>
        <v>57317.641765</v>
      </c>
      <c r="S1979">
        <f>EXP(-$S$17*$B1979)*($J1979^(1-S$20)-1)/(1-S$20)</f>
        <v>0.50410704531629524</v>
      </c>
    </row>
    <row r="1980" spans="1:19" x14ac:dyDescent="0.3">
      <c r="A1980">
        <f t="shared" si="121"/>
        <v>44.58</v>
      </c>
      <c r="B1980">
        <v>19.580000000000002</v>
      </c>
      <c r="C1980" s="1">
        <f t="shared" si="122"/>
        <v>1.3790766320000001</v>
      </c>
      <c r="D1980">
        <f t="shared" si="123"/>
        <v>68953.831600000005</v>
      </c>
      <c r="E1980" s="8">
        <f>IF($B1980&lt;$B$9,      E1979+($B$5*E1979+$B$7*$B$6+$B$8*($D1980-$B$6))*$B$20,           E1979+($B$5*E1979-$B$12)*$B$20)</f>
        <v>228096.04584746156</v>
      </c>
      <c r="G1980" s="4">
        <v>169758.60061233706</v>
      </c>
      <c r="I1980" s="4">
        <f>IF($B1980&lt;$B$9,      I1979+($B$5*I1979+$B$7*$B$6+$K$18*($D1980-$B$6))*$B$20,           I1979+($B$5*I1979-$K$16)*$B$20)</f>
        <v>200014.10939135062</v>
      </c>
      <c r="J1980">
        <f xml:space="preserve">          IF($B1980&lt;=$B$9,        $D1980-$B$7*$B$6-$K$18*($D1980-$B$6), $K$16)</f>
        <v>60092.445931462062</v>
      </c>
      <c r="K1980">
        <f t="shared" si="124"/>
        <v>246.06093447384549</v>
      </c>
      <c r="M1980" s="4">
        <f>IF($B1980&lt;$B$9,      M1979+($B$5*M1979+$B$7*$B$6+O$18*($D1980-$B$6))*$B$20,           M1979+($B$5*M1979-O$16)*$B$20)</f>
        <v>199976.17325837057</v>
      </c>
      <c r="N1980">
        <f>IF($B1980&lt;=$B$9,        $D1980-$B$7*$B$6-$O$18*($D1980-$B$6),          $O$16)</f>
        <v>60094.911020816457</v>
      </c>
      <c r="O1980">
        <f>EXP(-$O$17*$B1980)*LN(N1980)</f>
        <v>5.5451839952898023</v>
      </c>
      <c r="Q1980" s="4">
        <f>IF($B1980&lt;$B$9,      Q1979+($B$5*Q1979+$B$7*$B$6+$S$18*($D1980-$B$6))*$B$20,           Q1979+($B$5*Q1979-$S$16)*$B$20)</f>
        <v>242680.40715624287</v>
      </c>
      <c r="R1980">
        <f>IF($B1980&lt;=$B$9,        $D1980-$B$7*$B$6-$S$18*($D1980-$B$6),          $S$16)</f>
        <v>57319.990540000006</v>
      </c>
      <c r="S1980">
        <f>EXP(-$S$17*$B1980)*($J1980^(1-S$20)-1)/(1-S$20)</f>
        <v>0.5039306391249484</v>
      </c>
    </row>
    <row r="1981" spans="1:19" x14ac:dyDescent="0.3">
      <c r="A1981">
        <f t="shared" si="121"/>
        <v>44.59</v>
      </c>
      <c r="B1981">
        <v>19.59</v>
      </c>
      <c r="C1981" s="1">
        <f t="shared" si="122"/>
        <v>1.3791487779999998</v>
      </c>
      <c r="D1981">
        <f t="shared" si="123"/>
        <v>68957.438899999994</v>
      </c>
      <c r="E1981" s="8">
        <f>IF($B1981&lt;$B$9,      E1980+($B$5*E1980+$B$7*$B$6+$B$8*($D1981-$B$6))*$B$20,           E1980+($B$5*E1980-$B$12)*$B$20)</f>
        <v>228282.75178020817</v>
      </c>
      <c r="G1981" s="4">
        <v>169886.97356145139</v>
      </c>
      <c r="I1981" s="4">
        <f>IF($B1981&lt;$B$9,      I1980+($B$5*I1980+$B$7*$B$6+$K$18*($D1981-$B$6))*$B$20,           I1980+($B$5*I1980-$K$16)*$B$20)</f>
        <v>200172.73553532598</v>
      </c>
      <c r="J1981">
        <f xml:space="preserve">          IF($B1981&lt;=$B$9,        $D1981-$B$7*$B$6-$K$18*($D1981-$B$6), $K$16)</f>
        <v>60095.318331162409</v>
      </c>
      <c r="K1981">
        <f t="shared" si="124"/>
        <v>245.98073098447972</v>
      </c>
      <c r="M1981" s="4">
        <f>IF($B1981&lt;$B$9,      M1980+($B$5*M1980+$B$7*$B$6+O$18*($D1981-$B$6))*$B$20,           M1980+($B$5*M1980-O$16)*$B$20)</f>
        <v>200134.76146911428</v>
      </c>
      <c r="N1981">
        <f>IF($B1981&lt;=$B$9,        $D1981-$B$7*$B$6-$O$18*($D1981-$B$6),          $O$16)</f>
        <v>60097.78388967349</v>
      </c>
      <c r="O1981">
        <f>EXP(-$O$17*$B1981)*LN(N1981)</f>
        <v>5.5432676025587133</v>
      </c>
      <c r="Q1981" s="4">
        <f>IF($B1981&lt;$B$9,      Q1980+($B$5*Q1980+$B$7*$B$6+$S$18*($D1981-$B$6))*$B$20,           Q1980+($B$5*Q1980-$S$16)*$B$20)</f>
        <v>242881.69633489757</v>
      </c>
      <c r="R1981">
        <f>IF($B1981&lt;=$B$9,        $D1981-$B$7*$B$6-$S$18*($D1981-$B$6),          $S$16)</f>
        <v>57322.335284999994</v>
      </c>
      <c r="S1981">
        <f>EXP(-$S$17*$B1981)*($J1981^(1-S$20)-1)/(1-S$20)</f>
        <v>0.50375429466409738</v>
      </c>
    </row>
    <row r="1982" spans="1:19" x14ac:dyDescent="0.3">
      <c r="A1982">
        <f t="shared" si="121"/>
        <v>44.6</v>
      </c>
      <c r="B1982">
        <v>19.600000000000001</v>
      </c>
      <c r="C1982" s="1">
        <f t="shared" si="122"/>
        <v>1.3792207999999999</v>
      </c>
      <c r="D1982">
        <f t="shared" si="123"/>
        <v>68961.039999999994</v>
      </c>
      <c r="E1982" s="8">
        <f>IF($B1982&lt;$B$9,      E1981+($B$5*E1981+$B$7*$B$6+$B$8*($D1982-$B$6))*$B$20,           E1981+($B$5*E1981-$B$12)*$B$20)</f>
        <v>228469.53386333125</v>
      </c>
      <c r="G1982" s="4">
        <v>170015.3950421979</v>
      </c>
      <c r="I1982" s="4">
        <f>IF($B1982&lt;$B$9,      I1981+($B$5*I1981+$B$7*$B$6+$K$18*($D1982-$B$6))*$B$20,           I1981+($B$5*I1981-$K$16)*$B$20)</f>
        <v>200331.42453482372</v>
      </c>
      <c r="J1982">
        <f xml:space="preserve">          IF($B1982&lt;=$B$9,        $D1982-$B$7*$B$6-$K$18*($D1982-$B$6), $K$16)</f>
        <v>60098.185793963115</v>
      </c>
      <c r="K1982">
        <f t="shared" si="124"/>
        <v>245.900543213406</v>
      </c>
      <c r="M1982" s="4">
        <f>IF($B1982&lt;$B$9,      M1981+($B$5*M1981+$B$7*$B$6+O$18*($D1982-$B$6))*$B$20,           M1981+($B$5*M1981-O$16)*$B$20)</f>
        <v>200293.41251742022</v>
      </c>
      <c r="N1982">
        <f>IF($B1982&lt;=$B$9,        $D1982-$B$7*$B$6-$O$18*($D1982-$B$6),          $O$16)</f>
        <v>60100.651820824525</v>
      </c>
      <c r="O1982">
        <f>EXP(-$O$17*$B1982)*LN(N1982)</f>
        <v>5.5413518294964117</v>
      </c>
      <c r="Q1982" s="4">
        <f>IF($B1982&lt;$B$9,      Q1981+($B$5*Q1981+$B$7*$B$6+$S$18*($D1982-$B$6))*$B$20,           Q1981+($B$5*Q1981-$S$16)*$B$20)</f>
        <v>243083.06856861478</v>
      </c>
      <c r="R1982">
        <f>IF($B1982&lt;=$B$9,        $D1982-$B$7*$B$6-$S$18*($D1982-$B$6),          $S$16)</f>
        <v>57324.675999999992</v>
      </c>
      <c r="S1982">
        <f>EXP(-$S$17*$B1982)*($J1982^(1-S$20)-1)/(1-S$20)</f>
        <v>0.50357801191214091</v>
      </c>
    </row>
    <row r="1983" spans="1:19" x14ac:dyDescent="0.3">
      <c r="A1983">
        <f t="shared" si="121"/>
        <v>44.61</v>
      </c>
      <c r="B1983">
        <v>19.61</v>
      </c>
      <c r="C1983" s="1">
        <f t="shared" si="122"/>
        <v>1.379292698</v>
      </c>
      <c r="D1983">
        <f t="shared" si="123"/>
        <v>68964.634900000005</v>
      </c>
      <c r="E1983" s="8">
        <f>IF($B1983&lt;$B$9,      E1982+($B$5*E1982+$B$7*$B$6+$B$8*($D1983-$B$6))*$B$20,           E1982+($B$5*E1982-$B$12)*$B$20)</f>
        <v>228656.39210488342</v>
      </c>
      <c r="G1983" s="4">
        <v>170143.86506536265</v>
      </c>
      <c r="I1983" s="4">
        <f>IF($B1983&lt;$B$9,      I1982+($B$5*I1982+$B$7*$B$6+$K$18*($D1983-$B$6))*$B$20,           I1982+($B$5*I1982-$K$16)*$B$20)</f>
        <v>200490.17639921227</v>
      </c>
      <c r="J1983">
        <f xml:space="preserve">          IF($B1983&lt;=$B$9,        $D1983-$B$7*$B$6-$K$18*($D1983-$B$6), $K$16)</f>
        <v>60101.048319864167</v>
      </c>
      <c r="K1983">
        <f t="shared" si="124"/>
        <v>245.82037116377873</v>
      </c>
      <c r="M1983" s="4">
        <f>IF($B1983&lt;$B$9,      M1982+($B$5*M1982+$B$7*$B$6+O$18*($D1983-$B$6))*$B$20,           M1982+($B$5*M1982-O$16)*$B$20)</f>
        <v>200452.12641265863</v>
      </c>
      <c r="N1983">
        <f>IF($B1983&lt;=$B$9,        $D1983-$B$7*$B$6-$O$18*($D1983-$B$6),          $O$16)</f>
        <v>60103.514814269547</v>
      </c>
      <c r="O1983">
        <f>EXP(-$O$17*$B1983)*LN(N1983)</f>
        <v>5.5394366759247919</v>
      </c>
      <c r="Q1983" s="4">
        <f>IF($B1983&lt;$B$9,      Q1982+($B$5*Q1982+$B$7*$B$6+$S$18*($D1983-$B$6))*$B$20,           Q1982+($B$5*Q1982-$S$16)*$B$20)</f>
        <v>243284.52386476379</v>
      </c>
      <c r="R1983">
        <f>IF($B1983&lt;=$B$9,        $D1983-$B$7*$B$6-$S$18*($D1983-$B$6),          $S$16)</f>
        <v>57327.012685000002</v>
      </c>
      <c r="S1983">
        <f>EXP(-$S$17*$B1983)*($J1983^(1-S$20)-1)/(1-S$20)</f>
        <v>0.50340179084748549</v>
      </c>
    </row>
    <row r="1984" spans="1:19" x14ac:dyDescent="0.3">
      <c r="A1984">
        <f t="shared" si="121"/>
        <v>44.620000000000005</v>
      </c>
      <c r="B1984">
        <v>19.62</v>
      </c>
      <c r="C1984" s="1">
        <f t="shared" si="122"/>
        <v>1.379364472</v>
      </c>
      <c r="D1984">
        <f t="shared" si="123"/>
        <v>68968.223599999998</v>
      </c>
      <c r="E1984" s="8">
        <f>IF($B1984&lt;$B$9,      E1983+($B$5*E1983+$B$7*$B$6+$B$8*($D1984-$B$6))*$B$20,           E1983+($B$5*E1983-$B$12)*$B$20)</f>
        <v>228843.32651292012</v>
      </c>
      <c r="G1984" s="4">
        <v>170272.38364173553</v>
      </c>
      <c r="I1984" s="4">
        <f>IF($B1984&lt;$B$9,      I1983+($B$5*I1983+$B$7*$B$6+$K$18*($D1984-$B$6))*$B$20,           I1983+($B$5*I1983-$K$16)*$B$20)</f>
        <v>200648.99113786334</v>
      </c>
      <c r="J1984">
        <f xml:space="preserve">          IF($B1984&lt;=$B$9,        $D1984-$B$7*$B$6-$K$18*($D1984-$B$6), $K$16)</f>
        <v>60103.905908865549</v>
      </c>
      <c r="K1984">
        <f t="shared" si="124"/>
        <v>245.74021483874506</v>
      </c>
      <c r="M1984" s="4">
        <f>IF($B1984&lt;$B$9,      M1983+($B$5*M1983+$B$7*$B$6+O$18*($D1984-$B$6))*$B$20,           M1983+($B$5*M1983-O$16)*$B$20)</f>
        <v>200610.90316420299</v>
      </c>
      <c r="N1984">
        <f>IF($B1984&lt;=$B$9,        $D1984-$B$7*$B$6-$O$18*($D1984-$B$6),          $O$16)</f>
        <v>60106.372870008541</v>
      </c>
      <c r="O1984">
        <f>EXP(-$O$17*$B1984)*LN(N1984)</f>
        <v>5.5375221416657752</v>
      </c>
      <c r="Q1984" s="4">
        <f>IF($B1984&lt;$B$9,      Q1983+($B$5*Q1983+$B$7*$B$6+$S$18*($D1984-$B$6))*$B$20,           Q1983+($B$5*Q1983-$S$16)*$B$20)</f>
        <v>243486.06223071646</v>
      </c>
      <c r="R1984">
        <f>IF($B1984&lt;=$B$9,        $D1984-$B$7*$B$6-$S$18*($D1984-$B$6),          $S$16)</f>
        <v>57329.34534</v>
      </c>
      <c r="S1984">
        <f>EXP(-$S$17*$B1984)*($J1984^(1-S$20)-1)/(1-S$20)</f>
        <v>0.50322563144854504</v>
      </c>
    </row>
    <row r="1985" spans="1:19" x14ac:dyDescent="0.3">
      <c r="A1985">
        <f t="shared" si="121"/>
        <v>44.63</v>
      </c>
      <c r="B1985">
        <v>19.630000000000003</v>
      </c>
      <c r="C1985" s="1">
        <f t="shared" si="122"/>
        <v>1.379436122</v>
      </c>
      <c r="D1985">
        <f t="shared" si="123"/>
        <v>68971.806100000002</v>
      </c>
      <c r="E1985" s="8">
        <f>IF($B1985&lt;$B$9,      E1984+($B$5*E1984+$B$7*$B$6+$B$8*($D1985-$B$6))*$B$20,           E1984+($B$5*E1984-$B$12)*$B$20)</f>
        <v>229030.33709549965</v>
      </c>
      <c r="G1985" s="4">
        <v>170400.95078211013</v>
      </c>
      <c r="I1985" s="4">
        <f>IF($B1985&lt;$B$9,      I1984+($B$5*I1984+$B$7*$B$6+$K$18*($D1985-$B$6))*$B$20,           I1984+($B$5*I1984-$K$16)*$B$20)</f>
        <v>200807.86876015193</v>
      </c>
      <c r="J1985">
        <f xml:space="preserve">          IF($B1985&lt;=$B$9,        $D1985-$B$7*$B$6-$K$18*($D1985-$B$6), $K$16)</f>
        <v>60106.758560967275</v>
      </c>
      <c r="K1985">
        <f t="shared" si="124"/>
        <v>245.66007424144502</v>
      </c>
      <c r="M1985" s="4">
        <f>IF($B1985&lt;$B$9,      M1984+($B$5*M1984+$B$7*$B$6+O$18*($D1985-$B$6))*$B$20,           M1984+($B$5*M1984-O$16)*$B$20)</f>
        <v>200769.74278143005</v>
      </c>
      <c r="N1985">
        <f>IF($B1985&lt;=$B$9,        $D1985-$B$7*$B$6-$O$18*($D1985-$B$6),          $O$16)</f>
        <v>60109.225988041529</v>
      </c>
      <c r="O1985">
        <f>EXP(-$O$17*$B1985)*LN(N1985)</f>
        <v>5.5356082265413145</v>
      </c>
      <c r="Q1985" s="4">
        <f>IF($B1985&lt;$B$9,      Q1984+($B$5*Q1984+$B$7*$B$6+$S$18*($D1985-$B$6))*$B$20,           Q1984+($B$5*Q1984-$S$16)*$B$20)</f>
        <v>243687.6836738472</v>
      </c>
      <c r="R1985">
        <f>IF($B1985&lt;=$B$9,        $D1985-$B$7*$B$6-$S$18*($D1985-$B$6),          $S$16)</f>
        <v>57331.673965000002</v>
      </c>
      <c r="S1985">
        <f>EXP(-$S$17*$B1985)*($J1985^(1-S$20)-1)/(1-S$20)</f>
        <v>0.50304953369374106</v>
      </c>
    </row>
    <row r="1986" spans="1:19" x14ac:dyDescent="0.3">
      <c r="A1986">
        <f t="shared" si="121"/>
        <v>44.64</v>
      </c>
      <c r="B1986">
        <v>19.64</v>
      </c>
      <c r="C1986" s="1">
        <f t="shared" si="122"/>
        <v>1.3795076479999999</v>
      </c>
      <c r="D1986">
        <f t="shared" si="123"/>
        <v>68975.382400000002</v>
      </c>
      <c r="E1986" s="8">
        <f>IF($B1986&lt;$B$9,      E1985+($B$5*E1985+$B$7*$B$6+$B$8*($D1986-$B$6))*$B$20,           E1985+($B$5*E1985-$B$12)*$B$20)</f>
        <v>229217.42386068308</v>
      </c>
      <c r="G1986" s="4">
        <v>170529.56649728387</v>
      </c>
      <c r="I1986" s="4">
        <f>IF($B1986&lt;$B$9,      I1985+($B$5*I1985+$B$7*$B$6+$K$18*($D1986-$B$6))*$B$20,           I1985+($B$5*I1985-$K$16)*$B$20)</f>
        <v>200966.8092754563</v>
      </c>
      <c r="J1986">
        <f xml:space="preserve">          IF($B1986&lt;=$B$9,        $D1986-$B$7*$B$6-$K$18*($D1986-$B$6), $K$16)</f>
        <v>60109.606276169339</v>
      </c>
      <c r="K1986">
        <f t="shared" si="124"/>
        <v>245.57994937501127</v>
      </c>
      <c r="M1986" s="4">
        <f>IF($B1986&lt;$B$9,      M1985+($B$5*M1985+$B$7*$B$6+O$18*($D1986-$B$6))*$B$20,           M1985+($B$5*M1985-O$16)*$B$20)</f>
        <v>200928.64527371986</v>
      </c>
      <c r="N1986">
        <f>IF($B1986&lt;=$B$9,        $D1986-$B$7*$B$6-$O$18*($D1986-$B$6),          $O$16)</f>
        <v>60112.074168368497</v>
      </c>
      <c r="O1986">
        <f>EXP(-$O$17*$B1986)*LN(N1986)</f>
        <v>5.5336949303733896</v>
      </c>
      <c r="Q1986" s="4">
        <f>IF($B1986&lt;$B$9,      Q1985+($B$5*Q1985+$B$7*$B$6+$S$18*($D1986-$B$6))*$B$20,           Q1985+($B$5*Q1985-$S$16)*$B$20)</f>
        <v>243889.38820153306</v>
      </c>
      <c r="R1986">
        <f>IF($B1986&lt;=$B$9,        $D1986-$B$7*$B$6-$S$18*($D1986-$B$6),          $S$16)</f>
        <v>57333.99856</v>
      </c>
      <c r="S1986">
        <f>EXP(-$S$17*$B1986)*($J1986^(1-S$20)-1)/(1-S$20)</f>
        <v>0.5028734975615029</v>
      </c>
    </row>
    <row r="1987" spans="1:19" x14ac:dyDescent="0.3">
      <c r="A1987">
        <f t="shared" si="121"/>
        <v>44.650000000000006</v>
      </c>
      <c r="B1987">
        <v>19.650000000000002</v>
      </c>
      <c r="C1987" s="1">
        <f t="shared" si="122"/>
        <v>1.37957905</v>
      </c>
      <c r="D1987">
        <f t="shared" si="123"/>
        <v>68978.952499999999</v>
      </c>
      <c r="E1987" s="8">
        <f>IF($B1987&lt;$B$9,      E1986+($B$5*E1986+$B$7*$B$6+$B$8*($D1987-$B$6))*$B$20,           E1986+($B$5*E1986-$B$12)*$B$20)</f>
        <v>229404.58681653431</v>
      </c>
      <c r="G1987" s="4">
        <v>170658.23079805792</v>
      </c>
      <c r="I1987" s="4">
        <f>IF($B1987&lt;$B$9,      I1986+($B$5*I1986+$B$7*$B$6+$K$18*($D1987-$B$6))*$B$20,           I1986+($B$5*I1986-$K$16)*$B$20)</f>
        <v>201125.81269315799</v>
      </c>
      <c r="J1987">
        <f xml:space="preserve">          IF($B1987&lt;=$B$9,        $D1987-$B$7*$B$6-$K$18*($D1987-$B$6), $K$16)</f>
        <v>60112.449054471741</v>
      </c>
      <c r="K1987">
        <f t="shared" si="124"/>
        <v>245.49984024256926</v>
      </c>
      <c r="M1987" s="4">
        <f>IF($B1987&lt;$B$9,      M1986+($B$5*M1986+$B$7*$B$6+O$18*($D1987-$B$6))*$B$20,           M1986+($B$5*M1986-O$16)*$B$20)</f>
        <v>201087.61065045575</v>
      </c>
      <c r="N1987">
        <f>IF($B1987&lt;=$B$9,        $D1987-$B$7*$B$6-$O$18*($D1987-$B$6),          $O$16)</f>
        <v>60114.917410989445</v>
      </c>
      <c r="O1987">
        <f>EXP(-$O$17*$B1987)*LN(N1987)</f>
        <v>5.5317822529840042</v>
      </c>
      <c r="Q1987" s="4">
        <f>IF($B1987&lt;$B$9,      Q1986+($B$5*Q1986+$B$7*$B$6+$S$18*($D1987-$B$6))*$B$20,           Q1986+($B$5*Q1986-$S$16)*$B$20)</f>
        <v>244091.17582115359</v>
      </c>
      <c r="R1987">
        <f>IF($B1987&lt;=$B$9,        $D1987-$B$7*$B$6-$S$18*($D1987-$B$6),          $S$16)</f>
        <v>57336.319125000002</v>
      </c>
      <c r="S1987">
        <f>EXP(-$S$17*$B1987)*($J1987^(1-S$20)-1)/(1-S$20)</f>
        <v>0.50269752303026694</v>
      </c>
    </row>
    <row r="1988" spans="1:19" x14ac:dyDescent="0.3">
      <c r="A1988">
        <f t="shared" si="121"/>
        <v>44.66</v>
      </c>
      <c r="B1988">
        <v>19.66</v>
      </c>
      <c r="C1988" s="1">
        <f t="shared" si="122"/>
        <v>1.3796503279999999</v>
      </c>
      <c r="D1988">
        <f t="shared" si="123"/>
        <v>68982.516399999993</v>
      </c>
      <c r="E1988" s="8">
        <f>IF($B1988&lt;$B$9,      E1987+($B$5*E1987+$B$7*$B$6+$B$8*($D1988-$B$6))*$B$20,           E1987+($B$5*E1987-$B$12)*$B$20)</f>
        <v>229591.8259711201</v>
      </c>
      <c r="G1988" s="4">
        <v>170786.94369523725</v>
      </c>
      <c r="I1988" s="4">
        <f>IF($B1988&lt;$B$9,      I1987+($B$5*I1987+$B$7*$B$6+$K$18*($D1988-$B$6))*$B$20,           I1987+($B$5*I1987-$K$16)*$B$20)</f>
        <v>201284.87902264186</v>
      </c>
      <c r="J1988">
        <f xml:space="preserve">          IF($B1988&lt;=$B$9,        $D1988-$B$7*$B$6-$K$18*($D1988-$B$6), $K$16)</f>
        <v>60115.28689587448</v>
      </c>
      <c r="K1988">
        <f t="shared" si="124"/>
        <v>245.41974684723735</v>
      </c>
      <c r="M1988" s="4">
        <f>IF($B1988&lt;$B$9,      M1987+($B$5*M1987+$B$7*$B$6+O$18*($D1988-$B$6))*$B$20,           M1987+($B$5*M1987-O$16)*$B$20)</f>
        <v>201246.63892102437</v>
      </c>
      <c r="N1988">
        <f>IF($B1988&lt;=$B$9,        $D1988-$B$7*$B$6-$O$18*($D1988-$B$6),          $O$16)</f>
        <v>60117.755715904372</v>
      </c>
      <c r="O1988">
        <f>EXP(-$O$17*$B1988)*LN(N1988)</f>
        <v>5.5298701941951984</v>
      </c>
      <c r="Q1988" s="4">
        <f>IF($B1988&lt;$B$9,      Q1987+($B$5*Q1987+$B$7*$B$6+$S$18*($D1988-$B$6))*$B$20,           Q1987+($B$5*Q1987-$S$16)*$B$20)</f>
        <v>244293.04654009099</v>
      </c>
      <c r="R1988">
        <f>IF($B1988&lt;=$B$9,        $D1988-$B$7*$B$6-$S$18*($D1988-$B$6),          $S$16)</f>
        <v>57338.63566</v>
      </c>
      <c r="S1988">
        <f>EXP(-$S$17*$B1988)*($J1988^(1-S$20)-1)/(1-S$20)</f>
        <v>0.5025216100784774</v>
      </c>
    </row>
    <row r="1989" spans="1:19" x14ac:dyDescent="0.3">
      <c r="A1989">
        <f t="shared" si="121"/>
        <v>44.67</v>
      </c>
      <c r="B1989">
        <v>19.670000000000002</v>
      </c>
      <c r="C1989" s="1">
        <f t="shared" si="122"/>
        <v>1.3797214819999999</v>
      </c>
      <c r="D1989">
        <f t="shared" si="123"/>
        <v>68986.074099999998</v>
      </c>
      <c r="E1989" s="8">
        <f>IF($B1989&lt;$B$9,      E1988+($B$5*E1988+$B$7*$B$6+$B$8*($D1989-$B$6))*$B$20,           E1988+($B$5*E1988-$B$12)*$B$20)</f>
        <v>229779.14133250999</v>
      </c>
      <c r="G1989" s="4">
        <v>170915.70519963058</v>
      </c>
      <c r="I1989" s="4">
        <f>IF($B1989&lt;$B$9,      I1988+($B$5*I1988+$B$7*$B$6+$K$18*($D1989-$B$6))*$B$20,           I1988+($B$5*I1988-$K$16)*$B$20)</f>
        <v>201444.008273296</v>
      </c>
      <c r="J1989">
        <f xml:space="preserve">          IF($B1989&lt;=$B$9,        $D1989-$B$7*$B$6-$K$18*($D1989-$B$6), $K$16)</f>
        <v>60118.119800377572</v>
      </c>
      <c r="K1989">
        <f t="shared" si="124"/>
        <v>245.33966919212639</v>
      </c>
      <c r="M1989" s="4">
        <f>IF($B1989&lt;$B$9,      M1988+($B$5*M1988+$B$7*$B$6+O$18*($D1989-$B$6))*$B$20,           M1988+($B$5*M1988-O$16)*$B$20)</f>
        <v>201405.7300948156</v>
      </c>
      <c r="N1989">
        <f>IF($B1989&lt;=$B$9,        $D1989-$B$7*$B$6-$O$18*($D1989-$B$6),          $O$16)</f>
        <v>60120.589083113293</v>
      </c>
      <c r="O1989">
        <f>EXP(-$O$17*$B1989)*LN(N1989)</f>
        <v>5.527958753829032</v>
      </c>
      <c r="Q1989" s="4">
        <f>IF($B1989&lt;$B$9,      Q1988+($B$5*Q1988+$B$7*$B$6+$S$18*($D1989-$B$6))*$B$20,           Q1988+($B$5*Q1988-$S$16)*$B$20)</f>
        <v>244495.00036573003</v>
      </c>
      <c r="R1989">
        <f>IF($B1989&lt;=$B$9,        $D1989-$B$7*$B$6-$S$18*($D1989-$B$6),          $S$16)</f>
        <v>57340.948165000002</v>
      </c>
      <c r="S1989">
        <f>EXP(-$S$17*$B1989)*($J1989^(1-S$20)-1)/(1-S$20)</f>
        <v>0.50234575868458609</v>
      </c>
    </row>
    <row r="1990" spans="1:19" x14ac:dyDescent="0.3">
      <c r="A1990">
        <f t="shared" si="121"/>
        <v>44.68</v>
      </c>
      <c r="B1990">
        <v>19.68</v>
      </c>
      <c r="C1990" s="1">
        <f t="shared" si="122"/>
        <v>1.3797925120000001</v>
      </c>
      <c r="D1990">
        <f t="shared" si="123"/>
        <v>68989.625599999999</v>
      </c>
      <c r="E1990" s="8">
        <f>IF($B1990&lt;$B$9,      E1989+($B$5*E1989+$B$7*$B$6+$B$8*($D1990-$B$6))*$B$20,           E1989+($B$5*E1989-$B$12)*$B$20)</f>
        <v>229966.53290877637</v>
      </c>
      <c r="G1990" s="4">
        <v>171044.51532205046</v>
      </c>
      <c r="I1990" s="4">
        <f>IF($B1990&lt;$B$9,      I1989+($B$5*I1989+$B$7*$B$6+$K$18*($D1990-$B$6))*$B$20,           I1989+($B$5*I1989-$K$16)*$B$20)</f>
        <v>201603.20045451185</v>
      </c>
      <c r="J1990">
        <f xml:space="preserve">          IF($B1990&lt;=$B$9,        $D1990-$B$7*$B$6-$K$18*($D1990-$B$6), $K$16)</f>
        <v>60120.947767980993</v>
      </c>
      <c r="K1990">
        <f t="shared" si="124"/>
        <v>245.2596072803403</v>
      </c>
      <c r="M1990" s="4">
        <f>IF($B1990&lt;$B$9,      M1989+($B$5*M1989+$B$7*$B$6+O$18*($D1990-$B$6))*$B$20,           M1989+($B$5*M1989-O$16)*$B$20)</f>
        <v>201564.88418122262</v>
      </c>
      <c r="N1990">
        <f>IF($B1990&lt;=$B$9,        $D1990-$B$7*$B$6-$O$18*($D1990-$B$6),          $O$16)</f>
        <v>60123.417512616194</v>
      </c>
      <c r="O1990">
        <f>EXP(-$O$17*$B1990)*LN(N1990)</f>
        <v>5.5260479317075983</v>
      </c>
      <c r="Q1990" s="4">
        <f>IF($B1990&lt;$B$9,      Q1989+($B$5*Q1989+$B$7*$B$6+$S$18*($D1990-$B$6))*$B$20,           Q1989+($B$5*Q1989-$S$16)*$B$20)</f>
        <v>244697.03730545804</v>
      </c>
      <c r="R1990">
        <f>IF($B1990&lt;=$B$9,        $D1990-$B$7*$B$6-$S$18*($D1990-$B$6),          $S$16)</f>
        <v>57343.25664</v>
      </c>
      <c r="S1990">
        <f>EXP(-$S$17*$B1990)*($J1990^(1-S$20)-1)/(1-S$20)</f>
        <v>0.50216996882705223</v>
      </c>
    </row>
    <row r="1991" spans="1:19" x14ac:dyDescent="0.3">
      <c r="A1991">
        <f t="shared" si="121"/>
        <v>44.69</v>
      </c>
      <c r="B1991">
        <v>19.690000000000001</v>
      </c>
      <c r="C1991" s="1">
        <f t="shared" si="122"/>
        <v>1.379863418</v>
      </c>
      <c r="D1991">
        <f t="shared" si="123"/>
        <v>68993.170899999997</v>
      </c>
      <c r="E1991" s="8">
        <f>IF($B1991&lt;$B$9,      E1990+($B$5*E1990+$B$7*$B$6+$B$8*($D1991-$B$6))*$B$20,           E1990+($B$5*E1990-$B$12)*$B$20)</f>
        <v>230154.00070799445</v>
      </c>
      <c r="G1991" s="4">
        <v>171173.37407331317</v>
      </c>
      <c r="I1991" s="4">
        <f>IF($B1991&lt;$B$9,      I1990+($B$5*I1990+$B$7*$B$6+$K$18*($D1991-$B$6))*$B$20,           I1990+($B$5*I1990-$K$16)*$B$20)</f>
        <v>201762.45557568409</v>
      </c>
      <c r="J1991">
        <f xml:space="preserve">          IF($B1991&lt;=$B$9,        $D1991-$B$7*$B$6-$K$18*($D1991-$B$6), $K$16)</f>
        <v>60123.77079868476</v>
      </c>
      <c r="K1991">
        <f t="shared" si="124"/>
        <v>245.1795611149756</v>
      </c>
      <c r="M1991" s="4">
        <f>IF($B1991&lt;$B$9,      M1990+($B$5*M1990+$B$7*$B$6+O$18*($D1991-$B$6))*$B$20,           M1990+($B$5*M1990-O$16)*$B$20)</f>
        <v>201724.10118964192</v>
      </c>
      <c r="N1991">
        <f>IF($B1991&lt;=$B$9,        $D1991-$B$7*$B$6-$O$18*($D1991-$B$6),          $O$16)</f>
        <v>60126.241004413074</v>
      </c>
      <c r="O1991">
        <f>EXP(-$O$17*$B1991)*LN(N1991)</f>
        <v>5.5241377276530157</v>
      </c>
      <c r="Q1991" s="4">
        <f>IF($B1991&lt;$B$9,      Q1990+($B$5*Q1990+$B$7*$B$6+$S$18*($D1991-$B$6))*$B$20,           Q1990+($B$5*Q1990-$S$16)*$B$20)</f>
        <v>244899.15736666496</v>
      </c>
      <c r="R1991">
        <f>IF($B1991&lt;=$B$9,        $D1991-$B$7*$B$6-$S$18*($D1991-$B$6),          $S$16)</f>
        <v>57345.561085000001</v>
      </c>
      <c r="S1991">
        <f>EXP(-$S$17*$B1991)*($J1991^(1-S$20)-1)/(1-S$20)</f>
        <v>0.50199424048434249</v>
      </c>
    </row>
    <row r="1992" spans="1:19" x14ac:dyDescent="0.3">
      <c r="A1992">
        <f t="shared" si="121"/>
        <v>44.7</v>
      </c>
      <c r="B1992">
        <v>19.700000000000003</v>
      </c>
      <c r="C1992" s="1">
        <f t="shared" si="122"/>
        <v>1.3799342000000001</v>
      </c>
      <c r="D1992">
        <f t="shared" si="123"/>
        <v>68996.710000000006</v>
      </c>
      <c r="E1992" s="8">
        <f>IF($B1992&lt;$B$9,      E1991+($B$5*E1991+$B$7*$B$6+$B$8*($D1992-$B$6))*$B$20,           E1991+($B$5*E1991-$B$12)*$B$20)</f>
        <v>230341.54473824226</v>
      </c>
      <c r="G1992" s="4">
        <v>171302.28146423883</v>
      </c>
      <c r="I1992" s="4">
        <f>IF($B1992&lt;$B$9,      I1991+($B$5*I1991+$B$7*$B$6+$K$18*($D1992-$B$6))*$B$20,           I1991+($B$5*I1991-$K$16)*$B$20)</f>
        <v>201921.7736462107</v>
      </c>
      <c r="J1992">
        <f xml:space="preserve">          IF($B1992&lt;=$B$9,        $D1992-$B$7*$B$6-$K$18*($D1992-$B$6), $K$16)</f>
        <v>60126.588892488871</v>
      </c>
      <c r="K1992">
        <f t="shared" si="124"/>
        <v>245.09953069912171</v>
      </c>
      <c r="M1992" s="4">
        <f>IF($B1992&lt;$B$9,      M1991+($B$5*M1991+$B$7*$B$6+O$18*($D1992-$B$6))*$B$20,           M1991+($B$5*M1991-O$16)*$B$20)</f>
        <v>201883.38112947324</v>
      </c>
      <c r="N1992">
        <f>IF($B1992&lt;=$B$9,        $D1992-$B$7*$B$6-$O$18*($D1992-$B$6),          $O$16)</f>
        <v>60129.059558503948</v>
      </c>
      <c r="O1992">
        <f>EXP(-$O$17*$B1992)*LN(N1992)</f>
        <v>5.5222281414874326</v>
      </c>
      <c r="Q1992" s="4">
        <f>IF($B1992&lt;$B$9,      Q1991+($B$5*Q1991+$B$7*$B$6+$S$18*($D1992-$B$6))*$B$20,           Q1991+($B$5*Q1991-$S$16)*$B$20)</f>
        <v>245101.36055674328</v>
      </c>
      <c r="R1992">
        <f>IF($B1992&lt;=$B$9,        $D1992-$B$7*$B$6-$S$18*($D1992-$B$6),          $S$16)</f>
        <v>57347.861500000006</v>
      </c>
      <c r="S1992">
        <f>EXP(-$S$17*$B1992)*($J1992^(1-S$20)-1)/(1-S$20)</f>
        <v>0.50181857363493132</v>
      </c>
    </row>
    <row r="1993" spans="1:19" x14ac:dyDescent="0.3">
      <c r="A1993">
        <f t="shared" si="121"/>
        <v>44.71</v>
      </c>
      <c r="B1993">
        <v>19.71</v>
      </c>
      <c r="C1993" s="1">
        <f t="shared" si="122"/>
        <v>1.3800048579999999</v>
      </c>
      <c r="D1993">
        <f t="shared" si="123"/>
        <v>69000.242899999997</v>
      </c>
      <c r="E1993" s="8">
        <f>IF($B1993&lt;$B$9,      E1992+($B$5*E1992+$B$7*$B$6+$B$8*($D1993-$B$6))*$B$20,           E1992+($B$5*E1992-$B$12)*$B$20)</f>
        <v>230529.16500760065</v>
      </c>
      <c r="G1993" s="4">
        <v>171431.23750565131</v>
      </c>
      <c r="I1993" s="4">
        <f>IF($B1993&lt;$B$9,      I1992+($B$5*I1992+$B$7*$B$6+$K$18*($D1993-$B$6))*$B$20,           I1992+($B$5*I1992-$K$16)*$B$20)</f>
        <v>202081.15467549293</v>
      </c>
      <c r="J1993">
        <f xml:space="preserve">          IF($B1993&lt;=$B$9,        $D1993-$B$7*$B$6-$K$18*($D1993-$B$6), $K$16)</f>
        <v>60129.402049393313</v>
      </c>
      <c r="K1993">
        <f t="shared" si="124"/>
        <v>245.01951603586073</v>
      </c>
      <c r="M1993" s="4">
        <f>IF($B1993&lt;$B$9,      M1992+($B$5*M1992+$B$7*$B$6+O$18*($D1993-$B$6))*$B$20,           M1992+($B$5*M1992-O$16)*$B$20)</f>
        <v>202042.72401011968</v>
      </c>
      <c r="N1993">
        <f>IF($B1993&lt;=$B$9,        $D1993-$B$7*$B$6-$O$18*($D1993-$B$6),          $O$16)</f>
        <v>60131.873174888788</v>
      </c>
      <c r="O1993">
        <f>EXP(-$O$17*$B1993)*LN(N1993)</f>
        <v>5.520319173033025</v>
      </c>
      <c r="Q1993" s="4">
        <f>IF($B1993&lt;$B$9,      Q1992+($B$5*Q1992+$B$7*$B$6+$S$18*($D1993-$B$6))*$B$20,           Q1992+($B$5*Q1992-$S$16)*$B$20)</f>
        <v>245303.64688308813</v>
      </c>
      <c r="R1993">
        <f>IF($B1993&lt;=$B$9,        $D1993-$B$7*$B$6-$S$18*($D1993-$B$6),          $S$16)</f>
        <v>57350.157885000001</v>
      </c>
      <c r="S1993">
        <f>EXP(-$S$17*$B1993)*($J1993^(1-S$20)-1)/(1-S$20)</f>
        <v>0.50164296825730059</v>
      </c>
    </row>
    <row r="1994" spans="1:19" x14ac:dyDescent="0.3">
      <c r="A1994">
        <f t="shared" si="121"/>
        <v>44.72</v>
      </c>
      <c r="B1994">
        <v>19.720000000000002</v>
      </c>
      <c r="C1994" s="1">
        <f t="shared" si="122"/>
        <v>1.380075392</v>
      </c>
      <c r="D1994">
        <f t="shared" si="123"/>
        <v>69003.7696</v>
      </c>
      <c r="E1994" s="8">
        <f>IF($B1994&lt;$B$9,      E1993+($B$5*E1993+$B$7*$B$6+$B$8*($D1994-$B$6))*$B$20,           E1993+($B$5*E1993-$B$12)*$B$20)</f>
        <v>230716.8615241533</v>
      </c>
      <c r="G1994" s="4">
        <v>171560.2422083783</v>
      </c>
      <c r="I1994" s="4">
        <f>IF($B1994&lt;$B$9,      I1993+($B$5*I1993+$B$7*$B$6+$K$18*($D1994-$B$6))*$B$20,           I1993+($B$5*I1993-$K$16)*$B$20)</f>
        <v>202240.59867293536</v>
      </c>
      <c r="J1994">
        <f xml:space="preserve">          IF($B1994&lt;=$B$9,        $D1994-$B$7*$B$6-$K$18*($D1994-$B$6), $K$16)</f>
        <v>60132.2102693981</v>
      </c>
      <c r="K1994">
        <f t="shared" si="124"/>
        <v>244.93951712826779</v>
      </c>
      <c r="M1994" s="4">
        <f>IF($B1994&lt;$B$9,      M1993+($B$5*M1993+$B$7*$B$6+O$18*($D1994-$B$6))*$B$20,           M1993+($B$5*M1993-O$16)*$B$20)</f>
        <v>202202.12984098756</v>
      </c>
      <c r="N1994">
        <f>IF($B1994&lt;=$B$9,        $D1994-$B$7*$B$6-$O$18*($D1994-$B$6),          $O$16)</f>
        <v>60134.681853567621</v>
      </c>
      <c r="O1994">
        <f>EXP(-$O$17*$B1994)*LN(N1994)</f>
        <v>5.5184108221119983</v>
      </c>
      <c r="Q1994" s="4">
        <f>IF($B1994&lt;$B$9,      Q1993+($B$5*Q1993+$B$7*$B$6+$S$18*($D1994-$B$6))*$B$20,           Q1993+($B$5*Q1993-$S$16)*$B$20)</f>
        <v>245506.01635309722</v>
      </c>
      <c r="R1994">
        <f>IF($B1994&lt;=$B$9,        $D1994-$B$7*$B$6-$S$18*($D1994-$B$6),          $S$16)</f>
        <v>57352.450239999998</v>
      </c>
      <c r="S1994">
        <f>EXP(-$S$17*$B1994)*($J1994^(1-S$20)-1)/(1-S$20)</f>
        <v>0.50146742432993963</v>
      </c>
    </row>
    <row r="1995" spans="1:19" x14ac:dyDescent="0.3">
      <c r="A1995">
        <f t="shared" si="121"/>
        <v>44.730000000000004</v>
      </c>
      <c r="B1995">
        <v>19.73</v>
      </c>
      <c r="C1995" s="1">
        <f t="shared" si="122"/>
        <v>1.3801458019999999</v>
      </c>
      <c r="D1995">
        <f t="shared" si="123"/>
        <v>69007.290099999998</v>
      </c>
      <c r="E1995" s="8">
        <f>IF($B1995&lt;$B$9,      E1994+($B$5*E1994+$B$7*$B$6+$B$8*($D1995-$B$6))*$B$20,           E1994+($B$5*E1994-$B$12)*$B$20)</f>
        <v>230904.63429598676</v>
      </c>
      <c r="G1995" s="4">
        <v>171689.29558325122</v>
      </c>
      <c r="I1995" s="4">
        <f>IF($B1995&lt;$B$9,      I1994+($B$5*I1994+$B$7*$B$6+$K$18*($D1995-$B$6))*$B$20,           I1994+($B$5*I1994-$K$16)*$B$20)</f>
        <v>202400.10564794586</v>
      </c>
      <c r="J1995">
        <f xml:space="preserve">          IF($B1995&lt;=$B$9,        $D1995-$B$7*$B$6-$K$18*($D1995-$B$6), $K$16)</f>
        <v>60135.013552503231</v>
      </c>
      <c r="K1995">
        <f t="shared" si="124"/>
        <v>244.85953397941066</v>
      </c>
      <c r="M1995" s="4">
        <f>IF($B1995&lt;$B$9,      M1994+($B$5*M1994+$B$7*$B$6+O$18*($D1995-$B$6))*$B$20,           M1994+($B$5*M1994-O$16)*$B$20)</f>
        <v>202361.5986314865</v>
      </c>
      <c r="N1995">
        <f>IF($B1995&lt;=$B$9,        $D1995-$B$7*$B$6-$O$18*($D1995-$B$6),          $O$16)</f>
        <v>60137.485594540442</v>
      </c>
      <c r="O1995">
        <f>EXP(-$O$17*$B1995)*LN(N1995)</f>
        <v>5.5165030885465836</v>
      </c>
      <c r="Q1995" s="4">
        <f>IF($B1995&lt;$B$9,      Q1994+($B$5*Q1994+$B$7*$B$6+$S$18*($D1995-$B$6))*$B$20,           Q1994+($B$5*Q1994-$S$16)*$B$20)</f>
        <v>245708.4689741708</v>
      </c>
      <c r="R1995">
        <f>IF($B1995&lt;=$B$9,        $D1995-$B$7*$B$6-$S$18*($D1995-$B$6),          $S$16)</f>
        <v>57354.738565</v>
      </c>
      <c r="S1995">
        <f>EXP(-$S$17*$B1995)*($J1995^(1-S$20)-1)/(1-S$20)</f>
        <v>0.5012919418313454</v>
      </c>
    </row>
    <row r="1996" spans="1:19" x14ac:dyDescent="0.3">
      <c r="A1996">
        <f t="shared" si="121"/>
        <v>44.74</v>
      </c>
      <c r="B1996">
        <v>19.740000000000002</v>
      </c>
      <c r="C1996" s="1">
        <f t="shared" si="122"/>
        <v>1.3802160879999998</v>
      </c>
      <c r="D1996">
        <f t="shared" si="123"/>
        <v>69010.804399999994</v>
      </c>
      <c r="E1996" s="8">
        <f>IF($B1996&lt;$B$9,      E1995+($B$5*E1995+$B$7*$B$6+$B$8*($D1996-$B$6))*$B$20,           E1995+($B$5*E1995-$B$12)*$B$20)</f>
        <v>231092.48333119036</v>
      </c>
      <c r="G1996" s="4">
        <v>171818.39764110537</v>
      </c>
      <c r="I1996" s="4">
        <f>IF($B1996&lt;$B$9,      I1995+($B$5*I1995+$B$7*$B$6+$K$18*($D1996-$B$6))*$B$20,           I1995+($B$5*I1995-$K$16)*$B$20)</f>
        <v>202559.67560993557</v>
      </c>
      <c r="J1996">
        <f xml:space="preserve">          IF($B1996&lt;=$B$9,        $D1996-$B$7*$B$6-$K$18*($D1996-$B$6), $K$16)</f>
        <v>60137.811898708693</v>
      </c>
      <c r="K1996">
        <f t="shared" si="124"/>
        <v>244.77956659234991</v>
      </c>
      <c r="M1996" s="4">
        <f>IF($B1996&lt;$B$9,      M1995+($B$5*M1995+$B$7*$B$6+O$18*($D1996-$B$6))*$B$20,           M1995+($B$5*M1995-O$16)*$B$20)</f>
        <v>202521.13039102944</v>
      </c>
      <c r="N1996">
        <f>IF($B1996&lt;=$B$9,        $D1996-$B$7*$B$6-$O$18*($D1996-$B$6),          $O$16)</f>
        <v>60140.284397807234</v>
      </c>
      <c r="O1996">
        <f>EXP(-$O$17*$B1996)*LN(N1996)</f>
        <v>5.5145959721590421</v>
      </c>
      <c r="Q1996" s="4">
        <f>IF($B1996&lt;$B$9,      Q1995+($B$5*Q1995+$B$7*$B$6+$S$18*($D1996-$B$6))*$B$20,           Q1995+($B$5*Q1995-$S$16)*$B$20)</f>
        <v>245911.00475371175</v>
      </c>
      <c r="R1996">
        <f>IF($B1996&lt;=$B$9,        $D1996-$B$7*$B$6-$S$18*($D1996-$B$6),          $S$16)</f>
        <v>57357.022859999997</v>
      </c>
      <c r="S1996">
        <f>EXP(-$S$17*$B1996)*($J1996^(1-S$20)-1)/(1-S$20)</f>
        <v>0.50111652074002244</v>
      </c>
    </row>
    <row r="1997" spans="1:19" x14ac:dyDescent="0.3">
      <c r="A1997">
        <f t="shared" si="121"/>
        <v>44.75</v>
      </c>
      <c r="B1997">
        <v>19.75</v>
      </c>
      <c r="C1997" s="1">
        <f t="shared" si="122"/>
        <v>1.3802862500000002</v>
      </c>
      <c r="D1997">
        <f t="shared" si="123"/>
        <v>69014.312500000015</v>
      </c>
      <c r="E1997" s="8">
        <f>IF($B1997&lt;$B$9,      E1996+($B$5*E1996+$B$7*$B$6+$B$8*($D1997-$B$6))*$B$20,           E1996+($B$5*E1996-$B$12)*$B$20)</f>
        <v>231280.40863785628</v>
      </c>
      <c r="G1997" s="4">
        <v>171947.54839277975</v>
      </c>
      <c r="I1997" s="4">
        <f>IF($B1997&lt;$B$9,      I1996+($B$5*I1996+$B$7*$B$6+$K$18*($D1997-$B$6))*$B$20,           I1996+($B$5*I1996-$K$16)*$B$20)</f>
        <v>202719.3085683189</v>
      </c>
      <c r="J1997">
        <f xml:space="preserve">          IF($B1997&lt;=$B$9,        $D1997-$B$7*$B$6-$K$18*($D1997-$B$6), $K$16)</f>
        <v>60140.605308014521</v>
      </c>
      <c r="K1997">
        <f t="shared" si="124"/>
        <v>244.69961497013927</v>
      </c>
      <c r="M1997" s="4">
        <f>IF($B1997&lt;$B$9,      M1996+($B$5*M1996+$B$7*$B$6+O$18*($D1997-$B$6))*$B$20,           M1996+($B$5*M1996-O$16)*$B$20)</f>
        <v>202680.72512903262</v>
      </c>
      <c r="N1997">
        <f>IF($B1997&lt;=$B$9,        $D1997-$B$7*$B$6-$O$18*($D1997-$B$6),          $O$16)</f>
        <v>60143.078263368036</v>
      </c>
      <c r="O1997">
        <f>EXP(-$O$17*$B1997)*LN(N1997)</f>
        <v>5.5126894727716662</v>
      </c>
      <c r="Q1997" s="4">
        <f>IF($B1997&lt;$B$9,      Q1996+($B$5*Q1996+$B$7*$B$6+$S$18*($D1997-$B$6))*$B$20,           Q1996+($B$5*Q1996-$S$16)*$B$20)</f>
        <v>246113.62369912554</v>
      </c>
      <c r="R1997">
        <f>IF($B1997&lt;=$B$9,        $D1997-$B$7*$B$6-$S$18*($D1997-$B$6),          $S$16)</f>
        <v>57359.303125000006</v>
      </c>
      <c r="S1997">
        <f>EXP(-$S$17*$B1997)*($J1997^(1-S$20)-1)/(1-S$20)</f>
        <v>0.50094116103448261</v>
      </c>
    </row>
    <row r="1998" spans="1:19" x14ac:dyDescent="0.3">
      <c r="A1998">
        <f t="shared" si="121"/>
        <v>44.760000000000005</v>
      </c>
      <c r="B1998">
        <v>19.760000000000002</v>
      </c>
      <c r="C1998" s="1">
        <f t="shared" si="122"/>
        <v>1.380356288</v>
      </c>
      <c r="D1998">
        <f t="shared" si="123"/>
        <v>69017.814400000003</v>
      </c>
      <c r="E1998" s="8">
        <f>IF($B1998&lt;$B$9,      E1997+($B$5*E1997+$B$7*$B$6+$B$8*($D1998-$B$6))*$B$20,           E1997+($B$5*E1997-$B$12)*$B$20)</f>
        <v>231468.41022407953</v>
      </c>
      <c r="G1998" s="4">
        <v>172076.74784911721</v>
      </c>
      <c r="I1998" s="4">
        <f>IF($B1998&lt;$B$9,      I1997+($B$5*I1997+$B$7*$B$6+$K$18*($D1998-$B$6))*$B$20,           I1997+($B$5*I1997-$K$16)*$B$20)</f>
        <v>202879.00453251362</v>
      </c>
      <c r="J1998">
        <f xml:space="preserve">          IF($B1998&lt;=$B$9,        $D1998-$B$7*$B$6-$K$18*($D1998-$B$6), $K$16)</f>
        <v>60143.393780420658</v>
      </c>
      <c r="K1998">
        <f t="shared" si="124"/>
        <v>244.61967911582474</v>
      </c>
      <c r="M1998" s="4">
        <f>IF($B1998&lt;$B$9,      M1997+($B$5*M1997+$B$7*$B$6+O$18*($D1998-$B$6))*$B$20,           M1997+($B$5*M1997-O$16)*$B$20)</f>
        <v>202840.38285491554</v>
      </c>
      <c r="N1998">
        <f>IF($B1998&lt;=$B$9,        $D1998-$B$7*$B$6-$O$18*($D1998-$B$6),          $O$16)</f>
        <v>60145.867191222795</v>
      </c>
      <c r="O1998">
        <f>EXP(-$O$17*$B1998)*LN(N1998)</f>
        <v>5.5107835902067679</v>
      </c>
      <c r="Q1998" s="4">
        <f>IF($B1998&lt;$B$9,      Q1997+($B$5*Q1997+$B$7*$B$6+$S$18*($D1998-$B$6))*$B$20,           Q1997+($B$5*Q1997-$S$16)*$B$20)</f>
        <v>246316.32581782024</v>
      </c>
      <c r="R1998">
        <f>IF($B1998&lt;=$B$9,        $D1998-$B$7*$B$6-$S$18*($D1998-$B$6),          $S$16)</f>
        <v>57361.579360000003</v>
      </c>
      <c r="S1998">
        <f>EXP(-$S$17*$B1998)*($J1998^(1-S$20)-1)/(1-S$20)</f>
        <v>0.5007658626932453</v>
      </c>
    </row>
    <row r="1999" spans="1:19" x14ac:dyDescent="0.3">
      <c r="A1999">
        <f t="shared" si="121"/>
        <v>44.769999999999996</v>
      </c>
      <c r="B1999">
        <v>19.77</v>
      </c>
      <c r="C1999" s="1">
        <f t="shared" si="122"/>
        <v>1.380426202</v>
      </c>
      <c r="D1999">
        <f t="shared" si="123"/>
        <v>69021.310100000002</v>
      </c>
      <c r="E1999" s="8">
        <f>IF($B1999&lt;$B$9,      E1998+($B$5*E1998+$B$7*$B$6+$B$8*($D1999-$B$6))*$B$20,           E1998+($B$5*E1998-$B$12)*$B$20)</f>
        <v>231656.48809795795</v>
      </c>
      <c r="G1999" s="4">
        <v>172205.99602096441</v>
      </c>
      <c r="I1999" s="4">
        <f>IF($B1999&lt;$B$9,      I1998+($B$5*I1998+$B$7*$B$6+$K$18*($D1999-$B$6))*$B$20,           I1998+($B$5*I1998-$K$16)*$B$20)</f>
        <v>203038.76351194072</v>
      </c>
      <c r="J1999">
        <f xml:space="preserve">          IF($B1999&lt;=$B$9,        $D1999-$B$7*$B$6-$K$18*($D1999-$B$6), $K$16)</f>
        <v>60146.177315927147</v>
      </c>
      <c r="K1999">
        <f t="shared" si="124"/>
        <v>244.53975903244572</v>
      </c>
      <c r="M1999" s="4">
        <f>IF($B1999&lt;$B$9,      M1998+($B$5*M1998+$B$7*$B$6+O$18*($D1999-$B$6))*$B$20,           M1998+($B$5*M1998-O$16)*$B$20)</f>
        <v>203000.10357810106</v>
      </c>
      <c r="N1999">
        <f>IF($B1999&lt;=$B$9,        $D1999-$B$7*$B$6-$O$18*($D1999-$B$6),          $O$16)</f>
        <v>60148.651181371541</v>
      </c>
      <c r="O1999">
        <f>EXP(-$O$17*$B1999)*LN(N1999)</f>
        <v>5.5088783242866963</v>
      </c>
      <c r="Q1999" s="4">
        <f>IF($B1999&lt;$B$9,      Q1998+($B$5*Q1998+$B$7*$B$6+$S$18*($D1999-$B$6))*$B$20,           Q1998+($B$5*Q1998-$S$16)*$B$20)</f>
        <v>246519.11111720648</v>
      </c>
      <c r="R1999">
        <f>IF($B1999&lt;=$B$9,        $D1999-$B$7*$B$6-$S$18*($D1999-$B$6),          $S$16)</f>
        <v>57363.851565000004</v>
      </c>
      <c r="S1999">
        <f>EXP(-$S$17*$B1999)*($J1999^(1-S$20)-1)/(1-S$20)</f>
        <v>0.5005906256948377</v>
      </c>
    </row>
    <row r="2000" spans="1:19" x14ac:dyDescent="0.3">
      <c r="A2000">
        <f t="shared" si="121"/>
        <v>44.78</v>
      </c>
      <c r="B2000">
        <v>19.78</v>
      </c>
      <c r="C2000" s="1">
        <f t="shared" si="122"/>
        <v>1.3804959919999999</v>
      </c>
      <c r="D2000">
        <f t="shared" si="123"/>
        <v>69024.799599999998</v>
      </c>
      <c r="E2000" s="8">
        <f>IF($B2000&lt;$B$9,      E1999+($B$5*E1999+$B$7*$B$6+$B$8*($D2000-$B$6))*$B$20,           E1999+($B$5*E1999-$B$12)*$B$20)</f>
        <v>231844.64226759222</v>
      </c>
      <c r="G2000" s="4">
        <v>172335.29291917174</v>
      </c>
      <c r="I2000" s="4">
        <f>IF($B2000&lt;$B$9,      I1999+($B$5*I1999+$B$7*$B$6+$K$18*($D2000-$B$6))*$B$20,           I1999+($B$5*I1999-$K$16)*$B$20)</f>
        <v>203198.58551602456</v>
      </c>
      <c r="J2000">
        <f xml:space="preserve">          IF($B2000&lt;=$B$9,        $D2000-$B$7*$B$6-$K$18*($D2000-$B$6), $K$16)</f>
        <v>60148.955914533974</v>
      </c>
      <c r="K2000">
        <f t="shared" si="124"/>
        <v>244.45985472303406</v>
      </c>
      <c r="M2000" s="4">
        <f>IF($B2000&lt;$B$9,      M1999+($B$5*M1999+$B$7*$B$6+O$18*($D2000-$B$6))*$B$20,           M1999+($B$5*M1999-O$16)*$B$20)</f>
        <v>203159.88730801526</v>
      </c>
      <c r="N2000">
        <f>IF($B2000&lt;=$B$9,        $D2000-$B$7*$B$6-$O$18*($D2000-$B$6),          $O$16)</f>
        <v>60151.430233814273</v>
      </c>
      <c r="O2000">
        <f>EXP(-$O$17*$B2000)*LN(N2000)</f>
        <v>5.5069736748338238</v>
      </c>
      <c r="Q2000" s="4">
        <f>IF($B2000&lt;$B$9,      Q1999+($B$5*Q1999+$B$7*$B$6+$S$18*($D2000-$B$6))*$B$20,           Q1999+($B$5*Q1999-$S$16)*$B$20)</f>
        <v>246721.9796046975</v>
      </c>
      <c r="R2000">
        <f>IF($B2000&lt;=$B$9,        $D2000-$B$7*$B$6-$S$18*($D2000-$B$6),          $S$16)</f>
        <v>57366.119740000002</v>
      </c>
      <c r="S2000">
        <f>EXP(-$S$17*$B2000)*($J2000^(1-S$20)-1)/(1-S$20)</f>
        <v>0.50041545001779408</v>
      </c>
    </row>
    <row r="2001" spans="1:19" x14ac:dyDescent="0.3">
      <c r="A2001">
        <f t="shared" si="121"/>
        <v>44.790000000000006</v>
      </c>
      <c r="B2001">
        <v>19.790000000000003</v>
      </c>
      <c r="C2001" s="1">
        <f t="shared" si="122"/>
        <v>1.3805656580000001</v>
      </c>
      <c r="D2001">
        <f t="shared" si="123"/>
        <v>69028.282900000006</v>
      </c>
      <c r="E2001" s="8">
        <f>IF($B2001&lt;$B$9,      E2000+($B$5*E2000+$B$7*$B$6+$B$8*($D2001-$B$6))*$B$20,           E2000+($B$5*E2000-$B$12)*$B$20)</f>
        <v>232032.87274108588</v>
      </c>
      <c r="G2001" s="4">
        <v>172464.63855459346</v>
      </c>
      <c r="I2001" s="4">
        <f>IF($B2001&lt;$B$9,      I2000+($B$5*I2000+$B$7*$B$6+$K$18*($D2001-$B$6))*$B$20,           I2000+($B$5*I2000-$K$16)*$B$20)</f>
        <v>203358.47055419275</v>
      </c>
      <c r="J2001">
        <f xml:space="preserve">          IF($B2001&lt;=$B$9,        $D2001-$B$7*$B$6-$K$18*($D2001-$B$6), $K$16)</f>
        <v>60151.729576241145</v>
      </c>
      <c r="K2001">
        <f t="shared" si="124"/>
        <v>244.37996619061482</v>
      </c>
      <c r="M2001" s="4">
        <f>IF($B2001&lt;$B$9,      M2000+($B$5*M2000+$B$7*$B$6+O$18*($D2001-$B$6))*$B$20,           M2000+($B$5*M2000-O$16)*$B$20)</f>
        <v>203319.73405408754</v>
      </c>
      <c r="N2001">
        <f>IF($B2001&lt;=$B$9,        $D2001-$B$7*$B$6-$O$18*($D2001-$B$6),          $O$16)</f>
        <v>60154.204348550993</v>
      </c>
      <c r="O2001">
        <f>EXP(-$O$17*$B2001)*LN(N2001)</f>
        <v>5.5050696416705565</v>
      </c>
      <c r="Q2001" s="4">
        <f>IF($B2001&lt;$B$9,      Q2000+($B$5*Q2000+$B$7*$B$6+$S$18*($D2001-$B$6))*$B$20,           Q2000+($B$5*Q2000-$S$16)*$B$20)</f>
        <v>246924.93128770913</v>
      </c>
      <c r="R2001">
        <f>IF($B2001&lt;=$B$9,        $D2001-$B$7*$B$6-$S$18*($D2001-$B$6),          $S$16)</f>
        <v>57368.383885000003</v>
      </c>
      <c r="S2001">
        <f>EXP(-$S$17*$B2001)*($J2001^(1-S$20)-1)/(1-S$20)</f>
        <v>0.50024033564065662</v>
      </c>
    </row>
    <row r="2002" spans="1:19" x14ac:dyDescent="0.3">
      <c r="A2002">
        <f t="shared" si="121"/>
        <v>44.8</v>
      </c>
      <c r="B2002">
        <v>19.8</v>
      </c>
      <c r="C2002" s="1">
        <f t="shared" si="122"/>
        <v>1.3806352</v>
      </c>
      <c r="D2002">
        <f t="shared" si="123"/>
        <v>69031.759999999995</v>
      </c>
      <c r="E2002" s="8">
        <f>IF($B2002&lt;$B$9,      E2001+($B$5*E2001+$B$7*$B$6+$B$8*($D2002-$B$6))*$B$20,           E2001+($B$5*E2001-$B$12)*$B$20)</f>
        <v>232221.17952654525</v>
      </c>
      <c r="G2002" s="4">
        <v>172594.03293808756</v>
      </c>
      <c r="I2002" s="4">
        <f>IF($B2002&lt;$B$9,      I2001+($B$5*I2001+$B$7*$B$6+$K$18*($D2002-$B$6))*$B$20,           I2001+($B$5*I2001-$K$16)*$B$20)</f>
        <v>203518.41863587624</v>
      </c>
      <c r="J2002">
        <f xml:space="preserve">          IF($B2002&lt;=$B$9,        $D2002-$B$7*$B$6-$K$18*($D2002-$B$6), $K$16)</f>
        <v>60154.498301048647</v>
      </c>
      <c r="K2002">
        <f t="shared" si="124"/>
        <v>244.30009343820572</v>
      </c>
      <c r="M2002" s="4">
        <f>IF($B2002&lt;$B$9,      M2001+($B$5*M2001+$B$7*$B$6+O$18*($D2002-$B$6))*$B$20,           M2001+($B$5*M2001-O$16)*$B$20)</f>
        <v>203479.64382575065</v>
      </c>
      <c r="N2002">
        <f>IF($B2002&lt;=$B$9,        $D2002-$B$7*$B$6-$O$18*($D2002-$B$6),          $O$16)</f>
        <v>60156.973525581685</v>
      </c>
      <c r="O2002">
        <f>EXP(-$O$17*$B2002)*LN(N2002)</f>
        <v>5.5031662246193225</v>
      </c>
      <c r="Q2002" s="4">
        <f>IF($B2002&lt;$B$9,      Q2001+($B$5*Q2001+$B$7*$B$6+$S$18*($D2002-$B$6))*$B$20,           Q2001+($B$5*Q2001-$S$16)*$B$20)</f>
        <v>247127.96617365984</v>
      </c>
      <c r="R2002">
        <f>IF($B2002&lt;=$B$9,        $D2002-$B$7*$B$6-$S$18*($D2002-$B$6),          $S$16)</f>
        <v>57370.644</v>
      </c>
      <c r="S2002">
        <f>EXP(-$S$17*$B2002)*($J2002^(1-S$20)-1)/(1-S$20)</f>
        <v>0.50006528254197491</v>
      </c>
    </row>
    <row r="2003" spans="1:19" x14ac:dyDescent="0.3">
      <c r="A2003">
        <f t="shared" si="121"/>
        <v>44.81</v>
      </c>
      <c r="B2003">
        <v>19.810000000000002</v>
      </c>
      <c r="C2003" s="1">
        <f t="shared" si="122"/>
        <v>1.380704618</v>
      </c>
      <c r="D2003">
        <f t="shared" si="123"/>
        <v>69035.230899999995</v>
      </c>
      <c r="E2003" s="8">
        <f>IF($B2003&lt;$B$9,      E2002+($B$5*E2002+$B$7*$B$6+$B$8*($D2003-$B$6))*$B$20,           E2002+($B$5*E2002-$B$12)*$B$20)</f>
        <v>232409.56263207956</v>
      </c>
      <c r="G2003" s="4">
        <v>172723.47608051589</v>
      </c>
      <c r="I2003" s="4">
        <f>IF($B2003&lt;$B$9,      I2002+($B$5*I2002+$B$7*$B$6+$K$18*($D2003-$B$6))*$B$20,           I2002+($B$5*I2002-$K$16)*$B$20)</f>
        <v>203678.42977050922</v>
      </c>
      <c r="J2003">
        <f xml:space="preserve">          IF($B2003&lt;=$B$9,        $D2003-$B$7*$B$6-$K$18*($D2003-$B$6), $K$16)</f>
        <v>60157.262088956501</v>
      </c>
      <c r="K2003">
        <f t="shared" si="124"/>
        <v>244.22023646881735</v>
      </c>
      <c r="M2003" s="4">
        <f>IF($B2003&lt;$B$9,      M2002+($B$5*M2002+$B$7*$B$6+O$18*($D2003-$B$6))*$B$20,           M2002+($B$5*M2002-O$16)*$B$20)</f>
        <v>203639.61663244059</v>
      </c>
      <c r="N2003">
        <f>IF($B2003&lt;=$B$9,        $D2003-$B$7*$B$6-$O$18*($D2003-$B$6),          $O$16)</f>
        <v>60159.737764906371</v>
      </c>
      <c r="O2003">
        <f>EXP(-$O$17*$B2003)*LN(N2003)</f>
        <v>5.5012634235025821</v>
      </c>
      <c r="Q2003" s="4">
        <f>IF($B2003&lt;$B$9,      Q2002+($B$5*Q2002+$B$7*$B$6+$S$18*($D2003-$B$6))*$B$20,           Q2002+($B$5*Q2002-$S$16)*$B$20)</f>
        <v>247331.08426997063</v>
      </c>
      <c r="R2003">
        <f>IF($B2003&lt;=$B$9,        $D2003-$B$7*$B$6-$S$18*($D2003-$B$6),          $S$16)</f>
        <v>57372.900085000001</v>
      </c>
      <c r="S2003">
        <f>EXP(-$S$17*$B2003)*($J2003^(1-S$20)-1)/(1-S$20)</f>
        <v>0.49989029070030594</v>
      </c>
    </row>
    <row r="2004" spans="1:19" x14ac:dyDescent="0.3">
      <c r="A2004">
        <f t="shared" si="121"/>
        <v>44.82</v>
      </c>
      <c r="B2004">
        <v>19.82</v>
      </c>
      <c r="C2004" s="1">
        <f t="shared" si="122"/>
        <v>1.380773912</v>
      </c>
      <c r="D2004">
        <f t="shared" si="123"/>
        <v>69038.695600000006</v>
      </c>
      <c r="E2004" s="8">
        <f>IF($B2004&lt;$B$9,      E2003+($B$5*E2003+$B$7*$B$6+$B$8*($D2004-$B$6))*$B$20,           E2003+($B$5*E2003-$B$12)*$B$20)</f>
        <v>232598.02206580079</v>
      </c>
      <c r="G2004" s="4">
        <v>172852.96799274406</v>
      </c>
      <c r="I2004" s="4">
        <f>IF($B2004&lt;$B$9,      I2003+($B$5*I2003+$B$7*$B$6+$K$18*($D2004-$B$6))*$B$20,           I2003+($B$5*I2003-$K$16)*$B$20)</f>
        <v>203838.50396752925</v>
      </c>
      <c r="J2004">
        <f xml:space="preserve">          IF($B2004&lt;=$B$9,        $D2004-$B$7*$B$6-$K$18*($D2004-$B$6), $K$16)</f>
        <v>60160.020939964699</v>
      </c>
      <c r="K2004">
        <f t="shared" si="124"/>
        <v>244.14039528545331</v>
      </c>
      <c r="M2004" s="4">
        <f>IF($B2004&lt;$B$9,      M2003+($B$5*M2003+$B$7*$B$6+O$18*($D2004-$B$6))*$B$20,           M2003+($B$5*M2003-O$16)*$B$20)</f>
        <v>203799.6524835967</v>
      </c>
      <c r="N2004">
        <f>IF($B2004&lt;=$B$9,        $D2004-$B$7*$B$6-$O$18*($D2004-$B$6),          $O$16)</f>
        <v>60162.497066525044</v>
      </c>
      <c r="O2004">
        <f>EXP(-$O$17*$B2004)*LN(N2004)</f>
        <v>5.4993612381428241</v>
      </c>
      <c r="Q2004" s="4">
        <f>IF($B2004&lt;$B$9,      Q2003+($B$5*Q2003+$B$7*$B$6+$S$18*($D2004-$B$6))*$B$20,           Q2003+($B$5*Q2003-$S$16)*$B$20)</f>
        <v>247534.2855840651</v>
      </c>
      <c r="R2004">
        <f>IF($B2004&lt;=$B$9,        $D2004-$B$7*$B$6-$S$18*($D2004-$B$6),          $S$16)</f>
        <v>57375.152140000006</v>
      </c>
      <c r="S2004">
        <f>EXP(-$S$17*$B2004)*($J2004^(1-S$20)-1)/(1-S$20)</f>
        <v>0.49971536009421424</v>
      </c>
    </row>
    <row r="2005" spans="1:19" x14ac:dyDescent="0.3">
      <c r="A2005">
        <f t="shared" si="121"/>
        <v>44.83</v>
      </c>
      <c r="B2005">
        <v>19.830000000000002</v>
      </c>
      <c r="C2005" s="1">
        <f t="shared" si="122"/>
        <v>1.3808430820000002</v>
      </c>
      <c r="D2005">
        <f t="shared" si="123"/>
        <v>69042.154100000014</v>
      </c>
      <c r="E2005" s="8">
        <f>IF($B2005&lt;$B$9,      E2004+($B$5*E2004+$B$7*$B$6+$B$8*($D2005-$B$6))*$B$20,           E2004+($B$5*E2004-$B$12)*$B$20)</f>
        <v>232786.55783582383</v>
      </c>
      <c r="G2005" s="4">
        <v>172982.50868564151</v>
      </c>
      <c r="I2005" s="4">
        <f>IF($B2005&lt;$B$9,      I2004+($B$5*I2004+$B$7*$B$6+$K$18*($D2005-$B$6))*$B$20,           I2004+($B$5*I2004-$K$16)*$B$20)</f>
        <v>203998.64123637715</v>
      </c>
      <c r="J2005">
        <f xml:space="preserve">          IF($B2005&lt;=$B$9,        $D2005-$B$7*$B$6-$K$18*($D2005-$B$6), $K$16)</f>
        <v>60162.774854073235</v>
      </c>
      <c r="K2005">
        <f t="shared" si="124"/>
        <v>244.06056989110991</v>
      </c>
      <c r="M2005" s="4">
        <f>IF($B2005&lt;$B$9,      M2004+($B$5*M2004+$B$7*$B$6+O$18*($D2005-$B$6))*$B$20,           M2004+($B$5*M2004-O$16)*$B$20)</f>
        <v>203959.75138866159</v>
      </c>
      <c r="N2005">
        <f>IF($B2005&lt;=$B$9,        $D2005-$B$7*$B$6-$O$18*($D2005-$B$6),          $O$16)</f>
        <v>60165.251430437704</v>
      </c>
      <c r="O2005">
        <f>EXP(-$O$17*$B2005)*LN(N2005)</f>
        <v>5.4974596683625627</v>
      </c>
      <c r="Q2005" s="4">
        <f>IF($B2005&lt;$B$9,      Q2004+($B$5*Q2004+$B$7*$B$6+$S$18*($D2005-$B$6))*$B$20,           Q2004+($B$5*Q2004-$S$16)*$B$20)</f>
        <v>247737.57012336951</v>
      </c>
      <c r="R2005">
        <f>IF($B2005&lt;=$B$9,        $D2005-$B$7*$B$6-$S$18*($D2005-$B$6),          $S$16)</f>
        <v>57377.400165000014</v>
      </c>
      <c r="S2005">
        <f>EXP(-$S$17*$B2005)*($J2005^(1-S$20)-1)/(1-S$20)</f>
        <v>0.49954049070227169</v>
      </c>
    </row>
    <row r="2006" spans="1:19" x14ac:dyDescent="0.3">
      <c r="A2006">
        <f t="shared" si="121"/>
        <v>44.84</v>
      </c>
      <c r="B2006">
        <v>19.84</v>
      </c>
      <c r="C2006" s="1">
        <f t="shared" si="122"/>
        <v>1.3809121279999998</v>
      </c>
      <c r="D2006">
        <f t="shared" si="123"/>
        <v>69045.60639999999</v>
      </c>
      <c r="E2006" s="8">
        <f>IF($B2006&lt;$B$9,      E2005+($B$5*E2005+$B$7*$B$6+$B$8*($D2006-$B$6))*$B$20,           E2005+($B$5*E2005-$B$12)*$B$20)</f>
        <v>232975.16995026637</v>
      </c>
      <c r="G2006" s="4">
        <v>173112.0981700815</v>
      </c>
      <c r="I2006" s="4">
        <f>IF($B2006&lt;$B$9,      I2005+($B$5*I2005+$B$7*$B$6+$K$18*($D2006-$B$6))*$B$20,           I2005+($B$5*I2005-$K$16)*$B$20)</f>
        <v>204158.84158649706</v>
      </c>
      <c r="J2006">
        <f xml:space="preserve">          IF($B2006&lt;=$B$9,        $D2006-$B$7*$B$6-$K$18*($D2006-$B$6), $K$16)</f>
        <v>60165.523831282087</v>
      </c>
      <c r="K2006">
        <f t="shared" si="124"/>
        <v>243.98076028877651</v>
      </c>
      <c r="M2006" s="4">
        <f>IF($B2006&lt;$B$9,      M2005+($B$5*M2005+$B$7*$B$6+O$18*($D2006-$B$6))*$B$20,           M2005+($B$5*M2005-O$16)*$B$20)</f>
        <v>204119.91335708118</v>
      </c>
      <c r="N2006">
        <f>IF($B2006&lt;=$B$9,        $D2006-$B$7*$B$6-$O$18*($D2006-$B$6),          $O$16)</f>
        <v>60168.000856644321</v>
      </c>
      <c r="O2006">
        <f>EXP(-$O$17*$B2006)*LN(N2006)</f>
        <v>5.4955587139843471</v>
      </c>
      <c r="Q2006" s="4">
        <f>IF($B2006&lt;$B$9,      Q2005+($B$5*Q2005+$B$7*$B$6+$S$18*($D2006-$B$6))*$B$20,           Q2005+($B$5*Q2005-$S$16)*$B$20)</f>
        <v>247940.9378953127</v>
      </c>
      <c r="R2006">
        <f>IF($B2006&lt;=$B$9,        $D2006-$B$7*$B$6-$S$18*($D2006-$B$6),          $S$16)</f>
        <v>57379.644159999996</v>
      </c>
      <c r="S2006">
        <f>EXP(-$S$17*$B2006)*($J2006^(1-S$20)-1)/(1-S$20)</f>
        <v>0.49936568250305813</v>
      </c>
    </row>
    <row r="2007" spans="1:19" x14ac:dyDescent="0.3">
      <c r="A2007">
        <f t="shared" ref="A2007:A2070" si="125">B2007+25</f>
        <v>44.85</v>
      </c>
      <c r="B2007">
        <v>19.850000000000001</v>
      </c>
      <c r="C2007" s="1">
        <f t="shared" ref="C2007:C2070" si="126">$B$2+$B$3*B2007+$B$4*B2007^2</f>
        <v>1.3809810499999999</v>
      </c>
      <c r="D2007">
        <f t="shared" ref="D2007:D2070" si="127">$B$6*C2007</f>
        <v>69049.052499999991</v>
      </c>
      <c r="E2007" s="8">
        <f>IF($B2007&lt;$B$9,      E2006+($B$5*E2006+$B$7*$B$6+$B$8*($D2007-$B$6))*$B$20,           E2006+($B$5*E2006-$B$12)*$B$20)</f>
        <v>233163.85841724896</v>
      </c>
      <c r="G2007" s="4">
        <v>173241.73645694103</v>
      </c>
      <c r="I2007" s="4">
        <f>IF($B2007&lt;$B$9,      I2006+($B$5*I2006+$B$7*$B$6+$K$18*($D2007-$B$6))*$B$20,           I2006+($B$5*I2006-$K$16)*$B$20)</f>
        <v>204319.10502733642</v>
      </c>
      <c r="J2007">
        <f xml:space="preserve">          IF($B2007&lt;=$B$9,        $D2007-$B$7*$B$6-$K$18*($D2007-$B$6), $K$16)</f>
        <v>60168.267871591299</v>
      </c>
      <c r="K2007">
        <f t="shared" ref="K2007:K2070" si="128">EXP(-$K$17*$B2007)*($J2007^(1-K$20)-1)/(1-K$20)</f>
        <v>243.90096648143535</v>
      </c>
      <c r="M2007" s="4">
        <f>IF($B2007&lt;$B$9,      M2006+($B$5*M2006+$B$7*$B$6+O$18*($D2007-$B$6))*$B$20,           M2006+($B$5*M2006-O$16)*$B$20)</f>
        <v>204280.1383983047</v>
      </c>
      <c r="N2007">
        <f>IF($B2007&lt;=$B$9,        $D2007-$B$7*$B$6-$O$18*($D2007-$B$6),          $O$16)</f>
        <v>60170.745345144933</v>
      </c>
      <c r="O2007">
        <f>EXP(-$O$17*$B2007)*LN(N2007)</f>
        <v>5.493658374830745</v>
      </c>
      <c r="Q2007" s="4">
        <f>IF($B2007&lt;$B$9,      Q2006+($B$5*Q2006+$B$7*$B$6+$S$18*($D2007-$B$6))*$B$20,           Q2006+($B$5*Q2006-$S$16)*$B$20)</f>
        <v>248144.38890732607</v>
      </c>
      <c r="R2007">
        <f>IF($B2007&lt;=$B$9,        $D2007-$B$7*$B$6-$S$18*($D2007-$B$6),          $S$16)</f>
        <v>57381.884124999997</v>
      </c>
      <c r="S2007">
        <f>EXP(-$S$17*$B2007)*($J2007^(1-S$20)-1)/(1-S$20)</f>
        <v>0.4991909354751603</v>
      </c>
    </row>
    <row r="2008" spans="1:19" x14ac:dyDescent="0.3">
      <c r="A2008">
        <f t="shared" si="125"/>
        <v>44.86</v>
      </c>
      <c r="B2008">
        <v>19.86</v>
      </c>
      <c r="C2008" s="1">
        <f t="shared" si="126"/>
        <v>1.381049848</v>
      </c>
      <c r="D2008">
        <f t="shared" si="127"/>
        <v>69052.492400000003</v>
      </c>
      <c r="E2008" s="8">
        <f>IF($B2008&lt;$B$9,      E2007+($B$5*E2007+$B$7*$B$6+$B$8*($D2008-$B$6))*$B$20,           E2007+($B$5*E2007-$B$12)*$B$20)</f>
        <v>233352.62324489499</v>
      </c>
      <c r="G2008" s="4">
        <v>173371.42355710096</v>
      </c>
      <c r="I2008" s="4">
        <f>IF($B2008&lt;$B$9,      I2007+($B$5*I2007+$B$7*$B$6+$K$18*($D2008-$B$6))*$B$20,           I2007+($B$5*I2007-$K$16)*$B$20)</f>
        <v>204479.43156834599</v>
      </c>
      <c r="J2008">
        <f xml:space="preserve">          IF($B2008&lt;=$B$9,        $D2008-$B$7*$B$6-$K$18*($D2008-$B$6), $K$16)</f>
        <v>60171.006975000862</v>
      </c>
      <c r="K2008">
        <f t="shared" si="128"/>
        <v>243.82118847206158</v>
      </c>
      <c r="M2008" s="4">
        <f>IF($B2008&lt;$B$9,      M2007+($B$5*M2007+$B$7*$B$6+O$18*($D2008-$B$6))*$B$20,           M2007+($B$5*M2007-O$16)*$B$20)</f>
        <v>204440.42652178471</v>
      </c>
      <c r="N2008">
        <f>IF($B2008&lt;=$B$9,        $D2008-$B$7*$B$6-$O$18*($D2008-$B$6),          $O$16)</f>
        <v>60173.484895939546</v>
      </c>
      <c r="O2008">
        <f>EXP(-$O$17*$B2008)*LN(N2008)</f>
        <v>5.4917586507243632</v>
      </c>
      <c r="Q2008" s="4">
        <f>IF($B2008&lt;$B$9,      Q2007+($B$5*Q2007+$B$7*$B$6+$S$18*($D2008-$B$6))*$B$20,           Q2007+($B$5*Q2007-$S$16)*$B$20)</f>
        <v>248347.92316684363</v>
      </c>
      <c r="R2008">
        <f>IF($B2008&lt;=$B$9,        $D2008-$B$7*$B$6-$S$18*($D2008-$B$6),          $S$16)</f>
        <v>57384.120060000001</v>
      </c>
      <c r="S2008">
        <f>EXP(-$S$17*$B2008)*($J2008^(1-S$20)-1)/(1-S$20)</f>
        <v>0.49901624959717295</v>
      </c>
    </row>
    <row r="2009" spans="1:19" x14ac:dyDescent="0.3">
      <c r="A2009">
        <f t="shared" si="125"/>
        <v>44.870000000000005</v>
      </c>
      <c r="B2009">
        <v>19.87</v>
      </c>
      <c r="C2009" s="1">
        <f t="shared" si="126"/>
        <v>1.381118522</v>
      </c>
      <c r="D2009">
        <f t="shared" si="127"/>
        <v>69055.926099999997</v>
      </c>
      <c r="E2009" s="8">
        <f>IF($B2009&lt;$B$9,      E2008+($B$5*E2008+$B$7*$B$6+$B$8*($D2009-$B$6))*$B$20,           E2008+($B$5*E2008-$B$12)*$B$20)</f>
        <v>233541.4644413307</v>
      </c>
      <c r="G2009" s="4">
        <v>173501.15948144594</v>
      </c>
      <c r="I2009" s="4">
        <f>IF($B2009&lt;$B$9,      I2008+($B$5*I2008+$B$7*$B$6+$K$18*($D2009-$B$6))*$B$20,           I2008+($B$5*I2008-$K$16)*$B$20)</f>
        <v>204639.82121897981</v>
      </c>
      <c r="J2009">
        <f xml:space="preserve">          IF($B2009&lt;=$B$9,        $D2009-$B$7*$B$6-$K$18*($D2009-$B$6), $K$16)</f>
        <v>60173.741141510749</v>
      </c>
      <c r="K2009">
        <f t="shared" si="128"/>
        <v>243.74142626362317</v>
      </c>
      <c r="M2009" s="4">
        <f>IF($B2009&lt;$B$9,      M2008+($B$5*M2008+$B$7*$B$6+O$18*($D2009-$B$6))*$B$20,           M2008+($B$5*M2008-O$16)*$B$20)</f>
        <v>204600.77773697706</v>
      </c>
      <c r="N2009">
        <f>IF($B2009&lt;=$B$9,        $D2009-$B$7*$B$6-$O$18*($D2009-$B$6),          $O$16)</f>
        <v>60176.219509028124</v>
      </c>
      <c r="O2009">
        <f>EXP(-$O$17*$B2009)*LN(N2009)</f>
        <v>5.4898595414878297</v>
      </c>
      <c r="Q2009" s="4">
        <f>IF($B2009&lt;$B$9,      Q2008+($B$5*Q2008+$B$7*$B$6+$S$18*($D2009-$B$6))*$B$20,           Q2008+($B$5*Q2008-$S$16)*$B$20)</f>
        <v>248551.54068130202</v>
      </c>
      <c r="R2009">
        <f>IF($B2009&lt;=$B$9,        $D2009-$B$7*$B$6-$S$18*($D2009-$B$6),          $S$16)</f>
        <v>57386.351964999994</v>
      </c>
      <c r="S2009">
        <f>EXP(-$S$17*$B2009)*($J2009^(1-S$20)-1)/(1-S$20)</f>
        <v>0.4988416248476979</v>
      </c>
    </row>
    <row r="2010" spans="1:19" x14ac:dyDescent="0.3">
      <c r="A2010">
        <f t="shared" si="125"/>
        <v>44.88</v>
      </c>
      <c r="B2010">
        <v>19.880000000000003</v>
      </c>
      <c r="C2010" s="1">
        <f t="shared" si="126"/>
        <v>1.3811870719999999</v>
      </c>
      <c r="D2010">
        <f t="shared" si="127"/>
        <v>69059.353600000002</v>
      </c>
      <c r="E2010" s="8">
        <f>IF($B2010&lt;$B$9,      E2009+($B$5*E2009+$B$7*$B$6+$B$8*($D2010-$B$6))*$B$20,           E2009+($B$5*E2009-$B$12)*$B$20)</f>
        <v>233730.38201468516</v>
      </c>
      <c r="G2010" s="4">
        <v>173630.94424086445</v>
      </c>
      <c r="I2010" s="4">
        <f>IF($B2010&lt;$B$9,      I2009+($B$5*I2009+$B$7*$B$6+$K$18*($D2010-$B$6))*$B$20,           I2009+($B$5*I2009-$K$16)*$B$20)</f>
        <v>204800.27398869523</v>
      </c>
      <c r="J2010">
        <f xml:space="preserve">          IF($B2010&lt;=$B$9,        $D2010-$B$7*$B$6-$K$18*($D2010-$B$6), $K$16)</f>
        <v>60176.470371120988</v>
      </c>
      <c r="K2010">
        <f t="shared" si="128"/>
        <v>243.66167985908115</v>
      </c>
      <c r="M2010" s="4">
        <f>IF($B2010&lt;$B$9,      M2009+($B$5*M2009+$B$7*$B$6+O$18*($D2010-$B$6))*$B$20,           M2009+($B$5*M2009-O$16)*$B$20)</f>
        <v>204761.1920533409</v>
      </c>
      <c r="N2010">
        <f>IF($B2010&lt;=$B$9,        $D2010-$B$7*$B$6-$O$18*($D2010-$B$6),          $O$16)</f>
        <v>60178.949184410696</v>
      </c>
      <c r="O2010">
        <f>EXP(-$O$17*$B2010)*LN(N2010)</f>
        <v>5.4879610469438047</v>
      </c>
      <c r="Q2010" s="4">
        <f>IF($B2010&lt;$B$9,      Q2009+($B$5*Q2009+$B$7*$B$6+$S$18*($D2010-$B$6))*$B$20,           Q2009+($B$5*Q2009-$S$16)*$B$20)</f>
        <v>248755.24145814049</v>
      </c>
      <c r="R2010">
        <f>IF($B2010&lt;=$B$9,        $D2010-$B$7*$B$6-$S$18*($D2010-$B$6),          $S$16)</f>
        <v>57388.579840000006</v>
      </c>
      <c r="S2010">
        <f>EXP(-$S$17*$B2010)*($J2010^(1-S$20)-1)/(1-S$20)</f>
        <v>0.49866706120534476</v>
      </c>
    </row>
    <row r="2011" spans="1:19" x14ac:dyDescent="0.3">
      <c r="A2011">
        <f t="shared" si="125"/>
        <v>44.89</v>
      </c>
      <c r="B2011">
        <v>19.89</v>
      </c>
      <c r="C2011" s="1">
        <f t="shared" si="126"/>
        <v>1.381255498</v>
      </c>
      <c r="D2011">
        <f t="shared" si="127"/>
        <v>69062.774900000004</v>
      </c>
      <c r="E2011" s="8">
        <f>IF($B2011&lt;$B$9,      E2010+($B$5*E2010+$B$7*$B$6+$B$8*($D2011-$B$6))*$B$20,           E2010+($B$5*E2010-$B$12)*$B$20)</f>
        <v>233919.3759730903</v>
      </c>
      <c r="G2011" s="4">
        <v>173760.77784624876</v>
      </c>
      <c r="I2011" s="4">
        <f>IF($B2011&lt;$B$9,      I2010+($B$5*I2010+$B$7*$B$6+$K$18*($D2011-$B$6))*$B$20,           I2010+($B$5*I2010-$K$16)*$B$20)</f>
        <v>204960.78988695296</v>
      </c>
      <c r="J2011">
        <f xml:space="preserve">          IF($B2011&lt;=$B$9,        $D2011-$B$7*$B$6-$K$18*($D2011-$B$6), $K$16)</f>
        <v>60179.194663831564</v>
      </c>
      <c r="K2011">
        <f t="shared" si="128"/>
        <v>243.5819492613895</v>
      </c>
      <c r="M2011" s="4">
        <f>IF($B2011&lt;$B$9,      M2010+($B$5*M2010+$B$7*$B$6+O$18*($D2011-$B$6))*$B$20,           M2010+($B$5*M2010-O$16)*$B$20)</f>
        <v>204921.66948033869</v>
      </c>
      <c r="N2011">
        <f>IF($B2011&lt;=$B$9,        $D2011-$B$7*$B$6-$O$18*($D2011-$B$6),          $O$16)</f>
        <v>60181.673922087248</v>
      </c>
      <c r="O2011">
        <f>EXP(-$O$17*$B2011)*LN(N2011)</f>
        <v>5.4860631669149775</v>
      </c>
      <c r="Q2011" s="4">
        <f>IF($B2011&lt;$B$9,      Q2010+($B$5*Q2010+$B$7*$B$6+$S$18*($D2011-$B$6))*$B$20,           Q2010+($B$5*Q2010-$S$16)*$B$20)</f>
        <v>248959.02550480084</v>
      </c>
      <c r="R2011">
        <f>IF($B2011&lt;=$B$9,        $D2011-$B$7*$B$6-$S$18*($D2011-$B$6),          $S$16)</f>
        <v>57390.803685000006</v>
      </c>
      <c r="S2011">
        <f>EXP(-$S$17*$B2011)*($J2011^(1-S$20)-1)/(1-S$20)</f>
        <v>0.49849255864873065</v>
      </c>
    </row>
    <row r="2012" spans="1:19" x14ac:dyDescent="0.3">
      <c r="A2012">
        <f t="shared" si="125"/>
        <v>44.900000000000006</v>
      </c>
      <c r="B2012">
        <v>19.900000000000002</v>
      </c>
      <c r="C2012" s="1">
        <f t="shared" si="126"/>
        <v>1.3813238000000001</v>
      </c>
      <c r="D2012">
        <f t="shared" si="127"/>
        <v>69066.19</v>
      </c>
      <c r="E2012" s="8">
        <f>IF($B2012&lt;$B$9,      E2011+($B$5*E2011+$B$7*$B$6+$B$8*($D2012-$B$6))*$B$20,           E2011+($B$5*E2011-$B$12)*$B$20)</f>
        <v>234108.44632468087</v>
      </c>
      <c r="G2012" s="4">
        <v>173890.66030849496</v>
      </c>
      <c r="I2012" s="4">
        <f>IF($B2012&lt;$B$9,      I2011+($B$5*I2011+$B$7*$B$6+$K$18*($D2012-$B$6))*$B$20,           I2011+($B$5*I2011-$K$16)*$B$20)</f>
        <v>205121.36892321697</v>
      </c>
      <c r="J2012">
        <f xml:space="preserve">          IF($B2012&lt;=$B$9,        $D2012-$B$7*$B$6-$K$18*($D2012-$B$6), $K$16)</f>
        <v>60181.914019642471</v>
      </c>
      <c r="K2012">
        <f t="shared" si="128"/>
        <v>243.50223447349492</v>
      </c>
      <c r="M2012" s="4">
        <f>IF($B2012&lt;$B$9,      M2011+($B$5*M2011+$B$7*$B$6+O$18*($D2012-$B$6))*$B$20,           M2011+($B$5*M2011-O$16)*$B$20)</f>
        <v>205082.21002743623</v>
      </c>
      <c r="N2012">
        <f>IF($B2012&lt;=$B$9,        $D2012-$B$7*$B$6-$O$18*($D2012-$B$6),          $O$16)</f>
        <v>60184.393722057779</v>
      </c>
      <c r="O2012">
        <f>EXP(-$O$17*$B2012)*LN(N2012)</f>
        <v>5.4841659012240616</v>
      </c>
      <c r="Q2012" s="4">
        <f>IF($B2012&lt;$B$9,      Q2011+($B$5*Q2011+$B$7*$B$6+$S$18*($D2012-$B$6))*$B$20,           Q2011+($B$5*Q2011-$S$16)*$B$20)</f>
        <v>249162.89282872752</v>
      </c>
      <c r="R2012">
        <f>IF($B2012&lt;=$B$9,        $D2012-$B$7*$B$6-$S$18*($D2012-$B$6),          $S$16)</f>
        <v>57393.023500000003</v>
      </c>
      <c r="S2012">
        <f>EXP(-$S$17*$B2012)*($J2012^(1-S$20)-1)/(1-S$20)</f>
        <v>0.49831811715647967</v>
      </c>
    </row>
    <row r="2013" spans="1:19" x14ac:dyDescent="0.3">
      <c r="A2013">
        <f t="shared" si="125"/>
        <v>44.91</v>
      </c>
      <c r="B2013">
        <v>19.91</v>
      </c>
      <c r="C2013" s="1">
        <f t="shared" si="126"/>
        <v>1.3813919779999999</v>
      </c>
      <c r="D2013">
        <f t="shared" si="127"/>
        <v>69069.598899999997</v>
      </c>
      <c r="E2013" s="8">
        <f>IF($B2013&lt;$B$9,      E2012+($B$5*E2012+$B$7*$B$6+$B$8*($D2013-$B$6))*$B$20,           E2012+($B$5*E2012-$B$12)*$B$20)</f>
        <v>234297.5930775945</v>
      </c>
      <c r="G2013" s="4">
        <v>174020.59163850293</v>
      </c>
      <c r="I2013" s="4">
        <f>IF($B2013&lt;$B$9,      I2012+($B$5*I2012+$B$7*$B$6+$K$18*($D2013-$B$6))*$B$20,           I2012+($B$5*I2012-$K$16)*$B$20)</f>
        <v>205282.01110695457</v>
      </c>
      <c r="J2013">
        <f xml:space="preserve">          IF($B2013&lt;=$B$9,        $D2013-$B$7*$B$6-$K$18*($D2013-$B$6), $K$16)</f>
        <v>60184.628438553722</v>
      </c>
      <c r="K2013">
        <f t="shared" si="128"/>
        <v>243.42253549833734</v>
      </c>
      <c r="M2013" s="4">
        <f>IF($B2013&lt;$B$9,      M2012+($B$5*M2012+$B$7*$B$6+O$18*($D2013-$B$6))*$B$20,           M2012+($B$5*M2012-O$16)*$B$20)</f>
        <v>205242.81370410262</v>
      </c>
      <c r="N2013">
        <f>IF($B2013&lt;=$B$9,        $D2013-$B$7*$B$6-$O$18*($D2013-$B$6),          $O$16)</f>
        <v>60187.108584322297</v>
      </c>
      <c r="O2013">
        <f>EXP(-$O$17*$B2013)*LN(N2013)</f>
        <v>5.4822692496938039</v>
      </c>
      <c r="Q2013" s="4">
        <f>IF($B2013&lt;$B$9,      Q2012+($B$5*Q2012+$B$7*$B$6+$S$18*($D2013-$B$6))*$B$20,           Q2012+($B$5*Q2012-$S$16)*$B$20)</f>
        <v>249366.84343736758</v>
      </c>
      <c r="R2013">
        <f>IF($B2013&lt;=$B$9,        $D2013-$B$7*$B$6-$S$18*($D2013-$B$6),          $S$16)</f>
        <v>57395.239284999996</v>
      </c>
      <c r="S2013">
        <f>EXP(-$S$17*$B2013)*($J2013^(1-S$20)-1)/(1-S$20)</f>
        <v>0.49814373670722406</v>
      </c>
    </row>
    <row r="2014" spans="1:19" x14ac:dyDescent="0.3">
      <c r="A2014">
        <f t="shared" si="125"/>
        <v>44.92</v>
      </c>
      <c r="B2014">
        <v>19.920000000000002</v>
      </c>
      <c r="C2014" s="1">
        <f t="shared" si="126"/>
        <v>1.3814600320000001</v>
      </c>
      <c r="D2014">
        <f t="shared" si="127"/>
        <v>69073.001600000003</v>
      </c>
      <c r="E2014" s="8">
        <f>IF($B2014&lt;$B$9,      E2013+($B$5*E2013+$B$7*$B$6+$B$8*($D2014-$B$6))*$B$20,           E2013+($B$5*E2013-$B$12)*$B$20)</f>
        <v>234486.81623997167</v>
      </c>
      <c r="G2014" s="4">
        <v>174150.57184717641</v>
      </c>
      <c r="I2014" s="4">
        <f>IF($B2014&lt;$B$9,      I2013+($B$5*I2013+$B$7*$B$6+$K$18*($D2014-$B$6))*$B$20,           I2013+($B$5*I2013-$K$16)*$B$20)</f>
        <v>205442.71644763634</v>
      </c>
      <c r="J2014">
        <f xml:space="preserve">          IF($B2014&lt;=$B$9,        $D2014-$B$7*$B$6-$K$18*($D2014-$B$6), $K$16)</f>
        <v>60187.337920565325</v>
      </c>
      <c r="K2014">
        <f t="shared" si="128"/>
        <v>243.3428523388495</v>
      </c>
      <c r="M2014" s="4">
        <f>IF($B2014&lt;$B$9,      M2013+($B$5*M2013+$B$7*$B$6+O$18*($D2014-$B$6))*$B$20,           M2013+($B$5*M2013-O$16)*$B$20)</f>
        <v>205403.48051981025</v>
      </c>
      <c r="N2014">
        <f>IF($B2014&lt;=$B$9,        $D2014-$B$7*$B$6-$O$18*($D2014-$B$6),          $O$16)</f>
        <v>60189.818508880802</v>
      </c>
      <c r="O2014">
        <f>EXP(-$O$17*$B2014)*LN(N2014)</f>
        <v>5.4803732121469775</v>
      </c>
      <c r="Q2014" s="4">
        <f>IF($B2014&lt;$B$9,      Q2013+($B$5*Q2013+$B$7*$B$6+$S$18*($D2014-$B$6))*$B$20,           Q2013+($B$5*Q2013-$S$16)*$B$20)</f>
        <v>249570.87733817066</v>
      </c>
      <c r="R2014">
        <f>IF($B2014&lt;=$B$9,        $D2014-$B$7*$B$6-$S$18*($D2014-$B$6),          $S$16)</f>
        <v>57397.45104</v>
      </c>
      <c r="S2014">
        <f>EXP(-$S$17*$B2014)*($J2014^(1-S$20)-1)/(1-S$20)</f>
        <v>0.4979694172796032</v>
      </c>
    </row>
    <row r="2015" spans="1:19" x14ac:dyDescent="0.3">
      <c r="A2015">
        <f t="shared" si="125"/>
        <v>44.93</v>
      </c>
      <c r="B2015">
        <v>19.93</v>
      </c>
      <c r="C2015" s="1">
        <f t="shared" si="126"/>
        <v>1.3815279619999998</v>
      </c>
      <c r="D2015">
        <f t="shared" si="127"/>
        <v>69076.398099999991</v>
      </c>
      <c r="E2015" s="8">
        <f>IF($B2015&lt;$B$9,      E2014+($B$5*E2014+$B$7*$B$6+$B$8*($D2015-$B$6))*$B$20,           E2014+($B$5*E2014-$B$12)*$B$20)</f>
        <v>234676.11581995565</v>
      </c>
      <c r="G2015" s="4">
        <v>174280.60094542292</v>
      </c>
      <c r="I2015" s="4">
        <f>IF($B2015&lt;$B$9,      I2014+($B$5*I2014+$B$7*$B$6+$K$18*($D2015-$B$6))*$B$20,           I2014+($B$5*I2014-$K$16)*$B$20)</f>
        <v>205603.48495473625</v>
      </c>
      <c r="J2015">
        <f xml:space="preserve">          IF($B2015&lt;=$B$9,        $D2015-$B$7*$B$6-$K$18*($D2015-$B$6), $K$16)</f>
        <v>60190.042465677245</v>
      </c>
      <c r="K2015">
        <f t="shared" si="128"/>
        <v>243.2631849979571</v>
      </c>
      <c r="M2015" s="4">
        <f>IF($B2015&lt;$B$9,      M2014+($B$5*M2014+$B$7*$B$6+O$18*($D2015-$B$6))*$B$20,           M2014+($B$5*M2014-O$16)*$B$20)</f>
        <v>205564.21048403485</v>
      </c>
      <c r="N2015">
        <f>IF($B2015&lt;=$B$9,        $D2015-$B$7*$B$6-$O$18*($D2015-$B$6),          $O$16)</f>
        <v>60192.52349573328</v>
      </c>
      <c r="O2015">
        <f>EXP(-$O$17*$B2015)*LN(N2015)</f>
        <v>5.4784777884063871</v>
      </c>
      <c r="Q2015" s="4">
        <f>IF($B2015&lt;$B$9,      Q2014+($B$5*Q2014+$B$7*$B$6+$S$18*($D2015-$B$6))*$B$20,           Q2014+($B$5*Q2014-$S$16)*$B$20)</f>
        <v>249774.994538589</v>
      </c>
      <c r="R2015">
        <f>IF($B2015&lt;=$B$9,        $D2015-$B$7*$B$6-$S$18*($D2015-$B$6),          $S$16)</f>
        <v>57399.658764999993</v>
      </c>
      <c r="S2015">
        <f>EXP(-$S$17*$B2015)*($J2015^(1-S$20)-1)/(1-S$20)</f>
        <v>0.49779515885226405</v>
      </c>
    </row>
    <row r="2016" spans="1:19" x14ac:dyDescent="0.3">
      <c r="A2016">
        <f t="shared" si="125"/>
        <v>44.94</v>
      </c>
      <c r="B2016">
        <v>19.940000000000001</v>
      </c>
      <c r="C2016" s="1">
        <f t="shared" si="126"/>
        <v>1.3815957679999999</v>
      </c>
      <c r="D2016">
        <f t="shared" si="127"/>
        <v>69079.78839999999</v>
      </c>
      <c r="E2016" s="8">
        <f>IF($B2016&lt;$B$9,      E2015+($B$5*E2015+$B$7*$B$6+$B$8*($D2016-$B$6))*$B$20,           E2015+($B$5*E2015-$B$12)*$B$20)</f>
        <v>234865.49182569265</v>
      </c>
      <c r="G2016" s="4">
        <v>174410.67894415383</v>
      </c>
      <c r="I2016" s="4">
        <f>IF($B2016&lt;$B$9,      I2015+($B$5*I2015+$B$7*$B$6+$K$18*($D2016-$B$6))*$B$20,           I2015+($B$5*I2015-$K$16)*$B$20)</f>
        <v>205764.31663773151</v>
      </c>
      <c r="J2016">
        <f xml:space="preserve">          IF($B2016&lt;=$B$9,        $D2016-$B$7*$B$6-$K$18*($D2016-$B$6), $K$16)</f>
        <v>60192.742073889523</v>
      </c>
      <c r="K2016">
        <f t="shared" si="128"/>
        <v>243.18353347857879</v>
      </c>
      <c r="M2016" s="4">
        <f>IF($B2016&lt;$B$9,      M2015+($B$5*M2015+$B$7*$B$6+O$18*($D2016-$B$6))*$B$20,           M2015+($B$5*M2015-O$16)*$B$20)</f>
        <v>205725.00360625546</v>
      </c>
      <c r="N2016">
        <f>IF($B2016&lt;=$B$9,        $D2016-$B$7*$B$6-$O$18*($D2016-$B$6),          $O$16)</f>
        <v>60195.223544879744</v>
      </c>
      <c r="O2016">
        <f>EXP(-$O$17*$B2016)*LN(N2016)</f>
        <v>5.4765829782948607</v>
      </c>
      <c r="Q2016" s="4">
        <f>IF($B2016&lt;$B$9,      Q2015+($B$5*Q2015+$B$7*$B$6+$S$18*($D2016-$B$6))*$B$20,           Q2015+($B$5*Q2015-$S$16)*$B$20)</f>
        <v>249979.19504607751</v>
      </c>
      <c r="R2016">
        <f>IF($B2016&lt;=$B$9,        $D2016-$B$7*$B$6-$S$18*($D2016-$B$6),          $S$16)</f>
        <v>57401.862459999997</v>
      </c>
      <c r="S2016">
        <f>EXP(-$S$17*$B2016)*($J2016^(1-S$20)-1)/(1-S$20)</f>
        <v>0.4976209614038607</v>
      </c>
    </row>
    <row r="2017" spans="1:19" x14ac:dyDescent="0.3">
      <c r="A2017">
        <f t="shared" si="125"/>
        <v>44.95</v>
      </c>
      <c r="B2017">
        <v>19.950000000000003</v>
      </c>
      <c r="C2017" s="1">
        <f t="shared" si="126"/>
        <v>1.38166345</v>
      </c>
      <c r="D2017">
        <f t="shared" si="127"/>
        <v>69083.172500000001</v>
      </c>
      <c r="E2017" s="8">
        <f>IF($B2017&lt;$B$9,      E2016+($B$5*E2016+$B$7*$B$6+$B$8*($D2017-$B$6))*$B$20,           E2016+($B$5*E2016-$B$12)*$B$20)</f>
        <v>235054.94426533164</v>
      </c>
      <c r="G2017" s="4">
        <v>174540.80585428429</v>
      </c>
      <c r="I2017" s="4">
        <f>IF($B2017&lt;$B$9,      I2016+($B$5*I2016+$B$7*$B$6+$K$18*($D2017-$B$6))*$B$20,           I2016+($B$5*I2016-$K$16)*$B$20)</f>
        <v>205925.2115061027</v>
      </c>
      <c r="J2017">
        <f xml:space="preserve">          IF($B2017&lt;=$B$9,        $D2017-$B$7*$B$6-$K$18*($D2017-$B$6), $K$16)</f>
        <v>60195.436745202147</v>
      </c>
      <c r="K2017">
        <f t="shared" si="128"/>
        <v>243.10389778362634</v>
      </c>
      <c r="M2017" s="4">
        <f>IF($B2017&lt;$B$9,      M2016+($B$5*M2016+$B$7*$B$6+O$18*($D2017-$B$6))*$B$20,           M2016+($B$5*M2016-O$16)*$B$20)</f>
        <v>205885.85989595443</v>
      </c>
      <c r="N2017">
        <f>IF($B2017&lt;=$B$9,        $D2017-$B$7*$B$6-$O$18*($D2017-$B$6),          $O$16)</f>
        <v>60197.918656320202</v>
      </c>
      <c r="O2017">
        <f>EXP(-$O$17*$B2017)*LN(N2017)</f>
        <v>5.4746887816352601</v>
      </c>
      <c r="Q2017" s="4">
        <f>IF($B2017&lt;$B$9,      Q2016+($B$5*Q2016+$B$7*$B$6+$S$18*($D2017-$B$6))*$B$20,           Q2016+($B$5*Q2016-$S$16)*$B$20)</f>
        <v>250183.47886809363</v>
      </c>
      <c r="R2017">
        <f>IF($B2017&lt;=$B$9,        $D2017-$B$7*$B$6-$S$18*($D2017-$B$6),          $S$16)</f>
        <v>57404.062124999997</v>
      </c>
      <c r="S2017">
        <f>EXP(-$S$17*$B2017)*($J2017^(1-S$20)-1)/(1-S$20)</f>
        <v>0.49744682491305525</v>
      </c>
    </row>
    <row r="2018" spans="1:19" x14ac:dyDescent="0.3">
      <c r="A2018">
        <f t="shared" si="125"/>
        <v>44.96</v>
      </c>
      <c r="B2018">
        <v>19.96</v>
      </c>
      <c r="C2018" s="1">
        <f t="shared" si="126"/>
        <v>1.381731008</v>
      </c>
      <c r="D2018">
        <f t="shared" si="127"/>
        <v>69086.550400000007</v>
      </c>
      <c r="E2018" s="8">
        <f>IF($B2018&lt;$B$9,      E2017+($B$5*E2017+$B$7*$B$6+$B$8*($D2018-$B$6))*$B$20,           E2017+($B$5*E2017-$B$12)*$B$20)</f>
        <v>235244.47314702452</v>
      </c>
      <c r="G2018" s="4">
        <v>174670.98168673328</v>
      </c>
      <c r="I2018" s="4">
        <f>IF($B2018&lt;$B$9,      I2017+($B$5*I2017+$B$7*$B$6+$K$18*($D2018-$B$6))*$B$20,           I2017+($B$5*I2017-$K$16)*$B$20)</f>
        <v>206086.1695693337</v>
      </c>
      <c r="J2018">
        <f xml:space="preserve">          IF($B2018&lt;=$B$9,        $D2018-$B$7*$B$6-$K$18*($D2018-$B$6), $K$16)</f>
        <v>60198.126479615108</v>
      </c>
      <c r="K2018">
        <f t="shared" si="128"/>
        <v>243.02427791600434</v>
      </c>
      <c r="M2018" s="4">
        <f>IF($B2018&lt;$B$9,      M2017+($B$5*M2017+$B$7*$B$6+O$18*($D2018-$B$6))*$B$20,           M2017+($B$5*M2017-O$16)*$B$20)</f>
        <v>206046.77936261747</v>
      </c>
      <c r="N2018">
        <f>IF($B2018&lt;=$B$9,        $D2018-$B$7*$B$6-$O$18*($D2018-$B$6),          $O$16)</f>
        <v>60200.60883005464</v>
      </c>
      <c r="O2018">
        <f>EXP(-$O$17*$B2018)*LN(N2018)</f>
        <v>5.4727951982504743</v>
      </c>
      <c r="Q2018" s="4">
        <f>IF($B2018&lt;$B$9,      Q2017+($B$5*Q2017+$B$7*$B$6+$S$18*($D2018-$B$6))*$B$20,           Q2017+($B$5*Q2017-$S$16)*$B$20)</f>
        <v>250387.84601209746</v>
      </c>
      <c r="R2018">
        <f>IF($B2018&lt;=$B$9,        $D2018-$B$7*$B$6-$S$18*($D2018-$B$6),          $S$16)</f>
        <v>57406.257760000008</v>
      </c>
      <c r="S2018">
        <f>EXP(-$S$17*$B2018)*($J2018^(1-S$20)-1)/(1-S$20)</f>
        <v>0.4972727493585169</v>
      </c>
    </row>
    <row r="2019" spans="1:19" x14ac:dyDescent="0.3">
      <c r="A2019">
        <f t="shared" si="125"/>
        <v>44.97</v>
      </c>
      <c r="B2019">
        <v>19.970000000000002</v>
      </c>
      <c r="C2019" s="1">
        <f t="shared" si="126"/>
        <v>1.381798442</v>
      </c>
      <c r="D2019">
        <f t="shared" si="127"/>
        <v>69089.922099999996</v>
      </c>
      <c r="E2019" s="8">
        <f>IF($B2019&lt;$B$9,      E2018+($B$5*E2018+$B$7*$B$6+$B$8*($D2019-$B$6))*$B$20,           E2018+($B$5*E2018-$B$12)*$B$20)</f>
        <v>235434.07847892598</v>
      </c>
      <c r="G2019" s="4">
        <v>174801.20645242365</v>
      </c>
      <c r="I2019" s="4">
        <f>IF($B2019&lt;$B$9,      I2018+($B$5*I2018+$B$7*$B$6+$K$18*($D2019-$B$6))*$B$20,           I2018+($B$5*I2018-$K$16)*$B$20)</f>
        <v>206247.19083691167</v>
      </c>
      <c r="J2019">
        <f xml:space="preserve">          IF($B2019&lt;=$B$9,        $D2019-$B$7*$B$6-$K$18*($D2019-$B$6), $K$16)</f>
        <v>60200.811277128392</v>
      </c>
      <c r="K2019">
        <f t="shared" si="128"/>
        <v>242.94467387861039</v>
      </c>
      <c r="M2019" s="4">
        <f>IF($B2019&lt;$B$9,      M2018+($B$5*M2018+$B$7*$B$6+O$18*($D2019-$B$6))*$B$20,           M2018+($B$5*M2018-O$16)*$B$20)</f>
        <v>206207.76201573355</v>
      </c>
      <c r="N2019">
        <f>IF($B2019&lt;=$B$9,        $D2019-$B$7*$B$6-$O$18*($D2019-$B$6),          $O$16)</f>
        <v>60203.29406608305</v>
      </c>
      <c r="O2019">
        <f>EXP(-$O$17*$B2019)*LN(N2019)</f>
        <v>5.4709022279634194</v>
      </c>
      <c r="Q2019" s="4">
        <f>IF($B2019&lt;$B$9,      Q2018+($B$5*Q2018+$B$7*$B$6+$S$18*($D2019-$B$6))*$B$20,           Q2018+($B$5*Q2018-$S$16)*$B$20)</f>
        <v>250592.29648555169</v>
      </c>
      <c r="R2019">
        <f>IF($B2019&lt;=$B$9,        $D2019-$B$7*$B$6-$S$18*($D2019-$B$6),          $S$16)</f>
        <v>57408.449365</v>
      </c>
      <c r="S2019">
        <f>EXP(-$S$17*$B2019)*($J2019^(1-S$20)-1)/(1-S$20)</f>
        <v>0.49709873471892252</v>
      </c>
    </row>
    <row r="2020" spans="1:19" x14ac:dyDescent="0.3">
      <c r="A2020">
        <f t="shared" si="125"/>
        <v>44.980000000000004</v>
      </c>
      <c r="B2020">
        <v>19.98</v>
      </c>
      <c r="C2020" s="1">
        <f t="shared" si="126"/>
        <v>1.3818657519999999</v>
      </c>
      <c r="D2020">
        <f t="shared" si="127"/>
        <v>69093.287599999996</v>
      </c>
      <c r="E2020" s="8">
        <f>IF($B2020&lt;$B$9,      E2019+($B$5*E2019+$B$7*$B$6+$B$8*($D2020-$B$6))*$B$20,           E2019+($B$5*E2019-$B$12)*$B$20)</f>
        <v>235623.76026919359</v>
      </c>
      <c r="G2020" s="4">
        <v>174931.48016228201</v>
      </c>
      <c r="I2020" s="4">
        <f>IF($B2020&lt;$B$9,      I2019+($B$5*I2019+$B$7*$B$6+$K$18*($D2020-$B$6))*$B$20,           I2019+($B$5*I2019-$K$16)*$B$20)</f>
        <v>206408.27531832716</v>
      </c>
      <c r="J2020">
        <f xml:space="preserve">          IF($B2020&lt;=$B$9,        $D2020-$B$7*$B$6-$K$18*($D2020-$B$6), $K$16)</f>
        <v>60203.491137742029</v>
      </c>
      <c r="K2020">
        <f t="shared" si="128"/>
        <v>242.86508567433526</v>
      </c>
      <c r="M2020" s="4">
        <f>IF($B2020&lt;$B$9,      M2019+($B$5*M2019+$B$7*$B$6+O$18*($D2020-$B$6))*$B$20,           M2019+($B$5*M2019-O$16)*$B$20)</f>
        <v>206368.807864795</v>
      </c>
      <c r="N2020">
        <f>IF($B2020&lt;=$B$9,        $D2020-$B$7*$B$6-$O$18*($D2020-$B$6),          $O$16)</f>
        <v>60205.974364405454</v>
      </c>
      <c r="O2020">
        <f>EXP(-$O$17*$B2020)*LN(N2020)</f>
        <v>5.4690098705970449</v>
      </c>
      <c r="Q2020" s="4">
        <f>IF($B2020&lt;$B$9,      Q2019+($B$5*Q2019+$B$7*$B$6+$S$18*($D2020-$B$6))*$B$20,           Q2019+($B$5*Q2019-$S$16)*$B$20)</f>
        <v>250796.83029592162</v>
      </c>
      <c r="R2020">
        <f>IF($B2020&lt;=$B$9,        $D2020-$B$7*$B$6-$S$18*($D2020-$B$6),          $S$16)</f>
        <v>57410.636939999997</v>
      </c>
      <c r="S2020">
        <f>EXP(-$S$17*$B2020)*($J2020^(1-S$20)-1)/(1-S$20)</f>
        <v>0.49692478097295628</v>
      </c>
    </row>
    <row r="2021" spans="1:19" x14ac:dyDescent="0.3">
      <c r="A2021">
        <f t="shared" si="125"/>
        <v>44.99</v>
      </c>
      <c r="B2021">
        <v>19.990000000000002</v>
      </c>
      <c r="C2021" s="1">
        <f t="shared" si="126"/>
        <v>1.3819329380000001</v>
      </c>
      <c r="D2021">
        <f t="shared" si="127"/>
        <v>69096.646900000007</v>
      </c>
      <c r="E2021" s="8">
        <f>IF($B2021&lt;$B$9,      E2020+($B$5*E2020+$B$7*$B$6+$B$8*($D2021-$B$6))*$B$20,           E2020+($B$5*E2020-$B$12)*$B$20)</f>
        <v>235813.51852598781</v>
      </c>
      <c r="G2021" s="4">
        <v>175061.8028272388</v>
      </c>
      <c r="I2021" s="4">
        <f>IF($B2021&lt;$B$9,      I2020+($B$5*I2020+$B$7*$B$6+$K$18*($D2021-$B$6))*$B$20,           I2020+($B$5*I2020-$K$16)*$B$20)</f>
        <v>206569.42302307402</v>
      </c>
      <c r="J2021">
        <f xml:space="preserve">          IF($B2021&lt;=$B$9,        $D2021-$B$7*$B$6-$K$18*($D2021-$B$6), $K$16)</f>
        <v>60206.166061456017</v>
      </c>
      <c r="K2021">
        <f t="shared" si="128"/>
        <v>242.78551330606243</v>
      </c>
      <c r="M2021" s="4">
        <f>IF($B2021&lt;$B$9,      M2020+($B$5*M2020+$B$7*$B$6+O$18*($D2021-$B$6))*$B$20,           M2020+($B$5*M2020-O$16)*$B$20)</f>
        <v>206529.91691929745</v>
      </c>
      <c r="N2021">
        <f>IF($B2021&lt;=$B$9,        $D2021-$B$7*$B$6-$O$18*($D2021-$B$6),          $O$16)</f>
        <v>60208.649725021845</v>
      </c>
      <c r="O2021">
        <f>EXP(-$O$17*$B2021)*LN(N2021)</f>
        <v>5.4671181259743218</v>
      </c>
      <c r="Q2021" s="4">
        <f>IF($B2021&lt;$B$9,      Q2020+($B$5*Q2020+$B$7*$B$6+$S$18*($D2021-$B$6))*$B$20,           Q2020+($B$5*Q2020-$S$16)*$B$20)</f>
        <v>251001.44745067519</v>
      </c>
      <c r="R2021">
        <f>IF($B2021&lt;=$B$9,        $D2021-$B$7*$B$6-$S$18*($D2021-$B$6),          $S$16)</f>
        <v>57412.820485000004</v>
      </c>
      <c r="S2021">
        <f>EXP(-$S$17*$B2021)*($J2021^(1-S$20)-1)/(1-S$20)</f>
        <v>0.49675088809930967</v>
      </c>
    </row>
    <row r="2022" spans="1:19" x14ac:dyDescent="0.3">
      <c r="A2022">
        <f t="shared" si="125"/>
        <v>45</v>
      </c>
      <c r="B2022">
        <v>20</v>
      </c>
      <c r="C2022" s="1">
        <f t="shared" si="126"/>
        <v>1.3819999999999999</v>
      </c>
      <c r="D2022">
        <f t="shared" si="127"/>
        <v>69100</v>
      </c>
      <c r="E2022" s="8">
        <f>IF($B2022&lt;$B$9,      E2021+($B$5*E2021+$B$7*$B$6+$B$8*($D2022-$B$6))*$B$20,           E2021+($B$5*E2021-$B$12)*$B$20)</f>
        <v>236003.3532574719</v>
      </c>
      <c r="G2022" s="4">
        <v>175192.17445822834</v>
      </c>
      <c r="I2022" s="4">
        <f>IF($B2022&lt;$B$9,      I2021+($B$5*I2021+$B$7*$B$6+$K$18*($D2022-$B$6))*$B$20,           I2021+($B$5*I2021-$K$16)*$B$20)</f>
        <v>206730.6339606494</v>
      </c>
      <c r="J2022">
        <f xml:space="preserve">          IF($B2022&lt;=$B$9,        $D2022-$B$7*$B$6-$K$18*($D2022-$B$6), $K$16)</f>
        <v>60208.836048270328</v>
      </c>
      <c r="K2022">
        <f t="shared" si="128"/>
        <v>242.7059567766687</v>
      </c>
      <c r="M2022" s="4">
        <f>IF($B2022&lt;$B$9,      M2021+($B$5*M2021+$B$7*$B$6+O$18*($D2022-$B$6))*$B$20,           M2021+($B$5*M2021-O$16)*$B$20)</f>
        <v>206691.08918873989</v>
      </c>
      <c r="N2022">
        <f>IF($B2022&lt;=$B$9,        $D2022-$B$7*$B$6-$O$18*($D2022-$B$6),          $O$16)</f>
        <v>60211.320147932209</v>
      </c>
      <c r="O2022">
        <f>EXP(-$O$17*$B2022)*LN(N2022)</f>
        <v>5.4652269939182574</v>
      </c>
      <c r="Q2022" s="4">
        <f>IF($B2022&lt;$B$9,      Q2021+($B$5*Q2021+$B$7*$B$6+$S$18*($D2022-$B$6))*$B$20,           Q2021+($B$5*Q2021-$S$16)*$B$20)</f>
        <v>251206.14795728293</v>
      </c>
      <c r="R2022">
        <f>IF($B2022&lt;=$B$9,        $D2022-$B$7*$B$6-$S$18*($D2022-$B$6),          $S$16)</f>
        <v>57415</v>
      </c>
      <c r="S2022">
        <f>EXP(-$S$17*$B2022)*($J2022^(1-S$20)-1)/(1-S$20)</f>
        <v>0.49657705607668218</v>
      </c>
    </row>
    <row r="2023" spans="1:19" x14ac:dyDescent="0.3">
      <c r="A2023">
        <f t="shared" si="125"/>
        <v>45.010000000000005</v>
      </c>
      <c r="B2023">
        <v>20.010000000000002</v>
      </c>
      <c r="C2023" s="1">
        <f t="shared" si="126"/>
        <v>1.3820669379999999</v>
      </c>
      <c r="D2023">
        <f t="shared" si="127"/>
        <v>69103.34689999999</v>
      </c>
      <c r="E2023" s="8">
        <f>IF($B2023&lt;$B$9,      E2022+($B$5*E2022+$B$7*$B$6+$B$8*($D2023-$B$6))*$B$20,           E2022+($B$5*E2022-$B$12)*$B$20)</f>
        <v>236193.26447181203</v>
      </c>
      <c r="G2023" s="4">
        <v>175322.59506618872</v>
      </c>
      <c r="I2023" s="4">
        <f>IF($B2023&lt;$B$9,      I2022+($B$5*I2022+$B$7*$B$6+$K$18*($D2023-$B$6))*$B$20,           I2022+($B$5*I2022-$K$16)*$B$20)</f>
        <v>206891.90814055377</v>
      </c>
      <c r="J2023">
        <f xml:space="preserve">          IF($B2023&lt;=$B$9,        $D2023-$B$7*$B$6-$K$18*($D2023-$B$6), $K$16)</f>
        <v>60211.501098184977</v>
      </c>
      <c r="K2023">
        <f t="shared" si="128"/>
        <v>242.62641608902365</v>
      </c>
      <c r="M2023" s="4">
        <f>IF($B2023&lt;$B$9,      M2022+($B$5*M2022+$B$7*$B$6+O$18*($D2023-$B$6))*$B$20,           M2022+($B$5*M2022-O$16)*$B$20)</f>
        <v>206852.32468262457</v>
      </c>
      <c r="N2023">
        <f>IF($B2023&lt;=$B$9,        $D2023-$B$7*$B$6-$O$18*($D2023-$B$6),          $O$16)</f>
        <v>60213.985633136552</v>
      </c>
      <c r="O2023">
        <f>EXP(-$O$17*$B2023)*LN(N2023)</f>
        <v>5.4633364742518831</v>
      </c>
      <c r="Q2023" s="4">
        <f>IF($B2023&lt;$B$9,      Q2022+($B$5*Q2022+$B$7*$B$6+$S$18*($D2023-$B$6))*$B$20,           Q2022+($B$5*Q2022-$S$16)*$B$20)</f>
        <v>251410.93182321798</v>
      </c>
      <c r="R2023">
        <f>IF($B2023&lt;=$B$9,        $D2023-$B$7*$B$6-$S$18*($D2023-$B$6),          $S$16)</f>
        <v>57417.175484999992</v>
      </c>
      <c r="S2023">
        <f>EXP(-$S$17*$B2023)*($J2023^(1-S$20)-1)/(1-S$20)</f>
        <v>0.49640328488378005</v>
      </c>
    </row>
    <row r="2024" spans="1:19" x14ac:dyDescent="0.3">
      <c r="A2024">
        <f t="shared" si="125"/>
        <v>45.019999999999996</v>
      </c>
      <c r="B2024">
        <v>20.02</v>
      </c>
      <c r="C2024" s="1">
        <f t="shared" si="126"/>
        <v>1.3821337520000001</v>
      </c>
      <c r="D2024">
        <f t="shared" si="127"/>
        <v>69106.687600000005</v>
      </c>
      <c r="E2024" s="8">
        <f>IF($B2024&lt;$B$9,      E2023+($B$5*E2023+$B$7*$B$6+$B$8*($D2024-$B$6))*$B$20,           E2023+($B$5*E2023-$B$12)*$B$20)</f>
        <v>236383.25217717717</v>
      </c>
      <c r="G2024" s="4">
        <v>175453.06466206189</v>
      </c>
      <c r="I2024" s="4">
        <f>IF($B2024&lt;$B$9,      I2023+($B$5*I2023+$B$7*$B$6+$K$18*($D2024-$B$6))*$B$20,           I2023+($B$5*I2023-$K$16)*$B$20)</f>
        <v>207053.24557229097</v>
      </c>
      <c r="J2024">
        <f xml:space="preserve">          IF($B2024&lt;=$B$9,        $D2024-$B$7*$B$6-$K$18*($D2024-$B$6), $K$16)</f>
        <v>60214.161211199986</v>
      </c>
      <c r="K2024">
        <f t="shared" si="128"/>
        <v>242.54689124599008</v>
      </c>
      <c r="M2024" s="4">
        <f>IF($B2024&lt;$B$9,      M2023+($B$5*M2023+$B$7*$B$6+O$18*($D2024-$B$6))*$B$20,           M2023+($B$5*M2023-O$16)*$B$20)</f>
        <v>207013.62341045713</v>
      </c>
      <c r="N2024">
        <f>IF($B2024&lt;=$B$9,        $D2024-$B$7*$B$6-$O$18*($D2024-$B$6),          $O$16)</f>
        <v>60216.646180634896</v>
      </c>
      <c r="O2024">
        <f>EXP(-$O$17*$B2024)*LN(N2024)</f>
        <v>5.4614465667982621</v>
      </c>
      <c r="Q2024" s="4">
        <f>IF($B2024&lt;$B$9,      Q2023+($B$5*Q2023+$B$7*$B$6+$S$18*($D2024-$B$6))*$B$20,           Q2023+($B$5*Q2023-$S$16)*$B$20)</f>
        <v>251615.7990559561</v>
      </c>
      <c r="R2024">
        <f>IF($B2024&lt;=$B$9,        $D2024-$B$7*$B$6-$S$18*($D2024-$B$6),          $S$16)</f>
        <v>57419.346940000003</v>
      </c>
      <c r="S2024">
        <f>EXP(-$S$17*$B2024)*($J2024^(1-S$20)-1)/(1-S$20)</f>
        <v>0.49622957449931765</v>
      </c>
    </row>
    <row r="2025" spans="1:19" x14ac:dyDescent="0.3">
      <c r="A2025">
        <f t="shared" si="125"/>
        <v>45.03</v>
      </c>
      <c r="B2025">
        <v>20.03</v>
      </c>
      <c r="C2025" s="1">
        <f t="shared" si="126"/>
        <v>1.382200442</v>
      </c>
      <c r="D2025">
        <f t="shared" si="127"/>
        <v>69110.022100000002</v>
      </c>
      <c r="E2025" s="8">
        <f>IF($B2025&lt;$B$9,      E2024+($B$5*E2024+$B$7*$B$6+$B$8*($D2025-$B$6))*$B$20,           E2024+($B$5*E2024-$B$12)*$B$20)</f>
        <v>236573.31638173919</v>
      </c>
      <c r="G2025" s="4">
        <v>175583.58325679362</v>
      </c>
      <c r="I2025" s="4">
        <f>IF($B2025&lt;$B$9,      I2024+($B$5*I2024+$B$7*$B$6+$K$18*($D2025-$B$6))*$B$20,           I2024+($B$5*I2024-$K$16)*$B$20)</f>
        <v>207214.64626536812</v>
      </c>
      <c r="J2025">
        <f xml:space="preserve">          IF($B2025&lt;=$B$9,        $D2025-$B$7*$B$6-$K$18*($D2025-$B$6), $K$16)</f>
        <v>60216.816387315324</v>
      </c>
      <c r="K2025">
        <f t="shared" si="128"/>
        <v>242.46738225042364</v>
      </c>
      <c r="M2025" s="4">
        <f>IF($B2025&lt;$B$9,      M2024+($B$5*M2024+$B$7*$B$6+O$18*($D2025-$B$6))*$B$20,           M2024+($B$5*M2024-O$16)*$B$20)</f>
        <v>207174.98538174652</v>
      </c>
      <c r="N2025">
        <f>IF($B2025&lt;=$B$9,        $D2025-$B$7*$B$6-$O$18*($D2025-$B$6),          $O$16)</f>
        <v>60219.301790427213</v>
      </c>
      <c r="O2025">
        <f>EXP(-$O$17*$B2025)*LN(N2025)</f>
        <v>5.4595572713804845</v>
      </c>
      <c r="Q2025" s="4">
        <f>IF($B2025&lt;$B$9,      Q2024+($B$5*Q2024+$B$7*$B$6+$S$18*($D2025-$B$6))*$B$20,           Q2024+($B$5*Q2024-$S$16)*$B$20)</f>
        <v>251820.74966297569</v>
      </c>
      <c r="R2025">
        <f>IF($B2025&lt;=$B$9,        $D2025-$B$7*$B$6-$S$18*($D2025-$B$6),          $S$16)</f>
        <v>57421.514365000003</v>
      </c>
      <c r="S2025">
        <f>EXP(-$S$17*$B2025)*($J2025^(1-S$20)-1)/(1-S$20)</f>
        <v>0.49605592490201639</v>
      </c>
    </row>
    <row r="2026" spans="1:19" x14ac:dyDescent="0.3">
      <c r="A2026">
        <f t="shared" si="125"/>
        <v>45.040000000000006</v>
      </c>
      <c r="B2026">
        <v>20.040000000000003</v>
      </c>
      <c r="C2026" s="1">
        <f t="shared" si="126"/>
        <v>1.3822670080000001</v>
      </c>
      <c r="D2026">
        <f t="shared" si="127"/>
        <v>69113.35040000001</v>
      </c>
      <c r="E2026" s="8">
        <f>IF($B2026&lt;$B$9,      E2025+($B$5*E2025+$B$7*$B$6+$B$8*($D2026-$B$6))*$B$20,           E2025+($B$5*E2025-$B$12)*$B$20)</f>
        <v>236763.4570936728</v>
      </c>
      <c r="G2026" s="4">
        <v>175714.1508613335</v>
      </c>
      <c r="I2026" s="4">
        <f>IF($B2026&lt;$B$9,      I2025+($B$5*I2025+$B$7*$B$6+$K$18*($D2026-$B$6))*$B$20,           I2025+($B$5*I2025-$K$16)*$B$20)</f>
        <v>207376.11022929568</v>
      </c>
      <c r="J2026">
        <f xml:space="preserve">          IF($B2026&lt;=$B$9,        $D2026-$B$7*$B$6-$K$18*($D2026-$B$6), $K$16)</f>
        <v>60219.466626531008</v>
      </c>
      <c r="K2026">
        <f t="shared" si="128"/>
        <v>242.38788910517317</v>
      </c>
      <c r="M2026" s="4">
        <f>IF($B2026&lt;$B$9,      M2025+($B$5*M2025+$B$7*$B$6+O$18*($D2026-$B$6))*$B$20,           M2025+($B$5*M2025-O$16)*$B$20)</f>
        <v>207336.410606005</v>
      </c>
      <c r="N2026">
        <f>IF($B2026&lt;=$B$9,        $D2026-$B$7*$B$6-$O$18*($D2026-$B$6),          $O$16)</f>
        <v>60221.952462513524</v>
      </c>
      <c r="O2026">
        <f>EXP(-$O$17*$B2026)*LN(N2026)</f>
        <v>5.4576685878216686</v>
      </c>
      <c r="Q2026" s="4">
        <f>IF($B2026&lt;$B$9,      Q2025+($B$5*Q2025+$B$7*$B$6+$S$18*($D2026-$B$6))*$B$20,           Q2025+($B$5*Q2025-$S$16)*$B$20)</f>
        <v>252025.78365175772</v>
      </c>
      <c r="R2026">
        <f>IF($B2026&lt;=$B$9,        $D2026-$B$7*$B$6-$S$18*($D2026-$B$6),          $S$16)</f>
        <v>57423.677760000006</v>
      </c>
      <c r="S2026">
        <f>EXP(-$S$17*$B2026)*($J2026^(1-S$20)-1)/(1-S$20)</f>
        <v>0.495882336070605</v>
      </c>
    </row>
    <row r="2027" spans="1:19" x14ac:dyDescent="0.3">
      <c r="A2027">
        <f t="shared" si="125"/>
        <v>45.05</v>
      </c>
      <c r="B2027">
        <v>20.05</v>
      </c>
      <c r="C2027" s="1">
        <f t="shared" si="126"/>
        <v>1.38233345</v>
      </c>
      <c r="D2027">
        <f t="shared" si="127"/>
        <v>69116.672500000001</v>
      </c>
      <c r="E2027" s="8">
        <f>IF($B2027&lt;$B$9,      E2026+($B$5*E2026+$B$7*$B$6+$B$8*($D2027-$B$6))*$B$20,           E2026+($B$5*E2026-$B$12)*$B$20)</f>
        <v>236953.67432115559</v>
      </c>
      <c r="G2027" s="4">
        <v>175844.76748663496</v>
      </c>
      <c r="I2027" s="4">
        <f>IF($B2027&lt;$B$9,      I2026+($B$5*I2026+$B$7*$B$6+$K$18*($D2027-$B$6))*$B$20,           I2026+($B$5*I2026-$K$16)*$B$20)</f>
        <v>207537.63747358747</v>
      </c>
      <c r="J2027">
        <f xml:space="preserve">          IF($B2027&lt;=$B$9,        $D2027-$B$7*$B$6-$K$18*($D2027-$B$6), $K$16)</f>
        <v>60222.111928847014</v>
      </c>
      <c r="K2027">
        <f t="shared" si="128"/>
        <v>242.30841181308043</v>
      </c>
      <c r="M2027" s="4">
        <f>IF($B2027&lt;$B$9,      M2026+($B$5*M2026+$B$7*$B$6+O$18*($D2027-$B$6))*$B$20,           M2026+($B$5*M2026-O$16)*$B$20)</f>
        <v>207497.89909274815</v>
      </c>
      <c r="N2027">
        <f>IF($B2027&lt;=$B$9,        $D2027-$B$7*$B$6-$O$18*($D2027-$B$6),          $O$16)</f>
        <v>60224.598196893799</v>
      </c>
      <c r="O2027">
        <f>EXP(-$O$17*$B2027)*LN(N2027)</f>
        <v>5.4557805159449666</v>
      </c>
      <c r="Q2027" s="4">
        <f>IF($B2027&lt;$B$9,      Q2026+($B$5*Q2026+$B$7*$B$6+$S$18*($D2027-$B$6))*$B$20,           Q2026+($B$5*Q2026-$S$16)*$B$20)</f>
        <v>252230.90102978583</v>
      </c>
      <c r="R2027">
        <f>IF($B2027&lt;=$B$9,        $D2027-$B$7*$B$6-$S$18*($D2027-$B$6),          $S$16)</f>
        <v>57425.837124999998</v>
      </c>
      <c r="S2027">
        <f>EXP(-$S$17*$B2027)*($J2027^(1-S$20)-1)/(1-S$20)</f>
        <v>0.49570880798382005</v>
      </c>
    </row>
    <row r="2028" spans="1:19" x14ac:dyDescent="0.3">
      <c r="A2028">
        <f t="shared" si="125"/>
        <v>45.06</v>
      </c>
      <c r="B2028">
        <v>20.060000000000002</v>
      </c>
      <c r="C2028" s="1">
        <f t="shared" si="126"/>
        <v>1.382399768</v>
      </c>
      <c r="D2028">
        <f t="shared" si="127"/>
        <v>69119.988400000002</v>
      </c>
      <c r="E2028" s="8">
        <f>IF($B2028&lt;$B$9,      E2027+($B$5*E2027+$B$7*$B$6+$B$8*($D2028-$B$6))*$B$20,           E2027+($B$5*E2027-$B$12)*$B$20)</f>
        <v>237143.96807236801</v>
      </c>
      <c r="G2028" s="4">
        <v>175975.43314365527</v>
      </c>
      <c r="I2028" s="4">
        <f>IF($B2028&lt;$B$9,      I2027+($B$5*I2027+$B$7*$B$6+$K$18*($D2028-$B$6))*$B$20,           I2027+($B$5*I2027-$K$16)*$B$20)</f>
        <v>207699.2280077606</v>
      </c>
      <c r="J2028">
        <f xml:space="preserve">          IF($B2028&lt;=$B$9,        $D2028-$B$7*$B$6-$K$18*($D2028-$B$6), $K$16)</f>
        <v>60224.75229426338</v>
      </c>
      <c r="K2028">
        <f t="shared" si="128"/>
        <v>242.22895037698029</v>
      </c>
      <c r="M2028" s="4">
        <f>IF($B2028&lt;$B$9,      M2027+($B$5*M2027+$B$7*$B$6+O$18*($D2028-$B$6))*$B$20,           M2027+($B$5*M2027-O$16)*$B$20)</f>
        <v>207659.45085149494</v>
      </c>
      <c r="N2028">
        <f>IF($B2028&lt;=$B$9,        $D2028-$B$7*$B$6-$O$18*($D2028-$B$6),          $O$16)</f>
        <v>60227.238993568069</v>
      </c>
      <c r="O2028">
        <f>EXP(-$O$17*$B2028)*LN(N2028)</f>
        <v>5.4538930555735519</v>
      </c>
      <c r="Q2028" s="4">
        <f>IF($B2028&lt;$B$9,      Q2027+($B$5*Q2027+$B$7*$B$6+$S$18*($D2028-$B$6))*$B$20,           Q2027+($B$5*Q2027-$S$16)*$B$20)</f>
        <v>252436.10180454626</v>
      </c>
      <c r="R2028">
        <f>IF($B2028&lt;=$B$9,        $D2028-$B$7*$B$6-$S$18*($D2028-$B$6),          $S$16)</f>
        <v>57427.992460000001</v>
      </c>
      <c r="S2028">
        <f>EXP(-$S$17*$B2028)*($J2028^(1-S$20)-1)/(1-S$20)</f>
        <v>0.49553534062040533</v>
      </c>
    </row>
    <row r="2029" spans="1:19" x14ac:dyDescent="0.3">
      <c r="A2029">
        <f t="shared" si="125"/>
        <v>45.07</v>
      </c>
      <c r="B2029">
        <v>20.07</v>
      </c>
      <c r="C2029" s="1">
        <f t="shared" si="126"/>
        <v>1.3824659619999999</v>
      </c>
      <c r="D2029">
        <f t="shared" si="127"/>
        <v>69123.2981</v>
      </c>
      <c r="E2029" s="8">
        <f>IF($B2029&lt;$B$9,      E2028+($B$5*E2028+$B$7*$B$6+$B$8*($D2029-$B$6))*$B$20,           E2028+($B$5*E2028-$B$12)*$B$20)</f>
        <v>237334.33835549332</v>
      </c>
      <c r="G2029" s="4">
        <v>176106.14784335555</v>
      </c>
      <c r="I2029" s="4">
        <f>IF($B2029&lt;$B$9,      I2028+($B$5*I2028+$B$7*$B$6+$K$18*($D2029-$B$6))*$B$20,           I2028+($B$5*I2028-$K$16)*$B$20)</f>
        <v>207860.8818413355</v>
      </c>
      <c r="J2029">
        <f xml:space="preserve">          IF($B2029&lt;=$B$9,        $D2029-$B$7*$B$6-$K$18*($D2029-$B$6), $K$16)</f>
        <v>60227.387722780077</v>
      </c>
      <c r="K2029">
        <f t="shared" si="128"/>
        <v>242.14950479970082</v>
      </c>
      <c r="M2029" s="4">
        <f>IF($B2029&lt;$B$9,      M2028+($B$5*M2028+$B$7*$B$6+O$18*($D2029-$B$6))*$B$20,           M2028+($B$5*M2028-O$16)*$B$20)</f>
        <v>207821.06589176759</v>
      </c>
      <c r="N2029">
        <f>IF($B2029&lt;=$B$9,        $D2029-$B$7*$B$6-$O$18*($D2029-$B$6),          $O$16)</f>
        <v>60229.874852536319</v>
      </c>
      <c r="O2029">
        <f>EXP(-$O$17*$B2029)*LN(N2029)</f>
        <v>5.4520062065306343</v>
      </c>
      <c r="Q2029" s="4">
        <f>IF($B2029&lt;$B$9,      Q2028+($B$5*Q2028+$B$7*$B$6+$S$18*($D2029-$B$6))*$B$20,           Q2028+($B$5*Q2028-$S$16)*$B$20)</f>
        <v>252641.38598352784</v>
      </c>
      <c r="R2029">
        <f>IF($B2029&lt;=$B$9,        $D2029-$B$7*$B$6-$S$18*($D2029-$B$6),          $S$16)</f>
        <v>57430.143765000001</v>
      </c>
      <c r="S2029">
        <f>EXP(-$S$17*$B2029)*($J2029^(1-S$20)-1)/(1-S$20)</f>
        <v>0.4953619339591121</v>
      </c>
    </row>
    <row r="2030" spans="1:19" x14ac:dyDescent="0.3">
      <c r="A2030">
        <f t="shared" si="125"/>
        <v>45.08</v>
      </c>
      <c r="B2030">
        <v>20.080000000000002</v>
      </c>
      <c r="C2030" s="1">
        <f t="shared" si="126"/>
        <v>1.3825320319999999</v>
      </c>
      <c r="D2030">
        <f t="shared" si="127"/>
        <v>69126.601599999995</v>
      </c>
      <c r="E2030" s="8">
        <f>IF($B2030&lt;$B$9,      E2029+($B$5*E2029+$B$7*$B$6+$B$8*($D2030-$B$6))*$B$20,           E2029+($B$5*E2029-$B$12)*$B$20)</f>
        <v>237524.78517871775</v>
      </c>
      <c r="G2030" s="4">
        <v>176236.91159670072</v>
      </c>
      <c r="I2030" s="4">
        <f>IF($B2030&lt;$B$9,      I2029+($B$5*I2029+$B$7*$B$6+$K$18*($D2030-$B$6))*$B$20,           I2029+($B$5*I2029-$K$16)*$B$20)</f>
        <v>208022.59898383601</v>
      </c>
      <c r="J2030">
        <f xml:space="preserve">          IF($B2030&lt;=$B$9,        $D2030-$B$7*$B$6-$K$18*($D2030-$B$6), $K$16)</f>
        <v>60230.018214397111</v>
      </c>
      <c r="K2030">
        <f t="shared" si="128"/>
        <v>242.07007508406289</v>
      </c>
      <c r="M2030" s="4">
        <f>IF($B2030&lt;$B$9,      M2029+($B$5*M2029+$B$7*$B$6+O$18*($D2030-$B$6))*$B$20,           M2029+($B$5*M2029-O$16)*$B$20)</f>
        <v>207982.74422309172</v>
      </c>
      <c r="N2030">
        <f>IF($B2030&lt;=$B$9,        $D2030-$B$7*$B$6-$O$18*($D2030-$B$6),          $O$16)</f>
        <v>60232.505773798555</v>
      </c>
      <c r="O2030">
        <f>EXP(-$O$17*$B2030)*LN(N2030)</f>
        <v>5.4501199686394486</v>
      </c>
      <c r="Q2030" s="4">
        <f>IF($B2030&lt;$B$9,      Q2029+($B$5*Q2029+$B$7*$B$6+$S$18*($D2030-$B$6))*$B$20,           Q2029+($B$5*Q2029-$S$16)*$B$20)</f>
        <v>252846.75357422206</v>
      </c>
      <c r="R2030">
        <f>IF($B2030&lt;=$B$9,        $D2030-$B$7*$B$6-$S$18*($D2030-$B$6),          $S$16)</f>
        <v>57432.291039999996</v>
      </c>
      <c r="S2030">
        <f>EXP(-$S$17*$B2030)*($J2030^(1-S$20)-1)/(1-S$20)</f>
        <v>0.49518858797869914</v>
      </c>
    </row>
    <row r="2031" spans="1:19" x14ac:dyDescent="0.3">
      <c r="A2031">
        <f t="shared" si="125"/>
        <v>45.09</v>
      </c>
      <c r="B2031">
        <v>20.09</v>
      </c>
      <c r="C2031" s="1">
        <f t="shared" si="126"/>
        <v>1.3825979780000002</v>
      </c>
      <c r="D2031">
        <f t="shared" si="127"/>
        <v>69129.898900000015</v>
      </c>
      <c r="E2031" s="8">
        <f>IF($B2031&lt;$B$9,      E2030+($B$5*E2030+$B$7*$B$6+$B$8*($D2031-$B$6))*$B$20,           E2030+($B$5*E2030-$B$12)*$B$20)</f>
        <v>237715.30855023031</v>
      </c>
      <c r="G2031" s="4">
        <v>176367.72441465958</v>
      </c>
      <c r="I2031" s="4">
        <f>IF($B2031&lt;$B$9,      I2030+($B$5*I2030+$B$7*$B$6+$K$18*($D2031-$B$6))*$B$20,           I2030+($B$5*I2030-$K$16)*$B$20)</f>
        <v>208184.3794447892</v>
      </c>
      <c r="J2031">
        <f xml:space="preserve">          IF($B2031&lt;=$B$9,        $D2031-$B$7*$B$6-$K$18*($D2031-$B$6), $K$16)</f>
        <v>60232.643769114511</v>
      </c>
      <c r="K2031">
        <f t="shared" si="128"/>
        <v>241.99066123288071</v>
      </c>
      <c r="M2031" s="4">
        <f>IF($B2031&lt;$B$9,      M2030+($B$5*M2030+$B$7*$B$6+O$18*($D2031-$B$6))*$B$20,           M2030+($B$5*M2030-O$16)*$B$20)</f>
        <v>208144.48585499625</v>
      </c>
      <c r="N2031">
        <f>IF($B2031&lt;=$B$9,        $D2031-$B$7*$B$6-$O$18*($D2031-$B$6),          $O$16)</f>
        <v>60235.131757354786</v>
      </c>
      <c r="O2031">
        <f>EXP(-$O$17*$B2031)*LN(N2031)</f>
        <v>5.4482343417232606</v>
      </c>
      <c r="Q2031" s="4">
        <f>IF($B2031&lt;$B$9,      Q2030+($B$5*Q2030+$B$7*$B$6+$S$18*($D2031-$B$6))*$B$20,           Q2030+($B$5*Q2030-$S$16)*$B$20)</f>
        <v>253052.20458412304</v>
      </c>
      <c r="R2031">
        <f>IF($B2031&lt;=$B$9,        $D2031-$B$7*$B$6-$S$18*($D2031-$B$6),          $S$16)</f>
        <v>57434.43428500001</v>
      </c>
      <c r="S2031">
        <f>EXP(-$S$17*$B2031)*($J2031^(1-S$20)-1)/(1-S$20)</f>
        <v>0.49501530265793237</v>
      </c>
    </row>
    <row r="2032" spans="1:19" x14ac:dyDescent="0.3">
      <c r="A2032">
        <f t="shared" si="125"/>
        <v>45.1</v>
      </c>
      <c r="B2032">
        <v>20.100000000000001</v>
      </c>
      <c r="C2032" s="1">
        <f t="shared" si="126"/>
        <v>1.3826638</v>
      </c>
      <c r="D2032">
        <f t="shared" si="127"/>
        <v>69133.19</v>
      </c>
      <c r="E2032" s="8">
        <f>IF($B2032&lt;$B$9,      E2031+($B$5*E2031+$B$7*$B$6+$B$8*($D2032-$B$6))*$B$20,           E2031+($B$5*E2031-$B$12)*$B$20)</f>
        <v>237905.9084782229</v>
      </c>
      <c r="G2032" s="4">
        <v>176498.58630820471</v>
      </c>
      <c r="I2032" s="4">
        <f>IF($B2032&lt;$B$9,      I2031+($B$5*I2031+$B$7*$B$6+$K$18*($D2032-$B$6))*$B$20,           I2031+($B$5*I2031-$K$16)*$B$20)</f>
        <v>208346.22323372556</v>
      </c>
      <c r="J2032">
        <f xml:space="preserve">          IF($B2032&lt;=$B$9,        $D2032-$B$7*$B$6-$K$18*($D2032-$B$6), $K$16)</f>
        <v>60235.26438693222</v>
      </c>
      <c r="K2032">
        <f t="shared" si="128"/>
        <v>241.91126324896126</v>
      </c>
      <c r="M2032" s="4">
        <f>IF($B2032&lt;$B$9,      M2031+($B$5*M2031+$B$7*$B$6+O$18*($D2032-$B$6))*$B$20,           M2031+($B$5*M2031-O$16)*$B$20)</f>
        <v>208306.29079701344</v>
      </c>
      <c r="N2032">
        <f>IF($B2032&lt;=$B$9,        $D2032-$B$7*$B$6-$O$18*($D2032-$B$6),          $O$16)</f>
        <v>60237.752803204981</v>
      </c>
      <c r="O2032">
        <f>EXP(-$O$17*$B2032)*LN(N2032)</f>
        <v>5.446349325605361</v>
      </c>
      <c r="Q2032" s="4">
        <f>IF($B2032&lt;$B$9,      Q2031+($B$5*Q2031+$B$7*$B$6+$S$18*($D2032-$B$6))*$B$20,           Q2031+($B$5*Q2031-$S$16)*$B$20)</f>
        <v>253257.73902072749</v>
      </c>
      <c r="R2032">
        <f>IF($B2032&lt;=$B$9,        $D2032-$B$7*$B$6-$S$18*($D2032-$B$6),          $S$16)</f>
        <v>57436.573499999999</v>
      </c>
      <c r="S2032">
        <f>EXP(-$S$17*$B2032)*($J2032^(1-S$20)-1)/(1-S$20)</f>
        <v>0.49484207797558549</v>
      </c>
    </row>
    <row r="2033" spans="1:19" x14ac:dyDescent="0.3">
      <c r="A2033">
        <f t="shared" si="125"/>
        <v>45.11</v>
      </c>
      <c r="B2033">
        <v>20.11</v>
      </c>
      <c r="C2033" s="1">
        <f t="shared" si="126"/>
        <v>1.382729498</v>
      </c>
      <c r="D2033">
        <f t="shared" si="127"/>
        <v>69136.474900000001</v>
      </c>
      <c r="E2033" s="8">
        <f>IF($B2033&lt;$B$9,      E2032+($B$5*E2032+$B$7*$B$6+$B$8*($D2033-$B$6))*$B$20,           E2032+($B$5*E2032-$B$12)*$B$20)</f>
        <v>238096.58497089028</v>
      </c>
      <c r="G2033" s="4">
        <v>176629.49728831259</v>
      </c>
      <c r="I2033" s="4">
        <f>IF($B2033&lt;$B$9,      I2032+($B$5*I2032+$B$7*$B$6+$K$18*($D2033-$B$6))*$B$20,           I2032+($B$5*I2032-$K$16)*$B$20)</f>
        <v>208508.13036017885</v>
      </c>
      <c r="J2033">
        <f xml:space="preserve">          IF($B2033&lt;=$B$9,        $D2033-$B$7*$B$6-$K$18*($D2033-$B$6), $K$16)</f>
        <v>60237.880067850281</v>
      </c>
      <c r="K2033">
        <f t="shared" si="128"/>
        <v>241.83188113510496</v>
      </c>
      <c r="M2033" s="4">
        <f>IF($B2033&lt;$B$9,      M2032+($B$5*M2032+$B$7*$B$6+O$18*($D2033-$B$6))*$B$20,           M2032+($B$5*M2032-O$16)*$B$20)</f>
        <v>208468.1590586789</v>
      </c>
      <c r="N2033">
        <f>IF($B2033&lt;=$B$9,        $D2033-$B$7*$B$6-$O$18*($D2033-$B$6),          $O$16)</f>
        <v>60240.368911349164</v>
      </c>
      <c r="O2033">
        <f>EXP(-$O$17*$B2033)*LN(N2033)</f>
        <v>5.4444649201090769</v>
      </c>
      <c r="Q2033" s="4">
        <f>IF($B2033&lt;$B$9,      Q2032+($B$5*Q2032+$B$7*$B$6+$S$18*($D2033-$B$6))*$B$20,           Q2032+($B$5*Q2032-$S$16)*$B$20)</f>
        <v>253463.35689153473</v>
      </c>
      <c r="R2033">
        <f>IF($B2033&lt;=$B$9,        $D2033-$B$7*$B$6-$S$18*($D2033-$B$6),          $S$16)</f>
        <v>57438.708685000005</v>
      </c>
      <c r="S2033">
        <f>EXP(-$S$17*$B2033)*($J2033^(1-S$20)-1)/(1-S$20)</f>
        <v>0.49466891391043949</v>
      </c>
    </row>
    <row r="2034" spans="1:19" x14ac:dyDescent="0.3">
      <c r="A2034">
        <f t="shared" si="125"/>
        <v>45.120000000000005</v>
      </c>
      <c r="B2034">
        <v>20.12</v>
      </c>
      <c r="C2034" s="1">
        <f t="shared" si="126"/>
        <v>1.382795072</v>
      </c>
      <c r="D2034">
        <f t="shared" si="127"/>
        <v>69139.753599999996</v>
      </c>
      <c r="E2034" s="8">
        <f>IF($B2034&lt;$B$9,      E2033+($B$5*E2033+$B$7*$B$6+$B$8*($D2034-$B$6))*$B$20,           E2033+($B$5*E2033-$B$12)*$B$20)</f>
        <v>238287.3380364301</v>
      </c>
      <c r="G2034" s="4">
        <v>176760.45736596349</v>
      </c>
      <c r="I2034" s="4">
        <f>IF($B2034&lt;$B$9,      I2033+($B$5*I2033+$B$7*$B$6+$K$18*($D2034-$B$6))*$B$20,           I2033+($B$5*I2033-$K$16)*$B$20)</f>
        <v>208670.10083368624</v>
      </c>
      <c r="J2034">
        <f xml:space="preserve">          IF($B2034&lt;=$B$9,        $D2034-$B$7*$B$6-$K$18*($D2034-$B$6), $K$16)</f>
        <v>60240.490811868673</v>
      </c>
      <c r="K2034">
        <f t="shared" si="128"/>
        <v>241.75251489410508</v>
      </c>
      <c r="M2034" s="4">
        <f>IF($B2034&lt;$B$9,      M2033+($B$5*M2033+$B$7*$B$6+O$18*($D2034-$B$6))*$B$20,           M2033+($B$5*M2033-O$16)*$B$20)</f>
        <v>208630.09064953157</v>
      </c>
      <c r="N2034">
        <f>IF($B2034&lt;=$B$9,        $D2034-$B$7*$B$6-$O$18*($D2034-$B$6),          $O$16)</f>
        <v>60242.980081787326</v>
      </c>
      <c r="O2034">
        <f>EXP(-$O$17*$B2034)*LN(N2034)</f>
        <v>5.4425811250577567</v>
      </c>
      <c r="Q2034" s="4">
        <f>IF($B2034&lt;$B$9,      Q2033+($B$5*Q2033+$B$7*$B$6+$S$18*($D2034-$B$6))*$B$20,           Q2033+($B$5*Q2033-$S$16)*$B$20)</f>
        <v>253669.05820404677</v>
      </c>
      <c r="R2034">
        <f>IF($B2034&lt;=$B$9,        $D2034-$B$7*$B$6-$S$18*($D2034-$B$6),          $S$16)</f>
        <v>57440.839840000001</v>
      </c>
      <c r="S2034">
        <f>EXP(-$S$17*$B2034)*($J2034^(1-S$20)-1)/(1-S$20)</f>
        <v>0.49449581044128271</v>
      </c>
    </row>
    <row r="2035" spans="1:19" x14ac:dyDescent="0.3">
      <c r="A2035">
        <f t="shared" si="125"/>
        <v>45.13</v>
      </c>
      <c r="B2035">
        <v>20.130000000000003</v>
      </c>
      <c r="C2035" s="1">
        <f t="shared" si="126"/>
        <v>1.3828605220000001</v>
      </c>
      <c r="D2035">
        <f t="shared" si="127"/>
        <v>69143.026100000003</v>
      </c>
      <c r="E2035" s="8">
        <f>IF($B2035&lt;$B$9,      E2034+($B$5*E2034+$B$7*$B$6+$B$8*($D2035-$B$6))*$B$20,           E2034+($B$5*E2034-$B$12)*$B$20)</f>
        <v>238478.16768304285</v>
      </c>
      <c r="G2035" s="4">
        <v>176891.46655214159</v>
      </c>
      <c r="I2035" s="4">
        <f>IF($B2035&lt;$B$9,      I2034+($B$5*I2034+$B$7*$B$6+$K$18*($D2035-$B$6))*$B$20,           I2034+($B$5*I2034-$K$16)*$B$20)</f>
        <v>208832.13466378817</v>
      </c>
      <c r="J2035">
        <f xml:space="preserve">          IF($B2035&lt;=$B$9,        $D2035-$B$7*$B$6-$K$18*($D2035-$B$6), $K$16)</f>
        <v>60243.096618987423</v>
      </c>
      <c r="K2035">
        <f t="shared" si="128"/>
        <v>241.67316452874812</v>
      </c>
      <c r="M2035" s="4">
        <f>IF($B2035&lt;$B$9,      M2034+($B$5*M2034+$B$7*$B$6+O$18*($D2035-$B$6))*$B$20,           M2034+($B$5*M2034-O$16)*$B$20)</f>
        <v>208792.08557911371</v>
      </c>
      <c r="N2035">
        <f>IF($B2035&lt;=$B$9,        $D2035-$B$7*$B$6-$O$18*($D2035-$B$6),          $O$16)</f>
        <v>60245.586314519489</v>
      </c>
      <c r="O2035">
        <f>EXP(-$O$17*$B2035)*LN(N2035)</f>
        <v>5.4406979402747844</v>
      </c>
      <c r="Q2035" s="4">
        <f>IF($B2035&lt;$B$9,      Q2034+($B$5*Q2034+$B$7*$B$6+$S$18*($D2035-$B$6))*$B$20,           Q2034+($B$5*Q2034-$S$16)*$B$20)</f>
        <v>253874.84296576818</v>
      </c>
      <c r="R2035">
        <f>IF($B2035&lt;=$B$9,        $D2035-$B$7*$B$6-$S$18*($D2035-$B$6),          $S$16)</f>
        <v>57442.966965</v>
      </c>
      <c r="S2035">
        <f>EXP(-$S$17*$B2035)*($J2035^(1-S$20)-1)/(1-S$20)</f>
        <v>0.49432276754691101</v>
      </c>
    </row>
    <row r="2036" spans="1:19" x14ac:dyDescent="0.3">
      <c r="A2036">
        <f t="shared" si="125"/>
        <v>45.14</v>
      </c>
      <c r="B2036">
        <v>20.14</v>
      </c>
      <c r="C2036" s="1">
        <f t="shared" si="126"/>
        <v>1.382925848</v>
      </c>
      <c r="D2036">
        <f t="shared" si="127"/>
        <v>69146.292399999991</v>
      </c>
      <c r="E2036" s="8">
        <f>IF($B2036&lt;$B$9,      E2035+($B$5*E2035+$B$7*$B$6+$B$8*($D2036-$B$6))*$B$20,           E2035+($B$5*E2035-$B$12)*$B$20)</f>
        <v>238669.07391893191</v>
      </c>
      <c r="G2036" s="4">
        <v>177022.52485783483</v>
      </c>
      <c r="I2036" s="4">
        <f>IF($B2036&lt;$B$9,      I2035+($B$5*I2035+$B$7*$B$6+$K$18*($D2036-$B$6))*$B$20,           I2035+($B$5*I2035-$K$16)*$B$20)</f>
        <v>208994.23186002843</v>
      </c>
      <c r="J2036">
        <f xml:space="preserve">          IF($B2036&lt;=$B$9,        $D2036-$B$7*$B$6-$K$18*($D2036-$B$6), $K$16)</f>
        <v>60245.697489206497</v>
      </c>
      <c r="K2036">
        <f t="shared" si="128"/>
        <v>241.59383004181356</v>
      </c>
      <c r="M2036" s="4">
        <f>IF($B2036&lt;$B$9,      M2035+($B$5*M2035+$B$7*$B$6+O$18*($D2036-$B$6))*$B$20,           M2035+($B$5*M2035-O$16)*$B$20)</f>
        <v>208954.14385697094</v>
      </c>
      <c r="N2036">
        <f>IF($B2036&lt;=$B$9,        $D2036-$B$7*$B$6-$O$18*($D2036-$B$6),          $O$16)</f>
        <v>60248.18760954561</v>
      </c>
      <c r="O2036">
        <f>EXP(-$O$17*$B2036)*LN(N2036)</f>
        <v>5.4388153655835687</v>
      </c>
      <c r="Q2036" s="4">
        <f>IF($B2036&lt;$B$9,      Q2035+($B$5*Q2035+$B$7*$B$6+$S$18*($D2036-$B$6))*$B$20,           Q2035+($B$5*Q2035-$S$16)*$B$20)</f>
        <v>254080.71118420621</v>
      </c>
      <c r="R2036">
        <f>IF($B2036&lt;=$B$9,        $D2036-$B$7*$B$6-$S$18*($D2036-$B$6),          $S$16)</f>
        <v>57445.090059999995</v>
      </c>
      <c r="S2036">
        <f>EXP(-$S$17*$B2036)*($J2036^(1-S$20)-1)/(1-S$20)</f>
        <v>0.49414978520612768</v>
      </c>
    </row>
    <row r="2037" spans="1:19" x14ac:dyDescent="0.3">
      <c r="A2037">
        <f t="shared" si="125"/>
        <v>45.150000000000006</v>
      </c>
      <c r="B2037">
        <v>20.150000000000002</v>
      </c>
      <c r="C2037" s="1">
        <f t="shared" si="126"/>
        <v>1.38299105</v>
      </c>
      <c r="D2037">
        <f t="shared" si="127"/>
        <v>69149.552500000005</v>
      </c>
      <c r="E2037" s="8">
        <f>IF($B2037&lt;$B$9,      E2036+($B$5*E2036+$B$7*$B$6+$B$8*($D2037-$B$6))*$B$20,           E2036+($B$5*E2036-$B$12)*$B$20)</f>
        <v>238860.05675230353</v>
      </c>
      <c r="G2037" s="4">
        <v>177153.63229403508</v>
      </c>
      <c r="I2037" s="4">
        <f>IF($B2037&lt;$B$9,      I2036+($B$5*I2036+$B$7*$B$6+$K$18*($D2037-$B$6))*$B$20,           I2036+($B$5*I2036-$K$16)*$B$20)</f>
        <v>209156.39243195418</v>
      </c>
      <c r="J2037">
        <f xml:space="preserve">          IF($B2037&lt;=$B$9,        $D2037-$B$7*$B$6-$K$18*($D2037-$B$6), $K$16)</f>
        <v>60248.293422525931</v>
      </c>
      <c r="K2037">
        <f t="shared" si="128"/>
        <v>241.5145114360742</v>
      </c>
      <c r="M2037" s="4">
        <f>IF($B2037&lt;$B$9,      M2036+($B$5*M2036+$B$7*$B$6+O$18*($D2037-$B$6))*$B$20,           M2036+($B$5*M2036-O$16)*$B$20)</f>
        <v>209116.26549265222</v>
      </c>
      <c r="N2037">
        <f>IF($B2037&lt;=$B$9,        $D2037-$B$7*$B$6-$O$18*($D2037-$B$6),          $O$16)</f>
        <v>60250.78396686574</v>
      </c>
      <c r="O2037">
        <f>EXP(-$O$17*$B2037)*LN(N2037)</f>
        <v>5.4369334008075496</v>
      </c>
      <c r="Q2037" s="4">
        <f>IF($B2037&lt;$B$9,      Q2036+($B$5*Q2036+$B$7*$B$6+$S$18*($D2037-$B$6))*$B$20,           Q2036+($B$5*Q2036-$S$16)*$B$20)</f>
        <v>254286.6628668707</v>
      </c>
      <c r="R2037">
        <f>IF($B2037&lt;=$B$9,        $D2037-$B$7*$B$6-$S$18*($D2037-$B$6),          $S$16)</f>
        <v>57447.209125000001</v>
      </c>
      <c r="S2037">
        <f>EXP(-$S$17*$B2037)*($J2037^(1-S$20)-1)/(1-S$20)</f>
        <v>0.49397686339774327</v>
      </c>
    </row>
    <row r="2038" spans="1:19" x14ac:dyDescent="0.3">
      <c r="A2038">
        <f t="shared" si="125"/>
        <v>45.16</v>
      </c>
      <c r="B2038">
        <v>20.16</v>
      </c>
      <c r="C2038" s="1">
        <f t="shared" si="126"/>
        <v>1.383056128</v>
      </c>
      <c r="D2038">
        <f t="shared" si="127"/>
        <v>69152.806400000001</v>
      </c>
      <c r="E2038" s="8">
        <f>IF($B2038&lt;$B$9,      E2037+($B$5*E2037+$B$7*$B$6+$B$8*($D2038-$B$6))*$B$20,           E2037+($B$5*E2037-$B$12)*$B$20)</f>
        <v>239051.11619136683</v>
      </c>
      <c r="G2038" s="4">
        <v>177284.78887173798</v>
      </c>
      <c r="I2038" s="4">
        <f>IF($B2038&lt;$B$9,      I2037+($B$5*I2037+$B$7*$B$6+$K$18*($D2038-$B$6))*$B$20,           I2037+($B$5*I2037-$K$16)*$B$20)</f>
        <v>209318.61638911592</v>
      </c>
      <c r="J2038">
        <f xml:space="preserve">          IF($B2038&lt;=$B$9,        $D2038-$B$7*$B$6-$K$18*($D2038-$B$6), $K$16)</f>
        <v>60250.884418945687</v>
      </c>
      <c r="K2038">
        <f t="shared" si="128"/>
        <v>241.43520871429575</v>
      </c>
      <c r="M2038" s="4">
        <f>IF($B2038&lt;$B$9,      M2037+($B$5*M2037+$B$7*$B$6+O$18*($D2038-$B$6))*$B$20,           M2037+($B$5*M2037-O$16)*$B$20)</f>
        <v>209278.45049570984</v>
      </c>
      <c r="N2038">
        <f>IF($B2038&lt;=$B$9,        $D2038-$B$7*$B$6-$O$18*($D2038-$B$6),          $O$16)</f>
        <v>60253.375386479842</v>
      </c>
      <c r="O2038">
        <f>EXP(-$O$17*$B2038)*LN(N2038)</f>
        <v>5.4350520457701963</v>
      </c>
      <c r="Q2038" s="4">
        <f>IF($B2038&lt;$B$9,      Q2037+($B$5*Q2037+$B$7*$B$6+$S$18*($D2038-$B$6))*$B$20,           Q2037+($B$5*Q2037-$S$16)*$B$20)</f>
        <v>254492.69802127409</v>
      </c>
      <c r="R2038">
        <f>IF($B2038&lt;=$B$9,        $D2038-$B$7*$B$6-$S$18*($D2038-$B$6),          $S$16)</f>
        <v>57449.324160000004</v>
      </c>
      <c r="S2038">
        <f>EXP(-$S$17*$B2038)*($J2038^(1-S$20)-1)/(1-S$20)</f>
        <v>0.49380400210057601</v>
      </c>
    </row>
    <row r="2039" spans="1:19" x14ac:dyDescent="0.3">
      <c r="A2039">
        <f t="shared" si="125"/>
        <v>45.17</v>
      </c>
      <c r="B2039">
        <v>20.170000000000002</v>
      </c>
      <c r="C2039" s="1">
        <f t="shared" si="126"/>
        <v>1.3831210820000002</v>
      </c>
      <c r="D2039">
        <f t="shared" si="127"/>
        <v>69156.054100000008</v>
      </c>
      <c r="E2039" s="8">
        <f>IF($B2039&lt;$B$9,      E2038+($B$5*E2038+$B$7*$B$6+$B$8*($D2039-$B$6))*$B$20,           E2038+($B$5*E2038-$B$12)*$B$20)</f>
        <v>239242.25224433382</v>
      </c>
      <c r="G2039" s="4">
        <v>177415.99460194309</v>
      </c>
      <c r="I2039" s="4">
        <f>IF($B2039&lt;$B$9,      I2038+($B$5*I2038+$B$7*$B$6+$K$18*($D2039-$B$6))*$B$20,           I2038+($B$5*I2038-$K$16)*$B$20)</f>
        <v>209480.90374106745</v>
      </c>
      <c r="J2039">
        <f xml:space="preserve">          IF($B2039&lt;=$B$9,        $D2039-$B$7*$B$6-$K$18*($D2039-$B$6), $K$16)</f>
        <v>60253.470478465795</v>
      </c>
      <c r="K2039">
        <f t="shared" si="128"/>
        <v>241.3559218792372</v>
      </c>
      <c r="M2039" s="4">
        <f>IF($B2039&lt;$B$9,      M2038+($B$5*M2038+$B$7*$B$6+O$18*($D2039-$B$6))*$B$20,           M2038+($B$5*M2038-O$16)*$B$20)</f>
        <v>209440.69887569945</v>
      </c>
      <c r="N2039">
        <f>IF($B2039&lt;=$B$9,        $D2039-$B$7*$B$6-$O$18*($D2039-$B$6),          $O$16)</f>
        <v>60255.961868387931</v>
      </c>
      <c r="O2039">
        <f>EXP(-$O$17*$B2039)*LN(N2039)</f>
        <v>5.4331713002950055</v>
      </c>
      <c r="Q2039" s="4">
        <f>IF($B2039&lt;$B$9,      Q2038+($B$5*Q2038+$B$7*$B$6+$S$18*($D2039-$B$6))*$B$20,           Q2038+($B$5*Q2038-$S$16)*$B$20)</f>
        <v>254698.81665493152</v>
      </c>
      <c r="R2039">
        <f>IF($B2039&lt;=$B$9,        $D2039-$B$7*$B$6-$S$18*($D2039-$B$6),          $S$16)</f>
        <v>57451.435165000003</v>
      </c>
      <c r="S2039">
        <f>EXP(-$S$17*$B2039)*($J2039^(1-S$20)-1)/(1-S$20)</f>
        <v>0.49363120129345128</v>
      </c>
    </row>
    <row r="2040" spans="1:19" x14ac:dyDescent="0.3">
      <c r="A2040">
        <f t="shared" si="125"/>
        <v>45.18</v>
      </c>
      <c r="B2040">
        <v>20.18</v>
      </c>
      <c r="C2040" s="1">
        <f t="shared" si="126"/>
        <v>1.3831859120000001</v>
      </c>
      <c r="D2040">
        <f t="shared" si="127"/>
        <v>69159.295599999998</v>
      </c>
      <c r="E2040" s="8">
        <f>IF($B2040&lt;$B$9,      E2039+($B$5*E2039+$B$7*$B$6+$B$8*($D2040-$B$6))*$B$20,           E2039+($B$5*E2039-$B$12)*$B$20)</f>
        <v>239433.46491941935</v>
      </c>
      <c r="G2040" s="4">
        <v>177547.24949565378</v>
      </c>
      <c r="I2040" s="4">
        <f>IF($B2040&lt;$B$9,      I2039+($B$5*I2039+$B$7*$B$6+$K$18*($D2040-$B$6))*$B$20,           I2039+($B$5*I2039-$K$16)*$B$20)</f>
        <v>209643.25449736597</v>
      </c>
      <c r="J2040">
        <f xml:space="preserve">          IF($B2040&lt;=$B$9,        $D2040-$B$7*$B$6-$K$18*($D2040-$B$6), $K$16)</f>
        <v>60256.051601086234</v>
      </c>
      <c r="K2040">
        <f t="shared" si="128"/>
        <v>241.27665093365053</v>
      </c>
      <c r="M2040" s="4">
        <f>IF($B2040&lt;$B$9,      M2039+($B$5*M2039+$B$7*$B$6+O$18*($D2040-$B$6))*$B$20,           M2039+($B$5*M2039-O$16)*$B$20)</f>
        <v>209603.01064218004</v>
      </c>
      <c r="N2040">
        <f>IF($B2040&lt;=$B$9,        $D2040-$B$7*$B$6-$O$18*($D2040-$B$6),          $O$16)</f>
        <v>60258.543412589992</v>
      </c>
      <c r="O2040">
        <f>EXP(-$O$17*$B2040)*LN(N2040)</f>
        <v>5.431291164205506</v>
      </c>
      <c r="Q2040" s="4">
        <f>IF($B2040&lt;$B$9,      Q2039+($B$5*Q2039+$B$7*$B$6+$S$18*($D2040-$B$6))*$B$20,           Q2039+($B$5*Q2039-$S$16)*$B$20)</f>
        <v>254905.01877536075</v>
      </c>
      <c r="R2040">
        <f>IF($B2040&lt;=$B$9,        $D2040-$B$7*$B$6-$S$18*($D2040-$B$6),          $S$16)</f>
        <v>57453.542139999998</v>
      </c>
      <c r="S2040">
        <f>EXP(-$S$17*$B2040)*($J2040^(1-S$20)-1)/(1-S$20)</f>
        <v>0.49345846095520213</v>
      </c>
    </row>
    <row r="2041" spans="1:19" x14ac:dyDescent="0.3">
      <c r="A2041">
        <f t="shared" si="125"/>
        <v>45.19</v>
      </c>
      <c r="B2041">
        <v>20.190000000000001</v>
      </c>
      <c r="C2041" s="1">
        <f t="shared" si="126"/>
        <v>1.3832506179999999</v>
      </c>
      <c r="D2041">
        <f t="shared" si="127"/>
        <v>69162.530899999998</v>
      </c>
      <c r="E2041" s="8">
        <f>IF($B2041&lt;$B$9,      E2040+($B$5*E2040+$B$7*$B$6+$B$8*($D2041-$B$6))*$B$20,           E2040+($B$5*E2040-$B$12)*$B$20)</f>
        <v>239624.75422484113</v>
      </c>
      <c r="G2041" s="4">
        <v>177678.55356387727</v>
      </c>
      <c r="I2041" s="4">
        <f>IF($B2041&lt;$B$9,      I2040+($B$5*I2040+$B$7*$B$6+$K$18*($D2041-$B$6))*$B$20,           I2040+($B$5*I2040-$K$16)*$B$20)</f>
        <v>209805.66866757197</v>
      </c>
      <c r="J2041">
        <f xml:space="preserve">          IF($B2041&lt;=$B$9,        $D2041-$B$7*$B$6-$K$18*($D2041-$B$6), $K$16)</f>
        <v>60258.627786807017</v>
      </c>
      <c r="K2041">
        <f t="shared" si="128"/>
        <v>241.19739588028108</v>
      </c>
      <c r="M2041" s="4">
        <f>IF($B2041&lt;$B$9,      M2040+($B$5*M2040+$B$7*$B$6+O$18*($D2041-$B$6))*$B$20,           M2040+($B$5*M2040-O$16)*$B$20)</f>
        <v>209765.38580471394</v>
      </c>
      <c r="N2041">
        <f>IF($B2041&lt;=$B$9,        $D2041-$B$7*$B$6-$O$18*($D2041-$B$6),          $O$16)</f>
        <v>60261.120019086047</v>
      </c>
      <c r="O2041">
        <f>EXP(-$O$17*$B2041)*LN(N2041)</f>
        <v>5.429411637325253</v>
      </c>
      <c r="Q2041" s="4">
        <f>IF($B2041&lt;$B$9,      Q2040+($B$5*Q2040+$B$7*$B$6+$S$18*($D2041-$B$6))*$B$20,           Q2040+($B$5*Q2040-$S$16)*$B$20)</f>
        <v>255111.30439008214</v>
      </c>
      <c r="R2041">
        <f>IF($B2041&lt;=$B$9,        $D2041-$B$7*$B$6-$S$18*($D2041-$B$6),          $S$16)</f>
        <v>57455.645084999996</v>
      </c>
      <c r="S2041">
        <f>EXP(-$S$17*$B2041)*($J2041^(1-S$20)-1)/(1-S$20)</f>
        <v>0.49328578106466858</v>
      </c>
    </row>
    <row r="2042" spans="1:19" x14ac:dyDescent="0.3">
      <c r="A2042">
        <f t="shared" si="125"/>
        <v>45.2</v>
      </c>
      <c r="B2042">
        <v>20.200000000000003</v>
      </c>
      <c r="C2042" s="1">
        <f t="shared" si="126"/>
        <v>1.3833152</v>
      </c>
      <c r="D2042">
        <f t="shared" si="127"/>
        <v>69165.759999999995</v>
      </c>
      <c r="E2042" s="8">
        <f>IF($B2042&lt;$B$9,      E2041+($B$5*E2041+$B$7*$B$6+$B$8*($D2042-$B$6))*$B$20,           E2041+($B$5*E2041-$B$12)*$B$20)</f>
        <v>239816.12016881982</v>
      </c>
      <c r="G2042" s="4">
        <v>177809.90681762464</v>
      </c>
      <c r="I2042" s="4">
        <f>IF($B2042&lt;$B$9,      I2041+($B$5*I2041+$B$7*$B$6+$K$18*($D2042-$B$6))*$B$20,           I2041+($B$5*I2041-$K$16)*$B$20)</f>
        <v>209968.14626124935</v>
      </c>
      <c r="J2042">
        <f xml:space="preserve">          IF($B2042&lt;=$B$9,        $D2042-$B$7*$B$6-$K$18*($D2042-$B$6), $K$16)</f>
        <v>60261.199035628139</v>
      </c>
      <c r="K2042">
        <f t="shared" si="128"/>
        <v>241.11815672186708</v>
      </c>
      <c r="M2042" s="4">
        <f>IF($B2042&lt;$B$9,      M2041+($B$5*M2041+$B$7*$B$6+O$18*($D2042-$B$6))*$B$20,           M2041+($B$5*M2041-O$16)*$B$20)</f>
        <v>209927.82437286683</v>
      </c>
      <c r="N2042">
        <f>IF($B2042&lt;=$B$9,        $D2042-$B$7*$B$6-$O$18*($D2042-$B$6),          $O$16)</f>
        <v>60263.691687876082</v>
      </c>
      <c r="O2042">
        <f>EXP(-$O$17*$B2042)*LN(N2042)</f>
        <v>5.4275327194778322</v>
      </c>
      <c r="Q2042" s="4">
        <f>IF($B2042&lt;$B$9,      Q2041+($B$5*Q2041+$B$7*$B$6+$S$18*($D2042-$B$6))*$B$20,           Q2041+($B$5*Q2041-$S$16)*$B$20)</f>
        <v>255317.67350661865</v>
      </c>
      <c r="R2042">
        <f>IF($B2042&lt;=$B$9,        $D2042-$B$7*$B$6-$S$18*($D2042-$B$6),          $S$16)</f>
        <v>57457.743999999999</v>
      </c>
      <c r="S2042">
        <f>EXP(-$S$17*$B2042)*($J2042^(1-S$20)-1)/(1-S$20)</f>
        <v>0.49311316160069857</v>
      </c>
    </row>
    <row r="2043" spans="1:19" x14ac:dyDescent="0.3">
      <c r="A2043">
        <f t="shared" si="125"/>
        <v>45.21</v>
      </c>
      <c r="B2043">
        <v>20.21</v>
      </c>
      <c r="C2043" s="1">
        <f t="shared" si="126"/>
        <v>1.383379658</v>
      </c>
      <c r="D2043">
        <f t="shared" si="127"/>
        <v>69168.982900000003</v>
      </c>
      <c r="E2043" s="8">
        <f>IF($B2043&lt;$B$9,      E2042+($B$5*E2042+$B$7*$B$6+$B$8*($D2043-$B$6))*$B$20,           E2042+($B$5*E2042-$B$12)*$B$20)</f>
        <v>240007.5627595789</v>
      </c>
      <c r="G2043" s="4">
        <v>177941.30926791081</v>
      </c>
      <c r="I2043" s="4">
        <f>IF($B2043&lt;$B$9,      I2042+($B$5*I2042+$B$7*$B$6+$K$18*($D2043-$B$6))*$B$20,           I2042+($B$5*I2042-$K$16)*$B$20)</f>
        <v>210130.68728796529</v>
      </c>
      <c r="J2043">
        <f xml:space="preserve">          IF($B2043&lt;=$B$9,        $D2043-$B$7*$B$6-$K$18*($D2043-$B$6), $K$16)</f>
        <v>60263.765347549604</v>
      </c>
      <c r="K2043">
        <f t="shared" si="128"/>
        <v>241.03893346114023</v>
      </c>
      <c r="M2043" s="4">
        <f>IF($B2043&lt;$B$9,      M2042+($B$5*M2042+$B$7*$B$6+O$18*($D2043-$B$6))*$B$20,           M2042+($B$5*M2042-O$16)*$B$20)</f>
        <v>210090.32635620772</v>
      </c>
      <c r="N2043">
        <f>IF($B2043&lt;=$B$9,        $D2043-$B$7*$B$6-$O$18*($D2043-$B$6),          $O$16)</f>
        <v>60266.258418960104</v>
      </c>
      <c r="O2043">
        <f>EXP(-$O$17*$B2043)*LN(N2043)</f>
        <v>5.4256544104868603</v>
      </c>
      <c r="Q2043" s="4">
        <f>IF($B2043&lt;$B$9,      Q2042+($B$5*Q2042+$B$7*$B$6+$S$18*($D2043-$B$6))*$B$20,           Q2042+($B$5*Q2042-$S$16)*$B$20)</f>
        <v>255524.12613249596</v>
      </c>
      <c r="R2043">
        <f>IF($B2043&lt;=$B$9,        $D2043-$B$7*$B$6-$S$18*($D2043-$B$6),          $S$16)</f>
        <v>57459.838885000005</v>
      </c>
      <c r="S2043">
        <f>EXP(-$S$17*$B2043)*($J2043^(1-S$20)-1)/(1-S$20)</f>
        <v>0.49294060254214728</v>
      </c>
    </row>
    <row r="2044" spans="1:19" x14ac:dyDescent="0.3">
      <c r="A2044">
        <f t="shared" si="125"/>
        <v>45.22</v>
      </c>
      <c r="B2044">
        <v>20.220000000000002</v>
      </c>
      <c r="C2044" s="1">
        <f t="shared" si="126"/>
        <v>1.3834439919999999</v>
      </c>
      <c r="D2044">
        <f t="shared" si="127"/>
        <v>69172.199599999993</v>
      </c>
      <c r="E2044" s="8">
        <f>IF($B2044&lt;$B$9,      E2043+($B$5*E2043+$B$7*$B$6+$B$8*($D2044-$B$6))*$B$20,           E2043+($B$5*E2043-$B$12)*$B$20)</f>
        <v>240199.08200534474</v>
      </c>
      <c r="G2044" s="4">
        <v>178072.76092575458</v>
      </c>
      <c r="I2044" s="4">
        <f>IF($B2044&lt;$B$9,      I2043+($B$5*I2043+$B$7*$B$6+$K$18*($D2044-$B$6))*$B$20,           I2043+($B$5*I2043-$K$16)*$B$20)</f>
        <v>210293.29175729037</v>
      </c>
      <c r="J2044">
        <f xml:space="preserve">          IF($B2044&lt;=$B$9,        $D2044-$B$7*$B$6-$K$18*($D2044-$B$6), $K$16)</f>
        <v>60266.326722571408</v>
      </c>
      <c r="K2044">
        <f t="shared" si="128"/>
        <v>240.95972610082509</v>
      </c>
      <c r="M2044" s="4">
        <f>IF($B2044&lt;$B$9,      M2043+($B$5*M2043+$B$7*$B$6+O$18*($D2044-$B$6))*$B$20,           M2043+($B$5*M2043-O$16)*$B$20)</f>
        <v>210252.89176430902</v>
      </c>
      <c r="N2044">
        <f>IF($B2044&lt;=$B$9,        $D2044-$B$7*$B$6-$O$18*($D2044-$B$6),          $O$16)</f>
        <v>60268.820212338098</v>
      </c>
      <c r="O2044">
        <f>EXP(-$O$17*$B2044)*LN(N2044)</f>
        <v>5.4237767101759804</v>
      </c>
      <c r="Q2044" s="4">
        <f>IF($B2044&lt;$B$9,      Q2043+($B$5*Q2043+$B$7*$B$6+$S$18*($D2044-$B$6))*$B$20,           Q2043+($B$5*Q2043-$S$16)*$B$20)</f>
        <v>255730.66227524233</v>
      </c>
      <c r="R2044">
        <f>IF($B2044&lt;=$B$9,        $D2044-$B$7*$B$6-$S$18*($D2044-$B$6),          $S$16)</f>
        <v>57461.929739999992</v>
      </c>
      <c r="S2044">
        <f>EXP(-$S$17*$B2044)*($J2044^(1-S$20)-1)/(1-S$20)</f>
        <v>0.49276810386787701</v>
      </c>
    </row>
    <row r="2045" spans="1:19" x14ac:dyDescent="0.3">
      <c r="A2045">
        <f t="shared" si="125"/>
        <v>45.230000000000004</v>
      </c>
      <c r="B2045">
        <v>20.23</v>
      </c>
      <c r="C2045" s="1">
        <f t="shared" si="126"/>
        <v>1.383508202</v>
      </c>
      <c r="D2045">
        <f t="shared" si="127"/>
        <v>69175.410100000008</v>
      </c>
      <c r="E2045" s="8">
        <f>IF($B2045&lt;$B$9,      E2044+($B$5*E2044+$B$7*$B$6+$B$8*($D2045-$B$6))*$B$20,           E2044+($B$5*E2044-$B$12)*$B$20)</f>
        <v>240390.6779143466</v>
      </c>
      <c r="G2045" s="4">
        <v>178204.2618021786</v>
      </c>
      <c r="I2045" s="4">
        <f>IF($B2045&lt;$B$9,      I2044+($B$5*I2044+$B$7*$B$6+$K$18*($D2045-$B$6))*$B$20,           I2044+($B$5*I2044-$K$16)*$B$20)</f>
        <v>210455.95967879848</v>
      </c>
      <c r="J2045">
        <f xml:space="preserve">          IF($B2045&lt;=$B$9,        $D2045-$B$7*$B$6-$K$18*($D2045-$B$6), $K$16)</f>
        <v>60268.883160693564</v>
      </c>
      <c r="K2045">
        <f t="shared" si="128"/>
        <v>240.88053464363955</v>
      </c>
      <c r="M2045" s="4">
        <f>IF($B2045&lt;$B$9,      M2044+($B$5*M2044+$B$7*$B$6+O$18*($D2045-$B$6))*$B$20,           M2044+($B$5*M2044-O$16)*$B$20)</f>
        <v>210415.52060674643</v>
      </c>
      <c r="N2045">
        <f>IF($B2045&lt;=$B$9,        $D2045-$B$7*$B$6-$O$18*($D2045-$B$6),          $O$16)</f>
        <v>60271.377068010101</v>
      </c>
      <c r="O2045">
        <f>EXP(-$O$17*$B2045)*LN(N2045)</f>
        <v>5.4218996183688652</v>
      </c>
      <c r="Q2045" s="4">
        <f>IF($B2045&lt;$B$9,      Q2044+($B$5*Q2044+$B$7*$B$6+$S$18*($D2045-$B$6))*$B$20,           Q2044+($B$5*Q2044-$S$16)*$B$20)</f>
        <v>255937.28194238865</v>
      </c>
      <c r="R2045">
        <f>IF($B2045&lt;=$B$9,        $D2045-$B$7*$B$6-$S$18*($D2045-$B$6),          $S$16)</f>
        <v>57464.016565000005</v>
      </c>
      <c r="S2045">
        <f>EXP(-$S$17*$B2045)*($J2045^(1-S$20)-1)/(1-S$20)</f>
        <v>0.49259566555675777</v>
      </c>
    </row>
    <row r="2046" spans="1:19" x14ac:dyDescent="0.3">
      <c r="A2046">
        <f t="shared" si="125"/>
        <v>45.24</v>
      </c>
      <c r="B2046">
        <v>20.240000000000002</v>
      </c>
      <c r="C2046" s="1">
        <f t="shared" si="126"/>
        <v>1.3835722880000001</v>
      </c>
      <c r="D2046">
        <f t="shared" si="127"/>
        <v>69178.614400000006</v>
      </c>
      <c r="E2046" s="8">
        <f>IF($B2046&lt;$B$9,      E2045+($B$5*E2045+$B$7*$B$6+$B$8*($D2046-$B$6))*$B$20,           E2045+($B$5*E2045-$B$12)*$B$20)</f>
        <v>240582.35049481661</v>
      </c>
      <c r="G2046" s="4">
        <v>178335.81190820938</v>
      </c>
      <c r="I2046" s="4">
        <f>IF($B2046&lt;$B$9,      I2045+($B$5*I2045+$B$7*$B$6+$K$18*($D2046-$B$6))*$B$20,           I2045+($B$5*I2045-$K$16)*$B$20)</f>
        <v>210618.69106206691</v>
      </c>
      <c r="J2046">
        <f xml:space="preserve">          IF($B2046&lt;=$B$9,        $D2046-$B$7*$B$6-$K$18*($D2046-$B$6), $K$16)</f>
        <v>60271.434661916042</v>
      </c>
      <c r="K2046">
        <f t="shared" si="128"/>
        <v>240.80135909229466</v>
      </c>
      <c r="M2046" s="4">
        <f>IF($B2046&lt;$B$9,      M2045+($B$5*M2045+$B$7*$B$6+O$18*($D2046-$B$6))*$B$20,           M2045+($B$5*M2045-O$16)*$B$20)</f>
        <v>210578.21289309903</v>
      </c>
      <c r="N2046">
        <f>IF($B2046&lt;=$B$9,        $D2046-$B$7*$B$6-$O$18*($D2046-$B$6),          $O$16)</f>
        <v>60273.928985976068</v>
      </c>
      <c r="O2046">
        <f>EXP(-$O$17*$B2046)*LN(N2046)</f>
        <v>5.4200231348892194</v>
      </c>
      <c r="Q2046" s="4">
        <f>IF($B2046&lt;$B$9,      Q2045+($B$5*Q2045+$B$7*$B$6+$S$18*($D2046-$B$6))*$B$20,           Q2045+($B$5*Q2045-$S$16)*$B$20)</f>
        <v>256143.9851414685</v>
      </c>
      <c r="R2046">
        <f>IF($B2046&lt;=$B$9,        $D2046-$B$7*$B$6-$S$18*($D2046-$B$6),          $S$16)</f>
        <v>57466.099360000007</v>
      </c>
      <c r="S2046">
        <f>EXP(-$S$17*$B2046)*($J2046^(1-S$20)-1)/(1-S$20)</f>
        <v>0.49242328758766679</v>
      </c>
    </row>
    <row r="2047" spans="1:19" x14ac:dyDescent="0.3">
      <c r="A2047">
        <f t="shared" si="125"/>
        <v>45.25</v>
      </c>
      <c r="B2047">
        <v>20.25</v>
      </c>
      <c r="C2047" s="1">
        <f t="shared" si="126"/>
        <v>1.3836362499999999</v>
      </c>
      <c r="D2047">
        <f t="shared" si="127"/>
        <v>69181.8125</v>
      </c>
      <c r="E2047" s="8">
        <f>IF($B2047&lt;$B$9,      E2046+($B$5*E2046+$B$7*$B$6+$B$8*($D2047-$B$6))*$B$20,           E2046+($B$5*E2046-$B$12)*$B$20)</f>
        <v>240774.09975498979</v>
      </c>
      <c r="G2047" s="4">
        <v>178467.41125487725</v>
      </c>
      <c r="I2047" s="4">
        <f>IF($B2047&lt;$B$9,      I2046+($B$5*I2046+$B$7*$B$6+$K$18*($D2047-$B$6))*$B$20,           I2046+($B$5*I2046-$K$16)*$B$20)</f>
        <v>210781.48591667623</v>
      </c>
      <c r="J2047">
        <f xml:space="preserve">          IF($B2047&lt;=$B$9,        $D2047-$B$7*$B$6-$K$18*($D2047-$B$6), $K$16)</f>
        <v>60273.981226238866</v>
      </c>
      <c r="K2047">
        <f t="shared" si="128"/>
        <v>240.72219944949461</v>
      </c>
      <c r="M2047" s="4">
        <f>IF($B2047&lt;$B$9,      M2046+($B$5*M2046+$B$7*$B$6+O$18*($D2047-$B$6))*$B$20,           M2046+($B$5*M2046-O$16)*$B$20)</f>
        <v>210740.96863294925</v>
      </c>
      <c r="N2047">
        <f>IF($B2047&lt;=$B$9,        $D2047-$B$7*$B$6-$O$18*($D2047-$B$6),          $O$16)</f>
        <v>60276.475966236016</v>
      </c>
      <c r="O2047">
        <f>EXP(-$O$17*$B2047)*LN(N2047)</f>
        <v>5.418147259560774</v>
      </c>
      <c r="Q2047" s="4">
        <f>IF($B2047&lt;$B$9,      Q2046+($B$5*Q2046+$B$7*$B$6+$S$18*($D2047-$B$6))*$B$20,           Q2046+($B$5*Q2046-$S$16)*$B$20)</f>
        <v>256350.771880018</v>
      </c>
      <c r="R2047">
        <f>IF($B2047&lt;=$B$9,        $D2047-$B$7*$B$6-$S$18*($D2047-$B$6),          $S$16)</f>
        <v>57468.178124999999</v>
      </c>
      <c r="S2047">
        <f>EXP(-$S$17*$B2047)*($J2047^(1-S$20)-1)/(1-S$20)</f>
        <v>0.49225096993948886</v>
      </c>
    </row>
    <row r="2048" spans="1:19" x14ac:dyDescent="0.3">
      <c r="A2048">
        <f t="shared" si="125"/>
        <v>45.260000000000005</v>
      </c>
      <c r="B2048">
        <v>20.260000000000002</v>
      </c>
      <c r="C2048" s="1">
        <f t="shared" si="126"/>
        <v>1.3837000879999999</v>
      </c>
      <c r="D2048">
        <f t="shared" si="127"/>
        <v>69185.004399999991</v>
      </c>
      <c r="E2048" s="8">
        <f>IF($B2048&lt;$B$9,      E2047+($B$5*E2047+$B$7*$B$6+$B$8*($D2048-$B$6))*$B$20,           E2047+($B$5*E2047-$B$12)*$B$20)</f>
        <v>240965.92570310403</v>
      </c>
      <c r="G2048" s="4">
        <v>178599.05985321646</v>
      </c>
      <c r="I2048" s="4">
        <f>IF($B2048&lt;$B$9,      I2047+($B$5*I2047+$B$7*$B$6+$K$18*($D2048-$B$6))*$B$20,           I2047+($B$5*I2047-$K$16)*$B$20)</f>
        <v>210944.34425221046</v>
      </c>
      <c r="J2048">
        <f xml:space="preserve">          IF($B2048&lt;=$B$9,        $D2048-$B$7*$B$6-$K$18*($D2048-$B$6), $K$16)</f>
        <v>60276.522853662027</v>
      </c>
      <c r="K2048">
        <f t="shared" si="128"/>
        <v>240.6430557179369</v>
      </c>
      <c r="M2048" s="4">
        <f>IF($B2048&lt;$B$9,      M2047+($B$5*M2047+$B$7*$B$6+O$18*($D2048-$B$6))*$B$20,           M2047+($B$5*M2047-O$16)*$B$20)</f>
        <v>210903.78783588289</v>
      </c>
      <c r="N2048">
        <f>IF($B2048&lt;=$B$9,        $D2048-$B$7*$B$6-$O$18*($D2048-$B$6),          $O$16)</f>
        <v>60279.018008789943</v>
      </c>
      <c r="O2048">
        <f>EXP(-$O$17*$B2048)*LN(N2048)</f>
        <v>5.4162719922072924</v>
      </c>
      <c r="Q2048" s="4">
        <f>IF($B2048&lt;$B$9,      Q2047+($B$5*Q2047+$B$7*$B$6+$S$18*($D2048-$B$6))*$B$20,           Q2047+($B$5*Q2047-$S$16)*$B$20)</f>
        <v>256557.64216557602</v>
      </c>
      <c r="R2048">
        <f>IF($B2048&lt;=$B$9,        $D2048-$B$7*$B$6-$S$18*($D2048-$B$6),          $S$16)</f>
        <v>57470.252859999993</v>
      </c>
      <c r="S2048">
        <f>EXP(-$S$17*$B2048)*($J2048^(1-S$20)-1)/(1-S$20)</f>
        <v>0.49207871259111602</v>
      </c>
    </row>
    <row r="2049" spans="1:19" x14ac:dyDescent="0.3">
      <c r="A2049">
        <f t="shared" si="125"/>
        <v>45.269999999999996</v>
      </c>
      <c r="B2049">
        <v>20.27</v>
      </c>
      <c r="C2049" s="1">
        <f t="shared" si="126"/>
        <v>1.3837638019999998</v>
      </c>
      <c r="D2049">
        <f t="shared" si="127"/>
        <v>69188.190099999993</v>
      </c>
      <c r="E2049" s="8">
        <f>IF($B2049&lt;$B$9,      E2048+($B$5*E2048+$B$7*$B$6+$B$8*($D2049-$B$6))*$B$20,           E2048+($B$5*E2048-$B$12)*$B$20)</f>
        <v>241157.82834740012</v>
      </c>
      <c r="G2049" s="4">
        <v>178730.75771426508</v>
      </c>
      <c r="I2049" s="4">
        <f>IF($B2049&lt;$B$9,      I2048+($B$5*I2048+$B$7*$B$6+$K$18*($D2049-$B$6))*$B$20,           I2048+($B$5*I2048-$K$16)*$B$20)</f>
        <v>211107.26607825689</v>
      </c>
      <c r="J2049">
        <f xml:space="preserve">          IF($B2049&lt;=$B$9,        $D2049-$B$7*$B$6-$K$18*($D2049-$B$6), $K$16)</f>
        <v>60279.059544185533</v>
      </c>
      <c r="K2049">
        <f t="shared" si="128"/>
        <v>240.56392790031211</v>
      </c>
      <c r="M2049" s="4">
        <f>IF($B2049&lt;$B$9,      M2048+($B$5*M2048+$B$7*$B$6+O$18*($D2049-$B$6))*$B$20,           M2048+($B$5*M2048-O$16)*$B$20)</f>
        <v>211066.67051148906</v>
      </c>
      <c r="N2049">
        <f>IF($B2049&lt;=$B$9,        $D2049-$B$7*$B$6-$O$18*($D2049-$B$6),          $O$16)</f>
        <v>60281.555113637864</v>
      </c>
      <c r="O2049">
        <f>EXP(-$O$17*$B2049)*LN(N2049)</f>
        <v>5.4143973326525661</v>
      </c>
      <c r="Q2049" s="4">
        <f>IF($B2049&lt;$B$9,      Q2048+($B$5*Q2048+$B$7*$B$6+$S$18*($D2049-$B$6))*$B$20,           Q2048+($B$5*Q2048-$S$16)*$B$20)</f>
        <v>256764.59600568397</v>
      </c>
      <c r="R2049">
        <f>IF($B2049&lt;=$B$9,        $D2049-$B$7*$B$6-$S$18*($D2049-$B$6),          $S$16)</f>
        <v>57472.323564999999</v>
      </c>
      <c r="S2049">
        <f>EXP(-$S$17*$B2049)*($J2049^(1-S$20)-1)/(1-S$20)</f>
        <v>0.49190651552144776</v>
      </c>
    </row>
    <row r="2050" spans="1:19" x14ac:dyDescent="0.3">
      <c r="A2050">
        <f t="shared" si="125"/>
        <v>45.28</v>
      </c>
      <c r="B2050">
        <v>20.28</v>
      </c>
      <c r="C2050" s="1">
        <f t="shared" si="126"/>
        <v>1.3838273919999999</v>
      </c>
      <c r="D2050">
        <f t="shared" si="127"/>
        <v>69191.369599999991</v>
      </c>
      <c r="E2050" s="8">
        <f>IF($B2050&lt;$B$9,      E2049+($B$5*E2049+$B$7*$B$6+$B$8*($D2050-$B$6))*$B$20,           E2049+($B$5*E2049-$B$12)*$B$20)</f>
        <v>241349.80769612172</v>
      </c>
      <c r="G2050" s="4">
        <v>178862.50484906507</v>
      </c>
      <c r="I2050" s="4">
        <f>IF($B2050&lt;$B$9,      I2049+($B$5*I2049+$B$7*$B$6+$K$18*($D2050-$B$6))*$B$20,           I2049+($B$5*I2049-$K$16)*$B$20)</f>
        <v>211270.25140440618</v>
      </c>
      <c r="J2050">
        <f xml:space="preserve">          IF($B2050&lt;=$B$9,        $D2050-$B$7*$B$6-$K$18*($D2050-$B$6), $K$16)</f>
        <v>60281.591297809377</v>
      </c>
      <c r="K2050">
        <f t="shared" si="128"/>
        <v>240.48481599930403</v>
      </c>
      <c r="M2050" s="4">
        <f>IF($B2050&lt;$B$9,      M2049+($B$5*M2049+$B$7*$B$6+O$18*($D2050-$B$6))*$B$20,           M2049+($B$5*M2049-O$16)*$B$20)</f>
        <v>211229.61666936029</v>
      </c>
      <c r="N2050">
        <f>IF($B2050&lt;=$B$9,        $D2050-$B$7*$B$6-$O$18*($D2050-$B$6),          $O$16)</f>
        <v>60284.087280779771</v>
      </c>
      <c r="O2050">
        <f>EXP(-$O$17*$B2050)*LN(N2050)</f>
        <v>5.4125232807204142</v>
      </c>
      <c r="Q2050" s="4">
        <f>IF($B2050&lt;$B$9,      Q2049+($B$5*Q2049+$B$7*$B$6+$S$18*($D2050-$B$6))*$B$20,           Q2049+($B$5*Q2049-$S$16)*$B$20)</f>
        <v>256971.63340788597</v>
      </c>
      <c r="R2050">
        <f>IF($B2050&lt;=$B$9,        $D2050-$B$7*$B$6-$S$18*($D2050-$B$6),          $S$16)</f>
        <v>57474.390239999993</v>
      </c>
      <c r="S2050">
        <f>EXP(-$S$17*$B2050)*($J2050^(1-S$20)-1)/(1-S$20)</f>
        <v>0.49173437870939085</v>
      </c>
    </row>
    <row r="2051" spans="1:19" x14ac:dyDescent="0.3">
      <c r="A2051">
        <f t="shared" si="125"/>
        <v>45.290000000000006</v>
      </c>
      <c r="B2051">
        <v>20.290000000000003</v>
      </c>
      <c r="C2051" s="1">
        <f t="shared" si="126"/>
        <v>1.383890858</v>
      </c>
      <c r="D2051">
        <f t="shared" si="127"/>
        <v>69194.5429</v>
      </c>
      <c r="E2051" s="8">
        <f>IF($B2051&lt;$B$9,      E2050+($B$5*E2050+$B$7*$B$6+$B$8*($D2051-$B$6))*$B$20,           E2050+($B$5*E2050-$B$12)*$B$20)</f>
        <v>241541.86375751536</v>
      </c>
      <c r="G2051" s="4">
        <v>178994.30126866224</v>
      </c>
      <c r="I2051" s="4">
        <f>IF($B2051&lt;$B$9,      I2050+($B$5*I2050+$B$7*$B$6+$K$18*($D2051-$B$6))*$B$20,           I2050+($B$5*I2050-$K$16)*$B$20)</f>
        <v>211433.3002402524</v>
      </c>
      <c r="J2051">
        <f xml:space="preserve">          IF($B2051&lt;=$B$9,        $D2051-$B$7*$B$6-$K$18*($D2051-$B$6), $K$16)</f>
        <v>60284.118114533572</v>
      </c>
      <c r="K2051">
        <f t="shared" si="128"/>
        <v>240.40572001758974</v>
      </c>
      <c r="M2051" s="4">
        <f>IF($B2051&lt;$B$9,      M2050+($B$5*M2050+$B$7*$B$6+O$18*($D2051-$B$6))*$B$20,           M2050+($B$5*M2050-O$16)*$B$20)</f>
        <v>211392.62631909241</v>
      </c>
      <c r="N2051">
        <f>IF($B2051&lt;=$B$9,        $D2051-$B$7*$B$6-$O$18*($D2051-$B$6),          $O$16)</f>
        <v>60286.614510215659</v>
      </c>
      <c r="O2051">
        <f>EXP(-$O$17*$B2051)*LN(N2051)</f>
        <v>5.4106498362346853</v>
      </c>
      <c r="Q2051" s="4">
        <f>IF($B2051&lt;$B$9,      Q2050+($B$5*Q2050+$B$7*$B$6+$S$18*($D2051-$B$6))*$B$20,           Q2050+($B$5*Q2050-$S$16)*$B$20)</f>
        <v>257178.75437972872</v>
      </c>
      <c r="R2051">
        <f>IF($B2051&lt;=$B$9,        $D2051-$B$7*$B$6-$S$18*($D2051-$B$6),          $S$16)</f>
        <v>57476.452884999999</v>
      </c>
      <c r="S2051">
        <f>EXP(-$S$17*$B2051)*($J2051^(1-S$20)-1)/(1-S$20)</f>
        <v>0.49156230213385954</v>
      </c>
    </row>
    <row r="2052" spans="1:19" x14ac:dyDescent="0.3">
      <c r="A2052">
        <f t="shared" si="125"/>
        <v>45.3</v>
      </c>
      <c r="B2052">
        <v>20.3</v>
      </c>
      <c r="C2052" s="1">
        <f t="shared" si="126"/>
        <v>1.3839542</v>
      </c>
      <c r="D2052">
        <f t="shared" si="127"/>
        <v>69197.710000000006</v>
      </c>
      <c r="E2052" s="8">
        <f>IF($B2052&lt;$B$9,      E2051+($B$5*E2051+$B$7*$B$6+$B$8*($D2052-$B$6))*$B$20,           E2051+($B$5*E2051-$B$12)*$B$20)</f>
        <v>241733.99653983049</v>
      </c>
      <c r="G2052" s="4">
        <v>179126.14698410628</v>
      </c>
      <c r="I2052" s="4">
        <f>IF($B2052&lt;$B$9,      I2051+($B$5*I2051+$B$7*$B$6+$K$18*($D2052-$B$6))*$B$20,           I2051+($B$5*I2051-$K$16)*$B$20)</f>
        <v>211596.4125953929</v>
      </c>
      <c r="J2052">
        <f xml:space="preserve">          IF($B2052&lt;=$B$9,        $D2052-$B$7*$B$6-$K$18*($D2052-$B$6), $K$16)</f>
        <v>60286.639994358105</v>
      </c>
      <c r="K2052">
        <f t="shared" si="128"/>
        <v>240.32663995783955</v>
      </c>
      <c r="M2052" s="4">
        <f>IF($B2052&lt;$B$9,      M2051+($B$5*M2051+$B$7*$B$6+O$18*($D2052-$B$6))*$B$20,           M2051+($B$5*M2051-O$16)*$B$20)</f>
        <v>211555.69947028463</v>
      </c>
      <c r="N2052">
        <f>IF($B2052&lt;=$B$9,        $D2052-$B$7*$B$6-$O$18*($D2052-$B$6),          $O$16)</f>
        <v>60289.13680194554</v>
      </c>
      <c r="O2052">
        <f>EXP(-$O$17*$B2052)*LN(N2052)</f>
        <v>5.4087769990192633</v>
      </c>
      <c r="Q2052" s="4">
        <f>IF($B2052&lt;$B$9,      Q2051+($B$5*Q2051+$B$7*$B$6+$S$18*($D2052-$B$6))*$B$20,           Q2051+($B$5*Q2051-$S$16)*$B$20)</f>
        <v>257385.95892876163</v>
      </c>
      <c r="R2052">
        <f>IF($B2052&lt;=$B$9,        $D2052-$B$7*$B$6-$S$18*($D2052-$B$6),          $S$16)</f>
        <v>57478.511500000008</v>
      </c>
      <c r="S2052">
        <f>EXP(-$S$17*$B2052)*($J2052^(1-S$20)-1)/(1-S$20)</f>
        <v>0.49139028577377558</v>
      </c>
    </row>
    <row r="2053" spans="1:19" x14ac:dyDescent="0.3">
      <c r="A2053">
        <f t="shared" si="125"/>
        <v>45.31</v>
      </c>
      <c r="B2053">
        <v>20.310000000000002</v>
      </c>
      <c r="C2053" s="1">
        <f t="shared" si="126"/>
        <v>1.384017418</v>
      </c>
      <c r="D2053">
        <f t="shared" si="127"/>
        <v>69200.870899999994</v>
      </c>
      <c r="E2053" s="8">
        <f>IF($B2053&lt;$B$9,      E2052+($B$5*E2052+$B$7*$B$6+$B$8*($D2053-$B$6))*$B$20,           E2052+($B$5*E2052-$B$12)*$B$20)</f>
        <v>241926.20605131943</v>
      </c>
      <c r="G2053" s="4">
        <v>179258.04200645071</v>
      </c>
      <c r="I2053" s="4">
        <f>IF($B2053&lt;$B$9,      I2052+($B$5*I2052+$B$7*$B$6+$K$18*($D2053-$B$6))*$B$20,           I2052+($B$5*I2052-$K$16)*$B$20)</f>
        <v>211759.58847942846</v>
      </c>
      <c r="J2053">
        <f xml:space="preserve">          IF($B2053&lt;=$B$9,        $D2053-$B$7*$B$6-$K$18*($D2053-$B$6), $K$16)</f>
        <v>60289.156937282962</v>
      </c>
      <c r="K2053">
        <f t="shared" si="128"/>
        <v>240.24757582271681</v>
      </c>
      <c r="M2053" s="4">
        <f>IF($B2053&lt;$B$9,      M2052+($B$5*M2052+$B$7*$B$6+O$18*($D2053-$B$6))*$B$20,           M2052+($B$5*M2052-O$16)*$B$20)</f>
        <v>211718.83613253952</v>
      </c>
      <c r="N2053">
        <f>IF($B2053&lt;=$B$9,        $D2053-$B$7*$B$6-$O$18*($D2053-$B$6),          $O$16)</f>
        <v>60291.65415596938</v>
      </c>
      <c r="O2053">
        <f>EXP(-$O$17*$B2053)*LN(N2053)</f>
        <v>5.4069047688980554</v>
      </c>
      <c r="Q2053" s="4">
        <f>IF($B2053&lt;$B$9,      Q2052+($B$5*Q2052+$B$7*$B$6+$S$18*($D2053-$B$6))*$B$20,           Q2052+($B$5*Q2052-$S$16)*$B$20)</f>
        <v>257593.24706253668</v>
      </c>
      <c r="R2053">
        <f>IF($B2053&lt;=$B$9,        $D2053-$B$7*$B$6-$S$18*($D2053-$B$6),          $S$16)</f>
        <v>57480.566084999999</v>
      </c>
      <c r="S2053">
        <f>EXP(-$S$17*$B2053)*($J2053^(1-S$20)-1)/(1-S$20)</f>
        <v>0.49121832960806783</v>
      </c>
    </row>
    <row r="2054" spans="1:19" x14ac:dyDescent="0.3">
      <c r="A2054">
        <f t="shared" si="125"/>
        <v>45.32</v>
      </c>
      <c r="B2054">
        <v>20.32</v>
      </c>
      <c r="C2054" s="1">
        <f t="shared" si="126"/>
        <v>1.3840805119999999</v>
      </c>
      <c r="D2054">
        <f t="shared" si="127"/>
        <v>69204.025599999994</v>
      </c>
      <c r="E2054" s="8">
        <f>IF($B2054&lt;$B$9,      E2053+($B$5*E2053+$B$7*$B$6+$B$8*($D2054-$B$6))*$B$20,           E2053+($B$5*E2053-$B$12)*$B$20)</f>
        <v>242118.49230023738</v>
      </c>
      <c r="G2054" s="4">
        <v>179389.98634675296</v>
      </c>
      <c r="I2054" s="4">
        <f>IF($B2054&lt;$B$9,      I2053+($B$5*I2053+$B$7*$B$6+$K$18*($D2054-$B$6))*$B$20,           I2053+($B$5*I2053-$K$16)*$B$20)</f>
        <v>211922.82790196317</v>
      </c>
      <c r="J2054">
        <f xml:space="preserve">          IF($B2054&lt;=$B$9,        $D2054-$B$7*$B$6-$K$18*($D2054-$B$6), $K$16)</f>
        <v>60291.66894330817</v>
      </c>
      <c r="K2054">
        <f t="shared" si="128"/>
        <v>240.16852761487834</v>
      </c>
      <c r="M2054" s="4">
        <f>IF($B2054&lt;$B$9,      M2053+($B$5*M2053+$B$7*$B$6+O$18*($D2054-$B$6))*$B$20,           M2053+($B$5*M2053-O$16)*$B$20)</f>
        <v>211882.03631546305</v>
      </c>
      <c r="N2054">
        <f>IF($B2054&lt;=$B$9,        $D2054-$B$7*$B$6-$O$18*($D2054-$B$6),          $O$16)</f>
        <v>60294.166572287213</v>
      </c>
      <c r="O2054">
        <f>EXP(-$O$17*$B2054)*LN(N2054)</f>
        <v>5.4050331456950005</v>
      </c>
      <c r="Q2054" s="4">
        <f>IF($B2054&lt;$B$9,      Q2053+($B$5*Q2053+$B$7*$B$6+$S$18*($D2054-$B$6))*$B$20,           Q2053+($B$5*Q2053-$S$16)*$B$20)</f>
        <v>257800.61878860858</v>
      </c>
      <c r="R2054">
        <f>IF($B2054&lt;=$B$9,        $D2054-$B$7*$B$6-$S$18*($D2054-$B$6),          $S$16)</f>
        <v>57482.616639999993</v>
      </c>
      <c r="S2054">
        <f>EXP(-$S$17*$B2054)*($J2054^(1-S$20)-1)/(1-S$20)</f>
        <v>0.49104643361567252</v>
      </c>
    </row>
    <row r="2055" spans="1:19" x14ac:dyDescent="0.3">
      <c r="A2055">
        <f t="shared" si="125"/>
        <v>45.33</v>
      </c>
      <c r="B2055">
        <v>20.330000000000002</v>
      </c>
      <c r="C2055" s="1">
        <f t="shared" si="126"/>
        <v>1.384143482</v>
      </c>
      <c r="D2055">
        <f t="shared" si="127"/>
        <v>69207.174100000004</v>
      </c>
      <c r="E2055" s="8">
        <f>IF($B2055&lt;$B$9,      E2054+($B$5*E2054+$B$7*$B$6+$B$8*($D2055-$B$6))*$B$20,           E2054+($B$5*E2054-$B$12)*$B$20)</f>
        <v>242310.85529484248</v>
      </c>
      <c r="G2055" s="4">
        <v>179521.98001607432</v>
      </c>
      <c r="I2055" s="4">
        <f>IF($B2055&lt;$B$9,      I2054+($B$5*I2054+$B$7*$B$6+$K$18*($D2055-$B$6))*$B$20,           I2054+($B$5*I2054-$K$16)*$B$20)</f>
        <v>212086.13087260452</v>
      </c>
      <c r="J2055">
        <f xml:space="preserve">          IF($B2055&lt;=$B$9,        $D2055-$B$7*$B$6-$K$18*($D2055-$B$6), $K$16)</f>
        <v>60294.176012433731</v>
      </c>
      <c r="K2055">
        <f t="shared" si="128"/>
        <v>240.0894953369741</v>
      </c>
      <c r="M2055" s="4">
        <f>IF($B2055&lt;$B$9,      M2054+($B$5*M2054+$B$7*$B$6+O$18*($D2055-$B$6))*$B$20,           M2054+($B$5*M2054-O$16)*$B$20)</f>
        <v>212045.30002866447</v>
      </c>
      <c r="N2055">
        <f>IF($B2055&lt;=$B$9,        $D2055-$B$7*$B$6-$O$18*($D2055-$B$6),          $O$16)</f>
        <v>60296.674050899048</v>
      </c>
      <c r="O2055">
        <f>EXP(-$O$17*$B2055)*LN(N2055)</f>
        <v>5.4031621292340661</v>
      </c>
      <c r="Q2055" s="4">
        <f>IF($B2055&lt;$B$9,      Q2054+($B$5*Q2054+$B$7*$B$6+$S$18*($D2055-$B$6))*$B$20,           Q2054+($B$5*Q2054-$S$16)*$B$20)</f>
        <v>258008.0741145346</v>
      </c>
      <c r="R2055">
        <f>IF($B2055&lt;=$B$9,        $D2055-$B$7*$B$6-$S$18*($D2055-$B$6),          $S$16)</f>
        <v>57484.663165000005</v>
      </c>
      <c r="S2055">
        <f>EXP(-$S$17*$B2055)*($J2055^(1-S$20)-1)/(1-S$20)</f>
        <v>0.49087459777553355</v>
      </c>
    </row>
    <row r="2056" spans="1:19" x14ac:dyDescent="0.3">
      <c r="A2056">
        <f t="shared" si="125"/>
        <v>45.34</v>
      </c>
      <c r="B2056">
        <v>20.34</v>
      </c>
      <c r="C2056" s="1">
        <f t="shared" si="126"/>
        <v>1.3842063279999999</v>
      </c>
      <c r="D2056">
        <f t="shared" si="127"/>
        <v>69210.316399999996</v>
      </c>
      <c r="E2056" s="8">
        <f>IF($B2056&lt;$B$9,      E2055+($B$5*E2055+$B$7*$B$6+$B$8*($D2056-$B$6))*$B$20,           E2055+($B$5*E2055-$B$12)*$B$20)</f>
        <v>242503.29504339566</v>
      </c>
      <c r="G2056" s="4">
        <v>179654.02302547995</v>
      </c>
      <c r="I2056" s="4">
        <f>IF($B2056&lt;$B$9,      I2055+($B$5*I2055+$B$7*$B$6+$K$18*($D2056-$B$6))*$B$20,           I2055+($B$5*I2055-$K$16)*$B$20)</f>
        <v>212249.49740096333</v>
      </c>
      <c r="J2056">
        <f xml:space="preserve">          IF($B2056&lt;=$B$9,        $D2056-$B$7*$B$6-$K$18*($D2056-$B$6), $K$16)</f>
        <v>60296.678144659614</v>
      </c>
      <c r="K2056">
        <f t="shared" si="128"/>
        <v>240.01047899164726</v>
      </c>
      <c r="M2056" s="4">
        <f>IF($B2056&lt;$B$9,      M2055+($B$5*M2055+$B$7*$B$6+O$18*($D2056-$B$6))*$B$20,           M2055+($B$5*M2055-O$16)*$B$20)</f>
        <v>212208.62728175646</v>
      </c>
      <c r="N2056">
        <f>IF($B2056&lt;=$B$9,        $D2056-$B$7*$B$6-$O$18*($D2056-$B$6),          $O$16)</f>
        <v>60299.17659180484</v>
      </c>
      <c r="O2056">
        <f>EXP(-$O$17*$B2056)*LN(N2056)</f>
        <v>5.40129171933925</v>
      </c>
      <c r="Q2056" s="4">
        <f>IF($B2056&lt;$B$9,      Q2055+($B$5*Q2055+$B$7*$B$6+$S$18*($D2056-$B$6))*$B$20,           Q2055+($B$5*Q2055-$S$16)*$B$20)</f>
        <v>258215.61304787468</v>
      </c>
      <c r="R2056">
        <f>IF($B2056&lt;=$B$9,        $D2056-$B$7*$B$6-$S$18*($D2056-$B$6),          $S$16)</f>
        <v>57486.70566</v>
      </c>
      <c r="S2056">
        <f>EXP(-$S$17*$B2056)*($J2056^(1-S$20)-1)/(1-S$20)</f>
        <v>0.49070282206660198</v>
      </c>
    </row>
    <row r="2057" spans="1:19" x14ac:dyDescent="0.3">
      <c r="A2057">
        <f t="shared" si="125"/>
        <v>45.35</v>
      </c>
      <c r="B2057">
        <v>20.350000000000001</v>
      </c>
      <c r="C2057" s="1">
        <f t="shared" si="126"/>
        <v>1.3842690499999999</v>
      </c>
      <c r="D2057">
        <f t="shared" si="127"/>
        <v>69213.452499999999</v>
      </c>
      <c r="E2057" s="8">
        <f>IF($B2057&lt;$B$9,      E2056+($B$5*E2056+$B$7*$B$6+$B$8*($D2057-$B$6))*$B$20,           E2056+($B$5*E2056-$B$12)*$B$20)</f>
        <v>242695.81155416084</v>
      </c>
      <c r="G2057" s="4">
        <v>179786.11538603887</v>
      </c>
      <c r="I2057" s="4">
        <f>IF($B2057&lt;$B$9,      I2056+($B$5*I2056+$B$7*$B$6+$K$18*($D2057-$B$6))*$B$20,           I2056+($B$5*I2056-$K$16)*$B$20)</f>
        <v>212412.92749665381</v>
      </c>
      <c r="J2057">
        <f xml:space="preserve">          IF($B2057&lt;=$B$9,        $D2057-$B$7*$B$6-$K$18*($D2057-$B$6), $K$16)</f>
        <v>60299.175339985843</v>
      </c>
      <c r="K2057">
        <f t="shared" si="128"/>
        <v>239.93147858153429</v>
      </c>
      <c r="M2057" s="4">
        <f>IF($B2057&lt;$B$9,      M2056+($B$5*M2056+$B$7*$B$6+O$18*($D2057-$B$6))*$B$20,           M2056+($B$5*M2056-O$16)*$B$20)</f>
        <v>212372.01808435502</v>
      </c>
      <c r="N2057">
        <f>IF($B2057&lt;=$B$9,        $D2057-$B$7*$B$6-$O$18*($D2057-$B$6),          $O$16)</f>
        <v>60301.674195004634</v>
      </c>
      <c r="O2057">
        <f>EXP(-$O$17*$B2057)*LN(N2057)</f>
        <v>5.39942191583458</v>
      </c>
      <c r="Q2057" s="4">
        <f>IF($B2057&lt;$B$9,      Q2056+($B$5*Q2056+$B$7*$B$6+$S$18*($D2057-$B$6))*$B$20,           Q2056+($B$5*Q2056-$S$16)*$B$20)</f>
        <v>258423.23559619143</v>
      </c>
      <c r="R2057">
        <f>IF($B2057&lt;=$B$9,        $D2057-$B$7*$B$6-$S$18*($D2057-$B$6),          $S$16)</f>
        <v>57488.744124999997</v>
      </c>
      <c r="S2057">
        <f>EXP(-$S$17*$B2057)*($J2057^(1-S$20)-1)/(1-S$20)</f>
        <v>0.49053110646783621</v>
      </c>
    </row>
    <row r="2058" spans="1:19" x14ac:dyDescent="0.3">
      <c r="A2058">
        <f t="shared" si="125"/>
        <v>45.36</v>
      </c>
      <c r="B2058">
        <v>20.36</v>
      </c>
      <c r="C2058" s="1">
        <f t="shared" si="126"/>
        <v>1.3843316480000001</v>
      </c>
      <c r="D2058">
        <f t="shared" si="127"/>
        <v>69216.582399999999</v>
      </c>
      <c r="E2058" s="8">
        <f>IF($B2058&lt;$B$9,      E2057+($B$5*E2057+$B$7*$B$6+$B$8*($D2058-$B$6))*$B$20,           E2057+($B$5*E2057-$B$12)*$B$20)</f>
        <v>242888.4048354048</v>
      </c>
      <c r="G2058" s="4">
        <v>179918.25710882398</v>
      </c>
      <c r="I2058" s="4">
        <f>IF($B2058&lt;$B$9,      I2057+($B$5*I2057+$B$7*$B$6+$K$18*($D2058-$B$6))*$B$20,           I2057+($B$5*I2057-$K$16)*$B$20)</f>
        <v>212576.42116929352</v>
      </c>
      <c r="J2058">
        <f xml:space="preserve">          IF($B2058&lt;=$B$9,        $D2058-$B$7*$B$6-$K$18*($D2058-$B$6), $K$16)</f>
        <v>60301.667598412416</v>
      </c>
      <c r="K2058">
        <f t="shared" si="128"/>
        <v>239.852494109265</v>
      </c>
      <c r="M2058" s="4">
        <f>IF($B2058&lt;$B$9,      M2057+($B$5*M2057+$B$7*$B$6+O$18*($D2058-$B$6))*$B$20,           M2057+($B$5*M2057-O$16)*$B$20)</f>
        <v>212535.47244607957</v>
      </c>
      <c r="N2058">
        <f>IF($B2058&lt;=$B$9,        $D2058-$B$7*$B$6-$O$18*($D2058-$B$6),          $O$16)</f>
        <v>60304.166860498401</v>
      </c>
      <c r="O2058">
        <f>EXP(-$O$17*$B2058)*LN(N2058)</f>
        <v>5.3975527185441141</v>
      </c>
      <c r="Q2058" s="4">
        <f>IF($B2058&lt;$B$9,      Q2057+($B$5*Q2057+$B$7*$B$6+$S$18*($D2058-$B$6))*$B$20,           Q2057+($B$5*Q2057-$S$16)*$B$20)</f>
        <v>258630.9417670501</v>
      </c>
      <c r="R2058">
        <f>IF($B2058&lt;=$B$9,        $D2058-$B$7*$B$6-$S$18*($D2058-$B$6),          $S$16)</f>
        <v>57490.778559999999</v>
      </c>
      <c r="S2058">
        <f>EXP(-$S$17*$B2058)*($J2058^(1-S$20)-1)/(1-S$20)</f>
        <v>0.49035945095820227</v>
      </c>
    </row>
    <row r="2059" spans="1:19" x14ac:dyDescent="0.3">
      <c r="A2059">
        <f t="shared" si="125"/>
        <v>45.370000000000005</v>
      </c>
      <c r="B2059">
        <v>20.37</v>
      </c>
      <c r="C2059" s="1">
        <f t="shared" si="126"/>
        <v>1.384394122</v>
      </c>
      <c r="D2059">
        <f t="shared" si="127"/>
        <v>69219.706099999996</v>
      </c>
      <c r="E2059" s="8">
        <f>IF($B2059&lt;$B$9,      E2058+($B$5*E2058+$B$7*$B$6+$B$8*($D2059-$B$6))*$B$20,           E2058+($B$5*E2058-$B$12)*$B$20)</f>
        <v>243081.07489539718</v>
      </c>
      <c r="G2059" s="4">
        <v>180050.44820491207</v>
      </c>
      <c r="I2059" s="4">
        <f>IF($B2059&lt;$B$9,      I2058+($B$5*I2058+$B$7*$B$6+$K$18*($D2059-$B$6))*$B$20,           I2058+($B$5*I2058-$K$16)*$B$20)</f>
        <v>212739.97842850338</v>
      </c>
      <c r="J2059">
        <f xml:space="preserve">          IF($B2059&lt;=$B$9,        $D2059-$B$7*$B$6-$K$18*($D2059-$B$6), $K$16)</f>
        <v>60304.154919939319</v>
      </c>
      <c r="K2059">
        <f t="shared" si="128"/>
        <v>239.77352557746218</v>
      </c>
      <c r="M2059" s="4">
        <f>IF($B2059&lt;$B$9,      M2058+($B$5*M2058+$B$7*$B$6+O$18*($D2059-$B$6))*$B$20,           M2058+($B$5*M2058-O$16)*$B$20)</f>
        <v>212698.99037655283</v>
      </c>
      <c r="N2059">
        <f>IF($B2059&lt;=$B$9,        $D2059-$B$7*$B$6-$O$18*($D2059-$B$6),          $O$16)</f>
        <v>60306.654588286154</v>
      </c>
      <c r="O2059">
        <f>EXP(-$O$17*$B2059)*LN(N2059)</f>
        <v>5.3956841272919371</v>
      </c>
      <c r="Q2059" s="4">
        <f>IF($B2059&lt;$B$9,      Q2058+($B$5*Q2058+$B$7*$B$6+$S$18*($D2059-$B$6))*$B$20,           Q2058+($B$5*Q2058-$S$16)*$B$20)</f>
        <v>258838.73156801856</v>
      </c>
      <c r="R2059">
        <f>IF($B2059&lt;=$B$9,        $D2059-$B$7*$B$6-$S$18*($D2059-$B$6),          $S$16)</f>
        <v>57492.808964999997</v>
      </c>
      <c r="S2059">
        <f>EXP(-$S$17*$B2059)*($J2059^(1-S$20)-1)/(1-S$20)</f>
        <v>0.49018785551667299</v>
      </c>
    </row>
    <row r="2060" spans="1:19" x14ac:dyDescent="0.3">
      <c r="A2060">
        <f t="shared" si="125"/>
        <v>45.38</v>
      </c>
      <c r="B2060">
        <v>20.380000000000003</v>
      </c>
      <c r="C2060" s="1">
        <f t="shared" si="126"/>
        <v>1.3844564720000001</v>
      </c>
      <c r="D2060">
        <f t="shared" si="127"/>
        <v>69222.823600000003</v>
      </c>
      <c r="E2060" s="8">
        <f>IF($B2060&lt;$B$9,      E2059+($B$5*E2059+$B$7*$B$6+$B$8*($D2060-$B$6))*$B$20,           E2059+($B$5*E2059-$B$12)*$B$20)</f>
        <v>243273.82174241057</v>
      </c>
      <c r="G2060" s="4">
        <v>180182.68868538379</v>
      </c>
      <c r="I2060" s="4">
        <f>IF($B2060&lt;$B$9,      I2059+($B$5*I2059+$B$7*$B$6+$K$18*($D2060-$B$6))*$B$20,           I2059+($B$5*I2059-$K$16)*$B$20)</f>
        <v>212903.59928390768</v>
      </c>
      <c r="J2060">
        <f xml:space="preserve">          IF($B2060&lt;=$B$9,        $D2060-$B$7*$B$6-$K$18*($D2060-$B$6), $K$16)</f>
        <v>60306.637304566575</v>
      </c>
      <c r="K2060">
        <f t="shared" si="128"/>
        <v>239.69457298874224</v>
      </c>
      <c r="M2060" s="4">
        <f>IF($B2060&lt;$B$9,      M2059+($B$5*M2059+$B$7*$B$6+O$18*($D2060-$B$6))*$B$20,           M2059+($B$5*M2059-O$16)*$B$20)</f>
        <v>212862.57188540095</v>
      </c>
      <c r="N2060">
        <f>IF($B2060&lt;=$B$9,        $D2060-$B$7*$B$6-$O$18*($D2060-$B$6),          $O$16)</f>
        <v>60309.137378367894</v>
      </c>
      <c r="O2060">
        <f>EXP(-$O$17*$B2060)*LN(N2060)</f>
        <v>5.3938161419021657</v>
      </c>
      <c r="Q2060" s="4">
        <f>IF($B2060&lt;$B$9,      Q2059+($B$5*Q2059+$B$7*$B$6+$S$18*($D2060-$B$6))*$B$20,           Q2059+($B$5*Q2059-$S$16)*$B$20)</f>
        <v>259046.60500666735</v>
      </c>
      <c r="R2060">
        <f>IF($B2060&lt;=$B$9,        $D2060-$B$7*$B$6-$S$18*($D2060-$B$6),          $S$16)</f>
        <v>57494.835340000005</v>
      </c>
      <c r="S2060">
        <f>EXP(-$S$17*$B2060)*($J2060^(1-S$20)-1)/(1-S$20)</f>
        <v>0.49001632012222907</v>
      </c>
    </row>
    <row r="2061" spans="1:19" x14ac:dyDescent="0.3">
      <c r="A2061">
        <f t="shared" si="125"/>
        <v>45.39</v>
      </c>
      <c r="B2061">
        <v>20.39</v>
      </c>
      <c r="C2061" s="1">
        <f t="shared" si="126"/>
        <v>1.3845186979999999</v>
      </c>
      <c r="D2061">
        <f t="shared" si="127"/>
        <v>69225.934899999993</v>
      </c>
      <c r="E2061" s="8">
        <f>IF($B2061&lt;$B$9,      E2060+($B$5*E2060+$B$7*$B$6+$B$8*($D2061-$B$6))*$B$20,           E2060+($B$5*E2060-$B$12)*$B$20)</f>
        <v>243466.64538472041</v>
      </c>
      <c r="G2061" s="4">
        <v>180314.97856132369</v>
      </c>
      <c r="I2061" s="4">
        <f>IF($B2061&lt;$B$9,      I2060+($B$5*I2060+$B$7*$B$6+$K$18*($D2061-$B$6))*$B$20,           I2060+($B$5*I2060-$K$16)*$B$20)</f>
        <v>213067.2837451341</v>
      </c>
      <c r="J2061">
        <f xml:space="preserve">          IF($B2061&lt;=$B$9,        $D2061-$B$7*$B$6-$K$18*($D2061-$B$6), $K$16)</f>
        <v>60309.114752294161</v>
      </c>
      <c r="K2061">
        <f t="shared" si="128"/>
        <v>239.61563634571473</v>
      </c>
      <c r="M2061" s="4">
        <f>IF($B2061&lt;$B$9,      M2060+($B$5*M2060+$B$7*$B$6+O$18*($D2061-$B$6))*$B$20,           M2060+($B$5*M2060-O$16)*$B$20)</f>
        <v>213026.21698225339</v>
      </c>
      <c r="N2061">
        <f>IF($B2061&lt;=$B$9,        $D2061-$B$7*$B$6-$O$18*($D2061-$B$6),          $O$16)</f>
        <v>60311.615230743606</v>
      </c>
      <c r="O2061">
        <f>EXP(-$O$17*$B2061)*LN(N2061)</f>
        <v>5.3919487621989477</v>
      </c>
      <c r="Q2061" s="4">
        <f>IF($B2061&lt;$B$9,      Q2060+($B$5*Q2060+$B$7*$B$6+$S$18*($D2061-$B$6))*$B$20,           Q2060+($B$5*Q2060-$S$16)*$B$20)</f>
        <v>259254.56209056967</v>
      </c>
      <c r="R2061">
        <f>IF($B2061&lt;=$B$9,        $D2061-$B$7*$B$6-$S$18*($D2061-$B$6),          $S$16)</f>
        <v>57496.857684999995</v>
      </c>
      <c r="S2061">
        <f>EXP(-$S$17*$B2061)*($J2061^(1-S$20)-1)/(1-S$20)</f>
        <v>0.48984484475385853</v>
      </c>
    </row>
    <row r="2062" spans="1:19" x14ac:dyDescent="0.3">
      <c r="A2062">
        <f t="shared" si="125"/>
        <v>45.400000000000006</v>
      </c>
      <c r="B2062">
        <v>20.400000000000002</v>
      </c>
      <c r="C2062" s="1">
        <f t="shared" si="126"/>
        <v>1.3845807999999999</v>
      </c>
      <c r="D2062">
        <f t="shared" si="127"/>
        <v>69229.039999999994</v>
      </c>
      <c r="E2062" s="8">
        <f>IF($B2062&lt;$B$9,      E2061+($B$5*E2061+$B$7*$B$6+$B$8*($D2062-$B$6))*$B$20,           E2061+($B$5*E2061-$B$12)*$B$20)</f>
        <v>243659.54583060506</v>
      </c>
      <c r="G2062" s="4">
        <v>180447.31784382014</v>
      </c>
      <c r="I2062" s="4">
        <f>IF($B2062&lt;$B$9,      I2061+($B$5*I2061+$B$7*$B$6+$K$18*($D2062-$B$6))*$B$20,           I2061+($B$5*I2061-$K$16)*$B$20)</f>
        <v>213231.03182181367</v>
      </c>
      <c r="J2062">
        <f xml:space="preserve">          IF($B2062&lt;=$B$9,        $D2062-$B$7*$B$6-$K$18*($D2062-$B$6), $K$16)</f>
        <v>60311.587263122092</v>
      </c>
      <c r="K2062">
        <f t="shared" si="128"/>
        <v>239.53671565098244</v>
      </c>
      <c r="M2062" s="4">
        <f>IF($B2062&lt;$B$9,      M2061+($B$5*M2061+$B$7*$B$6+O$18*($D2062-$B$6))*$B$20,           M2061+($B$5*M2061-O$16)*$B$20)</f>
        <v>213189.92567674303</v>
      </c>
      <c r="N2062">
        <f>IF($B2062&lt;=$B$9,        $D2062-$B$7*$B$6-$O$18*($D2062-$B$6),          $O$16)</f>
        <v>60314.088145413312</v>
      </c>
      <c r="O2062">
        <f>EXP(-$O$17*$B2062)*LN(N2062)</f>
        <v>5.3900819880064565</v>
      </c>
      <c r="Q2062" s="4">
        <f>IF($B2062&lt;$B$9,      Q2061+($B$5*Q2061+$B$7*$B$6+$S$18*($D2062-$B$6))*$B$20,           Q2061+($B$5*Q2061-$S$16)*$B$20)</f>
        <v>259462.60282730137</v>
      </c>
      <c r="R2062">
        <f>IF($B2062&lt;=$B$9,        $D2062-$B$7*$B$6-$S$18*($D2062-$B$6),          $S$16)</f>
        <v>57498.875999999997</v>
      </c>
      <c r="S2062">
        <f>EXP(-$S$17*$B2062)*($J2062^(1-S$20)-1)/(1-S$20)</f>
        <v>0.48967342939055641</v>
      </c>
    </row>
    <row r="2063" spans="1:19" x14ac:dyDescent="0.3">
      <c r="A2063">
        <f t="shared" si="125"/>
        <v>45.41</v>
      </c>
      <c r="B2063">
        <v>20.41</v>
      </c>
      <c r="C2063" s="1">
        <f t="shared" si="126"/>
        <v>1.3846427779999999</v>
      </c>
      <c r="D2063">
        <f t="shared" si="127"/>
        <v>69232.138899999991</v>
      </c>
      <c r="E2063" s="8">
        <f>IF($B2063&lt;$B$9,      E2062+($B$5*E2062+$B$7*$B$6+$B$8*($D2063-$B$6))*$B$20,           E2062+($B$5*E2062-$B$12)*$B$20)</f>
        <v>243852.52308834577</v>
      </c>
      <c r="G2063" s="4">
        <v>180579.70654396547</v>
      </c>
      <c r="I2063" s="4">
        <f>IF($B2063&lt;$B$9,      I2062+($B$5*I2062+$B$7*$B$6+$K$18*($D2063-$B$6))*$B$20,           I2062+($B$5*I2062-$K$16)*$B$20)</f>
        <v>213394.84352358078</v>
      </c>
      <c r="J2063">
        <f xml:space="preserve">          IF($B2063&lt;=$B$9,        $D2063-$B$7*$B$6-$K$18*($D2063-$B$6), $K$16)</f>
        <v>60314.05483705036</v>
      </c>
      <c r="K2063">
        <f t="shared" si="128"/>
        <v>239.45781090714158</v>
      </c>
      <c r="M2063" s="4">
        <f>IF($B2063&lt;$B$9,      M2062+($B$5*M2062+$B$7*$B$6+O$18*($D2063-$B$6))*$B$20,           M2062+($B$5*M2062-O$16)*$B$20)</f>
        <v>213353.69797850613</v>
      </c>
      <c r="N2063">
        <f>IF($B2063&lt;=$B$9,        $D2063-$B$7*$B$6-$O$18*($D2063-$B$6),          $O$16)</f>
        <v>60316.556122376998</v>
      </c>
      <c r="O2063">
        <f>EXP(-$O$17*$B2063)*LN(N2063)</f>
        <v>5.3882158191488978</v>
      </c>
      <c r="Q2063" s="4">
        <f>IF($B2063&lt;$B$9,      Q2062+($B$5*Q2062+$B$7*$B$6+$S$18*($D2063-$B$6))*$B$20,           Q2062+($B$5*Q2062-$S$16)*$B$20)</f>
        <v>259670.72722444093</v>
      </c>
      <c r="R2063">
        <f>IF($B2063&lt;=$B$9,        $D2063-$B$7*$B$6-$S$18*($D2063-$B$6),          $S$16)</f>
        <v>57500.890284999994</v>
      </c>
      <c r="S2063">
        <f>EXP(-$S$17*$B2063)*($J2063^(1-S$20)-1)/(1-S$20)</f>
        <v>0.48950207401132545</v>
      </c>
    </row>
    <row r="2064" spans="1:19" x14ac:dyDescent="0.3">
      <c r="A2064">
        <f t="shared" si="125"/>
        <v>45.42</v>
      </c>
      <c r="B2064">
        <v>20.420000000000002</v>
      </c>
      <c r="C2064" s="1">
        <f t="shared" si="126"/>
        <v>1.384704632</v>
      </c>
      <c r="D2064">
        <f t="shared" si="127"/>
        <v>69235.231599999999</v>
      </c>
      <c r="E2064" s="8">
        <f>IF($B2064&lt;$B$9,      E2063+($B$5*E2063+$B$7*$B$6+$B$8*($D2064-$B$6))*$B$20,           E2063+($B$5*E2063-$B$12)*$B$20)</f>
        <v>244045.57716622669</v>
      </c>
      <c r="G2064" s="4">
        <v>180712.14467285585</v>
      </c>
      <c r="I2064" s="4">
        <f>IF($B2064&lt;$B$9,      I2063+($B$5*I2063+$B$7*$B$6+$K$18*($D2064-$B$6))*$B$20,           I2063+($B$5*I2063-$K$16)*$B$20)</f>
        <v>213558.71886007325</v>
      </c>
      <c r="J2064">
        <f xml:space="preserve">          IF($B2064&lt;=$B$9,        $D2064-$B$7*$B$6-$K$18*($D2064-$B$6), $K$16)</f>
        <v>60316.517474078981</v>
      </c>
      <c r="K2064">
        <f t="shared" si="128"/>
        <v>239.3789221167815</v>
      </c>
      <c r="M2064" s="4">
        <f>IF($B2064&lt;$B$9,      M2063+($B$5*M2063+$B$7*$B$6+O$18*($D2064-$B$6))*$B$20,           M2063+($B$5*M2063-O$16)*$B$20)</f>
        <v>213517.53389718226</v>
      </c>
      <c r="N2064">
        <f>IF($B2064&lt;=$B$9,        $D2064-$B$7*$B$6-$O$18*($D2064-$B$6),          $O$16)</f>
        <v>60319.019161634678</v>
      </c>
      <c r="O2064">
        <f>EXP(-$O$17*$B2064)*LN(N2064)</f>
        <v>5.3863502554505081</v>
      </c>
      <c r="Q2064" s="4">
        <f>IF($B2064&lt;$B$9,      Q2063+($B$5*Q2063+$B$7*$B$6+$S$18*($D2064-$B$6))*$B$20,           Q2063+($B$5*Q2063-$S$16)*$B$20)</f>
        <v>259878.93528956949</v>
      </c>
      <c r="R2064">
        <f>IF($B2064&lt;=$B$9,        $D2064-$B$7*$B$6-$S$18*($D2064-$B$6),          $S$16)</f>
        <v>57502.900540000002</v>
      </c>
      <c r="S2064">
        <f>EXP(-$S$17*$B2064)*($J2064^(1-S$20)-1)/(1-S$20)</f>
        <v>0.4893307785951756</v>
      </c>
    </row>
    <row r="2065" spans="1:19" x14ac:dyDescent="0.3">
      <c r="A2065">
        <f t="shared" si="125"/>
        <v>45.43</v>
      </c>
      <c r="B2065">
        <v>20.43</v>
      </c>
      <c r="C2065" s="1">
        <f t="shared" si="126"/>
        <v>1.3847663620000001</v>
      </c>
      <c r="D2065">
        <f t="shared" si="127"/>
        <v>69238.318100000004</v>
      </c>
      <c r="E2065" s="8">
        <f>IF($B2065&lt;$B$9,      E2064+($B$5*E2064+$B$7*$B$6+$B$8*($D2065-$B$6))*$B$20,           E2064+($B$5*E2064-$B$12)*$B$20)</f>
        <v>244238.70807253488</v>
      </c>
      <c r="G2065" s="4">
        <v>180844.63224159135</v>
      </c>
      <c r="I2065" s="4">
        <f>IF($B2065&lt;$B$9,      I2064+($B$5*I2064+$B$7*$B$6+$K$18*($D2065-$B$6))*$B$20,           I2064+($B$5*I2064-$K$16)*$B$20)</f>
        <v>213722.6578409322</v>
      </c>
      <c r="J2065">
        <f xml:space="preserve">          IF($B2065&lt;=$B$9,        $D2065-$B$7*$B$6-$K$18*($D2065-$B$6), $K$16)</f>
        <v>60318.975174207932</v>
      </c>
      <c r="K2065">
        <f t="shared" si="128"/>
        <v>239.30004928248491</v>
      </c>
      <c r="M2065" s="4">
        <f>IF($B2065&lt;$B$9,      M2064+($B$5*M2064+$B$7*$B$6+O$18*($D2065-$B$6))*$B$20,           M2064+($B$5*M2064-O$16)*$B$20)</f>
        <v>213681.43344241442</v>
      </c>
      <c r="N2065">
        <f>IF($B2065&lt;=$B$9,        $D2065-$B$7*$B$6-$O$18*($D2065-$B$6),          $O$16)</f>
        <v>60321.477263186331</v>
      </c>
      <c r="O2065">
        <f>EXP(-$O$17*$B2065)*LN(N2065)</f>
        <v>5.3844852967355497</v>
      </c>
      <c r="Q2065" s="4">
        <f>IF($B2065&lt;$B$9,      Q2064+($B$5*Q2064+$B$7*$B$6+$S$18*($D2065-$B$6))*$B$20,           Q2064+($B$5*Q2064-$S$16)*$B$20)</f>
        <v>260087.22703027085</v>
      </c>
      <c r="R2065">
        <f>IF($B2065&lt;=$B$9,        $D2065-$B$7*$B$6-$S$18*($D2065-$B$6),          $S$16)</f>
        <v>57504.906765000007</v>
      </c>
      <c r="S2065">
        <f>EXP(-$S$17*$B2065)*($J2065^(1-S$20)-1)/(1-S$20)</f>
        <v>0.48915954312112392</v>
      </c>
    </row>
    <row r="2066" spans="1:19" x14ac:dyDescent="0.3">
      <c r="A2066">
        <f t="shared" si="125"/>
        <v>45.44</v>
      </c>
      <c r="B2066">
        <v>20.440000000000001</v>
      </c>
      <c r="C2066" s="1">
        <f t="shared" si="126"/>
        <v>1.3848279680000002</v>
      </c>
      <c r="D2066">
        <f t="shared" si="127"/>
        <v>69241.398400000005</v>
      </c>
      <c r="E2066" s="8">
        <f>IF($B2066&lt;$B$9,      E2065+($B$5*E2065+$B$7*$B$6+$B$8*($D2066-$B$6))*$B$20,           E2065+($B$5*E2065-$B$12)*$B$20)</f>
        <v>244431.91581556026</v>
      </c>
      <c r="G2066" s="4">
        <v>180977.16926127591</v>
      </c>
      <c r="I2066" s="4">
        <f>IF($B2066&lt;$B$9,      I2065+($B$5*I2065+$B$7*$B$6+$K$18*($D2066-$B$6))*$B$20,           I2065+($B$5*I2065-$K$16)*$B$20)</f>
        <v>213886.66047580214</v>
      </c>
      <c r="J2066">
        <f xml:space="preserve">          IF($B2066&lt;=$B$9,        $D2066-$B$7*$B$6-$K$18*($D2066-$B$6), $K$16)</f>
        <v>60321.427937437227</v>
      </c>
      <c r="K2066">
        <f t="shared" si="128"/>
        <v>239.22119240682792</v>
      </c>
      <c r="M2066" s="4">
        <f>IF($B2066&lt;$B$9,      M2065+($B$5*M2065+$B$7*$B$6+O$18*($D2066-$B$6))*$B$20,           M2065+($B$5*M2065-O$16)*$B$20)</f>
        <v>213845.39662384894</v>
      </c>
      <c r="N2066">
        <f>IF($B2066&lt;=$B$9,        $D2066-$B$7*$B$6-$O$18*($D2066-$B$6),          $O$16)</f>
        <v>60323.93042703197</v>
      </c>
      <c r="O2066">
        <f>EXP(-$O$17*$B2066)*LN(N2066)</f>
        <v>5.3826209428283178</v>
      </c>
      <c r="Q2066" s="4">
        <f>IF($B2066&lt;$B$9,      Q2065+($B$5*Q2065+$B$7*$B$6+$S$18*($D2066-$B$6))*$B$20,           Q2065+($B$5*Q2065-$S$16)*$B$20)</f>
        <v>260295.60245413144</v>
      </c>
      <c r="R2066">
        <f>IF($B2066&lt;=$B$9,        $D2066-$B$7*$B$6-$S$18*($D2066-$B$6),          $S$16)</f>
        <v>57506.908960000001</v>
      </c>
      <c r="S2066">
        <f>EXP(-$S$17*$B2066)*($J2066^(1-S$20)-1)/(1-S$20)</f>
        <v>0.48898836756819519</v>
      </c>
    </row>
    <row r="2067" spans="1:19" x14ac:dyDescent="0.3">
      <c r="A2067">
        <f t="shared" si="125"/>
        <v>45.45</v>
      </c>
      <c r="B2067">
        <v>20.450000000000003</v>
      </c>
      <c r="C2067" s="1">
        <f t="shared" si="126"/>
        <v>1.3848894500000002</v>
      </c>
      <c r="D2067">
        <f t="shared" si="127"/>
        <v>69244.472500000003</v>
      </c>
      <c r="E2067" s="8">
        <f>IF($B2067&lt;$B$9,      E2066+($B$5*E2066+$B$7*$B$6+$B$8*($D2067-$B$6))*$B$20,           E2066+($B$5*E2066-$B$12)*$B$20)</f>
        <v>244625.20040359572</v>
      </c>
      <c r="G2067" s="4">
        <v>181109.75574301736</v>
      </c>
      <c r="I2067" s="4">
        <f>IF($B2067&lt;$B$9,      I2066+($B$5*I2066+$B$7*$B$6+$K$18*($D2067-$B$6))*$B$20,           I2066+($B$5*I2066-$K$16)*$B$20)</f>
        <v>214050.72677433101</v>
      </c>
      <c r="J2067">
        <f xml:space="preserve">          IF($B2067&lt;=$B$9,        $D2067-$B$7*$B$6-$K$18*($D2067-$B$6), $K$16)</f>
        <v>60323.87576376686</v>
      </c>
      <c r="K2067">
        <f t="shared" si="128"/>
        <v>239.14235149237987</v>
      </c>
      <c r="M2067" s="4">
        <f>IF($B2067&lt;$B$9,      M2066+($B$5*M2066+$B$7*$B$6+O$18*($D2067-$B$6))*$B$20,           M2066+($B$5*M2066-O$16)*$B$20)</f>
        <v>214009.42345113558</v>
      </c>
      <c r="N2067">
        <f>IF($B2067&lt;=$B$9,        $D2067-$B$7*$B$6-$O$18*($D2067-$B$6),          $O$16)</f>
        <v>60326.378653171589</v>
      </c>
      <c r="O2067">
        <f>EXP(-$O$17*$B2067)*LN(N2067)</f>
        <v>5.3807571935531389</v>
      </c>
      <c r="Q2067" s="4">
        <f>IF($B2067&lt;$B$9,      Q2066+($B$5*Q2066+$B$7*$B$6+$S$18*($D2067-$B$6))*$B$20,           Q2066+($B$5*Q2066-$S$16)*$B$20)</f>
        <v>260504.06156874038</v>
      </c>
      <c r="R2067">
        <f>IF($B2067&lt;=$B$9,        $D2067-$B$7*$B$6-$S$18*($D2067-$B$6),          $S$16)</f>
        <v>57508.907125000005</v>
      </c>
      <c r="S2067">
        <f>EXP(-$S$17*$B2067)*($J2067^(1-S$20)-1)/(1-S$20)</f>
        <v>0.48881725191542147</v>
      </c>
    </row>
    <row r="2068" spans="1:19" x14ac:dyDescent="0.3">
      <c r="A2068">
        <f t="shared" si="125"/>
        <v>45.46</v>
      </c>
      <c r="B2068">
        <v>20.46</v>
      </c>
      <c r="C2068" s="1">
        <f t="shared" si="126"/>
        <v>1.3849508079999999</v>
      </c>
      <c r="D2068">
        <f t="shared" si="127"/>
        <v>69247.540399999998</v>
      </c>
      <c r="E2068" s="8">
        <f>IF($B2068&lt;$B$9,      E2067+($B$5*E2067+$B$7*$B$6+$B$8*($D2068-$B$6))*$B$20,           E2067+($B$5*E2067-$B$12)*$B$20)</f>
        <v>244818.56184493698</v>
      </c>
      <c r="G2068" s="4">
        <v>181242.39169792741</v>
      </c>
      <c r="I2068" s="4">
        <f>IF($B2068&lt;$B$9,      I2067+($B$5*I2067+$B$7*$B$6+$K$18*($D2068-$B$6))*$B$20,           I2067+($B$5*I2067-$K$16)*$B$20)</f>
        <v>214214.85674617006</v>
      </c>
      <c r="J2068">
        <f xml:space="preserve">          IF($B2068&lt;=$B$9,        $D2068-$B$7*$B$6-$K$18*($D2068-$B$6), $K$16)</f>
        <v>60326.318653196831</v>
      </c>
      <c r="K2068">
        <f t="shared" si="128"/>
        <v>239.0635265417036</v>
      </c>
      <c r="M2068" s="4">
        <f>IF($B2068&lt;$B$9,      M2067+($B$5*M2067+$B$7*$B$6+O$18*($D2068-$B$6))*$B$20,           M2067+($B$5*M2067-O$16)*$B$20)</f>
        <v>214173.51393392743</v>
      </c>
      <c r="N2068">
        <f>IF($B2068&lt;=$B$9,        $D2068-$B$7*$B$6-$O$18*($D2068-$B$6),          $O$16)</f>
        <v>60328.821941605187</v>
      </c>
      <c r="O2068">
        <f>EXP(-$O$17*$B2068)*LN(N2068)</f>
        <v>5.3788940487343666</v>
      </c>
      <c r="Q2068" s="4">
        <f>IF($B2068&lt;$B$9,      Q2067+($B$5*Q2067+$B$7*$B$6+$S$18*($D2068-$B$6))*$B$20,           Q2067+($B$5*Q2067-$S$16)*$B$20)</f>
        <v>260712.60438168942</v>
      </c>
      <c r="R2068">
        <f>IF($B2068&lt;=$B$9,        $D2068-$B$7*$B$6-$S$18*($D2068-$B$6),          $S$16)</f>
        <v>57510.901259999999</v>
      </c>
      <c r="S2068">
        <f>EXP(-$S$17*$B2068)*($J2068^(1-S$20)-1)/(1-S$20)</f>
        <v>0.48864619614184207</v>
      </c>
    </row>
    <row r="2069" spans="1:19" x14ac:dyDescent="0.3">
      <c r="A2069">
        <f t="shared" si="125"/>
        <v>45.47</v>
      </c>
      <c r="B2069">
        <v>20.470000000000002</v>
      </c>
      <c r="C2069" s="1">
        <f t="shared" si="126"/>
        <v>1.3850120420000001</v>
      </c>
      <c r="D2069">
        <f t="shared" si="127"/>
        <v>69250.602100000004</v>
      </c>
      <c r="E2069" s="8">
        <f>IF($B2069&lt;$B$9,      E2068+($B$5*E2068+$B$7*$B$6+$B$8*($D2069-$B$6))*$B$20,           E2068+($B$5*E2068-$B$12)*$B$20)</f>
        <v>245012.0001478827</v>
      </c>
      <c r="G2069" s="4">
        <v>181375.07713712167</v>
      </c>
      <c r="I2069" s="4">
        <f>IF($B2069&lt;$B$9,      I2068+($B$5*I2068+$B$7*$B$6+$K$18*($D2069-$B$6))*$B$20,           I2068+($B$5*I2068-$K$16)*$B$20)</f>
        <v>214379.05040097394</v>
      </c>
      <c r="J2069">
        <f xml:space="preserve">          IF($B2069&lt;=$B$9,        $D2069-$B$7*$B$6-$K$18*($D2069-$B$6), $K$16)</f>
        <v>60328.756605727147</v>
      </c>
      <c r="K2069">
        <f t="shared" si="128"/>
        <v>238.98471755735494</v>
      </c>
      <c r="M2069" s="4">
        <f>IF($B2069&lt;$B$9,      M2068+($B$5*M2068+$B$7*$B$6+O$18*($D2069-$B$6))*$B$20,           M2068+($B$5*M2068-O$16)*$B$20)</f>
        <v>214337.66808188098</v>
      </c>
      <c r="N2069">
        <f>IF($B2069&lt;=$B$9,        $D2069-$B$7*$B$6-$O$18*($D2069-$B$6),          $O$16)</f>
        <v>60331.260292332779</v>
      </c>
      <c r="O2069">
        <f>EXP(-$O$17*$B2069)*LN(N2069)</f>
        <v>5.3770315081963824</v>
      </c>
      <c r="Q2069" s="4">
        <f>IF($B2069&lt;$B$9,      Q2068+($B$5*Q2068+$B$7*$B$6+$S$18*($D2069-$B$6))*$B$20,           Q2068+($B$5*Q2068-$S$16)*$B$20)</f>
        <v>260921.23090057302</v>
      </c>
      <c r="R2069">
        <f>IF($B2069&lt;=$B$9,        $D2069-$B$7*$B$6-$S$18*($D2069-$B$6),          $S$16)</f>
        <v>57512.891365000003</v>
      </c>
      <c r="S2069">
        <f>EXP(-$S$17*$B2069)*($J2069^(1-S$20)-1)/(1-S$20)</f>
        <v>0.48847520022650331</v>
      </c>
    </row>
    <row r="2070" spans="1:19" x14ac:dyDescent="0.3">
      <c r="A2070">
        <f t="shared" si="125"/>
        <v>45.480000000000004</v>
      </c>
      <c r="B2070">
        <v>20.48</v>
      </c>
      <c r="C2070" s="1">
        <f t="shared" si="126"/>
        <v>1.3850731519999999</v>
      </c>
      <c r="D2070">
        <f t="shared" si="127"/>
        <v>69253.657599999991</v>
      </c>
      <c r="E2070" s="8">
        <f>IF($B2070&lt;$B$9,      E2069+($B$5*E2069+$B$7*$B$6+$B$8*($D2070-$B$6))*$B$20,           E2069+($B$5*E2069-$B$12)*$B$20)</f>
        <v>245205.51532073447</v>
      </c>
      <c r="G2070" s="4">
        <v>181507.81207171967</v>
      </c>
      <c r="I2070" s="4">
        <f>IF($B2070&lt;$B$9,      I2069+($B$5*I2069+$B$7*$B$6+$K$18*($D2070-$B$6))*$B$20,           I2069+($B$5*I2069-$K$16)*$B$20)</f>
        <v>214543.30774840069</v>
      </c>
      <c r="J2070">
        <f xml:space="preserve">          IF($B2070&lt;=$B$9,        $D2070-$B$7*$B$6-$K$18*($D2070-$B$6), $K$16)</f>
        <v>60331.189621357793</v>
      </c>
      <c r="K2070">
        <f t="shared" si="128"/>
        <v>238.90592454188339</v>
      </c>
      <c r="M2070" s="4">
        <f>IF($B2070&lt;$B$9,      M2069+($B$5*M2069+$B$7*$B$6+O$18*($D2070-$B$6))*$B$20,           M2069+($B$5*M2069-O$16)*$B$20)</f>
        <v>214501.88590465611</v>
      </c>
      <c r="N2070">
        <f>IF($B2070&lt;=$B$9,        $D2070-$B$7*$B$6-$O$18*($D2070-$B$6),          $O$16)</f>
        <v>60333.693705354344</v>
      </c>
      <c r="O2070">
        <f>EXP(-$O$17*$B2070)*LN(N2070)</f>
        <v>5.3751695717636023</v>
      </c>
      <c r="Q2070" s="4">
        <f>IF($B2070&lt;$B$9,      Q2069+($B$5*Q2069+$B$7*$B$6+$S$18*($D2070-$B$6))*$B$20,           Q2069+($B$5*Q2069-$S$16)*$B$20)</f>
        <v>261129.94113298823</v>
      </c>
      <c r="R2070">
        <f>IF($B2070&lt;=$B$9,        $D2070-$B$7*$B$6-$S$18*($D2070-$B$6),          $S$16)</f>
        <v>57514.877439999997</v>
      </c>
      <c r="S2070">
        <f>EXP(-$S$17*$B2070)*($J2070^(1-S$20)-1)/(1-S$20)</f>
        <v>0.48830426414845951</v>
      </c>
    </row>
    <row r="2071" spans="1:19" x14ac:dyDescent="0.3">
      <c r="A2071">
        <f t="shared" ref="A2071:A2134" si="129">B2071+25</f>
        <v>45.49</v>
      </c>
      <c r="B2071">
        <v>20.490000000000002</v>
      </c>
      <c r="C2071" s="1">
        <f t="shared" ref="C2071:C2134" si="130">$B$2+$B$3*B2071+$B$4*B2071^2</f>
        <v>1.385134138</v>
      </c>
      <c r="D2071">
        <f t="shared" ref="D2071:D2134" si="131">$B$6*C2071</f>
        <v>69256.706900000005</v>
      </c>
      <c r="E2071" s="8">
        <f>IF($B2071&lt;$B$9,      E2070+($B$5*E2070+$B$7*$B$6+$B$8*($D2071-$B$6))*$B$20,           E2070+($B$5*E2070-$B$12)*$B$20)</f>
        <v>245399.10737179674</v>
      </c>
      <c r="G2071" s="4">
        <v>181640.59651284479</v>
      </c>
      <c r="I2071" s="4">
        <f>IF($B2071&lt;$B$9,      I2070+($B$5*I2070+$B$7*$B$6+$K$18*($D2071-$B$6))*$B$20,           I2070+($B$5*I2070-$K$16)*$B$20)</f>
        <v>214707.62879811175</v>
      </c>
      <c r="J2071">
        <f xml:space="preserve">          IF($B2071&lt;=$B$9,        $D2071-$B$7*$B$6-$K$18*($D2071-$B$6), $K$16)</f>
        <v>60333.617700088798</v>
      </c>
      <c r="K2071">
        <f t="shared" ref="K2071:K2134" si="132">EXP(-$K$17*$B2071)*($J2071^(1-K$20)-1)/(1-K$20)</f>
        <v>238.82714749783173</v>
      </c>
      <c r="M2071" s="4">
        <f>IF($B2071&lt;$B$9,      M2070+($B$5*M2070+$B$7*$B$6+O$18*($D2071-$B$6))*$B$20,           M2070+($B$5*M2070-O$16)*$B$20)</f>
        <v>214666.16741191605</v>
      </c>
      <c r="N2071">
        <f>IF($B2071&lt;=$B$9,        $D2071-$B$7*$B$6-$O$18*($D2071-$B$6),          $O$16)</f>
        <v>60336.12218066991</v>
      </c>
      <c r="O2071">
        <f>EXP(-$O$17*$B2071)*LN(N2071)</f>
        <v>5.373308239260469</v>
      </c>
      <c r="Q2071" s="4">
        <f>IF($B2071&lt;$B$9,      Q2070+($B$5*Q2070+$B$7*$B$6+$S$18*($D2071-$B$6))*$B$20,           Q2070+($B$5*Q2070-$S$16)*$B$20)</f>
        <v>261338.73508653478</v>
      </c>
      <c r="R2071">
        <f>IF($B2071&lt;=$B$9,        $D2071-$B$7*$B$6-$S$18*($D2071-$B$6),          $S$16)</f>
        <v>57516.859485000001</v>
      </c>
      <c r="S2071">
        <f>EXP(-$S$17*$B2071)*($J2071^(1-S$20)-1)/(1-S$20)</f>
        <v>0.48813338788677185</v>
      </c>
    </row>
    <row r="2072" spans="1:19" x14ac:dyDescent="0.3">
      <c r="A2072">
        <f t="shared" si="129"/>
        <v>45.5</v>
      </c>
      <c r="B2072">
        <v>20.5</v>
      </c>
      <c r="C2072" s="1">
        <f t="shared" si="130"/>
        <v>1.385195</v>
      </c>
      <c r="D2072">
        <f t="shared" si="131"/>
        <v>69259.75</v>
      </c>
      <c r="E2072" s="8">
        <f>IF($B2072&lt;$B$9,      E2071+($B$5*E2071+$B$7*$B$6+$B$8*($D2072-$B$6))*$B$20,           E2071+($B$5*E2071-$B$12)*$B$20)</f>
        <v>245592.77630937687</v>
      </c>
      <c r="G2072" s="4">
        <v>181773.43047162428</v>
      </c>
      <c r="I2072" s="4">
        <f>IF($B2072&lt;$B$9,      I2071+($B$5*I2071+$B$7*$B$6+$K$18*($D2072-$B$6))*$B$20,           I2071+($B$5*I2071-$K$16)*$B$20)</f>
        <v>214872.01355977188</v>
      </c>
      <c r="J2072">
        <f xml:space="preserve">          IF($B2072&lt;=$B$9,        $D2072-$B$7*$B$6-$K$18*($D2072-$B$6), $K$16)</f>
        <v>60336.040841920127</v>
      </c>
      <c r="K2072">
        <f t="shared" si="132"/>
        <v>238.74838642773594</v>
      </c>
      <c r="M2072" s="4">
        <f>IF($B2072&lt;$B$9,      M2071+($B$5*M2071+$B$7*$B$6+O$18*($D2072-$B$6))*$B$20,           M2071+($B$5*M2071-O$16)*$B$20)</f>
        <v>214830.51261332742</v>
      </c>
      <c r="N2072">
        <f>IF($B2072&lt;=$B$9,        $D2072-$B$7*$B$6-$O$18*($D2072-$B$6),          $O$16)</f>
        <v>60338.545718279442</v>
      </c>
      <c r="O2072">
        <f>EXP(-$O$17*$B2072)*LN(N2072)</f>
        <v>5.371447510511457</v>
      </c>
      <c r="Q2072" s="4">
        <f>IF($B2072&lt;$B$9,      Q2071+($B$5*Q2071+$B$7*$B$6+$S$18*($D2072-$B$6))*$B$20,           Q2071+($B$5*Q2071-$S$16)*$B$20)</f>
        <v>261547.61276881507</v>
      </c>
      <c r="R2072">
        <f>IF($B2072&lt;=$B$9,        $D2072-$B$7*$B$6-$S$18*($D2072-$B$6),          $S$16)</f>
        <v>57518.837500000001</v>
      </c>
      <c r="S2072">
        <f>EXP(-$S$17*$B2072)*($J2072^(1-S$20)-1)/(1-S$20)</f>
        <v>0.48796257142050892</v>
      </c>
    </row>
    <row r="2073" spans="1:19" x14ac:dyDescent="0.3">
      <c r="A2073">
        <f t="shared" si="129"/>
        <v>45.510000000000005</v>
      </c>
      <c r="B2073">
        <v>20.51</v>
      </c>
      <c r="C2073" s="1">
        <f t="shared" si="130"/>
        <v>1.3852557380000001</v>
      </c>
      <c r="D2073">
        <f t="shared" si="131"/>
        <v>69262.786900000006</v>
      </c>
      <c r="E2073" s="8">
        <f>IF($B2073&lt;$B$9,      E2072+($B$5*E2072+$B$7*$B$6+$B$8*($D2073-$B$6))*$B$20,           E2072+($B$5*E2072-$B$12)*$B$20)</f>
        <v>245786.52214178516</v>
      </c>
      <c r="G2073" s="4">
        <v>181906.31395918934</v>
      </c>
      <c r="I2073" s="4">
        <f>IF($B2073&lt;$B$9,      I2072+($B$5*I2072+$B$7*$B$6+$K$18*($D2073-$B$6))*$B$20,           I2072+($B$5*I2072-$K$16)*$B$20)</f>
        <v>215036.46204304928</v>
      </c>
      <c r="J2073">
        <f xml:space="preserve">          IF($B2073&lt;=$B$9,        $D2073-$B$7*$B$6-$K$18*($D2073-$B$6), $K$16)</f>
        <v>60338.459046851807</v>
      </c>
      <c r="K2073">
        <f t="shared" si="132"/>
        <v>238.66964133412549</v>
      </c>
      <c r="M2073" s="4">
        <f>IF($B2073&lt;$B$9,      M2072+($B$5*M2072+$B$7*$B$6+O$18*($D2073-$B$6))*$B$20,           M2072+($B$5*M2072-O$16)*$B$20)</f>
        <v>214994.92151856027</v>
      </c>
      <c r="N2073">
        <f>IF($B2073&lt;=$B$9,        $D2073-$B$7*$B$6-$O$18*($D2073-$B$6),          $O$16)</f>
        <v>60340.964318182967</v>
      </c>
      <c r="O2073">
        <f>EXP(-$O$17*$B2073)*LN(N2073)</f>
        <v>5.3695873853410694</v>
      </c>
      <c r="Q2073" s="4">
        <f>IF($B2073&lt;$B$9,      Q2072+($B$5*Q2072+$B$7*$B$6+$S$18*($D2073-$B$6))*$B$20,           Q2072+($B$5*Q2072-$S$16)*$B$20)</f>
        <v>261756.57418743416</v>
      </c>
      <c r="R2073">
        <f>IF($B2073&lt;=$B$9,        $D2073-$B$7*$B$6-$S$18*($D2073-$B$6),          $S$16)</f>
        <v>57520.811485000006</v>
      </c>
      <c r="S2073">
        <f>EXP(-$S$17*$B2073)*($J2073^(1-S$20)-1)/(1-S$20)</f>
        <v>0.48779181472874661</v>
      </c>
    </row>
    <row r="2074" spans="1:19" x14ac:dyDescent="0.3">
      <c r="A2074">
        <f t="shared" si="129"/>
        <v>45.519999999999996</v>
      </c>
      <c r="B2074">
        <v>20.52</v>
      </c>
      <c r="C2074" s="1">
        <f t="shared" si="130"/>
        <v>1.385316352</v>
      </c>
      <c r="D2074">
        <f t="shared" si="131"/>
        <v>69265.817599999995</v>
      </c>
      <c r="E2074" s="8">
        <f>IF($B2074&lt;$B$9,      E2073+($B$5*E2073+$B$7*$B$6+$B$8*($D2074-$B$6))*$B$20,           E2073+($B$5*E2073-$B$12)*$B$20)</f>
        <v>245980.34487733478</v>
      </c>
      <c r="G2074" s="4">
        <v>182039.24698667505</v>
      </c>
      <c r="I2074" s="4">
        <f>IF($B2074&lt;$B$9,      I2073+($B$5*I2073+$B$7*$B$6+$K$18*($D2074-$B$6))*$B$20,           I2073+($B$5*I2073-$K$16)*$B$20)</f>
        <v>215200.97425761551</v>
      </c>
      <c r="J2074">
        <f xml:space="preserve">          IF($B2074&lt;=$B$9,        $D2074-$B$7*$B$6-$K$18*($D2074-$B$6), $K$16)</f>
        <v>60340.872314883811</v>
      </c>
      <c r="K2074">
        <f t="shared" si="132"/>
        <v>238.59091221952323</v>
      </c>
      <c r="M2074" s="4">
        <f>IF($B2074&lt;$B$9,      M2073+($B$5*M2073+$B$7*$B$6+O$18*($D2074-$B$6))*$B$20,           M2073+($B$5*M2073-O$16)*$B$20)</f>
        <v>215159.39413728795</v>
      </c>
      <c r="N2074">
        <f>IF($B2074&lt;=$B$9,        $D2074-$B$7*$B$6-$O$18*($D2074-$B$6),          $O$16)</f>
        <v>60343.377980380465</v>
      </c>
      <c r="O2074">
        <f>EXP(-$O$17*$B2074)*LN(N2074)</f>
        <v>5.3677278635738386</v>
      </c>
      <c r="Q2074" s="4">
        <f>IF($B2074&lt;$B$9,      Q2073+($B$5*Q2073+$B$7*$B$6+$S$18*($D2074-$B$6))*$B$20,           Q2073+($B$5*Q2073-$S$16)*$B$20)</f>
        <v>261965.61934999976</v>
      </c>
      <c r="R2074">
        <f>IF($B2074&lt;=$B$9,        $D2074-$B$7*$B$6-$S$18*($D2074-$B$6),          $S$16)</f>
        <v>57522.781439999999</v>
      </c>
      <c r="S2074">
        <f>EXP(-$S$17*$B2074)*($J2074^(1-S$20)-1)/(1-S$20)</f>
        <v>0.48762111779056838</v>
      </c>
    </row>
    <row r="2075" spans="1:19" x14ac:dyDescent="0.3">
      <c r="A2075">
        <f t="shared" si="129"/>
        <v>45.53</v>
      </c>
      <c r="B2075">
        <v>20.53</v>
      </c>
      <c r="C2075" s="1">
        <f t="shared" si="130"/>
        <v>1.3853768419999999</v>
      </c>
      <c r="D2075">
        <f t="shared" si="131"/>
        <v>69268.842099999994</v>
      </c>
      <c r="E2075" s="8">
        <f>IF($B2075&lt;$B$9,      E2074+($B$5*E2074+$B$7*$B$6+$B$8*($D2075-$B$6))*$B$20,           E2074+($B$5*E2074-$B$12)*$B$20)</f>
        <v>246174.24452434183</v>
      </c>
      <c r="G2075" s="4">
        <v>182172.22956522039</v>
      </c>
      <c r="I2075" s="4">
        <f>IF($B2075&lt;$B$9,      I2074+($B$5*I2074+$B$7*$B$6+$K$18*($D2075-$B$6))*$B$20,           I2074+($B$5*I2074-$K$16)*$B$20)</f>
        <v>215365.55021314553</v>
      </c>
      <c r="J2075">
        <f xml:space="preserve">          IF($B2075&lt;=$B$9,        $D2075-$B$7*$B$6-$K$18*($D2075-$B$6), $K$16)</f>
        <v>60343.280646016166</v>
      </c>
      <c r="K2075">
        <f t="shared" si="132"/>
        <v>238.51219908644529</v>
      </c>
      <c r="M2075" s="4">
        <f>IF($B2075&lt;$B$9,      M2074+($B$5*M2074+$B$7*$B$6+O$18*($D2075-$B$6))*$B$20,           M2074+($B$5*M2074-O$16)*$B$20)</f>
        <v>215323.93047918729</v>
      </c>
      <c r="N2075">
        <f>IF($B2075&lt;=$B$9,        $D2075-$B$7*$B$6-$O$18*($D2075-$B$6),          $O$16)</f>
        <v>60345.786704871949</v>
      </c>
      <c r="O2075">
        <f>EXP(-$O$17*$B2075)*LN(N2075)</f>
        <v>5.3658689450343271</v>
      </c>
      <c r="Q2075" s="4">
        <f>IF($B2075&lt;$B$9,      Q2074+($B$5*Q2074+$B$7*$B$6+$S$18*($D2075-$B$6))*$B$20,           Q2074+($B$5*Q2074-$S$16)*$B$20)</f>
        <v>262174.74826412229</v>
      </c>
      <c r="R2075">
        <f>IF($B2075&lt;=$B$9,        $D2075-$B$7*$B$6-$S$18*($D2075-$B$6),          $S$16)</f>
        <v>57524.747364999996</v>
      </c>
      <c r="S2075">
        <f>EXP(-$S$17*$B2075)*($J2075^(1-S$20)-1)/(1-S$20)</f>
        <v>0.48745048058506457</v>
      </c>
    </row>
    <row r="2076" spans="1:19" x14ac:dyDescent="0.3">
      <c r="A2076">
        <f t="shared" si="129"/>
        <v>45.540000000000006</v>
      </c>
      <c r="B2076">
        <v>20.540000000000003</v>
      </c>
      <c r="C2076" s="1">
        <f t="shared" si="130"/>
        <v>1.3854372079999999</v>
      </c>
      <c r="D2076">
        <f t="shared" si="131"/>
        <v>69271.86039999999</v>
      </c>
      <c r="E2076" s="8">
        <f>IF($B2076&lt;$B$9,      E2075+($B$5*E2075+$B$7*$B$6+$B$8*($D2076-$B$6))*$B$20,           E2075+($B$5*E2075-$B$12)*$B$20)</f>
        <v>246368.22109112536</v>
      </c>
      <c r="G2076" s="4">
        <v>182305.26170596821</v>
      </c>
      <c r="I2076" s="4">
        <f>IF($B2076&lt;$B$9,      I2075+($B$5*I2075+$B$7*$B$6+$K$18*($D2076-$B$6))*$B$20,           I2075+($B$5*I2075-$K$16)*$B$20)</f>
        <v>215530.18991931764</v>
      </c>
      <c r="J2076">
        <f xml:space="preserve">          IF($B2076&lt;=$B$9,        $D2076-$B$7*$B$6-$K$18*($D2076-$B$6), $K$16)</f>
        <v>60345.68404024886</v>
      </c>
      <c r="K2076">
        <f t="shared" si="132"/>
        <v>238.4335019374013</v>
      </c>
      <c r="M2076" s="4">
        <f>IF($B2076&lt;$B$9,      M2075+($B$5*M2075+$B$7*$B$6+O$18*($D2076-$B$6))*$B$20,           M2075+($B$5*M2075-O$16)*$B$20)</f>
        <v>215488.53055393841</v>
      </c>
      <c r="N2076">
        <f>IF($B2076&lt;=$B$9,        $D2076-$B$7*$B$6-$O$18*($D2076-$B$6),          $O$16)</f>
        <v>60348.19049165742</v>
      </c>
      <c r="O2076">
        <f>EXP(-$O$17*$B2076)*LN(N2076)</f>
        <v>5.3640106295471313</v>
      </c>
      <c r="Q2076" s="4">
        <f>IF($B2076&lt;$B$9,      Q2075+($B$5*Q2075+$B$7*$B$6+$S$18*($D2076-$B$6))*$B$20,           Q2075+($B$5*Q2075-$S$16)*$B$20)</f>
        <v>262383.96093741473</v>
      </c>
      <c r="R2076">
        <f>IF($B2076&lt;=$B$9,        $D2076-$B$7*$B$6-$S$18*($D2076-$B$6),          $S$16)</f>
        <v>57526.709259999996</v>
      </c>
      <c r="S2076">
        <f>EXP(-$S$17*$B2076)*($J2076^(1-S$20)-1)/(1-S$20)</f>
        <v>0.48727990309133318</v>
      </c>
    </row>
    <row r="2077" spans="1:19" x14ac:dyDescent="0.3">
      <c r="A2077">
        <f t="shared" si="129"/>
        <v>45.55</v>
      </c>
      <c r="B2077">
        <v>20.55</v>
      </c>
      <c r="C2077" s="1">
        <f t="shared" si="130"/>
        <v>1.3854974499999999</v>
      </c>
      <c r="D2077">
        <f t="shared" si="131"/>
        <v>69274.872499999998</v>
      </c>
      <c r="E2077" s="8">
        <f>IF($B2077&lt;$B$9,      E2076+($B$5*E2076+$B$7*$B$6+$B$8*($D2077-$B$6))*$B$20,           E2076+($B$5*E2076-$B$12)*$B$20)</f>
        <v>246562.27458600726</v>
      </c>
      <c r="G2077" s="4">
        <v>182438.3434200653</v>
      </c>
      <c r="I2077" s="4">
        <f>IF($B2077&lt;$B$9,      I2076+($B$5*I2076+$B$7*$B$6+$K$18*($D2077-$B$6))*$B$20,           I2076+($B$5*I2076-$K$16)*$B$20)</f>
        <v>215694.89338581357</v>
      </c>
      <c r="J2077">
        <f xml:space="preserve">          IF($B2077&lt;=$B$9,        $D2077-$B$7*$B$6-$K$18*($D2077-$B$6), $K$16)</f>
        <v>60348.082497581905</v>
      </c>
      <c r="K2077">
        <f t="shared" si="132"/>
        <v>238.35482077489431</v>
      </c>
      <c r="M2077" s="4">
        <f>IF($B2077&lt;$B$9,      M2076+($B$5*M2076+$B$7*$B$6+O$18*($D2077-$B$6))*$B$20,           M2076+($B$5*M2076-O$16)*$B$20)</f>
        <v>215653.19437122493</v>
      </c>
      <c r="N2077">
        <f>IF($B2077&lt;=$B$9,        $D2077-$B$7*$B$6-$O$18*($D2077-$B$6),          $O$16)</f>
        <v>60350.589340736879</v>
      </c>
      <c r="O2077">
        <f>EXP(-$O$17*$B2077)*LN(N2077)</f>
        <v>5.3621529169368731</v>
      </c>
      <c r="Q2077" s="4">
        <f>IF($B2077&lt;$B$9,      Q2076+($B$5*Q2076+$B$7*$B$6+$S$18*($D2077-$B$6))*$B$20,           Q2076+($B$5*Q2076-$S$16)*$B$20)</f>
        <v>262593.25737749285</v>
      </c>
      <c r="R2077">
        <f>IF($B2077&lt;=$B$9,        $D2077-$B$7*$B$6-$S$18*($D2077-$B$6),          $S$16)</f>
        <v>57528.667125</v>
      </c>
      <c r="S2077">
        <f>EXP(-$S$17*$B2077)*($J2077^(1-S$20)-1)/(1-S$20)</f>
        <v>0.48710938528847969</v>
      </c>
    </row>
    <row r="2078" spans="1:19" x14ac:dyDescent="0.3">
      <c r="A2078">
        <f t="shared" si="129"/>
        <v>45.56</v>
      </c>
      <c r="B2078">
        <v>20.560000000000002</v>
      </c>
      <c r="C2078" s="1">
        <f t="shared" si="130"/>
        <v>1.3855575679999999</v>
      </c>
      <c r="D2078">
        <f t="shared" si="131"/>
        <v>69277.878399999987</v>
      </c>
      <c r="E2078" s="8">
        <f>IF($B2078&lt;$B$9,      E2077+($B$5*E2077+$B$7*$B$6+$B$8*($D2078-$B$6))*$B$20,           E2077+($B$5*E2077-$B$12)*$B$20)</f>
        <v>246756.40501731235</v>
      </c>
      <c r="G2078" s="4">
        <v>182571.47471866233</v>
      </c>
      <c r="I2078" s="4">
        <f>IF($B2078&lt;$B$9,      I2077+($B$5*I2077+$B$7*$B$6+$K$18*($D2078-$B$6))*$B$20,           I2077+($B$5*I2077-$K$16)*$B$20)</f>
        <v>215859.66062231845</v>
      </c>
      <c r="J2078">
        <f xml:space="preserve">          IF($B2078&lt;=$B$9,        $D2078-$B$7*$B$6-$K$18*($D2078-$B$6), $K$16)</f>
        <v>60350.476018015273</v>
      </c>
      <c r="K2078">
        <f t="shared" si="132"/>
        <v>238.2761556014205</v>
      </c>
      <c r="M2078" s="4">
        <f>IF($B2078&lt;$B$9,      M2077+($B$5*M2077+$B$7*$B$6+O$18*($D2078-$B$6))*$B$20,           M2077+($B$5*M2077-O$16)*$B$20)</f>
        <v>215817.92194073377</v>
      </c>
      <c r="N2078">
        <f>IF($B2078&lt;=$B$9,        $D2078-$B$7*$B$6-$O$18*($D2078-$B$6),          $O$16)</f>
        <v>60352.983252110309</v>
      </c>
      <c r="O2078">
        <f>EXP(-$O$17*$B2078)*LN(N2078)</f>
        <v>5.3602958070282041</v>
      </c>
      <c r="Q2078" s="4">
        <f>IF($B2078&lt;$B$9,      Q2077+($B$5*Q2077+$B$7*$B$6+$S$18*($D2078-$B$6))*$B$20,           Q2077+($B$5*Q2077-$S$16)*$B$20)</f>
        <v>262802.63759197498</v>
      </c>
      <c r="R2078">
        <f>IF($B2078&lt;=$B$9,        $D2078-$B$7*$B$6-$S$18*($D2078-$B$6),          $S$16)</f>
        <v>57530.620959999993</v>
      </c>
      <c r="S2078">
        <f>EXP(-$S$17*$B2078)*($J2078^(1-S$20)-1)/(1-S$20)</f>
        <v>0.48693892715561621</v>
      </c>
    </row>
    <row r="2079" spans="1:19" x14ac:dyDescent="0.3">
      <c r="A2079">
        <f t="shared" si="129"/>
        <v>45.57</v>
      </c>
      <c r="B2079">
        <v>20.57</v>
      </c>
      <c r="C2079" s="1">
        <f t="shared" si="130"/>
        <v>1.385617562</v>
      </c>
      <c r="D2079">
        <f t="shared" si="131"/>
        <v>69280.878100000002</v>
      </c>
      <c r="E2079" s="8">
        <f>IF($B2079&lt;$B$9,      E2078+($B$5*E2078+$B$7*$B$6+$B$8*($D2079-$B$6))*$B$20,           E2078+($B$5*E2078-$B$12)*$B$20)</f>
        <v>246950.61239336841</v>
      </c>
      <c r="G2079" s="4">
        <v>182704.65561291386</v>
      </c>
      <c r="I2079" s="4">
        <f>IF($B2079&lt;$B$9,      I2078+($B$5*I2078+$B$7*$B$6+$K$18*($D2079-$B$6))*$B$20,           I2078+($B$5*I2078-$K$16)*$B$20)</f>
        <v>216024.49163852076</v>
      </c>
      <c r="J2079">
        <f xml:space="preserve">          IF($B2079&lt;=$B$9,        $D2079-$B$7*$B$6-$K$18*($D2079-$B$6), $K$16)</f>
        <v>60352.864601549001</v>
      </c>
      <c r="K2079">
        <f t="shared" si="132"/>
        <v>238.19750641946973</v>
      </c>
      <c r="M2079" s="4">
        <f>IF($B2079&lt;$B$9,      M2078+($B$5*M2078+$B$7*$B$6+O$18*($D2079-$B$6))*$B$20,           M2078+($B$5*M2078-O$16)*$B$20)</f>
        <v>215982.71327215523</v>
      </c>
      <c r="N2079">
        <f>IF($B2079&lt;=$B$9,        $D2079-$B$7*$B$6-$O$18*($D2079-$B$6),          $O$16)</f>
        <v>60355.372225777741</v>
      </c>
      <c r="O2079">
        <f>EXP(-$O$17*$B2079)*LN(N2079)</f>
        <v>5.3584392996458101</v>
      </c>
      <c r="Q2079" s="4">
        <f>IF($B2079&lt;$B$9,      Q2078+($B$5*Q2078+$B$7*$B$6+$S$18*($D2079-$B$6))*$B$20,           Q2078+($B$5*Q2078-$S$16)*$B$20)</f>
        <v>263012.10158848215</v>
      </c>
      <c r="R2079">
        <f>IF($B2079&lt;=$B$9,        $D2079-$B$7*$B$6-$S$18*($D2079-$B$6),          $S$16)</f>
        <v>57532.570765000004</v>
      </c>
      <c r="S2079">
        <f>EXP(-$S$17*$B2079)*($J2079^(1-S$20)-1)/(1-S$20)</f>
        <v>0.48676852867186282</v>
      </c>
    </row>
    <row r="2080" spans="1:19" x14ac:dyDescent="0.3">
      <c r="A2080">
        <f t="shared" si="129"/>
        <v>45.58</v>
      </c>
      <c r="B2080">
        <v>20.580000000000002</v>
      </c>
      <c r="C2080" s="1">
        <f t="shared" si="130"/>
        <v>1.385677432</v>
      </c>
      <c r="D2080">
        <f t="shared" si="131"/>
        <v>69283.871599999999</v>
      </c>
      <c r="E2080" s="8">
        <f>IF($B2080&lt;$B$9,      E2079+($B$5*E2079+$B$7*$B$6+$B$8*($D2080-$B$6))*$B$20,           E2079+($B$5*E2079-$B$12)*$B$20)</f>
        <v>247144.89672250609</v>
      </c>
      <c r="G2080" s="4">
        <v>182837.88611397837</v>
      </c>
      <c r="I2080" s="4">
        <f>IF($B2080&lt;$B$9,      I2079+($B$5*I2079+$B$7*$B$6+$K$18*($D2080-$B$6))*$B$20,           I2079+($B$5*I2079-$K$16)*$B$20)</f>
        <v>216189.3864441124</v>
      </c>
      <c r="J2080">
        <f xml:space="preserve">          IF($B2080&lt;=$B$9,        $D2080-$B$7*$B$6-$K$18*($D2080-$B$6), $K$16)</f>
        <v>60355.248248183052</v>
      </c>
      <c r="K2080">
        <f t="shared" si="132"/>
        <v>238.11887323152513</v>
      </c>
      <c r="M2080" s="4">
        <f>IF($B2080&lt;$B$9,      M2079+($B$5*M2079+$B$7*$B$6+O$18*($D2080-$B$6))*$B$20,           M2079+($B$5*M2079-O$16)*$B$20)</f>
        <v>216147.56837518309</v>
      </c>
      <c r="N2080">
        <f>IF($B2080&lt;=$B$9,        $D2080-$B$7*$B$6-$O$18*($D2080-$B$6),          $O$16)</f>
        <v>60357.756261739145</v>
      </c>
      <c r="O2080">
        <f>EXP(-$O$17*$B2080)*LN(N2080)</f>
        <v>5.3565833946144021</v>
      </c>
      <c r="Q2080" s="4">
        <f>IF($B2080&lt;$B$9,      Q2079+($B$5*Q2079+$B$7*$B$6+$S$18*($D2080-$B$6))*$B$20,           Q2079+($B$5*Q2079-$S$16)*$B$20)</f>
        <v>263221.6493746381</v>
      </c>
      <c r="R2080">
        <f>IF($B2080&lt;=$B$9,        $D2080-$B$7*$B$6-$S$18*($D2080-$B$6),          $S$16)</f>
        <v>57534.516539999997</v>
      </c>
      <c r="S2080">
        <f>EXP(-$S$17*$B2080)*($J2080^(1-S$20)-1)/(1-S$20)</f>
        <v>0.48659818981634656</v>
      </c>
    </row>
    <row r="2081" spans="1:19" x14ac:dyDescent="0.3">
      <c r="A2081">
        <f t="shared" si="129"/>
        <v>45.59</v>
      </c>
      <c r="B2081">
        <v>20.59</v>
      </c>
      <c r="C2081" s="1">
        <f t="shared" si="130"/>
        <v>1.3857371779999998</v>
      </c>
      <c r="D2081">
        <f t="shared" si="131"/>
        <v>69286.858899999992</v>
      </c>
      <c r="E2081" s="8">
        <f>IF($B2081&lt;$B$9,      E2080+($B$5*E2080+$B$7*$B$6+$B$8*($D2081-$B$6))*$B$20,           E2080+($B$5*E2080-$B$12)*$B$20)</f>
        <v>247339.25801305898</v>
      </c>
      <c r="G2081" s="4">
        <v>182971.16623301827</v>
      </c>
      <c r="I2081" s="4">
        <f>IF($B2081&lt;$B$9,      I2080+($B$5*I2080+$B$7*$B$6+$K$18*($D2081-$B$6))*$B$20,           I2080+($B$5*I2080-$K$16)*$B$20)</f>
        <v>216354.34504878867</v>
      </c>
      <c r="J2081">
        <f xml:space="preserve">          IF($B2081&lt;=$B$9,        $D2081-$B$7*$B$6-$K$18*($D2081-$B$6), $K$16)</f>
        <v>60357.626957917448</v>
      </c>
      <c r="K2081">
        <f t="shared" si="132"/>
        <v>238.04025604006338</v>
      </c>
      <c r="M2081" s="4">
        <f>IF($B2081&lt;$B$9,      M2080+($B$5*M2080+$B$7*$B$6+O$18*($D2081-$B$6))*$B$20,           M2080+($B$5*M2080-O$16)*$B$20)</f>
        <v>216312.48725951446</v>
      </c>
      <c r="N2081">
        <f>IF($B2081&lt;=$B$9,        $D2081-$B$7*$B$6-$O$18*($D2081-$B$6),          $O$16)</f>
        <v>60360.135359994529</v>
      </c>
      <c r="O2081">
        <f>EXP(-$O$17*$B2081)*LN(N2081)</f>
        <v>5.3547280917587257</v>
      </c>
      <c r="Q2081" s="4">
        <f>IF($B2081&lt;$B$9,      Q2080+($B$5*Q2080+$B$7*$B$6+$S$18*($D2081-$B$6))*$B$20,           Q2080+($B$5*Q2080-$S$16)*$B$20)</f>
        <v>263431.2809580692</v>
      </c>
      <c r="R2081">
        <f>IF($B2081&lt;=$B$9,        $D2081-$B$7*$B$6-$S$18*($D2081-$B$6),          $S$16)</f>
        <v>57536.458284999993</v>
      </c>
      <c r="S2081">
        <f>EXP(-$S$17*$B2081)*($J2081^(1-S$20)-1)/(1-S$20)</f>
        <v>0.486427910568202</v>
      </c>
    </row>
    <row r="2082" spans="1:19" x14ac:dyDescent="0.3">
      <c r="A2082">
        <f t="shared" si="129"/>
        <v>45.6</v>
      </c>
      <c r="B2082">
        <v>20.6</v>
      </c>
      <c r="C2082" s="1">
        <f t="shared" si="130"/>
        <v>1.3857968000000001</v>
      </c>
      <c r="D2082">
        <f t="shared" si="131"/>
        <v>69289.84</v>
      </c>
      <c r="E2082" s="8">
        <f>IF($B2082&lt;$B$9,      E2081+($B$5*E2081+$B$7*$B$6+$B$8*($D2082-$B$6))*$B$20,           E2081+($B$5*E2081-$B$12)*$B$20)</f>
        <v>247533.69627336354</v>
      </c>
      <c r="G2082" s="4">
        <v>183104.49598119984</v>
      </c>
      <c r="I2082" s="4">
        <f>IF($B2082&lt;$B$9,      I2081+($B$5*I2081+$B$7*$B$6+$K$18*($D2082-$B$6))*$B$20,           I2081+($B$5*I2081-$K$16)*$B$20)</f>
        <v>216519.36746224822</v>
      </c>
      <c r="J2082">
        <f xml:space="preserve">          IF($B2082&lt;=$B$9,        $D2082-$B$7*$B$6-$K$18*($D2082-$B$6), $K$16)</f>
        <v>60360.000730752188</v>
      </c>
      <c r="K2082">
        <f t="shared" si="132"/>
        <v>237.96165484755437</v>
      </c>
      <c r="M2082" s="4">
        <f>IF($B2082&lt;$B$9,      M2081+($B$5*M2081+$B$7*$B$6+O$18*($D2082-$B$6))*$B$20,           M2081+($B$5*M2081-O$16)*$B$20)</f>
        <v>216477.46993484985</v>
      </c>
      <c r="N2082">
        <f>IF($B2082&lt;=$B$9,        $D2082-$B$7*$B$6-$O$18*($D2082-$B$6),          $O$16)</f>
        <v>60362.509520543907</v>
      </c>
      <c r="O2082">
        <f>EXP(-$O$17*$B2082)*LN(N2082)</f>
        <v>5.352873390903552</v>
      </c>
      <c r="Q2082" s="4">
        <f>IF($B2082&lt;$B$9,      Q2081+($B$5*Q2081+$B$7*$B$6+$S$18*($D2082-$B$6))*$B$20,           Q2081+($B$5*Q2081-$S$16)*$B$20)</f>
        <v>263640.99634640454</v>
      </c>
      <c r="R2082">
        <f>IF($B2082&lt;=$B$9,        $D2082-$B$7*$B$6-$S$18*($D2082-$B$6),          $S$16)</f>
        <v>57538.396000000001</v>
      </c>
      <c r="S2082">
        <f>EXP(-$S$17*$B2082)*($J2082^(1-S$20)-1)/(1-S$20)</f>
        <v>0.48625769090657078</v>
      </c>
    </row>
    <row r="2083" spans="1:19" x14ac:dyDescent="0.3">
      <c r="A2083">
        <f t="shared" si="129"/>
        <v>45.61</v>
      </c>
      <c r="B2083">
        <v>20.61</v>
      </c>
      <c r="C2083" s="1">
        <f t="shared" si="130"/>
        <v>1.3858562979999998</v>
      </c>
      <c r="D2083">
        <f t="shared" si="131"/>
        <v>69292.814899999983</v>
      </c>
      <c r="E2083" s="8">
        <f>IF($B2083&lt;$B$9,      E2082+($B$5*E2082+$B$7*$B$6+$B$8*($D2083-$B$6))*$B$20,           E2082+($B$5*E2082-$B$12)*$B$20)</f>
        <v>247728.21151175923</v>
      </c>
      <c r="G2083" s="4">
        <v>183237.87536969327</v>
      </c>
      <c r="I2083" s="4">
        <f>IF($B2083&lt;$B$9,      I2082+($B$5*I2082+$B$7*$B$6+$K$18*($D2083-$B$6))*$B$20,           I2082+($B$5*I2082-$K$16)*$B$20)</f>
        <v>216684.45369419313</v>
      </c>
      <c r="J2083">
        <f xml:space="preserve">          IF($B2083&lt;=$B$9,        $D2083-$B$7*$B$6-$K$18*($D2083-$B$6), $K$16)</f>
        <v>60362.369566687259</v>
      </c>
      <c r="K2083">
        <f t="shared" si="132"/>
        <v>237.88306965646157</v>
      </c>
      <c r="M2083" s="4">
        <f>IF($B2083&lt;$B$9,      M2082+($B$5*M2082+$B$7*$B$6+O$18*($D2083-$B$6))*$B$20,           M2082+($B$5*M2082-O$16)*$B$20)</f>
        <v>216642.51641089318</v>
      </c>
      <c r="N2083">
        <f>IF($B2083&lt;=$B$9,        $D2083-$B$7*$B$6-$O$18*($D2083-$B$6),          $O$16)</f>
        <v>60364.878743387249</v>
      </c>
      <c r="O2083">
        <f>EXP(-$O$17*$B2083)*LN(N2083)</f>
        <v>5.3510192918736852</v>
      </c>
      <c r="Q2083" s="4">
        <f>IF($B2083&lt;$B$9,      Q2082+($B$5*Q2082+$B$7*$B$6+$S$18*($D2083-$B$6))*$B$20,           Q2082+($B$5*Q2082-$S$16)*$B$20)</f>
        <v>263850.7955472758</v>
      </c>
      <c r="R2083">
        <f>IF($B2083&lt;=$B$9,        $D2083-$B$7*$B$6-$S$18*($D2083-$B$6),          $S$16)</f>
        <v>57540.32968499999</v>
      </c>
      <c r="S2083">
        <f>EXP(-$S$17*$B2083)*($J2083^(1-S$20)-1)/(1-S$20)</f>
        <v>0.48608753081060196</v>
      </c>
    </row>
    <row r="2084" spans="1:19" x14ac:dyDescent="0.3">
      <c r="A2084">
        <f t="shared" si="129"/>
        <v>45.620000000000005</v>
      </c>
      <c r="B2084">
        <v>20.62</v>
      </c>
      <c r="C2084" s="1">
        <f t="shared" si="130"/>
        <v>1.3859156719999999</v>
      </c>
      <c r="D2084">
        <f t="shared" si="131"/>
        <v>69295.783599999995</v>
      </c>
      <c r="E2084" s="8">
        <f>IF($B2084&lt;$B$9,      E2083+($B$5*E2083+$B$7*$B$6+$B$8*($D2084-$B$6))*$B$20,           E2083+($B$5*E2083-$B$12)*$B$20)</f>
        <v>247922.80373658834</v>
      </c>
      <c r="G2084" s="4">
        <v>183371.30440967265</v>
      </c>
      <c r="I2084" s="4">
        <f>IF($B2084&lt;$B$9,      I2083+($B$5*I2083+$B$7*$B$6+$K$18*($D2084-$B$6))*$B$20,           I2083+($B$5*I2083-$K$16)*$B$20)</f>
        <v>216849.60375432888</v>
      </c>
      <c r="J2084">
        <f xml:space="preserve">          IF($B2084&lt;=$B$9,        $D2084-$B$7*$B$6-$K$18*($D2084-$B$6), $K$16)</f>
        <v>60364.733465722689</v>
      </c>
      <c r="K2084">
        <f t="shared" si="132"/>
        <v>237.80450046924193</v>
      </c>
      <c r="M2084" s="4">
        <f>IF($B2084&lt;$B$9,      M2083+($B$5*M2083+$B$7*$B$6+O$18*($D2084-$B$6))*$B$20,           M2083+($B$5*M2083-O$16)*$B$20)</f>
        <v>216807.62669735175</v>
      </c>
      <c r="N2084">
        <f>IF($B2084&lt;=$B$9,        $D2084-$B$7*$B$6-$O$18*($D2084-$B$6),          $O$16)</f>
        <v>60367.243028524601</v>
      </c>
      <c r="O2084">
        <f>EXP(-$O$17*$B2084)*LN(N2084)</f>
        <v>5.3491657944939597</v>
      </c>
      <c r="Q2084" s="4">
        <f>IF($B2084&lt;$B$9,      Q2083+($B$5*Q2083+$B$7*$B$6+$S$18*($D2084-$B$6))*$B$20,           Q2083+($B$5*Q2083-$S$16)*$B$20)</f>
        <v>264060.67856831732</v>
      </c>
      <c r="R2084">
        <f>IF($B2084&lt;=$B$9,        $D2084-$B$7*$B$6-$S$18*($D2084-$B$6),          $S$16)</f>
        <v>57542.259339999997</v>
      </c>
      <c r="S2084">
        <f>EXP(-$S$17*$B2084)*($J2084^(1-S$20)-1)/(1-S$20)</f>
        <v>0.48591743025945189</v>
      </c>
    </row>
    <row r="2085" spans="1:19" x14ac:dyDescent="0.3">
      <c r="A2085">
        <f t="shared" si="129"/>
        <v>45.63</v>
      </c>
      <c r="B2085">
        <v>20.630000000000003</v>
      </c>
      <c r="C2085" s="1">
        <f t="shared" si="130"/>
        <v>1.3859749219999999</v>
      </c>
      <c r="D2085">
        <f t="shared" si="131"/>
        <v>69298.746100000004</v>
      </c>
      <c r="E2085" s="8">
        <f>IF($B2085&lt;$B$9,      E2084+($B$5*E2084+$B$7*$B$6+$B$8*($D2085-$B$6))*$B$20,           E2084+($B$5*E2084-$B$12)*$B$20)</f>
        <v>248117.47295619614</v>
      </c>
      <c r="G2085" s="4">
        <v>183504.78311231604</v>
      </c>
      <c r="I2085" s="4">
        <f>IF($B2085&lt;$B$9,      I2084+($B$5*I2084+$B$7*$B$6+$K$18*($D2085-$B$6))*$B$20,           I2084+($B$5*I2084-$K$16)*$B$20)</f>
        <v>217014.81765236432</v>
      </c>
      <c r="J2085">
        <f xml:space="preserve">          IF($B2085&lt;=$B$9,        $D2085-$B$7*$B$6-$K$18*($D2085-$B$6), $K$16)</f>
        <v>60367.09242785845</v>
      </c>
      <c r="K2085">
        <f t="shared" si="132"/>
        <v>237.72594728834562</v>
      </c>
      <c r="M2085" s="4">
        <f>IF($B2085&lt;$B$9,      M2084+($B$5*M2084+$B$7*$B$6+O$18*($D2085-$B$6))*$B$20,           M2084+($B$5*M2084-O$16)*$B$20)</f>
        <v>216972.80080393626</v>
      </c>
      <c r="N2085">
        <f>IF($B2085&lt;=$B$9,        $D2085-$B$7*$B$6-$O$18*($D2085-$B$6),          $O$16)</f>
        <v>60369.602375955925</v>
      </c>
      <c r="O2085">
        <f>EXP(-$O$17*$B2085)*LN(N2085)</f>
        <v>5.3473128985892391</v>
      </c>
      <c r="Q2085" s="4">
        <f>IF($B2085&lt;$B$9,      Q2084+($B$5*Q2084+$B$7*$B$6+$S$18*($D2085-$B$6))*$B$20,           Q2084+($B$5*Q2084-$S$16)*$B$20)</f>
        <v>264270.64541716623</v>
      </c>
      <c r="R2085">
        <f>IF($B2085&lt;=$B$9,        $D2085-$B$7*$B$6-$S$18*($D2085-$B$6),          $S$16)</f>
        <v>57544.184965</v>
      </c>
      <c r="S2085">
        <f>EXP(-$S$17*$B2085)*($J2085^(1-S$20)-1)/(1-S$20)</f>
        <v>0.48574738923228422</v>
      </c>
    </row>
    <row r="2086" spans="1:19" x14ac:dyDescent="0.3">
      <c r="A2086">
        <f t="shared" si="129"/>
        <v>45.64</v>
      </c>
      <c r="B2086">
        <v>20.64</v>
      </c>
      <c r="C2086" s="1">
        <f t="shared" si="130"/>
        <v>1.386034048</v>
      </c>
      <c r="D2086">
        <f t="shared" si="131"/>
        <v>69301.702399999995</v>
      </c>
      <c r="E2086" s="8">
        <f>IF($B2086&lt;$B$9,      E2085+($B$5*E2085+$B$7*$B$6+$B$8*($D2086-$B$6))*$B$20,           E2085+($B$5*E2085-$B$12)*$B$20)</f>
        <v>248312.2191789308</v>
      </c>
      <c r="G2086" s="4">
        <v>183638.31148880537</v>
      </c>
      <c r="I2086" s="4">
        <f>IF($B2086&lt;$B$9,      I2085+($B$5*I2085+$B$7*$B$6+$K$18*($D2086-$B$6))*$B$20,           I2085+($B$5*I2085-$K$16)*$B$20)</f>
        <v>217180.0953980117</v>
      </c>
      <c r="J2086">
        <f xml:space="preserve">          IF($B2086&lt;=$B$9,        $D2086-$B$7*$B$6-$K$18*($D2086-$B$6), $K$16)</f>
        <v>60369.446453094541</v>
      </c>
      <c r="K2086">
        <f t="shared" si="132"/>
        <v>237.64741011621652</v>
      </c>
      <c r="M2086" s="4">
        <f>IF($B2086&lt;$B$9,      M2085+($B$5*M2085+$B$7*$B$6+O$18*($D2086-$B$6))*$B$20,           M2085+($B$5*M2085-O$16)*$B$20)</f>
        <v>217138.03874036082</v>
      </c>
      <c r="N2086">
        <f>IF($B2086&lt;=$B$9,        $D2086-$B$7*$B$6-$O$18*($D2086-$B$6),          $O$16)</f>
        <v>60371.956785681228</v>
      </c>
      <c r="O2086">
        <f>EXP(-$O$17*$B2086)*LN(N2086)</f>
        <v>5.3454606039844172</v>
      </c>
      <c r="Q2086" s="4">
        <f>IF($B2086&lt;$B$9,      Q2085+($B$5*Q2085+$B$7*$B$6+$S$18*($D2086-$B$6))*$B$20,           Q2085+($B$5*Q2085-$S$16)*$B$20)</f>
        <v>264480.69610146224</v>
      </c>
      <c r="R2086">
        <f>IF($B2086&lt;=$B$9,        $D2086-$B$7*$B$6-$S$18*($D2086-$B$6),          $S$16)</f>
        <v>57546.10656</v>
      </c>
      <c r="S2086">
        <f>EXP(-$S$17*$B2086)*($J2086^(1-S$20)-1)/(1-S$20)</f>
        <v>0.48557740770826996</v>
      </c>
    </row>
    <row r="2087" spans="1:19" x14ac:dyDescent="0.3">
      <c r="A2087">
        <f t="shared" si="129"/>
        <v>45.650000000000006</v>
      </c>
      <c r="B2087">
        <v>20.650000000000002</v>
      </c>
      <c r="C2087" s="1">
        <f t="shared" si="130"/>
        <v>1.3860930500000002</v>
      </c>
      <c r="D2087">
        <f t="shared" si="131"/>
        <v>69304.652500000011</v>
      </c>
      <c r="E2087" s="8">
        <f>IF($B2087&lt;$B$9,      E2086+($B$5*E2086+$B$7*$B$6+$B$8*($D2087-$B$6))*$B$20,           E2086+($B$5*E2086-$B$12)*$B$20)</f>
        <v>248507.04241314341</v>
      </c>
      <c r="G2087" s="4">
        <v>183771.88955032645</v>
      </c>
      <c r="I2087" s="4">
        <f>IF($B2087&lt;$B$9,      I2086+($B$5*I2086+$B$7*$B$6+$K$18*($D2087-$B$6))*$B$20,           I2086+($B$5*I2086-$K$16)*$B$20)</f>
        <v>217345.43700098671</v>
      </c>
      <c r="J2087">
        <f xml:space="preserve">          IF($B2087&lt;=$B$9,        $D2087-$B$7*$B$6-$K$18*($D2087-$B$6), $K$16)</f>
        <v>60371.795541430998</v>
      </c>
      <c r="K2087">
        <f t="shared" si="132"/>
        <v>237.56888895529181</v>
      </c>
      <c r="M2087" s="4">
        <f>IF($B2087&lt;$B$9,      M2086+($B$5*M2086+$B$7*$B$6+O$18*($D2087-$B$6))*$B$20,           M2086+($B$5*M2086-O$16)*$B$20)</f>
        <v>217303.34051634293</v>
      </c>
      <c r="N2087">
        <f>IF($B2087&lt;=$B$9,        $D2087-$B$7*$B$6-$O$18*($D2087-$B$6),          $O$16)</f>
        <v>60374.306257700526</v>
      </c>
      <c r="O2087">
        <f>EXP(-$O$17*$B2087)*LN(N2087)</f>
        <v>5.3436089105044173</v>
      </c>
      <c r="Q2087" s="4">
        <f>IF($B2087&lt;$B$9,      Q2086+($B$5*Q2086+$B$7*$B$6+$S$18*($D2087-$B$6))*$B$20,           Q2086+($B$5*Q2086-$S$16)*$B$20)</f>
        <v>264690.83062884776</v>
      </c>
      <c r="R2087">
        <f>IF($B2087&lt;=$B$9,        $D2087-$B$7*$B$6-$S$18*($D2087-$B$6),          $S$16)</f>
        <v>57548.024125000011</v>
      </c>
      <c r="S2087">
        <f>EXP(-$S$17*$B2087)*($J2087^(1-S$20)-1)/(1-S$20)</f>
        <v>0.48540748566658715</v>
      </c>
    </row>
    <row r="2088" spans="1:19" x14ac:dyDescent="0.3">
      <c r="A2088">
        <f t="shared" si="129"/>
        <v>45.66</v>
      </c>
      <c r="B2088">
        <v>20.66</v>
      </c>
      <c r="C2088" s="1">
        <f t="shared" si="130"/>
        <v>1.3861519279999999</v>
      </c>
      <c r="D2088">
        <f t="shared" si="131"/>
        <v>69307.596399999995</v>
      </c>
      <c r="E2088" s="8">
        <f>IF($B2088&lt;$B$9,      E2087+($B$5*E2087+$B$7*$B$6+$B$8*($D2088-$B$6))*$B$20,           E2087+($B$5*E2087-$B$12)*$B$20)</f>
        <v>248701.94266718801</v>
      </c>
      <c r="G2088" s="4">
        <v>183905.51730806907</v>
      </c>
      <c r="I2088" s="4">
        <f>IF($B2088&lt;$B$9,      I2087+($B$5*I2087+$B$7*$B$6+$K$18*($D2088-$B$6))*$B$20,           I2087+($B$5*I2087-$K$16)*$B$20)</f>
        <v>217510.84247100839</v>
      </c>
      <c r="J2088">
        <f xml:space="preserve">          IF($B2088&lt;=$B$9,        $D2088-$B$7*$B$6-$K$18*($D2088-$B$6), $K$16)</f>
        <v>60374.139692867764</v>
      </c>
      <c r="K2088">
        <f t="shared" si="132"/>
        <v>237.49038380800212</v>
      </c>
      <c r="M2088" s="4">
        <f>IF($B2088&lt;$B$9,      M2087+($B$5*M2087+$B$7*$B$6+O$18*($D2088-$B$6))*$B$20,           M2087+($B$5*M2087-O$16)*$B$20)</f>
        <v>217468.7061416035</v>
      </c>
      <c r="N2088">
        <f>IF($B2088&lt;=$B$9,        $D2088-$B$7*$B$6-$O$18*($D2088-$B$6),          $O$16)</f>
        <v>60376.650792013788</v>
      </c>
      <c r="O2088">
        <f>EXP(-$O$17*$B2088)*LN(N2088)</f>
        <v>5.3417578179741936</v>
      </c>
      <c r="Q2088" s="4">
        <f>IF($B2088&lt;$B$9,      Q2087+($B$5*Q2087+$B$7*$B$6+$S$18*($D2088-$B$6))*$B$20,           Q2087+($B$5*Q2087-$S$16)*$B$20)</f>
        <v>264901.04900696786</v>
      </c>
      <c r="R2088">
        <f>IF($B2088&lt;=$B$9,        $D2088-$B$7*$B$6-$S$18*($D2088-$B$6),          $S$16)</f>
        <v>57549.937659999996</v>
      </c>
      <c r="S2088">
        <f>EXP(-$S$17*$B2088)*($J2088^(1-S$20)-1)/(1-S$20)</f>
        <v>0.48523762308642132</v>
      </c>
    </row>
    <row r="2089" spans="1:19" x14ac:dyDescent="0.3">
      <c r="A2089">
        <f t="shared" si="129"/>
        <v>45.67</v>
      </c>
      <c r="B2089">
        <v>20.67</v>
      </c>
      <c r="C2089" s="1">
        <f t="shared" si="130"/>
        <v>1.386210682</v>
      </c>
      <c r="D2089">
        <f t="shared" si="131"/>
        <v>69310.534100000004</v>
      </c>
      <c r="E2089" s="8">
        <f>IF($B2089&lt;$B$9,      E2088+($B$5*E2088+$B$7*$B$6+$B$8*($D2089-$B$6))*$B$20,           E2088+($B$5*E2088-$B$12)*$B$20)</f>
        <v>248896.91994942151</v>
      </c>
      <c r="G2089" s="4">
        <v>184039.19477322689</v>
      </c>
      <c r="I2089" s="4">
        <f>IF($B2089&lt;$B$9,      I2088+($B$5*I2088+$B$7*$B$6+$K$18*($D2089-$B$6))*$B$20,           I2088+($B$5*I2088-$K$16)*$B$20)</f>
        <v>217676.3118177992</v>
      </c>
      <c r="J2089">
        <f xml:space="preserve">          IF($B2089&lt;=$B$9,        $D2089-$B$7*$B$6-$K$18*($D2089-$B$6), $K$16)</f>
        <v>60376.478907404889</v>
      </c>
      <c r="K2089">
        <f t="shared" si="132"/>
        <v>237.41189467677168</v>
      </c>
      <c r="M2089" s="4">
        <f>IF($B2089&lt;$B$9,      M2088+($B$5*M2088+$B$7*$B$6+O$18*($D2089-$B$6))*$B$20,           M2088+($B$5*M2088-O$16)*$B$20)</f>
        <v>217634.13562586685</v>
      </c>
      <c r="N2089">
        <f>IF($B2089&lt;=$B$9,        $D2089-$B$7*$B$6-$O$18*($D2089-$B$6),          $O$16)</f>
        <v>60378.990388621052</v>
      </c>
      <c r="O2089">
        <f>EXP(-$O$17*$B2089)*LN(N2089)</f>
        <v>5.3399073262187313</v>
      </c>
      <c r="Q2089" s="4">
        <f>IF($B2089&lt;$B$9,      Q2088+($B$5*Q2088+$B$7*$B$6+$S$18*($D2089-$B$6))*$B$20,           Q2088+($B$5*Q2088-$S$16)*$B$20)</f>
        <v>265111.35124347033</v>
      </c>
      <c r="R2089">
        <f>IF($B2089&lt;=$B$9,        $D2089-$B$7*$B$6-$S$18*($D2089-$B$6),          $S$16)</f>
        <v>57551.847164999999</v>
      </c>
      <c r="S2089">
        <f>EXP(-$S$17*$B2089)*($J2089^(1-S$20)-1)/(1-S$20)</f>
        <v>0.48506781994696535</v>
      </c>
    </row>
    <row r="2090" spans="1:19" x14ac:dyDescent="0.3">
      <c r="A2090">
        <f t="shared" si="129"/>
        <v>45.68</v>
      </c>
      <c r="B2090">
        <v>20.68</v>
      </c>
      <c r="C2090" s="1">
        <f t="shared" si="130"/>
        <v>1.386269312</v>
      </c>
      <c r="D2090">
        <f t="shared" si="131"/>
        <v>69313.465599999996</v>
      </c>
      <c r="E2090" s="8">
        <f>IF($B2090&lt;$B$9,      E2089+($B$5*E2089+$B$7*$B$6+$B$8*($D2090-$B$6))*$B$20,           E2089+($B$5*E2089-$B$12)*$B$20)</f>
        <v>249091.9742682038</v>
      </c>
      <c r="G2090" s="4">
        <v>184172.92195699751</v>
      </c>
      <c r="I2090" s="4">
        <f>IF($B2090&lt;$B$9,      I2089+($B$5*I2089+$B$7*$B$6+$K$18*($D2090-$B$6))*$B$20,           I2089+($B$5*I2089-$K$16)*$B$20)</f>
        <v>217841.84505108499</v>
      </c>
      <c r="J2090">
        <f xml:space="preserve">          IF($B2090&lt;=$B$9,        $D2090-$B$7*$B$6-$K$18*($D2090-$B$6), $K$16)</f>
        <v>60378.813185042345</v>
      </c>
      <c r="K2090">
        <f t="shared" si="132"/>
        <v>237.33342156401807</v>
      </c>
      <c r="M2090" s="4">
        <f>IF($B2090&lt;$B$9,      M2089+($B$5*M2089+$B$7*$B$6+O$18*($D2090-$B$6))*$B$20,           M2089+($B$5*M2089-O$16)*$B$20)</f>
        <v>217799.62897886068</v>
      </c>
      <c r="N2090">
        <f>IF($B2090&lt;=$B$9,        $D2090-$B$7*$B$6-$O$18*($D2090-$B$6),          $O$16)</f>
        <v>60381.325047522281</v>
      </c>
      <c r="O2090">
        <f>EXP(-$O$17*$B2090)*LN(N2090)</f>
        <v>5.3380574350630452</v>
      </c>
      <c r="Q2090" s="4">
        <f>IF($B2090&lt;$B$9,      Q2089+($B$5*Q2089+$B$7*$B$6+$S$18*($D2090-$B$6))*$B$20,           Q2089+($B$5*Q2089-$S$16)*$B$20)</f>
        <v>265321.73734600557</v>
      </c>
      <c r="R2090">
        <f>IF($B2090&lt;=$B$9,        $D2090-$B$7*$B$6-$S$18*($D2090-$B$6),          $S$16)</f>
        <v>57553.752639999999</v>
      </c>
      <c r="S2090">
        <f>EXP(-$S$17*$B2090)*($J2090^(1-S$20)-1)/(1-S$20)</f>
        <v>0.48489807622741926</v>
      </c>
    </row>
    <row r="2091" spans="1:19" x14ac:dyDescent="0.3">
      <c r="A2091">
        <f t="shared" si="129"/>
        <v>45.69</v>
      </c>
      <c r="B2091">
        <v>20.69</v>
      </c>
      <c r="C2091" s="1">
        <f t="shared" si="130"/>
        <v>1.3863278179999998</v>
      </c>
      <c r="D2091">
        <f t="shared" si="131"/>
        <v>69316.390899999984</v>
      </c>
      <c r="E2091" s="8">
        <f>IF($B2091&lt;$B$9,      E2090+($B$5*E2090+$B$7*$B$6+$B$8*($D2091-$B$6))*$B$20,           E2090+($B$5*E2090-$B$12)*$B$20)</f>
        <v>249287.10563189766</v>
      </c>
      <c r="G2091" s="4">
        <v>184306.69887058245</v>
      </c>
      <c r="I2091" s="4">
        <f>IF($B2091&lt;$B$9,      I2090+($B$5*I2090+$B$7*$B$6+$K$18*($D2091-$B$6))*$B$20,           I2090+($B$5*I2090-$K$16)*$B$20)</f>
        <v>218007.44218059507</v>
      </c>
      <c r="J2091">
        <f xml:space="preserve">          IF($B2091&lt;=$B$9,        $D2091-$B$7*$B$6-$K$18*($D2091-$B$6), $K$16)</f>
        <v>60381.142525780138</v>
      </c>
      <c r="K2091">
        <f t="shared" si="132"/>
        <v>237.25496447215235</v>
      </c>
      <c r="M2091" s="4">
        <f>IF($B2091&lt;$B$9,      M2090+($B$5*M2090+$B$7*$B$6+O$18*($D2091-$B$6))*$B$20,           M2090+($B$5*M2090-O$16)*$B$20)</f>
        <v>217965.18621031611</v>
      </c>
      <c r="N2091">
        <f>IF($B2091&lt;=$B$9,        $D2091-$B$7*$B$6-$O$18*($D2091-$B$6),          $O$16)</f>
        <v>60383.654768717497</v>
      </c>
      <c r="O2091">
        <f>EXP(-$O$17*$B2091)*LN(N2091)</f>
        <v>5.33620814433218</v>
      </c>
      <c r="Q2091" s="4">
        <f>IF($B2091&lt;$B$9,      Q2090+($B$5*Q2090+$B$7*$B$6+$S$18*($D2091-$B$6))*$B$20,           Q2090+($B$5*Q2090-$S$16)*$B$20)</f>
        <v>265532.20732222666</v>
      </c>
      <c r="R2091">
        <f>IF($B2091&lt;=$B$9,        $D2091-$B$7*$B$6-$S$18*($D2091-$B$6),          $S$16)</f>
        <v>57555.654084999987</v>
      </c>
      <c r="S2091">
        <f>EXP(-$S$17*$B2091)*($J2091^(1-S$20)-1)/(1-S$20)</f>
        <v>0.48472839190699041</v>
      </c>
    </row>
    <row r="2092" spans="1:19" x14ac:dyDescent="0.3">
      <c r="A2092">
        <f t="shared" si="129"/>
        <v>45.7</v>
      </c>
      <c r="B2092">
        <v>20.700000000000003</v>
      </c>
      <c r="C2092" s="1">
        <f t="shared" si="130"/>
        <v>1.3863862</v>
      </c>
      <c r="D2092">
        <f t="shared" si="131"/>
        <v>69319.31</v>
      </c>
      <c r="E2092" s="8">
        <f>IF($B2092&lt;$B$9,      E2091+($B$5*E2091+$B$7*$B$6+$B$8*($D2092-$B$6))*$B$20,           E2091+($B$5*E2091-$B$12)*$B$20)</f>
        <v>249482.31404886884</v>
      </c>
      <c r="G2092" s="4">
        <v>184440.52552518714</v>
      </c>
      <c r="I2092" s="4">
        <f>IF($B2092&lt;$B$9,      I2091+($B$5*I2091+$B$7*$B$6+$K$18*($D2092-$B$6))*$B$20,           I2091+($B$5*I2091-$K$16)*$B$20)</f>
        <v>218173.1032160621</v>
      </c>
      <c r="J2092">
        <f xml:space="preserve">          IF($B2092&lt;=$B$9,        $D2092-$B$7*$B$6-$K$18*($D2092-$B$6), $K$16)</f>
        <v>60383.466929618291</v>
      </c>
      <c r="K2092">
        <f t="shared" si="132"/>
        <v>237.17652340357924</v>
      </c>
      <c r="M2092" s="4">
        <f>IF($B2092&lt;$B$9,      M2091+($B$5*M2091+$B$7*$B$6+O$18*($D2092-$B$6))*$B$20,           M2091+($B$5*M2091-O$16)*$B$20)</f>
        <v>218130.80732996765</v>
      </c>
      <c r="N2092">
        <f>IF($B2092&lt;=$B$9,        $D2092-$B$7*$B$6-$O$18*($D2092-$B$6),          $O$16)</f>
        <v>60385.979552206714</v>
      </c>
      <c r="O2092">
        <f>EXP(-$O$17*$B2092)*LN(N2092)</f>
        <v>5.3343594538512109</v>
      </c>
      <c r="Q2092" s="4">
        <f>IF($B2092&lt;$B$9,      Q2091+($B$5*Q2091+$B$7*$B$6+$S$18*($D2092-$B$6))*$B$20,           Q2091+($B$5*Q2091-$S$16)*$B$20)</f>
        <v>265742.76117978944</v>
      </c>
      <c r="R2092">
        <f>IF($B2092&lt;=$B$9,        $D2092-$B$7*$B$6-$S$18*($D2092-$B$6),          $S$16)</f>
        <v>57557.551500000001</v>
      </c>
      <c r="S2092">
        <f>EXP(-$S$17*$B2092)*($J2092^(1-S$20)-1)/(1-S$20)</f>
        <v>0.48455876696489331</v>
      </c>
    </row>
    <row r="2093" spans="1:19" x14ac:dyDescent="0.3">
      <c r="A2093">
        <f t="shared" si="129"/>
        <v>45.71</v>
      </c>
      <c r="B2093">
        <v>20.71</v>
      </c>
      <c r="C2093" s="1">
        <f t="shared" si="130"/>
        <v>1.3864444580000002</v>
      </c>
      <c r="D2093">
        <f t="shared" si="131"/>
        <v>69322.222900000008</v>
      </c>
      <c r="E2093" s="8">
        <f>IF($B2093&lt;$B$9,      E2092+($B$5*E2092+$B$7*$B$6+$B$8*($D2093-$B$6))*$B$20,           E2092+($B$5*E2092-$B$12)*$B$20)</f>
        <v>249677.59952748593</v>
      </c>
      <c r="G2093" s="4">
        <v>184574.40193202096</v>
      </c>
      <c r="I2093" s="4">
        <f>IF($B2093&lt;$B$9,      I2092+($B$5*I2092+$B$7*$B$6+$K$18*($D2093-$B$6))*$B$20,           I2092+($B$5*I2092-$K$16)*$B$20)</f>
        <v>218338.82816722215</v>
      </c>
      <c r="J2093">
        <f xml:space="preserve">          IF($B2093&lt;=$B$9,        $D2093-$B$7*$B$6-$K$18*($D2093-$B$6), $K$16)</f>
        <v>60385.786396556781</v>
      </c>
      <c r="K2093">
        <f t="shared" si="132"/>
        <v>237.09809836069675</v>
      </c>
      <c r="M2093" s="4">
        <f>IF($B2093&lt;$B$9,      M2092+($B$5*M2092+$B$7*$B$6+O$18*($D2093-$B$6))*$B$20,           M2092+($B$5*M2092-O$16)*$B$20)</f>
        <v>218296.49234755323</v>
      </c>
      <c r="N2093">
        <f>IF($B2093&lt;=$B$9,        $D2093-$B$7*$B$6-$O$18*($D2093-$B$6),          $O$16)</f>
        <v>60388.299397989911</v>
      </c>
      <c r="O2093">
        <f>EXP(-$O$17*$B2093)*LN(N2093)</f>
        <v>5.3325113634452439</v>
      </c>
      <c r="Q2093" s="4">
        <f>IF($B2093&lt;$B$9,      Q2092+($B$5*Q2092+$B$7*$B$6+$S$18*($D2093-$B$6))*$B$20,           Q2092+($B$5*Q2092-$S$16)*$B$20)</f>
        <v>265953.39892635238</v>
      </c>
      <c r="R2093">
        <f>IF($B2093&lt;=$B$9,        $D2093-$B$7*$B$6-$S$18*($D2093-$B$6),          $S$16)</f>
        <v>57559.444885000004</v>
      </c>
      <c r="S2093">
        <f>EXP(-$S$17*$B2093)*($J2093^(1-S$20)-1)/(1-S$20)</f>
        <v>0.48438920138035002</v>
      </c>
    </row>
    <row r="2094" spans="1:19" x14ac:dyDescent="0.3">
      <c r="A2094">
        <f t="shared" si="129"/>
        <v>45.72</v>
      </c>
      <c r="B2094">
        <v>20.720000000000002</v>
      </c>
      <c r="C2094" s="1">
        <f t="shared" si="130"/>
        <v>1.386502592</v>
      </c>
      <c r="D2094">
        <f t="shared" si="131"/>
        <v>69325.1296</v>
      </c>
      <c r="E2094" s="8">
        <f>IF($B2094&lt;$B$9,      E2093+($B$5*E2093+$B$7*$B$6+$B$8*($D2094-$B$6))*$B$20,           E2093+($B$5*E2093-$B$12)*$B$20)</f>
        <v>249872.96207612054</v>
      </c>
      <c r="G2094" s="4">
        <v>184708.32810229718</v>
      </c>
      <c r="I2094" s="4">
        <f>IF($B2094&lt;$B$9,      I2093+($B$5*I2093+$B$7*$B$6+$K$18*($D2094-$B$6))*$B$20,           I2093+($B$5*I2093-$K$16)*$B$20)</f>
        <v>218504.61704381471</v>
      </c>
      <c r="J2094">
        <f xml:space="preserve">          IF($B2094&lt;=$B$9,        $D2094-$B$7*$B$6-$K$18*($D2094-$B$6), $K$16)</f>
        <v>60388.100926595595</v>
      </c>
      <c r="K2094">
        <f t="shared" si="132"/>
        <v>237.01968934589638</v>
      </c>
      <c r="M2094" s="4">
        <f>IF($B2094&lt;$B$9,      M2093+($B$5*M2093+$B$7*$B$6+O$18*($D2094-$B$6))*$B$20,           M2093+($B$5*M2093-O$16)*$B$20)</f>
        <v>218462.24127281419</v>
      </c>
      <c r="N2094">
        <f>IF($B2094&lt;=$B$9,        $D2094-$B$7*$B$6-$O$18*($D2094-$B$6),          $O$16)</f>
        <v>60390.614306067073</v>
      </c>
      <c r="O2094">
        <f>EXP(-$O$17*$B2094)*LN(N2094)</f>
        <v>5.3306638729394127</v>
      </c>
      <c r="Q2094" s="4">
        <f>IF($B2094&lt;$B$9,      Q2093+($B$5*Q2093+$B$7*$B$6+$S$18*($D2094-$B$6))*$B$20,           Q2093+($B$5*Q2093-$S$16)*$B$20)</f>
        <v>266164.12056957663</v>
      </c>
      <c r="R2094">
        <f>IF($B2094&lt;=$B$9,        $D2094-$B$7*$B$6-$S$18*($D2094-$B$6),          $S$16)</f>
        <v>57561.334239999996</v>
      </c>
      <c r="S2094">
        <f>EXP(-$S$17*$B2094)*($J2094^(1-S$20)-1)/(1-S$20)</f>
        <v>0.48421969513258956</v>
      </c>
    </row>
    <row r="2095" spans="1:19" x14ac:dyDescent="0.3">
      <c r="A2095">
        <f t="shared" si="129"/>
        <v>45.730000000000004</v>
      </c>
      <c r="B2095">
        <v>20.73</v>
      </c>
      <c r="C2095" s="1">
        <f t="shared" si="130"/>
        <v>1.3865606019999999</v>
      </c>
      <c r="D2095">
        <f t="shared" si="131"/>
        <v>69328.030099999989</v>
      </c>
      <c r="E2095" s="8">
        <f>IF($B2095&lt;$B$9,      E2094+($B$5*E2094+$B$7*$B$6+$B$8*($D2095-$B$6))*$B$20,           E2094+($B$5*E2094-$B$12)*$B$20)</f>
        <v>250068.40170314719</v>
      </c>
      <c r="G2095" s="4">
        <v>184842.30404723299</v>
      </c>
      <c r="I2095" s="4">
        <f>IF($B2095&lt;$B$9,      I2094+($B$5*I2094+$B$7*$B$6+$K$18*($D2095-$B$6))*$B$20,           I2094+($B$5*I2094-$K$16)*$B$20)</f>
        <v>218670.46985558269</v>
      </c>
      <c r="J2095">
        <f xml:space="preserve">          IF($B2095&lt;=$B$9,        $D2095-$B$7*$B$6-$K$18*($D2095-$B$6), $K$16)</f>
        <v>60390.410519734753</v>
      </c>
      <c r="K2095">
        <f t="shared" si="132"/>
        <v>236.94129636156339</v>
      </c>
      <c r="M2095" s="4">
        <f>IF($B2095&lt;$B$9,      M2094+($B$5*M2094+$B$7*$B$6+O$18*($D2095-$B$6))*$B$20,           M2094+($B$5*M2094-O$16)*$B$20)</f>
        <v>218628.0541154953</v>
      </c>
      <c r="N2095">
        <f>IF($B2095&lt;=$B$9,        $D2095-$B$7*$B$6-$O$18*($D2095-$B$6),          $O$16)</f>
        <v>60392.924276438222</v>
      </c>
      <c r="O2095">
        <f>EXP(-$O$17*$B2095)*LN(N2095)</f>
        <v>5.3288169821588856</v>
      </c>
      <c r="Q2095" s="4">
        <f>IF($B2095&lt;$B$9,      Q2094+($B$5*Q2094+$B$7*$B$6+$S$18*($D2095-$B$6))*$B$20,           Q2094+($B$5*Q2094-$S$16)*$B$20)</f>
        <v>266374.92611712596</v>
      </c>
      <c r="R2095">
        <f>IF($B2095&lt;=$B$9,        $D2095-$B$7*$B$6-$S$18*($D2095-$B$6),          $S$16)</f>
        <v>57563.219564999992</v>
      </c>
      <c r="S2095">
        <f>EXP(-$S$17*$B2095)*($J2095^(1-S$20)-1)/(1-S$20)</f>
        <v>0.48405024820084841</v>
      </c>
    </row>
    <row r="2096" spans="1:19" x14ac:dyDescent="0.3">
      <c r="A2096">
        <f t="shared" si="129"/>
        <v>45.74</v>
      </c>
      <c r="B2096">
        <v>20.740000000000002</v>
      </c>
      <c r="C2096" s="1">
        <f t="shared" si="130"/>
        <v>1.3866184880000001</v>
      </c>
      <c r="D2096">
        <f t="shared" si="131"/>
        <v>69330.924400000004</v>
      </c>
      <c r="E2096" s="8">
        <f>IF($B2096&lt;$B$9,      E2095+($B$5*E2095+$B$7*$B$6+$B$8*($D2096-$B$6))*$B$20,           E2095+($B$5*E2095-$B$12)*$B$20)</f>
        <v>250263.91841694328</v>
      </c>
      <c r="G2096" s="4">
        <v>184976.32977804952</v>
      </c>
      <c r="I2096" s="4">
        <f>IF($B2096&lt;$B$9,      I2095+($B$5*I2095+$B$7*$B$6+$K$18*($D2096-$B$6))*$B$20,           I2095+($B$5*I2095-$K$16)*$B$20)</f>
        <v>218836.38661227241</v>
      </c>
      <c r="J2096">
        <f xml:space="preserve">          IF($B2096&lt;=$B$9,        $D2096-$B$7*$B$6-$K$18*($D2096-$B$6), $K$16)</f>
        <v>60392.71517597427</v>
      </c>
      <c r="K2096">
        <f t="shared" si="132"/>
        <v>236.8629194100763</v>
      </c>
      <c r="M2096" s="4">
        <f>IF($B2096&lt;$B$9,      M2095+($B$5*M2095+$B$7*$B$6+O$18*($D2096-$B$6))*$B$20,           M2095+($B$5*M2095-O$16)*$B$20)</f>
        <v>218793.93088534469</v>
      </c>
      <c r="N2096">
        <f>IF($B2096&lt;=$B$9,        $D2096-$B$7*$B$6-$O$18*($D2096-$B$6),          $O$16)</f>
        <v>60395.229309103372</v>
      </c>
      <c r="O2096">
        <f>EXP(-$O$17*$B2096)*LN(N2096)</f>
        <v>5.3269706909288566</v>
      </c>
      <c r="Q2096" s="4">
        <f>IF($B2096&lt;$B$9,      Q2095+($B$5*Q2095+$B$7*$B$6+$S$18*($D2096-$B$6))*$B$20,           Q2095+($B$5*Q2095-$S$16)*$B$20)</f>
        <v>266585.81557666697</v>
      </c>
      <c r="R2096">
        <f>IF($B2096&lt;=$B$9,        $D2096-$B$7*$B$6-$S$18*($D2096-$B$6),          $S$16)</f>
        <v>57565.100860000006</v>
      </c>
      <c r="S2096">
        <f>EXP(-$S$17*$B2096)*($J2096^(1-S$20)-1)/(1-S$20)</f>
        <v>0.48388086056437024</v>
      </c>
    </row>
    <row r="2097" spans="1:19" x14ac:dyDescent="0.3">
      <c r="A2097">
        <f t="shared" si="129"/>
        <v>45.75</v>
      </c>
      <c r="B2097">
        <v>20.75</v>
      </c>
      <c r="C2097" s="1">
        <f t="shared" si="130"/>
        <v>1.3866762499999998</v>
      </c>
      <c r="D2097">
        <f t="shared" si="131"/>
        <v>69333.812499999985</v>
      </c>
      <c r="E2097" s="8">
        <f>IF($B2097&lt;$B$9,      E2096+($B$5*E2096+$B$7*$B$6+$B$8*($D2097-$B$6))*$B$20,           E2096+($B$5*E2096-$B$12)*$B$20)</f>
        <v>250459.51222588922</v>
      </c>
      <c r="G2097" s="4">
        <v>185110.40530597183</v>
      </c>
      <c r="I2097" s="4">
        <f>IF($B2097&lt;$B$9,      I2096+($B$5*I2096+$B$7*$B$6+$K$18*($D2097-$B$6))*$B$20,           I2096+($B$5*I2096-$K$16)*$B$20)</f>
        <v>219002.36732363357</v>
      </c>
      <c r="J2097">
        <f xml:space="preserve">          IF($B2097&lt;=$B$9,        $D2097-$B$7*$B$6-$K$18*($D2097-$B$6), $K$16)</f>
        <v>60395.014895314096</v>
      </c>
      <c r="K2097">
        <f t="shared" si="132"/>
        <v>236.78455849380722</v>
      </c>
      <c r="M2097" s="4">
        <f>IF($B2097&lt;$B$9,      M2096+($B$5*M2096+$B$7*$B$6+O$18*($D2097-$B$6))*$B$20,           M2096+($B$5*M2096-O$16)*$B$20)</f>
        <v>218959.87159211392</v>
      </c>
      <c r="N2097">
        <f>IF($B2097&lt;=$B$9,        $D2097-$B$7*$B$6-$O$18*($D2097-$B$6),          $O$16)</f>
        <v>60397.529404062479</v>
      </c>
      <c r="O2097">
        <f>EXP(-$O$17*$B2097)*LN(N2097)</f>
        <v>5.3251249990745562</v>
      </c>
      <c r="Q2097" s="4">
        <f>IF($B2097&lt;$B$9,      Q2096+($B$5*Q2096+$B$7*$B$6+$S$18*($D2097-$B$6))*$B$20,           Q2096+($B$5*Q2096-$S$16)*$B$20)</f>
        <v>266796.7889558688</v>
      </c>
      <c r="R2097">
        <f>IF($B2097&lt;=$B$9,        $D2097-$B$7*$B$6-$S$18*($D2097-$B$6),          $S$16)</f>
        <v>57566.978124999994</v>
      </c>
      <c r="S2097">
        <f>EXP(-$S$17*$B2097)*($J2097^(1-S$20)-1)/(1-S$20)</f>
        <v>0.48371153220240609</v>
      </c>
    </row>
    <row r="2098" spans="1:19" x14ac:dyDescent="0.3">
      <c r="A2098">
        <f t="shared" si="129"/>
        <v>45.760000000000005</v>
      </c>
      <c r="B2098">
        <v>20.76</v>
      </c>
      <c r="C2098" s="1">
        <f t="shared" si="130"/>
        <v>1.386733888</v>
      </c>
      <c r="D2098">
        <f t="shared" si="131"/>
        <v>69336.694399999993</v>
      </c>
      <c r="E2098" s="8">
        <f>IF($B2098&lt;$B$9,      E2097+($B$5*E2097+$B$7*$B$6+$B$8*($D2098-$B$6))*$B$20,           E2097+($B$5*E2097-$B$12)*$B$20)</f>
        <v>250655.18313836827</v>
      </c>
      <c r="G2098" s="4">
        <v>185244.53064222893</v>
      </c>
      <c r="I2098" s="4">
        <f>IF($B2098&lt;$B$9,      I2097+($B$5*I2097+$B$7*$B$6+$K$18*($D2098-$B$6))*$B$20,           I2097+($B$5*I2097-$K$16)*$B$20)</f>
        <v>219168.4119994193</v>
      </c>
      <c r="J2098">
        <f xml:space="preserve">          IF($B2098&lt;=$B$9,        $D2098-$B$7*$B$6-$K$18*($D2098-$B$6), $K$16)</f>
        <v>60397.309677754281</v>
      </c>
      <c r="K2098">
        <f t="shared" si="132"/>
        <v>236.70621361512184</v>
      </c>
      <c r="M2098" s="4">
        <f>IF($B2098&lt;$B$9,      M2097+($B$5*M2097+$B$7*$B$6+O$18*($D2098-$B$6))*$B$20,           M2097+($B$5*M2097-O$16)*$B$20)</f>
        <v>219125.876245558</v>
      </c>
      <c r="N2098">
        <f>IF($B2098&lt;=$B$9,        $D2098-$B$7*$B$6-$O$18*($D2098-$B$6),          $O$16)</f>
        <v>60399.824561315589</v>
      </c>
      <c r="O2098">
        <f>EXP(-$O$17*$B2098)*LN(N2098)</f>
        <v>5.3232799064212379</v>
      </c>
      <c r="Q2098" s="4">
        <f>IF($B2098&lt;$B$9,      Q2097+($B$5*Q2097+$B$7*$B$6+$S$18*($D2098-$B$6))*$B$20,           Q2097+($B$5*Q2097-$S$16)*$B$20)</f>
        <v>267007.84626240336</v>
      </c>
      <c r="R2098">
        <f>IF($B2098&lt;=$B$9,        $D2098-$B$7*$B$6-$S$18*($D2098-$B$6),          $S$16)</f>
        <v>57568.851359999993</v>
      </c>
      <c r="S2098">
        <f>EXP(-$S$17*$B2098)*($J2098^(1-S$20)-1)/(1-S$20)</f>
        <v>0.48354226309421405</v>
      </c>
    </row>
    <row r="2099" spans="1:19" x14ac:dyDescent="0.3">
      <c r="A2099">
        <f t="shared" si="129"/>
        <v>45.769999999999996</v>
      </c>
      <c r="B2099">
        <v>20.77</v>
      </c>
      <c r="C2099" s="1">
        <f t="shared" si="130"/>
        <v>1.3867914020000001</v>
      </c>
      <c r="D2099">
        <f t="shared" si="131"/>
        <v>69339.570099999997</v>
      </c>
      <c r="E2099" s="8">
        <f>IF($B2099&lt;$B$9,      E2098+($B$5*E2098+$B$7*$B$6+$B$8*($D2099-$B$6))*$B$20,           E2098+($B$5*E2098-$B$12)*$B$20)</f>
        <v>250850.9311627667</v>
      </c>
      <c r="G2099" s="4">
        <v>185378.70579805371</v>
      </c>
      <c r="I2099" s="4">
        <f>IF($B2099&lt;$B$9,      I2098+($B$5*I2098+$B$7*$B$6+$K$18*($D2099-$B$6))*$B$20,           I2098+($B$5*I2098-$K$16)*$B$20)</f>
        <v>219334.52064938616</v>
      </c>
      <c r="J2099">
        <f xml:space="preserve">          IF($B2099&lt;=$B$9,        $D2099-$B$7*$B$6-$K$18*($D2099-$B$6), $K$16)</f>
        <v>60399.599523294812</v>
      </c>
      <c r="K2099">
        <f t="shared" si="132"/>
        <v>236.62788477637937</v>
      </c>
      <c r="M2099" s="4">
        <f>IF($B2099&lt;$B$9,      M2098+($B$5*M2098+$B$7*$B$6+O$18*($D2099-$B$6))*$B$20,           M2098+($B$5*M2098-O$16)*$B$20)</f>
        <v>219291.94485543531</v>
      </c>
      <c r="N2099">
        <f>IF($B2099&lt;=$B$9,        $D2099-$B$7*$B$6-$O$18*($D2099-$B$6),          $O$16)</f>
        <v>60402.114780862685</v>
      </c>
      <c r="O2099">
        <f>EXP(-$O$17*$B2099)*LN(N2099)</f>
        <v>5.3214354127941892</v>
      </c>
      <c r="Q2099" s="4">
        <f>IF($B2099&lt;$B$9,      Q2098+($B$5*Q2098+$B$7*$B$6+$S$18*($D2099-$B$6))*$B$20,           Q2098+($B$5*Q2098-$S$16)*$B$20)</f>
        <v>267218.98750394519</v>
      </c>
      <c r="R2099">
        <f>IF($B2099&lt;=$B$9,        $D2099-$B$7*$B$6-$S$18*($D2099-$B$6),          $S$16)</f>
        <v>57570.720564999996</v>
      </c>
      <c r="S2099">
        <f>EXP(-$S$17*$B2099)*($J2099^(1-S$20)-1)/(1-S$20)</f>
        <v>0.4833730532190596</v>
      </c>
    </row>
    <row r="2100" spans="1:19" x14ac:dyDescent="0.3">
      <c r="A2100">
        <f t="shared" si="129"/>
        <v>45.78</v>
      </c>
      <c r="B2100">
        <v>20.78</v>
      </c>
      <c r="C2100" s="1">
        <f t="shared" si="130"/>
        <v>1.3868487920000001</v>
      </c>
      <c r="D2100">
        <f t="shared" si="131"/>
        <v>69342.439600000012</v>
      </c>
      <c r="E2100" s="8">
        <f>IF($B2100&lt;$B$9,      E2099+($B$5*E2099+$B$7*$B$6+$B$8*($D2100-$B$6))*$B$20,           E2099+($B$5*E2099-$B$12)*$B$20)</f>
        <v>251046.75630747367</v>
      </c>
      <c r="G2100" s="4">
        <v>185512.93078468303</v>
      </c>
      <c r="I2100" s="4">
        <f>IF($B2100&lt;$B$9,      I2099+($B$5*I2099+$B$7*$B$6+$K$18*($D2100-$B$6))*$B$20,           I2099+($B$5*I2099-$K$16)*$B$20)</f>
        <v>219500.69328329409</v>
      </c>
      <c r="J2100">
        <f xml:space="preserve">          IF($B2100&lt;=$B$9,        $D2100-$B$7*$B$6-$K$18*($D2100-$B$6), $K$16)</f>
        <v>60401.884431935687</v>
      </c>
      <c r="K2100">
        <f t="shared" si="132"/>
        <v>236.54957197993258</v>
      </c>
      <c r="M2100" s="4">
        <f>IF($B2100&lt;$B$9,      M2099+($B$5*M2099+$B$7*$B$6+O$18*($D2100-$B$6))*$B$20,           M2099+($B$5*M2099-O$16)*$B$20)</f>
        <v>219458.07743150767</v>
      </c>
      <c r="N2100">
        <f>IF($B2100&lt;=$B$9,        $D2100-$B$7*$B$6-$O$18*($D2100-$B$6),          $O$16)</f>
        <v>60404.400062703768</v>
      </c>
      <c r="O2100">
        <f>EXP(-$O$17*$B2100)*LN(N2100)</f>
        <v>5.3195915180187319</v>
      </c>
      <c r="Q2100" s="4">
        <f>IF($B2100&lt;$B$9,      Q2099+($B$5*Q2099+$B$7*$B$6+$S$18*($D2100-$B$6))*$B$20,           Q2099+($B$5*Q2099-$S$16)*$B$20)</f>
        <v>267430.2126881716</v>
      </c>
      <c r="R2100">
        <f>IF($B2100&lt;=$B$9,        $D2100-$B$7*$B$6-$S$18*($D2100-$B$6),          $S$16)</f>
        <v>57572.58574000001</v>
      </c>
      <c r="S2100">
        <f>EXP(-$S$17*$B2100)*($J2100^(1-S$20)-1)/(1-S$20)</f>
        <v>0.48320390255621565</v>
      </c>
    </row>
    <row r="2101" spans="1:19" x14ac:dyDescent="0.3">
      <c r="A2101">
        <f t="shared" si="129"/>
        <v>45.790000000000006</v>
      </c>
      <c r="B2101">
        <v>20.790000000000003</v>
      </c>
      <c r="C2101" s="1">
        <f t="shared" si="130"/>
        <v>1.3869060580000001</v>
      </c>
      <c r="D2101">
        <f t="shared" si="131"/>
        <v>69345.30290000001</v>
      </c>
      <c r="E2101" s="8">
        <f>IF($B2101&lt;$B$9,      E2100+($B$5*E2100+$B$7*$B$6+$B$8*($D2101-$B$6))*$B$20,           E2100+($B$5*E2100-$B$12)*$B$20)</f>
        <v>251242.65858088128</v>
      </c>
      <c r="G2101" s="4">
        <v>185647.20561335768</v>
      </c>
      <c r="I2101" s="4">
        <f>IF($B2101&lt;$B$9,      I2100+($B$5*I2100+$B$7*$B$6+$K$18*($D2101-$B$6))*$B$20,           I2100+($B$5*I2100-$K$16)*$B$20)</f>
        <v>219666.92991090647</v>
      </c>
      <c r="J2101">
        <f xml:space="preserve">          IF($B2101&lt;=$B$9,        $D2101-$B$7*$B$6-$K$18*($D2101-$B$6), $K$16)</f>
        <v>60404.164403676892</v>
      </c>
      <c r="K2101">
        <f t="shared" si="132"/>
        <v>236.47127522812764</v>
      </c>
      <c r="M2101" s="4">
        <f>IF($B2101&lt;$B$9,      M2100+($B$5*M2100+$B$7*$B$6+O$18*($D2101-$B$6))*$B$20,           M2100+($B$5*M2100-O$16)*$B$20)</f>
        <v>219624.2739835403</v>
      </c>
      <c r="N2101">
        <f>IF($B2101&lt;=$B$9,        $D2101-$B$7*$B$6-$O$18*($D2101-$B$6),          $O$16)</f>
        <v>60406.680406838823</v>
      </c>
      <c r="O2101">
        <f>EXP(-$O$17*$B2101)*LN(N2101)</f>
        <v>5.3177482219202101</v>
      </c>
      <c r="Q2101" s="4">
        <f>IF($B2101&lt;$B$9,      Q2100+($B$5*Q2100+$B$7*$B$6+$S$18*($D2101-$B$6))*$B$20,           Q2100+($B$5*Q2100-$S$16)*$B$20)</f>
        <v>267641.52182276244</v>
      </c>
      <c r="R2101">
        <f>IF($B2101&lt;=$B$9,        $D2101-$B$7*$B$6-$S$18*($D2101-$B$6),          $S$16)</f>
        <v>57574.446885000005</v>
      </c>
      <c r="S2101">
        <f>EXP(-$S$17*$B2101)*($J2101^(1-S$20)-1)/(1-S$20)</f>
        <v>0.48303481108496188</v>
      </c>
    </row>
    <row r="2102" spans="1:19" x14ac:dyDescent="0.3">
      <c r="A2102">
        <f t="shared" si="129"/>
        <v>45.8</v>
      </c>
      <c r="B2102">
        <v>20.8</v>
      </c>
      <c r="C2102" s="1">
        <f t="shared" si="130"/>
        <v>1.3869631999999998</v>
      </c>
      <c r="D2102">
        <f t="shared" si="131"/>
        <v>69348.159999999989</v>
      </c>
      <c r="E2102" s="8">
        <f>IF($B2102&lt;$B$9,      E2101+($B$5*E2101+$B$7*$B$6+$B$8*($D2102-$B$6))*$B$20,           E2101+($B$5*E2101-$B$12)*$B$20)</f>
        <v>251438.6379913846</v>
      </c>
      <c r="G2102" s="4">
        <v>185781.53029532236</v>
      </c>
      <c r="I2102" s="4">
        <f>IF($B2102&lt;$B$9,      I2101+($B$5*I2101+$B$7*$B$6+$K$18*($D2102-$B$6))*$B$20,           I2101+($B$5*I2101-$K$16)*$B$20)</f>
        <v>219833.23054199011</v>
      </c>
      <c r="J2102">
        <f xml:space="preserve">          IF($B2102&lt;=$B$9,        $D2102-$B$7*$B$6-$K$18*($D2102-$B$6), $K$16)</f>
        <v>60406.439438518421</v>
      </c>
      <c r="K2102">
        <f t="shared" si="132"/>
        <v>236.39299452330442</v>
      </c>
      <c r="M2102" s="4">
        <f>IF($B2102&lt;$B$9,      M2101+($B$5*M2101+$B$7*$B$6+O$18*($D2102-$B$6))*$B$20,           M2101+($B$5*M2101-O$16)*$B$20)</f>
        <v>219790.53452130186</v>
      </c>
      <c r="N2102">
        <f>IF($B2102&lt;=$B$9,        $D2102-$B$7*$B$6-$O$18*($D2102-$B$6),          $O$16)</f>
        <v>60408.95581326785</v>
      </c>
      <c r="O2102">
        <f>EXP(-$O$17*$B2102)*LN(N2102)</f>
        <v>5.3159055243240054</v>
      </c>
      <c r="Q2102" s="4">
        <f>IF($B2102&lt;$B$9,      Q2101+($B$5*Q2101+$B$7*$B$6+$S$18*($D2102-$B$6))*$B$20,           Q2101+($B$5*Q2101-$S$16)*$B$20)</f>
        <v>267852.91491540038</v>
      </c>
      <c r="R2102">
        <f>IF($B2102&lt;=$B$9,        $D2102-$B$7*$B$6-$S$18*($D2102-$B$6),          $S$16)</f>
        <v>57576.303999999989</v>
      </c>
      <c r="S2102">
        <f>EXP(-$S$17*$B2102)*($J2102^(1-S$20)-1)/(1-S$20)</f>
        <v>0.48286577878458581</v>
      </c>
    </row>
    <row r="2103" spans="1:19" x14ac:dyDescent="0.3">
      <c r="A2103">
        <f t="shared" si="129"/>
        <v>45.81</v>
      </c>
      <c r="B2103">
        <v>20.810000000000002</v>
      </c>
      <c r="C2103" s="1">
        <f t="shared" si="130"/>
        <v>1.387020218</v>
      </c>
      <c r="D2103">
        <f t="shared" si="131"/>
        <v>69351.010899999994</v>
      </c>
      <c r="E2103" s="8">
        <f>IF($B2103&lt;$B$9,      E2102+($B$5*E2102+$B$7*$B$6+$B$8*($D2103-$B$6))*$B$20,           E2102+($B$5*E2102-$B$12)*$B$20)</f>
        <v>251634.6945473816</v>
      </c>
      <c r="G2103" s="4">
        <v>185915.90484182572</v>
      </c>
      <c r="I2103" s="4">
        <f>IF($B2103&lt;$B$9,      I2102+($B$5*I2102+$B$7*$B$6+$K$18*($D2103-$B$6))*$B$20,           I2102+($B$5*I2102-$K$16)*$B$20)</f>
        <v>219999.59518631521</v>
      </c>
      <c r="J2103">
        <f xml:space="preserve">          IF($B2103&lt;=$B$9,        $D2103-$B$7*$B$6-$K$18*($D2103-$B$6), $K$16)</f>
        <v>60408.709536460308</v>
      </c>
      <c r="K2103">
        <f t="shared" si="132"/>
        <v>236.31472986779636</v>
      </c>
      <c r="M2103" s="4">
        <f>IF($B2103&lt;$B$9,      M2102+($B$5*M2102+$B$7*$B$6+O$18*($D2103-$B$6))*$B$20,           M2102+($B$5*M2102-O$16)*$B$20)</f>
        <v>219956.85905456441</v>
      </c>
      <c r="N2103">
        <f>IF($B2103&lt;=$B$9,        $D2103-$B$7*$B$6-$O$18*($D2103-$B$6),          $O$16)</f>
        <v>60411.226281990872</v>
      </c>
      <c r="O2103">
        <f>EXP(-$O$17*$B2103)*LN(N2103)</f>
        <v>5.3140634250555241</v>
      </c>
      <c r="Q2103" s="4">
        <f>IF($B2103&lt;$B$9,      Q2102+($B$5*Q2102+$B$7*$B$6+$S$18*($D2103-$B$6))*$B$20,           Q2102+($B$5*Q2102-$S$16)*$B$20)</f>
        <v>268064.39197377075</v>
      </c>
      <c r="R2103">
        <f>IF($B2103&lt;=$B$9,        $D2103-$B$7*$B$6-$S$18*($D2103-$B$6),          $S$16)</f>
        <v>57578.157084999999</v>
      </c>
      <c r="S2103">
        <f>EXP(-$S$17*$B2103)*($J2103^(1-S$20)-1)/(1-S$20)</f>
        <v>0.48269680563438166</v>
      </c>
    </row>
    <row r="2104" spans="1:19" x14ac:dyDescent="0.3">
      <c r="A2104">
        <f t="shared" si="129"/>
        <v>45.82</v>
      </c>
      <c r="B2104">
        <v>20.82</v>
      </c>
      <c r="C2104" s="1">
        <f t="shared" si="130"/>
        <v>1.3870771119999998</v>
      </c>
      <c r="D2104">
        <f t="shared" si="131"/>
        <v>69353.855599999995</v>
      </c>
      <c r="E2104" s="8">
        <f>IF($B2104&lt;$B$9,      E2103+($B$5*E2103+$B$7*$B$6+$B$8*($D2104-$B$6))*$B$20,           E2103+($B$5*E2103-$B$12)*$B$20)</f>
        <v>251830.82825727318</v>
      </c>
      <c r="G2104" s="4">
        <v>186050.32926412034</v>
      </c>
      <c r="I2104" s="4">
        <f>IF($B2104&lt;$B$9,      I2103+($B$5*I2103+$B$7*$B$6+$K$18*($D2104-$B$6))*$B$20,           I2103+($B$5*I2103-$K$16)*$B$20)</f>
        <v>220166.02385365541</v>
      </c>
      <c r="J2104">
        <f xml:space="preserve">          IF($B2104&lt;=$B$9,        $D2104-$B$7*$B$6-$K$18*($D2104-$B$6), $K$16)</f>
        <v>60410.974697502534</v>
      </c>
      <c r="K2104">
        <f t="shared" si="132"/>
        <v>236.23648126393041</v>
      </c>
      <c r="M2104" s="4">
        <f>IF($B2104&lt;$B$9,      M2103+($B$5*M2103+$B$7*$B$6+O$18*($D2104-$B$6))*$B$20,           M2103+($B$5*M2103-O$16)*$B$20)</f>
        <v>220123.24759310344</v>
      </c>
      <c r="N2104">
        <f>IF($B2104&lt;=$B$9,        $D2104-$B$7*$B$6-$O$18*($D2104-$B$6),          $O$16)</f>
        <v>60413.49181300788</v>
      </c>
      <c r="O2104">
        <f>EXP(-$O$17*$B2104)*LN(N2104)</f>
        <v>5.3122219239402089</v>
      </c>
      <c r="Q2104" s="4">
        <f>IF($B2104&lt;$B$9,      Q2103+($B$5*Q2103+$B$7*$B$6+$S$18*($D2104-$B$6))*$B$20,           Q2103+($B$5*Q2103-$S$16)*$B$20)</f>
        <v>268275.95300556155</v>
      </c>
      <c r="R2104">
        <f>IF($B2104&lt;=$B$9,        $D2104-$B$7*$B$6-$S$18*($D2104-$B$6),          $S$16)</f>
        <v>57580.006139999998</v>
      </c>
      <c r="S2104">
        <f>EXP(-$S$17*$B2104)*($J2104^(1-S$20)-1)/(1-S$20)</f>
        <v>0.48252789161365145</v>
      </c>
    </row>
    <row r="2105" spans="1:19" x14ac:dyDescent="0.3">
      <c r="A2105">
        <f t="shared" si="129"/>
        <v>45.83</v>
      </c>
      <c r="B2105">
        <v>20.830000000000002</v>
      </c>
      <c r="C2105" s="1">
        <f t="shared" si="130"/>
        <v>1.3871338819999999</v>
      </c>
      <c r="D2105">
        <f t="shared" si="131"/>
        <v>69356.694099999993</v>
      </c>
      <c r="E2105" s="8">
        <f>IF($B2105&lt;$B$9,      E2104+($B$5*E2104+$B$7*$B$6+$B$8*($D2105-$B$6))*$B$20,           E2104+($B$5*E2104-$B$12)*$B$20)</f>
        <v>252027.03912946323</v>
      </c>
      <c r="G2105" s="4">
        <v>186184.80357346279</v>
      </c>
      <c r="I2105" s="4">
        <f>IF($B2105&lt;$B$9,      I2104+($B$5*I2104+$B$7*$B$6+$K$18*($D2105-$B$6))*$B$20,           I2104+($B$5*I2104-$K$16)*$B$20)</f>
        <v>220332.51655378775</v>
      </c>
      <c r="J2105">
        <f xml:space="preserve">          IF($B2105&lt;=$B$9,        $D2105-$B$7*$B$6-$K$18*($D2105-$B$6), $K$16)</f>
        <v>60413.234921645104</v>
      </c>
      <c r="K2105">
        <f t="shared" si="132"/>
        <v>236.15824871402708</v>
      </c>
      <c r="M2105" s="4">
        <f>IF($B2105&lt;$B$9,      M2104+($B$5*M2104+$B$7*$B$6+O$18*($D2105-$B$6))*$B$20,           M2104+($B$5*M2104-O$16)*$B$20)</f>
        <v>220289.70014669784</v>
      </c>
      <c r="N2105">
        <f>IF($B2105&lt;=$B$9,        $D2105-$B$7*$B$6-$O$18*($D2105-$B$6),          $O$16)</f>
        <v>60415.752406318868</v>
      </c>
      <c r="O2105">
        <f>EXP(-$O$17*$B2105)*LN(N2105)</f>
        <v>5.3103810208035291</v>
      </c>
      <c r="Q2105" s="4">
        <f>IF($B2105&lt;$B$9,      Q2104+($B$5*Q2104+$B$7*$B$6+$S$18*($D2105-$B$6))*$B$20,           Q2104+($B$5*Q2104-$S$16)*$B$20)</f>
        <v>268487.59801846347</v>
      </c>
      <c r="R2105">
        <f>IF($B2105&lt;=$B$9,        $D2105-$B$7*$B$6-$S$18*($D2105-$B$6),          $S$16)</f>
        <v>57581.851165</v>
      </c>
      <c r="S2105">
        <f>EXP(-$S$17*$B2105)*($J2105^(1-S$20)-1)/(1-S$20)</f>
        <v>0.48235903670170382</v>
      </c>
    </row>
    <row r="2106" spans="1:19" x14ac:dyDescent="0.3">
      <c r="A2106">
        <f t="shared" si="129"/>
        <v>45.84</v>
      </c>
      <c r="B2106">
        <v>20.84</v>
      </c>
      <c r="C2106" s="1">
        <f t="shared" si="130"/>
        <v>1.3871905280000001</v>
      </c>
      <c r="D2106">
        <f t="shared" si="131"/>
        <v>69359.526400000002</v>
      </c>
      <c r="E2106" s="8">
        <f>IF($B2106&lt;$B$9,      E2105+($B$5*E2105+$B$7*$B$6+$B$8*($D2106-$B$6))*$B$20,           E2105+($B$5*E2105-$B$12)*$B$20)</f>
        <v>252223.32717235855</v>
      </c>
      <c r="G2106" s="4">
        <v>186319.3277811135</v>
      </c>
      <c r="I2106" s="4">
        <f>IF($B2106&lt;$B$9,      I2105+($B$5*I2105+$B$7*$B$6+$K$18*($D2106-$B$6))*$B$20,           I2105+($B$5*I2105-$K$16)*$B$20)</f>
        <v>220499.07329649269</v>
      </c>
      <c r="J2106">
        <f xml:space="preserve">          IF($B2106&lt;=$B$9,        $D2106-$B$7*$B$6-$K$18*($D2106-$B$6), $K$16)</f>
        <v>60415.490208888019</v>
      </c>
      <c r="K2106">
        <f t="shared" si="132"/>
        <v>236.0800322204006</v>
      </c>
      <c r="M2106" s="4">
        <f>IF($B2106&lt;$B$9,      M2105+($B$5*M2105+$B$7*$B$6+O$18*($D2106-$B$6))*$B$20,           M2105+($B$5*M2105-O$16)*$B$20)</f>
        <v>220456.21672512995</v>
      </c>
      <c r="N2106">
        <f>IF($B2106&lt;=$B$9,        $D2106-$B$7*$B$6-$O$18*($D2106-$B$6),          $O$16)</f>
        <v>60418.008061923851</v>
      </c>
      <c r="O2106">
        <f>EXP(-$O$17*$B2106)*LN(N2106)</f>
        <v>5.3085407154709863</v>
      </c>
      <c r="Q2106" s="4">
        <f>IF($B2106&lt;$B$9,      Q2105+($B$5*Q2105+$B$7*$B$6+$S$18*($D2106-$B$6))*$B$20,           Q2105+($B$5*Q2105-$S$16)*$B$20)</f>
        <v>268699.32702016993</v>
      </c>
      <c r="R2106">
        <f>IF($B2106&lt;=$B$9,        $D2106-$B$7*$B$6-$S$18*($D2106-$B$6),          $S$16)</f>
        <v>57583.692160000006</v>
      </c>
      <c r="S2106">
        <f>EXP(-$S$17*$B2106)*($J2106^(1-S$20)-1)/(1-S$20)</f>
        <v>0.48219024087785523</v>
      </c>
    </row>
    <row r="2107" spans="1:19" x14ac:dyDescent="0.3">
      <c r="A2107">
        <f t="shared" si="129"/>
        <v>45.85</v>
      </c>
      <c r="B2107">
        <v>20.85</v>
      </c>
      <c r="C2107" s="1">
        <f t="shared" si="130"/>
        <v>1.38724705</v>
      </c>
      <c r="D2107">
        <f t="shared" si="131"/>
        <v>69362.352500000008</v>
      </c>
      <c r="E2107" s="8">
        <f>IF($B2107&lt;$B$9,      E2106+($B$5*E2106+$B$7*$B$6+$B$8*($D2107-$B$6))*$B$20,           E2106+($B$5*E2106-$B$12)*$B$20)</f>
        <v>252419.69239436887</v>
      </c>
      <c r="G2107" s="4">
        <v>186453.90189833689</v>
      </c>
      <c r="I2107" s="4">
        <f>IF($B2107&lt;$B$9,      I2106+($B$5*I2106+$B$7*$B$6+$K$18*($D2107-$B$6))*$B$20,           I2106+($B$5*I2106-$K$16)*$B$20)</f>
        <v>220665.69409155415</v>
      </c>
      <c r="J2107">
        <f xml:space="preserve">          IF($B2107&lt;=$B$9,        $D2107-$B$7*$B$6-$K$18*($D2107-$B$6), $K$16)</f>
        <v>60417.740559231264</v>
      </c>
      <c r="K2107">
        <f t="shared" si="132"/>
        <v>236.00183178535841</v>
      </c>
      <c r="M2107" s="4">
        <f>IF($B2107&lt;$B$9,      M2106+($B$5*M2106+$B$7*$B$6+O$18*($D2107-$B$6))*$B$20,           M2106+($B$5*M2106-O$16)*$B$20)</f>
        <v>220622.79733818551</v>
      </c>
      <c r="N2107">
        <f>IF($B2107&lt;=$B$9,        $D2107-$B$7*$B$6-$O$18*($D2107-$B$6),          $O$16)</f>
        <v>60420.258779822812</v>
      </c>
      <c r="O2107">
        <f>EXP(-$O$17*$B2107)*LN(N2107)</f>
        <v>5.3067010077681083</v>
      </c>
      <c r="Q2107" s="4">
        <f>IF($B2107&lt;$B$9,      Q2106+($B$5*Q2106+$B$7*$B$6+$S$18*($D2107-$B$6))*$B$20,           Q2106+($B$5*Q2106-$S$16)*$B$20)</f>
        <v>268911.14001837699</v>
      </c>
      <c r="R2107">
        <f>IF($B2107&lt;=$B$9,        $D2107-$B$7*$B$6-$S$18*($D2107-$B$6),          $S$16)</f>
        <v>57585.529125000008</v>
      </c>
      <c r="S2107">
        <f>EXP(-$S$17*$B2107)*($J2107^(1-S$20)-1)/(1-S$20)</f>
        <v>0.48202150412142897</v>
      </c>
    </row>
    <row r="2108" spans="1:19" x14ac:dyDescent="0.3">
      <c r="A2108">
        <f t="shared" si="129"/>
        <v>45.86</v>
      </c>
      <c r="B2108">
        <v>20.86</v>
      </c>
      <c r="C2108" s="1">
        <f t="shared" si="130"/>
        <v>1.3873034479999999</v>
      </c>
      <c r="D2108">
        <f t="shared" si="131"/>
        <v>69365.172399999996</v>
      </c>
      <c r="E2108" s="8">
        <f>IF($B2108&lt;$B$9,      E2107+($B$5*E2107+$B$7*$B$6+$B$8*($D2108-$B$6))*$B$20,           E2107+($B$5*E2107-$B$12)*$B$20)</f>
        <v>252616.1348039069</v>
      </c>
      <c r="G2108" s="4">
        <v>186588.5259364013</v>
      </c>
      <c r="I2108" s="4">
        <f>IF($B2108&lt;$B$9,      I2107+($B$5*I2107+$B$7*$B$6+$K$18*($D2108-$B$6))*$B$20,           I2107+($B$5*I2107-$K$16)*$B$20)</f>
        <v>220832.37894875943</v>
      </c>
      <c r="J2108">
        <f xml:space="preserve">          IF($B2108&lt;=$B$9,        $D2108-$B$7*$B$6-$K$18*($D2108-$B$6), $K$16)</f>
        <v>60419.985972674847</v>
      </c>
      <c r="K2108">
        <f t="shared" si="132"/>
        <v>235.92364741120204</v>
      </c>
      <c r="M2108" s="4">
        <f>IF($B2108&lt;$B$9,      M2107+($B$5*M2107+$B$7*$B$6+O$18*($D2108-$B$6))*$B$20,           M2107+($B$5*M2107-O$16)*$B$20)</f>
        <v>220789.44199565373</v>
      </c>
      <c r="N2108">
        <f>IF($B2108&lt;=$B$9,        $D2108-$B$7*$B$6-$O$18*($D2108-$B$6),          $O$16)</f>
        <v>60422.504560015739</v>
      </c>
      <c r="O2108">
        <f>EXP(-$O$17*$B2108)*LN(N2108)</f>
        <v>5.3048618975204604</v>
      </c>
      <c r="Q2108" s="4">
        <f>IF($B2108&lt;$B$9,      Q2107+($B$5*Q2107+$B$7*$B$6+$S$18*($D2108-$B$6))*$B$20,           Q2107+($B$5*Q2107-$S$16)*$B$20)</f>
        <v>269123.03702078341</v>
      </c>
      <c r="R2108">
        <f>IF($B2108&lt;=$B$9,        $D2108-$B$7*$B$6-$S$18*($D2108-$B$6),          $S$16)</f>
        <v>57587.362059999999</v>
      </c>
      <c r="S2108">
        <f>EXP(-$S$17*$B2108)*($J2108^(1-S$20)-1)/(1-S$20)</f>
        <v>0.48185282641175586</v>
      </c>
    </row>
    <row r="2109" spans="1:19" x14ac:dyDescent="0.3">
      <c r="A2109">
        <f t="shared" si="129"/>
        <v>45.870000000000005</v>
      </c>
      <c r="B2109">
        <v>20.87</v>
      </c>
      <c r="C2109" s="1">
        <f t="shared" si="130"/>
        <v>1.387359722</v>
      </c>
      <c r="D2109">
        <f t="shared" si="131"/>
        <v>69367.986099999995</v>
      </c>
      <c r="E2109" s="8">
        <f>IF($B2109&lt;$B$9,      E2108+($B$5*E2108+$B$7*$B$6+$B$8*($D2109-$B$6))*$B$20,           E2108+($B$5*E2108-$B$12)*$B$20)</f>
        <v>252812.65440938825</v>
      </c>
      <c r="G2109" s="4">
        <v>186723.19990657904</v>
      </c>
      <c r="I2109" s="4">
        <f>IF($B2109&lt;$B$9,      I2108+($B$5*I2108+$B$7*$B$6+$K$18*($D2109-$B$6))*$B$20,           I2108+($B$5*I2108-$K$16)*$B$20)</f>
        <v>220999.1278778993</v>
      </c>
      <c r="J2109">
        <f xml:space="preserve">          IF($B2109&lt;=$B$9,        $D2109-$B$7*$B$6-$K$18*($D2109-$B$6), $K$16)</f>
        <v>60422.226449218768</v>
      </c>
      <c r="K2109">
        <f t="shared" si="132"/>
        <v>235.84547910022624</v>
      </c>
      <c r="M2109" s="4">
        <f>IF($B2109&lt;$B$9,      M2108+($B$5*M2108+$B$7*$B$6+O$18*($D2109-$B$6))*$B$20,           M2108+($B$5*M2108-O$16)*$B$20)</f>
        <v>220956.15070732718</v>
      </c>
      <c r="N2109">
        <f>IF($B2109&lt;=$B$9,        $D2109-$B$7*$B$6-$O$18*($D2109-$B$6),          $O$16)</f>
        <v>60424.745402502667</v>
      </c>
      <c r="O2109">
        <f>EXP(-$O$17*$B2109)*LN(N2109)</f>
        <v>5.303023384553633</v>
      </c>
      <c r="Q2109" s="4">
        <f>IF($B2109&lt;$B$9,      Q2108+($B$5*Q2108+$B$7*$B$6+$S$18*($D2109-$B$6))*$B$20,           Q2108+($B$5*Q2108-$S$16)*$B$20)</f>
        <v>269335.0180350907</v>
      </c>
      <c r="R2109">
        <f>IF($B2109&lt;=$B$9,        $D2109-$B$7*$B$6-$S$18*($D2109-$B$6),          $S$16)</f>
        <v>57589.190964999994</v>
      </c>
      <c r="S2109">
        <f>EXP(-$S$17*$B2109)*($J2109^(1-S$20)-1)/(1-S$20)</f>
        <v>0.48168420772817355</v>
      </c>
    </row>
    <row r="2110" spans="1:19" x14ac:dyDescent="0.3">
      <c r="A2110">
        <f t="shared" si="129"/>
        <v>45.88</v>
      </c>
      <c r="B2110">
        <v>20.880000000000003</v>
      </c>
      <c r="C2110" s="1">
        <f t="shared" si="130"/>
        <v>1.387415872</v>
      </c>
      <c r="D2110">
        <f t="shared" si="131"/>
        <v>69370.793600000005</v>
      </c>
      <c r="E2110" s="8">
        <f>IF($B2110&lt;$B$9,      E2109+($B$5*E2109+$B$7*$B$6+$B$8*($D2110-$B$6))*$B$20,           E2109+($B$5*E2109-$B$12)*$B$20)</f>
        <v>253009.25121923155</v>
      </c>
      <c r="G2110" s="4">
        <v>186857.92382014636</v>
      </c>
      <c r="I2110" s="4">
        <f>IF($B2110&lt;$B$9,      I2109+($B$5*I2109+$B$7*$B$6+$K$18*($D2110-$B$6))*$B$20,           I2109+($B$5*I2109-$K$16)*$B$20)</f>
        <v>221165.94088876795</v>
      </c>
      <c r="J2110">
        <f xml:space="preserve">          IF($B2110&lt;=$B$9,        $D2110-$B$7*$B$6-$K$18*($D2110-$B$6), $K$16)</f>
        <v>60424.461988863048</v>
      </c>
      <c r="K2110">
        <f t="shared" si="132"/>
        <v>235.76732685471961</v>
      </c>
      <c r="M2110" s="4">
        <f>IF($B2110&lt;$B$9,      M2109+($B$5*M2109+$B$7*$B$6+O$18*($D2110-$B$6))*$B$20,           M2109+($B$5*M2109-O$16)*$B$20)</f>
        <v>221122.92348300191</v>
      </c>
      <c r="N2110">
        <f>IF($B2110&lt;=$B$9,        $D2110-$B$7*$B$6-$O$18*($D2110-$B$6),          $O$16)</f>
        <v>60426.981307283582</v>
      </c>
      <c r="O2110">
        <f>EXP(-$O$17*$B2110)*LN(N2110)</f>
        <v>5.3011854686932507</v>
      </c>
      <c r="Q2110" s="4">
        <f>IF($B2110&lt;$B$9,      Q2109+($B$5*Q2109+$B$7*$B$6+$S$18*($D2110-$B$6))*$B$20,           Q2109+($B$5*Q2109-$S$16)*$B$20)</f>
        <v>269547.08306900301</v>
      </c>
      <c r="R2110">
        <f>IF($B2110&lt;=$B$9,        $D2110-$B$7*$B$6-$S$18*($D2110-$B$6),          $S$16)</f>
        <v>57591.015840000007</v>
      </c>
      <c r="S2110">
        <f>EXP(-$S$17*$B2110)*($J2110^(1-S$20)-1)/(1-S$20)</f>
        <v>0.48151564805002744</v>
      </c>
    </row>
    <row r="2111" spans="1:19" x14ac:dyDescent="0.3">
      <c r="A2111">
        <f t="shared" si="129"/>
        <v>45.89</v>
      </c>
      <c r="B2111">
        <v>20.89</v>
      </c>
      <c r="C2111" s="1">
        <f t="shared" si="130"/>
        <v>1.3874718979999998</v>
      </c>
      <c r="D2111">
        <f t="shared" si="131"/>
        <v>69373.594899999996</v>
      </c>
      <c r="E2111" s="8">
        <f>IF($B2111&lt;$B$9,      E2110+($B$5*E2110+$B$7*$B$6+$B$8*($D2111-$B$6))*$B$20,           E2110+($B$5*E2110-$B$12)*$B$20)</f>
        <v>253205.92524185829</v>
      </c>
      <c r="G2111" s="4">
        <v>186992.6976883834</v>
      </c>
      <c r="I2111" s="4">
        <f>IF($B2111&lt;$B$9,      I2110+($B$5*I2110+$B$7*$B$6+$K$18*($D2111-$B$6))*$B$20,           I2110+($B$5*I2110-$K$16)*$B$20)</f>
        <v>221332.81799116294</v>
      </c>
      <c r="J2111">
        <f xml:space="preserve">          IF($B2111&lt;=$B$9,        $D2111-$B$7*$B$6-$K$18*($D2111-$B$6), $K$16)</f>
        <v>60426.692591607651</v>
      </c>
      <c r="K2111">
        <f t="shared" si="132"/>
        <v>235.68919067696422</v>
      </c>
      <c r="M2111" s="4">
        <f>IF($B2111&lt;$B$9,      M2110+($B$5*M2110+$B$7*$B$6+O$18*($D2111-$B$6))*$B$20,           M2110+($B$5*M2110-O$16)*$B$20)</f>
        <v>221289.76033247737</v>
      </c>
      <c r="N2111">
        <f>IF($B2111&lt;=$B$9,        $D2111-$B$7*$B$6-$O$18*($D2111-$B$6),          $O$16)</f>
        <v>60429.212274358462</v>
      </c>
      <c r="O2111">
        <f>EXP(-$O$17*$B2111)*LN(N2111)</f>
        <v>5.2993481497649659</v>
      </c>
      <c r="Q2111" s="4">
        <f>IF($B2111&lt;$B$9,      Q2110+($B$5*Q2110+$B$7*$B$6+$S$18*($D2111-$B$6))*$B$20,           Q2110+($B$5*Q2110-$S$16)*$B$20)</f>
        <v>269759.23213022714</v>
      </c>
      <c r="R2111">
        <f>IF($B2111&lt;=$B$9,        $D2111-$B$7*$B$6-$S$18*($D2111-$B$6),          $S$16)</f>
        <v>57592.836685000002</v>
      </c>
      <c r="S2111">
        <f>EXP(-$S$17*$B2111)*($J2111^(1-S$20)-1)/(1-S$20)</f>
        <v>0.48134714735666978</v>
      </c>
    </row>
    <row r="2112" spans="1:19" x14ac:dyDescent="0.3">
      <c r="A2112">
        <f t="shared" si="129"/>
        <v>45.900000000000006</v>
      </c>
      <c r="B2112">
        <v>20.900000000000002</v>
      </c>
      <c r="C2112" s="1">
        <f t="shared" si="130"/>
        <v>1.3875278</v>
      </c>
      <c r="D2112">
        <f t="shared" si="131"/>
        <v>69376.39</v>
      </c>
      <c r="E2112" s="8">
        <f>IF($B2112&lt;$B$9,      E2111+($B$5*E2111+$B$7*$B$6+$B$8*($D2112-$B$6))*$B$20,           E2111+($B$5*E2111-$B$12)*$B$20)</f>
        <v>253402.67648569294</v>
      </c>
      <c r="G2112" s="4">
        <v>187127.52152257433</v>
      </c>
      <c r="I2112" s="4">
        <f>IF($B2112&lt;$B$9,      I2111+($B$5*I2111+$B$7*$B$6+$K$18*($D2112-$B$6))*$B$20,           I2111+($B$5*I2111-$K$16)*$B$20)</f>
        <v>221499.75919488532</v>
      </c>
      <c r="J2112">
        <f xml:space="preserve">          IF($B2112&lt;=$B$9,        $D2112-$B$7*$B$6-$K$18*($D2112-$B$6), $K$16)</f>
        <v>60428.918257452598</v>
      </c>
      <c r="K2112">
        <f t="shared" si="132"/>
        <v>235.61107056923575</v>
      </c>
      <c r="M2112" s="4">
        <f>IF($B2112&lt;$B$9,      M2111+($B$5*M2111+$B$7*$B$6+O$18*($D2112-$B$6))*$B$20,           M2111+($B$5*M2111-O$16)*$B$20)</f>
        <v>221456.66126555647</v>
      </c>
      <c r="N2112">
        <f>IF($B2112&lt;=$B$9,        $D2112-$B$7*$B$6-$O$18*($D2112-$B$6),          $O$16)</f>
        <v>60431.438303727336</v>
      </c>
      <c r="O2112">
        <f>EXP(-$O$17*$B2112)*LN(N2112)</f>
        <v>5.297511427594463</v>
      </c>
      <c r="Q2112" s="4">
        <f>IF($B2112&lt;$B$9,      Q2111+($B$5*Q2111+$B$7*$B$6+$S$18*($D2112-$B$6))*$B$20,           Q2111+($B$5*Q2111-$S$16)*$B$20)</f>
        <v>269971.4652264727</v>
      </c>
      <c r="R2112">
        <f>IF($B2112&lt;=$B$9,        $D2112-$B$7*$B$6-$S$18*($D2112-$B$6),          $S$16)</f>
        <v>57594.6535</v>
      </c>
      <c r="S2112">
        <f>EXP(-$S$17*$B2112)*($J2112^(1-S$20)-1)/(1-S$20)</f>
        <v>0.48117870562746018</v>
      </c>
    </row>
    <row r="2113" spans="1:19" x14ac:dyDescent="0.3">
      <c r="A2113">
        <f t="shared" si="129"/>
        <v>45.91</v>
      </c>
      <c r="B2113">
        <v>20.91</v>
      </c>
      <c r="C2113" s="1">
        <f t="shared" si="130"/>
        <v>1.3875835780000001</v>
      </c>
      <c r="D2113">
        <f t="shared" si="131"/>
        <v>69379.178899999999</v>
      </c>
      <c r="E2113" s="8">
        <f>IF($B2113&lt;$B$9,      E2112+($B$5*E2112+$B$7*$B$6+$B$8*($D2113-$B$6))*$B$20,           E2112+($B$5*E2112-$B$12)*$B$20)</f>
        <v>253599.50495916294</v>
      </c>
      <c r="G2113" s="4">
        <v>187262.39533400722</v>
      </c>
      <c r="I2113" s="4">
        <f>IF($B2113&lt;$B$9,      I2112+($B$5*I2112+$B$7*$B$6+$K$18*($D2113-$B$6))*$B$20,           I2112+($B$5*I2112-$K$16)*$B$20)</f>
        <v>221666.76450973956</v>
      </c>
      <c r="J2113">
        <f xml:space="preserve">          IF($B2113&lt;=$B$9,        $D2113-$B$7*$B$6-$K$18*($D2113-$B$6), $K$16)</f>
        <v>60431.138986397891</v>
      </c>
      <c r="K2113">
        <f t="shared" si="132"/>
        <v>235.53296653380363</v>
      </c>
      <c r="M2113" s="4">
        <f>IF($B2113&lt;$B$9,      M2112+($B$5*M2112+$B$7*$B$6+O$18*($D2113-$B$6))*$B$20,           M2112+($B$5*M2112-O$16)*$B$20)</f>
        <v>221623.62629204552</v>
      </c>
      <c r="N2113">
        <f>IF($B2113&lt;=$B$9,        $D2113-$B$7*$B$6-$O$18*($D2113-$B$6),          $O$16)</f>
        <v>60433.659395390197</v>
      </c>
      <c r="O2113">
        <f>EXP(-$O$17*$B2113)*LN(N2113)</f>
        <v>5.2956753020074583</v>
      </c>
      <c r="Q2113" s="4">
        <f>IF($B2113&lt;$B$9,      Q2112+($B$5*Q2112+$B$7*$B$6+$S$18*($D2113-$B$6))*$B$20,           Q2112+($B$5*Q2112-$S$16)*$B$20)</f>
        <v>270183.78236545197</v>
      </c>
      <c r="R2113">
        <f>IF($B2113&lt;=$B$9,        $D2113-$B$7*$B$6-$S$18*($D2113-$B$6),          $S$16)</f>
        <v>57596.466285000002</v>
      </c>
      <c r="S2113">
        <f>EXP(-$S$17*$B2113)*($J2113^(1-S$20)-1)/(1-S$20)</f>
        <v>0.48101032284176548</v>
      </c>
    </row>
    <row r="2114" spans="1:19" x14ac:dyDescent="0.3">
      <c r="A2114">
        <f t="shared" si="129"/>
        <v>45.92</v>
      </c>
      <c r="B2114">
        <v>20.92</v>
      </c>
      <c r="C2114" s="1">
        <f t="shared" si="130"/>
        <v>1.3876392320000002</v>
      </c>
      <c r="D2114">
        <f t="shared" si="131"/>
        <v>69381.96160000001</v>
      </c>
      <c r="E2114" s="8">
        <f>IF($B2114&lt;$B$9,      E2113+($B$5*E2113+$B$7*$B$6+$B$8*($D2114-$B$6))*$B$20,           E2113+($B$5*E2113-$B$12)*$B$20)</f>
        <v>253796.41067069865</v>
      </c>
      <c r="G2114" s="4">
        <v>187397.31913397412</v>
      </c>
      <c r="I2114" s="4">
        <f>IF($B2114&lt;$B$9,      I2113+($B$5*I2113+$B$7*$B$6+$K$18*($D2114-$B$6))*$B$20,           I2113+($B$5*I2113-$K$16)*$B$20)</f>
        <v>221833.83394553352</v>
      </c>
      <c r="J2114">
        <f xml:space="preserve">          IF($B2114&lt;=$B$9,        $D2114-$B$7*$B$6-$K$18*($D2114-$B$6), $K$16)</f>
        <v>60433.354778443529</v>
      </c>
      <c r="K2114">
        <f t="shared" si="132"/>
        <v>235.4548785729308</v>
      </c>
      <c r="M2114" s="4">
        <f>IF($B2114&lt;$B$9,      M2113+($B$5*M2113+$B$7*$B$6+O$18*($D2114-$B$6))*$B$20,           M2113+($B$5*M2113-O$16)*$B$20)</f>
        <v>221790.65542175426</v>
      </c>
      <c r="N2114">
        <f>IF($B2114&lt;=$B$9,        $D2114-$B$7*$B$6-$O$18*($D2114-$B$6),          $O$16)</f>
        <v>60435.875549347045</v>
      </c>
      <c r="O2114">
        <f>EXP(-$O$17*$B2114)*LN(N2114)</f>
        <v>5.2938397728296946</v>
      </c>
      <c r="Q2114" s="4">
        <f>IF($B2114&lt;$B$9,      Q2113+($B$5*Q2113+$B$7*$B$6+$S$18*($D2114-$B$6))*$B$20,           Q2113+($B$5*Q2113-$S$16)*$B$20)</f>
        <v>270396.18355487986</v>
      </c>
      <c r="R2114">
        <f>IF($B2114&lt;=$B$9,        $D2114-$B$7*$B$6-$S$18*($D2114-$B$6),          $S$16)</f>
        <v>57598.275040000008</v>
      </c>
      <c r="S2114">
        <f>EXP(-$S$17*$B2114)*($J2114^(1-S$20)-1)/(1-S$20)</f>
        <v>0.48084199897895963</v>
      </c>
    </row>
    <row r="2115" spans="1:19" x14ac:dyDescent="0.3">
      <c r="A2115">
        <f t="shared" si="129"/>
        <v>45.93</v>
      </c>
      <c r="B2115">
        <v>20.93</v>
      </c>
      <c r="C2115" s="1">
        <f t="shared" si="130"/>
        <v>1.387694762</v>
      </c>
      <c r="D2115">
        <f t="shared" si="131"/>
        <v>69384.738100000002</v>
      </c>
      <c r="E2115" s="8">
        <f>IF($B2115&lt;$B$9,      E2114+($B$5*E2114+$B$7*$B$6+$B$8*($D2115-$B$6))*$B$20,           E2114+($B$5*E2114-$B$12)*$B$20)</f>
        <v>253993.39362873341</v>
      </c>
      <c r="G2115" s="4">
        <v>187532.29293377101</v>
      </c>
      <c r="I2115" s="4">
        <f>IF($B2115&lt;$B$9,      I2114+($B$5*I2114+$B$7*$B$6+$K$18*($D2115-$B$6))*$B$20,           I2114+($B$5*I2114-$K$16)*$B$20)</f>
        <v>222000.96751207855</v>
      </c>
      <c r="J2115">
        <f xml:space="preserve">          IF($B2115&lt;=$B$9,        $D2115-$B$7*$B$6-$K$18*($D2115-$B$6), $K$16)</f>
        <v>60435.565633589489</v>
      </c>
      <c r="K2115">
        <f t="shared" si="132"/>
        <v>235.37680668887387</v>
      </c>
      <c r="M2115" s="4">
        <f>IF($B2115&lt;$B$9,      M2114+($B$5*M2114+$B$7*$B$6+O$18*($D2115-$B$6))*$B$20,           M2114+($B$5*M2114-O$16)*$B$20)</f>
        <v>221957.74866449588</v>
      </c>
      <c r="N2115">
        <f>IF($B2115&lt;=$B$9,        $D2115-$B$7*$B$6-$O$18*($D2115-$B$6),          $O$16)</f>
        <v>60438.086765597865</v>
      </c>
      <c r="O2115">
        <f>EXP(-$O$17*$B2115)*LN(N2115)</f>
        <v>5.2920048398869506</v>
      </c>
      <c r="Q2115" s="4">
        <f>IF($B2115&lt;$B$9,      Q2114+($B$5*Q2114+$B$7*$B$6+$S$18*($D2115-$B$6))*$B$20,           Q2114+($B$5*Q2114-$S$16)*$B$20)</f>
        <v>270608.66880247404</v>
      </c>
      <c r="R2115">
        <f>IF($B2115&lt;=$B$9,        $D2115-$B$7*$B$6-$S$18*($D2115-$B$6),          $S$16)</f>
        <v>57600.079765000002</v>
      </c>
      <c r="S2115">
        <f>EXP(-$S$17*$B2115)*($J2115^(1-S$20)-1)/(1-S$20)</f>
        <v>0.480673734018424</v>
      </c>
    </row>
    <row r="2116" spans="1:19" x14ac:dyDescent="0.3">
      <c r="A2116">
        <f t="shared" si="129"/>
        <v>45.94</v>
      </c>
      <c r="B2116">
        <v>20.94</v>
      </c>
      <c r="C2116" s="1">
        <f t="shared" si="130"/>
        <v>1.387750168</v>
      </c>
      <c r="D2116">
        <f t="shared" si="131"/>
        <v>69387.508399999992</v>
      </c>
      <c r="E2116" s="8">
        <f>IF($B2116&lt;$B$9,      E2115+($B$5*E2115+$B$7*$B$6+$B$8*($D2116-$B$6))*$B$20,           E2115+($B$5*E2115-$B$12)*$B$20)</f>
        <v>254190.45384170348</v>
      </c>
      <c r="G2116" s="4">
        <v>187667.31674469783</v>
      </c>
      <c r="I2116" s="4">
        <f>IF($B2116&lt;$B$9,      I2115+($B$5*I2115+$B$7*$B$6+$K$18*($D2116-$B$6))*$B$20,           I2115+($B$5*I2115-$K$16)*$B$20)</f>
        <v>222168.16521918942</v>
      </c>
      <c r="J2116">
        <f xml:space="preserve">          IF($B2116&lt;=$B$9,        $D2116-$B$7*$B$6-$K$18*($D2116-$B$6), $K$16)</f>
        <v>60437.771551835795</v>
      </c>
      <c r="K2116">
        <f t="shared" si="132"/>
        <v>235.29875088388309</v>
      </c>
      <c r="M2116" s="4">
        <f>IF($B2116&lt;$B$9,      M2115+($B$5*M2115+$B$7*$B$6+O$18*($D2116-$B$6))*$B$20,           M2115+($B$5*M2115-O$16)*$B$20)</f>
        <v>222124.90603008703</v>
      </c>
      <c r="N2116">
        <f>IF($B2116&lt;=$B$9,        $D2116-$B$7*$B$6-$O$18*($D2116-$B$6),          $O$16)</f>
        <v>60440.293044142658</v>
      </c>
      <c r="O2116">
        <f>EXP(-$O$17*$B2116)*LN(N2116)</f>
        <v>5.2901705030050303</v>
      </c>
      <c r="Q2116" s="4">
        <f>IF($B2116&lt;$B$9,      Q2115+($B$5*Q2115+$B$7*$B$6+$S$18*($D2116-$B$6))*$B$20,           Q2115+($B$5*Q2115-$S$16)*$B$20)</f>
        <v>270821.23811595491</v>
      </c>
      <c r="R2116">
        <f>IF($B2116&lt;=$B$9,        $D2116-$B$7*$B$6-$S$18*($D2116-$B$6),          $S$16)</f>
        <v>57601.880459999993</v>
      </c>
      <c r="S2116">
        <f>EXP(-$S$17*$B2116)*($J2116^(1-S$20)-1)/(1-S$20)</f>
        <v>0.48050552793954687</v>
      </c>
    </row>
    <row r="2117" spans="1:19" x14ac:dyDescent="0.3">
      <c r="A2117">
        <f t="shared" si="129"/>
        <v>45.95</v>
      </c>
      <c r="B2117">
        <v>20.950000000000003</v>
      </c>
      <c r="C2117" s="1">
        <f t="shared" si="130"/>
        <v>1.3878054500000001</v>
      </c>
      <c r="D2117">
        <f t="shared" si="131"/>
        <v>69390.272500000006</v>
      </c>
      <c r="E2117" s="8">
        <f>IF($B2117&lt;$B$9,      E2116+($B$5*E2116+$B$7*$B$6+$B$8*($D2117-$B$6))*$B$20,           E2116+($B$5*E2116-$B$12)*$B$20)</f>
        <v>254387.59131804807</v>
      </c>
      <c r="G2117" s="4">
        <v>187802.39057805849</v>
      </c>
      <c r="I2117" s="4">
        <f>IF($B2117&lt;$B$9,      I2116+($B$5*I2116+$B$7*$B$6+$K$18*($D2117-$B$6))*$B$20,           I2116+($B$5*I2116-$K$16)*$B$20)</f>
        <v>222335.42707668431</v>
      </c>
      <c r="J2117">
        <f xml:space="preserve">          IF($B2117&lt;=$B$9,        $D2117-$B$7*$B$6-$K$18*($D2117-$B$6), $K$16)</f>
        <v>60439.972533182452</v>
      </c>
      <c r="K2117">
        <f t="shared" si="132"/>
        <v>235.22071116020246</v>
      </c>
      <c r="M2117" s="4">
        <f>IF($B2117&lt;$B$9,      M2116+($B$5*M2116+$B$7*$B$6+O$18*($D2117-$B$6))*$B$20,           M2116+($B$5*M2116-O$16)*$B$20)</f>
        <v>222292.12752834774</v>
      </c>
      <c r="N2117">
        <f>IF($B2117&lt;=$B$9,        $D2117-$B$7*$B$6-$O$18*($D2117-$B$6),          $O$16)</f>
        <v>60442.494384981466</v>
      </c>
      <c r="O2117">
        <f>EXP(-$O$17*$B2117)*LN(N2117)</f>
        <v>5.2883367620097745</v>
      </c>
      <c r="Q2117" s="4">
        <f>IF($B2117&lt;$B$9,      Q2116+($B$5*Q2116+$B$7*$B$6+$S$18*($D2117-$B$6))*$B$20,           Q2116+($B$5*Q2116-$S$16)*$B$20)</f>
        <v>271033.89150304551</v>
      </c>
      <c r="R2117">
        <f>IF($B2117&lt;=$B$9,        $D2117-$B$7*$B$6-$S$18*($D2117-$B$6),          $S$16)</f>
        <v>57603.677125000002</v>
      </c>
      <c r="S2117">
        <f>EXP(-$S$17*$B2117)*($J2117^(1-S$20)-1)/(1-S$20)</f>
        <v>0.48033738072172411</v>
      </c>
    </row>
    <row r="2118" spans="1:19" x14ac:dyDescent="0.3">
      <c r="A2118">
        <f t="shared" si="129"/>
        <v>45.96</v>
      </c>
      <c r="B2118">
        <v>20.96</v>
      </c>
      <c r="C2118" s="1">
        <f t="shared" si="130"/>
        <v>1.387860608</v>
      </c>
      <c r="D2118">
        <f t="shared" si="131"/>
        <v>69393.030400000003</v>
      </c>
      <c r="E2118" s="8">
        <f>IF($B2118&lt;$B$9,      E2117+($B$5*E2117+$B$7*$B$6+$B$8*($D2118-$B$6))*$B$20,           E2117+($B$5*E2117-$B$12)*$B$20)</f>
        <v>254584.80606620939</v>
      </c>
      <c r="G2118" s="4">
        <v>187937.51444516081</v>
      </c>
      <c r="I2118" s="4">
        <f>IF($B2118&lt;$B$9,      I2117+($B$5*I2117+$B$7*$B$6+$K$18*($D2118-$B$6))*$B$20,           I2117+($B$5*I2117-$K$16)*$B$20)</f>
        <v>222502.75309438485</v>
      </c>
      <c r="J2118">
        <f xml:space="preserve">          IF($B2118&lt;=$B$9,        $D2118-$B$7*$B$6-$K$18*($D2118-$B$6), $K$16)</f>
        <v>60442.16857762944</v>
      </c>
      <c r="K2118">
        <f t="shared" si="132"/>
        <v>235.14268752006947</v>
      </c>
      <c r="M2118" s="4">
        <f>IF($B2118&lt;$B$9,      M2117+($B$5*M2117+$B$7*$B$6+O$18*($D2118-$B$6))*$B$20,           M2117+($B$5*M2117-O$16)*$B$20)</f>
        <v>222459.41316910152</v>
      </c>
      <c r="N2118">
        <f>IF($B2118&lt;=$B$9,        $D2118-$B$7*$B$6-$O$18*($D2118-$B$6),          $O$16)</f>
        <v>60444.690788114232</v>
      </c>
      <c r="O2118">
        <f>EXP(-$O$17*$B2118)*LN(N2118)</f>
        <v>5.2865036167270496</v>
      </c>
      <c r="Q2118" s="4">
        <f>IF($B2118&lt;$B$9,      Q2117+($B$5*Q2117+$B$7*$B$6+$S$18*($D2118-$B$6))*$B$20,           Q2117+($B$5*Q2117-$S$16)*$B$20)</f>
        <v>271246.62897147157</v>
      </c>
      <c r="R2118">
        <f>IF($B2118&lt;=$B$9,        $D2118-$B$7*$B$6-$S$18*($D2118-$B$6),          $S$16)</f>
        <v>57605.46976</v>
      </c>
      <c r="S2118">
        <f>EXP(-$S$17*$B2118)*($J2118^(1-S$20)-1)/(1-S$20)</f>
        <v>0.48016929234435851</v>
      </c>
    </row>
    <row r="2119" spans="1:19" x14ac:dyDescent="0.3">
      <c r="A2119">
        <f t="shared" si="129"/>
        <v>45.97</v>
      </c>
      <c r="B2119">
        <v>20.970000000000002</v>
      </c>
      <c r="C2119" s="1">
        <f t="shared" si="130"/>
        <v>1.3879156419999998</v>
      </c>
      <c r="D2119">
        <f t="shared" si="131"/>
        <v>69395.782099999997</v>
      </c>
      <c r="E2119" s="8">
        <f>IF($B2119&lt;$B$9,      E2118+($B$5*E2118+$B$7*$B$6+$B$8*($D2119-$B$6))*$B$20,           E2118+($B$5*E2118-$B$12)*$B$20)</f>
        <v>254782.09809463256</v>
      </c>
      <c r="G2119" s="4">
        <v>188072.68835731663</v>
      </c>
      <c r="I2119" s="4">
        <f>IF($B2119&lt;$B$9,      I2118+($B$5*I2118+$B$7*$B$6+$K$18*($D2119-$B$6))*$B$20,           I2118+($B$5*I2118-$K$16)*$B$20)</f>
        <v>222670.14328211613</v>
      </c>
      <c r="J2119">
        <f xml:space="preserve">          IF($B2119&lt;=$B$9,        $D2119-$B$7*$B$6-$K$18*($D2119-$B$6), $K$16)</f>
        <v>60444.359685176765</v>
      </c>
      <c r="K2119">
        <f t="shared" si="132"/>
        <v>235.06467996571538</v>
      </c>
      <c r="M2119" s="4">
        <f>IF($B2119&lt;$B$9,      M2118+($B$5*M2118+$B$7*$B$6+O$18*($D2119-$B$6))*$B$20,           M2118+($B$5*M2118-O$16)*$B$20)</f>
        <v>222626.7629621753</v>
      </c>
      <c r="N2119">
        <f>IF($B2119&lt;=$B$9,        $D2119-$B$7*$B$6-$O$18*($D2119-$B$6),          $O$16)</f>
        <v>60446.882253540985</v>
      </c>
      <c r="O2119">
        <f>EXP(-$O$17*$B2119)*LN(N2119)</f>
        <v>5.2846710669827557</v>
      </c>
      <c r="Q2119" s="4">
        <f>IF($B2119&lt;$B$9,      Q2118+($B$5*Q2118+$B$7*$B$6+$S$18*($D2119-$B$6))*$B$20,           Q2118+($B$5*Q2118-$S$16)*$B$20)</f>
        <v>271459.45052896161</v>
      </c>
      <c r="R2119">
        <f>IF($B2119&lt;=$B$9,        $D2119-$B$7*$B$6-$S$18*($D2119-$B$6),          $S$16)</f>
        <v>57607.258365000002</v>
      </c>
      <c r="S2119">
        <f>EXP(-$S$17*$B2119)*($J2119^(1-S$20)-1)/(1-S$20)</f>
        <v>0.48000126278686017</v>
      </c>
    </row>
    <row r="2120" spans="1:19" x14ac:dyDescent="0.3">
      <c r="A2120">
        <f t="shared" si="129"/>
        <v>45.980000000000004</v>
      </c>
      <c r="B2120">
        <v>20.98</v>
      </c>
      <c r="C2120" s="1">
        <f t="shared" si="130"/>
        <v>1.3879705520000001</v>
      </c>
      <c r="D2120">
        <f t="shared" si="131"/>
        <v>69398.527600000001</v>
      </c>
      <c r="E2120" s="8">
        <f>IF($B2120&lt;$B$9,      E2119+($B$5*E2119+$B$7*$B$6+$B$8*($D2120-$B$6))*$B$20,           E2119+($B$5*E2119-$B$12)*$B$20)</f>
        <v>254979.46741176568</v>
      </c>
      <c r="G2120" s="4">
        <v>188207.91232584169</v>
      </c>
      <c r="I2120" s="4">
        <f>IF($B2120&lt;$B$9,      I2119+($B$5*I2119+$B$7*$B$6+$K$18*($D2120-$B$6))*$B$20,           I2119+($B$5*I2119-$K$16)*$B$20)</f>
        <v>222837.59764970661</v>
      </c>
      <c r="J2120">
        <f xml:space="preserve">          IF($B2120&lt;=$B$9,        $D2120-$B$7*$B$6-$K$18*($D2120-$B$6), $K$16)</f>
        <v>60446.545855824443</v>
      </c>
      <c r="K2120">
        <f t="shared" si="132"/>
        <v>234.98668849936513</v>
      </c>
      <c r="M2120" s="4">
        <f>IF($B2120&lt;$B$9,      M2119+($B$5*M2119+$B$7*$B$6+O$18*($D2120-$B$6))*$B$20,           M2119+($B$5*M2119-O$16)*$B$20)</f>
        <v>222794.17691739945</v>
      </c>
      <c r="N2120">
        <f>IF($B2120&lt;=$B$9,        $D2120-$B$7*$B$6-$O$18*($D2120-$B$6),          $O$16)</f>
        <v>60449.068781261733</v>
      </c>
      <c r="O2120">
        <f>EXP(-$O$17*$B2120)*LN(N2120)</f>
        <v>5.2828391126028222</v>
      </c>
      <c r="Q2120" s="4">
        <f>IF($B2120&lt;$B$9,      Q2119+($B$5*Q2119+$B$7*$B$6+$S$18*($D2120-$B$6))*$B$20,           Q2119+($B$5*Q2119-$S$16)*$B$20)</f>
        <v>271672.35618324677</v>
      </c>
      <c r="R2120">
        <f>IF($B2120&lt;=$B$9,        $D2120-$B$7*$B$6-$S$18*($D2120-$B$6),          $S$16)</f>
        <v>57609.042939999999</v>
      </c>
      <c r="S2120">
        <f>EXP(-$S$17*$B2120)*($J2120^(1-S$20)-1)/(1-S$20)</f>
        <v>0.47983329202864644</v>
      </c>
    </row>
    <row r="2121" spans="1:19" x14ac:dyDescent="0.3">
      <c r="A2121">
        <f t="shared" si="129"/>
        <v>45.99</v>
      </c>
      <c r="B2121">
        <v>20.990000000000002</v>
      </c>
      <c r="C2121" s="1">
        <f t="shared" si="130"/>
        <v>1.3880253380000001</v>
      </c>
      <c r="D2121">
        <f t="shared" si="131"/>
        <v>69401.266900000002</v>
      </c>
      <c r="E2121" s="8">
        <f>IF($B2121&lt;$B$9,      E2120+($B$5*E2120+$B$7*$B$6+$B$8*($D2121-$B$6))*$B$20,           E2120+($B$5*E2120-$B$12)*$B$20)</f>
        <v>255176.91402605979</v>
      </c>
      <c r="G2121" s="4">
        <v>188343.18636205574</v>
      </c>
      <c r="I2121" s="4">
        <f>IF($B2121&lt;$B$9,      I2120+($B$5*I2120+$B$7*$B$6+$K$18*($D2121-$B$6))*$B$20,           I2120+($B$5*I2120-$K$16)*$B$20)</f>
        <v>223005.11620698828</v>
      </c>
      <c r="J2121">
        <f xml:space="preserve">          IF($B2121&lt;=$B$9,        $D2121-$B$7*$B$6-$K$18*($D2121-$B$6), $K$16)</f>
        <v>60448.727089572458</v>
      </c>
      <c r="K2121">
        <f t="shared" si="132"/>
        <v>234.90871312323725</v>
      </c>
      <c r="M2121" s="4">
        <f>IF($B2121&lt;$B$9,      M2120+($B$5*M2120+$B$7*$B$6+O$18*($D2121-$B$6))*$B$20,           M2120+($B$5*M2120-O$16)*$B$20)</f>
        <v>222961.65504460779</v>
      </c>
      <c r="N2121">
        <f>IF($B2121&lt;=$B$9,        $D2121-$B$7*$B$6-$O$18*($D2121-$B$6),          $O$16)</f>
        <v>60451.250371276459</v>
      </c>
      <c r="O2121">
        <f>EXP(-$O$17*$B2121)*LN(N2121)</f>
        <v>5.2810077534132081</v>
      </c>
      <c r="Q2121" s="4">
        <f>IF($B2121&lt;$B$9,      Q2120+($B$5*Q2120+$B$7*$B$6+$S$18*($D2121-$B$6))*$B$20,           Q2120+($B$5*Q2120-$S$16)*$B$20)</f>
        <v>271885.34594206093</v>
      </c>
      <c r="R2121">
        <f>IF($B2121&lt;=$B$9,        $D2121-$B$7*$B$6-$S$18*($D2121-$B$6),          $S$16)</f>
        <v>57610.823485000001</v>
      </c>
      <c r="S2121">
        <f>EXP(-$S$17*$B2121)*($J2121^(1-S$20)-1)/(1-S$20)</f>
        <v>0.47966538004914167</v>
      </c>
    </row>
    <row r="2122" spans="1:19" x14ac:dyDescent="0.3">
      <c r="A2122">
        <f t="shared" si="129"/>
        <v>46</v>
      </c>
      <c r="B2122">
        <v>21</v>
      </c>
      <c r="C2122" s="1">
        <f t="shared" si="130"/>
        <v>1.38808</v>
      </c>
      <c r="D2122">
        <f t="shared" si="131"/>
        <v>69404</v>
      </c>
      <c r="E2122" s="8">
        <f>IF($B2122&lt;$B$9,      E2121+($B$5*E2121+$B$7*$B$6+$B$8*($D2122-$B$6))*$B$20,           E2121+($B$5*E2121-$B$12)*$B$20)</f>
        <v>255374.43794596891</v>
      </c>
      <c r="G2122" s="4">
        <v>188478.51047728246</v>
      </c>
      <c r="I2122" s="4">
        <f>IF($B2122&lt;$B$9,      I2121+($B$5*I2121+$B$7*$B$6+$K$18*($D2122-$B$6))*$B$20,           I2121+($B$5*I2121-$K$16)*$B$20)</f>
        <v>223172.69896379652</v>
      </c>
      <c r="J2122">
        <f xml:space="preserve">          IF($B2122&lt;=$B$9,        $D2122-$B$7*$B$6-$K$18*($D2122-$B$6), $K$16)</f>
        <v>60450.90338642081</v>
      </c>
      <c r="K2122">
        <f t="shared" si="132"/>
        <v>234.83075383954403</v>
      </c>
      <c r="M2122" s="4">
        <f>IF($B2122&lt;$B$9,      M2121+($B$5*M2121+$B$7*$B$6+O$18*($D2122-$B$6))*$B$20,           M2121+($B$5*M2121-O$16)*$B$20)</f>
        <v>223129.19735363754</v>
      </c>
      <c r="N2122">
        <f>IF($B2122&lt;=$B$9,        $D2122-$B$7*$B$6-$O$18*($D2122-$B$6),          $O$16)</f>
        <v>60453.427023585158</v>
      </c>
      <c r="O2122">
        <f>EXP(-$O$17*$B2122)*LN(N2122)</f>
        <v>5.2791769892399083</v>
      </c>
      <c r="Q2122" s="4">
        <f>IF($B2122&lt;$B$9,      Q2121+($B$5*Q2121+$B$7*$B$6+$S$18*($D2122-$B$6))*$B$20,           Q2121+($B$5*Q2121-$S$16)*$B$20)</f>
        <v>272098.41981314064</v>
      </c>
      <c r="R2122">
        <f>IF($B2122&lt;=$B$9,        $D2122-$B$7*$B$6-$S$18*($D2122-$B$6),          $S$16)</f>
        <v>57612.6</v>
      </c>
      <c r="S2122">
        <f>EXP(-$S$17*$B2122)*($J2122^(1-S$20)-1)/(1-S$20)</f>
        <v>0.47949752682777774</v>
      </c>
    </row>
    <row r="2123" spans="1:19" x14ac:dyDescent="0.3">
      <c r="A2123">
        <f t="shared" si="129"/>
        <v>46.010000000000005</v>
      </c>
      <c r="B2123">
        <v>21.01</v>
      </c>
      <c r="C2123" s="1">
        <f t="shared" si="130"/>
        <v>1.3881345380000001</v>
      </c>
      <c r="D2123">
        <f t="shared" si="131"/>
        <v>69406.726900000009</v>
      </c>
      <c r="E2123" s="8">
        <f>IF($B2123&lt;$B$9,      E2122+($B$5*E2122+$B$7*$B$6+$B$8*($D2123-$B$6))*$B$20,           E2122+($B$5*E2122-$B$12)*$B$20)</f>
        <v>255572.03917994999</v>
      </c>
      <c r="G2123" s="4">
        <v>188613.88468284952</v>
      </c>
      <c r="I2123" s="4">
        <f>IF($B2123&lt;$B$9,      I2122+($B$5*I2122+$B$7*$B$6+$K$18*($D2123-$B$6))*$B$20,           I2122+($B$5*I2122-$K$16)*$B$20)</f>
        <v>223340.34592997015</v>
      </c>
      <c r="J2123">
        <f xml:space="preserve">          IF($B2123&lt;=$B$9,        $D2123-$B$7*$B$6-$K$18*($D2123-$B$6), $K$16)</f>
        <v>60453.074746369508</v>
      </c>
      <c r="K2123">
        <f t="shared" si="132"/>
        <v>234.7528106504914</v>
      </c>
      <c r="M2123" s="4">
        <f>IF($B2123&lt;$B$9,      M2122+($B$5*M2122+$B$7*$B$6+O$18*($D2123-$B$6))*$B$20,           M2122+($B$5*M2122-O$16)*$B$20)</f>
        <v>223296.80385432945</v>
      </c>
      <c r="N2123">
        <f>IF($B2123&lt;=$B$9,        $D2123-$B$7*$B$6-$O$18*($D2123-$B$6),          $O$16)</f>
        <v>60455.598738187859</v>
      </c>
      <c r="O2123">
        <f>EXP(-$O$17*$B2123)*LN(N2123)</f>
        <v>5.2773468199089404</v>
      </c>
      <c r="Q2123" s="4">
        <f>IF($B2123&lt;$B$9,      Q2122+($B$5*Q2122+$B$7*$B$6+$S$18*($D2123-$B$6))*$B$20,           Q2122+($B$5*Q2122-$S$16)*$B$20)</f>
        <v>272311.57780422526</v>
      </c>
      <c r="R2123">
        <f>IF($B2123&lt;=$B$9,        $D2123-$B$7*$B$6-$S$18*($D2123-$B$6),          $S$16)</f>
        <v>57614.372485000007</v>
      </c>
      <c r="S2123">
        <f>EXP(-$S$17*$B2123)*($J2123^(1-S$20)-1)/(1-S$20)</f>
        <v>0.47932973234399334</v>
      </c>
    </row>
    <row r="2124" spans="1:19" x14ac:dyDescent="0.3">
      <c r="A2124">
        <f t="shared" si="129"/>
        <v>46.019999999999996</v>
      </c>
      <c r="B2124">
        <v>21.02</v>
      </c>
      <c r="C2124" s="1">
        <f t="shared" si="130"/>
        <v>1.3881889519999999</v>
      </c>
      <c r="D2124">
        <f t="shared" si="131"/>
        <v>69409.4476</v>
      </c>
      <c r="E2124" s="8">
        <f>IF($B2124&lt;$B$9,      E2123+($B$5*E2123+$B$7*$B$6+$B$8*($D2124-$B$6))*$B$20,           E2123+($B$5*E2123-$B$12)*$B$20)</f>
        <v>255769.71773646298</v>
      </c>
      <c r="G2124" s="4">
        <v>188749.30899008852</v>
      </c>
      <c r="I2124" s="4">
        <f>IF($B2124&lt;$B$9,      I2123+($B$5*I2123+$B$7*$B$6+$K$18*($D2124-$B$6))*$B$20,           I2123+($B$5*I2123-$K$16)*$B$20)</f>
        <v>223508.05711535146</v>
      </c>
      <c r="J2124">
        <f xml:space="preserve">          IF($B2124&lt;=$B$9,        $D2124-$B$7*$B$6-$K$18*($D2124-$B$6), $K$16)</f>
        <v>60455.241169418528</v>
      </c>
      <c r="K2124">
        <f t="shared" si="132"/>
        <v>234.67488355827908</v>
      </c>
      <c r="M2124" s="4">
        <f>IF($B2124&lt;$B$9,      M2123+($B$5*M2123+$B$7*$B$6+O$18*($D2124-$B$6))*$B$20,           M2123+($B$5*M2123-O$16)*$B$20)</f>
        <v>223464.47455652762</v>
      </c>
      <c r="N2124">
        <f>IF($B2124&lt;=$B$9,        $D2124-$B$7*$B$6-$O$18*($D2124-$B$6),          $O$16)</f>
        <v>60457.765515084524</v>
      </c>
      <c r="O2124">
        <f>EXP(-$O$17*$B2124)*LN(N2124)</f>
        <v>5.2755172452463626</v>
      </c>
      <c r="Q2124" s="4">
        <f>IF($B2124&lt;$B$9,      Q2123+($B$5*Q2123+$B$7*$B$6+$S$18*($D2124-$B$6))*$B$20,           Q2123+($B$5*Q2123-$S$16)*$B$20)</f>
        <v>272524.81992305676</v>
      </c>
      <c r="R2124">
        <f>IF($B2124&lt;=$B$9,        $D2124-$B$7*$B$6-$S$18*($D2124-$B$6),          $S$16)</f>
        <v>57616.140939999997</v>
      </c>
      <c r="S2124">
        <f>EXP(-$S$17*$B2124)*($J2124^(1-S$20)-1)/(1-S$20)</f>
        <v>0.47916199657723491</v>
      </c>
    </row>
    <row r="2125" spans="1:19" x14ac:dyDescent="0.3">
      <c r="A2125">
        <f t="shared" si="129"/>
        <v>46.03</v>
      </c>
      <c r="B2125">
        <v>21.03</v>
      </c>
      <c r="C2125" s="1">
        <f t="shared" si="130"/>
        <v>1.3882432419999999</v>
      </c>
      <c r="D2125">
        <f t="shared" si="131"/>
        <v>69412.162100000001</v>
      </c>
      <c r="E2125" s="8">
        <f>IF($B2125&lt;$B$9,      E2124+($B$5*E2124+$B$7*$B$6+$B$8*($D2125-$B$6))*$B$20,           E2124+($B$5*E2124-$B$12)*$B$20)</f>
        <v>255967.47362397073</v>
      </c>
      <c r="G2125" s="4">
        <v>188884.78341033505</v>
      </c>
      <c r="I2125" s="4">
        <f>IF($B2125&lt;$B$9,      I2124+($B$5*I2124+$B$7*$B$6+$K$18*($D2125-$B$6))*$B$20,           I2124+($B$5*I2124-$K$16)*$B$20)</f>
        <v>223675.83252978616</v>
      </c>
      <c r="J2125">
        <f xml:space="preserve">          IF($B2125&lt;=$B$9,        $D2125-$B$7*$B$6-$K$18*($D2125-$B$6), $K$16)</f>
        <v>60457.402655567908</v>
      </c>
      <c r="K2125">
        <f t="shared" si="132"/>
        <v>234.59697256510034</v>
      </c>
      <c r="M2125" s="4">
        <f>IF($B2125&lt;$B$9,      M2124+($B$5*M2124+$B$7*$B$6+O$18*($D2125-$B$6))*$B$20,           M2124+($B$5*M2124-O$16)*$B$20)</f>
        <v>223632.20947007966</v>
      </c>
      <c r="N2125">
        <f>IF($B2125&lt;=$B$9,        $D2125-$B$7*$B$6-$O$18*($D2125-$B$6),          $O$16)</f>
        <v>60459.927354275183</v>
      </c>
      <c r="O2125">
        <f>EXP(-$O$17*$B2125)*LN(N2125)</f>
        <v>5.2736882650782553</v>
      </c>
      <c r="Q2125" s="4">
        <f>IF($B2125&lt;$B$9,      Q2124+($B$5*Q2124+$B$7*$B$6+$S$18*($D2125-$B$6))*$B$20,           Q2124+($B$5*Q2124-$S$16)*$B$20)</f>
        <v>272738.14617737982</v>
      </c>
      <c r="R2125">
        <f>IF($B2125&lt;=$B$9,        $D2125-$B$7*$B$6-$S$18*($D2125-$B$6),          $S$16)</f>
        <v>57617.905364999999</v>
      </c>
      <c r="S2125">
        <f>EXP(-$S$17*$B2125)*($J2125^(1-S$20)-1)/(1-S$20)</f>
        <v>0.47899431950695531</v>
      </c>
    </row>
    <row r="2126" spans="1:19" x14ac:dyDescent="0.3">
      <c r="A2126">
        <f t="shared" si="129"/>
        <v>46.040000000000006</v>
      </c>
      <c r="B2126">
        <v>21.040000000000003</v>
      </c>
      <c r="C2126" s="1">
        <f t="shared" si="130"/>
        <v>1.3882974079999999</v>
      </c>
      <c r="D2126">
        <f t="shared" si="131"/>
        <v>69414.8704</v>
      </c>
      <c r="E2126" s="8">
        <f>IF($B2126&lt;$B$9,      E2125+($B$5*E2125+$B$7*$B$6+$B$8*($D2126-$B$6))*$B$20,           E2125+($B$5*E2125-$B$12)*$B$20)</f>
        <v>256165.30685093912</v>
      </c>
      <c r="G2126" s="4">
        <v>189020.30795492866</v>
      </c>
      <c r="I2126" s="4">
        <f>IF($B2126&lt;$B$9,      I2125+($B$5*I2125+$B$7*$B$6+$K$18*($D2126-$B$6))*$B$20,           I2125+($B$5*I2125-$K$16)*$B$20)</f>
        <v>223843.67218312342</v>
      </c>
      <c r="J2126">
        <f xml:space="preserve">          IF($B2126&lt;=$B$9,        $D2126-$B$7*$B$6-$K$18*($D2126-$B$6), $K$16)</f>
        <v>60459.559204817619</v>
      </c>
      <c r="K2126">
        <f t="shared" si="132"/>
        <v>234.51907767314222</v>
      </c>
      <c r="M2126" s="4">
        <f>IF($B2126&lt;$B$9,      M2125+($B$5*M2125+$B$7*$B$6+O$18*($D2126-$B$6))*$B$20,           M2125+($B$5*M2125-O$16)*$B$20)</f>
        <v>223800.00860483659</v>
      </c>
      <c r="N2126">
        <f>IF($B2126&lt;=$B$9,        $D2126-$B$7*$B$6-$O$18*($D2126-$B$6),          $O$16)</f>
        <v>60462.084255759823</v>
      </c>
      <c r="O2126">
        <f>EXP(-$O$17*$B2126)*LN(N2126)</f>
        <v>5.2718598792307336</v>
      </c>
      <c r="Q2126" s="4">
        <f>IF($B2126&lt;$B$9,      Q2125+($B$5*Q2125+$B$7*$B$6+$S$18*($D2126-$B$6))*$B$20,           Q2125+($B$5*Q2125-$S$16)*$B$20)</f>
        <v>272951.5565749419</v>
      </c>
      <c r="R2126">
        <f>IF($B2126&lt;=$B$9,        $D2126-$B$7*$B$6-$S$18*($D2126-$B$6),          $S$16)</f>
        <v>57619.665760000004</v>
      </c>
      <c r="S2126">
        <f>EXP(-$S$17*$B2126)*($J2126^(1-S$20)-1)/(1-S$20)</f>
        <v>0.47882670111261522</v>
      </c>
    </row>
    <row r="2127" spans="1:19" x14ac:dyDescent="0.3">
      <c r="A2127">
        <f t="shared" si="129"/>
        <v>46.05</v>
      </c>
      <c r="B2127">
        <v>21.05</v>
      </c>
      <c r="C2127" s="1">
        <f t="shared" si="130"/>
        <v>1.38835145</v>
      </c>
      <c r="D2127">
        <f t="shared" si="131"/>
        <v>69417.572500000009</v>
      </c>
      <c r="E2127" s="8">
        <f>IF($B2127&lt;$B$9,      E2126+($B$5*E2126+$B$7*$B$6+$B$8*($D2127-$B$6))*$B$20,           E2126+($B$5*E2126-$B$12)*$B$20)</f>
        <v>256363.21742583695</v>
      </c>
      <c r="G2127" s="4">
        <v>189155.88263521288</v>
      </c>
      <c r="I2127" s="4">
        <f>IF($B2127&lt;$B$9,      I2126+($B$5*I2126+$B$7*$B$6+$K$18*($D2127-$B$6))*$B$20,           I2126+($B$5*I2126-$K$16)*$B$20)</f>
        <v>224011.57608521584</v>
      </c>
      <c r="J2127">
        <f xml:space="preserve">          IF($B2127&lt;=$B$9,        $D2127-$B$7*$B$6-$K$18*($D2127-$B$6), $K$16)</f>
        <v>60461.710817167681</v>
      </c>
      <c r="K2127">
        <f t="shared" si="132"/>
        <v>234.44119888458562</v>
      </c>
      <c r="M2127" s="4">
        <f>IF($B2127&lt;$B$9,      M2126+($B$5*M2126+$B$7*$B$6+O$18*($D2127-$B$6))*$B$20,           M2126+($B$5*M2126-O$16)*$B$20)</f>
        <v>223967.87197065289</v>
      </c>
      <c r="N2127">
        <f>IF($B2127&lt;=$B$9,        $D2127-$B$7*$B$6-$O$18*($D2127-$B$6),          $O$16)</f>
        <v>60464.236219538456</v>
      </c>
      <c r="O2127">
        <f>EXP(-$O$17*$B2127)*LN(N2127)</f>
        <v>5.2700320875299438</v>
      </c>
      <c r="Q2127" s="4">
        <f>IF($B2127&lt;$B$9,      Q2126+($B$5*Q2126+$B$7*$B$6+$S$18*($D2127-$B$6))*$B$20,           Q2126+($B$5*Q2126-$S$16)*$B$20)</f>
        <v>273165.05112349312</v>
      </c>
      <c r="R2127">
        <f>IF($B2127&lt;=$B$9,        $D2127-$B$7*$B$6-$S$18*($D2127-$B$6),          $S$16)</f>
        <v>57621.422125000005</v>
      </c>
      <c r="S2127">
        <f>EXP(-$S$17*$B2127)*($J2127^(1-S$20)-1)/(1-S$20)</f>
        <v>0.47865914137368232</v>
      </c>
    </row>
    <row r="2128" spans="1:19" x14ac:dyDescent="0.3">
      <c r="A2128">
        <f t="shared" si="129"/>
        <v>46.06</v>
      </c>
      <c r="B2128">
        <v>21.060000000000002</v>
      </c>
      <c r="C2128" s="1">
        <f t="shared" si="130"/>
        <v>1.3884053680000001</v>
      </c>
      <c r="D2128">
        <f t="shared" si="131"/>
        <v>69420.268400000001</v>
      </c>
      <c r="E2128" s="8">
        <f>IF($B2128&lt;$B$9,      E2127+($B$5*E2127+$B$7*$B$6+$B$8*($D2128-$B$6))*$B$20,           E2127+($B$5*E2127-$B$12)*$B$20)</f>
        <v>256561.205357136</v>
      </c>
      <c r="G2128" s="4">
        <v>189291.5074625352</v>
      </c>
      <c r="I2128" s="4">
        <f>IF($B2128&lt;$B$9,      I2127+($B$5*I2127+$B$7*$B$6+$K$18*($D2128-$B$6))*$B$20,           I2127+($B$5*I2127-$K$16)*$B$20)</f>
        <v>224179.54424591947</v>
      </c>
      <c r="J2128">
        <f xml:space="preserve">          IF($B2128&lt;=$B$9,        $D2128-$B$7*$B$6-$K$18*($D2128-$B$6), $K$16)</f>
        <v>60463.857492618066</v>
      </c>
      <c r="K2128">
        <f t="shared" si="132"/>
        <v>234.36333620160488</v>
      </c>
      <c r="M2128" s="4">
        <f>IF($B2128&lt;$B$9,      M2127+($B$5*M2127+$B$7*$B$6+O$18*($D2128-$B$6))*$B$20,           M2127+($B$5*M2127-O$16)*$B$20)</f>
        <v>224135.79957738653</v>
      </c>
      <c r="N2128">
        <f>IF($B2128&lt;=$B$9,        $D2128-$B$7*$B$6-$O$18*($D2128-$B$6),          $O$16)</f>
        <v>60466.383245611061</v>
      </c>
      <c r="O2128">
        <f>EXP(-$O$17*$B2128)*LN(N2128)</f>
        <v>5.2682048898020621</v>
      </c>
      <c r="Q2128" s="4">
        <f>IF($B2128&lt;$B$9,      Q2127+($B$5*Q2127+$B$7*$B$6+$S$18*($D2128-$B$6))*$B$20,           Q2127+($B$5*Q2127-$S$16)*$B$20)</f>
        <v>273378.62983078632</v>
      </c>
      <c r="R2128">
        <f>IF($B2128&lt;=$B$9,        $D2128-$B$7*$B$6-$S$18*($D2128-$B$6),          $S$16)</f>
        <v>57623.174460000002</v>
      </c>
      <c r="S2128">
        <f>EXP(-$S$17*$B2128)*($J2128^(1-S$20)-1)/(1-S$20)</f>
        <v>0.47849164026963131</v>
      </c>
    </row>
    <row r="2129" spans="1:19" x14ac:dyDescent="0.3">
      <c r="A2129">
        <f t="shared" si="129"/>
        <v>46.07</v>
      </c>
      <c r="B2129">
        <v>21.07</v>
      </c>
      <c r="C2129" s="1">
        <f t="shared" si="130"/>
        <v>1.388459162</v>
      </c>
      <c r="D2129">
        <f t="shared" si="131"/>
        <v>69422.958100000003</v>
      </c>
      <c r="E2129" s="8">
        <f>IF($B2129&lt;$B$9,      E2128+($B$5*E2128+$B$7*$B$6+$B$8*($D2129-$B$6))*$B$20,           E2128+($B$5*E2128-$B$12)*$B$20)</f>
        <v>256759.27065331099</v>
      </c>
      <c r="G2129" s="4">
        <v>189427.1824482471</v>
      </c>
      <c r="I2129" s="4">
        <f>IF($B2129&lt;$B$9,      I2128+($B$5*I2128+$B$7*$B$6+$K$18*($D2129-$B$6))*$B$20,           I2128+($B$5*I2128-$K$16)*$B$20)</f>
        <v>224347.57667509385</v>
      </c>
      <c r="J2129">
        <f xml:space="preserve">          IF($B2129&lt;=$B$9,        $D2129-$B$7*$B$6-$K$18*($D2129-$B$6), $K$16)</f>
        <v>60465.999231168804</v>
      </c>
      <c r="K2129">
        <f t="shared" si="132"/>
        <v>234.28548962636836</v>
      </c>
      <c r="M2129" s="4">
        <f>IF($B2129&lt;$B$9,      M2128+($B$5*M2128+$B$7*$B$6+O$18*($D2129-$B$6))*$B$20,           M2128+($B$5*M2128-O$16)*$B$20)</f>
        <v>224303.79143489883</v>
      </c>
      <c r="N2129">
        <f>IF($B2129&lt;=$B$9,        $D2129-$B$7*$B$6-$O$18*($D2129-$B$6),          $O$16)</f>
        <v>60468.525333977654</v>
      </c>
      <c r="O2129">
        <f>EXP(-$O$17*$B2129)*LN(N2129)</f>
        <v>5.2663782858732979</v>
      </c>
      <c r="Q2129" s="4">
        <f>IF($B2129&lt;$B$9,      Q2128+($B$5*Q2128+$B$7*$B$6+$S$18*($D2129-$B$6))*$B$20,           Q2128+($B$5*Q2128-$S$16)*$B$20)</f>
        <v>273592.29270457709</v>
      </c>
      <c r="R2129">
        <f>IF($B2129&lt;=$B$9,        $D2129-$B$7*$B$6-$S$18*($D2129-$B$6),          $S$16)</f>
        <v>57624.922765000003</v>
      </c>
      <c r="S2129">
        <f>EXP(-$S$17*$B2129)*($J2129^(1-S$20)-1)/(1-S$20)</f>
        <v>0.47832419777994445</v>
      </c>
    </row>
    <row r="2130" spans="1:19" x14ac:dyDescent="0.3">
      <c r="A2130">
        <f t="shared" si="129"/>
        <v>46.08</v>
      </c>
      <c r="B2130">
        <v>21.080000000000002</v>
      </c>
      <c r="C2130" s="1">
        <f t="shared" si="130"/>
        <v>1.388512832</v>
      </c>
      <c r="D2130">
        <f t="shared" si="131"/>
        <v>69425.641600000003</v>
      </c>
      <c r="E2130" s="8">
        <f>IF($B2130&lt;$B$9,      E2129+($B$5*E2129+$B$7*$B$6+$B$8*($D2130-$B$6))*$B$20,           E2129+($B$5*E2129-$B$12)*$B$20)</f>
        <v>256957.41332283965</v>
      </c>
      <c r="G2130" s="4">
        <v>189562.90760370399</v>
      </c>
      <c r="I2130" s="4">
        <f>IF($B2130&lt;$B$9,      I2129+($B$5*I2129+$B$7*$B$6+$K$18*($D2130-$B$6))*$B$20,           I2129+($B$5*I2129-$K$16)*$B$20)</f>
        <v>224515.67338260193</v>
      </c>
      <c r="J2130">
        <f xml:space="preserve">          IF($B2130&lt;=$B$9,        $D2130-$B$7*$B$6-$K$18*($D2130-$B$6), $K$16)</f>
        <v>60468.136032819879</v>
      </c>
      <c r="K2130">
        <f t="shared" si="132"/>
        <v>234.20765916103792</v>
      </c>
      <c r="M2130" s="4">
        <f>IF($B2130&lt;$B$9,      M2129+($B$5*M2129+$B$7*$B$6+O$18*($D2130-$B$6))*$B$20,           M2129+($B$5*M2129-O$16)*$B$20)</f>
        <v>224471.84755305466</v>
      </c>
      <c r="N2130">
        <f>IF($B2130&lt;=$B$9,        $D2130-$B$7*$B$6-$O$18*($D2130-$B$6),          $O$16)</f>
        <v>60470.662484638226</v>
      </c>
      <c r="O2130">
        <f>EXP(-$O$17*$B2130)*LN(N2130)</f>
        <v>5.264552275569887</v>
      </c>
      <c r="Q2130" s="4">
        <f>IF($B2130&lt;$B$9,      Q2129+($B$5*Q2129+$B$7*$B$6+$S$18*($D2130-$B$6))*$B$20,           Q2129+($B$5*Q2129-$S$16)*$B$20)</f>
        <v>273806.03975262371</v>
      </c>
      <c r="R2130">
        <f>IF($B2130&lt;=$B$9,        $D2130-$B$7*$B$6-$S$18*($D2130-$B$6),          $S$16)</f>
        <v>57626.66704</v>
      </c>
      <c r="S2130">
        <f>EXP(-$S$17*$B2130)*($J2130^(1-S$20)-1)/(1-S$20)</f>
        <v>0.47815681388411074</v>
      </c>
    </row>
    <row r="2131" spans="1:19" x14ac:dyDescent="0.3">
      <c r="A2131">
        <f t="shared" si="129"/>
        <v>46.09</v>
      </c>
      <c r="B2131">
        <v>21.09</v>
      </c>
      <c r="C2131" s="1">
        <f t="shared" si="130"/>
        <v>1.3885663779999999</v>
      </c>
      <c r="D2131">
        <f t="shared" si="131"/>
        <v>69428.318899999998</v>
      </c>
      <c r="E2131" s="8">
        <f>IF($B2131&lt;$B$9,      E2130+($B$5*E2130+$B$7*$B$6+$B$8*($D2131-$B$6))*$B$20,           E2130+($B$5*E2130-$B$12)*$B$20)</f>
        <v>257155.63337420265</v>
      </c>
      <c r="G2131" s="4">
        <v>189698.68294026528</v>
      </c>
      <c r="I2131" s="4">
        <f>IF($B2131&lt;$B$9,      I2130+($B$5*I2130+$B$7*$B$6+$K$18*($D2131-$B$6))*$B$20,           I2130+($B$5*I2130-$K$16)*$B$20)</f>
        <v>224683.83437831013</v>
      </c>
      <c r="J2131">
        <f xml:space="preserve">          IF($B2131&lt;=$B$9,        $D2131-$B$7*$B$6-$K$18*($D2131-$B$6), $K$16)</f>
        <v>60470.267897571292</v>
      </c>
      <c r="K2131">
        <f t="shared" si="132"/>
        <v>234.1298448077693</v>
      </c>
      <c r="M2131" s="4">
        <f>IF($B2131&lt;$B$9,      M2130+($B$5*M2130+$B$7*$B$6+O$18*($D2131-$B$6))*$B$20,           M2130+($B$5*M2130-O$16)*$B$20)</f>
        <v>224639.96794172231</v>
      </c>
      <c r="N2131">
        <f>IF($B2131&lt;=$B$9,        $D2131-$B$7*$B$6-$O$18*($D2131-$B$6),          $O$16)</f>
        <v>60472.794697592777</v>
      </c>
      <c r="O2131">
        <f>EXP(-$O$17*$B2131)*LN(N2131)</f>
        <v>5.2627268587181</v>
      </c>
      <c r="Q2131" s="4">
        <f>IF($B2131&lt;$B$9,      Q2130+($B$5*Q2130+$B$7*$B$6+$S$18*($D2131-$B$6))*$B$20,           Q2130+($B$5*Q2130-$S$16)*$B$20)</f>
        <v>274019.87098268711</v>
      </c>
      <c r="R2131">
        <f>IF($B2131&lt;=$B$9,        $D2131-$B$7*$B$6-$S$18*($D2131-$B$6),          $S$16)</f>
        <v>57628.407285000001</v>
      </c>
      <c r="S2131">
        <f>EXP(-$S$17*$B2131)*($J2131^(1-S$20)-1)/(1-S$20)</f>
        <v>0.4779894885616266</v>
      </c>
    </row>
    <row r="2132" spans="1:19" x14ac:dyDescent="0.3">
      <c r="A2132">
        <f t="shared" si="129"/>
        <v>46.1</v>
      </c>
      <c r="B2132">
        <v>21.1</v>
      </c>
      <c r="C2132" s="1">
        <f t="shared" si="130"/>
        <v>1.3886197999999998</v>
      </c>
      <c r="D2132">
        <f t="shared" si="131"/>
        <v>69430.989999999991</v>
      </c>
      <c r="E2132" s="8">
        <f>IF($B2132&lt;$B$9,      E2131+($B$5*E2131+$B$7*$B$6+$B$8*($D2132-$B$6))*$B$20,           E2131+($B$5*E2131-$B$12)*$B$20)</f>
        <v>257353.93081588362</v>
      </c>
      <c r="G2132" s="4">
        <v>189834.50846929438</v>
      </c>
      <c r="I2132" s="4">
        <f>IF($B2132&lt;$B$9,      I2131+($B$5*I2131+$B$7*$B$6+$K$18*($D2132-$B$6))*$B$20,           I2131+($B$5*I2131-$K$16)*$B$20)</f>
        <v>224852.0596720883</v>
      </c>
      <c r="J2132">
        <f xml:space="preserve">          IF($B2132&lt;=$B$9,        $D2132-$B$7*$B$6-$K$18*($D2132-$B$6), $K$16)</f>
        <v>60472.394825423042</v>
      </c>
      <c r="K2132">
        <f t="shared" si="132"/>
        <v>234.05204656871186</v>
      </c>
      <c r="M2132" s="4">
        <f>IF($B2132&lt;$B$9,      M2131+($B$5*M2131+$B$7*$B$6+O$18*($D2132-$B$6))*$B$20,           M2131+($B$5*M2131-O$16)*$B$20)</f>
        <v>224808.15261077351</v>
      </c>
      <c r="N2132">
        <f>IF($B2132&lt;=$B$9,        $D2132-$B$7*$B$6-$O$18*($D2132-$B$6),          $O$16)</f>
        <v>60474.921972841315</v>
      </c>
      <c r="O2132">
        <f>EXP(-$O$17*$B2132)*LN(N2132)</f>
        <v>5.2609020351442366</v>
      </c>
      <c r="Q2132" s="4">
        <f>IF($B2132&lt;$B$9,      Q2131+($B$5*Q2131+$B$7*$B$6+$S$18*($D2132-$B$6))*$B$20,           Q2131+($B$5*Q2131-$S$16)*$B$20)</f>
        <v>274233.78640253103</v>
      </c>
      <c r="R2132">
        <f>IF($B2132&lt;=$B$9,        $D2132-$B$7*$B$6-$S$18*($D2132-$B$6),          $S$16)</f>
        <v>57630.143499999991</v>
      </c>
      <c r="S2132">
        <f>EXP(-$S$17*$B2132)*($J2132^(1-S$20)-1)/(1-S$20)</f>
        <v>0.47782222179199557</v>
      </c>
    </row>
    <row r="2133" spans="1:19" x14ac:dyDescent="0.3">
      <c r="A2133">
        <f t="shared" si="129"/>
        <v>46.11</v>
      </c>
      <c r="B2133">
        <v>21.11</v>
      </c>
      <c r="C2133" s="1">
        <f t="shared" si="130"/>
        <v>1.3886730979999999</v>
      </c>
      <c r="D2133">
        <f t="shared" si="131"/>
        <v>69433.654899999994</v>
      </c>
      <c r="E2133" s="8">
        <f>IF($B2133&lt;$B$9,      E2132+($B$5*E2132+$B$7*$B$6+$B$8*($D2133-$B$6))*$B$20,           E2132+($B$5*E2132-$B$12)*$B$20)</f>
        <v>257552.30565636919</v>
      </c>
      <c r="G2133" s="4">
        <v>189970.38420215863</v>
      </c>
      <c r="I2133" s="4">
        <f>IF($B2133&lt;$B$9,      I2132+($B$5*I2132+$B$7*$B$6+$K$18*($D2133-$B$6))*$B$20,           I2132+($B$5*I2132-$K$16)*$B$20)</f>
        <v>225020.34927380978</v>
      </c>
      <c r="J2133">
        <f xml:space="preserve">          IF($B2133&lt;=$B$9,        $D2133-$B$7*$B$6-$K$18*($D2133-$B$6), $K$16)</f>
        <v>60474.516816375137</v>
      </c>
      <c r="K2133">
        <f t="shared" si="132"/>
        <v>233.97426444600896</v>
      </c>
      <c r="M2133" s="4">
        <f>IF($B2133&lt;$B$9,      M2132+($B$5*M2132+$B$7*$B$6+O$18*($D2133-$B$6))*$B$20,           M2132+($B$5*M2132-O$16)*$B$20)</f>
        <v>224976.40157008346</v>
      </c>
      <c r="N2133">
        <f>IF($B2133&lt;=$B$9,        $D2133-$B$7*$B$6-$O$18*($D2133-$B$6),          $O$16)</f>
        <v>60477.044310383841</v>
      </c>
      <c r="O2133">
        <f>EXP(-$O$17*$B2133)*LN(N2133)</f>
        <v>5.2590778046746287</v>
      </c>
      <c r="Q2133" s="4">
        <f>IF($B2133&lt;$B$9,      Q2132+($B$5*Q2132+$B$7*$B$6+$S$18*($D2133-$B$6))*$B$20,           Q2132+($B$5*Q2132-$S$16)*$B$20)</f>
        <v>274447.78601992188</v>
      </c>
      <c r="R2133">
        <f>IF($B2133&lt;=$B$9,        $D2133-$B$7*$B$6-$S$18*($D2133-$B$6),          $S$16)</f>
        <v>57631.875684999999</v>
      </c>
      <c r="S2133">
        <f>EXP(-$S$17*$B2133)*($J2133^(1-S$20)-1)/(1-S$20)</f>
        <v>0.47765501355472856</v>
      </c>
    </row>
    <row r="2134" spans="1:19" x14ac:dyDescent="0.3">
      <c r="A2134">
        <f t="shared" si="129"/>
        <v>46.120000000000005</v>
      </c>
      <c r="B2134">
        <v>21.12</v>
      </c>
      <c r="C2134" s="1">
        <f t="shared" si="130"/>
        <v>1.388726272</v>
      </c>
      <c r="D2134">
        <f t="shared" si="131"/>
        <v>69436.313599999994</v>
      </c>
      <c r="E2134" s="8">
        <f>IF($B2134&lt;$B$9,      E2133+($B$5*E2133+$B$7*$B$6+$B$8*($D2134-$B$6))*$B$20,           E2133+($B$5*E2133-$B$12)*$B$20)</f>
        <v>257750.75790414892</v>
      </c>
      <c r="G2134" s="4">
        <v>190106.3101502294</v>
      </c>
      <c r="I2134" s="4">
        <f>IF($B2134&lt;$B$9,      I2133+($B$5*I2133+$B$7*$B$6+$K$18*($D2134-$B$6))*$B$20,           I2133+($B$5*I2133-$K$16)*$B$20)</f>
        <v>225188.70319335134</v>
      </c>
      <c r="J2134">
        <f xml:space="preserve">          IF($B2134&lt;=$B$9,        $D2134-$B$7*$B$6-$K$18*($D2134-$B$6), $K$16)</f>
        <v>60476.633870427577</v>
      </c>
      <c r="K2134">
        <f t="shared" si="132"/>
        <v>233.89649844179741</v>
      </c>
      <c r="M2134" s="4">
        <f>IF($B2134&lt;$B$9,      M2133+($B$5*M2133+$B$7*$B$6+O$18*($D2134-$B$6))*$B$20,           M2133+($B$5*M2133-O$16)*$B$20)</f>
        <v>225144.71482953077</v>
      </c>
      <c r="N2134">
        <f>IF($B2134&lt;=$B$9,        $D2134-$B$7*$B$6-$O$18*($D2134-$B$6),          $O$16)</f>
        <v>60479.161710220353</v>
      </c>
      <c r="O2134">
        <f>EXP(-$O$17*$B2134)*LN(N2134)</f>
        <v>5.2572541671356374</v>
      </c>
      <c r="Q2134" s="4">
        <f>IF($B2134&lt;$B$9,      Q2133+($B$5*Q2133+$B$7*$B$6+$S$18*($D2134-$B$6))*$B$20,           Q2133+($B$5*Q2133-$S$16)*$B$20)</f>
        <v>274661.86984262883</v>
      </c>
      <c r="R2134">
        <f>IF($B2134&lt;=$B$9,        $D2134-$B$7*$B$6-$S$18*($D2134-$B$6),          $S$16)</f>
        <v>57633.603839999996</v>
      </c>
      <c r="S2134">
        <f>EXP(-$S$17*$B2134)*($J2134^(1-S$20)-1)/(1-S$20)</f>
        <v>0.47748786382934316</v>
      </c>
    </row>
    <row r="2135" spans="1:19" x14ac:dyDescent="0.3">
      <c r="A2135">
        <f t="shared" ref="A2135:A2198" si="133">B2135+25</f>
        <v>46.13</v>
      </c>
      <c r="B2135">
        <v>21.130000000000003</v>
      </c>
      <c r="C2135" s="1">
        <f t="shared" ref="C2135:C2198" si="134">$B$2+$B$3*B2135+$B$4*B2135^2</f>
        <v>1.388779322</v>
      </c>
      <c r="D2135">
        <f t="shared" ref="D2135:D2198" si="135">$B$6*C2135</f>
        <v>69438.966100000005</v>
      </c>
      <c r="E2135" s="8">
        <f>IF($B2135&lt;$B$9,      E2134+($B$5*E2134+$B$7*$B$6+$B$8*($D2135-$B$6))*$B$20,           E2134+($B$5*E2134-$B$12)*$B$20)</f>
        <v>257949.28756771536</v>
      </c>
      <c r="G2135" s="4">
        <v>190242.28632488198</v>
      </c>
      <c r="I2135" s="4">
        <f>IF($B2135&lt;$B$9,      I2134+($B$5*I2134+$B$7*$B$6+$K$18*($D2135-$B$6))*$B$20,           I2134+($B$5*I2134-$K$16)*$B$20)</f>
        <v>225357.12144059321</v>
      </c>
      <c r="J2135">
        <f xml:space="preserve">          IF($B2135&lt;=$B$9,        $D2135-$B$7*$B$6-$K$18*($D2135-$B$6), $K$16)</f>
        <v>60478.745987580362</v>
      </c>
      <c r="K2135">
        <f t="shared" ref="K2135:K2198" si="136">EXP(-$K$17*$B2135)*($J2135^(1-K$20)-1)/(1-K$20)</f>
        <v>233.81874855820794</v>
      </c>
      <c r="M2135" s="4">
        <f>IF($B2135&lt;$B$9,      M2134+($B$5*M2134+$B$7*$B$6+O$18*($D2135-$B$6))*$B$20,           M2134+($B$5*M2134-O$16)*$B$20)</f>
        <v>225313.0923989976</v>
      </c>
      <c r="N2135">
        <f>IF($B2135&lt;=$B$9,        $D2135-$B$7*$B$6-$O$18*($D2135-$B$6),          $O$16)</f>
        <v>60481.274172350852</v>
      </c>
      <c r="O2135">
        <f>EXP(-$O$17*$B2135)*LN(N2135)</f>
        <v>5.2554311223536585</v>
      </c>
      <c r="Q2135" s="4">
        <f>IF($B2135&lt;$B$9,      Q2134+($B$5*Q2134+$B$7*$B$6+$S$18*($D2135-$B$6))*$B$20,           Q2134+($B$5*Q2134-$S$16)*$B$20)</f>
        <v>274876.03787842375</v>
      </c>
      <c r="R2135">
        <f>IF($B2135&lt;=$B$9,        $D2135-$B$7*$B$6-$S$18*($D2135-$B$6),          $S$16)</f>
        <v>57635.327965000004</v>
      </c>
      <c r="S2135">
        <f>EXP(-$S$17*$B2135)*($J2135^(1-S$20)-1)/(1-S$20)</f>
        <v>0.47732077259536465</v>
      </c>
    </row>
    <row r="2136" spans="1:19" x14ac:dyDescent="0.3">
      <c r="A2136">
        <f t="shared" si="133"/>
        <v>46.14</v>
      </c>
      <c r="B2136">
        <v>21.14</v>
      </c>
      <c r="C2136" s="1">
        <f t="shared" si="134"/>
        <v>1.3888322479999999</v>
      </c>
      <c r="D2136">
        <f t="shared" si="135"/>
        <v>69441.612399999998</v>
      </c>
      <c r="E2136" s="8">
        <f>IF($B2136&lt;$B$9,      E2135+($B$5*E2135+$B$7*$B$6+$B$8*($D2136-$B$6))*$B$20,           E2135+($B$5*E2135-$B$12)*$B$20)</f>
        <v>258147.89465556407</v>
      </c>
      <c r="G2136" s="4">
        <v>190378.3127374957</v>
      </c>
      <c r="I2136" s="4">
        <f>IF($B2136&lt;$B$9,      I2135+($B$5*I2135+$B$7*$B$6+$K$18*($D2136-$B$6))*$B$20,           I2135+($B$5*I2135-$K$16)*$B$20)</f>
        <v>225525.60402541907</v>
      </c>
      <c r="J2136">
        <f xml:space="preserve">          IF($B2136&lt;=$B$9,        $D2136-$B$7*$B$6-$K$18*($D2136-$B$6), $K$16)</f>
        <v>60480.853167833477</v>
      </c>
      <c r="K2136">
        <f t="shared" si="136"/>
        <v>233.74101479736507</v>
      </c>
      <c r="M2136" s="4">
        <f>IF($B2136&lt;$B$9,      M2135+($B$5*M2135+$B$7*$B$6+O$18*($D2136-$B$6))*$B$20,           M2135+($B$5*M2135-O$16)*$B$20)</f>
        <v>225481.5342883695</v>
      </c>
      <c r="N2136">
        <f>IF($B2136&lt;=$B$9,        $D2136-$B$7*$B$6-$O$18*($D2136-$B$6),          $O$16)</f>
        <v>60483.381696775323</v>
      </c>
      <c r="O2136">
        <f>EXP(-$O$17*$B2136)*LN(N2136)</f>
        <v>5.2536086701551143</v>
      </c>
      <c r="Q2136" s="4">
        <f>IF($B2136&lt;$B$9,      Q2135+($B$5*Q2135+$B$7*$B$6+$S$18*($D2136-$B$6))*$B$20,           Q2135+($B$5*Q2135-$S$16)*$B$20)</f>
        <v>275090.29013508122</v>
      </c>
      <c r="R2136">
        <f>IF($B2136&lt;=$B$9,        $D2136-$B$7*$B$6-$S$18*($D2136-$B$6),          $S$16)</f>
        <v>57637.048060000001</v>
      </c>
      <c r="S2136">
        <f>EXP(-$S$17*$B2136)*($J2136^(1-S$20)-1)/(1-S$20)</f>
        <v>0.47715373983232512</v>
      </c>
    </row>
    <row r="2137" spans="1:19" x14ac:dyDescent="0.3">
      <c r="A2137">
        <f t="shared" si="133"/>
        <v>46.150000000000006</v>
      </c>
      <c r="B2137">
        <v>21.150000000000002</v>
      </c>
      <c r="C2137" s="1">
        <f t="shared" si="134"/>
        <v>1.3888850500000001</v>
      </c>
      <c r="D2137">
        <f t="shared" si="135"/>
        <v>69444.252500000002</v>
      </c>
      <c r="E2137" s="8">
        <f>IF($B2137&lt;$B$9,      E2136+($B$5*E2136+$B$7*$B$6+$B$8*($D2137-$B$6))*$B$20,           E2136+($B$5*E2136-$B$12)*$B$20)</f>
        <v>258346.57917619351</v>
      </c>
      <c r="G2137" s="4">
        <v>190514.38939945382</v>
      </c>
      <c r="I2137" s="4">
        <f>IF($B2137&lt;$B$9,      I2136+($B$5*I2136+$B$7*$B$6+$K$18*($D2137-$B$6))*$B$20,           I2136+($B$5*I2136-$K$16)*$B$20)</f>
        <v>225694.15095771611</v>
      </c>
      <c r="J2137">
        <f xml:space="preserve">          IF($B2137&lt;=$B$9,        $D2137-$B$7*$B$6-$K$18*($D2137-$B$6), $K$16)</f>
        <v>60482.955411186937</v>
      </c>
      <c r="K2137">
        <f t="shared" si="136"/>
        <v>233.66329716138705</v>
      </c>
      <c r="M2137" s="4">
        <f>IF($B2137&lt;$B$9,      M2136+($B$5*M2136+$B$7*$B$6+O$18*($D2137-$B$6))*$B$20,           M2136+($B$5*M2136-O$16)*$B$20)</f>
        <v>225650.04050753548</v>
      </c>
      <c r="N2137">
        <f>IF($B2137&lt;=$B$9,        $D2137-$B$7*$B$6-$O$18*($D2137-$B$6),          $O$16)</f>
        <v>60485.484283493781</v>
      </c>
      <c r="O2137">
        <f>EXP(-$O$17*$B2137)*LN(N2137)</f>
        <v>5.2517868103664611</v>
      </c>
      <c r="Q2137" s="4">
        <f>IF($B2137&lt;$B$9,      Q2136+($B$5*Q2136+$B$7*$B$6+$S$18*($D2137-$B$6))*$B$20,           Q2136+($B$5*Q2136-$S$16)*$B$20)</f>
        <v>275304.62662037852</v>
      </c>
      <c r="R2137">
        <f>IF($B2137&lt;=$B$9,        $D2137-$B$7*$B$6-$S$18*($D2137-$B$6),          $S$16)</f>
        <v>57638.764125000002</v>
      </c>
      <c r="S2137">
        <f>EXP(-$S$17*$B2137)*($J2137^(1-S$20)-1)/(1-S$20)</f>
        <v>0.47698676551976404</v>
      </c>
    </row>
    <row r="2138" spans="1:19" x14ac:dyDescent="0.3">
      <c r="A2138">
        <f t="shared" si="133"/>
        <v>46.16</v>
      </c>
      <c r="B2138">
        <v>21.16</v>
      </c>
      <c r="C2138" s="1">
        <f t="shared" si="134"/>
        <v>1.3889377279999999</v>
      </c>
      <c r="D2138">
        <f t="shared" si="135"/>
        <v>69446.886400000003</v>
      </c>
      <c r="E2138" s="8">
        <f>IF($B2138&lt;$B$9,      E2137+($B$5*E2137+$B$7*$B$6+$B$8*($D2138-$B$6))*$B$20,           E2137+($B$5*E2137-$B$12)*$B$20)</f>
        <v>258545.34113810517</v>
      </c>
      <c r="G2138" s="4">
        <v>190650.51632214364</v>
      </c>
      <c r="I2138" s="4">
        <f>IF($B2138&lt;$B$9,      I2137+($B$5*I2137+$B$7*$B$6+$K$18*($D2138-$B$6))*$B$20,           I2137+($B$5*I2137-$K$16)*$B$20)</f>
        <v>225862.76224737489</v>
      </c>
      <c r="J2138">
        <f xml:space="preserve">          IF($B2138&lt;=$B$9,        $D2138-$B$7*$B$6-$K$18*($D2138-$B$6), $K$16)</f>
        <v>60485.052717640734</v>
      </c>
      <c r="K2138">
        <f t="shared" si="136"/>
        <v>233.58559565238599</v>
      </c>
      <c r="M2138" s="4">
        <f>IF($B2138&lt;$B$9,      M2137+($B$5*M2137+$B$7*$B$6+O$18*($D2138-$B$6))*$B$20,           M2137+($B$5*M2137-O$16)*$B$20)</f>
        <v>225818.61106638805</v>
      </c>
      <c r="N2138">
        <f>IF($B2138&lt;=$B$9,        $D2138-$B$7*$B$6-$O$18*($D2138-$B$6),          $O$16)</f>
        <v>60487.581932506226</v>
      </c>
      <c r="O2138">
        <f>EXP(-$O$17*$B2138)*LN(N2138)</f>
        <v>5.249965542814186</v>
      </c>
      <c r="Q2138" s="4">
        <f>IF($B2138&lt;$B$9,      Q2137+($B$5*Q2137+$B$7*$B$6+$S$18*($D2138-$B$6))*$B$20,           Q2137+($B$5*Q2137-$S$16)*$B$20)</f>
        <v>275519.04734209564</v>
      </c>
      <c r="R2138">
        <f>IF($B2138&lt;=$B$9,        $D2138-$B$7*$B$6-$S$18*($D2138-$B$6),          $S$16)</f>
        <v>57640.476160000006</v>
      </c>
      <c r="S2138">
        <f>EXP(-$S$17*$B2138)*($J2138^(1-S$20)-1)/(1-S$20)</f>
        <v>0.47681984963722807</v>
      </c>
    </row>
    <row r="2139" spans="1:19" x14ac:dyDescent="0.3">
      <c r="A2139">
        <f t="shared" si="133"/>
        <v>46.17</v>
      </c>
      <c r="B2139">
        <v>21.17</v>
      </c>
      <c r="C2139" s="1">
        <f t="shared" si="134"/>
        <v>1.388990282</v>
      </c>
      <c r="D2139">
        <f t="shared" si="135"/>
        <v>69449.5141</v>
      </c>
      <c r="E2139" s="8">
        <f>IF($B2139&lt;$B$9,      E2138+($B$5*E2138+$B$7*$B$6+$B$8*($D2139-$B$6))*$B$20,           E2138+($B$5*E2138-$B$12)*$B$20)</f>
        <v>258744.18054980351</v>
      </c>
      <c r="G2139" s="4">
        <v>190786.69351695638</v>
      </c>
      <c r="I2139" s="4">
        <f>IF($B2139&lt;$B$9,      I2138+($B$5*I2138+$B$7*$B$6+$K$18*($D2139-$B$6))*$B$20,           I2138+($B$5*I2138-$K$16)*$B$20)</f>
        <v>226031.43790428952</v>
      </c>
      <c r="J2139">
        <f xml:space="preserve">          IF($B2139&lt;=$B$9,        $D2139-$B$7*$B$6-$K$18*($D2139-$B$6), $K$16)</f>
        <v>60487.145087194869</v>
      </c>
      <c r="K2139">
        <f t="shared" si="136"/>
        <v>233.50791027246765</v>
      </c>
      <c r="M2139" s="4">
        <f>IF($B2139&lt;$B$9,      M2138+($B$5*M2138+$B$7*$B$6+O$18*($D2139-$B$6))*$B$20,           M2138+($B$5*M2138-O$16)*$B$20)</f>
        <v>225987.24597482316</v>
      </c>
      <c r="N2139">
        <f>IF($B2139&lt;=$B$9,        $D2139-$B$7*$B$6-$O$18*($D2139-$B$6),          $O$16)</f>
        <v>60489.67464381265</v>
      </c>
      <c r="O2139">
        <f>EXP(-$O$17*$B2139)*LN(N2139)</f>
        <v>5.2481448673248048</v>
      </c>
      <c r="Q2139" s="4">
        <f>IF($B2139&lt;$B$9,      Q2138+($B$5*Q2138+$B$7*$B$6+$S$18*($D2139-$B$6))*$B$20,           Q2138+($B$5*Q2138-$S$16)*$B$20)</f>
        <v>275733.55230801535</v>
      </c>
      <c r="R2139">
        <f>IF($B2139&lt;=$B$9,        $D2139-$B$7*$B$6-$S$18*($D2139-$B$6),          $S$16)</f>
        <v>57642.184164999999</v>
      </c>
      <c r="S2139">
        <f>EXP(-$S$17*$B2139)*($J2139^(1-S$20)-1)/(1-S$20)</f>
        <v>0.47665299216427065</v>
      </c>
    </row>
    <row r="2140" spans="1:19" x14ac:dyDescent="0.3">
      <c r="A2140">
        <f t="shared" si="133"/>
        <v>46.18</v>
      </c>
      <c r="B2140">
        <v>21.18</v>
      </c>
      <c r="C2140" s="1">
        <f t="shared" si="134"/>
        <v>1.3890427120000002</v>
      </c>
      <c r="D2140">
        <f t="shared" si="135"/>
        <v>69452.135600000009</v>
      </c>
      <c r="E2140" s="8">
        <f>IF($B2140&lt;$B$9,      E2139+($B$5*E2139+$B$7*$B$6+$B$8*($D2140-$B$6))*$B$20,           E2139+($B$5*E2139-$B$12)*$B$20)</f>
        <v>258943.09741979593</v>
      </c>
      <c r="G2140" s="4">
        <v>190922.92099528731</v>
      </c>
      <c r="I2140" s="4">
        <f>IF($B2140&lt;$B$9,      I2139+($B$5*I2139+$B$7*$B$6+$K$18*($D2140-$B$6))*$B$20,           I2139+($B$5*I2139-$K$16)*$B$20)</f>
        <v>226200.17793835752</v>
      </c>
      <c r="J2140">
        <f xml:space="preserve">          IF($B2140&lt;=$B$9,        $D2140-$B$7*$B$6-$K$18*($D2140-$B$6), $K$16)</f>
        <v>60489.232519849356</v>
      </c>
      <c r="K2140">
        <f t="shared" si="136"/>
        <v>233.43024102373172</v>
      </c>
      <c r="M2140" s="4">
        <f>IF($B2140&lt;$B$9,      M2139+($B$5*M2139+$B$7*$B$6+O$18*($D2140-$B$6))*$B$20,           M2139+($B$5*M2139-O$16)*$B$20)</f>
        <v>226155.94524274021</v>
      </c>
      <c r="N2140">
        <f>IF($B2140&lt;=$B$9,        $D2140-$B$7*$B$6-$O$18*($D2140-$B$6),          $O$16)</f>
        <v>60491.762417413061</v>
      </c>
      <c r="O2140">
        <f>EXP(-$O$17*$B2140)*LN(N2140)</f>
        <v>5.2463247837248668</v>
      </c>
      <c r="Q2140" s="4">
        <f>IF($B2140&lt;$B$9,      Q2139+($B$5*Q2139+$B$7*$B$6+$S$18*($D2140-$B$6))*$B$20,           Q2139+($B$5*Q2139-$S$16)*$B$20)</f>
        <v>275948.14152592316</v>
      </c>
      <c r="R2140">
        <f>IF($B2140&lt;=$B$9,        $D2140-$B$7*$B$6-$S$18*($D2140-$B$6),          $S$16)</f>
        <v>57643.88814000001</v>
      </c>
      <c r="S2140">
        <f>EXP(-$S$17*$B2140)*($J2140^(1-S$20)-1)/(1-S$20)</f>
        <v>0.47648619308045287</v>
      </c>
    </row>
    <row r="2141" spans="1:19" x14ac:dyDescent="0.3">
      <c r="A2141">
        <f t="shared" si="133"/>
        <v>46.19</v>
      </c>
      <c r="B2141">
        <v>21.19</v>
      </c>
      <c r="C2141" s="1">
        <f t="shared" si="134"/>
        <v>1.3890950180000001</v>
      </c>
      <c r="D2141">
        <f t="shared" si="135"/>
        <v>69454.750899999999</v>
      </c>
      <c r="E2141" s="8">
        <f>IF($B2141&lt;$B$9,      E2140+($B$5*E2140+$B$7*$B$6+$B$8*($D2141-$B$6))*$B$20,           E2140+($B$5*E2140-$B$12)*$B$20)</f>
        <v>259142.09175659285</v>
      </c>
      <c r="G2141" s="4">
        <v>191059.19876853566</v>
      </c>
      <c r="I2141" s="4">
        <f>IF($B2141&lt;$B$9,      I2140+($B$5*I2140+$B$7*$B$6+$K$18*($D2141-$B$6))*$B$20,           I2140+($B$5*I2140-$K$16)*$B$20)</f>
        <v>226368.98235947991</v>
      </c>
      <c r="J2141">
        <f xml:space="preserve">          IF($B2141&lt;=$B$9,        $D2141-$B$7*$B$6-$K$18*($D2141-$B$6), $K$16)</f>
        <v>60491.315015604167</v>
      </c>
      <c r="K2141">
        <f t="shared" si="136"/>
        <v>233.3525879082716</v>
      </c>
      <c r="M2141" s="4">
        <f>IF($B2141&lt;$B$9,      M2140+($B$5*M2140+$B$7*$B$6+O$18*($D2141-$B$6))*$B$20,           M2140+($B$5*M2140-O$16)*$B$20)</f>
        <v>226324.7088800421</v>
      </c>
      <c r="N2141">
        <f>IF($B2141&lt;=$B$9,        $D2141-$B$7*$B$6-$O$18*($D2141-$B$6),          $O$16)</f>
        <v>60493.845253307445</v>
      </c>
      <c r="O2141">
        <f>EXP(-$O$17*$B2141)*LN(N2141)</f>
        <v>5.2445052918409525</v>
      </c>
      <c r="Q2141" s="4">
        <f>IF($B2141&lt;$B$9,      Q2140+($B$5*Q2140+$B$7*$B$6+$S$18*($D2141-$B$6))*$B$20,           Q2140+($B$5*Q2140-$S$16)*$B$20)</f>
        <v>276162.81500360725</v>
      </c>
      <c r="R2141">
        <f>IF($B2141&lt;=$B$9,        $D2141-$B$7*$B$6-$S$18*($D2141-$B$6),          $S$16)</f>
        <v>57645.588084999996</v>
      </c>
      <c r="S2141">
        <f>EXP(-$S$17*$B2141)*($J2141^(1-S$20)-1)/(1-S$20)</f>
        <v>0.47631945236534251</v>
      </c>
    </row>
    <row r="2142" spans="1:19" x14ac:dyDescent="0.3">
      <c r="A2142">
        <f t="shared" si="133"/>
        <v>46.2</v>
      </c>
      <c r="B2142">
        <v>21.200000000000003</v>
      </c>
      <c r="C2142" s="1">
        <f t="shared" si="134"/>
        <v>1.3891472</v>
      </c>
      <c r="D2142">
        <f t="shared" si="135"/>
        <v>69457.36</v>
      </c>
      <c r="E2142" s="8">
        <f>IF($B2142&lt;$B$9,      E2141+($B$5*E2141+$B$7*$B$6+$B$8*($D2142-$B$6))*$B$20,           E2141+($B$5*E2141-$B$12)*$B$20)</f>
        <v>259341.16356870765</v>
      </c>
      <c r="G2142" s="4">
        <v>191195.52684810464</v>
      </c>
      <c r="I2142" s="4">
        <f>IF($B2142&lt;$B$9,      I2141+($B$5*I2141+$B$7*$B$6+$K$18*($D2142-$B$6))*$B$20,           I2141+($B$5*I2141-$K$16)*$B$20)</f>
        <v>226537.85117756113</v>
      </c>
      <c r="J2142">
        <f xml:space="preserve">          IF($B2142&lt;=$B$9,        $D2142-$B$7*$B$6-$K$18*($D2142-$B$6), $K$16)</f>
        <v>60493.392574459329</v>
      </c>
      <c r="K2142">
        <f t="shared" si="136"/>
        <v>233.27495092817452</v>
      </c>
      <c r="M2142" s="4">
        <f>IF($B2142&lt;$B$9,      M2141+($B$5*M2141+$B$7*$B$6+O$18*($D2142-$B$6))*$B$20,           M2141+($B$5*M2141-O$16)*$B$20)</f>
        <v>226493.53689663517</v>
      </c>
      <c r="N2142">
        <f>IF($B2142&lt;=$B$9,        $D2142-$B$7*$B$6-$O$18*($D2142-$B$6),          $O$16)</f>
        <v>60495.923151495823</v>
      </c>
      <c r="O2142">
        <f>EXP(-$O$17*$B2142)*LN(N2142)</f>
        <v>5.2426863914996726</v>
      </c>
      <c r="Q2142" s="4">
        <f>IF($B2142&lt;$B$9,      Q2141+($B$5*Q2141+$B$7*$B$6+$S$18*($D2142-$B$6))*$B$20,           Q2141+($B$5*Q2141-$S$16)*$B$20)</f>
        <v>276377.57274885848</v>
      </c>
      <c r="R2142">
        <f>IF($B2142&lt;=$B$9,        $D2142-$B$7*$B$6-$S$18*($D2142-$B$6),          $S$16)</f>
        <v>57647.284</v>
      </c>
      <c r="S2142">
        <f>EXP(-$S$17*$B2142)*($J2142^(1-S$20)-1)/(1-S$20)</f>
        <v>0.47615276999851491</v>
      </c>
    </row>
    <row r="2143" spans="1:19" x14ac:dyDescent="0.3">
      <c r="A2143">
        <f t="shared" si="133"/>
        <v>46.21</v>
      </c>
      <c r="B2143">
        <v>21.21</v>
      </c>
      <c r="C2143" s="1">
        <f t="shared" si="134"/>
        <v>1.3891992580000001</v>
      </c>
      <c r="D2143">
        <f t="shared" si="135"/>
        <v>69459.962899999999</v>
      </c>
      <c r="E2143" s="8">
        <f>IF($B2143&lt;$B$9,      E2142+($B$5*E2142+$B$7*$B$6+$B$8*($D2143-$B$6))*$B$20,           E2142+($B$5*E2142-$B$12)*$B$20)</f>
        <v>259540.31286465671</v>
      </c>
      <c r="G2143" s="4">
        <v>191331.90524540146</v>
      </c>
      <c r="I2143" s="4">
        <f>IF($B2143&lt;$B$9,      I2142+($B$5*I2142+$B$7*$B$6+$K$18*($D2143-$B$6))*$B$20,           I2142+($B$5*I2142-$K$16)*$B$20)</f>
        <v>226706.78440250913</v>
      </c>
      <c r="J2143">
        <f xml:space="preserve">          IF($B2143&lt;=$B$9,        $D2143-$B$7*$B$6-$K$18*($D2143-$B$6), $K$16)</f>
        <v>60495.465196414822</v>
      </c>
      <c r="K2143">
        <f t="shared" si="136"/>
        <v>233.19733008552163</v>
      </c>
      <c r="M2143" s="4">
        <f>IF($B2143&lt;$B$9,      M2142+($B$5*M2142+$B$7*$B$6+O$18*($D2143-$B$6))*$B$20,           M2142+($B$5*M2142-O$16)*$B$20)</f>
        <v>226662.4293024292</v>
      </c>
      <c r="N2143">
        <f>IF($B2143&lt;=$B$9,        $D2143-$B$7*$B$6-$O$18*($D2143-$B$6),          $O$16)</f>
        <v>60497.99611197818</v>
      </c>
      <c r="O2143">
        <f>EXP(-$O$17*$B2143)*LN(N2143)</f>
        <v>5.2408680825276699</v>
      </c>
      <c r="Q2143" s="4">
        <f>IF($B2143&lt;$B$9,      Q2142+($B$5*Q2142+$B$7*$B$6+$S$18*($D2143-$B$6))*$B$20,           Q2142+($B$5*Q2142-$S$16)*$B$20)</f>
        <v>276592.41476947058</v>
      </c>
      <c r="R2143">
        <f>IF($B2143&lt;=$B$9,        $D2143-$B$7*$B$6-$S$18*($D2143-$B$6),          $S$16)</f>
        <v>57648.975885</v>
      </c>
      <c r="S2143">
        <f>EXP(-$S$17*$B2143)*($J2143^(1-S$20)-1)/(1-S$20)</f>
        <v>0.47598614595955241</v>
      </c>
    </row>
    <row r="2144" spans="1:19" x14ac:dyDescent="0.3">
      <c r="A2144">
        <f t="shared" si="133"/>
        <v>46.22</v>
      </c>
      <c r="B2144">
        <v>21.220000000000002</v>
      </c>
      <c r="C2144" s="1">
        <f t="shared" si="134"/>
        <v>1.3892511920000001</v>
      </c>
      <c r="D2144">
        <f t="shared" si="135"/>
        <v>69462.559600000008</v>
      </c>
      <c r="E2144" s="8">
        <f>IF($B2144&lt;$B$9,      E2143+($B$5*E2143+$B$7*$B$6+$B$8*($D2144-$B$6))*$B$20,           E2143+($B$5*E2143-$B$12)*$B$20)</f>
        <v>259739.53965295933</v>
      </c>
      <c r="G2144" s="4">
        <v>191468.33397183736</v>
      </c>
      <c r="I2144" s="4">
        <f>IF($B2144&lt;$B$9,      I2143+($B$5*I2143+$B$7*$B$6+$K$18*($D2144-$B$6))*$B$20,           I2143+($B$5*I2143-$K$16)*$B$20)</f>
        <v>226875.7820442353</v>
      </c>
      <c r="J2144">
        <f xml:space="preserve">          IF($B2144&lt;=$B$9,        $D2144-$B$7*$B$6-$K$18*($D2144-$B$6), $K$16)</f>
        <v>60497.532881470674</v>
      </c>
      <c r="K2144">
        <f t="shared" si="136"/>
        <v>233.1197253823878</v>
      </c>
      <c r="M2144" s="4">
        <f>IF($B2144&lt;$B$9,      M2143+($B$5*M2143+$B$7*$B$6+O$18*($D2144-$B$6))*$B$20,           M2143+($B$5*M2143-O$16)*$B$20)</f>
        <v>226831.38610733752</v>
      </c>
      <c r="N2144">
        <f>IF($B2144&lt;=$B$9,        $D2144-$B$7*$B$6-$O$18*($D2144-$B$6),          $O$16)</f>
        <v>60500.064134754532</v>
      </c>
      <c r="O2144">
        <f>EXP(-$O$17*$B2144)*LN(N2144)</f>
        <v>5.2390503647516162</v>
      </c>
      <c r="Q2144" s="4">
        <f>IF($B2144&lt;$B$9,      Q2143+($B$5*Q2143+$B$7*$B$6+$S$18*($D2144-$B$6))*$B$20,           Q2143+($B$5*Q2143-$S$16)*$B$20)</f>
        <v>276807.34107323986</v>
      </c>
      <c r="R2144">
        <f>IF($B2144&lt;=$B$9,        $D2144-$B$7*$B$6-$S$18*($D2144-$B$6),          $S$16)</f>
        <v>57650.663740000004</v>
      </c>
      <c r="S2144">
        <f>EXP(-$S$17*$B2144)*($J2144^(1-S$20)-1)/(1-S$20)</f>
        <v>0.47581958022804427</v>
      </c>
    </row>
    <row r="2145" spans="1:19" x14ac:dyDescent="0.3">
      <c r="A2145">
        <f t="shared" si="133"/>
        <v>46.230000000000004</v>
      </c>
      <c r="B2145">
        <v>21.23</v>
      </c>
      <c r="C2145" s="1">
        <f t="shared" si="134"/>
        <v>1.3893030019999999</v>
      </c>
      <c r="D2145">
        <f t="shared" si="135"/>
        <v>69465.150099999999</v>
      </c>
      <c r="E2145" s="8">
        <f>IF($B2145&lt;$B$9,      E2144+($B$5*E2144+$B$7*$B$6+$B$8*($D2145-$B$6))*$B$20,           E2144+($B$5*E2144-$B$12)*$B$20)</f>
        <v>259938.84394213787</v>
      </c>
      <c r="G2145" s="4">
        <v>191604.8130388275</v>
      </c>
      <c r="I2145" s="4">
        <f>IF($B2145&lt;$B$9,      I2144+($B$5*I2144+$B$7*$B$6+$K$18*($D2145-$B$6))*$B$20,           I2144+($B$5*I2144-$K$16)*$B$20)</f>
        <v>227044.84411265451</v>
      </c>
      <c r="J2145">
        <f xml:space="preserve">          IF($B2145&lt;=$B$9,        $D2145-$B$7*$B$6-$K$18*($D2145-$B$6), $K$16)</f>
        <v>60499.595629626841</v>
      </c>
      <c r="K2145">
        <f t="shared" si="136"/>
        <v>233.04213682084168</v>
      </c>
      <c r="M2145" s="4">
        <f>IF($B2145&lt;$B$9,      M2144+($B$5*M2144+$B$7*$B$6+O$18*($D2145-$B$6))*$B$20,           M2144+($B$5*M2144-O$16)*$B$20)</f>
        <v>227000.40732127684</v>
      </c>
      <c r="N2145">
        <f>IF($B2145&lt;=$B$9,        $D2145-$B$7*$B$6-$O$18*($D2145-$B$6),          $O$16)</f>
        <v>60502.127219824848</v>
      </c>
      <c r="O2145">
        <f>EXP(-$O$17*$B2145)*LN(N2145)</f>
        <v>5.2372332379982174</v>
      </c>
      <c r="Q2145" s="4">
        <f>IF($B2145&lt;$B$9,      Q2144+($B$5*Q2144+$B$7*$B$6+$S$18*($D2145-$B$6))*$B$20,           Q2144+($B$5*Q2144-$S$16)*$B$20)</f>
        <v>277022.35166796547</v>
      </c>
      <c r="R2145">
        <f>IF($B2145&lt;=$B$9,        $D2145-$B$7*$B$6-$S$18*($D2145-$B$6),          $S$16)</f>
        <v>57652.347565000004</v>
      </c>
      <c r="S2145">
        <f>EXP(-$S$17*$B2145)*($J2145^(1-S$20)-1)/(1-S$20)</f>
        <v>0.47565307278358726</v>
      </c>
    </row>
    <row r="2146" spans="1:19" x14ac:dyDescent="0.3">
      <c r="A2146">
        <f t="shared" si="133"/>
        <v>46.24</v>
      </c>
      <c r="B2146">
        <v>21.240000000000002</v>
      </c>
      <c r="C2146" s="1">
        <f t="shared" si="134"/>
        <v>1.3893546880000001</v>
      </c>
      <c r="D2146">
        <f t="shared" si="135"/>
        <v>69467.734400000001</v>
      </c>
      <c r="E2146" s="8">
        <f>IF($B2146&lt;$B$9,      E2145+($B$5*E2145+$B$7*$B$6+$B$8*($D2146-$B$6))*$B$20,           E2145+($B$5*E2145-$B$12)*$B$20)</f>
        <v>260138.22574071761</v>
      </c>
      <c r="G2146" s="4">
        <v>191741.34245779109</v>
      </c>
      <c r="I2146" s="4">
        <f>IF($B2146&lt;$B$9,      I2145+($B$5*I2145+$B$7*$B$6+$K$18*($D2146-$B$6))*$B$20,           I2145+($B$5*I2145-$K$16)*$B$20)</f>
        <v>227213.97061768509</v>
      </c>
      <c r="J2146">
        <f xml:space="preserve">          IF($B2146&lt;=$B$9,        $D2146-$B$7*$B$6-$K$18*($D2146-$B$6), $K$16)</f>
        <v>60501.653440883369</v>
      </c>
      <c r="K2146">
        <f t="shared" si="136"/>
        <v>232.96456440294583</v>
      </c>
      <c r="M2146" s="4">
        <f>IF($B2146&lt;$B$9,      M2145+($B$5*M2145+$B$7*$B$6+O$18*($D2146-$B$6))*$B$20,           M2145+($B$5*M2145-O$16)*$B$20)</f>
        <v>227169.49295416739</v>
      </c>
      <c r="N2146">
        <f>IF($B2146&lt;=$B$9,        $D2146-$B$7*$B$6-$O$18*($D2146-$B$6),          $O$16)</f>
        <v>60504.185367189159</v>
      </c>
      <c r="O2146">
        <f>EXP(-$O$17*$B2146)*LN(N2146)</f>
        <v>5.2354167020942075</v>
      </c>
      <c r="Q2146" s="4">
        <f>IF($B2146&lt;$B$9,      Q2145+($B$5*Q2145+$B$7*$B$6+$S$18*($D2146-$B$6))*$B$20,           Q2145+($B$5*Q2145-$S$16)*$B$20)</f>
        <v>277237.44656144927</v>
      </c>
      <c r="R2146">
        <f>IF($B2146&lt;=$B$9,        $D2146-$B$7*$B$6-$S$18*($D2146-$B$6),          $S$16)</f>
        <v>57654.02736</v>
      </c>
      <c r="S2146">
        <f>EXP(-$S$17*$B2146)*($J2146^(1-S$20)-1)/(1-S$20)</f>
        <v>0.47548662360578492</v>
      </c>
    </row>
    <row r="2147" spans="1:19" x14ac:dyDescent="0.3">
      <c r="A2147">
        <f t="shared" si="133"/>
        <v>46.25</v>
      </c>
      <c r="B2147">
        <v>21.25</v>
      </c>
      <c r="C2147" s="1">
        <f t="shared" si="134"/>
        <v>1.38940625</v>
      </c>
      <c r="D2147">
        <f t="shared" si="135"/>
        <v>69470.3125</v>
      </c>
      <c r="E2147" s="8">
        <f>IF($B2147&lt;$B$9,      E2146+($B$5*E2146+$B$7*$B$6+$B$8*($D2147-$B$6))*$B$20,           E2146+($B$5*E2146-$B$12)*$B$20)</f>
        <v>260337.68505722686</v>
      </c>
      <c r="G2147" s="4">
        <v>191877.92224015133</v>
      </c>
      <c r="I2147" s="4">
        <f>IF($B2147&lt;$B$9,      I2146+($B$5*I2146+$B$7*$B$6+$K$18*($D2147-$B$6))*$B$20,           I2146+($B$5*I2146-$K$16)*$B$20)</f>
        <v>227383.16156924888</v>
      </c>
      <c r="J2147">
        <f xml:space="preserve">          IF($B2147&lt;=$B$9,        $D2147-$B$7*$B$6-$K$18*($D2147-$B$6), $K$16)</f>
        <v>60503.706315240226</v>
      </c>
      <c r="K2147">
        <f t="shared" si="136"/>
        <v>232.8870081307567</v>
      </c>
      <c r="M2147" s="4">
        <f>IF($B2147&lt;$B$9,      M2146+($B$5*M2146+$B$7*$B$6+O$18*($D2147-$B$6))*$B$20,           M2146+($B$5*M2146-O$16)*$B$20)</f>
        <v>227338.64301593287</v>
      </c>
      <c r="N2147">
        <f>IF($B2147&lt;=$B$9,        $D2147-$B$7*$B$6-$O$18*($D2147-$B$6),          $O$16)</f>
        <v>60506.238576847449</v>
      </c>
      <c r="O2147">
        <f>EXP(-$O$17*$B2147)*LN(N2147)</f>
        <v>5.2336007568663563</v>
      </c>
      <c r="Q2147" s="4">
        <f>IF($B2147&lt;$B$9,      Q2146+($B$5*Q2146+$B$7*$B$6+$S$18*($D2147-$B$6))*$B$20,           Q2146+($B$5*Q2146-$S$16)*$B$20)</f>
        <v>277452.62576149579</v>
      </c>
      <c r="R2147">
        <f>IF($B2147&lt;=$B$9,        $D2147-$B$7*$B$6-$S$18*($D2147-$B$6),          $S$16)</f>
        <v>57655.703125</v>
      </c>
      <c r="S2147">
        <f>EXP(-$S$17*$B2147)*($J2147^(1-S$20)-1)/(1-S$20)</f>
        <v>0.47532023267424839</v>
      </c>
    </row>
    <row r="2148" spans="1:19" x14ac:dyDescent="0.3">
      <c r="A2148">
        <f t="shared" si="133"/>
        <v>46.260000000000005</v>
      </c>
      <c r="B2148">
        <v>21.26</v>
      </c>
      <c r="C2148" s="1">
        <f t="shared" si="134"/>
        <v>1.389457688</v>
      </c>
      <c r="D2148">
        <f t="shared" si="135"/>
        <v>69472.884399999995</v>
      </c>
      <c r="E2148" s="8">
        <f>IF($B2148&lt;$B$9,      E2147+($B$5*E2147+$B$7*$B$6+$B$8*($D2148-$B$6))*$B$20,           E2147+($B$5*E2147-$B$12)*$B$20)</f>
        <v>260537.22190019689</v>
      </c>
      <c r="G2148" s="4">
        <v>192014.55239733538</v>
      </c>
      <c r="I2148" s="4">
        <f>IF($B2148&lt;$B$9,      I2147+($B$5*I2147+$B$7*$B$6+$K$18*($D2148-$B$6))*$B$20,           I2147+($B$5*I2147-$K$16)*$B$20)</f>
        <v>227552.41697727115</v>
      </c>
      <c r="J2148">
        <f xml:space="preserve">          IF($B2148&lt;=$B$9,        $D2148-$B$7*$B$6-$K$18*($D2148-$B$6), $K$16)</f>
        <v>60505.754252697428</v>
      </c>
      <c r="K2148">
        <f t="shared" si="136"/>
        <v>232.80946800632441</v>
      </c>
      <c r="M2148" s="4">
        <f>IF($B2148&lt;$B$9,      M2147+($B$5*M2147+$B$7*$B$6+O$18*($D2148-$B$6))*$B$20,           M2147+($B$5*M2147-O$16)*$B$20)</f>
        <v>227507.85751650046</v>
      </c>
      <c r="N2148">
        <f>IF($B2148&lt;=$B$9,        $D2148-$B$7*$B$6-$O$18*($D2148-$B$6),          $O$16)</f>
        <v>60508.286848799726</v>
      </c>
      <c r="O2148">
        <f>EXP(-$O$17*$B2148)*LN(N2148)</f>
        <v>5.2317854021414592</v>
      </c>
      <c r="Q2148" s="4">
        <f>IF($B2148&lt;$B$9,      Q2147+($B$5*Q2147+$B$7*$B$6+$S$18*($D2148-$B$6))*$B$20,           Q2147+($B$5*Q2147-$S$16)*$B$20)</f>
        <v>277667.88927591231</v>
      </c>
      <c r="R2148">
        <f>IF($B2148&lt;=$B$9,        $D2148-$B$7*$B$6-$S$18*($D2148-$B$6),          $S$16)</f>
        <v>57657.374859999996</v>
      </c>
      <c r="S2148">
        <f>EXP(-$S$17*$B2148)*($J2148^(1-S$20)-1)/(1-S$20)</f>
        <v>0.47515389996859536</v>
      </c>
    </row>
    <row r="2149" spans="1:19" x14ac:dyDescent="0.3">
      <c r="A2149">
        <f t="shared" si="133"/>
        <v>46.269999999999996</v>
      </c>
      <c r="B2149">
        <v>21.27</v>
      </c>
      <c r="C2149" s="1">
        <f t="shared" si="134"/>
        <v>1.389509002</v>
      </c>
      <c r="D2149">
        <f t="shared" si="135"/>
        <v>69475.450100000002</v>
      </c>
      <c r="E2149" s="8">
        <f>IF($B2149&lt;$B$9,      E2148+($B$5*E2148+$B$7*$B$6+$B$8*($D2149-$B$6))*$B$20,           E2148+($B$5*E2148-$B$12)*$B$20)</f>
        <v>260736.83627816197</v>
      </c>
      <c r="G2149" s="4">
        <v>192151.23294077444</v>
      </c>
      <c r="I2149" s="4">
        <f>IF($B2149&lt;$B$9,      I2148+($B$5*I2148+$B$7*$B$6+$K$18*($D2149-$B$6))*$B$20,           I2148+($B$5*I2148-$K$16)*$B$20)</f>
        <v>227721.73685168065</v>
      </c>
      <c r="J2149">
        <f xml:space="preserve">          IF($B2149&lt;=$B$9,        $D2149-$B$7*$B$6-$K$18*($D2149-$B$6), $K$16)</f>
        <v>60507.797253254976</v>
      </c>
      <c r="K2149">
        <f t="shared" si="136"/>
        <v>232.73194403169319</v>
      </c>
      <c r="M2149" s="4">
        <f>IF($B2149&lt;$B$9,      M2148+($B$5*M2148+$B$7*$B$6+O$18*($D2149-$B$6))*$B$20,           M2148+($B$5*M2148-O$16)*$B$20)</f>
        <v>227677.13646580078</v>
      </c>
      <c r="N2149">
        <f>IF($B2149&lt;=$B$9,        $D2149-$B$7*$B$6-$O$18*($D2149-$B$6),          $O$16)</f>
        <v>60510.33018304599</v>
      </c>
      <c r="O2149">
        <f>EXP(-$O$17*$B2149)*LN(N2149)</f>
        <v>5.2299706377463453</v>
      </c>
      <c r="Q2149" s="4">
        <f>IF($B2149&lt;$B$9,      Q2148+($B$5*Q2148+$B$7*$B$6+$S$18*($D2149-$B$6))*$B$20,           Q2148+($B$5*Q2148-$S$16)*$B$20)</f>
        <v>277883.23711250885</v>
      </c>
      <c r="R2149">
        <f>IF($B2149&lt;=$B$9,        $D2149-$B$7*$B$6-$S$18*($D2149-$B$6),          $S$16)</f>
        <v>57659.042565000003</v>
      </c>
      <c r="S2149">
        <f>EXP(-$S$17*$B2149)*($J2149^(1-S$20)-1)/(1-S$20)</f>
        <v>0.47498762546845114</v>
      </c>
    </row>
    <row r="2150" spans="1:19" x14ac:dyDescent="0.3">
      <c r="A2150">
        <f t="shared" si="133"/>
        <v>46.28</v>
      </c>
      <c r="B2150">
        <v>21.28</v>
      </c>
      <c r="C2150" s="1">
        <f t="shared" si="134"/>
        <v>1.389560192</v>
      </c>
      <c r="D2150">
        <f t="shared" si="135"/>
        <v>69478.009600000005</v>
      </c>
      <c r="E2150" s="8">
        <f>IF($B2150&lt;$B$9,      E2149+($B$5*E2149+$B$7*$B$6+$B$8*($D2150-$B$6))*$B$20,           E2149+($B$5*E2149-$B$12)*$B$20)</f>
        <v>260936.52819965931</v>
      </c>
      <c r="G2150" s="4">
        <v>192287.96388190371</v>
      </c>
      <c r="I2150" s="4">
        <f>IF($B2150&lt;$B$9,      I2149+($B$5*I2149+$B$7*$B$6+$K$18*($D2150-$B$6))*$B$20,           I2149+($B$5*I2149-$K$16)*$B$20)</f>
        <v>227891.12120240962</v>
      </c>
      <c r="J2150">
        <f xml:space="preserve">          IF($B2150&lt;=$B$9,        $D2150-$B$7*$B$6-$K$18*($D2150-$B$6), $K$16)</f>
        <v>60509.835316912853</v>
      </c>
      <c r="K2150">
        <f t="shared" si="136"/>
        <v>232.65443620890088</v>
      </c>
      <c r="M2150" s="4">
        <f>IF($B2150&lt;$B$9,      M2149+($B$5*M2149+$B$7*$B$6+O$18*($D2150-$B$6))*$B$20,           M2149+($B$5*M2149-O$16)*$B$20)</f>
        <v>227846.47987376794</v>
      </c>
      <c r="N2150">
        <f>IF($B2150&lt;=$B$9,        $D2150-$B$7*$B$6-$O$18*($D2150-$B$6),          $O$16)</f>
        <v>60512.368579586233</v>
      </c>
      <c r="O2150">
        <f>EXP(-$O$17*$B2150)*LN(N2150)</f>
        <v>5.2281564635078777</v>
      </c>
      <c r="Q2150" s="4">
        <f>IF($B2150&lt;$B$9,      Q2149+($B$5*Q2149+$B$7*$B$6+$S$18*($D2150-$B$6))*$B$20,           Q2149+($B$5*Q2149-$S$16)*$B$20)</f>
        <v>278098.66927909822</v>
      </c>
      <c r="R2150">
        <f>IF($B2150&lt;=$B$9,        $D2150-$B$7*$B$6-$S$18*($D2150-$B$6),          $S$16)</f>
        <v>57660.70624</v>
      </c>
      <c r="S2150">
        <f>EXP(-$S$17*$B2150)*($J2150^(1-S$20)-1)/(1-S$20)</f>
        <v>0.47482140915344795</v>
      </c>
    </row>
    <row r="2151" spans="1:19" x14ac:dyDescent="0.3">
      <c r="A2151">
        <f t="shared" si="133"/>
        <v>46.290000000000006</v>
      </c>
      <c r="B2151">
        <v>21.290000000000003</v>
      </c>
      <c r="C2151" s="1">
        <f t="shared" si="134"/>
        <v>1.389611258</v>
      </c>
      <c r="D2151">
        <f t="shared" si="135"/>
        <v>69480.562900000004</v>
      </c>
      <c r="E2151" s="8">
        <f>IF($B2151&lt;$B$9,      E2150+($B$5*E2150+$B$7*$B$6+$B$8*($D2151-$B$6))*$B$20,           E2150+($B$5*E2150-$B$12)*$B$20)</f>
        <v>261136.29767322919</v>
      </c>
      <c r="G2151" s="4">
        <v>192424.74523216239</v>
      </c>
      <c r="I2151" s="4">
        <f>IF($B2151&lt;$B$9,      I2150+($B$5*I2150+$B$7*$B$6+$K$18*($D2151-$B$6))*$B$20,           I2150+($B$5*I2150-$K$16)*$B$20)</f>
        <v>228060.57003939376</v>
      </c>
      <c r="J2151">
        <f xml:space="preserve">          IF($B2151&lt;=$B$9,        $D2151-$B$7*$B$6-$K$18*($D2151-$B$6), $K$16)</f>
        <v>60511.868443671076</v>
      </c>
      <c r="K2151">
        <f t="shared" si="136"/>
        <v>232.57694453997931</v>
      </c>
      <c r="M2151" s="4">
        <f>IF($B2151&lt;$B$9,      M2150+($B$5*M2150+$B$7*$B$6+O$18*($D2151-$B$6))*$B$20,           M2150+($B$5*M2150-O$16)*$B$20)</f>
        <v>228015.88775033955</v>
      </c>
      <c r="N2151">
        <f>IF($B2151&lt;=$B$9,        $D2151-$B$7*$B$6-$O$18*($D2151-$B$6),          $O$16)</f>
        <v>60514.402038420463</v>
      </c>
      <c r="O2151">
        <f>EXP(-$O$17*$B2151)*LN(N2151)</f>
        <v>5.2263428792529467</v>
      </c>
      <c r="Q2151" s="4">
        <f>IF($B2151&lt;$B$9,      Q2150+($B$5*Q2150+$B$7*$B$6+$S$18*($D2151-$B$6))*$B$20,           Q2150+($B$5*Q2150-$S$16)*$B$20)</f>
        <v>278314.18578349589</v>
      </c>
      <c r="R2151">
        <f>IF($B2151&lt;=$B$9,        $D2151-$B$7*$B$6-$S$18*($D2151-$B$6),          $S$16)</f>
        <v>57662.365885000007</v>
      </c>
      <c r="S2151">
        <f>EXP(-$S$17*$B2151)*($J2151^(1-S$20)-1)/(1-S$20)</f>
        <v>0.47465525100322514</v>
      </c>
    </row>
    <row r="2152" spans="1:19" x14ac:dyDescent="0.3">
      <c r="A2152">
        <f t="shared" si="133"/>
        <v>46.3</v>
      </c>
      <c r="B2152">
        <v>21.3</v>
      </c>
      <c r="C2152" s="1">
        <f t="shared" si="134"/>
        <v>1.3896621999999998</v>
      </c>
      <c r="D2152">
        <f t="shared" si="135"/>
        <v>69483.109999999986</v>
      </c>
      <c r="E2152" s="8">
        <f>IF($B2152&lt;$B$9,      E2151+($B$5*E2151+$B$7*$B$6+$B$8*($D2152-$B$6))*$B$20,           E2151+($B$5*E2151-$B$12)*$B$20)</f>
        <v>261336.14470741482</v>
      </c>
      <c r="G2152" s="4">
        <v>192561.57700299364</v>
      </c>
      <c r="I2152" s="4">
        <f>IF($B2152&lt;$B$9,      I2151+($B$5*I2151+$B$7*$B$6+$K$18*($D2152-$B$6))*$B$20,           I2151+($B$5*I2151-$K$16)*$B$20)</f>
        <v>228230.08337257226</v>
      </c>
      <c r="J2152">
        <f xml:space="preserve">          IF($B2152&lt;=$B$9,        $D2152-$B$7*$B$6-$K$18*($D2152-$B$6), $K$16)</f>
        <v>60513.896633529628</v>
      </c>
      <c r="K2152">
        <f t="shared" si="136"/>
        <v>232.49946902695427</v>
      </c>
      <c r="M2152" s="4">
        <f>IF($B2152&lt;$B$9,      M2151+($B$5*M2151+$B$7*$B$6+O$18*($D2152-$B$6))*$B$20,           M2151+($B$5*M2151-O$16)*$B$20)</f>
        <v>228185.36010545667</v>
      </c>
      <c r="N2152">
        <f>IF($B2152&lt;=$B$9,        $D2152-$B$7*$B$6-$O$18*($D2152-$B$6),          $O$16)</f>
        <v>60516.430559548651</v>
      </c>
      <c r="O2152">
        <f>EXP(-$O$17*$B2152)*LN(N2152)</f>
        <v>5.2245298848084767</v>
      </c>
      <c r="Q2152" s="4">
        <f>IF($B2152&lt;$B$9,      Q2151+($B$5*Q2151+$B$7*$B$6+$S$18*($D2152-$B$6))*$B$20,           Q2151+($B$5*Q2151-$S$16)*$B$20)</f>
        <v>278529.7866335201</v>
      </c>
      <c r="R2152">
        <f>IF($B2152&lt;=$B$9,        $D2152-$B$7*$B$6-$S$18*($D2152-$B$6),          $S$16)</f>
        <v>57664.021499999988</v>
      </c>
      <c r="S2152">
        <f>EXP(-$S$17*$B2152)*($J2152^(1-S$20)-1)/(1-S$20)</f>
        <v>0.4744891509974295</v>
      </c>
    </row>
    <row r="2153" spans="1:19" x14ac:dyDescent="0.3">
      <c r="A2153">
        <f t="shared" si="133"/>
        <v>46.31</v>
      </c>
      <c r="B2153">
        <v>21.310000000000002</v>
      </c>
      <c r="C2153" s="1">
        <f t="shared" si="134"/>
        <v>1.3897130179999999</v>
      </c>
      <c r="D2153">
        <f t="shared" si="135"/>
        <v>69485.650899999993</v>
      </c>
      <c r="E2153" s="8">
        <f>IF($B2153&lt;$B$9,      E2152+($B$5*E2152+$B$7*$B$6+$B$8*($D2153-$B$6))*$B$20,           E2152+($B$5*E2152-$B$12)*$B$20)</f>
        <v>261536.06931076242</v>
      </c>
      <c r="G2153" s="4">
        <v>192698.4592058447</v>
      </c>
      <c r="I2153" s="4">
        <f>IF($B2153&lt;$B$9,      I2152+($B$5*I2152+$B$7*$B$6+$K$18*($D2153-$B$6))*$B$20,           I2152+($B$5*I2152-$K$16)*$B$20)</f>
        <v>228399.66121188778</v>
      </c>
      <c r="J2153">
        <f xml:space="preserve">          IF($B2153&lt;=$B$9,        $D2153-$B$7*$B$6-$K$18*($D2153-$B$6), $K$16)</f>
        <v>60515.919886488533</v>
      </c>
      <c r="K2153">
        <f t="shared" si="136"/>
        <v>232.42200967184519</v>
      </c>
      <c r="M2153" s="4">
        <f>IF($B2153&lt;$B$9,      M2152+($B$5*M2152+$B$7*$B$6+O$18*($D2153-$B$6))*$B$20,           M2152+($B$5*M2152-O$16)*$B$20)</f>
        <v>228354.89694906387</v>
      </c>
      <c r="N2153">
        <f>IF($B2153&lt;=$B$9,        $D2153-$B$7*$B$6-$O$18*($D2153-$B$6),          $O$16)</f>
        <v>60518.454142970855</v>
      </c>
      <c r="O2153">
        <f>EXP(-$O$17*$B2153)*LN(N2153)</f>
        <v>5.2227174800014202</v>
      </c>
      <c r="Q2153" s="4">
        <f>IF($B2153&lt;$B$9,      Q2152+($B$5*Q2152+$B$7*$B$6+$S$18*($D2153-$B$6))*$B$20,           Q2152+($B$5*Q2152-$S$16)*$B$20)</f>
        <v>278745.47183699184</v>
      </c>
      <c r="R2153">
        <f>IF($B2153&lt;=$B$9,        $D2153-$B$7*$B$6-$S$18*($D2153-$B$6),          $S$16)</f>
        <v>57665.673084999995</v>
      </c>
      <c r="S2153">
        <f>EXP(-$S$17*$B2153)*($J2153^(1-S$20)-1)/(1-S$20)</f>
        <v>0.47432310911571424</v>
      </c>
    </row>
    <row r="2154" spans="1:19" x14ac:dyDescent="0.3">
      <c r="A2154">
        <f t="shared" si="133"/>
        <v>46.32</v>
      </c>
      <c r="B2154">
        <v>21.32</v>
      </c>
      <c r="C2154" s="1">
        <f t="shared" si="134"/>
        <v>1.3897637120000002</v>
      </c>
      <c r="D2154">
        <f t="shared" si="135"/>
        <v>69488.185600000012</v>
      </c>
      <c r="E2154" s="8">
        <f>IF($B2154&lt;$B$9,      E2153+($B$5*E2153+$B$7*$B$6+$B$8*($D2154-$B$6))*$B$20,           E2153+($B$5*E2153-$B$12)*$B$20)</f>
        <v>261736.0714918212</v>
      </c>
      <c r="G2154" s="4">
        <v>192835.39185216674</v>
      </c>
      <c r="I2154" s="4">
        <f>IF($B2154&lt;$B$9,      I2153+($B$5*I2153+$B$7*$B$6+$K$18*($D2154-$B$6))*$B$20,           I2153+($B$5*I2153-$K$16)*$B$20)</f>
        <v>228569.30356728646</v>
      </c>
      <c r="J2154">
        <f xml:space="preserve">          IF($B2154&lt;=$B$9,        $D2154-$B$7*$B$6-$K$18*($D2154-$B$6), $K$16)</f>
        <v>60517.938202547797</v>
      </c>
      <c r="K2154">
        <f t="shared" si="136"/>
        <v>232.34456647666559</v>
      </c>
      <c r="M2154" s="4">
        <f>IF($B2154&lt;$B$9,      M2153+($B$5*M2153+$B$7*$B$6+O$18*($D2154-$B$6))*$B$20,           M2153+($B$5*M2153-O$16)*$B$20)</f>
        <v>228524.49829110916</v>
      </c>
      <c r="N2154">
        <f>IF($B2154&lt;=$B$9,        $D2154-$B$7*$B$6-$O$18*($D2154-$B$6),          $O$16)</f>
        <v>60520.472788687046</v>
      </c>
      <c r="O2154">
        <f>EXP(-$O$17*$B2154)*LN(N2154)</f>
        <v>5.2209056646587646</v>
      </c>
      <c r="Q2154" s="4">
        <f>IF($B2154&lt;$B$9,      Q2153+($B$5*Q2153+$B$7*$B$6+$S$18*($D2154-$B$6))*$B$20,           Q2153+($B$5*Q2153-$S$16)*$B$20)</f>
        <v>278961.24140173476</v>
      </c>
      <c r="R2154">
        <f>IF($B2154&lt;=$B$9,        $D2154-$B$7*$B$6-$S$18*($D2154-$B$6),          $S$16)</f>
        <v>57667.320640000005</v>
      </c>
      <c r="S2154">
        <f>EXP(-$S$17*$B2154)*($J2154^(1-S$20)-1)/(1-S$20)</f>
        <v>0.4741571253377404</v>
      </c>
    </row>
    <row r="2155" spans="1:19" x14ac:dyDescent="0.3">
      <c r="A2155">
        <f t="shared" si="133"/>
        <v>46.33</v>
      </c>
      <c r="B2155">
        <v>21.330000000000002</v>
      </c>
      <c r="C2155" s="1">
        <f t="shared" si="134"/>
        <v>1.3898142820000001</v>
      </c>
      <c r="D2155">
        <f t="shared" si="135"/>
        <v>69490.714100000012</v>
      </c>
      <c r="E2155" s="8">
        <f>IF($B2155&lt;$B$9,      E2154+($B$5*E2154+$B$7*$B$6+$B$8*($D2155-$B$6))*$B$20,           E2154+($B$5*E2154-$B$12)*$B$20)</f>
        <v>261936.15125914334</v>
      </c>
      <c r="G2155" s="4">
        <v>192972.37495341498</v>
      </c>
      <c r="I2155" s="4">
        <f>IF($B2155&lt;$B$9,      I2154+($B$5*I2154+$B$7*$B$6+$K$18*($D2155-$B$6))*$B$20,           I2154+($B$5*I2154-$K$16)*$B$20)</f>
        <v>228739.01044871795</v>
      </c>
      <c r="J2155">
        <f xml:space="preserve">          IF($B2155&lt;=$B$9,        $D2155-$B$7*$B$6-$K$18*($D2155-$B$6), $K$16)</f>
        <v>60519.951581707377</v>
      </c>
      <c r="K2155">
        <f t="shared" si="136"/>
        <v>232.26713944342274</v>
      </c>
      <c r="M2155" s="4">
        <f>IF($B2155&lt;$B$9,      M2154+($B$5*M2154+$B$7*$B$6+O$18*($D2155-$B$6))*$B$20,           M2154+($B$5*M2154-O$16)*$B$20)</f>
        <v>228694.16414154408</v>
      </c>
      <c r="N2155">
        <f>IF($B2155&lt;=$B$9,        $D2155-$B$7*$B$6-$O$18*($D2155-$B$6),          $O$16)</f>
        <v>60522.486496697202</v>
      </c>
      <c r="O2155">
        <f>EXP(-$O$17*$B2155)*LN(N2155)</f>
        <v>5.2190944386075273</v>
      </c>
      <c r="Q2155" s="4">
        <f>IF($B2155&lt;$B$9,      Q2154+($B$5*Q2154+$B$7*$B$6+$S$18*($D2155-$B$6))*$B$20,           Q2154+($B$5*Q2154-$S$16)*$B$20)</f>
        <v>279177.09533557534</v>
      </c>
      <c r="R2155">
        <f>IF($B2155&lt;=$B$9,        $D2155-$B$7*$B$6-$S$18*($D2155-$B$6),          $S$16)</f>
        <v>57668.964165000012</v>
      </c>
      <c r="S2155">
        <f>EXP(-$S$17*$B2155)*($J2155^(1-S$20)-1)/(1-S$20)</f>
        <v>0.4739911996431756</v>
      </c>
    </row>
    <row r="2156" spans="1:19" x14ac:dyDescent="0.3">
      <c r="A2156">
        <f t="shared" si="133"/>
        <v>46.34</v>
      </c>
      <c r="B2156">
        <v>21.34</v>
      </c>
      <c r="C2156" s="1">
        <f t="shared" si="134"/>
        <v>1.389864728</v>
      </c>
      <c r="D2156">
        <f t="shared" si="135"/>
        <v>69493.236400000009</v>
      </c>
      <c r="E2156" s="8">
        <f>IF($B2156&lt;$B$9,      E2155+($B$5*E2155+$B$7*$B$6+$B$8*($D2156-$B$6))*$B$20,           E2155+($B$5*E2155-$B$12)*$B$20)</f>
        <v>262136.30862128403</v>
      </c>
      <c r="G2156" s="4">
        <v>193109.40852104867</v>
      </c>
      <c r="I2156" s="4">
        <f>IF($B2156&lt;$B$9,      I2155+($B$5*I2155+$B$7*$B$6+$K$18*($D2156-$B$6))*$B$20,           I2155+($B$5*I2155-$K$16)*$B$20)</f>
        <v>228908.78186613534</v>
      </c>
      <c r="J2156">
        <f xml:space="preserve">          IF($B2156&lt;=$B$9,        $D2156-$B$7*$B$6-$K$18*($D2156-$B$6), $K$16)</f>
        <v>60521.960023967302</v>
      </c>
      <c r="K2156">
        <f t="shared" si="136"/>
        <v>232.18972857411794</v>
      </c>
      <c r="M2156" s="4">
        <f>IF($B2156&lt;$B$9,      M2155+($B$5*M2155+$B$7*$B$6+O$18*($D2156-$B$6))*$B$20,           M2155+($B$5*M2155-O$16)*$B$20)</f>
        <v>228863.89451032362</v>
      </c>
      <c r="N2156">
        <f>IF($B2156&lt;=$B$9,        $D2156-$B$7*$B$6-$O$18*($D2156-$B$6),          $O$16)</f>
        <v>60524.495267001344</v>
      </c>
      <c r="O2156">
        <f>EXP(-$O$17*$B2156)*LN(N2156)</f>
        <v>5.217283801674756</v>
      </c>
      <c r="Q2156" s="4">
        <f>IF($B2156&lt;$B$9,      Q2155+($B$5*Q2155+$B$7*$B$6+$S$18*($D2156-$B$6))*$B$20,           Q2155+($B$5*Q2155-$S$16)*$B$20)</f>
        <v>279393.03364634281</v>
      </c>
      <c r="R2156">
        <f>IF($B2156&lt;=$B$9,        $D2156-$B$7*$B$6-$S$18*($D2156-$B$6),          $S$16)</f>
        <v>57670.603660000008</v>
      </c>
      <c r="S2156">
        <f>EXP(-$S$17*$B2156)*($J2156^(1-S$20)-1)/(1-S$20)</f>
        <v>0.47382533201169519</v>
      </c>
    </row>
    <row r="2157" spans="1:19" x14ac:dyDescent="0.3">
      <c r="A2157">
        <f t="shared" si="133"/>
        <v>46.35</v>
      </c>
      <c r="B2157">
        <v>21.35</v>
      </c>
      <c r="C2157" s="1">
        <f t="shared" si="134"/>
        <v>1.3899150499999999</v>
      </c>
      <c r="D2157">
        <f t="shared" si="135"/>
        <v>69495.752500000002</v>
      </c>
      <c r="E2157" s="8">
        <f>IF($B2157&lt;$B$9,      E2156+($B$5*E2156+$B$7*$B$6+$B$8*($D2157-$B$6))*$B$20,           E2156+($B$5*E2156-$B$12)*$B$20)</f>
        <v>262336.5435868015</v>
      </c>
      <c r="G2157" s="4">
        <v>193246.49256653103</v>
      </c>
      <c r="I2157" s="4">
        <f>IF($B2157&lt;$B$9,      I2156+($B$5*I2156+$B$7*$B$6+$K$18*($D2157-$B$6))*$B$20,           I2156+($B$5*I2156-$K$16)*$B$20)</f>
        <v>229078.6178294952</v>
      </c>
      <c r="J2157">
        <f xml:space="preserve">          IF($B2157&lt;=$B$9,        $D2157-$B$7*$B$6-$K$18*($D2157-$B$6), $K$16)</f>
        <v>60523.963529327557</v>
      </c>
      <c r="K2157">
        <f t="shared" si="136"/>
        <v>232.11233387074626</v>
      </c>
      <c r="M2157" s="4">
        <f>IF($B2157&lt;$B$9,      M2156+($B$5*M2156+$B$7*$B$6+O$18*($D2157-$B$6))*$B$20,           M2156+($B$5*M2156-O$16)*$B$20)</f>
        <v>229033.68940740623</v>
      </c>
      <c r="N2157">
        <f>IF($B2157&lt;=$B$9,        $D2157-$B$7*$B$6-$O$18*($D2157-$B$6),          $O$16)</f>
        <v>60526.499099599467</v>
      </c>
      <c r="O2157">
        <f>EXP(-$O$17*$B2157)*LN(N2157)</f>
        <v>5.2154737536875322</v>
      </c>
      <c r="Q2157" s="4">
        <f>IF($B2157&lt;$B$9,      Q2156+($B$5*Q2156+$B$7*$B$6+$S$18*($D2157-$B$6))*$B$20,           Q2156+($B$5*Q2156-$S$16)*$B$20)</f>
        <v>279609.05634186906</v>
      </c>
      <c r="R2157">
        <f>IF($B2157&lt;=$B$9,        $D2157-$B$7*$B$6-$S$18*($D2157-$B$6),          $S$16)</f>
        <v>57672.239125</v>
      </c>
      <c r="S2157">
        <f>EXP(-$S$17*$B2157)*($J2157^(1-S$20)-1)/(1-S$20)</f>
        <v>0.47365952242298098</v>
      </c>
    </row>
    <row r="2158" spans="1:19" x14ac:dyDescent="0.3">
      <c r="A2158">
        <f t="shared" si="133"/>
        <v>46.36</v>
      </c>
      <c r="B2158">
        <v>21.36</v>
      </c>
      <c r="C2158" s="1">
        <f t="shared" si="134"/>
        <v>1.3899652479999998</v>
      </c>
      <c r="D2158">
        <f t="shared" si="135"/>
        <v>69498.262399999992</v>
      </c>
      <c r="E2158" s="8">
        <f>IF($B2158&lt;$B$9,      E2157+($B$5*E2157+$B$7*$B$6+$B$8*($D2158-$B$6))*$B$20,           E2157+($B$5*E2157-$B$12)*$B$20)</f>
        <v>262536.85616425687</v>
      </c>
      <c r="G2158" s="4">
        <v>193383.6271013293</v>
      </c>
      <c r="I2158" s="4">
        <f>IF($B2158&lt;$B$9,      I2157+($B$5*I2157+$B$7*$B$6+$K$18*($D2158-$B$6))*$B$20,           I2157+($B$5*I2157-$K$16)*$B$20)</f>
        <v>229248.51834875764</v>
      </c>
      <c r="J2158">
        <f xml:space="preserve">          IF($B2158&lt;=$B$9,        $D2158-$B$7*$B$6-$K$18*($D2158-$B$6), $K$16)</f>
        <v>60525.962097788157</v>
      </c>
      <c r="K2158">
        <f t="shared" si="136"/>
        <v>232.03495533529681</v>
      </c>
      <c r="M2158" s="4">
        <f>IF($B2158&lt;$B$9,      M2157+($B$5*M2157+$B$7*$B$6+O$18*($D2158-$B$6))*$B$20,           M2157+($B$5*M2157-O$16)*$B$20)</f>
        <v>229203.54884275389</v>
      </c>
      <c r="N2158">
        <f>IF($B2158&lt;=$B$9,        $D2158-$B$7*$B$6-$O$18*($D2158-$B$6),          $O$16)</f>
        <v>60528.497994491569</v>
      </c>
      <c r="O2158">
        <f>EXP(-$O$17*$B2158)*LN(N2158)</f>
        <v>5.2136642944729665</v>
      </c>
      <c r="Q2158" s="4">
        <f>IF($B2158&lt;$B$9,      Q2157+($B$5*Q2157+$B$7*$B$6+$S$18*($D2158-$B$6))*$B$20,           Q2157+($B$5*Q2157-$S$16)*$B$20)</f>
        <v>279825.16342998872</v>
      </c>
      <c r="R2158">
        <f>IF($B2158&lt;=$B$9,        $D2158-$B$7*$B$6-$S$18*($D2158-$B$6),          $S$16)</f>
        <v>57673.870559999996</v>
      </c>
      <c r="S2158">
        <f>EXP(-$S$17*$B2158)*($J2158^(1-S$20)-1)/(1-S$20)</f>
        <v>0.47349377085672228</v>
      </c>
    </row>
    <row r="2159" spans="1:19" x14ac:dyDescent="0.3">
      <c r="A2159">
        <f t="shared" si="133"/>
        <v>46.370000000000005</v>
      </c>
      <c r="B2159">
        <v>21.37</v>
      </c>
      <c r="C2159" s="1">
        <f t="shared" si="134"/>
        <v>1.390015322</v>
      </c>
      <c r="D2159">
        <f t="shared" si="135"/>
        <v>69500.766099999993</v>
      </c>
      <c r="E2159" s="8">
        <f>IF($B2159&lt;$B$9,      E2158+($B$5*E2158+$B$7*$B$6+$B$8*($D2159-$B$6))*$B$20,           E2158+($B$5*E2158-$B$12)*$B$20)</f>
        <v>262737.24636221438</v>
      </c>
      <c r="G2159" s="4">
        <v>193520.81213691476</v>
      </c>
      <c r="I2159" s="4">
        <f>IF($B2159&lt;$B$9,      I2158+($B$5*I2158+$B$7*$B$6+$K$18*($D2159-$B$6))*$B$20,           I2158+($B$5*I2158-$K$16)*$B$20)</f>
        <v>229418.48343388623</v>
      </c>
      <c r="J2159">
        <f xml:space="preserve">          IF($B2159&lt;=$B$9,        $D2159-$B$7*$B$6-$K$18*($D2159-$B$6), $K$16)</f>
        <v>60527.955729349102</v>
      </c>
      <c r="K2159">
        <f t="shared" si="136"/>
        <v>231.95759296975248</v>
      </c>
      <c r="M2159" s="4">
        <f>IF($B2159&lt;$B$9,      M2158+($B$5*M2158+$B$7*$B$6+O$18*($D2159-$B$6))*$B$20,           M2158+($B$5*M2158-O$16)*$B$20)</f>
        <v>229373.47282633209</v>
      </c>
      <c r="N2159">
        <f>IF($B2159&lt;=$B$9,        $D2159-$B$7*$B$6-$O$18*($D2159-$B$6),          $O$16)</f>
        <v>60530.491951677657</v>
      </c>
      <c r="O2159">
        <f>EXP(-$O$17*$B2159)*LN(N2159)</f>
        <v>5.2118554238581991</v>
      </c>
      <c r="Q2159" s="4">
        <f>IF($B2159&lt;$B$9,      Q2158+($B$5*Q2158+$B$7*$B$6+$S$18*($D2159-$B$6))*$B$20,           Q2158+($B$5*Q2158-$S$16)*$B$20)</f>
        <v>280041.35491853923</v>
      </c>
      <c r="R2159">
        <f>IF($B2159&lt;=$B$9,        $D2159-$B$7*$B$6-$S$18*($D2159-$B$6),          $S$16)</f>
        <v>57675.497964999995</v>
      </c>
      <c r="S2159">
        <f>EXP(-$S$17*$B2159)*($J2159^(1-S$20)-1)/(1-S$20)</f>
        <v>0.47332807729261528</v>
      </c>
    </row>
    <row r="2160" spans="1:19" x14ac:dyDescent="0.3">
      <c r="A2160">
        <f t="shared" si="133"/>
        <v>46.38</v>
      </c>
      <c r="B2160">
        <v>21.380000000000003</v>
      </c>
      <c r="C2160" s="1">
        <f t="shared" si="134"/>
        <v>1.390065272</v>
      </c>
      <c r="D2160">
        <f t="shared" si="135"/>
        <v>69503.263599999991</v>
      </c>
      <c r="E2160" s="8">
        <f>IF($B2160&lt;$B$9,      E2159+($B$5*E2159+$B$7*$B$6+$B$8*($D2160-$B$6))*$B$20,           E2159+($B$5*E2159-$B$12)*$B$20)</f>
        <v>262937.71418924117</v>
      </c>
      <c r="G2160" s="4">
        <v>193658.04768476269</v>
      </c>
      <c r="I2160" s="4">
        <f>IF($B2160&lt;$B$9,      I2159+($B$5*I2159+$B$7*$B$6+$K$18*($D2160-$B$6))*$B$20,           I2159+($B$5*I2159-$K$16)*$B$20)</f>
        <v>229588.51309484799</v>
      </c>
      <c r="J2160">
        <f xml:space="preserve">          IF($B2160&lt;=$B$9,        $D2160-$B$7*$B$6-$K$18*($D2160-$B$6), $K$16)</f>
        <v>60529.944424010384</v>
      </c>
      <c r="K2160">
        <f t="shared" si="136"/>
        <v>231.88024677609019</v>
      </c>
      <c r="M2160" s="4">
        <f>IF($B2160&lt;$B$9,      M2159+($B$5*M2159+$B$7*$B$6+O$18*($D2160-$B$6))*$B$20,           M2159+($B$5*M2159-O$16)*$B$20)</f>
        <v>229543.46136810974</v>
      </c>
      <c r="N2160">
        <f>IF($B2160&lt;=$B$9,        $D2160-$B$7*$B$6-$O$18*($D2160-$B$6),          $O$16)</f>
        <v>60532.480971157733</v>
      </c>
      <c r="O2160">
        <f>EXP(-$O$17*$B2160)*LN(N2160)</f>
        <v>5.2100471416704091</v>
      </c>
      <c r="Q2160" s="4">
        <f>IF($B2160&lt;$B$9,      Q2159+($B$5*Q2159+$B$7*$B$6+$S$18*($D2160-$B$6))*$B$20,           Q2159+($B$5*Q2159-$S$16)*$B$20)</f>
        <v>280257.6308153607</v>
      </c>
      <c r="R2160">
        <f>IF($B2160&lt;=$B$9,        $D2160-$B$7*$B$6-$S$18*($D2160-$B$6),          $S$16)</f>
        <v>57677.121339999998</v>
      </c>
      <c r="S2160">
        <f>EXP(-$S$17*$B2160)*($J2160^(1-S$20)-1)/(1-S$20)</f>
        <v>0.47316244171036353</v>
      </c>
    </row>
    <row r="2161" spans="1:19" x14ac:dyDescent="0.3">
      <c r="A2161">
        <f t="shared" si="133"/>
        <v>46.39</v>
      </c>
      <c r="B2161">
        <v>21.39</v>
      </c>
      <c r="C2161" s="1">
        <f t="shared" si="134"/>
        <v>1.3901150980000001</v>
      </c>
      <c r="D2161">
        <f t="shared" si="135"/>
        <v>69505.7549</v>
      </c>
      <c r="E2161" s="8">
        <f>IF($B2161&lt;$B$9,      E2160+($B$5*E2160+$B$7*$B$6+$B$8*($D2161-$B$6))*$B$20,           E2160+($B$5*E2160-$B$12)*$B$20)</f>
        <v>263138.25965390739</v>
      </c>
      <c r="G2161" s="4">
        <v>193795.33375635234</v>
      </c>
      <c r="I2161" s="4">
        <f>IF($B2161&lt;$B$9,      I2160+($B$5*I2160+$B$7*$B$6+$K$18*($D2161-$B$6))*$B$20,           I2160+($B$5*I2160-$K$16)*$B$20)</f>
        <v>229758.60734161348</v>
      </c>
      <c r="J2161">
        <f xml:space="preserve">          IF($B2161&lt;=$B$9,        $D2161-$B$7*$B$6-$K$18*($D2161-$B$6), $K$16)</f>
        <v>60531.928181772018</v>
      </c>
      <c r="K2161">
        <f t="shared" si="136"/>
        <v>231.80291675628081</v>
      </c>
      <c r="M2161" s="4">
        <f>IF($B2161&lt;$B$9,      M2160+($B$5*M2160+$B$7*$B$6+O$18*($D2161-$B$6))*$B$20,           M2160+($B$5*M2160-O$16)*$B$20)</f>
        <v>229713.51447805925</v>
      </c>
      <c r="N2161">
        <f>IF($B2161&lt;=$B$9,        $D2161-$B$7*$B$6-$O$18*($D2161-$B$6),          $O$16)</f>
        <v>60534.465052931802</v>
      </c>
      <c r="O2161">
        <f>EXP(-$O$17*$B2161)*LN(N2161)</f>
        <v>5.2082394477367995</v>
      </c>
      <c r="Q2161" s="4">
        <f>IF($B2161&lt;$B$9,      Q2160+($B$5*Q2160+$B$7*$B$6+$S$18*($D2161-$B$6))*$B$20,           Q2160+($B$5*Q2160-$S$16)*$B$20)</f>
        <v>280473.99112829607</v>
      </c>
      <c r="R2161">
        <f>IF($B2161&lt;=$B$9,        $D2161-$B$7*$B$6-$S$18*($D2161-$B$6),          $S$16)</f>
        <v>57678.740684999997</v>
      </c>
      <c r="S2161">
        <f>EXP(-$S$17*$B2161)*($J2161^(1-S$20)-1)/(1-S$20)</f>
        <v>0.47299686408967762</v>
      </c>
    </row>
    <row r="2162" spans="1:19" x14ac:dyDescent="0.3">
      <c r="A2162">
        <f t="shared" si="133"/>
        <v>46.400000000000006</v>
      </c>
      <c r="B2162">
        <v>21.400000000000002</v>
      </c>
      <c r="C2162" s="1">
        <f t="shared" si="134"/>
        <v>1.3901648</v>
      </c>
      <c r="D2162">
        <f t="shared" si="135"/>
        <v>69508.240000000005</v>
      </c>
      <c r="E2162" s="8">
        <f>IF($B2162&lt;$B$9,      E2161+($B$5*E2161+$B$7*$B$6+$B$8*($D2162-$B$6))*$B$20,           E2161+($B$5*E2161-$B$12)*$B$20)</f>
        <v>263338.88276478625</v>
      </c>
      <c r="G2162" s="4">
        <v>193932.67036316707</v>
      </c>
      <c r="I2162" s="4">
        <f>IF($B2162&lt;$B$9,      I2161+($B$5*I2161+$B$7*$B$6+$K$18*($D2162-$B$6))*$B$20,           I2161+($B$5*I2161-$K$16)*$B$20)</f>
        <v>229928.7661841567</v>
      </c>
      <c r="J2162">
        <f xml:space="preserve">          IF($B2162&lt;=$B$9,        $D2162-$B$7*$B$6-$K$18*($D2162-$B$6), $K$16)</f>
        <v>60533.90700263399</v>
      </c>
      <c r="K2162">
        <f t="shared" si="136"/>
        <v>231.72560291228896</v>
      </c>
      <c r="M2162" s="4">
        <f>IF($B2162&lt;$B$9,      M2161+($B$5*M2161+$B$7*$B$6+O$18*($D2162-$B$6))*$B$20,           M2161+($B$5*M2161-O$16)*$B$20)</f>
        <v>229883.63216615657</v>
      </c>
      <c r="N2162">
        <f>IF($B2162&lt;=$B$9,        $D2162-$B$7*$B$6-$O$18*($D2162-$B$6),          $O$16)</f>
        <v>60536.444196999852</v>
      </c>
      <c r="O2162">
        <f>EXP(-$O$17*$B2162)*LN(N2162)</f>
        <v>5.2064323418846081</v>
      </c>
      <c r="Q2162" s="4">
        <f>IF($B2162&lt;$B$9,      Q2161+($B$5*Q2161+$B$7*$B$6+$S$18*($D2162-$B$6))*$B$20,           Q2161+($B$5*Q2161-$S$16)*$B$20)</f>
        <v>280690.43586519099</v>
      </c>
      <c r="R2162">
        <f>IF($B2162&lt;=$B$9,        $D2162-$B$7*$B$6-$S$18*($D2162-$B$6),          $S$16)</f>
        <v>57680.356</v>
      </c>
      <c r="S2162">
        <f>EXP(-$S$17*$B2162)*($J2162^(1-S$20)-1)/(1-S$20)</f>
        <v>0.47283134441027497</v>
      </c>
    </row>
    <row r="2163" spans="1:19" x14ac:dyDescent="0.3">
      <c r="A2163">
        <f t="shared" si="133"/>
        <v>46.41</v>
      </c>
      <c r="B2163">
        <v>21.41</v>
      </c>
      <c r="C2163" s="1">
        <f t="shared" si="134"/>
        <v>1.390214378</v>
      </c>
      <c r="D2163">
        <f t="shared" si="135"/>
        <v>69510.718900000007</v>
      </c>
      <c r="E2163" s="8">
        <f>IF($B2163&lt;$B$9,      E2162+($B$5*E2162+$B$7*$B$6+$B$8*($D2163-$B$6))*$B$20,           E2162+($B$5*E2162-$B$12)*$B$20)</f>
        <v>263539.58353045391</v>
      </c>
      <c r="G2163" s="4">
        <v>194070.05751669419</v>
      </c>
      <c r="I2163" s="4">
        <f>IF($B2163&lt;$B$9,      I2162+($B$5*I2162+$B$7*$B$6+$K$18*($D2163-$B$6))*$B$20,           I2162+($B$5*I2162-$K$16)*$B$20)</f>
        <v>230098.9896324552</v>
      </c>
      <c r="J2163">
        <f xml:space="preserve">          IF($B2163&lt;=$B$9,        $D2163-$B$7*$B$6-$K$18*($D2163-$B$6), $K$16)</f>
        <v>60535.8808865963</v>
      </c>
      <c r="K2163">
        <f t="shared" si="136"/>
        <v>231.64830524607339</v>
      </c>
      <c r="M2163" s="4">
        <f>IF($B2163&lt;$B$9,      M2162+($B$5*M2162+$B$7*$B$6+O$18*($D2163-$B$6))*$B$20,           M2162+($B$5*M2162-O$16)*$B$20)</f>
        <v>230053.81444238112</v>
      </c>
      <c r="N2163">
        <f>IF($B2163&lt;=$B$9,        $D2163-$B$7*$B$6-$O$18*($D2163-$B$6),          $O$16)</f>
        <v>60538.41840336188</v>
      </c>
      <c r="O2163">
        <f>EXP(-$O$17*$B2163)*LN(N2163)</f>
        <v>5.204625823941103</v>
      </c>
      <c r="Q2163" s="4">
        <f>IF($B2163&lt;$B$9,      Q2162+($B$5*Q2162+$B$7*$B$6+$S$18*($D2163-$B$6))*$B$20,           Q2162+($B$5*Q2162-$S$16)*$B$20)</f>
        <v>280906.96503389382</v>
      </c>
      <c r="R2163">
        <f>IF($B2163&lt;=$B$9,        $D2163-$B$7*$B$6-$S$18*($D2163-$B$6),          $S$16)</f>
        <v>57681.967285000006</v>
      </c>
      <c r="S2163">
        <f>EXP(-$S$17*$B2163)*($J2163^(1-S$20)-1)/(1-S$20)</f>
        <v>0.47266588265188042</v>
      </c>
    </row>
    <row r="2164" spans="1:19" x14ac:dyDescent="0.3">
      <c r="A2164">
        <f t="shared" si="133"/>
        <v>46.42</v>
      </c>
      <c r="B2164">
        <v>21.42</v>
      </c>
      <c r="C2164" s="1">
        <f t="shared" si="134"/>
        <v>1.390263832</v>
      </c>
      <c r="D2164">
        <f t="shared" si="135"/>
        <v>69513.191600000006</v>
      </c>
      <c r="E2164" s="8">
        <f>IF($B2164&lt;$B$9,      E2163+($B$5*E2163+$B$7*$B$6+$B$8*($D2164-$B$6))*$B$20,           E2163+($B$5*E2163-$B$12)*$B$20)</f>
        <v>263740.36195948959</v>
      </c>
      <c r="G2164" s="4">
        <v>194207.49522842502</v>
      </c>
      <c r="I2164" s="4">
        <f>IF($B2164&lt;$B$9,      I2163+($B$5*I2163+$B$7*$B$6+$K$18*($D2164-$B$6))*$B$20,           I2163+($B$5*I2163-$K$16)*$B$20)</f>
        <v>230269.27769648997</v>
      </c>
      <c r="J2164">
        <f xml:space="preserve">          IF($B2164&lt;=$B$9,        $D2164-$B$7*$B$6-$K$18*($D2164-$B$6), $K$16)</f>
        <v>60537.84983365894</v>
      </c>
      <c r="K2164">
        <f t="shared" si="136"/>
        <v>231.57102375958667</v>
      </c>
      <c r="M2164" s="4">
        <f>IF($B2164&lt;$B$9,      M2163+($B$5*M2163+$B$7*$B$6+O$18*($D2164-$B$6))*$B$20,           M2163+($B$5*M2163-O$16)*$B$20)</f>
        <v>230224.06131671579</v>
      </c>
      <c r="N2164">
        <f>IF($B2164&lt;=$B$9,        $D2164-$B$7*$B$6-$O$18*($D2164-$B$6),          $O$16)</f>
        <v>60540.387672017889</v>
      </c>
      <c r="O2164">
        <f>EXP(-$O$17*$B2164)*LN(N2164)</f>
        <v>5.202819893733583</v>
      </c>
      <c r="Q2164" s="4">
        <f>IF($B2164&lt;$B$9,      Q2163+($B$5*Q2163+$B$7*$B$6+$S$18*($D2164-$B$6))*$B$20,           Q2163+($B$5*Q2163-$S$16)*$B$20)</f>
        <v>281123.57864225568</v>
      </c>
      <c r="R2164">
        <f>IF($B2164&lt;=$B$9,        $D2164-$B$7*$B$6-$S$18*($D2164-$B$6),          $S$16)</f>
        <v>57683.574540000001</v>
      </c>
      <c r="S2164">
        <f>EXP(-$S$17*$B2164)*($J2164^(1-S$20)-1)/(1-S$20)</f>
        <v>0.47250047879422569</v>
      </c>
    </row>
    <row r="2165" spans="1:19" x14ac:dyDescent="0.3">
      <c r="A2165">
        <f t="shared" si="133"/>
        <v>46.43</v>
      </c>
      <c r="B2165">
        <v>21.43</v>
      </c>
      <c r="C2165" s="1">
        <f t="shared" si="134"/>
        <v>1.390313162</v>
      </c>
      <c r="D2165">
        <f t="shared" si="135"/>
        <v>69515.658100000001</v>
      </c>
      <c r="E2165" s="8">
        <f>IF($B2165&lt;$B$9,      E2164+($B$5*E2164+$B$7*$B$6+$B$8*($D2165-$B$6))*$B$20,           E2164+($B$5*E2164-$B$12)*$B$20)</f>
        <v>263941.21806047542</v>
      </c>
      <c r="G2165" s="4">
        <v>194344.98350985497</v>
      </c>
      <c r="I2165" s="4">
        <f>IF($B2165&lt;$B$9,      I2164+($B$5*I2164+$B$7*$B$6+$K$18*($D2165-$B$6))*$B$20,           I2164+($B$5*I2164-$K$16)*$B$20)</f>
        <v>230439.63038624552</v>
      </c>
      <c r="J2165">
        <f xml:space="preserve">          IF($B2165&lt;=$B$9,        $D2165-$B$7*$B$6-$K$18*($D2165-$B$6), $K$16)</f>
        <v>60539.813843821925</v>
      </c>
      <c r="K2165">
        <f t="shared" si="136"/>
        <v>231.49375845477542</v>
      </c>
      <c r="M2165" s="4">
        <f>IF($B2165&lt;$B$9,      M2164+($B$5*M2164+$B$7*$B$6+O$18*($D2165-$B$6))*$B$20,           M2164+($B$5*M2164-O$16)*$B$20)</f>
        <v>230394.37279914695</v>
      </c>
      <c r="N2165">
        <f>IF($B2165&lt;=$B$9,        $D2165-$B$7*$B$6-$O$18*($D2165-$B$6),          $O$16)</f>
        <v>60542.352002967877</v>
      </c>
      <c r="O2165">
        <f>EXP(-$O$17*$B2165)*LN(N2165)</f>
        <v>5.2010145510893828</v>
      </c>
      <c r="Q2165" s="4">
        <f>IF($B2165&lt;$B$9,      Q2164+($B$5*Q2164+$B$7*$B$6+$S$18*($D2165-$B$6))*$B$20,           Q2164+($B$5*Q2164-$S$16)*$B$20)</f>
        <v>281340.27669813047</v>
      </c>
      <c r="R2165">
        <f>IF($B2165&lt;=$B$9,        $D2165-$B$7*$B$6-$S$18*($D2165-$B$6),          $S$16)</f>
        <v>57685.177765</v>
      </c>
      <c r="S2165">
        <f>EXP(-$S$17*$B2165)*($J2165^(1-S$20)-1)/(1-S$20)</f>
        <v>0.47233513281704975</v>
      </c>
    </row>
    <row r="2166" spans="1:19" x14ac:dyDescent="0.3">
      <c r="A2166">
        <f t="shared" si="133"/>
        <v>46.44</v>
      </c>
      <c r="B2166">
        <v>21.44</v>
      </c>
      <c r="C2166" s="1">
        <f t="shared" si="134"/>
        <v>1.3903623679999999</v>
      </c>
      <c r="D2166">
        <f t="shared" si="135"/>
        <v>69518.118399999992</v>
      </c>
      <c r="E2166" s="8">
        <f>IF($B2166&lt;$B$9,      E2165+($B$5*E2165+$B$7*$B$6+$B$8*($D2166-$B$6))*$B$20,           E2165+($B$5*E2165-$B$12)*$B$20)</f>
        <v>264142.15184199659</v>
      </c>
      <c r="G2166" s="4">
        <v>194482.52237248342</v>
      </c>
      <c r="I2166" s="4">
        <f>IF($B2166&lt;$B$9,      I2165+($B$5*I2165+$B$7*$B$6+$K$18*($D2166-$B$6))*$B$20,           I2165+($B$5*I2165-$K$16)*$B$20)</f>
        <v>230610.04771170986</v>
      </c>
      <c r="J2166">
        <f xml:space="preserve">          IF($B2166&lt;=$B$9,        $D2166-$B$7*$B$6-$K$18*($D2166-$B$6), $K$16)</f>
        <v>60541.772917085247</v>
      </c>
      <c r="K2166">
        <f t="shared" si="136"/>
        <v>231.41650933358017</v>
      </c>
      <c r="M2166" s="4">
        <f>IF($B2166&lt;$B$9,      M2165+($B$5*M2165+$B$7*$B$6+O$18*($D2166-$B$6))*$B$20,           M2165+($B$5*M2165-O$16)*$B$20)</f>
        <v>230564.74889966453</v>
      </c>
      <c r="N2166">
        <f>IF($B2166&lt;=$B$9,        $D2166-$B$7*$B$6-$O$18*($D2166-$B$6),          $O$16)</f>
        <v>60544.311396211844</v>
      </c>
      <c r="O2166">
        <f>EXP(-$O$17*$B2166)*LN(N2166)</f>
        <v>5.1992097958358636</v>
      </c>
      <c r="Q2166" s="4">
        <f>IF($B2166&lt;$B$9,      Q2165+($B$5*Q2165+$B$7*$B$6+$S$18*($D2166-$B$6))*$B$20,           Q2165+($B$5*Q2165-$S$16)*$B$20)</f>
        <v>281557.05920937483</v>
      </c>
      <c r="R2166">
        <f>IF($B2166&lt;=$B$9,        $D2166-$B$7*$B$6-$S$18*($D2166-$B$6),          $S$16)</f>
        <v>57686.776959999996</v>
      </c>
      <c r="S2166">
        <f>EXP(-$S$17*$B2166)*($J2166^(1-S$20)-1)/(1-S$20)</f>
        <v>0.47216984470009865</v>
      </c>
    </row>
    <row r="2167" spans="1:19" x14ac:dyDescent="0.3">
      <c r="A2167">
        <f t="shared" si="133"/>
        <v>46.45</v>
      </c>
      <c r="B2167">
        <v>21.450000000000003</v>
      </c>
      <c r="C2167" s="1">
        <f t="shared" si="134"/>
        <v>1.39041145</v>
      </c>
      <c r="D2167">
        <f t="shared" si="135"/>
        <v>69520.572499999995</v>
      </c>
      <c r="E2167" s="8">
        <f>IF($B2167&lt;$B$9,      E2166+($B$5*E2166+$B$7*$B$6+$B$8*($D2167-$B$6))*$B$20,           E2166+($B$5*E2166-$B$12)*$B$20)</f>
        <v>264343.16331264126</v>
      </c>
      <c r="G2167" s="4">
        <v>194620.11182781379</v>
      </c>
      <c r="I2167" s="4">
        <f>IF($B2167&lt;$B$9,      I2166+($B$5*I2166+$B$7*$B$6+$K$18*($D2167-$B$6))*$B$20,           I2166+($B$5*I2166-$K$16)*$B$20)</f>
        <v>230780.52968287448</v>
      </c>
      <c r="J2167">
        <f xml:space="preserve">          IF($B2167&lt;=$B$9,        $D2167-$B$7*$B$6-$K$18*($D2167-$B$6), $K$16)</f>
        <v>60543.727053448914</v>
      </c>
      <c r="K2167">
        <f t="shared" si="136"/>
        <v>231.33927639793541</v>
      </c>
      <c r="M2167" s="4">
        <f>IF($B2167&lt;$B$9,      M2166+($B$5*M2166+$B$7*$B$6+O$18*($D2167-$B$6))*$B$20,           M2166+($B$5*M2166-O$16)*$B$20)</f>
        <v>230735.1896282619</v>
      </c>
      <c r="N2167">
        <f>IF($B2167&lt;=$B$9,        $D2167-$B$7*$B$6-$O$18*($D2167-$B$6),          $O$16)</f>
        <v>60546.265851749806</v>
      </c>
      <c r="O2167">
        <f>EXP(-$O$17*$B2167)*LN(N2167)</f>
        <v>5.1974056278004204</v>
      </c>
      <c r="Q2167" s="4">
        <f>IF($B2167&lt;$B$9,      Q2166+($B$5*Q2166+$B$7*$B$6+$S$18*($D2167-$B$6))*$B$20,           Q2166+($B$5*Q2166-$S$16)*$B$20)</f>
        <v>281773.92618384812</v>
      </c>
      <c r="R2167">
        <f>IF($B2167&lt;=$B$9,        $D2167-$B$7*$B$6-$S$18*($D2167-$B$6),          $S$16)</f>
        <v>57688.372124999994</v>
      </c>
      <c r="S2167">
        <f>EXP(-$S$17*$B2167)*($J2167^(1-S$20)-1)/(1-S$20)</f>
        <v>0.47200461442312536</v>
      </c>
    </row>
    <row r="2168" spans="1:19" x14ac:dyDescent="0.3">
      <c r="A2168">
        <f t="shared" si="133"/>
        <v>46.46</v>
      </c>
      <c r="B2168">
        <v>21.46</v>
      </c>
      <c r="C2168" s="1">
        <f t="shared" si="134"/>
        <v>1.390460408</v>
      </c>
      <c r="D2168">
        <f t="shared" si="135"/>
        <v>69523.020400000009</v>
      </c>
      <c r="E2168" s="8">
        <f>IF($B2168&lt;$B$9,      E2167+($B$5*E2167+$B$7*$B$6+$B$8*($D2168-$B$6))*$B$20,           E2167+($B$5*E2167-$B$12)*$B$20)</f>
        <v>264544.25248100067</v>
      </c>
      <c r="G2168" s="4">
        <v>194757.75188735352</v>
      </c>
      <c r="I2168" s="4">
        <f>IF($B2168&lt;$B$9,      I2167+($B$5*I2167+$B$7*$B$6+$K$18*($D2168-$B$6))*$B$20,           I2167+($B$5*I2167-$K$16)*$B$20)</f>
        <v>230951.07630973434</v>
      </c>
      <c r="J2168">
        <f xml:space="preserve">          IF($B2168&lt;=$B$9,        $D2168-$B$7*$B$6-$K$18*($D2168-$B$6), $K$16)</f>
        <v>60545.676252912934</v>
      </c>
      <c r="K2168">
        <f t="shared" si="136"/>
        <v>231.26205964976961</v>
      </c>
      <c r="M2168" s="4">
        <f>IF($B2168&lt;$B$9,      M2167+($B$5*M2167+$B$7*$B$6+O$18*($D2168-$B$6))*$B$20,           M2167+($B$5*M2167-O$16)*$B$20)</f>
        <v>230905.69499493597</v>
      </c>
      <c r="N2168">
        <f>IF($B2168&lt;=$B$9,        $D2168-$B$7*$B$6-$O$18*($D2168-$B$6),          $O$16)</f>
        <v>60548.215369581761</v>
      </c>
      <c r="O2168">
        <f>EXP(-$O$17*$B2168)*LN(N2168)</f>
        <v>5.19560204681048</v>
      </c>
      <c r="Q2168" s="4">
        <f>IF($B2168&lt;$B$9,      Q2167+($B$5*Q2167+$B$7*$B$6+$S$18*($D2168-$B$6))*$B$20,           Q2167+($B$5*Q2167-$S$16)*$B$20)</f>
        <v>281990.87762941245</v>
      </c>
      <c r="R2168">
        <f>IF($B2168&lt;=$B$9,        $D2168-$B$7*$B$6-$S$18*($D2168-$B$6),          $S$16)</f>
        <v>57689.963260000004</v>
      </c>
      <c r="S2168">
        <f>EXP(-$S$17*$B2168)*($J2168^(1-S$20)-1)/(1-S$20)</f>
        <v>0.47183944196589006</v>
      </c>
    </row>
    <row r="2169" spans="1:19" x14ac:dyDescent="0.3">
      <c r="A2169">
        <f t="shared" si="133"/>
        <v>46.47</v>
      </c>
      <c r="B2169">
        <v>21.470000000000002</v>
      </c>
      <c r="C2169" s="1">
        <f t="shared" si="134"/>
        <v>1.390509242</v>
      </c>
      <c r="D2169">
        <f t="shared" si="135"/>
        <v>69525.462100000004</v>
      </c>
      <c r="E2169" s="8">
        <f>IF($B2169&lt;$B$9,      E2168+($B$5*E2168+$B$7*$B$6+$B$8*($D2169-$B$6))*$B$20,           E2168+($B$5*E2168-$B$12)*$B$20)</f>
        <v>264745.419355669</v>
      </c>
      <c r="G2169" s="4">
        <v>194895.4425626141</v>
      </c>
      <c r="I2169" s="4">
        <f>IF($B2169&lt;$B$9,      I2168+($B$5*I2168+$B$7*$B$6+$K$18*($D2169-$B$6))*$B$20,           I2168+($B$5*I2168-$K$16)*$B$20)</f>
        <v>231121.68760228797</v>
      </c>
      <c r="J2169">
        <f xml:space="preserve">          IF($B2169&lt;=$B$9,        $D2169-$B$7*$B$6-$K$18*($D2169-$B$6), $K$16)</f>
        <v>60547.620515477283</v>
      </c>
      <c r="K2169">
        <f t="shared" si="136"/>
        <v>231.18485909100522</v>
      </c>
      <c r="M2169" s="4">
        <f>IF($B2169&lt;$B$9,      M2168+($B$5*M2168+$B$7*$B$6+O$18*($D2169-$B$6))*$B$20,           M2168+($B$5*M2168-O$16)*$B$20)</f>
        <v>231076.26500968711</v>
      </c>
      <c r="N2169">
        <f>IF($B2169&lt;=$B$9,        $D2169-$B$7*$B$6-$O$18*($D2169-$B$6),          $O$16)</f>
        <v>60550.15994970769</v>
      </c>
      <c r="O2169">
        <f>EXP(-$O$17*$B2169)*LN(N2169)</f>
        <v>5.1937990526934987</v>
      </c>
      <c r="Q2169" s="4">
        <f>IF($B2169&lt;$B$9,      Q2168+($B$5*Q2168+$B$7*$B$6+$S$18*($D2169-$B$6))*$B$20,           Q2168+($B$5*Q2168-$S$16)*$B$20)</f>
        <v>282207.91355393274</v>
      </c>
      <c r="R2169">
        <f>IF($B2169&lt;=$B$9,        $D2169-$B$7*$B$6-$S$18*($D2169-$B$6),          $S$16)</f>
        <v>57691.550365000003</v>
      </c>
      <c r="S2169">
        <f>EXP(-$S$17*$B2169)*($J2169^(1-S$20)-1)/(1-S$20)</f>
        <v>0.47167432730815995</v>
      </c>
    </row>
    <row r="2170" spans="1:19" x14ac:dyDescent="0.3">
      <c r="A2170">
        <f t="shared" si="133"/>
        <v>46.480000000000004</v>
      </c>
      <c r="B2170">
        <v>21.48</v>
      </c>
      <c r="C2170" s="1">
        <f t="shared" si="134"/>
        <v>1.390557952</v>
      </c>
      <c r="D2170">
        <f t="shared" si="135"/>
        <v>69527.897599999997</v>
      </c>
      <c r="E2170" s="8">
        <f>IF($B2170&lt;$B$9,      E2169+($B$5*E2169+$B$7*$B$6+$B$8*($D2170-$B$6))*$B$20,           E2169+($B$5*E2169-$B$12)*$B$20)</f>
        <v>264946.66394524346</v>
      </c>
      <c r="G2170" s="4">
        <v>195033.18386511103</v>
      </c>
      <c r="I2170" s="4">
        <f>IF($B2170&lt;$B$9,      I2169+($B$5*I2169+$B$7*$B$6+$K$18*($D2170-$B$6))*$B$20,           I2169+($B$5*I2169-$K$16)*$B$20)</f>
        <v>231292.36357053736</v>
      </c>
      <c r="J2170">
        <f xml:space="preserve">          IF($B2170&lt;=$B$9,        $D2170-$B$7*$B$6-$K$18*($D2170-$B$6), $K$16)</f>
        <v>60549.559841141963</v>
      </c>
      <c r="K2170">
        <f t="shared" si="136"/>
        <v>231.10767472355869</v>
      </c>
      <c r="M2170" s="4">
        <f>IF($B2170&lt;$B$9,      M2169+($B$5*M2169+$B$7*$B$6+O$18*($D2170-$B$6))*$B$20,           M2169+($B$5*M2169-O$16)*$B$20)</f>
        <v>231246.89968251923</v>
      </c>
      <c r="N2170">
        <f>IF($B2170&lt;=$B$9,        $D2170-$B$7*$B$6-$O$18*($D2170-$B$6),          $O$16)</f>
        <v>60552.09959212759</v>
      </c>
      <c r="O2170">
        <f>EXP(-$O$17*$B2170)*LN(N2170)</f>
        <v>5.1919966452769684</v>
      </c>
      <c r="Q2170" s="4">
        <f>IF($B2170&lt;$B$9,      Q2169+($B$5*Q2169+$B$7*$B$6+$S$18*($D2170-$B$6))*$B$20,           Q2169+($B$5*Q2169-$S$16)*$B$20)</f>
        <v>282425.03396527661</v>
      </c>
      <c r="R2170">
        <f>IF($B2170&lt;=$B$9,        $D2170-$B$7*$B$6-$S$18*($D2170-$B$6),          $S$16)</f>
        <v>57693.133439999998</v>
      </c>
      <c r="S2170">
        <f>EXP(-$S$17*$B2170)*($J2170^(1-S$20)-1)/(1-S$20)</f>
        <v>0.47150927042970958</v>
      </c>
    </row>
    <row r="2171" spans="1:19" x14ac:dyDescent="0.3">
      <c r="A2171">
        <f t="shared" si="133"/>
        <v>46.49</v>
      </c>
      <c r="B2171">
        <v>21.490000000000002</v>
      </c>
      <c r="C2171" s="1">
        <f t="shared" si="134"/>
        <v>1.3906065380000001</v>
      </c>
      <c r="D2171">
        <f t="shared" si="135"/>
        <v>69530.3269</v>
      </c>
      <c r="E2171" s="8">
        <f>IF($B2171&lt;$B$9,      E2170+($B$5*E2170+$B$7*$B$6+$B$8*($D2171-$B$6))*$B$20,           E2170+($B$5*E2170-$B$12)*$B$20)</f>
        <v>265147.98625832429</v>
      </c>
      <c r="G2171" s="4">
        <v>195170.97580636383</v>
      </c>
      <c r="I2171" s="4">
        <f>IF($B2171&lt;$B$9,      I2170+($B$5*I2170+$B$7*$B$6+$K$18*($D2171-$B$6))*$B$20,           I2170+($B$5*I2170-$K$16)*$B$20)</f>
        <v>231463.10422448796</v>
      </c>
      <c r="J2171">
        <f xml:space="preserve">          IF($B2171&lt;=$B$9,        $D2171-$B$7*$B$6-$K$18*($D2171-$B$6), $K$16)</f>
        <v>60551.494229906995</v>
      </c>
      <c r="K2171">
        <f t="shared" si="136"/>
        <v>231.03050654934037</v>
      </c>
      <c r="M2171" s="4">
        <f>IF($B2171&lt;$B$9,      M2170+($B$5*M2170+$B$7*$B$6+O$18*($D2171-$B$6))*$B$20,           M2170+($B$5*M2170-O$16)*$B$20)</f>
        <v>231417.59902343969</v>
      </c>
      <c r="N2171">
        <f>IF($B2171&lt;=$B$9,        $D2171-$B$7*$B$6-$O$18*($D2171-$B$6),          $O$16)</f>
        <v>60554.034296841484</v>
      </c>
      <c r="O2171">
        <f>EXP(-$O$17*$B2171)*LN(N2171)</f>
        <v>5.1901948243884082</v>
      </c>
      <c r="Q2171" s="4">
        <f>IF($B2171&lt;$B$9,      Q2170+($B$5*Q2170+$B$7*$B$6+$S$18*($D2171-$B$6))*$B$20,           Q2170+($B$5*Q2170-$S$16)*$B$20)</f>
        <v>282642.23887131445</v>
      </c>
      <c r="R2171">
        <f>IF($B2171&lt;=$B$9,        $D2171-$B$7*$B$6-$S$18*($D2171-$B$6),          $S$16)</f>
        <v>57694.712484999996</v>
      </c>
      <c r="S2171">
        <f>EXP(-$S$17*$B2171)*($J2171^(1-S$20)-1)/(1-S$20)</f>
        <v>0.47134427131032014</v>
      </c>
    </row>
    <row r="2172" spans="1:19" x14ac:dyDescent="0.3">
      <c r="A2172">
        <f t="shared" si="133"/>
        <v>46.5</v>
      </c>
      <c r="B2172">
        <v>21.5</v>
      </c>
      <c r="C2172" s="1">
        <f t="shared" si="134"/>
        <v>1.390655</v>
      </c>
      <c r="D2172">
        <f t="shared" si="135"/>
        <v>69532.75</v>
      </c>
      <c r="E2172" s="8">
        <f>IF($B2172&lt;$B$9,      E2171+($B$5*E2171+$B$7*$B$6+$B$8*($D2172-$B$6))*$B$20,           E2171+($B$5*E2171-$B$12)*$B$20)</f>
        <v>265349.38630351471</v>
      </c>
      <c r="G2172" s="4">
        <v>195308.81839789604</v>
      </c>
      <c r="I2172" s="4">
        <f>IF($B2172&lt;$B$9,      I2171+($B$5*I2171+$B$7*$B$6+$K$18*($D2172-$B$6))*$B$20,           I2171+($B$5*I2171-$K$16)*$B$20)</f>
        <v>231633.9095741488</v>
      </c>
      <c r="J2172">
        <f xml:space="preserve">          IF($B2172&lt;=$B$9,        $D2172-$B$7*$B$6-$K$18*($D2172-$B$6), $K$16)</f>
        <v>60553.423681772365</v>
      </c>
      <c r="K2172">
        <f t="shared" si="136"/>
        <v>230.95335457025473</v>
      </c>
      <c r="M2172" s="4">
        <f>IF($B2172&lt;$B$9,      M2171+($B$5*M2171+$B$7*$B$6+O$18*($D2172-$B$6))*$B$20,           M2171+($B$5*M2171-O$16)*$B$20)</f>
        <v>231588.36304245939</v>
      </c>
      <c r="N2172">
        <f>IF($B2172&lt;=$B$9,        $D2172-$B$7*$B$6-$O$18*($D2172-$B$6),          $O$16)</f>
        <v>60555.964063849366</v>
      </c>
      <c r="O2172">
        <f>EXP(-$O$17*$B2172)*LN(N2172)</f>
        <v>5.1883935898553712</v>
      </c>
      <c r="Q2172" s="4">
        <f>IF($B2172&lt;$B$9,      Q2171+($B$5*Q2171+$B$7*$B$6+$S$18*($D2172-$B$6))*$B$20,           Q2171+($B$5*Q2171-$S$16)*$B$20)</f>
        <v>282859.52827991941</v>
      </c>
      <c r="R2172">
        <f>IF($B2172&lt;=$B$9,        $D2172-$B$7*$B$6-$S$18*($D2172-$B$6),          $S$16)</f>
        <v>57696.287499999999</v>
      </c>
      <c r="S2172">
        <f>EXP(-$S$17*$B2172)*($J2172^(1-S$20)-1)/(1-S$20)</f>
        <v>0.47117932992978007</v>
      </c>
    </row>
    <row r="2173" spans="1:19" x14ac:dyDescent="0.3">
      <c r="A2173">
        <f t="shared" si="133"/>
        <v>46.510000000000005</v>
      </c>
      <c r="B2173">
        <v>21.51</v>
      </c>
      <c r="C2173" s="1">
        <f t="shared" si="134"/>
        <v>1.3907033379999998</v>
      </c>
      <c r="D2173">
        <f t="shared" si="135"/>
        <v>69535.166899999997</v>
      </c>
      <c r="E2173" s="8">
        <f>IF($B2173&lt;$B$9,      E2172+($B$5*E2172+$B$7*$B$6+$B$8*($D2173-$B$6))*$B$20,           E2172+($B$5*E2172-$B$12)*$B$20)</f>
        <v>265550.86408942094</v>
      </c>
      <c r="G2173" s="4">
        <v>195446.71165123529</v>
      </c>
      <c r="I2173" s="4">
        <f>IF($B2173&lt;$B$9,      I2172+($B$5*I2172+$B$7*$B$6+$K$18*($D2173-$B$6))*$B$20,           I2172+($B$5*I2172-$K$16)*$B$20)</f>
        <v>231804.77962953236</v>
      </c>
      <c r="J2173">
        <f xml:space="preserve">          IF($B2173&lt;=$B$9,        $D2173-$B$7*$B$6-$K$18*($D2173-$B$6), $K$16)</f>
        <v>60555.348196738072</v>
      </c>
      <c r="K2173">
        <f t="shared" si="136"/>
        <v>230.87621878820011</v>
      </c>
      <c r="M2173" s="4">
        <f>IF($B2173&lt;$B$9,      M2172+($B$5*M2172+$B$7*$B$6+O$18*($D2173-$B$6))*$B$20,           M2172+($B$5*M2172-O$16)*$B$20)</f>
        <v>231759.19174959275</v>
      </c>
      <c r="N2173">
        <f>IF($B2173&lt;=$B$9,        $D2173-$B$7*$B$6-$O$18*($D2173-$B$6),          $O$16)</f>
        <v>60557.888893151219</v>
      </c>
      <c r="O2173">
        <f>EXP(-$O$17*$B2173)*LN(N2173)</f>
        <v>5.1865929415054417</v>
      </c>
      <c r="Q2173" s="4">
        <f>IF($B2173&lt;$B$9,      Q2172+($B$5*Q2172+$B$7*$B$6+$S$18*($D2173-$B$6))*$B$20,           Q2172+($B$5*Q2172-$S$16)*$B$20)</f>
        <v>283076.90219896741</v>
      </c>
      <c r="R2173">
        <f>IF($B2173&lt;=$B$9,        $D2173-$B$7*$B$6-$S$18*($D2173-$B$6),          $S$16)</f>
        <v>57697.858484999997</v>
      </c>
      <c r="S2173">
        <f>EXP(-$S$17*$B2173)*($J2173^(1-S$20)-1)/(1-S$20)</f>
        <v>0.47101444626788502</v>
      </c>
    </row>
    <row r="2174" spans="1:19" x14ac:dyDescent="0.3">
      <c r="A2174">
        <f t="shared" si="133"/>
        <v>46.519999999999996</v>
      </c>
      <c r="B2174">
        <v>21.52</v>
      </c>
      <c r="C2174" s="1">
        <f t="shared" si="134"/>
        <v>1.390751552</v>
      </c>
      <c r="D2174">
        <f t="shared" si="135"/>
        <v>69537.577600000004</v>
      </c>
      <c r="E2174" s="8">
        <f>IF($B2174&lt;$B$9,      E2173+($B$5*E2173+$B$7*$B$6+$B$8*($D2174-$B$6))*$B$20,           E2173+($B$5*E2173-$B$12)*$B$20)</f>
        <v>265752.41962465225</v>
      </c>
      <c r="G2174" s="4">
        <v>195584.65557791322</v>
      </c>
      <c r="I2174" s="4">
        <f>IF($B2174&lt;$B$9,      I2173+($B$5*I2173+$B$7*$B$6+$K$18*($D2174-$B$6))*$B$20,           I2173+($B$5*I2173-$K$16)*$B$20)</f>
        <v>231975.71440065466</v>
      </c>
      <c r="J2174">
        <f xml:space="preserve">          IF($B2174&lt;=$B$9,        $D2174-$B$7*$B$6-$K$18*($D2174-$B$6), $K$16)</f>
        <v>60557.267774804131</v>
      </c>
      <c r="K2174">
        <f t="shared" si="136"/>
        <v>230.79909920506904</v>
      </c>
      <c r="M2174" s="4">
        <f>IF($B2174&lt;$B$9,      M2173+($B$5*M2173+$B$7*$B$6+O$18*($D2174-$B$6))*$B$20,           M2173+($B$5*M2173-O$16)*$B$20)</f>
        <v>231930.08515485763</v>
      </c>
      <c r="N2174">
        <f>IF($B2174&lt;=$B$9,        $D2174-$B$7*$B$6-$O$18*($D2174-$B$6),          $O$16)</f>
        <v>60559.808784747074</v>
      </c>
      <c r="O2174">
        <f>EXP(-$O$17*$B2174)*LN(N2174)</f>
        <v>5.1847928791662365</v>
      </c>
      <c r="Q2174" s="4">
        <f>IF($B2174&lt;$B$9,      Q2173+($B$5*Q2173+$B$7*$B$6+$S$18*($D2174-$B$6))*$B$20,           Q2173+($B$5*Q2173-$S$16)*$B$20)</f>
        <v>283294.36063633702</v>
      </c>
      <c r="R2174">
        <f>IF($B2174&lt;=$B$9,        $D2174-$B$7*$B$6-$S$18*($D2174-$B$6),          $S$16)</f>
        <v>57699.425440000006</v>
      </c>
      <c r="S2174">
        <f>EXP(-$S$17*$B2174)*($J2174^(1-S$20)-1)/(1-S$20)</f>
        <v>0.47084962030443761</v>
      </c>
    </row>
    <row r="2175" spans="1:19" x14ac:dyDescent="0.3">
      <c r="A2175">
        <f t="shared" si="133"/>
        <v>46.53</v>
      </c>
      <c r="B2175">
        <v>21.53</v>
      </c>
      <c r="C2175" s="1">
        <f t="shared" si="134"/>
        <v>1.3907996420000002</v>
      </c>
      <c r="D2175">
        <f t="shared" si="135"/>
        <v>69539.982100000008</v>
      </c>
      <c r="E2175" s="8">
        <f>IF($B2175&lt;$B$9,      E2174+($B$5*E2174+$B$7*$B$6+$B$8*($D2175-$B$6))*$B$20,           E2174+($B$5*E2174-$B$12)*$B$20)</f>
        <v>265954.05291782087</v>
      </c>
      <c r="G2175" s="4">
        <v>195722.65018946549</v>
      </c>
      <c r="I2175" s="4">
        <f>IF($B2175&lt;$B$9,      I2174+($B$5*I2174+$B$7*$B$6+$K$18*($D2175-$B$6))*$B$20,           I2174+($B$5*I2174-$K$16)*$B$20)</f>
        <v>232146.71389753517</v>
      </c>
      <c r="J2175">
        <f xml:space="preserve">          IF($B2175&lt;=$B$9,        $D2175-$B$7*$B$6-$K$18*($D2175-$B$6), $K$16)</f>
        <v>60559.182415970528</v>
      </c>
      <c r="K2175">
        <f t="shared" si="136"/>
        <v>230.72199582274786</v>
      </c>
      <c r="M2175" s="4">
        <f>IF($B2175&lt;$B$9,      M2174+($B$5*M2174+$B$7*$B$6+O$18*($D2175-$B$6))*$B$20,           M2174+($B$5*M2174-O$16)*$B$20)</f>
        <v>232101.04326827548</v>
      </c>
      <c r="N2175">
        <f>IF($B2175&lt;=$B$9,        $D2175-$B$7*$B$6-$O$18*($D2175-$B$6),          $O$16)</f>
        <v>60561.723738636902</v>
      </c>
      <c r="O2175">
        <f>EXP(-$O$17*$B2175)*LN(N2175)</f>
        <v>5.1829934026654012</v>
      </c>
      <c r="Q2175" s="4">
        <f>IF($B2175&lt;$B$9,      Q2174+($B$5*Q2174+$B$7*$B$6+$S$18*($D2175-$B$6))*$B$20,           Q2174+($B$5*Q2174-$S$16)*$B$20)</f>
        <v>283511.90359990974</v>
      </c>
      <c r="R2175">
        <f>IF($B2175&lt;=$B$9,        $D2175-$B$7*$B$6-$S$18*($D2175-$B$6),          $S$16)</f>
        <v>57700.988365000005</v>
      </c>
      <c r="S2175">
        <f>EXP(-$S$17*$B2175)*($J2175^(1-S$20)-1)/(1-S$20)</f>
        <v>0.47068485201924748</v>
      </c>
    </row>
    <row r="2176" spans="1:19" x14ac:dyDescent="0.3">
      <c r="A2176">
        <f t="shared" si="133"/>
        <v>46.540000000000006</v>
      </c>
      <c r="B2176">
        <v>21.540000000000003</v>
      </c>
      <c r="C2176" s="1">
        <f t="shared" si="134"/>
        <v>1.3908476080000001</v>
      </c>
      <c r="D2176">
        <f t="shared" si="135"/>
        <v>69542.380400000009</v>
      </c>
      <c r="E2176" s="8">
        <f>IF($B2176&lt;$B$9,      E2175+($B$5*E2175+$B$7*$B$6+$B$8*($D2176-$B$6))*$B$20,           E2175+($B$5*E2175-$B$12)*$B$20)</f>
        <v>266155.76397754211</v>
      </c>
      <c r="G2176" s="4">
        <v>195860.69549743179</v>
      </c>
      <c r="I2176" s="4">
        <f>IF($B2176&lt;$B$9,      I2175+($B$5*I2175+$B$7*$B$6+$K$18*($D2176-$B$6))*$B$20,           I2175+($B$5*I2175-$K$16)*$B$20)</f>
        <v>232317.77813019694</v>
      </c>
      <c r="J2176">
        <f xml:space="preserve">          IF($B2176&lt;=$B$9,        $D2176-$B$7*$B$6-$K$18*($D2176-$B$6), $K$16)</f>
        <v>60561.092120237256</v>
      </c>
      <c r="K2176">
        <f t="shared" si="136"/>
        <v>230.64490864311702</v>
      </c>
      <c r="M2176" s="4">
        <f>IF($B2176&lt;$B$9,      M2175+($B$5*M2175+$B$7*$B$6+O$18*($D2176-$B$6))*$B$20,           M2175+($B$5*M2175-O$16)*$B$20)</f>
        <v>232272.06609987115</v>
      </c>
      <c r="N2176">
        <f>IF($B2176&lt;=$B$9,        $D2176-$B$7*$B$6-$O$18*($D2176-$B$6),          $O$16)</f>
        <v>60563.633754820716</v>
      </c>
      <c r="O2176">
        <f>EXP(-$O$17*$B2176)*LN(N2176)</f>
        <v>5.1811945118306166</v>
      </c>
      <c r="Q2176" s="4">
        <f>IF($B2176&lt;$B$9,      Q2175+($B$5*Q2175+$B$7*$B$6+$S$18*($D2176-$B$6))*$B$20,           Q2175+($B$5*Q2175-$S$16)*$B$20)</f>
        <v>283729.53109756974</v>
      </c>
      <c r="R2176">
        <f>IF($B2176&lt;=$B$9,        $D2176-$B$7*$B$6-$S$18*($D2176-$B$6),          $S$16)</f>
        <v>57702.547260000007</v>
      </c>
      <c r="S2176">
        <f>EXP(-$S$17*$B2176)*($J2176^(1-S$20)-1)/(1-S$20)</f>
        <v>0.47052014139213139</v>
      </c>
    </row>
    <row r="2177" spans="1:19" x14ac:dyDescent="0.3">
      <c r="A2177">
        <f t="shared" si="133"/>
        <v>46.55</v>
      </c>
      <c r="B2177">
        <v>21.55</v>
      </c>
      <c r="C2177" s="1">
        <f t="shared" si="134"/>
        <v>1.3908954499999999</v>
      </c>
      <c r="D2177">
        <f t="shared" si="135"/>
        <v>69544.772499999992</v>
      </c>
      <c r="E2177" s="8">
        <f>IF($B2177&lt;$B$9,      E2176+($B$5*E2176+$B$7*$B$6+$B$8*($D2177-$B$6))*$B$20,           E2176+($B$5*E2176-$B$12)*$B$20)</f>
        <v>266357.55281243427</v>
      </c>
      <c r="G2177" s="4">
        <v>195998.79151335589</v>
      </c>
      <c r="I2177" s="4">
        <f>IF($B2177&lt;$B$9,      I2176+($B$5*I2176+$B$7*$B$6+$K$18*($D2177-$B$6))*$B$20,           I2176+($B$5*I2176-$K$16)*$B$20)</f>
        <v>232488.90710866646</v>
      </c>
      <c r="J2177">
        <f xml:space="preserve">          IF($B2177&lt;=$B$9,        $D2177-$B$7*$B$6-$K$18*($D2177-$B$6), $K$16)</f>
        <v>60562.996887604313</v>
      </c>
      <c r="K2177">
        <f t="shared" si="136"/>
        <v>230.56783766805097</v>
      </c>
      <c r="M2177" s="4">
        <f>IF($B2177&lt;$B$9,      M2176+($B$5*M2176+$B$7*$B$6+O$18*($D2177-$B$6))*$B$20,           M2176+($B$5*M2176-O$16)*$B$20)</f>
        <v>232443.15365967312</v>
      </c>
      <c r="N2177">
        <f>IF($B2177&lt;=$B$9,        $D2177-$B$7*$B$6-$O$18*($D2177-$B$6),          $O$16)</f>
        <v>60565.538833298495</v>
      </c>
      <c r="O2177">
        <f>EXP(-$O$17*$B2177)*LN(N2177)</f>
        <v>5.179396206489594</v>
      </c>
      <c r="Q2177" s="4">
        <f>IF($B2177&lt;$B$9,      Q2176+($B$5*Q2176+$B$7*$B$6+$S$18*($D2177-$B$6))*$B$20,           Q2176+($B$5*Q2176-$S$16)*$B$20)</f>
        <v>283947.24313720391</v>
      </c>
      <c r="R2177">
        <f>IF($B2177&lt;=$B$9,        $D2177-$B$7*$B$6-$S$18*($D2177-$B$6),          $S$16)</f>
        <v>57704.102124999998</v>
      </c>
      <c r="S2177">
        <f>EXP(-$S$17*$B2177)*($J2177^(1-S$20)-1)/(1-S$20)</f>
        <v>0.47035548840291314</v>
      </c>
    </row>
    <row r="2178" spans="1:19" x14ac:dyDescent="0.3">
      <c r="A2178">
        <f t="shared" si="133"/>
        <v>46.56</v>
      </c>
      <c r="B2178">
        <v>21.560000000000002</v>
      </c>
      <c r="C2178" s="1">
        <f t="shared" si="134"/>
        <v>1.390943168</v>
      </c>
      <c r="D2178">
        <f t="shared" si="135"/>
        <v>69547.1584</v>
      </c>
      <c r="E2178" s="8">
        <f>IF($B2178&lt;$B$9,      E2177+($B$5*E2177+$B$7*$B$6+$B$8*($D2178-$B$6))*$B$20,           E2177+($B$5*E2177-$B$12)*$B$20)</f>
        <v>266559.41943111864</v>
      </c>
      <c r="G2178" s="4">
        <v>196136.93824878556</v>
      </c>
      <c r="I2178" s="4">
        <f>IF($B2178&lt;$B$9,      I2177+($B$5*I2177+$B$7*$B$6+$K$18*($D2178-$B$6))*$B$20,           I2177+($B$5*I2177-$K$16)*$B$20)</f>
        <v>232660.10084297377</v>
      </c>
      <c r="J2178">
        <f xml:space="preserve">          IF($B2178&lt;=$B$9,        $D2178-$B$7*$B$6-$K$18*($D2178-$B$6), $K$16)</f>
        <v>60564.896718071737</v>
      </c>
      <c r="K2178">
        <f t="shared" si="136"/>
        <v>230.49078289941835</v>
      </c>
      <c r="M2178" s="4">
        <f>IF($B2178&lt;$B$9,      M2177+($B$5*M2177+$B$7*$B$6+O$18*($D2178-$B$6))*$B$20,           M2177+($B$5*M2177-O$16)*$B$20)</f>
        <v>232614.30595771331</v>
      </c>
      <c r="N2178">
        <f>IF($B2178&lt;=$B$9,        $D2178-$B$7*$B$6-$O$18*($D2178-$B$6),          $O$16)</f>
        <v>60567.438974070275</v>
      </c>
      <c r="O2178">
        <f>EXP(-$O$17*$B2178)*LN(N2178)</f>
        <v>5.1775984864700746</v>
      </c>
      <c r="Q2178" s="4">
        <f>IF($B2178&lt;$B$9,      Q2177+($B$5*Q2177+$B$7*$B$6+$S$18*($D2178-$B$6))*$B$20,           Q2177+($B$5*Q2177-$S$16)*$B$20)</f>
        <v>284165.03972670191</v>
      </c>
      <c r="R2178">
        <f>IF($B2178&lt;=$B$9,        $D2178-$B$7*$B$6-$S$18*($D2178-$B$6),          $S$16)</f>
        <v>57705.652959999999</v>
      </c>
      <c r="S2178">
        <f>EXP(-$S$17*$B2178)*($J2178^(1-S$20)-1)/(1-S$20)</f>
        <v>0.4701908930314237</v>
      </c>
    </row>
    <row r="2179" spans="1:19" x14ac:dyDescent="0.3">
      <c r="A2179">
        <f t="shared" si="133"/>
        <v>46.57</v>
      </c>
      <c r="B2179">
        <v>21.57</v>
      </c>
      <c r="C2179" s="1">
        <f t="shared" si="134"/>
        <v>1.3909907619999999</v>
      </c>
      <c r="D2179">
        <f t="shared" si="135"/>
        <v>69549.538099999991</v>
      </c>
      <c r="E2179" s="8">
        <f>IF($B2179&lt;$B$9,      E2178+($B$5*E2178+$B$7*$B$6+$B$8*($D2179-$B$6))*$B$20,           E2178+($B$5*E2178-$B$12)*$B$20)</f>
        <v>266761.36384221952</v>
      </c>
      <c r="G2179" s="4">
        <v>196275.13571527263</v>
      </c>
      <c r="I2179" s="4">
        <f>IF($B2179&lt;$B$9,      I2178+($B$5*I2178+$B$7*$B$6+$K$18*($D2179-$B$6))*$B$20,           I2178+($B$5*I2178-$K$16)*$B$20)</f>
        <v>232831.35934315241</v>
      </c>
      <c r="J2179">
        <f xml:space="preserve">          IF($B2179&lt;=$B$9,        $D2179-$B$7*$B$6-$K$18*($D2179-$B$6), $K$16)</f>
        <v>60566.791611639477</v>
      </c>
      <c r="K2179">
        <f t="shared" si="136"/>
        <v>230.41374433908155</v>
      </c>
      <c r="M2179" s="4">
        <f>IF($B2179&lt;$B$9,      M2178+($B$5*M2178+$B$7*$B$6+O$18*($D2179-$B$6))*$B$20,           M2178+($B$5*M2178-O$16)*$B$20)</f>
        <v>232785.52300402714</v>
      </c>
      <c r="N2179">
        <f>IF($B2179&lt;=$B$9,        $D2179-$B$7*$B$6-$O$18*($D2179-$B$6),          $O$16)</f>
        <v>60569.334177136036</v>
      </c>
      <c r="O2179">
        <f>EXP(-$O$17*$B2179)*LN(N2179)</f>
        <v>5.1758013515998336</v>
      </c>
      <c r="Q2179" s="4">
        <f>IF($B2179&lt;$B$9,      Q2178+($B$5*Q2178+$B$7*$B$6+$S$18*($D2179-$B$6))*$B$20,           Q2178+($B$5*Q2178-$S$16)*$B$20)</f>
        <v>284382.92087395623</v>
      </c>
      <c r="R2179">
        <f>IF($B2179&lt;=$B$9,        $D2179-$B$7*$B$6-$S$18*($D2179-$B$6),          $S$16)</f>
        <v>57707.199764999998</v>
      </c>
      <c r="S2179">
        <f>EXP(-$S$17*$B2179)*($J2179^(1-S$20)-1)/(1-S$20)</f>
        <v>0.47002635525750086</v>
      </c>
    </row>
    <row r="2180" spans="1:19" x14ac:dyDescent="0.3">
      <c r="A2180">
        <f t="shared" si="133"/>
        <v>46.58</v>
      </c>
      <c r="B2180">
        <v>21.580000000000002</v>
      </c>
      <c r="C2180" s="1">
        <f t="shared" si="134"/>
        <v>1.3910382319999999</v>
      </c>
      <c r="D2180">
        <f t="shared" si="135"/>
        <v>69551.911599999992</v>
      </c>
      <c r="E2180" s="8">
        <f>IF($B2180&lt;$B$9,      E2179+($B$5*E2179+$B$7*$B$6+$B$8*($D2180-$B$6))*$B$20,           E2179+($B$5*E2179-$B$12)*$B$20)</f>
        <v>266963.38605436432</v>
      </c>
      <c r="G2180" s="4">
        <v>196413.38392437296</v>
      </c>
      <c r="I2180" s="4">
        <f>IF($B2180&lt;$B$9,      I2179+($B$5*I2179+$B$7*$B$6+$K$18*($D2180-$B$6))*$B$20,           I2179+($B$5*I2179-$K$16)*$B$20)</f>
        <v>233002.68261923944</v>
      </c>
      <c r="J2180">
        <f xml:space="preserve">          IF($B2180&lt;=$B$9,        $D2180-$B$7*$B$6-$K$18*($D2180-$B$6), $K$16)</f>
        <v>60568.681568307569</v>
      </c>
      <c r="K2180">
        <f t="shared" si="136"/>
        <v>230.33672198889724</v>
      </c>
      <c r="M2180" s="4">
        <f>IF($B2180&lt;$B$9,      M2179+($B$5*M2179+$B$7*$B$6+O$18*($D2180-$B$6))*$B$20,           M2179+($B$5*M2179-O$16)*$B$20)</f>
        <v>232956.8048086536</v>
      </c>
      <c r="N2180">
        <f>IF($B2180&lt;=$B$9,        $D2180-$B$7*$B$6-$O$18*($D2180-$B$6),          $O$16)</f>
        <v>60571.224442495775</v>
      </c>
      <c r="O2180">
        <f>EXP(-$O$17*$B2180)*LN(N2180)</f>
        <v>5.174004801706678</v>
      </c>
      <c r="Q2180" s="4">
        <f>IF($B2180&lt;$B$9,      Q2179+($B$5*Q2179+$B$7*$B$6+$S$18*($D2180-$B$6))*$B$20,           Q2179+($B$5*Q2179-$S$16)*$B$20)</f>
        <v>284600.88658686209</v>
      </c>
      <c r="R2180">
        <f>IF($B2180&lt;=$B$9,        $D2180-$B$7*$B$6-$S$18*($D2180-$B$6),          $S$16)</f>
        <v>57708.742539999992</v>
      </c>
      <c r="S2180">
        <f>EXP(-$S$17*$B2180)*($J2180^(1-S$20)-1)/(1-S$20)</f>
        <v>0.46986187506098964</v>
      </c>
    </row>
    <row r="2181" spans="1:19" x14ac:dyDescent="0.3">
      <c r="A2181">
        <f t="shared" si="133"/>
        <v>46.59</v>
      </c>
      <c r="B2181">
        <v>21.59</v>
      </c>
      <c r="C2181" s="1">
        <f t="shared" si="134"/>
        <v>1.391085578</v>
      </c>
      <c r="D2181">
        <f t="shared" si="135"/>
        <v>69554.278900000005</v>
      </c>
      <c r="E2181" s="8">
        <f>IF($B2181&lt;$B$9,      E2180+($B$5*E2180+$B$7*$B$6+$B$8*($D2181-$B$6))*$B$20,           E2180+($B$5*E2180-$B$12)*$B$20)</f>
        <v>267165.48607618333</v>
      </c>
      <c r="G2181" s="4">
        <v>196551.68288764649</v>
      </c>
      <c r="I2181" s="4">
        <f>IF($B2181&lt;$B$9,      I2180+($B$5*I2180+$B$7*$B$6+$K$18*($D2181-$B$6))*$B$20,           I2180+($B$5*I2180-$K$16)*$B$20)</f>
        <v>233174.07068127542</v>
      </c>
      <c r="J2181">
        <f xml:space="preserve">          IF($B2181&lt;=$B$9,        $D2181-$B$7*$B$6-$K$18*($D2181-$B$6), $K$16)</f>
        <v>60570.566588076013</v>
      </c>
      <c r="K2181">
        <f t="shared" si="136"/>
        <v>230.25971585071602</v>
      </c>
      <c r="M2181" s="4">
        <f>IF($B2181&lt;$B$9,      M2180+($B$5*M2180+$B$7*$B$6+O$18*($D2181-$B$6))*$B$20,           M2180+($B$5*M2180-O$16)*$B$20)</f>
        <v>233128.15138163514</v>
      </c>
      <c r="N2181">
        <f>IF($B2181&lt;=$B$9,        $D2181-$B$7*$B$6-$O$18*($D2181-$B$6),          $O$16)</f>
        <v>60573.109770149516</v>
      </c>
      <c r="O2181">
        <f>EXP(-$O$17*$B2181)*LN(N2181)</f>
        <v>5.1722088366184442</v>
      </c>
      <c r="Q2181" s="4">
        <f>IF($B2181&lt;$B$9,      Q2180+($B$5*Q2180+$B$7*$B$6+$S$18*($D2181-$B$6))*$B$20,           Q2180+($B$5*Q2180-$S$16)*$B$20)</f>
        <v>284818.93687331752</v>
      </c>
      <c r="R2181">
        <f>IF($B2181&lt;=$B$9,        $D2181-$B$7*$B$6-$S$18*($D2181-$B$6),          $S$16)</f>
        <v>57710.281285000005</v>
      </c>
      <c r="S2181">
        <f>EXP(-$S$17*$B2181)*($J2181^(1-S$20)-1)/(1-S$20)</f>
        <v>0.46969745242174216</v>
      </c>
    </row>
    <row r="2182" spans="1:19" x14ac:dyDescent="0.3">
      <c r="A2182">
        <f t="shared" si="133"/>
        <v>46.6</v>
      </c>
      <c r="B2182">
        <v>21.6</v>
      </c>
      <c r="C2182" s="1">
        <f t="shared" si="134"/>
        <v>1.3911328000000001</v>
      </c>
      <c r="D2182">
        <f t="shared" si="135"/>
        <v>69556.639999999999</v>
      </c>
      <c r="E2182" s="8">
        <f>IF($B2182&lt;$B$9,      E2181+($B$5*E2181+$B$7*$B$6+$B$8*($D2182-$B$6))*$B$20,           E2181+($B$5*E2181-$B$12)*$B$20)</f>
        <v>267367.66391631</v>
      </c>
      <c r="G2182" s="4">
        <v>196690.03261665718</v>
      </c>
      <c r="I2182" s="4">
        <f>IF($B2182&lt;$B$9,      I2181+($B$5*I2181+$B$7*$B$6+$K$18*($D2182-$B$6))*$B$20,           I2181+($B$5*I2181-$K$16)*$B$20)</f>
        <v>233345.52353930441</v>
      </c>
      <c r="J2182">
        <f xml:space="preserve">          IF($B2182&lt;=$B$9,        $D2182-$B$7*$B$6-$K$18*($D2182-$B$6), $K$16)</f>
        <v>60572.446670944788</v>
      </c>
      <c r="K2182">
        <f t="shared" si="136"/>
        <v>230.18272592638255</v>
      </c>
      <c r="M2182" s="4">
        <f>IF($B2182&lt;$B$9,      M2181+($B$5*M2181+$B$7*$B$6+O$18*($D2182-$B$6))*$B$20,           M2181+($B$5*M2181-O$16)*$B$20)</f>
        <v>233299.56273301772</v>
      </c>
      <c r="N2182">
        <f>IF($B2182&lt;=$B$9,        $D2182-$B$7*$B$6-$O$18*($D2182-$B$6),          $O$16)</f>
        <v>60574.990160097223</v>
      </c>
      <c r="O2182">
        <f>EXP(-$O$17*$B2182)*LN(N2182)</f>
        <v>5.1704134561630033</v>
      </c>
      <c r="Q2182" s="4">
        <f>IF($B2182&lt;$B$9,      Q2181+($B$5*Q2181+$B$7*$B$6+$S$18*($D2182-$B$6))*$B$20,           Q2181+($B$5*Q2181-$S$16)*$B$20)</f>
        <v>285037.07174122316</v>
      </c>
      <c r="R2182">
        <f>IF($B2182&lt;=$B$9,        $D2182-$B$7*$B$6-$S$18*($D2182-$B$6),          $S$16)</f>
        <v>57711.815999999999</v>
      </c>
      <c r="S2182">
        <f>EXP(-$S$17*$B2182)*($J2182^(1-S$20)-1)/(1-S$20)</f>
        <v>0.46953308731961729</v>
      </c>
    </row>
    <row r="2183" spans="1:19" x14ac:dyDescent="0.3">
      <c r="A2183">
        <f t="shared" si="133"/>
        <v>46.61</v>
      </c>
      <c r="B2183">
        <v>21.61</v>
      </c>
      <c r="C2183" s="1">
        <f t="shared" si="134"/>
        <v>1.3911798979999999</v>
      </c>
      <c r="D2183">
        <f t="shared" si="135"/>
        <v>69558.994899999991</v>
      </c>
      <c r="E2183" s="8">
        <f>IF($B2183&lt;$B$9,      E2182+($B$5*E2182+$B$7*$B$6+$B$8*($D2183-$B$6))*$B$20,           E2182+($B$5*E2182-$B$12)*$B$20)</f>
        <v>267569.91958338069</v>
      </c>
      <c r="G2183" s="4">
        <v>196828.43312297302</v>
      </c>
      <c r="I2183" s="4">
        <f>IF($B2183&lt;$B$9,      I2182+($B$5*I2182+$B$7*$B$6+$K$18*($D2183-$B$6))*$B$20,           I2182+($B$5*I2182-$K$16)*$B$20)</f>
        <v>233517.04120337404</v>
      </c>
      <c r="J2183">
        <f xml:space="preserve">          IF($B2183&lt;=$B$9,        $D2183-$B$7*$B$6-$K$18*($D2183-$B$6), $K$16)</f>
        <v>60574.321816913893</v>
      </c>
      <c r="K2183">
        <f t="shared" si="136"/>
        <v>230.10575221773561</v>
      </c>
      <c r="M2183" s="4">
        <f>IF($B2183&lt;$B$9,      M2182+($B$5*M2182+$B$7*$B$6+O$18*($D2183-$B$6))*$B$20,           M2182+($B$5*M2182-O$16)*$B$20)</f>
        <v>233471.03887285088</v>
      </c>
      <c r="N2183">
        <f>IF($B2183&lt;=$B$9,        $D2183-$B$7*$B$6-$O$18*($D2183-$B$6),          $O$16)</f>
        <v>60576.865612338908</v>
      </c>
      <c r="O2183">
        <f>EXP(-$O$17*$B2183)*LN(N2183)</f>
        <v>5.1686186601682556</v>
      </c>
      <c r="Q2183" s="4">
        <f>IF($B2183&lt;$B$9,      Q2182+($B$5*Q2182+$B$7*$B$6+$S$18*($D2183-$B$6))*$B$20,           Q2182+($B$5*Q2182-$S$16)*$B$20)</f>
        <v>285255.29119848256</v>
      </c>
      <c r="R2183">
        <f>IF($B2183&lt;=$B$9,        $D2183-$B$7*$B$6-$S$18*($D2183-$B$6),          $S$16)</f>
        <v>57713.346684999997</v>
      </c>
      <c r="S2183">
        <f>EXP(-$S$17*$B2183)*($J2183^(1-S$20)-1)/(1-S$20)</f>
        <v>0.46936877973448143</v>
      </c>
    </row>
    <row r="2184" spans="1:19" x14ac:dyDescent="0.3">
      <c r="A2184">
        <f t="shared" si="133"/>
        <v>46.620000000000005</v>
      </c>
      <c r="B2184">
        <v>21.62</v>
      </c>
      <c r="C2184" s="1">
        <f t="shared" si="134"/>
        <v>1.3912268720000001</v>
      </c>
      <c r="D2184">
        <f t="shared" si="135"/>
        <v>69561.343600000007</v>
      </c>
      <c r="E2184" s="8">
        <f>IF($B2184&lt;$B$9,      E2183+($B$5*E2183+$B$7*$B$6+$B$8*($D2184-$B$6))*$B$20,           E2183+($B$5*E2183-$B$12)*$B$20)</f>
        <v>267772.25308603485</v>
      </c>
      <c r="G2184" s="4">
        <v>196966.88441816607</v>
      </c>
      <c r="I2184" s="4">
        <f>IF($B2184&lt;$B$9,      I2183+($B$5*I2183+$B$7*$B$6+$K$18*($D2184-$B$6))*$B$20,           I2183+($B$5*I2183-$K$16)*$B$20)</f>
        <v>233688.62368353538</v>
      </c>
      <c r="J2184">
        <f xml:space="preserve">          IF($B2184&lt;=$B$9,        $D2184-$B$7*$B$6-$K$18*($D2184-$B$6), $K$16)</f>
        <v>60576.192025983357</v>
      </c>
      <c r="K2184">
        <f t="shared" si="136"/>
        <v>230.02879472660808</v>
      </c>
      <c r="M2184" s="4">
        <f>IF($B2184&lt;$B$9,      M2183+($B$5*M2183+$B$7*$B$6+O$18*($D2184-$B$6))*$B$20,           M2183+($B$5*M2183-O$16)*$B$20)</f>
        <v>233642.57981118764</v>
      </c>
      <c r="N2184">
        <f>IF($B2184&lt;=$B$9,        $D2184-$B$7*$B$6-$O$18*($D2184-$B$6),          $O$16)</f>
        <v>60578.736126874603</v>
      </c>
      <c r="O2184">
        <f>EXP(-$O$17*$B2184)*LN(N2184)</f>
        <v>5.1668244484621351</v>
      </c>
      <c r="Q2184" s="4">
        <f>IF($B2184&lt;$B$9,      Q2183+($B$5*Q2183+$B$7*$B$6+$S$18*($D2184-$B$6))*$B$20,           Q2183+($B$5*Q2183-$S$16)*$B$20)</f>
        <v>285473.59525300201</v>
      </c>
      <c r="R2184">
        <f>IF($B2184&lt;=$B$9,        $D2184-$B$7*$B$6-$S$18*($D2184-$B$6),          $S$16)</f>
        <v>57714.873340000006</v>
      </c>
      <c r="S2184">
        <f>EXP(-$S$17*$B2184)*($J2184^(1-S$20)-1)/(1-S$20)</f>
        <v>0.46920452964620762</v>
      </c>
    </row>
    <row r="2185" spans="1:19" x14ac:dyDescent="0.3">
      <c r="A2185">
        <f t="shared" si="133"/>
        <v>46.63</v>
      </c>
      <c r="B2185">
        <v>21.630000000000003</v>
      </c>
      <c r="C2185" s="1">
        <f t="shared" si="134"/>
        <v>1.391273722</v>
      </c>
      <c r="D2185">
        <f t="shared" si="135"/>
        <v>69563.686100000006</v>
      </c>
      <c r="E2185" s="8">
        <f>IF($B2185&lt;$B$9,      E2184+($B$5*E2184+$B$7*$B$6+$B$8*($D2185-$B$6))*$B$20,           E2184+($B$5*E2184-$B$12)*$B$20)</f>
        <v>267974.66443291499</v>
      </c>
      <c r="G2185" s="4">
        <v>197105.38651381244</v>
      </c>
      <c r="I2185" s="4">
        <f>IF($B2185&lt;$B$9,      I2184+($B$5*I2184+$B$7*$B$6+$K$18*($D2185-$B$6))*$B$20,           I2184+($B$5*I2184-$K$16)*$B$20)</f>
        <v>233860.27098984309</v>
      </c>
      <c r="J2185">
        <f xml:space="preserve">          IF($B2185&lt;=$B$9,        $D2185-$B$7*$B$6-$K$18*($D2185-$B$6), $K$16)</f>
        <v>60578.057298153151</v>
      </c>
      <c r="K2185">
        <f t="shared" si="136"/>
        <v>229.95185345482676</v>
      </c>
      <c r="M2185" s="4">
        <f>IF($B2185&lt;$B$9,      M2184+($B$5*M2184+$B$7*$B$6+O$18*($D2185-$B$6))*$B$20,           M2184+($B$5*M2184-O$16)*$B$20)</f>
        <v>233814.18555808451</v>
      </c>
      <c r="N2185">
        <f>IF($B2185&lt;=$B$9,        $D2185-$B$7*$B$6-$O$18*($D2185-$B$6),          $O$16)</f>
        <v>60580.601703704262</v>
      </c>
      <c r="O2185">
        <f>EXP(-$O$17*$B2185)*LN(N2185)</f>
        <v>5.1650308208726061</v>
      </c>
      <c r="Q2185" s="4">
        <f>IF($B2185&lt;$B$9,      Q2184+($B$5*Q2184+$B$7*$B$6+$S$18*($D2185-$B$6))*$B$20,           Q2184+($B$5*Q2184-$S$16)*$B$20)</f>
        <v>285691.98391269054</v>
      </c>
      <c r="R2185">
        <f>IF($B2185&lt;=$B$9,        $D2185-$B$7*$B$6-$S$18*($D2185-$B$6),          $S$16)</f>
        <v>57716.395965000003</v>
      </c>
      <c r="S2185">
        <f>EXP(-$S$17*$B2185)*($J2185^(1-S$20)-1)/(1-S$20)</f>
        <v>0.46904033703467607</v>
      </c>
    </row>
    <row r="2186" spans="1:19" x14ac:dyDescent="0.3">
      <c r="A2186">
        <f t="shared" si="133"/>
        <v>46.64</v>
      </c>
      <c r="B2186">
        <v>21.64</v>
      </c>
      <c r="C2186" s="1">
        <f t="shared" si="134"/>
        <v>1.3913204479999999</v>
      </c>
      <c r="D2186">
        <f t="shared" si="135"/>
        <v>69566.022399999987</v>
      </c>
      <c r="E2186" s="8">
        <f>IF($B2186&lt;$B$9,      E2185+($B$5*E2185+$B$7*$B$6+$B$8*($D2186-$B$6))*$B$20,           E2185+($B$5*E2185-$B$12)*$B$20)</f>
        <v>268177.15363266651</v>
      </c>
      <c r="G2186" s="4">
        <v>197243.93942149228</v>
      </c>
      <c r="I2186" s="4">
        <f>IF($B2186&lt;$B$9,      I2185+($B$5*I2185+$B$7*$B$6+$K$18*($D2186-$B$6))*$B$20,           I2185+($B$5*I2185-$K$16)*$B$20)</f>
        <v>234031.98313235529</v>
      </c>
      <c r="J2186">
        <f xml:space="preserve">          IF($B2186&lt;=$B$9,        $D2186-$B$7*$B$6-$K$18*($D2186-$B$6), $K$16)</f>
        <v>60579.917633423269</v>
      </c>
      <c r="K2186">
        <f t="shared" si="136"/>
        <v>229.8749284042126</v>
      </c>
      <c r="M2186" s="4">
        <f>IF($B2186&lt;$B$9,      M2185+($B$5*M2185+$B$7*$B$6+O$18*($D2186-$B$6))*$B$20,           M2185+($B$5*M2185-O$16)*$B$20)</f>
        <v>233985.85612360155</v>
      </c>
      <c r="N2186">
        <f>IF($B2186&lt;=$B$9,        $D2186-$B$7*$B$6-$O$18*($D2186-$B$6),          $O$16)</f>
        <v>60582.462342827894</v>
      </c>
      <c r="O2186">
        <f>EXP(-$O$17*$B2186)*LN(N2186)</f>
        <v>5.1632377772276659</v>
      </c>
      <c r="Q2186" s="4">
        <f>IF($B2186&lt;$B$9,      Q2185+($B$5*Q2185+$B$7*$B$6+$S$18*($D2186-$B$6))*$B$20,           Q2185+($B$5*Q2185-$S$16)*$B$20)</f>
        <v>285910.45718545996</v>
      </c>
      <c r="R2186">
        <f>IF($B2186&lt;=$B$9,        $D2186-$B$7*$B$6-$S$18*($D2186-$B$6),          $S$16)</f>
        <v>57717.91455999999</v>
      </c>
      <c r="S2186">
        <f>EXP(-$S$17*$B2186)*($J2186^(1-S$20)-1)/(1-S$20)</f>
        <v>0.46887620187977408</v>
      </c>
    </row>
    <row r="2187" spans="1:19" x14ac:dyDescent="0.3">
      <c r="A2187">
        <f t="shared" si="133"/>
        <v>46.650000000000006</v>
      </c>
      <c r="B2187">
        <v>21.650000000000002</v>
      </c>
      <c r="C2187" s="1">
        <f t="shared" si="134"/>
        <v>1.3913670499999999</v>
      </c>
      <c r="D2187">
        <f t="shared" si="135"/>
        <v>69568.352499999994</v>
      </c>
      <c r="E2187" s="8">
        <f>IF($B2187&lt;$B$9,      E2186+($B$5*E2186+$B$7*$B$6+$B$8*($D2187-$B$6))*$B$20,           E2186+($B$5*E2186-$B$12)*$B$20)</f>
        <v>268379.72069393797</v>
      </c>
      <c r="G2187" s="4">
        <v>197382.54315278979</v>
      </c>
      <c r="I2187" s="4">
        <f>IF($B2187&lt;$B$9,      I2186+($B$5*I2186+$B$7*$B$6+$K$18*($D2187-$B$6))*$B$20,           I2186+($B$5*I2186-$K$16)*$B$20)</f>
        <v>234203.76012113367</v>
      </c>
      <c r="J2187">
        <f xml:space="preserve">          IF($B2187&lt;=$B$9,        $D2187-$B$7*$B$6-$K$18*($D2187-$B$6), $K$16)</f>
        <v>60581.773031793753</v>
      </c>
      <c r="K2187">
        <f t="shared" si="136"/>
        <v>229.79801957658077</v>
      </c>
      <c r="M2187" s="4">
        <f>IF($B2187&lt;$B$9,      M2186+($B$5*M2186+$B$7*$B$6+O$18*($D2187-$B$6))*$B$20,           M2186+($B$5*M2186-O$16)*$B$20)</f>
        <v>234157.59151780236</v>
      </c>
      <c r="N2187">
        <f>IF($B2187&lt;=$B$9,        $D2187-$B$7*$B$6-$O$18*($D2187-$B$6),          $O$16)</f>
        <v>60584.318044245527</v>
      </c>
      <c r="O2187">
        <f>EXP(-$O$17*$B2187)*LN(N2187)</f>
        <v>5.1614453173553443</v>
      </c>
      <c r="Q2187" s="4">
        <f>IF($B2187&lt;$B$9,      Q2186+($B$5*Q2186+$B$7*$B$6+$S$18*($D2187-$B$6))*$B$20,           Q2186+($B$5*Q2186-$S$16)*$B$20)</f>
        <v>286129.01507922489</v>
      </c>
      <c r="R2187">
        <f>IF($B2187&lt;=$B$9,        $D2187-$B$7*$B$6-$S$18*($D2187-$B$6),          $S$16)</f>
        <v>57719.429124999995</v>
      </c>
      <c r="S2187">
        <f>EXP(-$S$17*$B2187)*($J2187^(1-S$20)-1)/(1-S$20)</f>
        <v>0.46871212416139602</v>
      </c>
    </row>
    <row r="2188" spans="1:19" x14ac:dyDescent="0.3">
      <c r="A2188">
        <f t="shared" si="133"/>
        <v>46.66</v>
      </c>
      <c r="B2188">
        <v>21.66</v>
      </c>
      <c r="C2188" s="1">
        <f t="shared" si="134"/>
        <v>1.3914135280000002</v>
      </c>
      <c r="D2188">
        <f t="shared" si="135"/>
        <v>69570.676400000011</v>
      </c>
      <c r="E2188" s="8">
        <f>IF($B2188&lt;$B$9,      E2187+($B$5*E2187+$B$7*$B$6+$B$8*($D2188-$B$6))*$B$20,           E2187+($B$5*E2187-$B$12)*$B$20)</f>
        <v>268582.36562538083</v>
      </c>
      <c r="G2188" s="4">
        <v>197521.19771929327</v>
      </c>
      <c r="I2188" s="4">
        <f>IF($B2188&lt;$B$9,      I2187+($B$5*I2187+$B$7*$B$6+$K$18*($D2188-$B$6))*$B$20,           I2187+($B$5*I2187-$K$16)*$B$20)</f>
        <v>234375.60196624341</v>
      </c>
      <c r="J2188">
        <f xml:space="preserve">          IF($B2188&lt;=$B$9,        $D2188-$B$7*$B$6-$K$18*($D2188-$B$6), $K$16)</f>
        <v>60583.623493264582</v>
      </c>
      <c r="K2188">
        <f t="shared" si="136"/>
        <v>229.72112697374035</v>
      </c>
      <c r="M2188" s="4">
        <f>IF($B2188&lt;$B$9,      M2187+($B$5*M2187+$B$7*$B$6+O$18*($D2188-$B$6))*$B$20,           M2187+($B$5*M2187-O$16)*$B$20)</f>
        <v>234329.391750754</v>
      </c>
      <c r="N2188">
        <f>IF($B2188&lt;=$B$9,        $D2188-$B$7*$B$6-$O$18*($D2188-$B$6),          $O$16)</f>
        <v>60586.168807957147</v>
      </c>
      <c r="O2188">
        <f>EXP(-$O$17*$B2188)*LN(N2188)</f>
        <v>5.1596534410837007</v>
      </c>
      <c r="Q2188" s="4">
        <f>IF($B2188&lt;$B$9,      Q2187+($B$5*Q2187+$B$7*$B$6+$S$18*($D2188-$B$6))*$B$20,           Q2187+($B$5*Q2187-$S$16)*$B$20)</f>
        <v>286347.65760190261</v>
      </c>
      <c r="R2188">
        <f>IF($B2188&lt;=$B$9,        $D2188-$B$7*$B$6-$S$18*($D2188-$B$6),          $S$16)</f>
        <v>57720.939660000004</v>
      </c>
      <c r="S2188">
        <f>EXP(-$S$17*$B2188)*($J2188^(1-S$20)-1)/(1-S$20)</f>
        <v>0.46854810385944301</v>
      </c>
    </row>
    <row r="2189" spans="1:19" x14ac:dyDescent="0.3">
      <c r="A2189">
        <f t="shared" si="133"/>
        <v>46.67</v>
      </c>
      <c r="B2189">
        <v>21.67</v>
      </c>
      <c r="C2189" s="1">
        <f t="shared" si="134"/>
        <v>1.3914598820000001</v>
      </c>
      <c r="D2189">
        <f t="shared" si="135"/>
        <v>69572.994100000011</v>
      </c>
      <c r="E2189" s="8">
        <f>IF($B2189&lt;$B$9,      E2188+($B$5*E2188+$B$7*$B$6+$B$8*($D2189-$B$6))*$B$20,           E2188+($B$5*E2188-$B$12)*$B$20)</f>
        <v>268785.0884356497</v>
      </c>
      <c r="G2189" s="4">
        <v>197659.90313259503</v>
      </c>
      <c r="I2189" s="4">
        <f>IF($B2189&lt;$B$9,      I2188+($B$5*I2188+$B$7*$B$6+$K$18*($D2189-$B$6))*$B$20,           I2188+($B$5*I2188-$K$16)*$B$20)</f>
        <v>234547.50867775324</v>
      </c>
      <c r="J2189">
        <f xml:space="preserve">          IF($B2189&lt;=$B$9,        $D2189-$B$7*$B$6-$K$18*($D2189-$B$6), $K$16)</f>
        <v>60585.469017835734</v>
      </c>
      <c r="K2189">
        <f t="shared" si="136"/>
        <v>229.64425059749453</v>
      </c>
      <c r="M2189" s="4">
        <f>IF($B2189&lt;$B$9,      M2188+($B$5*M2188+$B$7*$B$6+O$18*($D2189-$B$6))*$B$20,           M2188+($B$5*M2188-O$16)*$B$20)</f>
        <v>234501.25683252714</v>
      </c>
      <c r="N2189">
        <f>IF($B2189&lt;=$B$9,        $D2189-$B$7*$B$6-$O$18*($D2189-$B$6),          $O$16)</f>
        <v>60588.014633962746</v>
      </c>
      <c r="O2189">
        <f>EXP(-$O$17*$B2189)*LN(N2189)</f>
        <v>5.1578621482408273</v>
      </c>
      <c r="Q2189" s="4">
        <f>IF($B2189&lt;$B$9,      Q2188+($B$5*Q2188+$B$7*$B$6+$S$18*($D2189-$B$6))*$B$20,           Q2188+($B$5*Q2188-$S$16)*$B$20)</f>
        <v>286566.38476141327</v>
      </c>
      <c r="R2189">
        <f>IF($B2189&lt;=$B$9,        $D2189-$B$7*$B$6-$S$18*($D2189-$B$6),          $S$16)</f>
        <v>57722.446165000008</v>
      </c>
      <c r="S2189">
        <f>EXP(-$S$17*$B2189)*($J2189^(1-S$20)-1)/(1-S$20)</f>
        <v>0.46838414095382352</v>
      </c>
    </row>
    <row r="2190" spans="1:19" x14ac:dyDescent="0.3">
      <c r="A2190">
        <f t="shared" si="133"/>
        <v>46.68</v>
      </c>
      <c r="B2190">
        <v>21.68</v>
      </c>
      <c r="C2190" s="1">
        <f t="shared" si="134"/>
        <v>1.3915061120000001</v>
      </c>
      <c r="D2190">
        <f t="shared" si="135"/>
        <v>69575.305600000007</v>
      </c>
      <c r="E2190" s="8">
        <f>IF($B2190&lt;$B$9,      E2189+($B$5*E2189+$B$7*$B$6+$B$8*($D2190-$B$6))*$B$20,           E2189+($B$5*E2189-$B$12)*$B$20)</f>
        <v>268987.88913340215</v>
      </c>
      <c r="G2190" s="4">
        <v>197798.65940429145</v>
      </c>
      <c r="I2190" s="4">
        <f>IF($B2190&lt;$B$9,      I2189+($B$5*I2189+$B$7*$B$6+$K$18*($D2190-$B$6))*$B$20,           I2189+($B$5*I2189-$K$16)*$B$20)</f>
        <v>234719.48026573539</v>
      </c>
      <c r="J2190">
        <f xml:space="preserve">          IF($B2190&lt;=$B$9,        $D2190-$B$7*$B$6-$K$18*($D2190-$B$6), $K$16)</f>
        <v>60587.309605507231</v>
      </c>
      <c r="K2190">
        <f t="shared" si="136"/>
        <v>229.56739044964075</v>
      </c>
      <c r="M2190" s="4">
        <f>IF($B2190&lt;$B$9,      M2189+($B$5*M2189+$B$7*$B$6+O$18*($D2190-$B$6))*$B$20,           M2189+($B$5*M2189-O$16)*$B$20)</f>
        <v>234673.18677319589</v>
      </c>
      <c r="N2190">
        <f>IF($B2190&lt;=$B$9,        $D2190-$B$7*$B$6-$O$18*($D2190-$B$6),          $O$16)</f>
        <v>60589.855522262318</v>
      </c>
      <c r="O2190">
        <f>EXP(-$O$17*$B2190)*LN(N2190)</f>
        <v>5.156071438654851</v>
      </c>
      <c r="Q2190" s="4">
        <f>IF($B2190&lt;$B$9,      Q2189+($B$5*Q2189+$B$7*$B$6+$S$18*($D2190-$B$6))*$B$20,           Q2189+($B$5*Q2189-$S$16)*$B$20)</f>
        <v>286785.19656567974</v>
      </c>
      <c r="R2190">
        <f>IF($B2190&lt;=$B$9,        $D2190-$B$7*$B$6-$S$18*($D2190-$B$6),          $S$16)</f>
        <v>57723.948640000002</v>
      </c>
      <c r="S2190">
        <f>EXP(-$S$17*$B2190)*($J2190^(1-S$20)-1)/(1-S$20)</f>
        <v>0.46822023542445312</v>
      </c>
    </row>
    <row r="2191" spans="1:19" x14ac:dyDescent="0.3">
      <c r="A2191">
        <f t="shared" si="133"/>
        <v>46.69</v>
      </c>
      <c r="B2191">
        <v>21.69</v>
      </c>
      <c r="C2191" s="1">
        <f t="shared" si="134"/>
        <v>1.391552218</v>
      </c>
      <c r="D2191">
        <f t="shared" si="135"/>
        <v>69577.6109</v>
      </c>
      <c r="E2191" s="8">
        <f>IF($B2191&lt;$B$9,      E2190+($B$5*E2190+$B$7*$B$6+$B$8*($D2191-$B$6))*$B$20,           E2190+($B$5*E2190-$B$12)*$B$20)</f>
        <v>269190.76772729884</v>
      </c>
      <c r="G2191" s="4">
        <v>197937.46654598296</v>
      </c>
      <c r="I2191" s="4">
        <f>IF($B2191&lt;$B$9,      I2190+($B$5*I2190+$B$7*$B$6+$K$18*($D2191-$B$6))*$B$20,           I2190+($B$5*I2190-$K$16)*$B$20)</f>
        <v>234891.51674026559</v>
      </c>
      <c r="J2191">
        <f xml:space="preserve">          IF($B2191&lt;=$B$9,        $D2191-$B$7*$B$6-$K$18*($D2191-$B$6), $K$16)</f>
        <v>60589.145256279058</v>
      </c>
      <c r="K2191">
        <f t="shared" si="136"/>
        <v>229.49054653197038</v>
      </c>
      <c r="M2191" s="4">
        <f>IF($B2191&lt;$B$9,      M2190+($B$5*M2190+$B$7*$B$6+O$18*($D2191-$B$6))*$B$20,           M2190+($B$5*M2190-O$16)*$B$20)</f>
        <v>234845.18158283795</v>
      </c>
      <c r="N2191">
        <f>IF($B2191&lt;=$B$9,        $D2191-$B$7*$B$6-$O$18*($D2191-$B$6),          $O$16)</f>
        <v>60591.691472855877</v>
      </c>
      <c r="O2191">
        <f>EXP(-$O$17*$B2191)*LN(N2191)</f>
        <v>5.1542813121539242</v>
      </c>
      <c r="Q2191" s="4">
        <f>IF($B2191&lt;$B$9,      Q2190+($B$5*Q2190+$B$7*$B$6+$S$18*($D2191-$B$6))*$B$20,           Q2190+($B$5*Q2190-$S$16)*$B$20)</f>
        <v>287004.09302262776</v>
      </c>
      <c r="R2191">
        <f>IF($B2191&lt;=$B$9,        $D2191-$B$7*$B$6-$S$18*($D2191-$B$6),          $S$16)</f>
        <v>57725.447085</v>
      </c>
      <c r="S2191">
        <f>EXP(-$S$17*$B2191)*($J2191^(1-S$20)-1)/(1-S$20)</f>
        <v>0.46805638725125398</v>
      </c>
    </row>
    <row r="2192" spans="1:19" x14ac:dyDescent="0.3">
      <c r="A2192">
        <f t="shared" si="133"/>
        <v>46.7</v>
      </c>
      <c r="B2192">
        <v>21.700000000000003</v>
      </c>
      <c r="C2192" s="1">
        <f t="shared" si="134"/>
        <v>1.3915982</v>
      </c>
      <c r="D2192">
        <f t="shared" si="135"/>
        <v>69579.91</v>
      </c>
      <c r="E2192" s="8">
        <f>IF($B2192&lt;$B$9,      E2191+($B$5*E2191+$B$7*$B$6+$B$8*($D2192-$B$6))*$B$20,           E2191+($B$5*E2191-$B$12)*$B$20)</f>
        <v>269393.7242260034</v>
      </c>
      <c r="G2192" s="4">
        <v>198076.32456927406</v>
      </c>
      <c r="I2192" s="4">
        <f>IF($B2192&lt;$B$9,      I2191+($B$5*I2191+$B$7*$B$6+$K$18*($D2192-$B$6))*$B$20,           I2191+($B$5*I2191-$K$16)*$B$20)</f>
        <v>235063.61811142319</v>
      </c>
      <c r="J2192">
        <f xml:space="preserve">          IF($B2192&lt;=$B$9,        $D2192-$B$7*$B$6-$K$18*($D2192-$B$6), $K$16)</f>
        <v>60590.975970151238</v>
      </c>
      <c r="K2192">
        <f t="shared" si="136"/>
        <v>229.41371884626903</v>
      </c>
      <c r="M2192" s="4">
        <f>IF($B2192&lt;$B$9,      M2191+($B$5*M2191+$B$7*$B$6+O$18*($D2192-$B$6))*$B$20,           M2191+($B$5*M2191-O$16)*$B$20)</f>
        <v>235017.2412715345</v>
      </c>
      <c r="N2192">
        <f>IF($B2192&lt;=$B$9,        $D2192-$B$7*$B$6-$O$18*($D2192-$B$6),          $O$16)</f>
        <v>60593.522485743422</v>
      </c>
      <c r="O2192">
        <f>EXP(-$O$17*$B2192)*LN(N2192)</f>
        <v>5.1524917685662377</v>
      </c>
      <c r="Q2192" s="4">
        <f>IF($B2192&lt;$B$9,      Q2191+($B$5*Q2191+$B$7*$B$6+$S$18*($D2192-$B$6))*$B$20,           Q2191+($B$5*Q2191-$S$16)*$B$20)</f>
        <v>287223.07414018566</v>
      </c>
      <c r="R2192">
        <f>IF($B2192&lt;=$B$9,        $D2192-$B$7*$B$6-$S$18*($D2192-$B$6),          $S$16)</f>
        <v>57726.941500000001</v>
      </c>
      <c r="S2192">
        <f>EXP(-$S$17*$B2192)*($J2192^(1-S$20)-1)/(1-S$20)</f>
        <v>0.46789259641415565</v>
      </c>
    </row>
    <row r="2193" spans="1:19" x14ac:dyDescent="0.3">
      <c r="A2193">
        <f t="shared" si="133"/>
        <v>46.71</v>
      </c>
      <c r="B2193">
        <v>21.71</v>
      </c>
      <c r="C2193" s="1">
        <f t="shared" si="134"/>
        <v>1.3916440579999998</v>
      </c>
      <c r="D2193">
        <f t="shared" si="135"/>
        <v>69582.202899999989</v>
      </c>
      <c r="E2193" s="8">
        <f>IF($B2193&lt;$B$9,      E2192+($B$5*E2192+$B$7*$B$6+$B$8*($D2193-$B$6))*$B$20,           E2192+($B$5*E2192-$B$12)*$B$20)</f>
        <v>269596.75863818248</v>
      </c>
      <c r="G2193" s="4">
        <v>198215.23348577329</v>
      </c>
      <c r="I2193" s="4">
        <f>IF($B2193&lt;$B$9,      I2192+($B$5*I2192+$B$7*$B$6+$K$18*($D2193-$B$6))*$B$20,           I2192+($B$5*I2192-$K$16)*$B$20)</f>
        <v>235235.78438929096</v>
      </c>
      <c r="J2193">
        <f xml:space="preserve">          IF($B2193&lt;=$B$9,        $D2193-$B$7*$B$6-$K$18*($D2193-$B$6), $K$16)</f>
        <v>60592.801747123747</v>
      </c>
      <c r="K2193">
        <f t="shared" si="136"/>
        <v>229.33690739431643</v>
      </c>
      <c r="M2193" s="4">
        <f>IF($B2193&lt;$B$9,      M2192+($B$5*M2192+$B$7*$B$6+O$18*($D2193-$B$6))*$B$20,           M2192+($B$5*M2192-O$16)*$B$20)</f>
        <v>235189.36584937028</v>
      </c>
      <c r="N2193">
        <f>IF($B2193&lt;=$B$9,        $D2193-$B$7*$B$6-$O$18*($D2193-$B$6),          $O$16)</f>
        <v>60595.34856092494</v>
      </c>
      <c r="O2193">
        <f>EXP(-$O$17*$B2193)*LN(N2193)</f>
        <v>5.1507028077200117</v>
      </c>
      <c r="Q2193" s="4">
        <f>IF($B2193&lt;$B$9,      Q2192+($B$5*Q2192+$B$7*$B$6+$S$18*($D2193-$B$6))*$B$20,           Q2192+($B$5*Q2192-$S$16)*$B$20)</f>
        <v>287442.13992628473</v>
      </c>
      <c r="R2193">
        <f>IF($B2193&lt;=$B$9,        $D2193-$B$7*$B$6-$S$18*($D2193-$B$6),          $S$16)</f>
        <v>57728.431884999991</v>
      </c>
      <c r="S2193">
        <f>EXP(-$S$17*$B2193)*($J2193^(1-S$20)-1)/(1-S$20)</f>
        <v>0.46772886289309457</v>
      </c>
    </row>
    <row r="2194" spans="1:19" x14ac:dyDescent="0.3">
      <c r="A2194">
        <f t="shared" si="133"/>
        <v>46.72</v>
      </c>
      <c r="B2194">
        <v>21.720000000000002</v>
      </c>
      <c r="C2194" s="1">
        <f t="shared" si="134"/>
        <v>1.391689792</v>
      </c>
      <c r="D2194">
        <f t="shared" si="135"/>
        <v>69584.489600000001</v>
      </c>
      <c r="E2194" s="8">
        <f>IF($B2194&lt;$B$9,      E2193+($B$5*E2193+$B$7*$B$6+$B$8*($D2194-$B$6))*$B$20,           E2193+($B$5*E2193-$B$12)*$B$20)</f>
        <v>269799.87097250583</v>
      </c>
      <c r="G2194" s="4">
        <v>198354.19330709332</v>
      </c>
      <c r="I2194" s="4">
        <f>IF($B2194&lt;$B$9,      I2193+($B$5*I2193+$B$7*$B$6+$K$18*($D2194-$B$6))*$B$20,           I2193+($B$5*I2193-$K$16)*$B$20)</f>
        <v>235408.01558395525</v>
      </c>
      <c r="J2194">
        <f xml:space="preserve">          IF($B2194&lt;=$B$9,        $D2194-$B$7*$B$6-$K$18*($D2194-$B$6), $K$16)</f>
        <v>60594.622587196616</v>
      </c>
      <c r="K2194">
        <f t="shared" si="136"/>
        <v>229.26011217788633</v>
      </c>
      <c r="M2194" s="4">
        <f>IF($B2194&lt;$B$9,      M2193+($B$5*M2193+$B$7*$B$6+O$18*($D2194-$B$6))*$B$20,           M2193+($B$5*M2193-O$16)*$B$20)</f>
        <v>235361.55532643356</v>
      </c>
      <c r="N2194">
        <f>IF($B2194&lt;=$B$9,        $D2194-$B$7*$B$6-$O$18*($D2194-$B$6),          $O$16)</f>
        <v>60597.169698400459</v>
      </c>
      <c r="O2194">
        <f>EXP(-$O$17*$B2194)*LN(N2194)</f>
        <v>5.1489144294434963</v>
      </c>
      <c r="Q2194" s="4">
        <f>IF($B2194&lt;$B$9,      Q2193+($B$5*Q2193+$B$7*$B$6+$S$18*($D2194-$B$6))*$B$20,           Q2193+($B$5*Q2193-$S$16)*$B$20)</f>
        <v>287661.29038885894</v>
      </c>
      <c r="R2194">
        <f>IF($B2194&lt;=$B$9,        $D2194-$B$7*$B$6-$S$18*($D2194-$B$6),          $S$16)</f>
        <v>57729.918239999999</v>
      </c>
      <c r="S2194">
        <f>EXP(-$S$17*$B2194)*($J2194^(1-S$20)-1)/(1-S$20)</f>
        <v>0.46756518666801422</v>
      </c>
    </row>
    <row r="2195" spans="1:19" x14ac:dyDescent="0.3">
      <c r="A2195">
        <f t="shared" si="133"/>
        <v>46.730000000000004</v>
      </c>
      <c r="B2195">
        <v>21.73</v>
      </c>
      <c r="C2195" s="1">
        <f t="shared" si="134"/>
        <v>1.3917354020000001</v>
      </c>
      <c r="D2195">
        <f t="shared" si="135"/>
        <v>69586.770100000009</v>
      </c>
      <c r="E2195" s="8">
        <f>IF($B2195&lt;$B$9,      E2194+($B$5*E2194+$B$7*$B$6+$B$8*($D2195-$B$6))*$B$20,           E2194+($B$5*E2194-$B$12)*$B$20)</f>
        <v>270003.06123764621</v>
      </c>
      <c r="G2195" s="4">
        <v>198493.20404485081</v>
      </c>
      <c r="I2195" s="4">
        <f>IF($B2195&lt;$B$9,      I2194+($B$5*I2194+$B$7*$B$6+$K$18*($D2195-$B$6))*$B$20,           I2194+($B$5*I2194-$K$16)*$B$20)</f>
        <v>235580.31170550594</v>
      </c>
      <c r="J2195">
        <f xml:space="preserve">          IF($B2195&lt;=$B$9,        $D2195-$B$7*$B$6-$K$18*($D2195-$B$6), $K$16)</f>
        <v>60596.438490369816</v>
      </c>
      <c r="K2195">
        <f t="shared" si="136"/>
        <v>229.18333319874677</v>
      </c>
      <c r="M2195" s="4">
        <f>IF($B2195&lt;$B$9,      M2194+($B$5*M2194+$B$7*$B$6+O$18*($D2195-$B$6))*$B$20,           M2194+($B$5*M2194-O$16)*$B$20)</f>
        <v>235533.80971281612</v>
      </c>
      <c r="N2195">
        <f>IF($B2195&lt;=$B$9,        $D2195-$B$7*$B$6-$O$18*($D2195-$B$6),          $O$16)</f>
        <v>60598.985898169965</v>
      </c>
      <c r="O2195">
        <f>EXP(-$O$17*$B2195)*LN(N2195)</f>
        <v>5.1471266335649801</v>
      </c>
      <c r="Q2195" s="4">
        <f>IF($B2195&lt;$B$9,      Q2194+($B$5*Q2194+$B$7*$B$6+$S$18*($D2195-$B$6))*$B$20,           Q2194+($B$5*Q2194-$S$16)*$B$20)</f>
        <v>287880.52553584502</v>
      </c>
      <c r="R2195">
        <f>IF($B2195&lt;=$B$9,        $D2195-$B$7*$B$6-$S$18*($D2195-$B$6),          $S$16)</f>
        <v>57731.400565000004</v>
      </c>
      <c r="S2195">
        <f>EXP(-$S$17*$B2195)*($J2195^(1-S$20)-1)/(1-S$20)</f>
        <v>0.46740156771886526</v>
      </c>
    </row>
    <row r="2196" spans="1:19" x14ac:dyDescent="0.3">
      <c r="A2196">
        <f t="shared" si="133"/>
        <v>46.74</v>
      </c>
      <c r="B2196">
        <v>21.740000000000002</v>
      </c>
      <c r="C2196" s="1">
        <f t="shared" si="134"/>
        <v>1.391780888</v>
      </c>
      <c r="D2196">
        <f t="shared" si="135"/>
        <v>69589.044399999999</v>
      </c>
      <c r="E2196" s="8">
        <f>IF($B2196&lt;$B$9,      E2195+($B$5*E2195+$B$7*$B$6+$B$8*($D2196-$B$6))*$B$20,           E2195+($B$5*E2195-$B$12)*$B$20)</f>
        <v>270206.32944227941</v>
      </c>
      <c r="G2196" s="4">
        <v>198632.26571066651</v>
      </c>
      <c r="I2196" s="4">
        <f>IF($B2196&lt;$B$9,      I2195+($B$5*I2195+$B$7*$B$6+$K$18*($D2196-$B$6))*$B$20,           I2195+($B$5*I2195-$K$16)*$B$20)</f>
        <v>235752.67276403643</v>
      </c>
      <c r="J2196">
        <f xml:space="preserve">          IF($B2196&lt;=$B$9,        $D2196-$B$7*$B$6-$K$18*($D2196-$B$6), $K$16)</f>
        <v>60598.249456643345</v>
      </c>
      <c r="K2196">
        <f t="shared" si="136"/>
        <v>229.10657045865969</v>
      </c>
      <c r="M2196" s="4">
        <f>IF($B2196&lt;$B$9,      M2195+($B$5*M2195+$B$7*$B$6+O$18*($D2196-$B$6))*$B$20,           M2195+($B$5*M2195-O$16)*$B$20)</f>
        <v>235706.12901861328</v>
      </c>
      <c r="N2196">
        <f>IF($B2196&lt;=$B$9,        $D2196-$B$7*$B$6-$O$18*($D2196-$B$6),          $O$16)</f>
        <v>60600.797160233436</v>
      </c>
      <c r="O2196">
        <f>EXP(-$O$17*$B2196)*LN(N2196)</f>
        <v>5.1453394199127729</v>
      </c>
      <c r="Q2196" s="4">
        <f>IF($B2196&lt;$B$9,      Q2195+($B$5*Q2195+$B$7*$B$6+$S$18*($D2196-$B$6))*$B$20,           Q2195+($B$5*Q2195-$S$16)*$B$20)</f>
        <v>288099.84537518257</v>
      </c>
      <c r="R2196">
        <f>IF($B2196&lt;=$B$9,        $D2196-$B$7*$B$6-$S$18*($D2196-$B$6),          $S$16)</f>
        <v>57732.878859999997</v>
      </c>
      <c r="S2196">
        <f>EXP(-$S$17*$B2196)*($J2196^(1-S$20)-1)/(1-S$20)</f>
        <v>0.46723800602560506</v>
      </c>
    </row>
    <row r="2197" spans="1:19" x14ac:dyDescent="0.3">
      <c r="A2197">
        <f t="shared" si="133"/>
        <v>46.75</v>
      </c>
      <c r="B2197">
        <v>21.75</v>
      </c>
      <c r="C2197" s="1">
        <f t="shared" si="134"/>
        <v>1.39182625</v>
      </c>
      <c r="D2197">
        <f t="shared" si="135"/>
        <v>69591.3125</v>
      </c>
      <c r="E2197" s="8">
        <f>IF($B2197&lt;$B$9,      E2196+($B$5*E2196+$B$7*$B$6+$B$8*($D2197-$B$6))*$B$20,           E2196+($B$5*E2196-$B$12)*$B$20)</f>
        <v>270409.67559508421</v>
      </c>
      <c r="G2197" s="4">
        <v>198771.37831616524</v>
      </c>
      <c r="I2197" s="4">
        <f>IF($B2197&lt;$B$9,      I2196+($B$5*I2196+$B$7*$B$6+$K$18*($D2197-$B$6))*$B$20,           I2196+($B$5*I2196-$K$16)*$B$20)</f>
        <v>235925.09876964366</v>
      </c>
      <c r="J2197">
        <f xml:space="preserve">          IF($B2197&lt;=$B$9,        $D2197-$B$7*$B$6-$K$18*($D2197-$B$6), $K$16)</f>
        <v>60600.055486017227</v>
      </c>
      <c r="K2197">
        <f t="shared" si="136"/>
        <v>229.02982395938147</v>
      </c>
      <c r="M2197" s="4">
        <f>IF($B2197&lt;$B$9,      M2196+($B$5*M2196+$B$7*$B$6+O$18*($D2197-$B$6))*$B$20,           M2196+($B$5*M2196-O$16)*$B$20)</f>
        <v>235878.51325392388</v>
      </c>
      <c r="N2197">
        <f>IF($B2197&lt;=$B$9,        $D2197-$B$7*$B$6-$O$18*($D2197-$B$6),          $O$16)</f>
        <v>60602.603484590894</v>
      </c>
      <c r="O2197">
        <f>EXP(-$O$17*$B2197)*LN(N2197)</f>
        <v>5.1435527883152279</v>
      </c>
      <c r="Q2197" s="4">
        <f>IF($B2197&lt;$B$9,      Q2196+($B$5*Q2196+$B$7*$B$6+$S$18*($D2197-$B$6))*$B$20,           Q2196+($B$5*Q2196-$S$16)*$B$20)</f>
        <v>288319.2499148139</v>
      </c>
      <c r="R2197">
        <f>IF($B2197&lt;=$B$9,        $D2197-$B$7*$B$6-$S$18*($D2197-$B$6),          $S$16)</f>
        <v>57734.353125000001</v>
      </c>
      <c r="S2197">
        <f>EXP(-$S$17*$B2197)*($J2197^(1-S$20)-1)/(1-S$20)</f>
        <v>0.46707450156819813</v>
      </c>
    </row>
    <row r="2198" spans="1:19" x14ac:dyDescent="0.3">
      <c r="A2198">
        <f t="shared" si="133"/>
        <v>46.760000000000005</v>
      </c>
      <c r="B2198">
        <v>21.76</v>
      </c>
      <c r="C2198" s="1">
        <f t="shared" si="134"/>
        <v>1.391871488</v>
      </c>
      <c r="D2198">
        <f t="shared" si="135"/>
        <v>69593.574399999998</v>
      </c>
      <c r="E2198" s="8">
        <f>IF($B2198&lt;$B$9,      E2197+($B$5*E2197+$B$7*$B$6+$B$8*($D2198-$B$6))*$B$20,           E2197+($B$5*E2197-$B$12)*$B$20)</f>
        <v>270613.09970474249</v>
      </c>
      <c r="G2198" s="4">
        <v>198910.54187297591</v>
      </c>
      <c r="I2198" s="4">
        <f>IF($B2198&lt;$B$9,      I2197+($B$5*I2197+$B$7*$B$6+$K$18*($D2198-$B$6))*$B$20,           I2197+($B$5*I2197-$K$16)*$B$20)</f>
        <v>236097.58973242811</v>
      </c>
      <c r="J2198">
        <f xml:space="preserve">          IF($B2198&lt;=$B$9,        $D2198-$B$7*$B$6-$K$18*($D2198-$B$6), $K$16)</f>
        <v>60601.856578491446</v>
      </c>
      <c r="K2198">
        <f t="shared" si="136"/>
        <v>228.95309370266241</v>
      </c>
      <c r="M2198" s="4">
        <f>IF($B2198&lt;$B$9,      M2197+($B$5*M2197+$B$7*$B$6+O$18*($D2198-$B$6))*$B$20,           M2197+($B$5*M2197-O$16)*$B$20)</f>
        <v>236050.96242885033</v>
      </c>
      <c r="N2198">
        <f>IF($B2198&lt;=$B$9,        $D2198-$B$7*$B$6-$O$18*($D2198-$B$6),          $O$16)</f>
        <v>60604.404871242339</v>
      </c>
      <c r="O2198">
        <f>EXP(-$O$17*$B2198)*LN(N2198)</f>
        <v>5.1417667386007224</v>
      </c>
      <c r="Q2198" s="4">
        <f>IF($B2198&lt;$B$9,      Q2197+($B$5*Q2197+$B$7*$B$6+$S$18*($D2198-$B$6))*$B$20,           Q2197+($B$5*Q2197-$S$16)*$B$20)</f>
        <v>288538.73916268407</v>
      </c>
      <c r="R2198">
        <f>IF($B2198&lt;=$B$9,        $D2198-$B$7*$B$6-$S$18*($D2198-$B$6),          $S$16)</f>
        <v>57735.823359999995</v>
      </c>
      <c r="S2198">
        <f>EXP(-$S$17*$B2198)*($J2198^(1-S$20)-1)/(1-S$20)</f>
        <v>0.46691105432661612</v>
      </c>
    </row>
    <row r="2199" spans="1:19" x14ac:dyDescent="0.3">
      <c r="A2199">
        <f t="shared" ref="A2199:A2262" si="137">B2199+25</f>
        <v>46.769999999999996</v>
      </c>
      <c r="B2199">
        <v>21.77</v>
      </c>
      <c r="C2199" s="1">
        <f t="shared" ref="C2199:C2262" si="138">$B$2+$B$3*B2199+$B$4*B2199^2</f>
        <v>1.3919166019999998</v>
      </c>
      <c r="D2199">
        <f t="shared" ref="D2199:D2262" si="139">$B$6*C2199</f>
        <v>69595.830099999992</v>
      </c>
      <c r="E2199" s="8">
        <f>IF($B2199&lt;$B$9,      E2198+($B$5*E2198+$B$7*$B$6+$B$8*($D2199-$B$6))*$B$20,           E2198+($B$5*E2198-$B$12)*$B$20)</f>
        <v>270816.60177993914</v>
      </c>
      <c r="G2199" s="4">
        <v>199049.75639273145</v>
      </c>
      <c r="I2199" s="4">
        <f>IF($B2199&lt;$B$9,      I2198+($B$5*I2198+$B$7*$B$6+$K$18*($D2199-$B$6))*$B$20,           I2198+($B$5*I2198-$K$16)*$B$20)</f>
        <v>236270.1456624938</v>
      </c>
      <c r="J2199">
        <f xml:space="preserve">          IF($B2199&lt;=$B$9,        $D2199-$B$7*$B$6-$K$18*($D2199-$B$6), $K$16)</f>
        <v>60603.652734065996</v>
      </c>
      <c r="K2199">
        <f t="shared" ref="K2199:K2262" si="140">EXP(-$K$17*$B2199)*($J2199^(1-K$20)-1)/(1-K$20)</f>
        <v>228.87637969024712</v>
      </c>
      <c r="M2199" s="4">
        <f>IF($B2199&lt;$B$9,      M2198+($B$5*M2198+$B$7*$B$6+O$18*($D2199-$B$6))*$B$20,           M2198+($B$5*M2198-O$16)*$B$20)</f>
        <v>236223.47655349853</v>
      </c>
      <c r="N2199">
        <f>IF($B2199&lt;=$B$9,        $D2199-$B$7*$B$6-$O$18*($D2199-$B$6),          $O$16)</f>
        <v>60606.201320187763</v>
      </c>
      <c r="O2199">
        <f>EXP(-$O$17*$B2199)*LN(N2199)</f>
        <v>5.1399812705976711</v>
      </c>
      <c r="Q2199" s="4">
        <f>IF($B2199&lt;$B$9,      Q2198+($B$5*Q2198+$B$7*$B$6+$S$18*($D2199-$B$6))*$B$20,           Q2198+($B$5*Q2198-$S$16)*$B$20)</f>
        <v>288758.31312674104</v>
      </c>
      <c r="R2199">
        <f>IF($B2199&lt;=$B$9,        $D2199-$B$7*$B$6-$S$18*($D2199-$B$6),          $S$16)</f>
        <v>57737.289564999999</v>
      </c>
      <c r="S2199">
        <f>EXP(-$S$17*$B2199)*($J2199^(1-S$20)-1)/(1-S$20)</f>
        <v>0.46674766428083758</v>
      </c>
    </row>
    <row r="2200" spans="1:19" x14ac:dyDescent="0.3">
      <c r="A2200">
        <f t="shared" si="137"/>
        <v>46.78</v>
      </c>
      <c r="B2200">
        <v>21.78</v>
      </c>
      <c r="C2200" s="1">
        <f t="shared" si="138"/>
        <v>1.3919615919999999</v>
      </c>
      <c r="D2200">
        <f t="shared" si="139"/>
        <v>69598.079599999997</v>
      </c>
      <c r="E2200" s="8">
        <f>IF($B2200&lt;$B$9,      E2199+($B$5*E2199+$B$7*$B$6+$B$8*($D2200-$B$6))*$B$20,           E2199+($B$5*E2199-$B$12)*$B$20)</f>
        <v>271020.18182936212</v>
      </c>
      <c r="G2200" s="4">
        <v>199189.0218870689</v>
      </c>
      <c r="I2200" s="4">
        <f>IF($B2200&lt;$B$9,      I2199+($B$5*I2199+$B$7*$B$6+$K$18*($D2200-$B$6))*$B$20,           I2199+($B$5*I2199-$K$16)*$B$20)</f>
        <v>236442.76656994826</v>
      </c>
      <c r="J2200">
        <f xml:space="preserve">          IF($B2200&lt;=$B$9,        $D2200-$B$7*$B$6-$K$18*($D2200-$B$6), $K$16)</f>
        <v>60605.443952740905</v>
      </c>
      <c r="K2200">
        <f t="shared" si="140"/>
        <v>228.79968192387426</v>
      </c>
      <c r="M2200" s="4">
        <f>IF($B2200&lt;$B$9,      M2199+($B$5*M2199+$B$7*$B$6+O$18*($D2200-$B$6))*$B$20,           M2199+($B$5*M2199-O$16)*$B$20)</f>
        <v>236396.05563797799</v>
      </c>
      <c r="N2200">
        <f>IF($B2200&lt;=$B$9,        $D2200-$B$7*$B$6-$O$18*($D2200-$B$6),          $O$16)</f>
        <v>60607.992831427182</v>
      </c>
      <c r="O2200">
        <f>EXP(-$O$17*$B2200)*LN(N2200)</f>
        <v>5.1381963841345133</v>
      </c>
      <c r="Q2200" s="4">
        <f>IF($B2200&lt;$B$9,      Q2199+($B$5*Q2199+$B$7*$B$6+$S$18*($D2200-$B$6))*$B$20,           Q2199+($B$5*Q2199-$S$16)*$B$20)</f>
        <v>288977.97181493539</v>
      </c>
      <c r="R2200">
        <f>IF($B2200&lt;=$B$9,        $D2200-$B$7*$B$6-$S$18*($D2200-$B$6),          $S$16)</f>
        <v>57738.75174</v>
      </c>
      <c r="S2200">
        <f>EXP(-$S$17*$B2200)*($J2200^(1-S$20)-1)/(1-S$20)</f>
        <v>0.46658433141084799</v>
      </c>
    </row>
    <row r="2201" spans="1:19" x14ac:dyDescent="0.3">
      <c r="A2201">
        <f t="shared" si="137"/>
        <v>46.790000000000006</v>
      </c>
      <c r="B2201">
        <v>21.790000000000003</v>
      </c>
      <c r="C2201" s="1">
        <f t="shared" si="138"/>
        <v>1.392006458</v>
      </c>
      <c r="D2201">
        <f t="shared" si="139"/>
        <v>69600.322899999999</v>
      </c>
      <c r="E2201" s="8">
        <f>IF($B2201&lt;$B$9,      E2200+($B$5*E2200+$B$7*$B$6+$B$8*($D2201-$B$6))*$B$20,           E2200+($B$5*E2200-$B$12)*$B$20)</f>
        <v>271223.83986170241</v>
      </c>
      <c r="G2201" s="4">
        <v>199328.33836762936</v>
      </c>
      <c r="I2201" s="4">
        <f>IF($B2201&lt;$B$9,      I2200+($B$5*I2200+$B$7*$B$6+$K$18*($D2201-$B$6))*$B$20,           I2200+($B$5*I2200-$K$16)*$B$20)</f>
        <v>236615.45246490257</v>
      </c>
      <c r="J2201">
        <f xml:space="preserve">          IF($B2201&lt;=$B$9,        $D2201-$B$7*$B$6-$K$18*($D2201-$B$6), $K$16)</f>
        <v>60607.230234516144</v>
      </c>
      <c r="K2201">
        <f t="shared" si="140"/>
        <v>228.72300040527671</v>
      </c>
      <c r="M2201" s="4">
        <f>IF($B2201&lt;$B$9,      M2200+($B$5*M2200+$B$7*$B$6+O$18*($D2201-$B$6))*$B$20,           M2200+($B$5*M2200-O$16)*$B$20)</f>
        <v>236568.69969240169</v>
      </c>
      <c r="N2201">
        <f>IF($B2201&lt;=$B$9,        $D2201-$B$7*$B$6-$O$18*($D2201-$B$6),          $O$16)</f>
        <v>60609.77940496058</v>
      </c>
      <c r="O2201">
        <f>EXP(-$O$17*$B2201)*LN(N2201)</f>
        <v>5.1364120790397303</v>
      </c>
      <c r="Q2201" s="4">
        <f>IF($B2201&lt;$B$9,      Q2200+($B$5*Q2200+$B$7*$B$6+$S$18*($D2201-$B$6))*$B$20,           Q2200+($B$5*Q2200-$S$16)*$B$20)</f>
        <v>289197.71523522062</v>
      </c>
      <c r="R2201">
        <f>IF($B2201&lt;=$B$9,        $D2201-$B$7*$B$6-$S$18*($D2201-$B$6),          $S$16)</f>
        <v>57740.209885000004</v>
      </c>
      <c r="S2201">
        <f>EXP(-$S$17*$B2201)*($J2201^(1-S$20)-1)/(1-S$20)</f>
        <v>0.46642105569663994</v>
      </c>
    </row>
    <row r="2202" spans="1:19" x14ac:dyDescent="0.3">
      <c r="A2202">
        <f t="shared" si="137"/>
        <v>46.8</v>
      </c>
      <c r="B2202">
        <v>21.8</v>
      </c>
      <c r="C2202" s="1">
        <f t="shared" si="138"/>
        <v>1.3920512</v>
      </c>
      <c r="D2202">
        <f t="shared" si="139"/>
        <v>69602.559999999998</v>
      </c>
      <c r="E2202" s="8">
        <f>IF($B2202&lt;$B$9,      E2201+($B$5*E2201+$B$7*$B$6+$B$8*($D2202-$B$6))*$B$20,           E2201+($B$5*E2201-$B$12)*$B$20)</f>
        <v>271427.57588565402</v>
      </c>
      <c r="G2202" s="4">
        <v>199467.70584605803</v>
      </c>
      <c r="I2202" s="4">
        <f>IF($B2202&lt;$B$9,      I2201+($B$5*I2201+$B$7*$B$6+$K$18*($D2202-$B$6))*$B$20,           I2201+($B$5*I2201-$K$16)*$B$20)</f>
        <v>236788.20335747136</v>
      </c>
      <c r="J2202">
        <f xml:space="preserve">          IF($B2202&lt;=$B$9,        $D2202-$B$7*$B$6-$K$18*($D2202-$B$6), $K$16)</f>
        <v>60609.011579391721</v>
      </c>
      <c r="K2202">
        <f t="shared" si="140"/>
        <v>228.64633513618151</v>
      </c>
      <c r="M2202" s="4">
        <f>IF($B2202&lt;$B$9,      M2201+($B$5*M2201+$B$7*$B$6+O$18*($D2202-$B$6))*$B$20,           M2201+($B$5*M2201-O$16)*$B$20)</f>
        <v>236741.40872688615</v>
      </c>
      <c r="N2202">
        <f>IF($B2202&lt;=$B$9,        $D2202-$B$7*$B$6-$O$18*($D2202-$B$6),          $O$16)</f>
        <v>60611.561040787958</v>
      </c>
      <c r="O2202">
        <f>EXP(-$O$17*$B2202)*LN(N2202)</f>
        <v>5.1346283551418272</v>
      </c>
      <c r="Q2202" s="4">
        <f>IF($B2202&lt;$B$9,      Q2201+($B$5*Q2201+$B$7*$B$6+$S$18*($D2202-$B$6))*$B$20,           Q2201+($B$5*Q2201-$S$16)*$B$20)</f>
        <v>289417.54339555296</v>
      </c>
      <c r="R2202">
        <f>IF($B2202&lt;=$B$9,        $D2202-$B$7*$B$6-$S$18*($D2202-$B$6),          $S$16)</f>
        <v>57741.663999999997</v>
      </c>
      <c r="S2202">
        <f>EXP(-$S$17*$B2202)*($J2202^(1-S$20)-1)/(1-S$20)</f>
        <v>0.46625783711821306</v>
      </c>
    </row>
    <row r="2203" spans="1:19" x14ac:dyDescent="0.3">
      <c r="A2203">
        <f t="shared" si="137"/>
        <v>46.81</v>
      </c>
      <c r="B2203">
        <v>21.810000000000002</v>
      </c>
      <c r="C2203" s="1">
        <f t="shared" si="138"/>
        <v>1.392095818</v>
      </c>
      <c r="D2203">
        <f t="shared" si="139"/>
        <v>69604.790900000007</v>
      </c>
      <c r="E2203" s="8">
        <f>IF($B2203&lt;$B$9,      E2202+($B$5*E2202+$B$7*$B$6+$B$8*($D2203-$B$6))*$B$20,           E2202+($B$5*E2202-$B$12)*$B$20)</f>
        <v>271631.389909914</v>
      </c>
      <c r="G2203" s="4">
        <v>199607.12433400415</v>
      </c>
      <c r="I2203" s="4">
        <f>IF($B2203&lt;$B$9,      I2202+($B$5*I2202+$B$7*$B$6+$K$18*($D2203-$B$6))*$B$20,           I2202+($B$5*I2202-$K$16)*$B$20)</f>
        <v>236961.0192577728</v>
      </c>
      <c r="J2203">
        <f xml:space="preserve">          IF($B2203&lt;=$B$9,        $D2203-$B$7*$B$6-$K$18*($D2203-$B$6), $K$16)</f>
        <v>60610.78798736765</v>
      </c>
      <c r="K2203">
        <f t="shared" si="140"/>
        <v>228.56968611830993</v>
      </c>
      <c r="M2203" s="4">
        <f>IF($B2203&lt;$B$9,      M2202+($B$5*M2202+$B$7*$B$6+O$18*($D2203-$B$6))*$B$20,           M2202+($B$5*M2202-O$16)*$B$20)</f>
        <v>236914.18275155147</v>
      </c>
      <c r="N2203">
        <f>IF($B2203&lt;=$B$9,        $D2203-$B$7*$B$6-$O$18*($D2203-$B$6),          $O$16)</f>
        <v>60613.337738909329</v>
      </c>
      <c r="O2203">
        <f>EXP(-$O$17*$B2203)*LN(N2203)</f>
        <v>5.1328452122693466</v>
      </c>
      <c r="Q2203" s="4">
        <f>IF($B2203&lt;$B$9,      Q2202+($B$5*Q2202+$B$7*$B$6+$S$18*($D2203-$B$6))*$B$20,           Q2202+($B$5*Q2202-$S$16)*$B$20)</f>
        <v>289637.45630389138</v>
      </c>
      <c r="R2203">
        <f>IF($B2203&lt;=$B$9,        $D2203-$B$7*$B$6-$S$18*($D2203-$B$6),          $S$16)</f>
        <v>57743.114085000008</v>
      </c>
      <c r="S2203">
        <f>EXP(-$S$17*$B2203)*($J2203^(1-S$20)-1)/(1-S$20)</f>
        <v>0.46609467565557389</v>
      </c>
    </row>
    <row r="2204" spans="1:19" x14ac:dyDescent="0.3">
      <c r="A2204">
        <f t="shared" si="137"/>
        <v>46.82</v>
      </c>
      <c r="B2204">
        <v>21.82</v>
      </c>
      <c r="C2204" s="1">
        <f t="shared" si="138"/>
        <v>1.392140312</v>
      </c>
      <c r="D2204">
        <f t="shared" si="139"/>
        <v>69607.015599999999</v>
      </c>
      <c r="E2204" s="8">
        <f>IF($B2204&lt;$B$9,      E2203+($B$5*E2203+$B$7*$B$6+$B$8*($D2204-$B$6))*$B$20,           E2203+($B$5*E2203-$B$12)*$B$20)</f>
        <v>271835.28194318246</v>
      </c>
      <c r="G2204" s="4">
        <v>199746.59384312105</v>
      </c>
      <c r="I2204" s="4">
        <f>IF($B2204&lt;$B$9,      I2203+($B$5*I2203+$B$7*$B$6+$K$18*($D2204-$B$6))*$B$20,           I2203+($B$5*I2203-$K$16)*$B$20)</f>
        <v>237133.90017592857</v>
      </c>
      <c r="J2204">
        <f xml:space="preserve">          IF($B2204&lt;=$B$9,        $D2204-$B$7*$B$6-$K$18*($D2204-$B$6), $K$16)</f>
        <v>60612.55945844391</v>
      </c>
      <c r="K2204">
        <f t="shared" si="140"/>
        <v>228.49305335337738</v>
      </c>
      <c r="M2204" s="4">
        <f>IF($B2204&lt;$B$9,      M2203+($B$5*M2203+$B$7*$B$6+O$18*($D2204-$B$6))*$B$20,           M2203+($B$5*M2203-O$16)*$B$20)</f>
        <v>237087.02177652126</v>
      </c>
      <c r="N2204">
        <f>IF($B2204&lt;=$B$9,        $D2204-$B$7*$B$6-$O$18*($D2204-$B$6),          $O$16)</f>
        <v>60615.109499324666</v>
      </c>
      <c r="O2204">
        <f>EXP(-$O$17*$B2204)*LN(N2204)</f>
        <v>5.1310626502508594</v>
      </c>
      <c r="Q2204" s="4">
        <f>IF($B2204&lt;$B$9,      Q2203+($B$5*Q2203+$B$7*$B$6+$S$18*($D2204-$B$6))*$B$20,           Q2203+($B$5*Q2203-$S$16)*$B$20)</f>
        <v>289857.45396819775</v>
      </c>
      <c r="R2204">
        <f>IF($B2204&lt;=$B$9,        $D2204-$B$7*$B$6-$S$18*($D2204-$B$6),          $S$16)</f>
        <v>57744.560140000001</v>
      </c>
      <c r="S2204">
        <f>EXP(-$S$17*$B2204)*($J2204^(1-S$20)-1)/(1-S$20)</f>
        <v>0.46593157128873597</v>
      </c>
    </row>
    <row r="2205" spans="1:19" x14ac:dyDescent="0.3">
      <c r="A2205">
        <f t="shared" si="137"/>
        <v>46.83</v>
      </c>
      <c r="B2205">
        <v>21.830000000000002</v>
      </c>
      <c r="C2205" s="1">
        <f t="shared" si="138"/>
        <v>1.3921846819999999</v>
      </c>
      <c r="D2205">
        <f t="shared" si="139"/>
        <v>69609.234100000001</v>
      </c>
      <c r="E2205" s="8">
        <f>IF($B2205&lt;$B$9,      E2204+($B$5*E2204+$B$7*$B$6+$B$8*($D2205-$B$6))*$B$20,           E2204+($B$5*E2204-$B$12)*$B$20)</f>
        <v>272039.25199416257</v>
      </c>
      <c r="G2205" s="4">
        <v>199886.11438506615</v>
      </c>
      <c r="I2205" s="4">
        <f>IF($B2205&lt;$B$9,      I2204+($B$5*I2204+$B$7*$B$6+$K$18*($D2205-$B$6))*$B$20,           I2204+($B$5*I2204-$K$16)*$B$20)</f>
        <v>237306.84612206396</v>
      </c>
      <c r="J2205">
        <f xml:space="preserve">          IF($B2205&lt;=$B$9,        $D2205-$B$7*$B$6-$K$18*($D2205-$B$6), $K$16)</f>
        <v>60614.325992620514</v>
      </c>
      <c r="K2205">
        <f t="shared" si="140"/>
        <v>228.41643684309338</v>
      </c>
      <c r="M2205" s="4">
        <f>IF($B2205&lt;$B$9,      M2204+($B$5*M2204+$B$7*$B$6+O$18*($D2205-$B$6))*$B$20,           M2204+($B$5*M2204-O$16)*$B$20)</f>
        <v>237259.9258119227</v>
      </c>
      <c r="N2205">
        <f>IF($B2205&lt;=$B$9,        $D2205-$B$7*$B$6-$O$18*($D2205-$B$6),          $O$16)</f>
        <v>60616.876322033997</v>
      </c>
      <c r="O2205">
        <f>EXP(-$O$17*$B2205)*LN(N2205)</f>
        <v>5.1292806689149701</v>
      </c>
      <c r="Q2205" s="4">
        <f>IF($B2205&lt;$B$9,      Q2204+($B$5*Q2204+$B$7*$B$6+$S$18*($D2205-$B$6))*$B$20,           Q2204+($B$5*Q2204-$S$16)*$B$20)</f>
        <v>290077.53639643663</v>
      </c>
      <c r="R2205">
        <f>IF($B2205&lt;=$B$9,        $D2205-$B$7*$B$6-$S$18*($D2205-$B$6),          $S$16)</f>
        <v>57746.002164999998</v>
      </c>
      <c r="S2205">
        <f>EXP(-$S$17*$B2205)*($J2205^(1-S$20)-1)/(1-S$20)</f>
        <v>0.46576852399771984</v>
      </c>
    </row>
    <row r="2206" spans="1:19" x14ac:dyDescent="0.3">
      <c r="A2206">
        <f t="shared" si="137"/>
        <v>46.84</v>
      </c>
      <c r="B2206">
        <v>21.84</v>
      </c>
      <c r="C2206" s="1">
        <f t="shared" si="138"/>
        <v>1.392228928</v>
      </c>
      <c r="D2206">
        <f t="shared" si="139"/>
        <v>69611.446400000001</v>
      </c>
      <c r="E2206" s="8">
        <f>IF($B2206&lt;$B$9,      E2205+($B$5*E2205+$B$7*$B$6+$B$8*($D2206-$B$6))*$B$20,           E2205+($B$5*E2205-$B$12)*$B$20)</f>
        <v>272243.30007156054</v>
      </c>
      <c r="G2206" s="4">
        <v>200025.68597150093</v>
      </c>
      <c r="I2206" s="4">
        <f>IF($B2206&lt;$B$9,      I2205+($B$5*I2205+$B$7*$B$6+$K$18*($D2206-$B$6))*$B$20,           I2205+($B$5*I2205-$K$16)*$B$20)</f>
        <v>237479.8571063077</v>
      </c>
      <c r="J2206">
        <f xml:space="preserve">          IF($B2206&lt;=$B$9,        $D2206-$B$7*$B$6-$K$18*($D2206-$B$6), $K$16)</f>
        <v>60616.087589897448</v>
      </c>
      <c r="K2206">
        <f t="shared" si="140"/>
        <v>228.33983658916188</v>
      </c>
      <c r="M2206" s="4">
        <f>IF($B2206&lt;$B$9,      M2205+($B$5*M2205+$B$7*$B$6+O$18*($D2206-$B$6))*$B$20,           M2205+($B$5*M2205-O$16)*$B$20)</f>
        <v>237432.8948678865</v>
      </c>
      <c r="N2206">
        <f>IF($B2206&lt;=$B$9,        $D2206-$B$7*$B$6-$O$18*($D2206-$B$6),          $O$16)</f>
        <v>60618.638207037307</v>
      </c>
      <c r="O2206">
        <f>EXP(-$O$17*$B2206)*LN(N2206)</f>
        <v>5.1274992680903173</v>
      </c>
      <c r="Q2206" s="4">
        <f>IF($B2206&lt;$B$9,      Q2205+($B$5*Q2205+$B$7*$B$6+$S$18*($D2206-$B$6))*$B$20,           Q2205+($B$5*Q2205-$S$16)*$B$20)</f>
        <v>290297.70359657536</v>
      </c>
      <c r="R2206">
        <f>IF($B2206&lt;=$B$9,        $D2206-$B$7*$B$6-$S$18*($D2206-$B$6),          $S$16)</f>
        <v>57747.440159999998</v>
      </c>
      <c r="S2206">
        <f>EXP(-$S$17*$B2206)*($J2206^(1-S$20)-1)/(1-S$20)</f>
        <v>0.46560553376255298</v>
      </c>
    </row>
    <row r="2207" spans="1:19" x14ac:dyDescent="0.3">
      <c r="A2207">
        <f t="shared" si="137"/>
        <v>46.85</v>
      </c>
      <c r="B2207">
        <v>21.85</v>
      </c>
      <c r="C2207" s="1">
        <f t="shared" si="138"/>
        <v>1.39227305</v>
      </c>
      <c r="D2207">
        <f t="shared" si="139"/>
        <v>69613.652499999997</v>
      </c>
      <c r="E2207" s="8">
        <f>IF($B2207&lt;$B$9,      E2206+($B$5*E2206+$B$7*$B$6+$B$8*($D2207-$B$6))*$B$20,           E2206+($B$5*E2206-$B$12)*$B$20)</f>
        <v>272447.42618408561</v>
      </c>
      <c r="G2207" s="4">
        <v>200165.30861409096</v>
      </c>
      <c r="I2207" s="4">
        <f>IF($B2207&lt;$B$9,      I2206+($B$5*I2206+$B$7*$B$6+$K$18*($D2207-$B$6))*$B$20,           I2206+($B$5*I2206-$K$16)*$B$20)</f>
        <v>237652.93313879217</v>
      </c>
      <c r="J2207">
        <f xml:space="preserve">          IF($B2207&lt;=$B$9,        $D2207-$B$7*$B$6-$K$18*($D2207-$B$6), $K$16)</f>
        <v>60617.844250274728</v>
      </c>
      <c r="K2207">
        <f t="shared" si="140"/>
        <v>228.26325259328073</v>
      </c>
      <c r="M2207" s="4">
        <f>IF($B2207&lt;$B$9,      M2206+($B$5*M2206+$B$7*$B$6+O$18*($D2207-$B$6))*$B$20,           M2206+($B$5*M2206-O$16)*$B$20)</f>
        <v>237605.92895454692</v>
      </c>
      <c r="N2207">
        <f>IF($B2207&lt;=$B$9,        $D2207-$B$7*$B$6-$O$18*($D2207-$B$6),          $O$16)</f>
        <v>60620.395154334605</v>
      </c>
      <c r="O2207">
        <f>EXP(-$O$17*$B2207)*LN(N2207)</f>
        <v>5.1257184476055659</v>
      </c>
      <c r="Q2207" s="4">
        <f>IF($B2207&lt;$B$9,      Q2206+($B$5*Q2206+$B$7*$B$6+$S$18*($D2207-$B$6))*$B$20,           Q2206+($B$5*Q2206-$S$16)*$B$20)</f>
        <v>290517.95557658415</v>
      </c>
      <c r="R2207">
        <f>IF($B2207&lt;=$B$9,        $D2207-$B$7*$B$6-$S$18*($D2207-$B$6),          $S$16)</f>
        <v>57748.874125000002</v>
      </c>
      <c r="S2207">
        <f>EXP(-$S$17*$B2207)*($J2207^(1-S$20)-1)/(1-S$20)</f>
        <v>0.46544260056327008</v>
      </c>
    </row>
    <row r="2208" spans="1:19" x14ac:dyDescent="0.3">
      <c r="A2208">
        <f t="shared" si="137"/>
        <v>46.86</v>
      </c>
      <c r="B2208">
        <v>21.86</v>
      </c>
      <c r="C2208" s="1">
        <f t="shared" si="138"/>
        <v>1.392317048</v>
      </c>
      <c r="D2208">
        <f t="shared" si="139"/>
        <v>69615.852400000003</v>
      </c>
      <c r="E2208" s="8">
        <f>IF($B2208&lt;$B$9,      E2207+($B$5*E2207+$B$7*$B$6+$B$8*($D2208-$B$6))*$B$20,           E2207+($B$5*E2207-$B$12)*$B$20)</f>
        <v>272651.63034045004</v>
      </c>
      <c r="G2208" s="4">
        <v>200304.98232450589</v>
      </c>
      <c r="I2208" s="4">
        <f>IF($B2208&lt;$B$9,      I2207+($B$5*I2207+$B$7*$B$6+$K$18*($D2208-$B$6))*$B$20,           I2207+($B$5*I2207-$K$16)*$B$20)</f>
        <v>237826.07422965323</v>
      </c>
      <c r="J2208">
        <f xml:space="preserve">          IF($B2208&lt;=$B$9,        $D2208-$B$7*$B$6-$K$18*($D2208-$B$6), $K$16)</f>
        <v>60619.595973752359</v>
      </c>
      <c r="K2208">
        <f t="shared" si="140"/>
        <v>228.18668485714235</v>
      </c>
      <c r="M2208" s="4">
        <f>IF($B2208&lt;$B$9,      M2207+($B$5*M2207+$B$7*$B$6+O$18*($D2208-$B$6))*$B$20,           M2207+($B$5*M2207-O$16)*$B$20)</f>
        <v>237779.02808204177</v>
      </c>
      <c r="N2208">
        <f>IF($B2208&lt;=$B$9,        $D2208-$B$7*$B$6-$O$18*($D2208-$B$6),          $O$16)</f>
        <v>60622.147163925889</v>
      </c>
      <c r="O2208">
        <f>EXP(-$O$17*$B2208)*LN(N2208)</f>
        <v>5.1239382072894211</v>
      </c>
      <c r="Q2208" s="4">
        <f>IF($B2208&lt;$B$9,      Q2207+($B$5*Q2207+$B$7*$B$6+$S$18*($D2208-$B$6))*$B$20,           Q2207+($B$5*Q2207-$S$16)*$B$20)</f>
        <v>290738.29234443593</v>
      </c>
      <c r="R2208">
        <f>IF($B2208&lt;=$B$9,        $D2208-$B$7*$B$6-$S$18*($D2208-$B$6),          $S$16)</f>
        <v>57750.304060000002</v>
      </c>
      <c r="S2208">
        <f>EXP(-$S$17*$B2208)*($J2208^(1-S$20)-1)/(1-S$20)</f>
        <v>0.46527972437991261</v>
      </c>
    </row>
    <row r="2209" spans="1:19" x14ac:dyDescent="0.3">
      <c r="A2209">
        <f t="shared" si="137"/>
        <v>46.870000000000005</v>
      </c>
      <c r="B2209">
        <v>21.87</v>
      </c>
      <c r="C2209" s="1">
        <f t="shared" si="138"/>
        <v>1.3923609219999999</v>
      </c>
      <c r="D2209">
        <f t="shared" si="139"/>
        <v>69618.046099999992</v>
      </c>
      <c r="E2209" s="8">
        <f>IF($B2209&lt;$B$9,      E2208+($B$5*E2208+$B$7*$B$6+$B$8*($D2209-$B$6))*$B$20,           E2208+($B$5*E2208-$B$12)*$B$20)</f>
        <v>272855.91254936921</v>
      </c>
      <c r="G2209" s="4">
        <v>200444.70711441946</v>
      </c>
      <c r="I2209" s="4">
        <f>IF($B2209&lt;$B$9,      I2208+($B$5*I2208+$B$7*$B$6+$K$18*($D2209-$B$6))*$B$20,           I2208+($B$5*I2208-$K$16)*$B$20)</f>
        <v>237999.28038903029</v>
      </c>
      <c r="J2209">
        <f xml:space="preserve">          IF($B2209&lt;=$B$9,        $D2209-$B$7*$B$6-$K$18*($D2209-$B$6), $K$16)</f>
        <v>60621.342760330313</v>
      </c>
      <c r="K2209">
        <f t="shared" si="140"/>
        <v>228.11013338243296</v>
      </c>
      <c r="M2209" s="4">
        <f>IF($B2209&lt;$B$9,      M2208+($B$5*M2208+$B$7*$B$6+O$18*($D2209-$B$6))*$B$20,           M2208+($B$5*M2208-O$16)*$B$20)</f>
        <v>237952.19226051238</v>
      </c>
      <c r="N2209">
        <f>IF($B2209&lt;=$B$9,        $D2209-$B$7*$B$6-$O$18*($D2209-$B$6),          $O$16)</f>
        <v>60623.894235811138</v>
      </c>
      <c r="O2209">
        <f>EXP(-$O$17*$B2209)*LN(N2209)</f>
        <v>5.1221585469706135</v>
      </c>
      <c r="Q2209" s="4">
        <f>IF($B2209&lt;$B$9,      Q2208+($B$5*Q2208+$B$7*$B$6+$S$18*($D2209-$B$6))*$B$20,           Q2208+($B$5*Q2208-$S$16)*$B$20)</f>
        <v>290958.7139081065</v>
      </c>
      <c r="R2209">
        <f>IF($B2209&lt;=$B$9,        $D2209-$B$7*$B$6-$S$18*($D2209-$B$6),          $S$16)</f>
        <v>57751.729964999991</v>
      </c>
      <c r="S2209">
        <f>EXP(-$S$17*$B2209)*($J2209^(1-S$20)-1)/(1-S$20)</f>
        <v>0.46511690519252896</v>
      </c>
    </row>
    <row r="2210" spans="1:19" x14ac:dyDescent="0.3">
      <c r="A2210">
        <f t="shared" si="137"/>
        <v>46.88</v>
      </c>
      <c r="B2210">
        <v>21.880000000000003</v>
      </c>
      <c r="C2210" s="1">
        <f t="shared" si="138"/>
        <v>1.3924046720000001</v>
      </c>
      <c r="D2210">
        <f t="shared" si="139"/>
        <v>69620.233600000007</v>
      </c>
      <c r="E2210" s="8">
        <f>IF($B2210&lt;$B$9,      E2209+($B$5*E2209+$B$7*$B$6+$B$8*($D2210-$B$6))*$B$20,           E2209+($B$5*E2209-$B$12)*$B$20)</f>
        <v>273060.27281956148</v>
      </c>
      <c r="G2210" s="4">
        <v>200584.48299550952</v>
      </c>
      <c r="I2210" s="4">
        <f>IF($B2210&lt;$B$9,      I2209+($B$5*I2209+$B$7*$B$6+$K$18*($D2210-$B$6))*$B$20,           I2209+($B$5*I2209-$K$16)*$B$20)</f>
        <v>238172.55162706636</v>
      </c>
      <c r="J2210">
        <f xml:space="preserve">          IF($B2210&lt;=$B$9,        $D2210-$B$7*$B$6-$K$18*($D2210-$B$6), $K$16)</f>
        <v>60623.084610008627</v>
      </c>
      <c r="K2210">
        <f t="shared" si="140"/>
        <v>228.03359817083336</v>
      </c>
      <c r="M2210" s="4">
        <f>IF($B2210&lt;$B$9,      M2209+($B$5*M2209+$B$7*$B$6+O$18*($D2210-$B$6))*$B$20,           M2209+($B$5*M2209-O$16)*$B$20)</f>
        <v>238125.42150010366</v>
      </c>
      <c r="N2210">
        <f>IF($B2210&lt;=$B$9,        $D2210-$B$7*$B$6-$O$18*($D2210-$B$6),          $O$16)</f>
        <v>60625.636369990396</v>
      </c>
      <c r="O2210">
        <f>EXP(-$O$17*$B2210)*LN(N2210)</f>
        <v>5.1203794664779094</v>
      </c>
      <c r="Q2210" s="4">
        <f>IF($B2210&lt;$B$9,      Q2209+($B$5*Q2209+$B$7*$B$6+$S$18*($D2210-$B$6))*$B$20,           Q2209+($B$5*Q2209-$S$16)*$B$20)</f>
        <v>291179.22027557431</v>
      </c>
      <c r="R2210">
        <f>IF($B2210&lt;=$B$9,        $D2210-$B$7*$B$6-$S$18*($D2210-$B$6),          $S$16)</f>
        <v>57753.151840000006</v>
      </c>
      <c r="S2210">
        <f>EXP(-$S$17*$B2210)*($J2210^(1-S$20)-1)/(1-S$20)</f>
        <v>0.46495414298117466</v>
      </c>
    </row>
    <row r="2211" spans="1:19" x14ac:dyDescent="0.3">
      <c r="A2211">
        <f t="shared" si="137"/>
        <v>46.89</v>
      </c>
      <c r="B2211">
        <v>21.89</v>
      </c>
      <c r="C2211" s="1">
        <f t="shared" si="138"/>
        <v>1.3924482980000001</v>
      </c>
      <c r="D2211">
        <f t="shared" si="139"/>
        <v>69622.414900000003</v>
      </c>
      <c r="E2211" s="8">
        <f>IF($B2211&lt;$B$9,      E2210+($B$5*E2210+$B$7*$B$6+$B$8*($D2211-$B$6))*$B$20,           E2210+($B$5*E2210-$B$12)*$B$20)</f>
        <v>273264.71115974832</v>
      </c>
      <c r="G2211" s="4">
        <v>200724.30997945796</v>
      </c>
      <c r="I2211" s="4">
        <f>IF($B2211&lt;$B$9,      I2210+($B$5*I2210+$B$7*$B$6+$K$18*($D2211-$B$6))*$B$20,           I2210+($B$5*I2210-$K$16)*$B$20)</f>
        <v>238345.88795390798</v>
      </c>
      <c r="J2211">
        <f xml:space="preserve">          IF($B2211&lt;=$B$9,        $D2211-$B$7*$B$6-$K$18*($D2211-$B$6), $K$16)</f>
        <v>60624.821522787272</v>
      </c>
      <c r="K2211">
        <f t="shared" si="140"/>
        <v>227.9570792240184</v>
      </c>
      <c r="M2211" s="4">
        <f>IF($B2211&lt;$B$9,      M2210+($B$5*M2210+$B$7*$B$6+O$18*($D2211-$B$6))*$B$20,           M2210+($B$5*M2210-O$16)*$B$20)</f>
        <v>238298.71581096406</v>
      </c>
      <c r="N2211">
        <f>IF($B2211&lt;=$B$9,        $D2211-$B$7*$B$6-$O$18*($D2211-$B$6),          $O$16)</f>
        <v>60627.373566463626</v>
      </c>
      <c r="O2211">
        <f>EXP(-$O$17*$B2211)*LN(N2211)</f>
        <v>5.1186009656401055</v>
      </c>
      <c r="Q2211" s="4">
        <f>IF($B2211&lt;$B$9,      Q2210+($B$5*Q2210+$B$7*$B$6+$S$18*($D2211-$B$6))*$B$20,           Q2210+($B$5*Q2210-$S$16)*$B$20)</f>
        <v>291399.81145482074</v>
      </c>
      <c r="R2211">
        <f>IF($B2211&lt;=$B$9,        $D2211-$B$7*$B$6-$S$18*($D2211-$B$6),          $S$16)</f>
        <v>57754.569685000002</v>
      </c>
      <c r="S2211">
        <f>EXP(-$S$17*$B2211)*($J2211^(1-S$20)-1)/(1-S$20)</f>
        <v>0.46479143772591219</v>
      </c>
    </row>
    <row r="2212" spans="1:19" x14ac:dyDescent="0.3">
      <c r="A2212">
        <f t="shared" si="137"/>
        <v>46.900000000000006</v>
      </c>
      <c r="B2212">
        <v>21.900000000000002</v>
      </c>
      <c r="C2212" s="1">
        <f t="shared" si="138"/>
        <v>1.3924918000000002</v>
      </c>
      <c r="D2212">
        <f t="shared" si="139"/>
        <v>69624.590000000011</v>
      </c>
      <c r="E2212" s="8">
        <f>IF($B2212&lt;$B$9,      E2211+($B$5*E2211+$B$7*$B$6+$B$8*($D2212-$B$6))*$B$20,           E2211+($B$5*E2211-$B$12)*$B$20)</f>
        <v>273469.22757865425</v>
      </c>
      <c r="G2212" s="4">
        <v>200864.18807795076</v>
      </c>
      <c r="I2212" s="4">
        <f>IF($B2212&lt;$B$9,      I2211+($B$5*I2211+$B$7*$B$6+$K$18*($D2212-$B$6))*$B$20,           I2211+($B$5*I2211-$K$16)*$B$20)</f>
        <v>238519.28937970518</v>
      </c>
      <c r="J2212">
        <f xml:space="preserve">          IF($B2212&lt;=$B$9,        $D2212-$B$7*$B$6-$K$18*($D2212-$B$6), $K$16)</f>
        <v>60626.553498666261</v>
      </c>
      <c r="K2212">
        <f t="shared" si="140"/>
        <v>227.88057654365718</v>
      </c>
      <c r="M2212" s="4">
        <f>IF($B2212&lt;$B$9,      M2211+($B$5*M2211+$B$7*$B$6+O$18*($D2212-$B$6))*$B$20,           M2211+($B$5*M2211-O$16)*$B$20)</f>
        <v>238472.07520324559</v>
      </c>
      <c r="N2212">
        <f>IF($B2212&lt;=$B$9,        $D2212-$B$7*$B$6-$O$18*($D2212-$B$6),          $O$16)</f>
        <v>60629.105825230843</v>
      </c>
      <c r="O2212">
        <f>EXP(-$O$17*$B2212)*LN(N2212)</f>
        <v>5.1168230442860327</v>
      </c>
      <c r="Q2212" s="4">
        <f>IF($B2212&lt;$B$9,      Q2211+($B$5*Q2211+$B$7*$B$6+$S$18*($D2212-$B$6))*$B$20,           Q2211+($B$5*Q2211-$S$16)*$B$20)</f>
        <v>291620.4874538299</v>
      </c>
      <c r="R2212">
        <f>IF($B2212&lt;=$B$9,        $D2212-$B$7*$B$6-$S$18*($D2212-$B$6),          $S$16)</f>
        <v>57755.983500000009</v>
      </c>
      <c r="S2212">
        <f>EXP(-$S$17*$B2212)*($J2212^(1-S$20)-1)/(1-S$20)</f>
        <v>0.46462878940681102</v>
      </c>
    </row>
    <row r="2213" spans="1:19" x14ac:dyDescent="0.3">
      <c r="A2213">
        <f t="shared" si="137"/>
        <v>46.91</v>
      </c>
      <c r="B2213">
        <v>21.91</v>
      </c>
      <c r="C2213" s="1">
        <f t="shared" si="138"/>
        <v>1.3925351779999999</v>
      </c>
      <c r="D2213">
        <f t="shared" si="139"/>
        <v>69626.758900000001</v>
      </c>
      <c r="E2213" s="8">
        <f>IF($B2213&lt;$B$9,      E2212+($B$5*E2212+$B$7*$B$6+$B$8*($D2213-$B$6))*$B$20,           E2212+($B$5*E2212-$B$12)*$B$20)</f>
        <v>273673.8220850068</v>
      </c>
      <c r="G2213" s="4">
        <v>201004.11730267806</v>
      </c>
      <c r="I2213" s="4">
        <f>IF($B2213&lt;$B$9,      I2212+($B$5*I2212+$B$7*$B$6+$K$18*($D2213-$B$6))*$B$20,           I2212+($B$5*I2212-$K$16)*$B$20)</f>
        <v>238692.75591461163</v>
      </c>
      <c r="J2213">
        <f xml:space="preserve">          IF($B2213&lt;=$B$9,        $D2213-$B$7*$B$6-$K$18*($D2213-$B$6), $K$16)</f>
        <v>60628.280537645573</v>
      </c>
      <c r="K2213">
        <f t="shared" si="140"/>
        <v>227.80409013141312</v>
      </c>
      <c r="M2213" s="4">
        <f>IF($B2213&lt;$B$9,      M2212+($B$5*M2212+$B$7*$B$6+O$18*($D2213-$B$6))*$B$20,           M2212+($B$5*M2212-O$16)*$B$20)</f>
        <v>238645.49968710382</v>
      </c>
      <c r="N2213">
        <f>IF($B2213&lt;=$B$9,        $D2213-$B$7*$B$6-$O$18*($D2213-$B$6),          $O$16)</f>
        <v>60630.833146292032</v>
      </c>
      <c r="O2213">
        <f>EXP(-$O$17*$B2213)*LN(N2213)</f>
        <v>5.1150457022445535</v>
      </c>
      <c r="Q2213" s="4">
        <f>IF($B2213&lt;$B$9,      Q2212+($B$5*Q2212+$B$7*$B$6+$S$18*($D2213-$B$6))*$B$20,           Q2212+($B$5*Q2212-$S$16)*$B$20)</f>
        <v>291841.24828058877</v>
      </c>
      <c r="R2213">
        <f>IF($B2213&lt;=$B$9,        $D2213-$B$7*$B$6-$S$18*($D2213-$B$6),          $S$16)</f>
        <v>57757.393284999998</v>
      </c>
      <c r="S2213">
        <f>EXP(-$S$17*$B2213)*($J2213^(1-S$20)-1)/(1-S$20)</f>
        <v>0.46446619800394773</v>
      </c>
    </row>
    <row r="2214" spans="1:19" x14ac:dyDescent="0.3">
      <c r="A2214">
        <f t="shared" si="137"/>
        <v>46.92</v>
      </c>
      <c r="B2214">
        <v>21.92</v>
      </c>
      <c r="C2214" s="1">
        <f t="shared" si="138"/>
        <v>1.3925784319999999</v>
      </c>
      <c r="D2214">
        <f t="shared" si="139"/>
        <v>69628.921599999987</v>
      </c>
      <c r="E2214" s="8">
        <f>IF($B2214&lt;$B$9,      E2213+($B$5*E2213+$B$7*$B$6+$B$8*($D2214-$B$6))*$B$20,           E2213+($B$5*E2213-$B$12)*$B$20)</f>
        <v>273878.49468753656</v>
      </c>
      <c r="G2214" s="4">
        <v>201144.097665334</v>
      </c>
      <c r="I2214" s="4">
        <f>IF($B2214&lt;$B$9,      I2213+($B$5*I2213+$B$7*$B$6+$K$18*($D2214-$B$6))*$B$20,           I2213+($B$5*I2213-$K$16)*$B$20)</f>
        <v>238866.28756878449</v>
      </c>
      <c r="J2214">
        <f xml:space="preserve">          IF($B2214&lt;=$B$9,        $D2214-$B$7*$B$6-$K$18*($D2214-$B$6), $K$16)</f>
        <v>60630.00263972523</v>
      </c>
      <c r="K2214">
        <f t="shared" si="140"/>
        <v>227.7276199889437</v>
      </c>
      <c r="M2214" s="4">
        <f>IF($B2214&lt;$B$9,      M2213+($B$5*M2213+$B$7*$B$6+O$18*($D2214-$B$6))*$B$20,           M2213+($B$5*M2213-O$16)*$B$20)</f>
        <v>238818.98927269783</v>
      </c>
      <c r="N2214">
        <f>IF($B2214&lt;=$B$9,        $D2214-$B$7*$B$6-$O$18*($D2214-$B$6),          $O$16)</f>
        <v>60632.555529647201</v>
      </c>
      <c r="O2214">
        <f>EXP(-$O$17*$B2214)*LN(N2214)</f>
        <v>5.1132689393445583</v>
      </c>
      <c r="Q2214" s="4">
        <f>IF($B2214&lt;$B$9,      Q2213+($B$5*Q2213+$B$7*$B$6+$S$18*($D2214-$B$6))*$B$20,           Q2213+($B$5*Q2213-$S$16)*$B$20)</f>
        <v>292062.09394308698</v>
      </c>
      <c r="R2214">
        <f>IF($B2214&lt;=$B$9,        $D2214-$B$7*$B$6-$S$18*($D2214-$B$6),          $S$16)</f>
        <v>57758.799039999991</v>
      </c>
      <c r="S2214">
        <f>EXP(-$S$17*$B2214)*($J2214^(1-S$20)-1)/(1-S$20)</f>
        <v>0.46430366349740526</v>
      </c>
    </row>
    <row r="2215" spans="1:19" x14ac:dyDescent="0.3">
      <c r="A2215">
        <f t="shared" si="137"/>
        <v>46.93</v>
      </c>
      <c r="B2215">
        <v>21.93</v>
      </c>
      <c r="C2215" s="1">
        <f t="shared" si="138"/>
        <v>1.392621562</v>
      </c>
      <c r="D2215">
        <f t="shared" si="139"/>
        <v>69631.078099999999</v>
      </c>
      <c r="E2215" s="8">
        <f>IF($B2215&lt;$B$9,      E2214+($B$5*E2214+$B$7*$B$6+$B$8*($D2215-$B$6))*$B$20,           E2214+($B$5*E2214-$B$12)*$B$20)</f>
        <v>274083.24539497722</v>
      </c>
      <c r="G2215" s="4">
        <v>201284.12917761688</v>
      </c>
      <c r="I2215" s="4">
        <f>IF($B2215&lt;$B$9,      I2214+($B$5*I2214+$B$7*$B$6+$K$18*($D2215-$B$6))*$B$20,           I2214+($B$5*I2214-$K$16)*$B$20)</f>
        <v>239039.88435238451</v>
      </c>
      <c r="J2215">
        <f xml:space="preserve">          IF($B2215&lt;=$B$9,        $D2215-$B$7*$B$6-$K$18*($D2215-$B$6), $K$16)</f>
        <v>60631.719804905246</v>
      </c>
      <c r="K2215">
        <f t="shared" si="140"/>
        <v>227.65116611790097</v>
      </c>
      <c r="M2215" s="4">
        <f>IF($B2215&lt;$B$9,      M2214+($B$5*M2214+$B$7*$B$6+O$18*($D2215-$B$6))*$B$20,           M2214+($B$5*M2214-O$16)*$B$20)</f>
        <v>238992.54397019031</v>
      </c>
      <c r="N2215">
        <f>IF($B2215&lt;=$B$9,        $D2215-$B$7*$B$6-$O$18*($D2215-$B$6),          $O$16)</f>
        <v>60634.272975296371</v>
      </c>
      <c r="O2215">
        <f>EXP(-$O$17*$B2215)*LN(N2215)</f>
        <v>5.1114927554149787</v>
      </c>
      <c r="Q2215" s="4">
        <f>IF($B2215&lt;$B$9,      Q2214+($B$5*Q2214+$B$7*$B$6+$S$18*($D2215-$B$6))*$B$20,           Q2214+($B$5*Q2214-$S$16)*$B$20)</f>
        <v>292283.02444931708</v>
      </c>
      <c r="R2215">
        <f>IF($B2215&lt;=$B$9,        $D2215-$B$7*$B$6-$S$18*($D2215-$B$6),          $S$16)</f>
        <v>57760.200765000001</v>
      </c>
      <c r="S2215">
        <f>EXP(-$S$17*$B2215)*($J2215^(1-S$20)-1)/(1-S$20)</f>
        <v>0.46414118586727432</v>
      </c>
    </row>
    <row r="2216" spans="1:19" x14ac:dyDescent="0.3">
      <c r="A2216">
        <f t="shared" si="137"/>
        <v>46.94</v>
      </c>
      <c r="B2216">
        <v>21.94</v>
      </c>
      <c r="C2216" s="1">
        <f t="shared" si="138"/>
        <v>1.392664568</v>
      </c>
      <c r="D2216">
        <f t="shared" si="139"/>
        <v>69633.228400000007</v>
      </c>
      <c r="E2216" s="8">
        <f>IF($B2216&lt;$B$9,      E2215+($B$5*E2215+$B$7*$B$6+$B$8*($D2216-$B$6))*$B$20,           E2215+($B$5*E2215-$B$12)*$B$20)</f>
        <v>274288.07421606546</v>
      </c>
      <c r="G2216" s="4">
        <v>201424.21185122905</v>
      </c>
      <c r="I2216" s="4">
        <f>IF($B2216&lt;$B$9,      I2215+($B$5*I2215+$B$7*$B$6+$K$18*($D2216-$B$6))*$B$20,           I2215+($B$5*I2215-$K$16)*$B$20)</f>
        <v>239213.54627557599</v>
      </c>
      <c r="J2216">
        <f xml:space="preserve">          IF($B2216&lt;=$B$9,        $D2216-$B$7*$B$6-$K$18*($D2216-$B$6), $K$16)</f>
        <v>60633.432033185592</v>
      </c>
      <c r="K2216">
        <f t="shared" si="140"/>
        <v>227.57472851993086</v>
      </c>
      <c r="M2216" s="4">
        <f>IF($B2216&lt;$B$9,      M2215+($B$5*M2215+$B$7*$B$6+O$18*($D2216-$B$6))*$B$20,           M2215+($B$5*M2215-O$16)*$B$20)</f>
        <v>239166.16378974749</v>
      </c>
      <c r="N2216">
        <f>IF($B2216&lt;=$B$9,        $D2216-$B$7*$B$6-$O$18*($D2216-$B$6),          $O$16)</f>
        <v>60635.985483239529</v>
      </c>
      <c r="O2216">
        <f>EXP(-$O$17*$B2216)*LN(N2216)</f>
        <v>5.1097171502847685</v>
      </c>
      <c r="Q2216" s="4">
        <f>IF($B2216&lt;$B$9,      Q2215+($B$5*Q2215+$B$7*$B$6+$S$18*($D2216-$B$6))*$B$20,           Q2215+($B$5*Q2215-$S$16)*$B$20)</f>
        <v>292504.03980727436</v>
      </c>
      <c r="R2216">
        <f>IF($B2216&lt;=$B$9,        $D2216-$B$7*$B$6-$S$18*($D2216-$B$6),          $S$16)</f>
        <v>57761.598460000008</v>
      </c>
      <c r="S2216">
        <f>EXP(-$S$17*$B2216)*($J2216^(1-S$20)-1)/(1-S$20)</f>
        <v>0.46397876509365205</v>
      </c>
    </row>
    <row r="2217" spans="1:19" x14ac:dyDescent="0.3">
      <c r="A2217">
        <f t="shared" si="137"/>
        <v>46.95</v>
      </c>
      <c r="B2217">
        <v>21.950000000000003</v>
      </c>
      <c r="C2217" s="1">
        <f t="shared" si="138"/>
        <v>1.3927074500000001</v>
      </c>
      <c r="D2217">
        <f t="shared" si="139"/>
        <v>69635.372499999998</v>
      </c>
      <c r="E2217" s="8">
        <f>IF($B2217&lt;$B$9,      E2216+($B$5*E2216+$B$7*$B$6+$B$8*($D2217-$B$6))*$B$20,           E2216+($B$5*E2216-$B$12)*$B$20)</f>
        <v>274492.98115954106</v>
      </c>
      <c r="G2217" s="4">
        <v>201564.34569787697</v>
      </c>
      <c r="I2217" s="4">
        <f>IF($B2217&lt;$B$9,      I2216+($B$5*I2216+$B$7*$B$6+$K$18*($D2217-$B$6))*$B$20,           I2216+($B$5*I2216-$K$16)*$B$20)</f>
        <v>239387.2733485268</v>
      </c>
      <c r="J2217">
        <f xml:space="preserve">          IF($B2217&lt;=$B$9,        $D2217-$B$7*$B$6-$K$18*($D2217-$B$6), $K$16)</f>
        <v>60635.139324566269</v>
      </c>
      <c r="K2217">
        <f t="shared" si="140"/>
        <v>227.49830719667375</v>
      </c>
      <c r="M2217" s="4">
        <f>IF($B2217&lt;$B$9,      M2216+($B$5*M2216+$B$7*$B$6+O$18*($D2217-$B$6))*$B$20,           M2216+($B$5*M2216-O$16)*$B$20)</f>
        <v>239339.84874153914</v>
      </c>
      <c r="N2217">
        <f>IF($B2217&lt;=$B$9,        $D2217-$B$7*$B$6-$O$18*($D2217-$B$6),          $O$16)</f>
        <v>60637.693053476651</v>
      </c>
      <c r="O2217">
        <f>EXP(-$O$17*$B2217)*LN(N2217)</f>
        <v>5.1079421237829212</v>
      </c>
      <c r="Q2217" s="4">
        <f>IF($B2217&lt;$B$9,      Q2216+($B$5*Q2216+$B$7*$B$6+$S$18*($D2217-$B$6))*$B$20,           Q2216+($B$5*Q2216-$S$16)*$B$20)</f>
        <v>292725.1400249569</v>
      </c>
      <c r="R2217">
        <f>IF($B2217&lt;=$B$9,        $D2217-$B$7*$B$6-$S$18*($D2217-$B$6),          $S$16)</f>
        <v>57762.992124999997</v>
      </c>
      <c r="S2217">
        <f>EXP(-$S$17*$B2217)*($J2217^(1-S$20)-1)/(1-S$20)</f>
        <v>0.46381640115664274</v>
      </c>
    </row>
    <row r="2218" spans="1:19" x14ac:dyDescent="0.3">
      <c r="A2218">
        <f t="shared" si="137"/>
        <v>46.96</v>
      </c>
      <c r="B2218">
        <v>21.96</v>
      </c>
      <c r="C2218" s="1">
        <f t="shared" si="138"/>
        <v>1.392750208</v>
      </c>
      <c r="D2218">
        <f t="shared" si="139"/>
        <v>69637.510399999999</v>
      </c>
      <c r="E2218" s="8">
        <f>IF($B2218&lt;$B$9,      E2217+($B$5*E2217+$B$7*$B$6+$B$8*($D2218-$B$6))*$B$20,           E2217+($B$5*E2217-$B$12)*$B$20)</f>
        <v>274697.96623414691</v>
      </c>
      <c r="G2218" s="4">
        <v>201704.53072927124</v>
      </c>
      <c r="I2218" s="4">
        <f>IF($B2218&lt;$B$9,      I2217+($B$5*I2217+$B$7*$B$6+$K$18*($D2218-$B$6))*$B$20,           I2217+($B$5*I2217-$K$16)*$B$20)</f>
        <v>239561.0655814083</v>
      </c>
      <c r="J2218">
        <f xml:space="preserve">          IF($B2218&lt;=$B$9,        $D2218-$B$7*$B$6-$K$18*($D2218-$B$6), $K$16)</f>
        <v>60636.841679047298</v>
      </c>
      <c r="K2218">
        <f t="shared" si="140"/>
        <v>227.42190214976449</v>
      </c>
      <c r="M2218" s="4">
        <f>IF($B2218&lt;$B$9,      M2217+($B$5*M2217+$B$7*$B$6+O$18*($D2218-$B$6))*$B$20,           M2217+($B$5*M2217-O$16)*$B$20)</f>
        <v>239513.59883573861</v>
      </c>
      <c r="N2218">
        <f>IF($B2218&lt;=$B$9,        $D2218-$B$7*$B$6-$O$18*($D2218-$B$6),          $O$16)</f>
        <v>60639.395686007767</v>
      </c>
      <c r="O2218">
        <f>EXP(-$O$17*$B2218)*LN(N2218)</f>
        <v>5.1061676757384618</v>
      </c>
      <c r="Q2218" s="4">
        <f>IF($B2218&lt;$B$9,      Q2217+($B$5*Q2217+$B$7*$B$6+$S$18*($D2218-$B$6))*$B$20,           Q2217+($B$5*Q2217-$S$16)*$B$20)</f>
        <v>292946.32511036564</v>
      </c>
      <c r="R2218">
        <f>IF($B2218&lt;=$B$9,        $D2218-$B$7*$B$6-$S$18*($D2218-$B$6),          $S$16)</f>
        <v>57764.381760000004</v>
      </c>
      <c r="S2218">
        <f>EXP(-$S$17*$B2218)*($J2218^(1-S$20)-1)/(1-S$20)</f>
        <v>0.46365409403635793</v>
      </c>
    </row>
    <row r="2219" spans="1:19" x14ac:dyDescent="0.3">
      <c r="A2219">
        <f t="shared" si="137"/>
        <v>46.97</v>
      </c>
      <c r="B2219">
        <v>21.970000000000002</v>
      </c>
      <c r="C2219" s="1">
        <f t="shared" si="138"/>
        <v>1.392792842</v>
      </c>
      <c r="D2219">
        <f t="shared" si="139"/>
        <v>69639.642099999997</v>
      </c>
      <c r="E2219" s="8">
        <f>IF($B2219&lt;$B$9,      E2218+($B$5*E2218+$B$7*$B$6+$B$8*($D2219-$B$6))*$B$20,           E2218+($B$5*E2218-$B$12)*$B$20)</f>
        <v>274903.02944862883</v>
      </c>
      <c r="G2219" s="4">
        <v>201844.76695712647</v>
      </c>
      <c r="I2219" s="4">
        <f>IF($B2219&lt;$B$9,      I2218+($B$5*I2218+$B$7*$B$6+$K$18*($D2219-$B$6))*$B$20,           I2218+($B$5*I2218-$K$16)*$B$20)</f>
        <v>239734.9229843955</v>
      </c>
      <c r="J2219">
        <f xml:space="preserve">          IF($B2219&lt;=$B$9,        $D2219-$B$7*$B$6-$K$18*($D2219-$B$6), $K$16)</f>
        <v>60638.539096628665</v>
      </c>
      <c r="K2219">
        <f t="shared" si="140"/>
        <v>227.34551338083173</v>
      </c>
      <c r="M2219" s="4">
        <f>IF($B2219&lt;$B$9,      M2218+($B$5*M2218+$B$7*$B$6+O$18*($D2219-$B$6))*$B$20,           M2218+($B$5*M2218-O$16)*$B$20)</f>
        <v>239687.4140825228</v>
      </c>
      <c r="N2219">
        <f>IF($B2219&lt;=$B$9,        $D2219-$B$7*$B$6-$O$18*($D2219-$B$6),          $O$16)</f>
        <v>60641.093380832855</v>
      </c>
      <c r="O2219">
        <f>EXP(-$O$17*$B2219)*LN(N2219)</f>
        <v>5.1043938059804423</v>
      </c>
      <c r="Q2219" s="4">
        <f>IF($B2219&lt;$B$9,      Q2218+($B$5*Q2218+$B$7*$B$6+$S$18*($D2219-$B$6))*$B$20,           Q2218+($B$5*Q2218-$S$16)*$B$20)</f>
        <v>293167.59507150424</v>
      </c>
      <c r="R2219">
        <f>IF($B2219&lt;=$B$9,        $D2219-$B$7*$B$6-$S$18*($D2219-$B$6),          $S$16)</f>
        <v>57765.767365</v>
      </c>
      <c r="S2219">
        <f>EXP(-$S$17*$B2219)*($J2219^(1-S$20)-1)/(1-S$20)</f>
        <v>0.46349184371291535</v>
      </c>
    </row>
    <row r="2220" spans="1:19" x14ac:dyDescent="0.3">
      <c r="A2220">
        <f t="shared" si="137"/>
        <v>46.980000000000004</v>
      </c>
      <c r="B2220">
        <v>21.98</v>
      </c>
      <c r="C2220" s="1">
        <f t="shared" si="138"/>
        <v>1.3928353519999999</v>
      </c>
      <c r="D2220">
        <f t="shared" si="139"/>
        <v>69641.767599999992</v>
      </c>
      <c r="E2220" s="8">
        <f>IF($B2220&lt;$B$9,      E2219+($B$5*E2219+$B$7*$B$6+$B$8*($D2220-$B$6))*$B$20,           E2219+($B$5*E2219-$B$12)*$B$20)</f>
        <v>275108.17081173585</v>
      </c>
      <c r="G2220" s="4">
        <v>201985.05439316147</v>
      </c>
      <c r="I2220" s="4">
        <f>IF($B2220&lt;$B$9,      I2219+($B$5*I2219+$B$7*$B$6+$K$18*($D2220-$B$6))*$B$20,           I2219+($B$5*I2219-$K$16)*$B$20)</f>
        <v>239908.84556766693</v>
      </c>
      <c r="J2220">
        <f xml:space="preserve">          IF($B2220&lt;=$B$9,        $D2220-$B$7*$B$6-$K$18*($D2220-$B$6), $K$16)</f>
        <v>60640.231577310369</v>
      </c>
      <c r="K2220">
        <f t="shared" si="140"/>
        <v>227.26914089149886</v>
      </c>
      <c r="M2220" s="4">
        <f>IF($B2220&lt;$B$9,      M2219+($B$5*M2219+$B$7*$B$6+O$18*($D2220-$B$6))*$B$20,           M2219+($B$5*M2219-O$16)*$B$20)</f>
        <v>239861.29449207216</v>
      </c>
      <c r="N2220">
        <f>IF($B2220&lt;=$B$9,        $D2220-$B$7*$B$6-$O$18*($D2220-$B$6),          $O$16)</f>
        <v>60642.786137951931</v>
      </c>
      <c r="O2220">
        <f>EXP(-$O$17*$B2220)*LN(N2220)</f>
        <v>5.1026205143379535</v>
      </c>
      <c r="Q2220" s="4">
        <f>IF($B2220&lt;$B$9,      Q2219+($B$5*Q2219+$B$7*$B$6+$S$18*($D2220-$B$6))*$B$20,           Q2219+($B$5*Q2219-$S$16)*$B$20)</f>
        <v>293388.94991637929</v>
      </c>
      <c r="R2220">
        <f>IF($B2220&lt;=$B$9,        $D2220-$B$7*$B$6-$S$18*($D2220-$B$6),          $S$16)</f>
        <v>57767.148939999999</v>
      </c>
      <c r="S2220">
        <f>EXP(-$S$17*$B2220)*($J2220^(1-S$20)-1)/(1-S$20)</f>
        <v>0.46332965016644057</v>
      </c>
    </row>
    <row r="2221" spans="1:19" x14ac:dyDescent="0.3">
      <c r="A2221">
        <f t="shared" si="137"/>
        <v>46.99</v>
      </c>
      <c r="B2221">
        <v>21.990000000000002</v>
      </c>
      <c r="C2221" s="1">
        <f t="shared" si="138"/>
        <v>1.3928777379999999</v>
      </c>
      <c r="D2221">
        <f t="shared" si="139"/>
        <v>69643.886899999998</v>
      </c>
      <c r="E2221" s="8">
        <f>IF($B2221&lt;$B$9,      E2220+($B$5*E2220+$B$7*$B$6+$B$8*($D2221-$B$6))*$B$20,           E2220+($B$5*E2220-$B$12)*$B$20)</f>
        <v>275313.39033221995</v>
      </c>
      <c r="G2221" s="4">
        <v>202125.39304909908</v>
      </c>
      <c r="I2221" s="4">
        <f>IF($B2221&lt;$B$9,      I2220+($B$5*I2220+$B$7*$B$6+$K$18*($D2221-$B$6))*$B$20,           I2220+($B$5*I2220-$K$16)*$B$20)</f>
        <v>240082.83334140468</v>
      </c>
      <c r="J2221">
        <f xml:space="preserve">          IF($B2221&lt;=$B$9,        $D2221-$B$7*$B$6-$K$18*($D2221-$B$6), $K$16)</f>
        <v>60641.919121092418</v>
      </c>
      <c r="K2221">
        <f t="shared" si="140"/>
        <v>227.19278468338325</v>
      </c>
      <c r="M2221" s="4">
        <f>IF($B2221&lt;$B$9,      M2220+($B$5*M2220+$B$7*$B$6+O$18*($D2221-$B$6))*$B$20,           M2220+($B$5*M2220-O$16)*$B$20)</f>
        <v>240035.24007457073</v>
      </c>
      <c r="N2221">
        <f>IF($B2221&lt;=$B$9,        $D2221-$B$7*$B$6-$O$18*($D2221-$B$6),          $O$16)</f>
        <v>60644.473957365</v>
      </c>
      <c r="O2221">
        <f>EXP(-$O$17*$B2221)*LN(N2221)</f>
        <v>5.1008478006401132</v>
      </c>
      <c r="Q2221" s="4">
        <f>IF($B2221&lt;$B$9,      Q2220+($B$5*Q2220+$B$7*$B$6+$S$18*($D2221-$B$6))*$B$20,           Q2220+($B$5*Q2220-$S$16)*$B$20)</f>
        <v>293610.38965300005</v>
      </c>
      <c r="R2221">
        <f>IF($B2221&lt;=$B$9,        $D2221-$B$7*$B$6-$S$18*($D2221-$B$6),          $S$16)</f>
        <v>57768.526484999995</v>
      </c>
      <c r="S2221">
        <f>EXP(-$S$17*$B2221)*($J2221^(1-S$20)-1)/(1-S$20)</f>
        <v>0.46316751337706535</v>
      </c>
    </row>
    <row r="2222" spans="1:19" x14ac:dyDescent="0.3">
      <c r="A2222">
        <f t="shared" si="137"/>
        <v>47</v>
      </c>
      <c r="B2222">
        <v>22</v>
      </c>
      <c r="C2222" s="1">
        <f t="shared" si="138"/>
        <v>1.3929200000000002</v>
      </c>
      <c r="D2222">
        <f t="shared" si="139"/>
        <v>69646.000000000015</v>
      </c>
      <c r="E2222" s="8">
        <f>IF($B2222&lt;$B$9,      E2221+($B$5*E2221+$B$7*$B$6+$B$8*($D2222-$B$6))*$B$20,           E2221+($B$5*E2221-$B$12)*$B$20)</f>
        <v>275518.6880188362</v>
      </c>
      <c r="G2222" s="4">
        <v>202265.78293666625</v>
      </c>
      <c r="I2222" s="4">
        <f>IF($B2222&lt;$B$9,      I2221+($B$5*I2221+$B$7*$B$6+$K$18*($D2222-$B$6))*$B$20,           I2221+($B$5*I2221-$K$16)*$B$20)</f>
        <v>240256.88631579443</v>
      </c>
      <c r="J2222">
        <f xml:space="preserve">          IF($B2222&lt;=$B$9,        $D2222-$B$7*$B$6-$K$18*($D2222-$B$6), $K$16)</f>
        <v>60643.601727974819</v>
      </c>
      <c r="K2222">
        <f t="shared" si="140"/>
        <v>227.11644475809686</v>
      </c>
      <c r="M2222" s="4">
        <f>IF($B2222&lt;$B$9,      M2221+($B$5*M2221+$B$7*$B$6+O$18*($D2222-$B$6))*$B$20,           M2221+($B$5*M2221-O$16)*$B$20)</f>
        <v>240209.25084020611</v>
      </c>
      <c r="N2222">
        <f>IF($B2222&lt;=$B$9,        $D2222-$B$7*$B$6-$O$18*($D2222-$B$6),          $O$16)</f>
        <v>60646.156839072064</v>
      </c>
      <c r="O2222">
        <f>EXP(-$O$17*$B2222)*LN(N2222)</f>
        <v>5.0990756647160769</v>
      </c>
      <c r="Q2222" s="4">
        <f>IF($B2222&lt;$B$9,      Q2221+($B$5*Q2221+$B$7*$B$6+$S$18*($D2222-$B$6))*$B$20,           Q2221+($B$5*Q2221-$S$16)*$B$20)</f>
        <v>293831.91428937862</v>
      </c>
      <c r="R2222">
        <f>IF($B2222&lt;=$B$9,        $D2222-$B$7*$B$6-$S$18*($D2222-$B$6),          $S$16)</f>
        <v>57769.900000000009</v>
      </c>
      <c r="S2222">
        <f>EXP(-$S$17*$B2222)*($J2222^(1-S$20)-1)/(1-S$20)</f>
        <v>0.46300543332492916</v>
      </c>
    </row>
    <row r="2223" spans="1:19" x14ac:dyDescent="0.3">
      <c r="A2223">
        <f t="shared" si="137"/>
        <v>47.010000000000005</v>
      </c>
      <c r="B2223">
        <v>22.01</v>
      </c>
      <c r="C2223" s="1">
        <f t="shared" si="138"/>
        <v>1.3929621380000001</v>
      </c>
      <c r="D2223">
        <f t="shared" si="139"/>
        <v>69648.106900000013</v>
      </c>
      <c r="E2223" s="8">
        <f>IF($B2223&lt;$B$9,      E2222+($B$5*E2222+$B$7*$B$6+$B$8*($D2223-$B$6))*$B$20,           E2222+($B$5*E2222-$B$12)*$B$20)</f>
        <v>275724.06388034282</v>
      </c>
      <c r="G2223" s="4">
        <v>202406.22406759407</v>
      </c>
      <c r="I2223" s="4">
        <f>IF($B2223&lt;$B$9,      I2222+($B$5*I2222+$B$7*$B$6+$K$18*($D2223-$B$6))*$B$20,           I2222+($B$5*I2222-$K$16)*$B$20)</f>
        <v>240431.00450102537</v>
      </c>
      <c r="J2223">
        <f xml:space="preserve">          IF($B2223&lt;=$B$9,        $D2223-$B$7*$B$6-$K$18*($D2223-$B$6), $K$16)</f>
        <v>60645.279397957544</v>
      </c>
      <c r="K2223">
        <f t="shared" si="140"/>
        <v>227.04012111724549</v>
      </c>
      <c r="M2223" s="4">
        <f>IF($B2223&lt;$B$9,      M2222+($B$5*M2222+$B$7*$B$6+O$18*($D2223-$B$6))*$B$20,           M2222+($B$5*M2222-O$16)*$B$20)</f>
        <v>240383.32679916944</v>
      </c>
      <c r="N2223">
        <f>IF($B2223&lt;=$B$9,        $D2223-$B$7*$B$6-$O$18*($D2223-$B$6),          $O$16)</f>
        <v>60647.834783073093</v>
      </c>
      <c r="O2223">
        <f>EXP(-$O$17*$B2223)*LN(N2223)</f>
        <v>5.0973041063950273</v>
      </c>
      <c r="Q2223" s="4">
        <f>IF($B2223&lt;$B$9,      Q2222+($B$5*Q2222+$B$7*$B$6+$S$18*($D2223-$B$6))*$B$20,           Q2222+($B$5*Q2222-$S$16)*$B$20)</f>
        <v>294053.52383352991</v>
      </c>
      <c r="R2223">
        <f>IF($B2223&lt;=$B$9,        $D2223-$B$7*$B$6-$S$18*($D2223-$B$6),          $S$16)</f>
        <v>57771.269485000012</v>
      </c>
      <c r="S2223">
        <f>EXP(-$S$17*$B2223)*($J2223^(1-S$20)-1)/(1-S$20)</f>
        <v>0.46284340999017759</v>
      </c>
    </row>
    <row r="2224" spans="1:19" x14ac:dyDescent="0.3">
      <c r="A2224">
        <f t="shared" si="137"/>
        <v>47.019999999999996</v>
      </c>
      <c r="B2224">
        <v>22.02</v>
      </c>
      <c r="C2224" s="1">
        <f t="shared" si="138"/>
        <v>1.3930041520000001</v>
      </c>
      <c r="D2224">
        <f t="shared" si="139"/>
        <v>69650.207600000009</v>
      </c>
      <c r="E2224" s="8">
        <f>IF($B2224&lt;$B$9,      E2223+($B$5*E2223+$B$7*$B$6+$B$8*($D2224-$B$6))*$B$20,           E2223+($B$5*E2223-$B$12)*$B$20)</f>
        <v>275929.51792550093</v>
      </c>
      <c r="G2224" s="4">
        <v>202546.71645361773</v>
      </c>
      <c r="I2224" s="4">
        <f>IF($B2224&lt;$B$9,      I2223+($B$5*I2223+$B$7*$B$6+$K$18*($D2224-$B$6))*$B$20,           I2223+($B$5*I2223-$K$16)*$B$20)</f>
        <v>240605.18790729032</v>
      </c>
      <c r="J2224">
        <f xml:space="preserve">          IF($B2224&lt;=$B$9,        $D2224-$B$7*$B$6-$K$18*($D2224-$B$6), $K$16)</f>
        <v>60646.952131040613</v>
      </c>
      <c r="K2224">
        <f t="shared" si="140"/>
        <v>226.96381376242968</v>
      </c>
      <c r="M2224" s="4">
        <f>IF($B2224&lt;$B$9,      M2223+($B$5*M2223+$B$7*$B$6+O$18*($D2224-$B$6))*$B$20,           M2223+($B$5*M2223-O$16)*$B$20)</f>
        <v>240557.46796165546</v>
      </c>
      <c r="N2224">
        <f>IF($B2224&lt;=$B$9,        $D2224-$B$7*$B$6-$O$18*($D2224-$B$6),          $O$16)</f>
        <v>60649.507789368101</v>
      </c>
      <c r="O2224">
        <f>EXP(-$O$17*$B2224)*LN(N2224)</f>
        <v>5.095533125506182</v>
      </c>
      <c r="Q2224" s="4">
        <f>IF($B2224&lt;$B$9,      Q2223+($B$5*Q2223+$B$7*$B$6+$S$18*($D2224-$B$6))*$B$20,           Q2223+($B$5*Q2223-$S$16)*$B$20)</f>
        <v>294275.21829347167</v>
      </c>
      <c r="R2224">
        <f>IF($B2224&lt;=$B$9,        $D2224-$B$7*$B$6-$S$18*($D2224-$B$6),          $S$16)</f>
        <v>57772.634940000004</v>
      </c>
      <c r="S2224">
        <f>EXP(-$S$17*$B2224)*($J2224^(1-S$20)-1)/(1-S$20)</f>
        <v>0.46268144335296385</v>
      </c>
    </row>
    <row r="2225" spans="1:19" x14ac:dyDescent="0.3">
      <c r="A2225">
        <f t="shared" si="137"/>
        <v>47.03</v>
      </c>
      <c r="B2225">
        <v>22.03</v>
      </c>
      <c r="C2225" s="1">
        <f t="shared" si="138"/>
        <v>1.3930460419999999</v>
      </c>
      <c r="D2225">
        <f t="shared" si="139"/>
        <v>69652.302100000001</v>
      </c>
      <c r="E2225" s="8">
        <f>IF($B2225&lt;$B$9,      E2224+($B$5*E2224+$B$7*$B$6+$B$8*($D2225-$B$6))*$B$20,           E2224+($B$5*E2224-$B$12)*$B$20)</f>
        <v>276135.05016307486</v>
      </c>
      <c r="G2225" s="4">
        <v>202687.26010647649</v>
      </c>
      <c r="I2225" s="4">
        <f>IF($B2225&lt;$B$9,      I2224+($B$5*I2224+$B$7*$B$6+$K$18*($D2225-$B$6))*$B$20,           I2224+($B$5*I2224-$K$16)*$B$20)</f>
        <v>240779.43654478563</v>
      </c>
      <c r="J2225">
        <f xml:space="preserve">          IF($B2225&lt;=$B$9,        $D2225-$B$7*$B$6-$K$18*($D2225-$B$6), $K$16)</f>
        <v>60648.619927224012</v>
      </c>
      <c r="K2225">
        <f t="shared" si="140"/>
        <v>226.88752269524409</v>
      </c>
      <c r="M2225" s="4">
        <f>IF($B2225&lt;$B$9,      M2224+($B$5*M2224+$B$7*$B$6+O$18*($D2225-$B$6))*$B$20,           M2224+($B$5*M2224-O$16)*$B$20)</f>
        <v>240731.67433786247</v>
      </c>
      <c r="N2225">
        <f>IF($B2225&lt;=$B$9,        $D2225-$B$7*$B$6-$O$18*($D2225-$B$6),          $O$16)</f>
        <v>60651.175857957096</v>
      </c>
      <c r="O2225">
        <f>EXP(-$O$17*$B2225)*LN(N2225)</f>
        <v>5.0937627218787904</v>
      </c>
      <c r="Q2225" s="4">
        <f>IF($B2225&lt;$B$9,      Q2224+($B$5*Q2224+$B$7*$B$6+$S$18*($D2225-$B$6))*$B$20,           Q2224+($B$5*Q2224-$S$16)*$B$20)</f>
        <v>294496.9976772244</v>
      </c>
      <c r="R2225">
        <f>IF($B2225&lt;=$B$9,        $D2225-$B$7*$B$6-$S$18*($D2225-$B$6),          $S$16)</f>
        <v>57773.996364999999</v>
      </c>
      <c r="S2225">
        <f>EXP(-$S$17*$B2225)*($J2225^(1-S$20)-1)/(1-S$20)</f>
        <v>0.46251953339344781</v>
      </c>
    </row>
    <row r="2226" spans="1:19" x14ac:dyDescent="0.3">
      <c r="A2226">
        <f t="shared" si="137"/>
        <v>47.040000000000006</v>
      </c>
      <c r="B2226">
        <v>22.040000000000003</v>
      </c>
      <c r="C2226" s="1">
        <f t="shared" si="138"/>
        <v>1.393087808</v>
      </c>
      <c r="D2226">
        <f t="shared" si="139"/>
        <v>69654.390400000004</v>
      </c>
      <c r="E2226" s="8">
        <f>IF($B2226&lt;$B$9,      E2225+($B$5*E2225+$B$7*$B$6+$B$8*($D2226-$B$6))*$B$20,           E2225+($B$5*E2225-$B$12)*$B$20)</f>
        <v>276340.66060183191</v>
      </c>
      <c r="G2226" s="4">
        <v>202827.85503791375</v>
      </c>
      <c r="I2226" s="4">
        <f>IF($B2226&lt;$B$9,      I2225+($B$5*I2225+$B$7*$B$6+$K$18*($D2226-$B$6))*$B$20,           I2225+($B$5*I2225-$K$16)*$B$20)</f>
        <v>240953.75042371123</v>
      </c>
      <c r="J2226">
        <f xml:space="preserve">          IF($B2226&lt;=$B$9,        $D2226-$B$7*$B$6-$K$18*($D2226-$B$6), $K$16)</f>
        <v>60650.282786507763</v>
      </c>
      <c r="K2226">
        <f t="shared" si="140"/>
        <v>226.81124791727774</v>
      </c>
      <c r="M2226" s="4">
        <f>IF($B2226&lt;$B$9,      M2225+($B$5*M2225+$B$7*$B$6+O$18*($D2226-$B$6))*$B$20,           M2225+($B$5*M2225-O$16)*$B$20)</f>
        <v>240905.94593799231</v>
      </c>
      <c r="N2226">
        <f>IF($B2226&lt;=$B$9,        $D2226-$B$7*$B$6-$O$18*($D2226-$B$6),          $O$16)</f>
        <v>60652.838988840078</v>
      </c>
      <c r="O2226">
        <f>EXP(-$O$17*$B2226)*LN(N2226)</f>
        <v>5.0919928953421358</v>
      </c>
      <c r="Q2226" s="4">
        <f>IF($B2226&lt;$B$9,      Q2225+($B$5*Q2225+$B$7*$B$6+$S$18*($D2226-$B$6))*$B$20,           Q2225+($B$5*Q2225-$S$16)*$B$20)</f>
        <v>294718.86199281143</v>
      </c>
      <c r="R2226">
        <f>IF($B2226&lt;=$B$9,        $D2226-$B$7*$B$6-$S$18*($D2226-$B$6),          $S$16)</f>
        <v>57775.353760000005</v>
      </c>
      <c r="S2226">
        <f>EXP(-$S$17*$B2226)*($J2226^(1-S$20)-1)/(1-S$20)</f>
        <v>0.46235768009179629</v>
      </c>
    </row>
    <row r="2227" spans="1:19" x14ac:dyDescent="0.3">
      <c r="A2227">
        <f t="shared" si="137"/>
        <v>47.05</v>
      </c>
      <c r="B2227">
        <v>22.05</v>
      </c>
      <c r="C2227" s="1">
        <f t="shared" si="138"/>
        <v>1.39312945</v>
      </c>
      <c r="D2227">
        <f t="shared" si="139"/>
        <v>69656.472500000003</v>
      </c>
      <c r="E2227" s="8">
        <f>IF($B2227&lt;$B$9,      E2226+($B$5*E2226+$B$7*$B$6+$B$8*($D2227-$B$6))*$B$20,           E2226+($B$5*E2226-$B$12)*$B$20)</f>
        <v>276546.34925054258</v>
      </c>
      <c r="G2227" s="4">
        <v>202968.50125967702</v>
      </c>
      <c r="I2227" s="4">
        <f>IF($B2227&lt;$B$9,      I2226+($B$5*I2226+$B$7*$B$6+$K$18*($D2227-$B$6))*$B$20,           I2226+($B$5*I2226-$K$16)*$B$20)</f>
        <v>241128.12955427062</v>
      </c>
      <c r="J2227">
        <f xml:space="preserve">          IF($B2227&lt;=$B$9,        $D2227-$B$7*$B$6-$K$18*($D2227-$B$6), $K$16)</f>
        <v>60651.940708891852</v>
      </c>
      <c r="K2227">
        <f t="shared" si="140"/>
        <v>226.73498943011396</v>
      </c>
      <c r="M2227" s="4">
        <f>IF($B2227&lt;$B$9,      M2226+($B$5*M2226+$B$7*$B$6+O$18*($D2227-$B$6))*$B$20,           M2226+($B$5*M2226-O$16)*$B$20)</f>
        <v>241080.28277225044</v>
      </c>
      <c r="N2227">
        <f>IF($B2227&lt;=$B$9,        $D2227-$B$7*$B$6-$O$18*($D2227-$B$6),          $O$16)</f>
        <v>60654.497182017039</v>
      </c>
      <c r="O2227">
        <f>EXP(-$O$17*$B2227)*LN(N2227)</f>
        <v>5.0902236457255334</v>
      </c>
      <c r="Q2227" s="4">
        <f>IF($B2227&lt;$B$9,      Q2226+($B$5*Q2226+$B$7*$B$6+$S$18*($D2227-$B$6))*$B$20,           Q2226+($B$5*Q2226-$S$16)*$B$20)</f>
        <v>294940.81124825892</v>
      </c>
      <c r="R2227">
        <f>IF($B2227&lt;=$B$9,        $D2227-$B$7*$B$6-$S$18*($D2227-$B$6),          $S$16)</f>
        <v>57776.707125000001</v>
      </c>
      <c r="S2227">
        <f>EXP(-$S$17*$B2227)*($J2227^(1-S$20)-1)/(1-S$20)</f>
        <v>0.46219588342818319</v>
      </c>
    </row>
    <row r="2228" spans="1:19" x14ac:dyDescent="0.3">
      <c r="A2228">
        <f t="shared" si="137"/>
        <v>47.06</v>
      </c>
      <c r="B2228">
        <v>22.060000000000002</v>
      </c>
      <c r="C2228" s="1">
        <f t="shared" si="138"/>
        <v>1.393170968</v>
      </c>
      <c r="D2228">
        <f t="shared" si="139"/>
        <v>69658.5484</v>
      </c>
      <c r="E2228" s="8">
        <f>IF($B2228&lt;$B$9,      E2227+($B$5*E2227+$B$7*$B$6+$B$8*($D2228-$B$6))*$B$20,           E2227+($B$5*E2227-$B$12)*$B$20)</f>
        <v>276752.11611798027</v>
      </c>
      <c r="G2228" s="4">
        <v>203109.1987835179</v>
      </c>
      <c r="I2228" s="4">
        <f>IF($B2228&lt;$B$9,      I2227+($B$5*I2227+$B$7*$B$6+$K$18*($D2228-$B$6))*$B$20,           I2227+($B$5*I2227-$K$16)*$B$20)</f>
        <v>241302.57394667086</v>
      </c>
      <c r="J2228">
        <f xml:space="preserve">          IF($B2228&lt;=$B$9,        $D2228-$B$7*$B$6-$K$18*($D2228-$B$6), $K$16)</f>
        <v>60653.593694376279</v>
      </c>
      <c r="K2228">
        <f t="shared" si="140"/>
        <v>226.65874723533037</v>
      </c>
      <c r="M2228" s="4">
        <f>IF($B2228&lt;$B$9,      M2227+($B$5*M2227+$B$7*$B$6+O$18*($D2228-$B$6))*$B$20,           M2227+($B$5*M2227-O$16)*$B$20)</f>
        <v>241254.68485084586</v>
      </c>
      <c r="N2228">
        <f>IF($B2228&lt;=$B$9,        $D2228-$B$7*$B$6-$O$18*($D2228-$B$6),          $O$16)</f>
        <v>60656.150437487981</v>
      </c>
      <c r="O2228">
        <f>EXP(-$O$17*$B2228)*LN(N2228)</f>
        <v>5.0884549728583268</v>
      </c>
      <c r="Q2228" s="4">
        <f>IF($B2228&lt;$B$9,      Q2227+($B$5*Q2227+$B$7*$B$6+$S$18*($D2228-$B$6))*$B$20,           Q2227+($B$5*Q2227-$S$16)*$B$20)</f>
        <v>295162.84545159579</v>
      </c>
      <c r="R2228">
        <f>IF($B2228&lt;=$B$9,        $D2228-$B$7*$B$6-$S$18*($D2228-$B$6),          $S$16)</f>
        <v>57778.05646</v>
      </c>
      <c r="S2228">
        <f>EXP(-$S$17*$B2228)*($J2228^(1-S$20)-1)/(1-S$20)</f>
        <v>0.46203414338278903</v>
      </c>
    </row>
    <row r="2229" spans="1:19" x14ac:dyDescent="0.3">
      <c r="A2229">
        <f t="shared" si="137"/>
        <v>47.07</v>
      </c>
      <c r="B2229">
        <v>22.07</v>
      </c>
      <c r="C2229" s="1">
        <f t="shared" si="138"/>
        <v>1.3932123620000001</v>
      </c>
      <c r="D2229">
        <f t="shared" si="139"/>
        <v>69660.618100000007</v>
      </c>
      <c r="E2229" s="8">
        <f>IF($B2229&lt;$B$9,      E2228+($B$5*E2228+$B$7*$B$6+$B$8*($D2229-$B$6))*$B$20,           E2228+($B$5*E2228-$B$12)*$B$20)</f>
        <v>276957.96121292154</v>
      </c>
      <c r="G2229" s="4">
        <v>203249.94762119214</v>
      </c>
      <c r="I2229" s="4">
        <f>IF($B2229&lt;$B$9,      I2228+($B$5*I2228+$B$7*$B$6+$K$18*($D2229-$B$6))*$B$20,           I2228+($B$5*I2228-$K$16)*$B$20)</f>
        <v>241477.08361112259</v>
      </c>
      <c r="J2229">
        <f xml:space="preserve">          IF($B2229&lt;=$B$9,        $D2229-$B$7*$B$6-$K$18*($D2229-$B$6), $K$16)</f>
        <v>60655.241742961058</v>
      </c>
      <c r="K2229">
        <f t="shared" si="140"/>
        <v>226.58252133449898</v>
      </c>
      <c r="M2229" s="4">
        <f>IF($B2229&lt;$B$9,      M2228+($B$5*M2228+$B$7*$B$6+O$18*($D2229-$B$6))*$B$20,           M2228+($B$5*M2228-O$16)*$B$20)</f>
        <v>241429.15218399113</v>
      </c>
      <c r="N2229">
        <f>IF($B2229&lt;=$B$9,        $D2229-$B$7*$B$6-$O$18*($D2229-$B$6),          $O$16)</f>
        <v>60657.798755252923</v>
      </c>
      <c r="O2229">
        <f>EXP(-$O$17*$B2229)*LN(N2229)</f>
        <v>5.0866868765698996</v>
      </c>
      <c r="Q2229" s="4">
        <f>IF($B2229&lt;$B$9,      Q2228+($B$5*Q2228+$B$7*$B$6+$S$18*($D2229-$B$6))*$B$20,           Q2228+($B$5*Q2228-$S$16)*$B$20)</f>
        <v>295384.96461085387</v>
      </c>
      <c r="R2229">
        <f>IF($B2229&lt;=$B$9,        $D2229-$B$7*$B$6-$S$18*($D2229-$B$6),          $S$16)</f>
        <v>57779.401765000002</v>
      </c>
      <c r="S2229">
        <f>EXP(-$S$17*$B2229)*($J2229^(1-S$20)-1)/(1-S$20)</f>
        <v>0.46187245993580162</v>
      </c>
    </row>
    <row r="2230" spans="1:19" x14ac:dyDescent="0.3">
      <c r="A2230">
        <f t="shared" si="137"/>
        <v>47.08</v>
      </c>
      <c r="B2230">
        <v>22.080000000000002</v>
      </c>
      <c r="C2230" s="1">
        <f t="shared" si="138"/>
        <v>1.393253632</v>
      </c>
      <c r="D2230">
        <f t="shared" si="139"/>
        <v>69662.681599999996</v>
      </c>
      <c r="E2230" s="8">
        <f>IF($B2230&lt;$B$9,      E2229+($B$5*E2229+$B$7*$B$6+$B$8*($D2230-$B$6))*$B$20,           E2229+($B$5*E2229-$B$12)*$B$20)</f>
        <v>277163.88454414607</v>
      </c>
      <c r="G2230" s="4">
        <v>203390.74778445956</v>
      </c>
      <c r="I2230" s="4">
        <f>IF($B2230&lt;$B$9,      I2229+($B$5*I2229+$B$7*$B$6+$K$18*($D2230-$B$6))*$B$20,           I2229+($B$5*I2229-$K$16)*$B$20)</f>
        <v>241651.65855784001</v>
      </c>
      <c r="J2230">
        <f xml:space="preserve">          IF($B2230&lt;=$B$9,        $D2230-$B$7*$B$6-$K$18*($D2230-$B$6), $K$16)</f>
        <v>60656.88485464616</v>
      </c>
      <c r="K2230">
        <f t="shared" si="140"/>
        <v>226.506311729186</v>
      </c>
      <c r="M2230" s="4">
        <f>IF($B2230&lt;$B$9,      M2229+($B$5*M2229+$B$7*$B$6+O$18*($D2230-$B$6))*$B$20,           M2229+($B$5*M2229-O$16)*$B$20)</f>
        <v>241603.68478190241</v>
      </c>
      <c r="N2230">
        <f>IF($B2230&lt;=$B$9,        $D2230-$B$7*$B$6-$O$18*($D2230-$B$6),          $O$16)</f>
        <v>60659.442135311823</v>
      </c>
      <c r="O2230">
        <f>EXP(-$O$17*$B2230)*LN(N2230)</f>
        <v>5.0849193566896611</v>
      </c>
      <c r="Q2230" s="4">
        <f>IF($B2230&lt;$B$9,      Q2229+($B$5*Q2229+$B$7*$B$6+$S$18*($D2230-$B$6))*$B$20,           Q2229+($B$5*Q2229-$S$16)*$B$20)</f>
        <v>295607.16873406764</v>
      </c>
      <c r="R2230">
        <f>IF($B2230&lt;=$B$9,        $D2230-$B$7*$B$6-$S$18*($D2230-$B$6),          $S$16)</f>
        <v>57780.743040000001</v>
      </c>
      <c r="S2230">
        <f>EXP(-$S$17*$B2230)*($J2230^(1-S$20)-1)/(1-S$20)</f>
        <v>0.4617108330674155</v>
      </c>
    </row>
    <row r="2231" spans="1:19" x14ac:dyDescent="0.3">
      <c r="A2231">
        <f t="shared" si="137"/>
        <v>47.09</v>
      </c>
      <c r="B2231">
        <v>22.09</v>
      </c>
      <c r="C2231" s="1">
        <f t="shared" si="138"/>
        <v>1.393294778</v>
      </c>
      <c r="D2231">
        <f t="shared" si="139"/>
        <v>69664.738899999997</v>
      </c>
      <c r="E2231" s="8">
        <f>IF($B2231&lt;$B$9,      E2230+($B$5*E2230+$B$7*$B$6+$B$8*($D2231-$B$6))*$B$20,           E2230+($B$5*E2230-$B$12)*$B$20)</f>
        <v>277369.88612043654</v>
      </c>
      <c r="G2231" s="4">
        <v>203531.59928508411</v>
      </c>
      <c r="I2231" s="4">
        <f>IF($B2231&lt;$B$9,      I2230+($B$5*I2230+$B$7*$B$6+$K$18*($D2231-$B$6))*$B$20,           I2230+($B$5*I2230-$K$16)*$B$20)</f>
        <v>241826.29879704094</v>
      </c>
      <c r="J2231">
        <f xml:space="preserve">          IF($B2231&lt;=$B$9,        $D2231-$B$7*$B$6-$K$18*($D2231-$B$6), $K$16)</f>
        <v>60658.523029431606</v>
      </c>
      <c r="K2231">
        <f t="shared" si="140"/>
        <v>226.43011842095225</v>
      </c>
      <c r="M2231" s="4">
        <f>IF($B2231&lt;$B$9,      M2230+($B$5*M2230+$B$7*$B$6+O$18*($D2231-$B$6))*$B$20,           M2230+($B$5*M2230-O$16)*$B$20)</f>
        <v>241778.28265479943</v>
      </c>
      <c r="N2231">
        <f>IF($B2231&lt;=$B$9,        $D2231-$B$7*$B$6-$O$18*($D2231-$B$6),          $O$16)</f>
        <v>60661.080577664725</v>
      </c>
      <c r="O2231">
        <f>EXP(-$O$17*$B2231)*LN(N2231)</f>
        <v>5.0831524130470562</v>
      </c>
      <c r="Q2231" s="4">
        <f>IF($B2231&lt;$B$9,      Q2230+($B$5*Q2230+$B$7*$B$6+$S$18*($D2231-$B$6))*$B$20,           Q2230+($B$5*Q2230-$S$16)*$B$20)</f>
        <v>295829.45782927459</v>
      </c>
      <c r="R2231">
        <f>IF($B2231&lt;=$B$9,        $D2231-$B$7*$B$6-$S$18*($D2231-$B$6),          $S$16)</f>
        <v>57782.080284999996</v>
      </c>
      <c r="S2231">
        <f>EXP(-$S$17*$B2231)*($J2231^(1-S$20)-1)/(1-S$20)</f>
        <v>0.46154926275783226</v>
      </c>
    </row>
    <row r="2232" spans="1:19" x14ac:dyDescent="0.3">
      <c r="A2232">
        <f t="shared" si="137"/>
        <v>47.1</v>
      </c>
      <c r="B2232">
        <v>22.1</v>
      </c>
      <c r="C2232" s="1">
        <f t="shared" si="138"/>
        <v>1.3933358</v>
      </c>
      <c r="D2232">
        <f t="shared" si="139"/>
        <v>69666.789999999994</v>
      </c>
      <c r="E2232" s="8">
        <f>IF($B2232&lt;$B$9,      E2231+($B$5*E2231+$B$7*$B$6+$B$8*($D2232-$B$6))*$B$20,           E2231+($B$5*E2231-$B$12)*$B$20)</f>
        <v>277575.96595057868</v>
      </c>
      <c r="G2232" s="4">
        <v>203672.50213483389</v>
      </c>
      <c r="I2232" s="4">
        <f>IF($B2232&lt;$B$9,      I2231+($B$5*I2231+$B$7*$B$6+$K$18*($D2232-$B$6))*$B$20,           I2231+($B$5*I2231-$K$16)*$B$20)</f>
        <v>242001.00433894675</v>
      </c>
      <c r="J2232">
        <f xml:space="preserve">          IF($B2232&lt;=$B$9,        $D2232-$B$7*$B$6-$K$18*($D2232-$B$6), $K$16)</f>
        <v>60660.156267317398</v>
      </c>
      <c r="K2232">
        <f t="shared" si="140"/>
        <v>226.35394141135268</v>
      </c>
      <c r="M2232" s="4">
        <f>IF($B2232&lt;$B$9,      M2231+($B$5*M2231+$B$7*$B$6+O$18*($D2232-$B$6))*$B$20,           M2231+($B$5*M2231-O$16)*$B$20)</f>
        <v>241952.9458129055</v>
      </c>
      <c r="N2232">
        <f>IF($B2232&lt;=$B$9,        $D2232-$B$7*$B$6-$O$18*($D2232-$B$6),          $O$16)</f>
        <v>60662.714082311599</v>
      </c>
      <c r="O2232">
        <f>EXP(-$O$17*$B2232)*LN(N2232)</f>
        <v>5.0813860454715618</v>
      </c>
      <c r="Q2232" s="4">
        <f>IF($B2232&lt;$B$9,      Q2231+($B$5*Q2231+$B$7*$B$6+$S$18*($D2232-$B$6))*$B$20,           Q2231+($B$5*Q2231-$S$16)*$B$20)</f>
        <v>296051.83190451481</v>
      </c>
      <c r="R2232">
        <f>IF($B2232&lt;=$B$9,        $D2232-$B$7*$B$6-$S$18*($D2232-$B$6),          $S$16)</f>
        <v>57783.413499999995</v>
      </c>
      <c r="S2232">
        <f>EXP(-$S$17*$B2232)*($J2232^(1-S$20)-1)/(1-S$20)</f>
        <v>0.46138774898726026</v>
      </c>
    </row>
    <row r="2233" spans="1:19" x14ac:dyDescent="0.3">
      <c r="A2233">
        <f t="shared" si="137"/>
        <v>47.11</v>
      </c>
      <c r="B2233">
        <v>22.11</v>
      </c>
      <c r="C2233" s="1">
        <f t="shared" si="138"/>
        <v>1.393376698</v>
      </c>
      <c r="D2233">
        <f t="shared" si="139"/>
        <v>69668.834900000002</v>
      </c>
      <c r="E2233" s="8">
        <f>IF($B2233&lt;$B$9,      E2232+($B$5*E2232+$B$7*$B$6+$B$8*($D2233-$B$6))*$B$20,           E2232+($B$5*E2232-$B$12)*$B$20)</f>
        <v>277782.1240433614</v>
      </c>
      <c r="G2233" s="4">
        <v>203813.45634548107</v>
      </c>
      <c r="I2233" s="4">
        <f>IF($B2233&lt;$B$9,      I2232+($B$5*I2232+$B$7*$B$6+$K$18*($D2233-$B$6))*$B$20,           I2232+($B$5*I2232-$K$16)*$B$20)</f>
        <v>242175.77519378235</v>
      </c>
      <c r="J2233">
        <f xml:space="preserve">          IF($B2233&lt;=$B$9,        $D2233-$B$7*$B$6-$K$18*($D2233-$B$6), $K$16)</f>
        <v>60661.784568303534</v>
      </c>
      <c r="K2233">
        <f t="shared" si="140"/>
        <v>226.27778070193665</v>
      </c>
      <c r="M2233" s="4">
        <f>IF($B2233&lt;$B$9,      M2232+($B$5*M2232+$B$7*$B$6+O$18*($D2233-$B$6))*$B$20,           M2232+($B$5*M2232-O$16)*$B$20)</f>
        <v>242127.67426644749</v>
      </c>
      <c r="N2233">
        <f>IF($B2233&lt;=$B$9,        $D2233-$B$7*$B$6-$O$18*($D2233-$B$6),          $O$16)</f>
        <v>60664.342649252474</v>
      </c>
      <c r="O2233">
        <f>EXP(-$O$17*$B2233)*LN(N2233)</f>
        <v>5.0796202537926876</v>
      </c>
      <c r="Q2233" s="4">
        <f>IF($B2233&lt;$B$9,      Q2232+($B$5*Q2232+$B$7*$B$6+$S$18*($D2233-$B$6))*$B$20,           Q2232+($B$5*Q2232-$S$16)*$B$20)</f>
        <v>296274.29096783139</v>
      </c>
      <c r="R2233">
        <f>IF($B2233&lt;=$B$9,        $D2233-$B$7*$B$6-$S$18*($D2233-$B$6),          $S$16)</f>
        <v>57784.742685000005</v>
      </c>
      <c r="S2233">
        <f>EXP(-$S$17*$B2233)*($J2233^(1-S$20)-1)/(1-S$20)</f>
        <v>0.4612262917359149</v>
      </c>
    </row>
    <row r="2234" spans="1:19" x14ac:dyDescent="0.3">
      <c r="A2234">
        <f t="shared" si="137"/>
        <v>47.120000000000005</v>
      </c>
      <c r="B2234">
        <v>22.12</v>
      </c>
      <c r="C2234" s="1">
        <f t="shared" si="138"/>
        <v>1.3934174719999999</v>
      </c>
      <c r="D2234">
        <f t="shared" si="139"/>
        <v>69670.873599999992</v>
      </c>
      <c r="E2234" s="8">
        <f>IF($B2234&lt;$B$9,      E2233+($B$5*E2233+$B$7*$B$6+$B$8*($D2234-$B$6))*$B$20,           E2233+($B$5*E2233-$B$12)*$B$20)</f>
        <v>277988.36040757661</v>
      </c>
      <c r="G2234" s="4">
        <v>203954.46192880199</v>
      </c>
      <c r="I2234" s="4">
        <f>IF($B2234&lt;$B$9,      I2233+($B$5*I2233+$B$7*$B$6+$K$18*($D2234-$B$6))*$B$20,           I2233+($B$5*I2233-$K$16)*$B$20)</f>
        <v>242350.61137177626</v>
      </c>
      <c r="J2234">
        <f xml:space="preserve">          IF($B2234&lt;=$B$9,        $D2234-$B$7*$B$6-$K$18*($D2234-$B$6), $K$16)</f>
        <v>60663.40793239</v>
      </c>
      <c r="K2234">
        <f t="shared" si="140"/>
        <v>226.20163629424783</v>
      </c>
      <c r="M2234" s="4">
        <f>IF($B2234&lt;$B$9,      M2233+($B$5*M2233+$B$7*$B$6+O$18*($D2234-$B$6))*$B$20,           M2233+($B$5*M2233-O$16)*$B$20)</f>
        <v>242302.46802565586</v>
      </c>
      <c r="N2234">
        <f>IF($B2234&lt;=$B$9,        $D2234-$B$7*$B$6-$O$18*($D2234-$B$6),          $O$16)</f>
        <v>60665.966278487314</v>
      </c>
      <c r="O2234">
        <f>EXP(-$O$17*$B2234)*LN(N2234)</f>
        <v>5.0778550378399743</v>
      </c>
      <c r="Q2234" s="4">
        <f>IF($B2234&lt;$B$9,      Q2233+($B$5*Q2233+$B$7*$B$6+$S$18*($D2234-$B$6))*$B$20,           Q2233+($B$5*Q2233-$S$16)*$B$20)</f>
        <v>296496.83502727014</v>
      </c>
      <c r="R2234">
        <f>IF($B2234&lt;=$B$9,        $D2234-$B$7*$B$6-$S$18*($D2234-$B$6),          $S$16)</f>
        <v>57786.067839999996</v>
      </c>
      <c r="S2234">
        <f>EXP(-$S$17*$B2234)*($J2234^(1-S$20)-1)/(1-S$20)</f>
        <v>0.46106489098401843</v>
      </c>
    </row>
    <row r="2235" spans="1:19" x14ac:dyDescent="0.3">
      <c r="A2235">
        <f t="shared" si="137"/>
        <v>47.13</v>
      </c>
      <c r="B2235">
        <v>22.130000000000003</v>
      </c>
      <c r="C2235" s="1">
        <f t="shared" si="138"/>
        <v>1.393458122</v>
      </c>
      <c r="D2235">
        <f t="shared" si="139"/>
        <v>69672.906099999993</v>
      </c>
      <c r="E2235" s="8">
        <f>IF($B2235&lt;$B$9,      E2234+($B$5*E2234+$B$7*$B$6+$B$8*($D2235-$B$6))*$B$20,           E2234+($B$5*E2234-$B$12)*$B$20)</f>
        <v>278194.67505201924</v>
      </c>
      <c r="G2235" s="4">
        <v>204095.51889657706</v>
      </c>
      <c r="I2235" s="4">
        <f>IF($B2235&lt;$B$9,      I2234+($B$5*I2234+$B$7*$B$6+$K$18*($D2235-$B$6))*$B$20,           I2234+($B$5*I2234-$K$16)*$B$20)</f>
        <v>242525.51288316061</v>
      </c>
      <c r="J2235">
        <f xml:space="preserve">          IF($B2235&lt;=$B$9,        $D2235-$B$7*$B$6-$K$18*($D2235-$B$6), $K$16)</f>
        <v>60665.026359576812</v>
      </c>
      <c r="K2235">
        <f t="shared" si="140"/>
        <v>226.12550818982444</v>
      </c>
      <c r="M2235" s="4">
        <f>IF($B2235&lt;$B$9,      M2234+($B$5*M2234+$B$7*$B$6+O$18*($D2235-$B$6))*$B$20,           M2234+($B$5*M2234-O$16)*$B$20)</f>
        <v>242477.32710076467</v>
      </c>
      <c r="N2235">
        <f>IF($B2235&lt;=$B$9,        $D2235-$B$7*$B$6-$O$18*($D2235-$B$6),          $O$16)</f>
        <v>60667.584970016142</v>
      </c>
      <c r="O2235">
        <f>EXP(-$O$17*$B2235)*LN(N2235)</f>
        <v>5.0760903974429974</v>
      </c>
      <c r="Q2235" s="4">
        <f>IF($B2235&lt;$B$9,      Q2234+($B$5*Q2234+$B$7*$B$6+$S$18*($D2235-$B$6))*$B$20,           Q2234+($B$5*Q2234-$S$16)*$B$20)</f>
        <v>296719.46409087966</v>
      </c>
      <c r="R2235">
        <f>IF($B2235&lt;=$B$9,        $D2235-$B$7*$B$6-$S$18*($D2235-$B$6),          $S$16)</f>
        <v>57787.388964999998</v>
      </c>
      <c r="S2235">
        <f>EXP(-$S$17*$B2235)*($J2235^(1-S$20)-1)/(1-S$20)</f>
        <v>0.46090354671180017</v>
      </c>
    </row>
    <row r="2236" spans="1:19" x14ac:dyDescent="0.3">
      <c r="A2236">
        <f t="shared" si="137"/>
        <v>47.14</v>
      </c>
      <c r="B2236">
        <v>22.14</v>
      </c>
      <c r="C2236" s="1">
        <f t="shared" si="138"/>
        <v>1.393498648</v>
      </c>
      <c r="D2236">
        <f t="shared" si="139"/>
        <v>69674.932400000005</v>
      </c>
      <c r="E2236" s="8">
        <f>IF($B2236&lt;$B$9,      E2235+($B$5*E2235+$B$7*$B$6+$B$8*($D2236-$B$6))*$B$20,           E2235+($B$5*E2235-$B$12)*$B$20)</f>
        <v>278401.06798548746</v>
      </c>
      <c r="G2236" s="4">
        <v>204236.62726059087</v>
      </c>
      <c r="I2236" s="4">
        <f>IF($B2236&lt;$B$9,      I2235+($B$5*I2235+$B$7*$B$6+$K$18*($D2236-$B$6))*$B$20,           I2235+($B$5*I2235-$K$16)*$B$20)</f>
        <v>242700.47973817107</v>
      </c>
      <c r="J2236">
        <f xml:space="preserve">          IF($B2236&lt;=$B$9,        $D2236-$B$7*$B$6-$K$18*($D2236-$B$6), $K$16)</f>
        <v>60666.639849863976</v>
      </c>
      <c r="K2236">
        <f t="shared" si="140"/>
        <v>226.04939639019892</v>
      </c>
      <c r="M2236" s="4">
        <f>IF($B2236&lt;$B$9,      M2235+($B$5*M2235+$B$7*$B$6+O$18*($D2236-$B$6))*$B$20,           M2235+($B$5*M2235-O$16)*$B$20)</f>
        <v>242652.25150201155</v>
      </c>
      <c r="N2236">
        <f>IF($B2236&lt;=$B$9,        $D2236-$B$7*$B$6-$O$18*($D2236-$B$6),          $O$16)</f>
        <v>60669.19872383897</v>
      </c>
      <c r="O2236">
        <f>EXP(-$O$17*$B2236)*LN(N2236)</f>
        <v>5.0743263324313634</v>
      </c>
      <c r="Q2236" s="4">
        <f>IF($B2236&lt;$B$9,      Q2235+($B$5*Q2235+$B$7*$B$6+$S$18*($D2236-$B$6))*$B$20,           Q2235+($B$5*Q2235-$S$16)*$B$20)</f>
        <v>296942.17816671147</v>
      </c>
      <c r="R2236">
        <f>IF($B2236&lt;=$B$9,        $D2236-$B$7*$B$6-$S$18*($D2236-$B$6),          $S$16)</f>
        <v>57788.706060000004</v>
      </c>
      <c r="S2236">
        <f>EXP(-$S$17*$B2236)*($J2236^(1-S$20)-1)/(1-S$20)</f>
        <v>0.46074225889949627</v>
      </c>
    </row>
    <row r="2237" spans="1:19" x14ac:dyDescent="0.3">
      <c r="A2237">
        <f t="shared" si="137"/>
        <v>47.150000000000006</v>
      </c>
      <c r="B2237">
        <v>22.150000000000002</v>
      </c>
      <c r="C2237" s="1">
        <f t="shared" si="138"/>
        <v>1.39353905</v>
      </c>
      <c r="D2237">
        <f t="shared" si="139"/>
        <v>69676.952499999999</v>
      </c>
      <c r="E2237" s="8">
        <f>IF($B2237&lt;$B$9,      E2236+($B$5*E2236+$B$7*$B$6+$B$8*($D2237-$B$6))*$B$20,           E2236+($B$5*E2236-$B$12)*$B$20)</f>
        <v>278607.53921678237</v>
      </c>
      <c r="G2237" s="4">
        <v>204377.78703263207</v>
      </c>
      <c r="I2237" s="4">
        <f>IF($B2237&lt;$B$9,      I2236+($B$5*I2236+$B$7*$B$6+$K$18*($D2237-$B$6))*$B$20,           I2236+($B$5*I2236-$K$16)*$B$20)</f>
        <v>242875.51194704691</v>
      </c>
      <c r="J2237">
        <f xml:space="preserve">          IF($B2237&lt;=$B$9,        $D2237-$B$7*$B$6-$K$18*($D2237-$B$6), $K$16)</f>
        <v>60668.248403251462</v>
      </c>
      <c r="K2237">
        <f t="shared" si="140"/>
        <v>225.97330089689808</v>
      </c>
      <c r="M2237" s="4">
        <f>IF($B2237&lt;$B$9,      M2236+($B$5*M2236+$B$7*$B$6+O$18*($D2237-$B$6))*$B$20,           M2236+($B$5*M2236-O$16)*$B$20)</f>
        <v>242827.24123963769</v>
      </c>
      <c r="N2237">
        <f>IF($B2237&lt;=$B$9,        $D2237-$B$7*$B$6-$O$18*($D2237-$B$6),          $O$16)</f>
        <v>60670.807539955764</v>
      </c>
      <c r="O2237">
        <f>EXP(-$O$17*$B2237)*LN(N2237)</f>
        <v>5.0725628426347136</v>
      </c>
      <c r="Q2237" s="4">
        <f>IF($B2237&lt;$B$9,      Q2236+($B$5*Q2236+$B$7*$B$6+$S$18*($D2237-$B$6))*$B$20,           Q2236+($B$5*Q2236-$S$16)*$B$20)</f>
        <v>297164.97726281983</v>
      </c>
      <c r="R2237">
        <f>IF($B2237&lt;=$B$9,        $D2237-$B$7*$B$6-$S$18*($D2237-$B$6),          $S$16)</f>
        <v>57790.019124999999</v>
      </c>
      <c r="S2237">
        <f>EXP(-$S$17*$B2237)*($J2237^(1-S$20)-1)/(1-S$20)</f>
        <v>0.46058102752734975</v>
      </c>
    </row>
    <row r="2238" spans="1:19" x14ac:dyDescent="0.3">
      <c r="A2238">
        <f t="shared" si="137"/>
        <v>47.16</v>
      </c>
      <c r="B2238">
        <v>22.16</v>
      </c>
      <c r="C2238" s="1">
        <f t="shared" si="138"/>
        <v>1.393579328</v>
      </c>
      <c r="D2238">
        <f t="shared" si="139"/>
        <v>69678.966400000005</v>
      </c>
      <c r="E2238" s="8">
        <f>IF($B2238&lt;$B$9,      E2237+($B$5*E2237+$B$7*$B$6+$B$8*($D2238-$B$6))*$B$20,           E2237+($B$5*E2237-$B$12)*$B$20)</f>
        <v>278814.08875470824</v>
      </c>
      <c r="G2238" s="4">
        <v>204518.99822449349</v>
      </c>
      <c r="I2238" s="4">
        <f>IF($B2238&lt;$B$9,      I2237+($B$5*I2237+$B$7*$B$6+$K$18*($D2238-$B$6))*$B$20,           I2237+($B$5*I2237-$K$16)*$B$20)</f>
        <v>243050.60952003099</v>
      </c>
      <c r="J2238">
        <f xml:space="preserve">          IF($B2238&lt;=$B$9,        $D2238-$B$7*$B$6-$K$18*($D2238-$B$6), $K$16)</f>
        <v>60669.852019739301</v>
      </c>
      <c r="K2238">
        <f t="shared" si="140"/>
        <v>225.89722171144314</v>
      </c>
      <c r="M2238" s="4">
        <f>IF($B2238&lt;$B$9,      M2237+($B$5*M2237+$B$7*$B$6+O$18*($D2238-$B$6))*$B$20,           M2237+($B$5*M2237-O$16)*$B$20)</f>
        <v>243002.29632388789</v>
      </c>
      <c r="N2238">
        <f>IF($B2238&lt;=$B$9,        $D2238-$B$7*$B$6-$O$18*($D2238-$B$6),          $O$16)</f>
        <v>60672.411418366544</v>
      </c>
      <c r="O2238">
        <f>EXP(-$O$17*$B2238)*LN(N2238)</f>
        <v>5.0707999278827165</v>
      </c>
      <c r="Q2238" s="4">
        <f>IF($B2238&lt;$B$9,      Q2237+($B$5*Q2237+$B$7*$B$6+$S$18*($D2238-$B$6))*$B$20,           Q2237+($B$5*Q2237-$S$16)*$B$20)</f>
        <v>297387.86138726183</v>
      </c>
      <c r="R2238">
        <f>IF($B2238&lt;=$B$9,        $D2238-$B$7*$B$6-$S$18*($D2238-$B$6),          $S$16)</f>
        <v>57791.328160000005</v>
      </c>
      <c r="S2238">
        <f>EXP(-$S$17*$B2238)*($J2238^(1-S$20)-1)/(1-S$20)</f>
        <v>0.46041985257561047</v>
      </c>
    </row>
    <row r="2239" spans="1:19" x14ac:dyDescent="0.3">
      <c r="A2239">
        <f t="shared" si="137"/>
        <v>47.17</v>
      </c>
      <c r="B2239">
        <v>22.17</v>
      </c>
      <c r="C2239" s="1">
        <f t="shared" si="138"/>
        <v>1.3936194820000001</v>
      </c>
      <c r="D2239">
        <f t="shared" si="139"/>
        <v>69680.974100000007</v>
      </c>
      <c r="E2239" s="8">
        <f>IF($B2239&lt;$B$9,      E2238+($B$5*E2238+$B$7*$B$6+$B$8*($D2239-$B$6))*$B$20,           E2238+($B$5*E2238-$B$12)*$B$20)</f>
        <v>279020.7166080724</v>
      </c>
      <c r="G2239" s="4">
        <v>204660.26084797207</v>
      </c>
      <c r="I2239" s="4">
        <f>IF($B2239&lt;$B$9,      I2238+($B$5*I2238+$B$7*$B$6+$K$18*($D2239-$B$6))*$B$20,           I2238+($B$5*I2238-$K$16)*$B$20)</f>
        <v>243225.77246736974</v>
      </c>
      <c r="J2239">
        <f xml:space="preserve">          IF($B2239&lt;=$B$9,        $D2239-$B$7*$B$6-$K$18*($D2239-$B$6), $K$16)</f>
        <v>60671.45069932747</v>
      </c>
      <c r="K2239">
        <f t="shared" si="140"/>
        <v>225.82115883534971</v>
      </c>
      <c r="M2239" s="4">
        <f>IF($B2239&lt;$B$9,      M2238+($B$5*M2238+$B$7*$B$6+O$18*($D2239-$B$6))*$B$20,           M2238+($B$5*M2238-O$16)*$B$20)</f>
        <v>243177.41676501054</v>
      </c>
      <c r="N2239">
        <f>IF($B2239&lt;=$B$9,        $D2239-$B$7*$B$6-$O$18*($D2239-$B$6),          $O$16)</f>
        <v>60674.010359071312</v>
      </c>
      <c r="O2239">
        <f>EXP(-$O$17*$B2239)*LN(N2239)</f>
        <v>5.0690375880050791</v>
      </c>
      <c r="Q2239" s="4">
        <f>IF($B2239&lt;$B$9,      Q2238+($B$5*Q2238+$B$7*$B$6+$S$18*($D2239-$B$6))*$B$20,           Q2238+($B$5*Q2238-$S$16)*$B$20)</f>
        <v>297610.83054809738</v>
      </c>
      <c r="R2239">
        <f>IF($B2239&lt;=$B$9,        $D2239-$B$7*$B$6-$S$18*($D2239-$B$6),          $S$16)</f>
        <v>57792.633165000007</v>
      </c>
      <c r="S2239">
        <f>EXP(-$S$17*$B2239)*($J2239^(1-S$20)-1)/(1-S$20)</f>
        <v>0.46025873402453538</v>
      </c>
    </row>
    <row r="2240" spans="1:19" x14ac:dyDescent="0.3">
      <c r="A2240">
        <f t="shared" si="137"/>
        <v>47.18</v>
      </c>
      <c r="B2240">
        <v>22.18</v>
      </c>
      <c r="C2240" s="1">
        <f t="shared" si="138"/>
        <v>1.3936595119999999</v>
      </c>
      <c r="D2240">
        <f t="shared" si="139"/>
        <v>69682.975599999991</v>
      </c>
      <c r="E2240" s="8">
        <f>IF($B2240&lt;$B$9,      E2239+($B$5*E2239+$B$7*$B$6+$B$8*($D2240-$B$6))*$B$20,           E2239+($B$5*E2239-$B$12)*$B$20)</f>
        <v>279227.42278568522</v>
      </c>
      <c r="G2240" s="4">
        <v>204801.57491486886</v>
      </c>
      <c r="I2240" s="4">
        <f>IF($B2240&lt;$B$9,      I2239+($B$5*I2239+$B$7*$B$6+$K$18*($D2240-$B$6))*$B$20,           I2239+($B$5*I2239-$K$16)*$B$20)</f>
        <v>243401.00079931316</v>
      </c>
      <c r="J2240">
        <f xml:space="preserve">          IF($B2240&lt;=$B$9,        $D2240-$B$7*$B$6-$K$18*($D2240-$B$6), $K$16)</f>
        <v>60673.044442015977</v>
      </c>
      <c r="K2240">
        <f t="shared" si="140"/>
        <v>225.74511227012789</v>
      </c>
      <c r="M2240" s="4">
        <f>IF($B2240&lt;$B$9,      M2239+($B$5*M2239+$B$7*$B$6+O$18*($D2240-$B$6))*$B$20,           M2239+($B$5*M2239-O$16)*$B$20)</f>
        <v>243352.60257325758</v>
      </c>
      <c r="N2240">
        <f>IF($B2240&lt;=$B$9,        $D2240-$B$7*$B$6-$O$18*($D2240-$B$6),          $O$16)</f>
        <v>60675.604362070051</v>
      </c>
      <c r="O2240">
        <f>EXP(-$O$17*$B2240)*LN(N2240)</f>
        <v>5.0672758228315384</v>
      </c>
      <c r="Q2240" s="4">
        <f>IF($B2240&lt;$B$9,      Q2239+($B$5*Q2239+$B$7*$B$6+$S$18*($D2240-$B$6))*$B$20,           Q2239+($B$5*Q2239-$S$16)*$B$20)</f>
        <v>297833.88475338923</v>
      </c>
      <c r="R2240">
        <f>IF($B2240&lt;=$B$9,        $D2240-$B$7*$B$6-$S$18*($D2240-$B$6),          $S$16)</f>
        <v>57793.934139999998</v>
      </c>
      <c r="S2240">
        <f>EXP(-$S$17*$B2240)*($J2240^(1-S$20)-1)/(1-S$20)</f>
        <v>0.46009767185438832</v>
      </c>
    </row>
    <row r="2241" spans="1:19" x14ac:dyDescent="0.3">
      <c r="A2241">
        <f t="shared" si="137"/>
        <v>47.19</v>
      </c>
      <c r="B2241">
        <v>22.19</v>
      </c>
      <c r="C2241" s="1">
        <f t="shared" si="138"/>
        <v>1.393699418</v>
      </c>
      <c r="D2241">
        <f t="shared" si="139"/>
        <v>69684.9709</v>
      </c>
      <c r="E2241" s="8">
        <f>IF($B2241&lt;$B$9,      E2240+($B$5*E2240+$B$7*$B$6+$B$8*($D2241-$B$6))*$B$20,           E2240+($B$5*E2240-$B$12)*$B$20)</f>
        <v>279434.20729636023</v>
      </c>
      <c r="G2241" s="4">
        <v>204942.94043698907</v>
      </c>
      <c r="I2241" s="4">
        <f>IF($B2241&lt;$B$9,      I2240+($B$5*I2240+$B$7*$B$6+$K$18*($D2241-$B$6))*$B$20,           I2240+($B$5*I2240-$K$16)*$B$20)</f>
        <v>243576.29452611486</v>
      </c>
      <c r="J2241">
        <f xml:space="preserve">          IF($B2241&lt;=$B$9,        $D2241-$B$7*$B$6-$K$18*($D2241-$B$6), $K$16)</f>
        <v>60674.633247804835</v>
      </c>
      <c r="K2241">
        <f t="shared" si="140"/>
        <v>225.66908201728205</v>
      </c>
      <c r="M2241" s="4">
        <f>IF($B2241&lt;$B$9,      M2240+($B$5*M2240+$B$7*$B$6+O$18*($D2241-$B$6))*$B$20,           M2240+($B$5*M2240-O$16)*$B$20)</f>
        <v>243527.85375888459</v>
      </c>
      <c r="N2241">
        <f>IF($B2241&lt;=$B$9,        $D2241-$B$7*$B$6-$O$18*($D2241-$B$6),          $O$16)</f>
        <v>60677.193427362785</v>
      </c>
      <c r="O2241">
        <f>EXP(-$O$17*$B2241)*LN(N2241)</f>
        <v>5.0655146321918627</v>
      </c>
      <c r="Q2241" s="4">
        <f>IF($B2241&lt;$B$9,      Q2240+($B$5*Q2240+$B$7*$B$6+$S$18*($D2241-$B$6))*$B$20,           Q2240+($B$5*Q2240-$S$16)*$B$20)</f>
        <v>298057.02401120291</v>
      </c>
      <c r="R2241">
        <f>IF($B2241&lt;=$B$9,        $D2241-$B$7*$B$6-$S$18*($D2241-$B$6),          $S$16)</f>
        <v>57795.231084999999</v>
      </c>
      <c r="S2241">
        <f>EXP(-$S$17*$B2241)*($J2241^(1-S$20)-1)/(1-S$20)</f>
        <v>0.45993666604543992</v>
      </c>
    </row>
    <row r="2242" spans="1:19" x14ac:dyDescent="0.3">
      <c r="A2242">
        <f t="shared" si="137"/>
        <v>47.2</v>
      </c>
      <c r="B2242">
        <v>22.200000000000003</v>
      </c>
      <c r="C2242" s="1">
        <f t="shared" si="138"/>
        <v>1.3937392</v>
      </c>
      <c r="D2242">
        <f t="shared" si="139"/>
        <v>69686.959999999992</v>
      </c>
      <c r="E2242" s="8">
        <f>IF($B2242&lt;$B$9,      E2241+($B$5*E2241+$B$7*$B$6+$B$8*($D2242-$B$6))*$B$20,           E2241+($B$5*E2241-$B$12)*$B$20)</f>
        <v>279641.07014891395</v>
      </c>
      <c r="G2242" s="4">
        <v>205084.35742614203</v>
      </c>
      <c r="I2242" s="4">
        <f>IF($B2242&lt;$B$9,      I2241+($B$5*I2241+$B$7*$B$6+$K$18*($D2242-$B$6))*$B$20,           I2241+($B$5*I2241-$K$16)*$B$20)</f>
        <v>243751.65365803207</v>
      </c>
      <c r="J2242">
        <f xml:space="preserve">          IF($B2242&lt;=$B$9,        $D2242-$B$7*$B$6-$K$18*($D2242-$B$6), $K$16)</f>
        <v>60676.217116694024</v>
      </c>
      <c r="K2242">
        <f t="shared" si="140"/>
        <v>225.59306807831101</v>
      </c>
      <c r="M2242" s="4">
        <f>IF($B2242&lt;$B$9,      M2241+($B$5*M2241+$B$7*$B$6+O$18*($D2242-$B$6))*$B$20,           M2241+($B$5*M2241-O$16)*$B$20)</f>
        <v>243703.17033215071</v>
      </c>
      <c r="N2242">
        <f>IF($B2242&lt;=$B$9,        $D2242-$B$7*$B$6-$O$18*($D2242-$B$6),          $O$16)</f>
        <v>60678.777554949498</v>
      </c>
      <c r="O2242">
        <f>EXP(-$O$17*$B2242)*LN(N2242)</f>
        <v>5.0637540159158574</v>
      </c>
      <c r="Q2242" s="4">
        <f>IF($B2242&lt;$B$9,      Q2241+($B$5*Q2241+$B$7*$B$6+$S$18*($D2242-$B$6))*$B$20,           Q2241+($B$5*Q2241-$S$16)*$B$20)</f>
        <v>298280.24832960684</v>
      </c>
      <c r="R2242">
        <f>IF($B2242&lt;=$B$9,        $D2242-$B$7*$B$6-$S$18*($D2242-$B$6),          $S$16)</f>
        <v>57796.523999999998</v>
      </c>
      <c r="S2242">
        <f>EXP(-$S$17*$B2242)*($J2242^(1-S$20)-1)/(1-S$20)</f>
        <v>0.45977571657796779</v>
      </c>
    </row>
    <row r="2243" spans="1:19" x14ac:dyDescent="0.3">
      <c r="A2243">
        <f t="shared" si="137"/>
        <v>47.21</v>
      </c>
      <c r="B2243">
        <v>22.21</v>
      </c>
      <c r="C2243" s="1">
        <f t="shared" si="138"/>
        <v>1.3937788580000001</v>
      </c>
      <c r="D2243">
        <f t="shared" si="139"/>
        <v>69688.942900000009</v>
      </c>
      <c r="E2243" s="8">
        <f>IF($B2243&lt;$B$9,      E2242+($B$5*E2242+$B$7*$B$6+$B$8*($D2243-$B$6))*$B$20,           E2242+($B$5*E2242-$B$12)*$B$20)</f>
        <v>279848.01135216607</v>
      </c>
      <c r="G2243" s="4">
        <v>205225.82589414119</v>
      </c>
      <c r="I2243" s="4">
        <f>IF($B2243&lt;$B$9,      I2242+($B$5*I2242+$B$7*$B$6+$K$18*($D2243-$B$6))*$B$20,           I2242+($B$5*I2242-$K$16)*$B$20)</f>
        <v>243927.07820532555</v>
      </c>
      <c r="J2243">
        <f xml:space="preserve">          IF($B2243&lt;=$B$9,        $D2243-$B$7*$B$6-$K$18*($D2243-$B$6), $K$16)</f>
        <v>60677.796048683573</v>
      </c>
      <c r="K2243">
        <f t="shared" si="140"/>
        <v>225.51707045470803</v>
      </c>
      <c r="M2243" s="4">
        <f>IF($B2243&lt;$B$9,      M2242+($B$5*M2242+$B$7*$B$6+O$18*($D2243-$B$6))*$B$20,           M2242+($B$5*M2242-O$16)*$B$20)</f>
        <v>243878.55230331866</v>
      </c>
      <c r="N2243">
        <f>IF($B2243&lt;=$B$9,        $D2243-$B$7*$B$6-$O$18*($D2243-$B$6),          $O$16)</f>
        <v>60680.356744830206</v>
      </c>
      <c r="O2243">
        <f>EXP(-$O$17*$B2243)*LN(N2243)</f>
        <v>5.0619939738333546</v>
      </c>
      <c r="Q2243" s="4">
        <f>IF($B2243&lt;$B$9,      Q2242+($B$5*Q2242+$B$7*$B$6+$S$18*($D2243-$B$6))*$B$20,           Q2242+($B$5*Q2242-$S$16)*$B$20)</f>
        <v>298503.55771667219</v>
      </c>
      <c r="R2243">
        <f>IF($B2243&lt;=$B$9,        $D2243-$B$7*$B$6-$S$18*($D2243-$B$6),          $S$16)</f>
        <v>57797.812885000007</v>
      </c>
      <c r="S2243">
        <f>EXP(-$S$17*$B2243)*($J2243^(1-S$20)-1)/(1-S$20)</f>
        <v>0.45961482343225646</v>
      </c>
    </row>
    <row r="2244" spans="1:19" x14ac:dyDescent="0.3">
      <c r="A2244">
        <f t="shared" si="137"/>
        <v>47.22</v>
      </c>
      <c r="B2244">
        <v>22.220000000000002</v>
      </c>
      <c r="C2244" s="1">
        <f t="shared" si="138"/>
        <v>1.393818392</v>
      </c>
      <c r="D2244">
        <f t="shared" si="139"/>
        <v>69690.919599999994</v>
      </c>
      <c r="E2244" s="8">
        <f>IF($B2244&lt;$B$9,      E2243+($B$5*E2243+$B$7*$B$6+$B$8*($D2244-$B$6))*$B$20,           E2243+($B$5*E2243-$B$12)*$B$20)</f>
        <v>280055.0309149393</v>
      </c>
      <c r="G2244" s="4">
        <v>205367.34585280414</v>
      </c>
      <c r="I2244" s="4">
        <f>IF($B2244&lt;$B$9,      I2243+($B$5*I2243+$B$7*$B$6+$K$18*($D2244-$B$6))*$B$20,           I2243+($B$5*I2243-$K$16)*$B$20)</f>
        <v>244102.56817825968</v>
      </c>
      <c r="J2244">
        <f xml:space="preserve">          IF($B2244&lt;=$B$9,        $D2244-$B$7*$B$6-$K$18*($D2244-$B$6), $K$16)</f>
        <v>60679.370043773437</v>
      </c>
      <c r="K2244">
        <f t="shared" si="140"/>
        <v>225.44108914796072</v>
      </c>
      <c r="M2244" s="4">
        <f>IF($B2244&lt;$B$9,      M2243+($B$5*M2243+$B$7*$B$6+O$18*($D2244-$B$6))*$B$20,           M2243+($B$5*M2243-O$16)*$B$20)</f>
        <v>244053.99968265477</v>
      </c>
      <c r="N2244">
        <f>IF($B2244&lt;=$B$9,        $D2244-$B$7*$B$6-$O$18*($D2244-$B$6),          $O$16)</f>
        <v>60681.930997004878</v>
      </c>
      <c r="O2244">
        <f>EXP(-$O$17*$B2244)*LN(N2244)</f>
        <v>5.0602345057742237</v>
      </c>
      <c r="Q2244" s="4">
        <f>IF($B2244&lt;$B$9,      Q2243+($B$5*Q2243+$B$7*$B$6+$S$18*($D2244-$B$6))*$B$20,           Q2243+($B$5*Q2243-$S$16)*$B$20)</f>
        <v>298726.95218047302</v>
      </c>
      <c r="R2244">
        <f>IF($B2244&lt;=$B$9,        $D2244-$B$7*$B$6-$S$18*($D2244-$B$6),          $S$16)</f>
        <v>57799.097739999997</v>
      </c>
      <c r="S2244">
        <f>EXP(-$S$17*$B2244)*($J2244^(1-S$20)-1)/(1-S$20)</f>
        <v>0.45945398658859721</v>
      </c>
    </row>
    <row r="2245" spans="1:19" x14ac:dyDescent="0.3">
      <c r="A2245">
        <f t="shared" si="137"/>
        <v>47.230000000000004</v>
      </c>
      <c r="B2245">
        <v>22.23</v>
      </c>
      <c r="C2245" s="1">
        <f t="shared" si="138"/>
        <v>1.3938578019999999</v>
      </c>
      <c r="D2245">
        <f t="shared" si="139"/>
        <v>69692.89009999999</v>
      </c>
      <c r="E2245" s="8">
        <f>IF($B2245&lt;$B$9,      E2244+($B$5*E2244+$B$7*$B$6+$B$8*($D2245-$B$6))*$B$20,           E2244+($B$5*E2244-$B$12)*$B$20)</f>
        <v>280262.12884605955</v>
      </c>
      <c r="G2245" s="4">
        <v>205508.91731395261</v>
      </c>
      <c r="I2245" s="4">
        <f>IF($B2245&lt;$B$9,      I2244+($B$5*I2244+$B$7*$B$6+$K$18*($D2245-$B$6))*$B$20,           I2244+($B$5*I2244-$K$16)*$B$20)</f>
        <v>244278.12358710243</v>
      </c>
      <c r="J2245">
        <f xml:space="preserve">          IF($B2245&lt;=$B$9,        $D2245-$B$7*$B$6-$K$18*($D2245-$B$6), $K$16)</f>
        <v>60680.939101963646</v>
      </c>
      <c r="K2245">
        <f t="shared" si="140"/>
        <v>225.36512415955121</v>
      </c>
      <c r="M2245" s="4">
        <f>IF($B2245&lt;$B$9,      M2244+($B$5*M2244+$B$7*$B$6+O$18*($D2245-$B$6))*$B$20,           M2244+($B$5*M2244-O$16)*$B$20)</f>
        <v>244229.51248042897</v>
      </c>
      <c r="N2245">
        <f>IF($B2245&lt;=$B$9,        $D2245-$B$7*$B$6-$O$18*($D2245-$B$6),          $O$16)</f>
        <v>60683.500311473537</v>
      </c>
      <c r="O2245">
        <f>EXP(-$O$17*$B2245)*LN(N2245)</f>
        <v>5.0584756115683636</v>
      </c>
      <c r="Q2245" s="4">
        <f>IF($B2245&lt;$B$9,      Q2244+($B$5*Q2244+$B$7*$B$6+$S$18*($D2245-$B$6))*$B$20,           Q2244+($B$5*Q2244-$S$16)*$B$20)</f>
        <v>298950.43172908621</v>
      </c>
      <c r="R2245">
        <f>IF($B2245&lt;=$B$9,        $D2245-$B$7*$B$6-$S$18*($D2245-$B$6),          $S$16)</f>
        <v>57800.378564999992</v>
      </c>
      <c r="S2245">
        <f>EXP(-$S$17*$B2245)*($J2245^(1-S$20)-1)/(1-S$20)</f>
        <v>0.45929320602728846</v>
      </c>
    </row>
    <row r="2246" spans="1:19" x14ac:dyDescent="0.3">
      <c r="A2246">
        <f t="shared" si="137"/>
        <v>47.24</v>
      </c>
      <c r="B2246">
        <v>22.240000000000002</v>
      </c>
      <c r="C2246" s="1">
        <f t="shared" si="138"/>
        <v>1.3938970880000001</v>
      </c>
      <c r="D2246">
        <f t="shared" si="139"/>
        <v>69694.854400000011</v>
      </c>
      <c r="E2246" s="8">
        <f>IF($B2246&lt;$B$9,      E2245+($B$5*E2245+$B$7*$B$6+$B$8*($D2246-$B$6))*$B$20,           E2245+($B$5*E2245-$B$12)*$B$20)</f>
        <v>280469.30515435565</v>
      </c>
      <c r="G2246" s="4">
        <v>205650.54028941249</v>
      </c>
      <c r="I2246" s="4">
        <f>IF($B2246&lt;$B$9,      I2245+($B$5*I2245+$B$7*$B$6+$K$18*($D2246-$B$6))*$B$20,           I2245+($B$5*I2245-$K$16)*$B$20)</f>
        <v>244453.74444212537</v>
      </c>
      <c r="J2246">
        <f xml:space="preserve">          IF($B2246&lt;=$B$9,        $D2246-$B$7*$B$6-$K$18*($D2246-$B$6), $K$16)</f>
        <v>60682.503223254222</v>
      </c>
      <c r="K2246">
        <f t="shared" si="140"/>
        <v>225.28917549095604</v>
      </c>
      <c r="M2246" s="4">
        <f>IF($B2246&lt;$B$9,      M2245+($B$5*M2245+$B$7*$B$6+O$18*($D2246-$B$6))*$B$20,           M2245+($B$5*M2245-O$16)*$B$20)</f>
        <v>244405.09070691475</v>
      </c>
      <c r="N2246">
        <f>IF($B2246&lt;=$B$9,        $D2246-$B$7*$B$6-$O$18*($D2246-$B$6),          $O$16)</f>
        <v>60685.064688236205</v>
      </c>
      <c r="O2246">
        <f>EXP(-$O$17*$B2246)*LN(N2246)</f>
        <v>5.0567172910457101</v>
      </c>
      <c r="Q2246" s="4">
        <f>IF($B2246&lt;$B$9,      Q2245+($B$5*Q2245+$B$7*$B$6+$S$18*($D2246-$B$6))*$B$20,           Q2245+($B$5*Q2245-$S$16)*$B$20)</f>
        <v>299173.9963705914</v>
      </c>
      <c r="R2246">
        <f>IF($B2246&lt;=$B$9,        $D2246-$B$7*$B$6-$S$18*($D2246-$B$6),          $S$16)</f>
        <v>57801.655360000004</v>
      </c>
      <c r="S2246">
        <f>EXP(-$S$17*$B2246)*($J2246^(1-S$20)-1)/(1-S$20)</f>
        <v>0.4591324817286353</v>
      </c>
    </row>
    <row r="2247" spans="1:19" x14ac:dyDescent="0.3">
      <c r="A2247">
        <f t="shared" si="137"/>
        <v>47.25</v>
      </c>
      <c r="B2247">
        <v>22.25</v>
      </c>
      <c r="C2247" s="1">
        <f t="shared" si="138"/>
        <v>1.3939362499999999</v>
      </c>
      <c r="D2247">
        <f t="shared" si="139"/>
        <v>69696.8125</v>
      </c>
      <c r="E2247" s="8">
        <f>IF($B2247&lt;$B$9,      E2246+($B$5*E2246+$B$7*$B$6+$B$8*($D2247-$B$6))*$B$20,           E2246+($B$5*E2246-$B$12)*$B$20)</f>
        <v>280676.55984865967</v>
      </c>
      <c r="G2247" s="4">
        <v>205792.21479101377</v>
      </c>
      <c r="I2247" s="4">
        <f>IF($B2247&lt;$B$9,      I2246+($B$5*I2246+$B$7*$B$6+$K$18*($D2247-$B$6))*$B$20,           I2246+($B$5*I2246-$K$16)*$B$20)</f>
        <v>244629.43075360366</v>
      </c>
      <c r="J2247">
        <f xml:space="preserve">          IF($B2247&lt;=$B$9,        $D2247-$B$7*$B$6-$K$18*($D2247-$B$6), $K$16)</f>
        <v>60684.062407645106</v>
      </c>
      <c r="K2247">
        <f t="shared" si="140"/>
        <v>225.21324314364603</v>
      </c>
      <c r="M2247" s="4">
        <f>IF($B2247&lt;$B$9,      M2246+($B$5*M2246+$B$7*$B$6+O$18*($D2247-$B$6))*$B$20,           M2246+($B$5*M2246-O$16)*$B$20)</f>
        <v>244580.73437238924</v>
      </c>
      <c r="N2247">
        <f>IF($B2247&lt;=$B$9,        $D2247-$B$7*$B$6-$O$18*($D2247-$B$6),          $O$16)</f>
        <v>60686.624127292824</v>
      </c>
      <c r="O2247">
        <f>EXP(-$O$17*$B2247)*LN(N2247)</f>
        <v>5.0549595440362252</v>
      </c>
      <c r="Q2247" s="4">
        <f>IF($B2247&lt;$B$9,      Q2246+($B$5*Q2246+$B$7*$B$6+$S$18*($D2247-$B$6))*$B$20,           Q2246+($B$5*Q2246-$S$16)*$B$20)</f>
        <v>299397.64611307113</v>
      </c>
      <c r="R2247">
        <f>IF($B2247&lt;=$B$9,        $D2247-$B$7*$B$6-$S$18*($D2247-$B$6),          $S$16)</f>
        <v>57802.928124999999</v>
      </c>
      <c r="S2247">
        <f>EXP(-$S$17*$B2247)*($J2247^(1-S$20)-1)/(1-S$20)</f>
        <v>0.45897181367294987</v>
      </c>
    </row>
    <row r="2248" spans="1:19" x14ac:dyDescent="0.3">
      <c r="A2248">
        <f t="shared" si="137"/>
        <v>47.260000000000005</v>
      </c>
      <c r="B2248">
        <v>22.26</v>
      </c>
      <c r="C2248" s="1">
        <f t="shared" si="138"/>
        <v>1.393975288</v>
      </c>
      <c r="D2248">
        <f t="shared" si="139"/>
        <v>69698.7644</v>
      </c>
      <c r="E2248" s="8">
        <f>IF($B2248&lt;$B$9,      E2247+($B$5*E2247+$B$7*$B$6+$B$8*($D2248-$B$6))*$B$20,           E2247+($B$5*E2247-$B$12)*$B$20)</f>
        <v>280883.89293780673</v>
      </c>
      <c r="G2248" s="4">
        <v>205933.94083059064</v>
      </c>
      <c r="I2248" s="4">
        <f>IF($B2248&lt;$B$9,      I2247+($B$5*I2247+$B$7*$B$6+$K$18*($D2248-$B$6))*$B$20,           I2247+($B$5*I2247-$K$16)*$B$20)</f>
        <v>244805.18253181607</v>
      </c>
      <c r="J2248">
        <f xml:space="preserve">          IF($B2248&lt;=$B$9,        $D2248-$B$7*$B$6-$K$18*($D2248-$B$6), $K$16)</f>
        <v>60685.616655136342</v>
      </c>
      <c r="K2248">
        <f t="shared" si="140"/>
        <v>225.13732711908671</v>
      </c>
      <c r="M2248" s="4">
        <f>IF($B2248&lt;$B$9,      M2247+($B$5*M2247+$B$7*$B$6+O$18*($D2248-$B$6))*$B$20,           M2247+($B$5*M2247-O$16)*$B$20)</f>
        <v>244756.44348713313</v>
      </c>
      <c r="N2248">
        <f>IF($B2248&lt;=$B$9,        $D2248-$B$7*$B$6-$O$18*($D2248-$B$6),          $O$16)</f>
        <v>60688.178628643444</v>
      </c>
      <c r="O2248">
        <f>EXP(-$O$17*$B2248)*LN(N2248)</f>
        <v>5.0532023703699105</v>
      </c>
      <c r="Q2248" s="4">
        <f>IF($B2248&lt;$B$9,      Q2247+($B$5*Q2247+$B$7*$B$6+$S$18*($D2248-$B$6))*$B$20,           Q2247+($B$5*Q2247-$S$16)*$B$20)</f>
        <v>299621.38096461073</v>
      </c>
      <c r="R2248">
        <f>IF($B2248&lt;=$B$9,        $D2248-$B$7*$B$6-$S$18*($D2248-$B$6),          $S$16)</f>
        <v>57804.196859999996</v>
      </c>
      <c r="S2248">
        <f>EXP(-$S$17*$B2248)*($J2248^(1-S$20)-1)/(1-S$20)</f>
        <v>0.45881120184055108</v>
      </c>
    </row>
    <row r="2249" spans="1:19" x14ac:dyDescent="0.3">
      <c r="A2249">
        <f t="shared" si="137"/>
        <v>47.269999999999996</v>
      </c>
      <c r="B2249">
        <v>22.27</v>
      </c>
      <c r="C2249" s="1">
        <f t="shared" si="138"/>
        <v>1.3940142020000001</v>
      </c>
      <c r="D2249">
        <f t="shared" si="139"/>
        <v>69700.710100000011</v>
      </c>
      <c r="E2249" s="8">
        <f>IF($B2249&lt;$B$9,      E2248+($B$5*E2248+$B$7*$B$6+$B$8*($D2249-$B$6))*$B$20,           E2248+($B$5*E2248-$B$12)*$B$20)</f>
        <v>281091.30443063495</v>
      </c>
      <c r="G2249" s="4">
        <v>206075.71841998133</v>
      </c>
      <c r="I2249" s="4">
        <f>IF($B2249&lt;$B$9,      I2248+($B$5*I2248+$B$7*$B$6+$K$18*($D2249-$B$6))*$B$20,           I2248+($B$5*I2248-$K$16)*$B$20)</f>
        <v>244980.99978704492</v>
      </c>
      <c r="J2249">
        <f xml:space="preserve">          IF($B2249&lt;=$B$9,        $D2249-$B$7*$B$6-$K$18*($D2249-$B$6), $K$16)</f>
        <v>60687.165965727931</v>
      </c>
      <c r="K2249">
        <f t="shared" si="140"/>
        <v>225.06142741873782</v>
      </c>
      <c r="M2249" s="4">
        <f>IF($B2249&lt;$B$9,      M2248+($B$5*M2248+$B$7*$B$6+O$18*($D2249-$B$6))*$B$20,           M2248+($B$5*M2248-O$16)*$B$20)</f>
        <v>244932.21806143076</v>
      </c>
      <c r="N2249">
        <f>IF($B2249&lt;=$B$9,        $D2249-$B$7*$B$6-$O$18*($D2249-$B$6),          $O$16)</f>
        <v>60689.72819228805</v>
      </c>
      <c r="O2249">
        <f>EXP(-$O$17*$B2249)*LN(N2249)</f>
        <v>5.0514457698767954</v>
      </c>
      <c r="Q2249" s="4">
        <f>IF($B2249&lt;$B$9,      Q2248+($B$5*Q2248+$B$7*$B$6+$S$18*($D2249-$B$6))*$B$20,           Q2248+($B$5*Q2248-$S$16)*$B$20)</f>
        <v>299845.20093329833</v>
      </c>
      <c r="R2249">
        <f>IF($B2249&lt;=$B$9,        $D2249-$B$7*$B$6-$S$18*($D2249-$B$6),          $S$16)</f>
        <v>57805.461565000005</v>
      </c>
      <c r="S2249">
        <f>EXP(-$S$17*$B2249)*($J2249^(1-S$20)-1)/(1-S$20)</f>
        <v>0.45865064621176482</v>
      </c>
    </row>
    <row r="2250" spans="1:19" x14ac:dyDescent="0.3">
      <c r="A2250">
        <f t="shared" si="137"/>
        <v>47.28</v>
      </c>
      <c r="B2250">
        <v>22.28</v>
      </c>
      <c r="C2250" s="1">
        <f t="shared" si="138"/>
        <v>1.3940529920000002</v>
      </c>
      <c r="D2250">
        <f t="shared" si="139"/>
        <v>69702.649600000004</v>
      </c>
      <c r="E2250" s="8">
        <f>IF($B2250&lt;$B$9,      E2249+($B$5*E2249+$B$7*$B$6+$B$8*($D2250-$B$6))*$B$20,           E2249+($B$5*E2249-$B$12)*$B$20)</f>
        <v>281298.79433598567</v>
      </c>
      <c r="G2250" s="4">
        <v>206217.54757102832</v>
      </c>
      <c r="I2250" s="4">
        <f>IF($B2250&lt;$B$9,      I2249+($B$5*I2249+$B$7*$B$6+$K$18*($D2250-$B$6))*$B$20,           I2249+($B$5*I2249-$K$16)*$B$20)</f>
        <v>245156.88252957619</v>
      </c>
      <c r="J2250">
        <f xml:space="preserve">          IF($B2250&lt;=$B$9,        $D2250-$B$7*$B$6-$K$18*($D2250-$B$6), $K$16)</f>
        <v>60688.710339419842</v>
      </c>
      <c r="K2250">
        <f t="shared" si="140"/>
        <v>224.98554404405365</v>
      </c>
      <c r="M2250" s="4">
        <f>IF($B2250&lt;$B$9,      M2249+($B$5*M2249+$B$7*$B$6+O$18*($D2250-$B$6))*$B$20,           M2249+($B$5*M2249-O$16)*$B$20)</f>
        <v>245108.05810557</v>
      </c>
      <c r="N2250">
        <f>IF($B2250&lt;=$B$9,        $D2250-$B$7*$B$6-$O$18*($D2250-$B$6),          $O$16)</f>
        <v>60691.272818226629</v>
      </c>
      <c r="O2250">
        <f>EXP(-$O$17*$B2250)*LN(N2250)</f>
        <v>5.0496897423869438</v>
      </c>
      <c r="Q2250" s="4">
        <f>IF($B2250&lt;$B$9,      Q2249+($B$5*Q2249+$B$7*$B$6+$S$18*($D2250-$B$6))*$B$20,           Q2249+($B$5*Q2249-$S$16)*$B$20)</f>
        <v>300069.10602722497</v>
      </c>
      <c r="R2250">
        <f>IF($B2250&lt;=$B$9,        $D2250-$B$7*$B$6-$S$18*($D2250-$B$6),          $S$16)</f>
        <v>57806.722240000003</v>
      </c>
      <c r="S2250">
        <f>EXP(-$S$17*$B2250)*($J2250^(1-S$20)-1)/(1-S$20)</f>
        <v>0.45849014676692379</v>
      </c>
    </row>
    <row r="2251" spans="1:19" x14ac:dyDescent="0.3">
      <c r="A2251">
        <f t="shared" si="137"/>
        <v>47.290000000000006</v>
      </c>
      <c r="B2251">
        <v>22.290000000000003</v>
      </c>
      <c r="C2251" s="1">
        <f t="shared" si="138"/>
        <v>1.394091658</v>
      </c>
      <c r="D2251">
        <f t="shared" si="139"/>
        <v>69704.582899999994</v>
      </c>
      <c r="E2251" s="8">
        <f>IF($B2251&lt;$B$9,      E2250+($B$5*E2250+$B$7*$B$6+$B$8*($D2251-$B$6))*$B$20,           E2250+($B$5*E2250-$B$12)*$B$20)</f>
        <v>281506.36266270326</v>
      </c>
      <c r="G2251" s="4">
        <v>206359.42829557817</v>
      </c>
      <c r="I2251" s="4">
        <f>IF($B2251&lt;$B$9,      I2250+($B$5*I2250+$B$7*$B$6+$K$18*($D2251-$B$6))*$B$20,           I2250+($B$5*I2250-$K$16)*$B$20)</f>
        <v>245332.83076969942</v>
      </c>
      <c r="J2251">
        <f xml:space="preserve">          IF($B2251&lt;=$B$9,        $D2251-$B$7*$B$6-$K$18*($D2251-$B$6), $K$16)</f>
        <v>60690.249776212091</v>
      </c>
      <c r="K2251">
        <f t="shared" si="140"/>
        <v>224.909676996483</v>
      </c>
      <c r="M2251" s="4">
        <f>IF($B2251&lt;$B$9,      M2250+($B$5*M2250+$B$7*$B$6+O$18*($D2251-$B$6))*$B$20,           M2250+($B$5*M2250-O$16)*$B$20)</f>
        <v>245283.96362984236</v>
      </c>
      <c r="N2251">
        <f>IF($B2251&lt;=$B$9,        $D2251-$B$7*$B$6-$O$18*($D2251-$B$6),          $O$16)</f>
        <v>60692.81250645918</v>
      </c>
      <c r="O2251">
        <f>EXP(-$O$17*$B2251)*LN(N2251)</f>
        <v>5.0479342877304525</v>
      </c>
      <c r="Q2251" s="4">
        <f>IF($B2251&lt;$B$9,      Q2250+($B$5*Q2250+$B$7*$B$6+$S$18*($D2251-$B$6))*$B$20,           Q2250+($B$5*Q2250-$S$16)*$B$20)</f>
        <v>300293.0962544845</v>
      </c>
      <c r="R2251">
        <f>IF($B2251&lt;=$B$9,        $D2251-$B$7*$B$6-$S$18*($D2251-$B$6),          $S$16)</f>
        <v>57807.978884999997</v>
      </c>
      <c r="S2251">
        <f>EXP(-$S$17*$B2251)*($J2251^(1-S$20)-1)/(1-S$20)</f>
        <v>0.45832970348636765</v>
      </c>
    </row>
    <row r="2252" spans="1:19" x14ac:dyDescent="0.3">
      <c r="A2252">
        <f t="shared" si="137"/>
        <v>47.3</v>
      </c>
      <c r="B2252">
        <v>22.3</v>
      </c>
      <c r="C2252" s="1">
        <f t="shared" si="138"/>
        <v>1.3941302</v>
      </c>
      <c r="D2252">
        <f t="shared" si="139"/>
        <v>69706.509999999995</v>
      </c>
      <c r="E2252" s="8">
        <f>IF($B2252&lt;$B$9,      E2251+($B$5*E2251+$B$7*$B$6+$B$8*($D2252-$B$6))*$B$20,           E2251+($B$5*E2251-$B$12)*$B$20)</f>
        <v>281714.00941963523</v>
      </c>
      <c r="G2252" s="4">
        <v>206501.36060548163</v>
      </c>
      <c r="I2252" s="4">
        <f>IF($B2252&lt;$B$9,      I2251+($B$5*I2251+$B$7*$B$6+$K$18*($D2252-$B$6))*$B$20,           I2251+($B$5*I2251-$K$16)*$B$20)</f>
        <v>245508.84451770777</v>
      </c>
      <c r="J2252">
        <f xml:space="preserve">          IF($B2252&lt;=$B$9,        $D2252-$B$7*$B$6-$K$18*($D2252-$B$6), $K$16)</f>
        <v>60691.784276104692</v>
      </c>
      <c r="K2252">
        <f t="shared" si="140"/>
        <v>224.83382627746906</v>
      </c>
      <c r="M2252" s="4">
        <f>IF($B2252&lt;$B$9,      M2251+($B$5*M2251+$B$7*$B$6+O$18*($D2252-$B$6))*$B$20,           M2251+($B$5*M2251-O$16)*$B$20)</f>
        <v>245459.93464454295</v>
      </c>
      <c r="N2252">
        <f>IF($B2252&lt;=$B$9,        $D2252-$B$7*$B$6-$O$18*($D2252-$B$6),          $O$16)</f>
        <v>60694.347256985733</v>
      </c>
      <c r="O2252">
        <f>EXP(-$O$17*$B2252)*LN(N2252)</f>
        <v>5.0461794057374521</v>
      </c>
      <c r="Q2252" s="4">
        <f>IF($B2252&lt;$B$9,      Q2251+($B$5*Q2251+$B$7*$B$6+$S$18*($D2252-$B$6))*$B$20,           Q2251+($B$5*Q2251-$S$16)*$B$20)</f>
        <v>300517.17162317358</v>
      </c>
      <c r="R2252">
        <f>IF($B2252&lt;=$B$9,        $D2252-$B$7*$B$6-$S$18*($D2252-$B$6),          $S$16)</f>
        <v>57809.231499999994</v>
      </c>
      <c r="S2252">
        <f>EXP(-$S$17*$B2252)*($J2252^(1-S$20)-1)/(1-S$20)</f>
        <v>0.45816931635044278</v>
      </c>
    </row>
    <row r="2253" spans="1:19" x14ac:dyDescent="0.3">
      <c r="A2253">
        <f t="shared" si="137"/>
        <v>47.31</v>
      </c>
      <c r="B2253">
        <v>22.310000000000002</v>
      </c>
      <c r="C2253" s="1">
        <f t="shared" si="138"/>
        <v>1.3941686180000001</v>
      </c>
      <c r="D2253">
        <f t="shared" si="139"/>
        <v>69708.430900000007</v>
      </c>
      <c r="E2253" s="8">
        <f>IF($B2253&lt;$B$9,      E2252+($B$5*E2252+$B$7*$B$6+$B$8*($D2253-$B$6))*$B$20,           E2252+($B$5*E2252-$B$12)*$B$20)</f>
        <v>281921.7346156321</v>
      </c>
      <c r="G2253" s="4">
        <v>206643.34451259355</v>
      </c>
      <c r="I2253" s="4">
        <f>IF($B2253&lt;$B$9,      I2252+($B$5*I2252+$B$7*$B$6+$K$18*($D2253-$B$6))*$B$20,           I2252+($B$5*I2252-$K$16)*$B$20)</f>
        <v>245684.92378389798</v>
      </c>
      <c r="J2253">
        <f xml:space="preserve">          IF($B2253&lt;=$B$9,        $D2253-$B$7*$B$6-$K$18*($D2253-$B$6), $K$16)</f>
        <v>60693.313839097638</v>
      </c>
      <c r="K2253">
        <f t="shared" si="140"/>
        <v>224.75799188844945</v>
      </c>
      <c r="M2253" s="4">
        <f>IF($B2253&lt;$B$9,      M2252+($B$5*M2252+$B$7*$B$6+O$18*($D2253-$B$6))*$B$20,           M2252+($B$5*M2252-O$16)*$B$20)</f>
        <v>245635.97115997048</v>
      </c>
      <c r="N2253">
        <f>IF($B2253&lt;=$B$9,        $D2253-$B$7*$B$6-$O$18*($D2253-$B$6),          $O$16)</f>
        <v>60695.877069806273</v>
      </c>
      <c r="O2253">
        <f>EXP(-$O$17*$B2253)*LN(N2253)</f>
        <v>5.0444250962381023</v>
      </c>
      <c r="Q2253" s="4">
        <f>IF($B2253&lt;$B$9,      Q2252+($B$5*Q2252+$B$7*$B$6+$S$18*($D2253-$B$6))*$B$20,           Q2252+($B$5*Q2252-$S$16)*$B$20)</f>
        <v>300741.3321413917</v>
      </c>
      <c r="R2253">
        <f>IF($B2253&lt;=$B$9,        $D2253-$B$7*$B$6-$S$18*($D2253-$B$6),          $S$16)</f>
        <v>57810.480085000003</v>
      </c>
      <c r="S2253">
        <f>EXP(-$S$17*$B2253)*($J2253^(1-S$20)-1)/(1-S$20)</f>
        <v>0.45800898533950274</v>
      </c>
    </row>
    <row r="2254" spans="1:19" x14ac:dyDescent="0.3">
      <c r="A2254">
        <f t="shared" si="137"/>
        <v>47.32</v>
      </c>
      <c r="B2254">
        <v>22.32</v>
      </c>
      <c r="C2254" s="1">
        <f t="shared" si="138"/>
        <v>1.394206912</v>
      </c>
      <c r="D2254">
        <f t="shared" si="139"/>
        <v>69710.345600000001</v>
      </c>
      <c r="E2254" s="8">
        <f>IF($B2254&lt;$B$9,      E2253+($B$5*E2253+$B$7*$B$6+$B$8*($D2254-$B$6))*$B$20,           E2253+($B$5*E2253-$B$12)*$B$20)</f>
        <v>282129.53825954755</v>
      </c>
      <c r="G2254" s="4">
        <v>206785.38002877295</v>
      </c>
      <c r="I2254" s="4">
        <f>IF($B2254&lt;$B$9,      I2253+($B$5*I2253+$B$7*$B$6+$K$18*($D2254-$B$6))*$B$20,           I2253+($B$5*I2253-$K$16)*$B$20)</f>
        <v>245861.06857857044</v>
      </c>
      <c r="J2254">
        <f xml:space="preserve">          IF($B2254&lt;=$B$9,        $D2254-$B$7*$B$6-$K$18*($D2254-$B$6), $K$16)</f>
        <v>60694.838465190915</v>
      </c>
      <c r="K2254">
        <f t="shared" si="140"/>
        <v>224.68217383085641</v>
      </c>
      <c r="M2254" s="4">
        <f>IF($B2254&lt;$B$9,      M2253+($B$5*M2253+$B$7*$B$6+O$18*($D2254-$B$6))*$B$20,           M2253+($B$5*M2253-O$16)*$B$20)</f>
        <v>245812.07318642727</v>
      </c>
      <c r="N2254">
        <f>IF($B2254&lt;=$B$9,        $D2254-$B$7*$B$6-$O$18*($D2254-$B$6),          $O$16)</f>
        <v>60697.401944920784</v>
      </c>
      <c r="O2254">
        <f>EXP(-$O$17*$B2254)*LN(N2254)</f>
        <v>5.0426713590625996</v>
      </c>
      <c r="Q2254" s="4">
        <f>IF($B2254&lt;$B$9,      Q2253+($B$5*Q2253+$B$7*$B$6+$S$18*($D2254-$B$6))*$B$20,           Q2253+($B$5*Q2253-$S$16)*$B$20)</f>
        <v>300965.5778172412</v>
      </c>
      <c r="R2254">
        <f>IF($B2254&lt;=$B$9,        $D2254-$B$7*$B$6-$S$18*($D2254-$B$6),          $S$16)</f>
        <v>57811.72464</v>
      </c>
      <c r="S2254">
        <f>EXP(-$S$17*$B2254)*($J2254^(1-S$20)-1)/(1-S$20)</f>
        <v>0.45784871043390762</v>
      </c>
    </row>
    <row r="2255" spans="1:19" x14ac:dyDescent="0.3">
      <c r="A2255">
        <f t="shared" si="137"/>
        <v>47.33</v>
      </c>
      <c r="B2255">
        <v>22.330000000000002</v>
      </c>
      <c r="C2255" s="1">
        <f t="shared" si="138"/>
        <v>1.3942450819999999</v>
      </c>
      <c r="D2255">
        <f t="shared" si="139"/>
        <v>69712.254099999991</v>
      </c>
      <c r="E2255" s="8">
        <f>IF($B2255&lt;$B$9,      E2254+($B$5*E2254+$B$7*$B$6+$B$8*($D2255-$B$6))*$B$20,           E2254+($B$5*E2254-$B$12)*$B$20)</f>
        <v>282337.42036023841</v>
      </c>
      <c r="G2255" s="4">
        <v>206927.46716588302</v>
      </c>
      <c r="I2255" s="4">
        <f>IF($B2255&lt;$B$9,      I2254+($B$5*I2254+$B$7*$B$6+$K$18*($D2255-$B$6))*$B$20,           I2254+($B$5*I2254-$K$16)*$B$20)</f>
        <v>246037.27891202908</v>
      </c>
      <c r="J2255">
        <f xml:space="preserve">          IF($B2255&lt;=$B$9,        $D2255-$B$7*$B$6-$K$18*($D2255-$B$6), $K$16)</f>
        <v>60696.358154384521</v>
      </c>
      <c r="K2255">
        <f t="shared" si="140"/>
        <v>224.60637210611645</v>
      </c>
      <c r="M2255" s="4">
        <f>IF($B2255&lt;$B$9,      M2254+($B$5*M2254+$B$7*$B$6+O$18*($D2255-$B$6))*$B$20,           M2254+($B$5*M2254-O$16)*$B$20)</f>
        <v>245988.24073421923</v>
      </c>
      <c r="N2255">
        <f>IF($B2255&lt;=$B$9,        $D2255-$B$7*$B$6-$O$18*($D2255-$B$6),          $O$16)</f>
        <v>60698.921882329276</v>
      </c>
      <c r="O2255">
        <f>EXP(-$O$17*$B2255)*LN(N2255)</f>
        <v>5.0409181940411703</v>
      </c>
      <c r="Q2255" s="4">
        <f>IF($B2255&lt;$B$9,      Q2254+($B$5*Q2254+$B$7*$B$6+$S$18*($D2255-$B$6))*$B$20,           Q2254+($B$5*Q2254-$S$16)*$B$20)</f>
        <v>301189.90865882725</v>
      </c>
      <c r="R2255">
        <f>IF($B2255&lt;=$B$9,        $D2255-$B$7*$B$6-$S$18*($D2255-$B$6),          $S$16)</f>
        <v>57812.965164999994</v>
      </c>
      <c r="S2255">
        <f>EXP(-$S$17*$B2255)*($J2255^(1-S$20)-1)/(1-S$20)</f>
        <v>0.45768849161402453</v>
      </c>
    </row>
    <row r="2256" spans="1:19" x14ac:dyDescent="0.3">
      <c r="A2256">
        <f t="shared" si="137"/>
        <v>47.34</v>
      </c>
      <c r="B2256">
        <v>22.34</v>
      </c>
      <c r="C2256" s="1">
        <f t="shared" si="138"/>
        <v>1.3942831280000001</v>
      </c>
      <c r="D2256">
        <f t="shared" si="139"/>
        <v>69714.156400000007</v>
      </c>
      <c r="E2256" s="8">
        <f>IF($B2256&lt;$B$9,      E2255+($B$5*E2255+$B$7*$B$6+$B$8*($D2256-$B$6))*$B$20,           E2255+($B$5*E2255-$B$12)*$B$20)</f>
        <v>282545.38092656451</v>
      </c>
      <c r="G2256" s="4">
        <v>207069.60593579107</v>
      </c>
      <c r="I2256" s="4">
        <f>IF($B2256&lt;$B$9,      I2255+($B$5*I2255+$B$7*$B$6+$K$18*($D2256-$B$6))*$B$20,           I2255+($B$5*I2255-$K$16)*$B$20)</f>
        <v>246213.55479458152</v>
      </c>
      <c r="J2256">
        <f xml:space="preserve">          IF($B2256&lt;=$B$9,        $D2256-$B$7*$B$6-$K$18*($D2256-$B$6), $K$16)</f>
        <v>60697.872906678494</v>
      </c>
      <c r="K2256">
        <f t="shared" si="140"/>
        <v>224.53058671565088</v>
      </c>
      <c r="M2256" s="4">
        <f>IF($B2256&lt;$B$9,      M2255+($B$5*M2255+$B$7*$B$6+O$18*($D2256-$B$6))*$B$20,           M2255+($B$5*M2255-O$16)*$B$20)</f>
        <v>246164.4738136559</v>
      </c>
      <c r="N2256">
        <f>IF($B2256&lt;=$B$9,        $D2256-$B$7*$B$6-$O$18*($D2256-$B$6),          $O$16)</f>
        <v>60700.436882031769</v>
      </c>
      <c r="O2256">
        <f>EXP(-$O$17*$B2256)*LN(N2256)</f>
        <v>5.0391656010040782</v>
      </c>
      <c r="Q2256" s="4">
        <f>IF($B2256&lt;$B$9,      Q2255+($B$5*Q2255+$B$7*$B$6+$S$18*($D2256-$B$6))*$B$20,           Q2255+($B$5*Q2255-$S$16)*$B$20)</f>
        <v>301414.32467425783</v>
      </c>
      <c r="R2256">
        <f>IF($B2256&lt;=$B$9,        $D2256-$B$7*$B$6-$S$18*($D2256-$B$6),          $S$16)</f>
        <v>57814.201660000006</v>
      </c>
      <c r="S2256">
        <f>EXP(-$S$17*$B2256)*($J2256^(1-S$20)-1)/(1-S$20)</f>
        <v>0.45752832886022765</v>
      </c>
    </row>
    <row r="2257" spans="1:19" x14ac:dyDescent="0.3">
      <c r="A2257">
        <f t="shared" si="137"/>
        <v>47.35</v>
      </c>
      <c r="B2257">
        <v>22.35</v>
      </c>
      <c r="C2257" s="1">
        <f t="shared" si="138"/>
        <v>1.3943210500000001</v>
      </c>
      <c r="D2257">
        <f t="shared" si="139"/>
        <v>69716.052500000005</v>
      </c>
      <c r="E2257" s="8">
        <f>IF($B2257&lt;$B$9,      E2256+($B$5*E2256+$B$7*$B$6+$B$8*($D2257-$B$6))*$B$20,           E2256+($B$5*E2256-$B$12)*$B$20)</f>
        <v>282753.41996738879</v>
      </c>
      <c r="G2257" s="4">
        <v>207211.79635036859</v>
      </c>
      <c r="I2257" s="4">
        <f>IF($B2257&lt;$B$9,      I2256+($B$5*I2256+$B$7*$B$6+$K$18*($D2257-$B$6))*$B$20,           I2256+($B$5*I2256-$K$16)*$B$20)</f>
        <v>246389.89623653889</v>
      </c>
      <c r="J2257">
        <f xml:space="preserve">          IF($B2257&lt;=$B$9,        $D2257-$B$7*$B$6-$K$18*($D2257-$B$6), $K$16)</f>
        <v>60699.382722072798</v>
      </c>
      <c r="K2257">
        <f t="shared" si="140"/>
        <v>224.45481766087514</v>
      </c>
      <c r="M2257" s="4">
        <f>IF($B2257&lt;$B$9,      M2256+($B$5*M2256+$B$7*$B$6+O$18*($D2257-$B$6))*$B$20,           M2256+($B$5*M2256-O$16)*$B$20)</f>
        <v>246340.7724350504</v>
      </c>
      <c r="N2257">
        <f>IF($B2257&lt;=$B$9,        $D2257-$B$7*$B$6-$O$18*($D2257-$B$6),          $O$16)</f>
        <v>60701.946944028234</v>
      </c>
      <c r="O2257">
        <f>EXP(-$O$17*$B2257)*LN(N2257)</f>
        <v>5.037413579781612</v>
      </c>
      <c r="Q2257" s="4">
        <f>IF($B2257&lt;$B$9,      Q2256+($B$5*Q2256+$B$7*$B$6+$S$18*($D2257-$B$6))*$B$20,           Q2256+($B$5*Q2256-$S$16)*$B$20)</f>
        <v>301638.82587164384</v>
      </c>
      <c r="R2257">
        <f>IF($B2257&lt;=$B$9,        $D2257-$B$7*$B$6-$S$18*($D2257-$B$6),          $S$16)</f>
        <v>57815.434125</v>
      </c>
      <c r="S2257">
        <f>EXP(-$S$17*$B2257)*($J2257^(1-S$20)-1)/(1-S$20)</f>
        <v>0.45736822215289763</v>
      </c>
    </row>
    <row r="2258" spans="1:19" x14ac:dyDescent="0.3">
      <c r="A2258">
        <f t="shared" si="137"/>
        <v>47.36</v>
      </c>
      <c r="B2258">
        <v>22.36</v>
      </c>
      <c r="C2258" s="1">
        <f t="shared" si="138"/>
        <v>1.394358848</v>
      </c>
      <c r="D2258">
        <f t="shared" si="139"/>
        <v>69717.9424</v>
      </c>
      <c r="E2258" s="8">
        <f>IF($B2258&lt;$B$9,      E2257+($B$5*E2257+$B$7*$B$6+$B$8*($D2258-$B$6))*$B$20,           E2257+($B$5*E2257-$B$12)*$B$20)</f>
        <v>282961.53749157739</v>
      </c>
      <c r="G2258" s="4">
        <v>207354.03842149122</v>
      </c>
      <c r="I2258" s="4">
        <f>IF($B2258&lt;$B$9,      I2257+($B$5*I2257+$B$7*$B$6+$K$18*($D2258-$B$6))*$B$20,           I2257+($B$5*I2257-$K$16)*$B$20)</f>
        <v>246566.30324821599</v>
      </c>
      <c r="J2258">
        <f xml:space="preserve">          IF($B2258&lt;=$B$9,        $D2258-$B$7*$B$6-$K$18*($D2258-$B$6), $K$16)</f>
        <v>60700.887600567432</v>
      </c>
      <c r="K2258">
        <f t="shared" si="140"/>
        <v>224.37906494319941</v>
      </c>
      <c r="M2258" s="4">
        <f>IF($B2258&lt;$B$9,      M2257+($B$5*M2257+$B$7*$B$6+O$18*($D2258-$B$6))*$B$20,           M2257+($B$5*M2257-O$16)*$B$20)</f>
        <v>246517.13660871948</v>
      </c>
      <c r="N2258">
        <f>IF($B2258&lt;=$B$9,        $D2258-$B$7*$B$6-$O$18*($D2258-$B$6),          $O$16)</f>
        <v>60703.452068318678</v>
      </c>
      <c r="O2258">
        <f>EXP(-$O$17*$B2258)*LN(N2258)</f>
        <v>5.0356621302041011</v>
      </c>
      <c r="Q2258" s="4">
        <f>IF($B2258&lt;$B$9,      Q2257+($B$5*Q2257+$B$7*$B$6+$S$18*($D2258-$B$6))*$B$20,           Q2257+($B$5*Q2257-$S$16)*$B$20)</f>
        <v>301863.4122590989</v>
      </c>
      <c r="R2258">
        <f>IF($B2258&lt;=$B$9,        $D2258-$B$7*$B$6-$S$18*($D2258-$B$6),          $S$16)</f>
        <v>57816.662559999997</v>
      </c>
      <c r="S2258">
        <f>EXP(-$S$17*$B2258)*($J2258^(1-S$20)-1)/(1-S$20)</f>
        <v>0.45720817147242226</v>
      </c>
    </row>
    <row r="2259" spans="1:19" x14ac:dyDescent="0.3">
      <c r="A2259">
        <f t="shared" si="137"/>
        <v>47.370000000000005</v>
      </c>
      <c r="B2259">
        <v>22.37</v>
      </c>
      <c r="C2259" s="1">
        <f t="shared" si="138"/>
        <v>1.3943965220000001</v>
      </c>
      <c r="D2259">
        <f t="shared" si="139"/>
        <v>69719.826100000006</v>
      </c>
      <c r="E2259" s="8">
        <f>IF($B2259&lt;$B$9,      E2258+($B$5*E2258+$B$7*$B$6+$B$8*($D2259-$B$6))*$B$20,           E2258+($B$5*E2258-$B$12)*$B$20)</f>
        <v>283169.73350799945</v>
      </c>
      <c r="G2259" s="4">
        <v>207496.33216103874</v>
      </c>
      <c r="I2259" s="4">
        <f>IF($B2259&lt;$B$9,      I2258+($B$5*I2258+$B$7*$B$6+$K$18*($D2259-$B$6))*$B$20,           I2258+($B$5*I2258-$K$16)*$B$20)</f>
        <v>246742.77583993124</v>
      </c>
      <c r="J2259">
        <f xml:space="preserve">          IF($B2259&lt;=$B$9,        $D2259-$B$7*$B$6-$K$18*($D2259-$B$6), $K$16)</f>
        <v>60702.387542162418</v>
      </c>
      <c r="K2259">
        <f t="shared" si="140"/>
        <v>224.30332856402828</v>
      </c>
      <c r="M2259" s="4">
        <f>IF($B2259&lt;$B$9,      M2258+($B$5*M2258+$B$7*$B$6+O$18*($D2259-$B$6))*$B$20,           M2258+($B$5*M2258-O$16)*$B$20)</f>
        <v>246693.5663449835</v>
      </c>
      <c r="N2259">
        <f>IF($B2259&lt;=$B$9,        $D2259-$B$7*$B$6-$O$18*($D2259-$B$6),          $O$16)</f>
        <v>60704.952254903117</v>
      </c>
      <c r="O2259">
        <f>EXP(-$O$17*$B2259)*LN(N2259)</f>
        <v>5.0339112521019027</v>
      </c>
      <c r="Q2259" s="4">
        <f>IF($B2259&lt;$B$9,      Q2258+($B$5*Q2258+$B$7*$B$6+$S$18*($D2259-$B$6))*$B$20,           Q2258+($B$5*Q2258-$S$16)*$B$20)</f>
        <v>302088.08384473959</v>
      </c>
      <c r="R2259">
        <f>IF($B2259&lt;=$B$9,        $D2259-$B$7*$B$6-$S$18*($D2259-$B$6),          $S$16)</f>
        <v>57817.886965000005</v>
      </c>
      <c r="S2259">
        <f>EXP(-$S$17*$B2259)*($J2259^(1-S$20)-1)/(1-S$20)</f>
        <v>0.45704817679919613</v>
      </c>
    </row>
    <row r="2260" spans="1:19" x14ac:dyDescent="0.3">
      <c r="A2260">
        <f t="shared" si="137"/>
        <v>47.38</v>
      </c>
      <c r="B2260">
        <v>22.380000000000003</v>
      </c>
      <c r="C2260" s="1">
        <f t="shared" si="138"/>
        <v>1.3944340720000001</v>
      </c>
      <c r="D2260">
        <f t="shared" si="139"/>
        <v>69721.703600000008</v>
      </c>
      <c r="E2260" s="8">
        <f>IF($B2260&lt;$B$9,      E2259+($B$5*E2259+$B$7*$B$6+$B$8*($D2260-$B$6))*$B$20,           E2259+($B$5*E2259-$B$12)*$B$20)</f>
        <v>283378.00802552723</v>
      </c>
      <c r="G2260" s="4">
        <v>207638.67758089511</v>
      </c>
      <c r="I2260" s="4">
        <f>IF($B2260&lt;$B$9,      I2259+($B$5*I2259+$B$7*$B$6+$K$18*($D2260-$B$6))*$B$20,           I2259+($B$5*I2259-$K$16)*$B$20)</f>
        <v>246919.31402200664</v>
      </c>
      <c r="J2260">
        <f xml:space="preserve">          IF($B2260&lt;=$B$9,        $D2260-$B$7*$B$6-$K$18*($D2260-$B$6), $K$16)</f>
        <v>60703.882546857742</v>
      </c>
      <c r="K2260">
        <f t="shared" si="140"/>
        <v>224.22760852476083</v>
      </c>
      <c r="M2260" s="4">
        <f>IF($B2260&lt;$B$9,      M2259+($B$5*M2259+$B$7*$B$6+O$18*($D2260-$B$6))*$B$20,           M2259+($B$5*M2259-O$16)*$B$20)</f>
        <v>246870.06165416643</v>
      </c>
      <c r="N2260">
        <f>IF($B2260&lt;=$B$9,        $D2260-$B$7*$B$6-$O$18*($D2260-$B$6),          $O$16)</f>
        <v>60706.447503781535</v>
      </c>
      <c r="O2260">
        <f>EXP(-$O$17*$B2260)*LN(N2260)</f>
        <v>5.0321609453054084</v>
      </c>
      <c r="Q2260" s="4">
        <f>IF($B2260&lt;$B$9,      Q2259+($B$5*Q2259+$B$7*$B$6+$S$18*($D2260-$B$6))*$B$20,           Q2259+($B$5*Q2259-$S$16)*$B$20)</f>
        <v>302312.84063668526</v>
      </c>
      <c r="R2260">
        <f>IF($B2260&lt;=$B$9,        $D2260-$B$7*$B$6-$S$18*($D2260-$B$6),          $S$16)</f>
        <v>57819.107340000002</v>
      </c>
      <c r="S2260">
        <f>EXP(-$S$17*$B2260)*($J2260^(1-S$20)-1)/(1-S$20)</f>
        <v>0.45688823811362067</v>
      </c>
    </row>
    <row r="2261" spans="1:19" x14ac:dyDescent="0.3">
      <c r="A2261">
        <f t="shared" si="137"/>
        <v>47.39</v>
      </c>
      <c r="B2261">
        <v>22.39</v>
      </c>
      <c r="C2261" s="1">
        <f t="shared" si="138"/>
        <v>1.3944714979999999</v>
      </c>
      <c r="D2261">
        <f t="shared" si="139"/>
        <v>69723.574899999992</v>
      </c>
      <c r="E2261" s="8">
        <f>IF($B2261&lt;$B$9,      E2260+($B$5*E2260+$B$7*$B$6+$B$8*($D2261-$B$6))*$B$20,           E2260+($B$5*E2260-$B$12)*$B$20)</f>
        <v>283586.36105303618</v>
      </c>
      <c r="G2261" s="4">
        <v>207781.07469294843</v>
      </c>
      <c r="I2261" s="4">
        <f>IF($B2261&lt;$B$9,      I2260+($B$5*I2260+$B$7*$B$6+$K$18*($D2261-$B$6))*$B$20,           I2260+($B$5*I2260-$K$16)*$B$20)</f>
        <v>247095.91780476781</v>
      </c>
      <c r="J2261">
        <f xml:space="preserve">          IF($B2261&lt;=$B$9,        $D2261-$B$7*$B$6-$K$18*($D2261-$B$6), $K$16)</f>
        <v>60705.372614653388</v>
      </c>
      <c r="K2261">
        <f t="shared" si="140"/>
        <v>224.1519048267908</v>
      </c>
      <c r="M2261" s="4">
        <f>IF($B2261&lt;$B$9,      M2260+($B$5*M2260+$B$7*$B$6+O$18*($D2261-$B$6))*$B$20,           M2260+($B$5*M2260-O$16)*$B$20)</f>
        <v>247046.62254659584</v>
      </c>
      <c r="N2261">
        <f>IF($B2261&lt;=$B$9,        $D2261-$B$7*$B$6-$O$18*($D2261-$B$6),          $O$16)</f>
        <v>60707.937814953919</v>
      </c>
      <c r="O2261">
        <f>EXP(-$O$17*$B2261)*LN(N2261)</f>
        <v>5.0304112096450462</v>
      </c>
      <c r="Q2261" s="4">
        <f>IF($B2261&lt;$B$9,      Q2260+($B$5*Q2260+$B$7*$B$6+$S$18*($D2261-$B$6))*$B$20,           Q2260+($B$5*Q2260-$S$16)*$B$20)</f>
        <v>302537.68264305807</v>
      </c>
      <c r="R2261">
        <f>IF($B2261&lt;=$B$9,        $D2261-$B$7*$B$6-$S$18*($D2261-$B$6),          $S$16)</f>
        <v>57820.323684999996</v>
      </c>
      <c r="S2261">
        <f>EXP(-$S$17*$B2261)*($J2261^(1-S$20)-1)/(1-S$20)</f>
        <v>0.45672835539610429</v>
      </c>
    </row>
    <row r="2262" spans="1:19" x14ac:dyDescent="0.3">
      <c r="A2262">
        <f t="shared" si="137"/>
        <v>47.400000000000006</v>
      </c>
      <c r="B2262">
        <v>22.400000000000002</v>
      </c>
      <c r="C2262" s="1">
        <f t="shared" si="138"/>
        <v>1.3945087999999999</v>
      </c>
      <c r="D2262">
        <f t="shared" si="139"/>
        <v>69725.439999999988</v>
      </c>
      <c r="E2262" s="8">
        <f>IF($B2262&lt;$B$9,      E2261+($B$5*E2261+$B$7*$B$6+$B$8*($D2262-$B$6))*$B$20,           E2261+($B$5*E2261-$B$12)*$B$20)</f>
        <v>283794.79259940475</v>
      </c>
      <c r="G2262" s="4">
        <v>207923.52350909097</v>
      </c>
      <c r="I2262" s="4">
        <f>IF($B2262&lt;$B$9,      I2261+($B$5*I2261+$B$7*$B$6+$K$18*($D2262-$B$6))*$B$20,           I2261+($B$5*I2261-$K$16)*$B$20)</f>
        <v>247272.587198544</v>
      </c>
      <c r="J2262">
        <f xml:space="preserve">          IF($B2262&lt;=$B$9,        $D2262-$B$7*$B$6-$K$18*($D2262-$B$6), $K$16)</f>
        <v>60706.857745549387</v>
      </c>
      <c r="K2262">
        <f t="shared" si="140"/>
        <v>224.07621747150623</v>
      </c>
      <c r="M2262" s="4">
        <f>IF($B2262&lt;$B$9,      M2261+($B$5*M2261+$B$7*$B$6+O$18*($D2262-$B$6))*$B$20,           M2261+($B$5*M2261-O$16)*$B$20)</f>
        <v>247223.24903260294</v>
      </c>
      <c r="N2262">
        <f>IF($B2262&lt;=$B$9,        $D2262-$B$7*$B$6-$O$18*($D2262-$B$6),          $O$16)</f>
        <v>60709.423188420304</v>
      </c>
      <c r="O2262">
        <f>EXP(-$O$17*$B2262)*LN(N2262)</f>
        <v>5.0286620449512682</v>
      </c>
      <c r="Q2262" s="4">
        <f>IF($B2262&lt;$B$9,      Q2261+($B$5*Q2261+$B$7*$B$6+$S$18*($D2262-$B$6))*$B$20,           Q2261+($B$5*Q2261-$S$16)*$B$20)</f>
        <v>302762.60987198312</v>
      </c>
      <c r="R2262">
        <f>IF($B2262&lt;=$B$9,        $D2262-$B$7*$B$6-$S$18*($D2262-$B$6),          $S$16)</f>
        <v>57821.535999999993</v>
      </c>
      <c r="S2262">
        <f>EXP(-$S$17*$B2262)*($J2262^(1-S$20)-1)/(1-S$20)</f>
        <v>0.45656852862706182</v>
      </c>
    </row>
    <row r="2263" spans="1:19" x14ac:dyDescent="0.3">
      <c r="A2263">
        <f t="shared" ref="A2263:A2326" si="141">B2263+25</f>
        <v>47.41</v>
      </c>
      <c r="B2263">
        <v>22.41</v>
      </c>
      <c r="C2263" s="1">
        <f t="shared" ref="C2263:C2326" si="142">$B$2+$B$3*B2263+$B$4*B2263^2</f>
        <v>1.394545978</v>
      </c>
      <c r="D2263">
        <f t="shared" ref="D2263:D2326" si="143">$B$6*C2263</f>
        <v>69727.298899999994</v>
      </c>
      <c r="E2263" s="8">
        <f>IF($B2263&lt;$B$9,      E2262+($B$5*E2262+$B$7*$B$6+$B$8*($D2263-$B$6))*$B$20,           E2262+($B$5*E2262-$B$12)*$B$20)</f>
        <v>284003.30267351452</v>
      </c>
      <c r="G2263" s="4">
        <v>208066.02404121915</v>
      </c>
      <c r="I2263" s="4">
        <f>IF($B2263&lt;$B$9,      I2262+($B$5*I2262+$B$7*$B$6+$K$18*($D2263-$B$6))*$B$20,           I2262+($B$5*I2262-$K$16)*$B$20)</f>
        <v>247449.32221366803</v>
      </c>
      <c r="J2263">
        <f xml:space="preserve">          IF($B2263&lt;=$B$9,        $D2263-$B$7*$B$6-$K$18*($D2263-$B$6), $K$16)</f>
        <v>60708.33793954573</v>
      </c>
      <c r="K2263">
        <f t="shared" ref="K2263:K2326" si="144">EXP(-$K$17*$B2263)*($J2263^(1-K$20)-1)/(1-K$20)</f>
        <v>224.00054646028991</v>
      </c>
      <c r="M2263" s="4">
        <f>IF($B2263&lt;$B$9,      M2262+($B$5*M2262+$B$7*$B$6+O$18*($D2263-$B$6))*$B$20,           M2262+($B$5*M2262-O$16)*$B$20)</f>
        <v>247399.94112252255</v>
      </c>
      <c r="N2263">
        <f>IF($B2263&lt;=$B$9,        $D2263-$B$7*$B$6-$O$18*($D2263-$B$6),          $O$16)</f>
        <v>60710.903624180668</v>
      </c>
      <c r="O2263">
        <f>EXP(-$O$17*$B2263)*LN(N2263)</f>
        <v>5.0269134510545683</v>
      </c>
      <c r="Q2263" s="4">
        <f>IF($B2263&lt;$B$9,      Q2262+($B$5*Q2262+$B$7*$B$6+$S$18*($D2263-$B$6))*$B$20,           Q2262+($B$5*Q2262-$S$16)*$B$20)</f>
        <v>302987.6223315883</v>
      </c>
      <c r="R2263">
        <f>IF($B2263&lt;=$B$9,        $D2263-$B$7*$B$6-$S$18*($D2263-$B$6),          $S$16)</f>
        <v>57822.744284999993</v>
      </c>
      <c r="S2263">
        <f>EXP(-$S$17*$B2263)*($J2263^(1-S$20)-1)/(1-S$20)</f>
        <v>0.4564087577869157</v>
      </c>
    </row>
    <row r="2264" spans="1:19" x14ac:dyDescent="0.3">
      <c r="A2264">
        <f t="shared" si="141"/>
        <v>47.42</v>
      </c>
      <c r="B2264">
        <v>22.42</v>
      </c>
      <c r="C2264" s="1">
        <f t="shared" si="142"/>
        <v>1.3945830320000001</v>
      </c>
      <c r="D2264">
        <f t="shared" si="143"/>
        <v>69729.151600000012</v>
      </c>
      <c r="E2264" s="8">
        <f>IF($B2264&lt;$B$9,      E2263+($B$5*E2263+$B$7*$B$6+$B$8*($D2264-$B$6))*$B$20,           E2263+($B$5*E2263-$B$12)*$B$20)</f>
        <v>284211.89128425025</v>
      </c>
      <c r="G2264" s="4">
        <v>208208.57630123358</v>
      </c>
      <c r="I2264" s="4">
        <f>IF($B2264&lt;$B$9,      I2263+($B$5*I2263+$B$7*$B$6+$K$18*($D2264-$B$6))*$B$20,           I2263+($B$5*I2263-$K$16)*$B$20)</f>
        <v>247626.12286047637</v>
      </c>
      <c r="J2264">
        <f xml:space="preserve">          IF($B2264&lt;=$B$9,        $D2264-$B$7*$B$6-$K$18*($D2264-$B$6), $K$16)</f>
        <v>60709.813196642426</v>
      </c>
      <c r="K2264">
        <f t="shared" si="144"/>
        <v>223.92489179451897</v>
      </c>
      <c r="M2264" s="4">
        <f>IF($B2264&lt;$B$9,      M2263+($B$5*M2263+$B$7*$B$6+O$18*($D2264-$B$6))*$B$20,           M2263+($B$5*M2263-O$16)*$B$20)</f>
        <v>247576.69882669309</v>
      </c>
      <c r="N2264">
        <f>IF($B2264&lt;=$B$9,        $D2264-$B$7*$B$6-$O$18*($D2264-$B$6),          $O$16)</f>
        <v>60712.379122235034</v>
      </c>
      <c r="O2264">
        <f>EXP(-$O$17*$B2264)*LN(N2264)</f>
        <v>5.0251654277854687</v>
      </c>
      <c r="Q2264" s="4">
        <f>IF($B2264&lt;$B$9,      Q2263+($B$5*Q2263+$B$7*$B$6+$S$18*($D2264-$B$6))*$B$20,           Q2263+($B$5*Q2263-$S$16)*$B$20)</f>
        <v>303212.72003000433</v>
      </c>
      <c r="R2264">
        <f>IF($B2264&lt;=$B$9,        $D2264-$B$7*$B$6-$S$18*($D2264-$B$6),          $S$16)</f>
        <v>57823.948540000012</v>
      </c>
      <c r="S2264">
        <f>EXP(-$S$17*$B2264)*($J2264^(1-S$20)-1)/(1-S$20)</f>
        <v>0.45624904285609441</v>
      </c>
    </row>
    <row r="2265" spans="1:19" x14ac:dyDescent="0.3">
      <c r="A2265">
        <f t="shared" si="141"/>
        <v>47.43</v>
      </c>
      <c r="B2265">
        <v>22.43</v>
      </c>
      <c r="C2265" s="1">
        <f t="shared" si="142"/>
        <v>1.3946199619999999</v>
      </c>
      <c r="D2265">
        <f t="shared" si="143"/>
        <v>69730.998099999997</v>
      </c>
      <c r="E2265" s="8">
        <f>IF($B2265&lt;$B$9,      E2264+($B$5*E2264+$B$7*$B$6+$B$8*($D2265-$B$6))*$B$20,           E2264+($B$5*E2264-$B$12)*$B$20)</f>
        <v>284420.55844049971</v>
      </c>
      <c r="G2265" s="4">
        <v>208351.18030103901</v>
      </c>
      <c r="I2265" s="4">
        <f>IF($B2265&lt;$B$9,      I2264+($B$5*I2264+$B$7*$B$6+$K$18*($D2265-$B$6))*$B$20,           I2264+($B$5*I2264-$K$16)*$B$20)</f>
        <v>247802.98914930914</v>
      </c>
      <c r="J2265">
        <f xml:space="preserve">          IF($B2265&lt;=$B$9,        $D2265-$B$7*$B$6-$K$18*($D2265-$B$6), $K$16)</f>
        <v>60711.283516839438</v>
      </c>
      <c r="K2265">
        <f t="shared" si="144"/>
        <v>223.84925347556518</v>
      </c>
      <c r="M2265" s="4">
        <f>IF($B2265&lt;$B$9,      M2264+($B$5*M2264+$B$7*$B$6+O$18*($D2265-$B$6))*$B$20,           M2264+($B$5*M2264-O$16)*$B$20)</f>
        <v>247753.52215545659</v>
      </c>
      <c r="N2265">
        <f>IF($B2265&lt;=$B$9,        $D2265-$B$7*$B$6-$O$18*($D2265-$B$6),          $O$16)</f>
        <v>60713.849682583357</v>
      </c>
      <c r="O2265">
        <f>EXP(-$O$17*$B2265)*LN(N2265)</f>
        <v>5.0234179749745262</v>
      </c>
      <c r="Q2265" s="4">
        <f>IF($B2265&lt;$B$9,      Q2264+($B$5*Q2264+$B$7*$B$6+$S$18*($D2265-$B$6))*$B$20,           Q2264+($B$5*Q2264-$S$16)*$B$20)</f>
        <v>303437.90297536482</v>
      </c>
      <c r="R2265">
        <f>IF($B2265&lt;=$B$9,        $D2265-$B$7*$B$6-$S$18*($D2265-$B$6),          $S$16)</f>
        <v>57825.148764999998</v>
      </c>
      <c r="S2265">
        <f>EXP(-$S$17*$B2265)*($J2265^(1-S$20)-1)/(1-S$20)</f>
        <v>0.456089383815034</v>
      </c>
    </row>
    <row r="2266" spans="1:19" x14ac:dyDescent="0.3">
      <c r="A2266">
        <f t="shared" si="141"/>
        <v>47.44</v>
      </c>
      <c r="B2266">
        <v>22.44</v>
      </c>
      <c r="C2266" s="1">
        <f t="shared" si="142"/>
        <v>1.3946567679999999</v>
      </c>
      <c r="D2266">
        <f t="shared" si="143"/>
        <v>69732.838399999993</v>
      </c>
      <c r="E2266" s="8">
        <f>IF($B2266&lt;$B$9,      E2265+($B$5*E2265+$B$7*$B$6+$B$8*($D2266-$B$6))*$B$20,           E2265+($B$5*E2265-$B$12)*$B$20)</f>
        <v>284629.30415115389</v>
      </c>
      <c r="G2266" s="4">
        <v>208493.83605254439</v>
      </c>
      <c r="I2266" s="4">
        <f>IF($B2266&lt;$B$9,      I2265+($B$5*I2265+$B$7*$B$6+$K$18*($D2266-$B$6))*$B$20,           I2265+($B$5*I2265-$K$16)*$B$20)</f>
        <v>247979.92109051003</v>
      </c>
      <c r="J2266">
        <f xml:space="preserve">          IF($B2266&lt;=$B$9,        $D2266-$B$7*$B$6-$K$18*($D2266-$B$6), $K$16)</f>
        <v>60712.748900136801</v>
      </c>
      <c r="K2266">
        <f t="shared" si="144"/>
        <v>223.77363150479479</v>
      </c>
      <c r="M2266" s="4">
        <f>IF($B2266&lt;$B$9,      M2265+($B$5*M2265+$B$7*$B$6+O$18*($D2266-$B$6))*$B$20,           M2265+($B$5*M2265-O$16)*$B$20)</f>
        <v>247930.41111915876</v>
      </c>
      <c r="N2266">
        <f>IF($B2266&lt;=$B$9,        $D2266-$B$7*$B$6-$O$18*($D2266-$B$6),          $O$16)</f>
        <v>60715.315305225668</v>
      </c>
      <c r="O2266">
        <f>EXP(-$O$17*$B2266)*LN(N2266)</f>
        <v>5.0216710924523298</v>
      </c>
      <c r="Q2266" s="4">
        <f>IF($B2266&lt;$B$9,      Q2265+($B$5*Q2265+$B$7*$B$6+$S$18*($D2266-$B$6))*$B$20,           Q2265+($B$5*Q2265-$S$16)*$B$20)</f>
        <v>303663.1711758062</v>
      </c>
      <c r="R2266">
        <f>IF($B2266&lt;=$B$9,        $D2266-$B$7*$B$6-$S$18*($D2266-$B$6),          $S$16)</f>
        <v>57826.344959999995</v>
      </c>
      <c r="S2266">
        <f>EXP(-$S$17*$B2266)*($J2266^(1-S$20)-1)/(1-S$20)</f>
        <v>0.45592978064417672</v>
      </c>
    </row>
    <row r="2267" spans="1:19" x14ac:dyDescent="0.3">
      <c r="A2267">
        <f t="shared" si="141"/>
        <v>47.45</v>
      </c>
      <c r="B2267">
        <v>22.450000000000003</v>
      </c>
      <c r="C2267" s="1">
        <f t="shared" si="142"/>
        <v>1.3946934500000001</v>
      </c>
      <c r="D2267">
        <f t="shared" si="143"/>
        <v>69734.672500000001</v>
      </c>
      <c r="E2267" s="8">
        <f>IF($B2267&lt;$B$9,      E2266+($B$5*E2266+$B$7*$B$6+$B$8*($D2267-$B$6))*$B$20,           E2266+($B$5*E2266-$B$12)*$B$20)</f>
        <v>284838.12842510681</v>
      </c>
      <c r="G2267" s="4">
        <v>208636.54356766277</v>
      </c>
      <c r="I2267" s="4">
        <f>IF($B2267&lt;$B$9,      I2266+($B$5*I2266+$B$7*$B$6+$K$18*($D2267-$B$6))*$B$20,           I2266+($B$5*I2266-$K$16)*$B$20)</f>
        <v>248156.91869442636</v>
      </c>
      <c r="J2267">
        <f xml:space="preserve">          IF($B2267&lt;=$B$9,        $D2267-$B$7*$B$6-$K$18*($D2267-$B$6), $K$16)</f>
        <v>60714.20934653451</v>
      </c>
      <c r="K2267">
        <f t="shared" si="144"/>
        <v>223.69802588356873</v>
      </c>
      <c r="M2267" s="4">
        <f>IF($B2267&lt;$B$9,      M2266+($B$5*M2266+$B$7*$B$6+O$18*($D2267-$B$6))*$B$20,           M2266+($B$5*M2266-O$16)*$B$20)</f>
        <v>248107.36572814884</v>
      </c>
      <c r="N2267">
        <f>IF($B2267&lt;=$B$9,        $D2267-$B$7*$B$6-$O$18*($D2267-$B$6),          $O$16)</f>
        <v>60716.775990161972</v>
      </c>
      <c r="O2267">
        <f>EXP(-$O$17*$B2267)*LN(N2267)</f>
        <v>5.0199247800495002</v>
      </c>
      <c r="Q2267" s="4">
        <f>IF($B2267&lt;$B$9,      Q2266+($B$5*Q2266+$B$7*$B$6+$S$18*($D2267-$B$6))*$B$20,           Q2266+($B$5*Q2266-$S$16)*$B$20)</f>
        <v>303888.52463946771</v>
      </c>
      <c r="R2267">
        <f>IF($B2267&lt;=$B$9,        $D2267-$B$7*$B$6-$S$18*($D2267-$B$6),          $S$16)</f>
        <v>57827.537125000003</v>
      </c>
      <c r="S2267">
        <f>EXP(-$S$17*$B2267)*($J2267^(1-S$20)-1)/(1-S$20)</f>
        <v>0.45577023332397215</v>
      </c>
    </row>
    <row r="2268" spans="1:19" x14ac:dyDescent="0.3">
      <c r="A2268">
        <f t="shared" si="141"/>
        <v>47.46</v>
      </c>
      <c r="B2268">
        <v>22.46</v>
      </c>
      <c r="C2268" s="1">
        <f t="shared" si="142"/>
        <v>1.3947300079999998</v>
      </c>
      <c r="D2268">
        <f t="shared" si="143"/>
        <v>69736.50039999999</v>
      </c>
      <c r="E2268" s="8">
        <f>IF($B2268&lt;$B$9,      E2267+($B$5*E2267+$B$7*$B$6+$B$8*($D2268-$B$6))*$B$20,           E2267+($B$5*E2267-$B$12)*$B$20)</f>
        <v>285047.03127125558</v>
      </c>
      <c r="G2268" s="4">
        <v>208779.30285831145</v>
      </c>
      <c r="I2268" s="4">
        <f>IF($B2268&lt;$B$9,      I2267+($B$5*I2267+$B$7*$B$6+$K$18*($D2268-$B$6))*$B$20,           I2267+($B$5*I2267-$K$16)*$B$20)</f>
        <v>248333.98197140908</v>
      </c>
      <c r="J2268">
        <f xml:space="preserve">          IF($B2268&lt;=$B$9,        $D2268-$B$7*$B$6-$K$18*($D2268-$B$6), $K$16)</f>
        <v>60715.664856032541</v>
      </c>
      <c r="K2268">
        <f t="shared" si="144"/>
        <v>223.62243661324229</v>
      </c>
      <c r="M2268" s="4">
        <f>IF($B2268&lt;$B$9,      M2267+($B$5*M2267+$B$7*$B$6+O$18*($D2268-$B$6))*$B$20,           M2267+($B$5*M2267-O$16)*$B$20)</f>
        <v>248284.38599277977</v>
      </c>
      <c r="N2268">
        <f>IF($B2268&lt;=$B$9,        $D2268-$B$7*$B$6-$O$18*($D2268-$B$6),          $O$16)</f>
        <v>60718.231737392249</v>
      </c>
      <c r="O2268">
        <f>EXP(-$O$17*$B2268)*LN(N2268)</f>
        <v>5.0181790375966946</v>
      </c>
      <c r="Q2268" s="4">
        <f>IF($B2268&lt;$B$9,      Q2267+($B$5*Q2267+$B$7*$B$6+$S$18*($D2268-$B$6))*$B$20,           Q2267+($B$5*Q2267-$S$16)*$B$20)</f>
        <v>304113.96337449155</v>
      </c>
      <c r="R2268">
        <f>IF($B2268&lt;=$B$9,        $D2268-$B$7*$B$6-$S$18*($D2268-$B$6),          $S$16)</f>
        <v>57828.725259999992</v>
      </c>
      <c r="S2268">
        <f>EXP(-$S$17*$B2268)*($J2268^(1-S$20)-1)/(1-S$20)</f>
        <v>0.45561074183487643</v>
      </c>
    </row>
    <row r="2269" spans="1:19" x14ac:dyDescent="0.3">
      <c r="A2269">
        <f t="shared" si="141"/>
        <v>47.47</v>
      </c>
      <c r="B2269">
        <v>22.470000000000002</v>
      </c>
      <c r="C2269" s="1">
        <f t="shared" si="142"/>
        <v>1.3947664419999999</v>
      </c>
      <c r="D2269">
        <f t="shared" si="143"/>
        <v>69738.32209999999</v>
      </c>
      <c r="E2269" s="8">
        <f>IF($B2269&lt;$B$9,      E2268+($B$5*E2268+$B$7*$B$6+$B$8*($D2269-$B$6))*$B$20,           E2268+($B$5*E2268-$B$12)*$B$20)</f>
        <v>285256.01269850053</v>
      </c>
      <c r="G2269" s="4">
        <v>208922.11393641186</v>
      </c>
      <c r="I2269" s="4">
        <f>IF($B2269&lt;$B$9,      I2268+($B$5*I2268+$B$7*$B$6+$K$18*($D2269-$B$6))*$B$20,           I2268+($B$5*I2268-$K$16)*$B$20)</f>
        <v>248511.11093181276</v>
      </c>
      <c r="J2269">
        <f xml:space="preserve">          IF($B2269&lt;=$B$9,        $D2269-$B$7*$B$6-$K$18*($D2269-$B$6), $K$16)</f>
        <v>60717.115428630925</v>
      </c>
      <c r="K2269">
        <f t="shared" si="144"/>
        <v>223.54686369516546</v>
      </c>
      <c r="M2269" s="4">
        <f>IF($B2269&lt;$B$9,      M2268+($B$5*M2268+$B$7*$B$6+O$18*($D2269-$B$6))*$B$20,           M2268+($B$5*M2268-O$16)*$B$20)</f>
        <v>248461.47192340807</v>
      </c>
      <c r="N2269">
        <f>IF($B2269&lt;=$B$9,        $D2269-$B$7*$B$6-$O$18*($D2269-$B$6),          $O$16)</f>
        <v>60719.682546916512</v>
      </c>
      <c r="O2269">
        <f>EXP(-$O$17*$B2269)*LN(N2269)</f>
        <v>5.0164338649245988</v>
      </c>
      <c r="Q2269" s="4">
        <f>IF($B2269&lt;$B$9,      Q2268+($B$5*Q2268+$B$7*$B$6+$S$18*($D2269-$B$6))*$B$20,           Q2268+($B$5*Q2268-$S$16)*$B$20)</f>
        <v>304339.4873890226</v>
      </c>
      <c r="R2269">
        <f>IF($B2269&lt;=$B$9,        $D2269-$B$7*$B$6-$S$18*($D2269-$B$6),          $S$16)</f>
        <v>57829.909364999992</v>
      </c>
      <c r="S2269">
        <f>EXP(-$S$17*$B2269)*($J2269^(1-S$20)-1)/(1-S$20)</f>
        <v>0.45545130615735263</v>
      </c>
    </row>
    <row r="2270" spans="1:19" x14ac:dyDescent="0.3">
      <c r="A2270">
        <f t="shared" si="141"/>
        <v>47.480000000000004</v>
      </c>
      <c r="B2270">
        <v>22.48</v>
      </c>
      <c r="C2270" s="1">
        <f t="shared" si="142"/>
        <v>1.3948027519999999</v>
      </c>
      <c r="D2270">
        <f t="shared" si="143"/>
        <v>69740.137600000002</v>
      </c>
      <c r="E2270" s="8">
        <f>IF($B2270&lt;$B$9,      E2269+($B$5*E2269+$B$7*$B$6+$B$8*($D2270-$B$6))*$B$20,           E2269+($B$5*E2269-$B$12)*$B$20)</f>
        <v>285465.07271574502</v>
      </c>
      <c r="G2270" s="4">
        <v>209064.9768138896</v>
      </c>
      <c r="I2270" s="4">
        <f>IF($B2270&lt;$B$9,      I2269+($B$5*I2269+$B$7*$B$6+$K$18*($D2270-$B$6))*$B$20,           I2269+($B$5*I2269-$K$16)*$B$20)</f>
        <v>248688.30558599561</v>
      </c>
      <c r="J2270">
        <f xml:space="preserve">          IF($B2270&lt;=$B$9,        $D2270-$B$7*$B$6-$K$18*($D2270-$B$6), $K$16)</f>
        <v>60718.56106432966</v>
      </c>
      <c r="K2270">
        <f t="shared" si="144"/>
        <v>223.47130713068282</v>
      </c>
      <c r="M2270" s="4">
        <f>IF($B2270&lt;$B$9,      M2269+($B$5*M2269+$B$7*$B$6+O$18*($D2270-$B$6))*$B$20,           M2269+($B$5*M2269-O$16)*$B$20)</f>
        <v>248638.6235303939</v>
      </c>
      <c r="N2270">
        <f>IF($B2270&lt;=$B$9,        $D2270-$B$7*$B$6-$O$18*($D2270-$B$6),          $O$16)</f>
        <v>60721.128418734777</v>
      </c>
      <c r="O2270">
        <f>EXP(-$O$17*$B2270)*LN(N2270)</f>
        <v>5.0146892618639365</v>
      </c>
      <c r="Q2270" s="4">
        <f>IF($B2270&lt;$B$9,      Q2269+($B$5*Q2269+$B$7*$B$6+$S$18*($D2270-$B$6))*$B$20,           Q2269+($B$5*Q2269-$S$16)*$B$20)</f>
        <v>304565.09669120878</v>
      </c>
      <c r="R2270">
        <f>IF($B2270&lt;=$B$9,        $D2270-$B$7*$B$6-$S$18*($D2270-$B$6),          $S$16)</f>
        <v>57831.089440000003</v>
      </c>
      <c r="S2270">
        <f>EXP(-$S$17*$B2270)*($J2270^(1-S$20)-1)/(1-S$20)</f>
        <v>0.45529192627187082</v>
      </c>
    </row>
    <row r="2271" spans="1:19" x14ac:dyDescent="0.3">
      <c r="A2271">
        <f t="shared" si="141"/>
        <v>47.49</v>
      </c>
      <c r="B2271">
        <v>22.490000000000002</v>
      </c>
      <c r="C2271" s="1">
        <f t="shared" si="142"/>
        <v>1.3948389380000001</v>
      </c>
      <c r="D2271">
        <f t="shared" si="143"/>
        <v>69741.94690000001</v>
      </c>
      <c r="E2271" s="8">
        <f>IF($B2271&lt;$B$9,      E2270+($B$5*E2270+$B$7*$B$6+$B$8*($D2271-$B$6))*$B$20,           E2270+($B$5*E2270-$B$12)*$B$20)</f>
        <v>285674.21133189555</v>
      </c>
      <c r="G2271" s="4">
        <v>209207.89150267447</v>
      </c>
      <c r="I2271" s="4">
        <f>IF($B2271&lt;$B$9,      I2270+($B$5*I2270+$B$7*$B$6+$K$18*($D2271-$B$6))*$B$20,           I2270+($B$5*I2270-$K$16)*$B$20)</f>
        <v>248865.56594431942</v>
      </c>
      <c r="J2271">
        <f xml:space="preserve">          IF($B2271&lt;=$B$9,        $D2271-$B$7*$B$6-$K$18*($D2271-$B$6), $K$16)</f>
        <v>60720.001763128734</v>
      </c>
      <c r="K2271">
        <f t="shared" si="144"/>
        <v>223.39576692113334</v>
      </c>
      <c r="M2271" s="4">
        <f>IF($B2271&lt;$B$9,      M2270+($B$5*M2270+$B$7*$B$6+O$18*($D2271-$B$6))*$B$20,           M2270+($B$5*M2270-O$16)*$B$20)</f>
        <v>248815.84082410106</v>
      </c>
      <c r="N2271">
        <f>IF($B2271&lt;=$B$9,        $D2271-$B$7*$B$6-$O$18*($D2271-$B$6),          $O$16)</f>
        <v>60722.569352847015</v>
      </c>
      <c r="O2271">
        <f>EXP(-$O$17*$B2271)*LN(N2271)</f>
        <v>5.0129452282454592</v>
      </c>
      <c r="Q2271" s="4">
        <f>IF($B2271&lt;$B$9,      Q2270+($B$5*Q2270+$B$7*$B$6+$S$18*($D2271-$B$6))*$B$20,           Q2270+($B$5*Q2270-$S$16)*$B$20)</f>
        <v>304790.79128920072</v>
      </c>
      <c r="R2271">
        <f>IF($B2271&lt;=$B$9,        $D2271-$B$7*$B$6-$S$18*($D2271-$B$6),          $S$16)</f>
        <v>57832.265485000011</v>
      </c>
      <c r="S2271">
        <f>EXP(-$S$17*$B2271)*($J2271^(1-S$20)-1)/(1-S$20)</f>
        <v>0.45513260215890755</v>
      </c>
    </row>
    <row r="2272" spans="1:19" x14ac:dyDescent="0.3">
      <c r="A2272">
        <f t="shared" si="141"/>
        <v>47.5</v>
      </c>
      <c r="B2272">
        <v>22.5</v>
      </c>
      <c r="C2272" s="1">
        <f t="shared" si="142"/>
        <v>1.3948749999999999</v>
      </c>
      <c r="D2272">
        <f t="shared" si="143"/>
        <v>69743.75</v>
      </c>
      <c r="E2272" s="8">
        <f>IF($B2272&lt;$B$9,      E2271+($B$5*E2271+$B$7*$B$6+$B$8*($D2272-$B$6))*$B$20,           E2271+($B$5*E2271-$B$12)*$B$20)</f>
        <v>285883.4285558617</v>
      </c>
      <c r="G2272" s="4">
        <v>209350.85801470041</v>
      </c>
      <c r="I2272" s="4">
        <f>IF($B2272&lt;$B$9,      I2271+($B$5*I2271+$B$7*$B$6+$K$18*($D2272-$B$6))*$B$20,           I2271+($B$5*I2271-$K$16)*$B$20)</f>
        <v>249042.89201714966</v>
      </c>
      <c r="J2272">
        <f xml:space="preserve">          IF($B2272&lt;=$B$9,        $D2272-$B$7*$B$6-$K$18*($D2272-$B$6), $K$16)</f>
        <v>60721.43752502813</v>
      </c>
      <c r="K2272">
        <f t="shared" si="144"/>
        <v>223.3202430678507</v>
      </c>
      <c r="M2272" s="4">
        <f>IF($B2272&lt;$B$9,      M2271+($B$5*M2271+$B$7*$B$6+O$18*($D2272-$B$6))*$B$20,           M2271+($B$5*M2271-O$16)*$B$20)</f>
        <v>248993.12381489697</v>
      </c>
      <c r="N2272">
        <f>IF($B2272&lt;=$B$9,        $D2272-$B$7*$B$6-$O$18*($D2272-$B$6),          $O$16)</f>
        <v>60724.005349253224</v>
      </c>
      <c r="O2272">
        <f>EXP(-$O$17*$B2272)*LN(N2272)</f>
        <v>5.0112017638999538</v>
      </c>
      <c r="Q2272" s="4">
        <f>IF($B2272&lt;$B$9,      Q2271+($B$5*Q2271+$B$7*$B$6+$S$18*($D2272-$B$6))*$B$20,           Q2271+($B$5*Q2271-$S$16)*$B$20)</f>
        <v>305016.57119115192</v>
      </c>
      <c r="R2272">
        <f>IF($B2272&lt;=$B$9,        $D2272-$B$7*$B$6-$S$18*($D2272-$B$6),          $S$16)</f>
        <v>57833.4375</v>
      </c>
      <c r="S2272">
        <f>EXP(-$S$17*$B2272)*($J2272^(1-S$20)-1)/(1-S$20)</f>
        <v>0.45497333379894656</v>
      </c>
    </row>
    <row r="2273" spans="1:19" x14ac:dyDescent="0.3">
      <c r="A2273">
        <f t="shared" si="141"/>
        <v>47.510000000000005</v>
      </c>
      <c r="B2273">
        <v>22.51</v>
      </c>
      <c r="C2273" s="1">
        <f t="shared" si="142"/>
        <v>1.394910938</v>
      </c>
      <c r="D2273">
        <f t="shared" si="143"/>
        <v>69745.546900000001</v>
      </c>
      <c r="E2273" s="8">
        <f>IF($B2273&lt;$B$9,      E2272+($B$5*E2272+$B$7*$B$6+$B$8*($D2273-$B$6))*$B$20,           E2272+($B$5*E2272-$B$12)*$B$20)</f>
        <v>286092.72439655627</v>
      </c>
      <c r="G2273" s="4">
        <v>209493.87636190557</v>
      </c>
      <c r="I2273" s="4">
        <f>IF($B2273&lt;$B$9,      I2272+($B$5*I2272+$B$7*$B$6+$K$18*($D2273-$B$6))*$B$20,           I2272+($B$5*I2272-$K$16)*$B$20)</f>
        <v>249220.28381485539</v>
      </c>
      <c r="J2273">
        <f xml:space="preserve">          IF($B2273&lt;=$B$9,        $D2273-$B$7*$B$6-$K$18*($D2273-$B$6), $K$16)</f>
        <v>60722.868350027871</v>
      </c>
      <c r="K2273">
        <f t="shared" si="144"/>
        <v>223.24473557216319</v>
      </c>
      <c r="M2273" s="4">
        <f>IF($B2273&lt;$B$9,      M2272+($B$5*M2272+$B$7*$B$6+O$18*($D2273-$B$6))*$B$20,           M2272+($B$5*M2272-O$16)*$B$20)</f>
        <v>249170.47251315266</v>
      </c>
      <c r="N2273">
        <f>IF($B2273&lt;=$B$9,        $D2273-$B$7*$B$6-$O$18*($D2273-$B$6),          $O$16)</f>
        <v>60725.436407953421</v>
      </c>
      <c r="O2273">
        <f>EXP(-$O$17*$B2273)*LN(N2273)</f>
        <v>5.0094588686582417</v>
      </c>
      <c r="Q2273" s="4">
        <f>IF($B2273&lt;$B$9,      Q2272+($B$5*Q2272+$B$7*$B$6+$S$18*($D2273-$B$6))*$B$20,           Q2272+($B$5*Q2272-$S$16)*$B$20)</f>
        <v>305242.43640521885</v>
      </c>
      <c r="R2273">
        <f>IF($B2273&lt;=$B$9,        $D2273-$B$7*$B$6-$S$18*($D2273-$B$6),          $S$16)</f>
        <v>57834.605485</v>
      </c>
      <c r="S2273">
        <f>EXP(-$S$17*$B2273)*($J2273^(1-S$20)-1)/(1-S$20)</f>
        <v>0.45481412117247805</v>
      </c>
    </row>
    <row r="2274" spans="1:19" x14ac:dyDescent="0.3">
      <c r="A2274">
        <f t="shared" si="141"/>
        <v>47.519999999999996</v>
      </c>
      <c r="B2274">
        <v>22.52</v>
      </c>
      <c r="C2274" s="1">
        <f t="shared" si="142"/>
        <v>1.3949467519999998</v>
      </c>
      <c r="D2274">
        <f t="shared" si="143"/>
        <v>69747.337599999999</v>
      </c>
      <c r="E2274" s="8">
        <f>IF($B2274&lt;$B$9,      E2273+($B$5*E2273+$B$7*$B$6+$B$8*($D2274-$B$6))*$B$20,           E2273+($B$5*E2273-$B$12)*$B$20)</f>
        <v>286302.09886289504</v>
      </c>
      <c r="G2274" s="4">
        <v>209636.94655623223</v>
      </c>
      <c r="I2274" s="4">
        <f>IF($B2274&lt;$B$9,      I2273+($B$5*I2273+$B$7*$B$6+$K$18*($D2274-$B$6))*$B$20,           I2273+($B$5*I2273-$K$16)*$B$20)</f>
        <v>249397.74134780929</v>
      </c>
      <c r="J2274">
        <f xml:space="preserve">          IF($B2274&lt;=$B$9,        $D2274-$B$7*$B$6-$K$18*($D2274-$B$6), $K$16)</f>
        <v>60724.294238127957</v>
      </c>
      <c r="K2274">
        <f t="shared" si="144"/>
        <v>223.16924443539364</v>
      </c>
      <c r="M2274" s="4">
        <f>IF($B2274&lt;$B$9,      M2273+($B$5*M2273+$B$7*$B$6+O$18*($D2274-$B$6))*$B$20,           M2273+($B$5*M2273-O$16)*$B$20)</f>
        <v>249347.88692924278</v>
      </c>
      <c r="N2274">
        <f>IF($B2274&lt;=$B$9,        $D2274-$B$7*$B$6-$O$18*($D2274-$B$6),          $O$16)</f>
        <v>60726.862528947604</v>
      </c>
      <c r="O2274">
        <f>EXP(-$O$17*$B2274)*LN(N2274)</f>
        <v>5.0077165423511749</v>
      </c>
      <c r="Q2274" s="4">
        <f>IF($B2274&lt;$B$9,      Q2273+($B$5*Q2273+$B$7*$B$6+$S$18*($D2274-$B$6))*$B$20,           Q2273+($B$5*Q2273-$S$16)*$B$20)</f>
        <v>305468.38693956065</v>
      </c>
      <c r="R2274">
        <f>IF($B2274&lt;=$B$9,        $D2274-$B$7*$B$6-$S$18*($D2274-$B$6),          $S$16)</f>
        <v>57835.769440000004</v>
      </c>
      <c r="S2274">
        <f>EXP(-$S$17*$B2274)*($J2274^(1-S$20)-1)/(1-S$20)</f>
        <v>0.45465496425999946</v>
      </c>
    </row>
    <row r="2275" spans="1:19" x14ac:dyDescent="0.3">
      <c r="A2275">
        <f t="shared" si="141"/>
        <v>47.53</v>
      </c>
      <c r="B2275">
        <v>22.53</v>
      </c>
      <c r="C2275" s="1">
        <f t="shared" si="142"/>
        <v>1.3949824419999999</v>
      </c>
      <c r="D2275">
        <f t="shared" si="143"/>
        <v>69749.122099999993</v>
      </c>
      <c r="E2275" s="8">
        <f>IF($B2275&lt;$B$9,      E2274+($B$5*E2274+$B$7*$B$6+$B$8*($D2275-$B$6))*$B$20,           E2274+($B$5*E2274-$B$12)*$B$20)</f>
        <v>286511.55196379707</v>
      </c>
      <c r="G2275" s="4">
        <v>209780.06860962691</v>
      </c>
      <c r="I2275" s="4">
        <f>IF($B2275&lt;$B$9,      I2274+($B$5*I2274+$B$7*$B$6+$K$18*($D2275-$B$6))*$B$20,           I2274+($B$5*I2274-$K$16)*$B$20)</f>
        <v>249575.26462638774</v>
      </c>
      <c r="J2275">
        <f xml:space="preserve">          IF($B2275&lt;=$B$9,        $D2275-$B$7*$B$6-$K$18*($D2275-$B$6), $K$16)</f>
        <v>60725.715189328381</v>
      </c>
      <c r="K2275">
        <f t="shared" si="144"/>
        <v>223.0937696588594</v>
      </c>
      <c r="M2275" s="4">
        <f>IF($B2275&lt;$B$9,      M2274+($B$5*M2274+$B$7*$B$6+O$18*($D2275-$B$6))*$B$20,           M2274+($B$5*M2274-O$16)*$B$20)</f>
        <v>249525.36707354567</v>
      </c>
      <c r="N2275">
        <f>IF($B2275&lt;=$B$9,        $D2275-$B$7*$B$6-$O$18*($D2275-$B$6),          $O$16)</f>
        <v>60728.283712235767</v>
      </c>
      <c r="O2275">
        <f>EXP(-$O$17*$B2275)*LN(N2275)</f>
        <v>5.0059747848096396</v>
      </c>
      <c r="Q2275" s="4">
        <f>IF($B2275&lt;$B$9,      Q2274+($B$5*Q2274+$B$7*$B$6+$S$18*($D2275-$B$6))*$B$20,           Q2274+($B$5*Q2274-$S$16)*$B$20)</f>
        <v>305694.42280233948</v>
      </c>
      <c r="R2275">
        <f>IF($B2275&lt;=$B$9,        $D2275-$B$7*$B$6-$S$18*($D2275-$B$6),          $S$16)</f>
        <v>57836.929364999996</v>
      </c>
      <c r="S2275">
        <f>EXP(-$S$17*$B2275)*($J2275^(1-S$20)-1)/(1-S$20)</f>
        <v>0.45449586304201472</v>
      </c>
    </row>
    <row r="2276" spans="1:19" x14ac:dyDescent="0.3">
      <c r="A2276">
        <f t="shared" si="141"/>
        <v>47.540000000000006</v>
      </c>
      <c r="B2276">
        <v>22.540000000000003</v>
      </c>
      <c r="C2276" s="1">
        <f t="shared" si="142"/>
        <v>1.3950180080000001</v>
      </c>
      <c r="D2276">
        <f t="shared" si="143"/>
        <v>69750.900399999999</v>
      </c>
      <c r="E2276" s="8">
        <f>IF($B2276&lt;$B$9,      E2275+($B$5*E2275+$B$7*$B$6+$B$8*($D2276-$B$6))*$B$20,           E2275+($B$5*E2275-$B$12)*$B$20)</f>
        <v>286721.08370818442</v>
      </c>
      <c r="G2276" s="4">
        <v>209923.24253404027</v>
      </c>
      <c r="I2276" s="4">
        <f>IF($B2276&lt;$B$9,      I2275+($B$5*I2275+$B$7*$B$6+$K$18*($D2276-$B$6))*$B$20,           I2275+($B$5*I2275-$K$16)*$B$20)</f>
        <v>249752.85366097069</v>
      </c>
      <c r="J2276">
        <f xml:space="preserve">          IF($B2276&lt;=$B$9,        $D2276-$B$7*$B$6-$K$18*($D2276-$B$6), $K$16)</f>
        <v>60727.131203629149</v>
      </c>
      <c r="K2276">
        <f t="shared" si="144"/>
        <v>223.01831124387252</v>
      </c>
      <c r="M2276" s="4">
        <f>IF($B2276&lt;$B$9,      M2275+($B$5*M2275+$B$7*$B$6+O$18*($D2276-$B$6))*$B$20,           M2275+($B$5*M2275-O$16)*$B$20)</f>
        <v>249702.91295644324</v>
      </c>
      <c r="N2276">
        <f>IF($B2276&lt;=$B$9,        $D2276-$B$7*$B$6-$O$18*($D2276-$B$6),          $O$16)</f>
        <v>60729.699957817924</v>
      </c>
      <c r="O2276">
        <f>EXP(-$O$17*$B2276)*LN(N2276)</f>
        <v>5.0042335958645534</v>
      </c>
      <c r="Q2276" s="4">
        <f>IF($B2276&lt;$B$9,      Q2275+($B$5*Q2275+$B$7*$B$6+$S$18*($D2276-$B$6))*$B$20,           Q2275+($B$5*Q2275-$S$16)*$B$20)</f>
        <v>305920.54400172032</v>
      </c>
      <c r="R2276">
        <f>IF($B2276&lt;=$B$9,        $D2276-$B$7*$B$6-$S$18*($D2276-$B$6),          $S$16)</f>
        <v>57838.08526</v>
      </c>
      <c r="S2276">
        <f>EXP(-$S$17*$B2276)*($J2276^(1-S$20)-1)/(1-S$20)</f>
        <v>0.45433681749903471</v>
      </c>
    </row>
    <row r="2277" spans="1:19" x14ac:dyDescent="0.3">
      <c r="A2277">
        <f t="shared" si="141"/>
        <v>47.55</v>
      </c>
      <c r="B2277">
        <v>22.55</v>
      </c>
      <c r="C2277" s="1">
        <f t="shared" si="142"/>
        <v>1.39505345</v>
      </c>
      <c r="D2277">
        <f t="shared" si="143"/>
        <v>69752.672500000001</v>
      </c>
      <c r="E2277" s="8">
        <f>IF($B2277&lt;$B$9,      E2276+($B$5*E2276+$B$7*$B$6+$B$8*($D2277-$B$6))*$B$20,           E2276+($B$5*E2276-$B$12)*$B$20)</f>
        <v>286930.69410498231</v>
      </c>
      <c r="G2277" s="4">
        <v>210066.46834142719</v>
      </c>
      <c r="I2277" s="4">
        <f>IF($B2277&lt;$B$9,      I2276+($B$5*I2276+$B$7*$B$6+$K$18*($D2277-$B$6))*$B$20,           I2276+($B$5*I2276-$K$16)*$B$20)</f>
        <v>249930.50846194173</v>
      </c>
      <c r="J2277">
        <f xml:space="preserve">          IF($B2277&lt;=$B$9,        $D2277-$B$7*$B$6-$K$18*($D2277-$B$6), $K$16)</f>
        <v>60728.542281030263</v>
      </c>
      <c r="K2277">
        <f t="shared" si="144"/>
        <v>222.94286919173967</v>
      </c>
      <c r="M2277" s="4">
        <f>IF($B2277&lt;$B$9,      M2276+($B$5*M2276+$B$7*$B$6+O$18*($D2277-$B$6))*$B$20,           M2276+($B$5*M2276-O$16)*$B$20)</f>
        <v>249880.52458832104</v>
      </c>
      <c r="N2277">
        <f>IF($B2277&lt;=$B$9,        $D2277-$B$7*$B$6-$O$18*($D2277-$B$6),          $O$16)</f>
        <v>60731.11126569406</v>
      </c>
      <c r="O2277">
        <f>EXP(-$O$17*$B2277)*LN(N2277)</f>
        <v>5.0024929753468719</v>
      </c>
      <c r="Q2277" s="4">
        <f>IF($B2277&lt;$B$9,      Q2276+($B$5*Q2276+$B$7*$B$6+$S$18*($D2277-$B$6))*$B$20,           Q2276+($B$5*Q2276-$S$16)*$B$20)</f>
        <v>306146.75054587092</v>
      </c>
      <c r="R2277">
        <f>IF($B2277&lt;=$B$9,        $D2277-$B$7*$B$6-$S$18*($D2277-$B$6),          $S$16)</f>
        <v>57839.237125</v>
      </c>
      <c r="S2277">
        <f>EXP(-$S$17*$B2277)*($J2277^(1-S$20)-1)/(1-S$20)</f>
        <v>0.45417782761157721</v>
      </c>
    </row>
    <row r="2278" spans="1:19" x14ac:dyDescent="0.3">
      <c r="A2278">
        <f t="shared" si="141"/>
        <v>47.56</v>
      </c>
      <c r="B2278">
        <v>22.560000000000002</v>
      </c>
      <c r="C2278" s="1">
        <f t="shared" si="142"/>
        <v>1.3950887680000001</v>
      </c>
      <c r="D2278">
        <f t="shared" si="143"/>
        <v>69754.438400000014</v>
      </c>
      <c r="E2278" s="8">
        <f>IF($B2278&lt;$B$9,      E2277+($B$5*E2277+$B$7*$B$6+$B$8*($D2278-$B$6))*$B$20,           E2277+($B$5*E2277-$B$12)*$B$20)</f>
        <v>287140.38316311903</v>
      </c>
      <c r="G2278" s="4">
        <v>210209.74604374668</v>
      </c>
      <c r="I2278" s="4">
        <f>IF($B2278&lt;$B$9,      I2277+($B$5*I2277+$B$7*$B$6+$K$18*($D2278-$B$6))*$B$20,           I2277+($B$5*I2277-$K$16)*$B$20)</f>
        <v>250108.2290396881</v>
      </c>
      <c r="J2278">
        <f xml:space="preserve">          IF($B2278&lt;=$B$9,        $D2278-$B$7*$B$6-$K$18*($D2278-$B$6), $K$16)</f>
        <v>60729.948421531721</v>
      </c>
      <c r="K2278">
        <f t="shared" si="144"/>
        <v>222.86744350376202</v>
      </c>
      <c r="M2278" s="4">
        <f>IF($B2278&lt;$B$9,      M2277+($B$5*M2277+$B$7*$B$6+O$18*($D2278-$B$6))*$B$20,           M2277+($B$5*M2277-O$16)*$B$20)</f>
        <v>250058.20197956832</v>
      </c>
      <c r="N2278">
        <f>IF($B2278&lt;=$B$9,        $D2278-$B$7*$B$6-$O$18*($D2278-$B$6),          $O$16)</f>
        <v>60732.517635864184</v>
      </c>
      <c r="O2278">
        <f>EXP(-$O$17*$B2278)*LN(N2278)</f>
        <v>5.0007529230875765</v>
      </c>
      <c r="Q2278" s="4">
        <f>IF($B2278&lt;$B$9,      Q2277+($B$5*Q2277+$B$7*$B$6+$S$18*($D2278-$B$6))*$B$20,           Q2277+($B$5*Q2277-$S$16)*$B$20)</f>
        <v>306373.042442962</v>
      </c>
      <c r="R2278">
        <f>IF($B2278&lt;=$B$9,        $D2278-$B$7*$B$6-$S$18*($D2278-$B$6),          $S$16)</f>
        <v>57840.38496000001</v>
      </c>
      <c r="S2278">
        <f>EXP(-$S$17*$B2278)*($J2278^(1-S$20)-1)/(1-S$20)</f>
        <v>0.4540188933601666</v>
      </c>
    </row>
    <row r="2279" spans="1:19" x14ac:dyDescent="0.3">
      <c r="A2279">
        <f t="shared" si="141"/>
        <v>47.57</v>
      </c>
      <c r="B2279">
        <v>22.57</v>
      </c>
      <c r="C2279" s="1">
        <f t="shared" si="142"/>
        <v>1.395123962</v>
      </c>
      <c r="D2279">
        <f t="shared" si="143"/>
        <v>69756.198099999994</v>
      </c>
      <c r="E2279" s="8">
        <f>IF($B2279&lt;$B$9,      E2278+($B$5*E2278+$B$7*$B$6+$B$8*($D2279-$B$6))*$B$20,           E2278+($B$5*E2278-$B$12)*$B$20)</f>
        <v>287350.15089152614</v>
      </c>
      <c r="G2279" s="4">
        <v>210353.075652962</v>
      </c>
      <c r="I2279" s="4">
        <f>IF($B2279&lt;$B$9,      I2278+($B$5*I2278+$B$7*$B$6+$K$18*($D2279-$B$6))*$B$20,           I2278+($B$5*I2278-$K$16)*$B$20)</f>
        <v>250286.01540460065</v>
      </c>
      <c r="J2279">
        <f xml:space="preserve">          IF($B2279&lt;=$B$9,        $D2279-$B$7*$B$6-$K$18*($D2279-$B$6), $K$16)</f>
        <v>60731.349625133487</v>
      </c>
      <c r="K2279">
        <f t="shared" si="144"/>
        <v>222.79203418123544</v>
      </c>
      <c r="M2279" s="4">
        <f>IF($B2279&lt;$B$9,      M2278+($B$5*M2278+$B$7*$B$6+O$18*($D2279-$B$6))*$B$20,           M2278+($B$5*M2278-O$16)*$B$20)</f>
        <v>250235.94514057788</v>
      </c>
      <c r="N2279">
        <f>IF($B2279&lt;=$B$9,        $D2279-$B$7*$B$6-$O$18*($D2279-$B$6),          $O$16)</f>
        <v>60733.919068328272</v>
      </c>
      <c r="O2279">
        <f>EXP(-$O$17*$B2279)*LN(N2279)</f>
        <v>4.9990134389176877</v>
      </c>
      <c r="Q2279" s="4">
        <f>IF($B2279&lt;$B$9,      Q2278+($B$5*Q2278+$B$7*$B$6+$S$18*($D2279-$B$6))*$B$20,           Q2278+($B$5*Q2278-$S$16)*$B$20)</f>
        <v>306599.41970116703</v>
      </c>
      <c r="R2279">
        <f>IF($B2279&lt;=$B$9,        $D2279-$B$7*$B$6-$S$18*($D2279-$B$6),          $S$16)</f>
        <v>57841.528764999995</v>
      </c>
      <c r="S2279">
        <f>EXP(-$S$17*$B2279)*($J2279^(1-S$20)-1)/(1-S$20)</f>
        <v>0.45386001472533449</v>
      </c>
    </row>
    <row r="2280" spans="1:19" x14ac:dyDescent="0.3">
      <c r="A2280">
        <f t="shared" si="141"/>
        <v>47.58</v>
      </c>
      <c r="B2280">
        <v>22.580000000000002</v>
      </c>
      <c r="C2280" s="1">
        <f t="shared" si="142"/>
        <v>1.395159032</v>
      </c>
      <c r="D2280">
        <f t="shared" si="143"/>
        <v>69757.9516</v>
      </c>
      <c r="E2280" s="8">
        <f>IF($B2280&lt;$B$9,      E2279+($B$5*E2279+$B$7*$B$6+$B$8*($D2280-$B$6))*$B$20,           E2279+($B$5*E2279-$B$12)*$B$20)</f>
        <v>287559.99729913817</v>
      </c>
      <c r="G2280" s="4">
        <v>210496.45718104055</v>
      </c>
      <c r="I2280" s="4">
        <f>IF($B2280&lt;$B$9,      I2279+($B$5*I2279+$B$7*$B$6+$K$18*($D2280-$B$6))*$B$20,           I2279+($B$5*I2279-$K$16)*$B$20)</f>
        <v>250463.8675670739</v>
      </c>
      <c r="J2280">
        <f xml:space="preserve">          IF($B2280&lt;=$B$9,        $D2280-$B$7*$B$6-$K$18*($D2280-$B$6), $K$16)</f>
        <v>60732.745891835621</v>
      </c>
      <c r="K2280">
        <f t="shared" si="144"/>
        <v>222.71664122545033</v>
      </c>
      <c r="M2280" s="4">
        <f>IF($B2280&lt;$B$9,      M2279+($B$5*M2279+$B$7*$B$6+O$18*($D2280-$B$6))*$B$20,           M2279+($B$5*M2279-O$16)*$B$20)</f>
        <v>250413.75408174621</v>
      </c>
      <c r="N2280">
        <f>IF($B2280&lt;=$B$9,        $D2280-$B$7*$B$6-$O$18*($D2280-$B$6),          $O$16)</f>
        <v>60735.315563086355</v>
      </c>
      <c r="O2280">
        <f>EXP(-$O$17*$B2280)*LN(N2280)</f>
        <v>4.9972745226682553</v>
      </c>
      <c r="Q2280" s="4">
        <f>IF($B2280&lt;$B$9,      Q2279+($B$5*Q2279+$B$7*$B$6+$S$18*($D2280-$B$6))*$B$20,           Q2279+($B$5*Q2279-$S$16)*$B$20)</f>
        <v>306825.88232866244</v>
      </c>
      <c r="R2280">
        <f>IF($B2280&lt;=$B$9,        $D2280-$B$7*$B$6-$S$18*($D2280-$B$6),          $S$16)</f>
        <v>57842.668539999999</v>
      </c>
      <c r="S2280">
        <f>EXP(-$S$17*$B2280)*($J2280^(1-S$20)-1)/(1-S$20)</f>
        <v>0.45370119168761863</v>
      </c>
    </row>
    <row r="2281" spans="1:19" x14ac:dyDescent="0.3">
      <c r="A2281">
        <f t="shared" si="141"/>
        <v>47.59</v>
      </c>
      <c r="B2281">
        <v>22.59</v>
      </c>
      <c r="C2281" s="1">
        <f t="shared" si="142"/>
        <v>1.395193978</v>
      </c>
      <c r="D2281">
        <f t="shared" si="143"/>
        <v>69759.698900000003</v>
      </c>
      <c r="E2281" s="8">
        <f>IF($B2281&lt;$B$9,      E2280+($B$5*E2280+$B$7*$B$6+$B$8*($D2281-$B$6))*$B$20,           E2280+($B$5*E2280-$B$12)*$B$20)</f>
        <v>287769.92239489284</v>
      </c>
      <c r="G2281" s="4">
        <v>210639.8906399539</v>
      </c>
      <c r="I2281" s="4">
        <f>IF($B2281&lt;$B$9,      I2280+($B$5*I2280+$B$7*$B$6+$K$18*($D2281-$B$6))*$B$20,           I2280+($B$5*I2280-$K$16)*$B$20)</f>
        <v>250641.78553750599</v>
      </c>
      <c r="J2281">
        <f xml:space="preserve">          IF($B2281&lt;=$B$9,        $D2281-$B$7*$B$6-$K$18*($D2281-$B$6), $K$16)</f>
        <v>60734.137221638091</v>
      </c>
      <c r="K2281">
        <f t="shared" si="144"/>
        <v>222.64126463769185</v>
      </c>
      <c r="M2281" s="4">
        <f>IF($B2281&lt;$B$9,      M2280+($B$5*M2280+$B$7*$B$6+O$18*($D2281-$B$6))*$B$20,           M2280+($B$5*M2280-O$16)*$B$20)</f>
        <v>250591.62881347345</v>
      </c>
      <c r="N2281">
        <f>IF($B2281&lt;=$B$9,        $D2281-$B$7*$B$6-$O$18*($D2281-$B$6),          $O$16)</f>
        <v>60736.707120138424</v>
      </c>
      <c r="O2281">
        <f>EXP(-$O$17*$B2281)*LN(N2281)</f>
        <v>4.9955361741703657</v>
      </c>
      <c r="Q2281" s="4">
        <f>IF($B2281&lt;$B$9,      Q2280+($B$5*Q2280+$B$7*$B$6+$S$18*($D2281-$B$6))*$B$20,           Q2280+($B$5*Q2280-$S$16)*$B$20)</f>
        <v>307052.43033362745</v>
      </c>
      <c r="R2281">
        <f>IF($B2281&lt;=$B$9,        $D2281-$B$7*$B$6-$S$18*($D2281-$B$6),          $S$16)</f>
        <v>57843.804285000006</v>
      </c>
      <c r="S2281">
        <f>EXP(-$S$17*$B2281)*($J2281^(1-S$20)-1)/(1-S$20)</f>
        <v>0.45354242422756424</v>
      </c>
    </row>
    <row r="2282" spans="1:19" x14ac:dyDescent="0.3">
      <c r="A2282">
        <f t="shared" si="141"/>
        <v>47.6</v>
      </c>
      <c r="B2282">
        <v>22.6</v>
      </c>
      <c r="C2282" s="1">
        <f t="shared" si="142"/>
        <v>1.3952287999999999</v>
      </c>
      <c r="D2282">
        <f t="shared" si="143"/>
        <v>69761.440000000002</v>
      </c>
      <c r="E2282" s="8">
        <f>IF($B2282&lt;$B$9,      E2281+($B$5*E2281+$B$7*$B$6+$B$8*($D2282-$B$6))*$B$20,           E2281+($B$5*E2281-$B$12)*$B$20)</f>
        <v>287979.92618773103</v>
      </c>
      <c r="G2282" s="4">
        <v>210783.37604167787</v>
      </c>
      <c r="I2282" s="4">
        <f>IF($B2282&lt;$B$9,      I2281+($B$5*I2281+$B$7*$B$6+$K$18*($D2282-$B$6))*$B$20,           I2281+($B$5*I2281-$K$16)*$B$20)</f>
        <v>250819.7693262987</v>
      </c>
      <c r="J2282">
        <f xml:space="preserve">          IF($B2282&lt;=$B$9,        $D2282-$B$7*$B$6-$K$18*($D2282-$B$6), $K$16)</f>
        <v>60735.5236145409</v>
      </c>
      <c r="K2282">
        <f t="shared" si="144"/>
        <v>222.56590441923967</v>
      </c>
      <c r="M2282" s="4">
        <f>IF($B2282&lt;$B$9,      M2281+($B$5*M2281+$B$7*$B$6+O$18*($D2282-$B$6))*$B$20,           M2281+($B$5*M2281-O$16)*$B$20)</f>
        <v>250769.56934616333</v>
      </c>
      <c r="N2282">
        <f>IF($B2282&lt;=$B$9,        $D2282-$B$7*$B$6-$O$18*($D2282-$B$6),          $O$16)</f>
        <v>60738.09373948448</v>
      </c>
      <c r="O2282">
        <f>EXP(-$O$17*$B2282)*LN(N2282)</f>
        <v>4.9937983932551333</v>
      </c>
      <c r="Q2282" s="4">
        <f>IF($B2282&lt;$B$9,      Q2281+($B$5*Q2281+$B$7*$B$6+$S$18*($D2282-$B$6))*$B$20,           Q2281+($B$5*Q2281-$S$16)*$B$20)</f>
        <v>307279.06372424419</v>
      </c>
      <c r="R2282">
        <f>IF($B2282&lt;=$B$9,        $D2282-$B$7*$B$6-$S$18*($D2282-$B$6),          $S$16)</f>
        <v>57844.936000000002</v>
      </c>
      <c r="S2282">
        <f>EXP(-$S$17*$B2282)*($J2282^(1-S$20)-1)/(1-S$20)</f>
        <v>0.45338371232572294</v>
      </c>
    </row>
    <row r="2283" spans="1:19" x14ac:dyDescent="0.3">
      <c r="A2283">
        <f t="shared" si="141"/>
        <v>47.61</v>
      </c>
      <c r="B2283">
        <v>22.61</v>
      </c>
      <c r="C2283" s="1">
        <f t="shared" si="142"/>
        <v>1.395263498</v>
      </c>
      <c r="D2283">
        <f t="shared" si="143"/>
        <v>69763.174899999998</v>
      </c>
      <c r="E2283" s="8">
        <f>IF($B2283&lt;$B$9,      E2282+($B$5*E2282+$B$7*$B$6+$B$8*($D2283-$B$6))*$B$20,           E2282+($B$5*E2282-$B$12)*$B$20)</f>
        <v>288190.00868659676</v>
      </c>
      <c r="G2283" s="4">
        <v>210926.91339819247</v>
      </c>
      <c r="I2283" s="4">
        <f>IF($B2283&lt;$B$9,      I2282+($B$5*I2282+$B$7*$B$6+$K$18*($D2283-$B$6))*$B$20,           I2282+($B$5*I2282-$K$16)*$B$20)</f>
        <v>250997.81894385748</v>
      </c>
      <c r="J2283">
        <f xml:space="preserve">          IF($B2283&lt;=$B$9,        $D2283-$B$7*$B$6-$K$18*($D2283-$B$6), $K$16)</f>
        <v>60736.905070544046</v>
      </c>
      <c r="K2283">
        <f t="shared" si="144"/>
        <v>222.49056057136818</v>
      </c>
      <c r="M2283" s="4">
        <f>IF($B2283&lt;$B$9,      M2282+($B$5*M2282+$B$7*$B$6+O$18*($D2283-$B$6))*$B$20,           M2282+($B$5*M2282-O$16)*$B$20)</f>
        <v>250947.57569022325</v>
      </c>
      <c r="N2283">
        <f>IF($B2283&lt;=$B$9,        $D2283-$B$7*$B$6-$O$18*($D2283-$B$6),          $O$16)</f>
        <v>60739.475421124509</v>
      </c>
      <c r="O2283">
        <f>EXP(-$O$17*$B2283)*LN(N2283)</f>
        <v>4.9920611797537129</v>
      </c>
      <c r="Q2283" s="4">
        <f>IF($B2283&lt;$B$9,      Q2282+($B$5*Q2282+$B$7*$B$6+$S$18*($D2283-$B$6))*$B$20,           Q2282+($B$5*Q2282-$S$16)*$B$20)</f>
        <v>307505.78250869765</v>
      </c>
      <c r="R2283">
        <f>IF($B2283&lt;=$B$9,        $D2283-$B$7*$B$6-$S$18*($D2283-$B$6),          $S$16)</f>
        <v>57846.063685000001</v>
      </c>
      <c r="S2283">
        <f>EXP(-$S$17*$B2283)*($J2283^(1-S$20)-1)/(1-S$20)</f>
        <v>0.45322505596265339</v>
      </c>
    </row>
    <row r="2284" spans="1:19" x14ac:dyDescent="0.3">
      <c r="A2284">
        <f t="shared" si="141"/>
        <v>47.620000000000005</v>
      </c>
      <c r="B2284">
        <v>22.62</v>
      </c>
      <c r="C2284" s="1">
        <f t="shared" si="142"/>
        <v>1.3952980720000001</v>
      </c>
      <c r="D2284">
        <f t="shared" si="143"/>
        <v>69764.903600000005</v>
      </c>
      <c r="E2284" s="8">
        <f>IF($B2284&lt;$B$9,      E2283+($B$5*E2283+$B$7*$B$6+$B$8*($D2284-$B$6))*$B$20,           E2283+($B$5*E2283-$B$12)*$B$20)</f>
        <v>288400.16990043706</v>
      </c>
      <c r="G2284" s="4">
        <v>211070.50272148184</v>
      </c>
      <c r="I2284" s="4">
        <f>IF($B2284&lt;$B$9,      I2283+($B$5*I2283+$B$7*$B$6+$K$18*($D2284-$B$6))*$B$20,           I2283+($B$5*I2283-$K$16)*$B$20)</f>
        <v>251175.93440059136</v>
      </c>
      <c r="J2284">
        <f xml:space="preserve">          IF($B2284&lt;=$B$9,        $D2284-$B$7*$B$6-$K$18*($D2284-$B$6), $K$16)</f>
        <v>60738.281589647544</v>
      </c>
      <c r="K2284">
        <f t="shared" si="144"/>
        <v>222.41523309534637</v>
      </c>
      <c r="M2284" s="4">
        <f>IF($B2284&lt;$B$9,      M2283+($B$5*M2283+$B$7*$B$6+O$18*($D2284-$B$6))*$B$20,           M2283+($B$5*M2283-O$16)*$B$20)</f>
        <v>251125.64785606426</v>
      </c>
      <c r="N2284">
        <f>IF($B2284&lt;=$B$9,        $D2284-$B$7*$B$6-$O$18*($D2284-$B$6),          $O$16)</f>
        <v>60740.852165058532</v>
      </c>
      <c r="O2284">
        <f>EXP(-$O$17*$B2284)*LN(N2284)</f>
        <v>4.9903245334972857</v>
      </c>
      <c r="Q2284" s="4">
        <f>IF($B2284&lt;$B$9,      Q2283+($B$5*Q2283+$B$7*$B$6+$S$18*($D2284-$B$6))*$B$20,           Q2283+($B$5*Q2283-$S$16)*$B$20)</f>
        <v>307732.58669517568</v>
      </c>
      <c r="R2284">
        <f>IF($B2284&lt;=$B$9,        $D2284-$B$7*$B$6-$S$18*($D2284-$B$6),          $S$16)</f>
        <v>57847.187340000004</v>
      </c>
      <c r="S2284">
        <f>EXP(-$S$17*$B2284)*($J2284^(1-S$20)-1)/(1-S$20)</f>
        <v>0.45306645511892091</v>
      </c>
    </row>
    <row r="2285" spans="1:19" x14ac:dyDescent="0.3">
      <c r="A2285">
        <f t="shared" si="141"/>
        <v>47.63</v>
      </c>
      <c r="B2285">
        <v>22.630000000000003</v>
      </c>
      <c r="C2285" s="1">
        <f t="shared" si="142"/>
        <v>1.3953325220000001</v>
      </c>
      <c r="D2285">
        <f t="shared" si="143"/>
        <v>69766.626100000009</v>
      </c>
      <c r="E2285" s="8">
        <f>IF($B2285&lt;$B$9,      E2284+($B$5*E2284+$B$7*$B$6+$B$8*($D2285-$B$6))*$B$20,           E2284+($B$5*E2284-$B$12)*$B$20)</f>
        <v>288610.40983820223</v>
      </c>
      <c r="G2285" s="4">
        <v>211214.14402353435</v>
      </c>
      <c r="I2285" s="4">
        <f>IF($B2285&lt;$B$9,      I2284+($B$5*I2284+$B$7*$B$6+$K$18*($D2285-$B$6))*$B$20,           I2284+($B$5*I2284-$K$16)*$B$20)</f>
        <v>251354.11570691306</v>
      </c>
      <c r="J2285">
        <f xml:space="preserve">          IF($B2285&lt;=$B$9,        $D2285-$B$7*$B$6-$K$18*($D2285-$B$6), $K$16)</f>
        <v>60739.653171851372</v>
      </c>
      <c r="K2285">
        <f t="shared" si="144"/>
        <v>222.33992199243784</v>
      </c>
      <c r="M2285" s="4">
        <f>IF($B2285&lt;$B$9,      M2284+($B$5*M2284+$B$7*$B$6+O$18*($D2285-$B$6))*$B$20,           M2284+($B$5*M2284-O$16)*$B$20)</f>
        <v>251303.78585410101</v>
      </c>
      <c r="N2285">
        <f>IF($B2285&lt;=$B$9,        $D2285-$B$7*$B$6-$O$18*($D2285-$B$6),          $O$16)</f>
        <v>60742.223971286534</v>
      </c>
      <c r="O2285">
        <f>EXP(-$O$17*$B2285)*LN(N2285)</f>
        <v>4.9885884543170675</v>
      </c>
      <c r="Q2285" s="4">
        <f>IF($B2285&lt;$B$9,      Q2284+($B$5*Q2284+$B$7*$B$6+$S$18*($D2285-$B$6))*$B$20,           Q2284+($B$5*Q2284-$S$16)*$B$20)</f>
        <v>307959.47629186901</v>
      </c>
      <c r="R2285">
        <f>IF($B2285&lt;=$B$9,        $D2285-$B$7*$B$6-$S$18*($D2285-$B$6),          $S$16)</f>
        <v>57848.306965000003</v>
      </c>
      <c r="S2285">
        <f>EXP(-$S$17*$B2285)*($J2285^(1-S$20)-1)/(1-S$20)</f>
        <v>0.45290790977509765</v>
      </c>
    </row>
    <row r="2286" spans="1:19" x14ac:dyDescent="0.3">
      <c r="A2286">
        <f t="shared" si="141"/>
        <v>47.64</v>
      </c>
      <c r="B2286">
        <v>22.64</v>
      </c>
      <c r="C2286" s="1">
        <f t="shared" si="142"/>
        <v>1.3953668480000001</v>
      </c>
      <c r="D2286">
        <f t="shared" si="143"/>
        <v>69768.342400000009</v>
      </c>
      <c r="E2286" s="8">
        <f>IF($B2286&lt;$B$9,      E2285+($B$5*E2285+$B$7*$B$6+$B$8*($D2286-$B$6))*$B$20,           E2285+($B$5*E2285-$B$12)*$B$20)</f>
        <v>288820.72850884561</v>
      </c>
      <c r="G2286" s="4">
        <v>211357.83731634257</v>
      </c>
      <c r="I2286" s="4">
        <f>IF($B2286&lt;$B$9,      I2285+($B$5*I2285+$B$7*$B$6+$K$18*($D2286-$B$6))*$B$20,           I2285+($B$5*I2285-$K$16)*$B$20)</f>
        <v>251532.36287323892</v>
      </c>
      <c r="J2286">
        <f xml:space="preserve">          IF($B2286&lt;=$B$9,        $D2286-$B$7*$B$6-$K$18*($D2286-$B$6), $K$16)</f>
        <v>60741.019817155546</v>
      </c>
      <c r="K2286">
        <f t="shared" si="144"/>
        <v>222.26462726390096</v>
      </c>
      <c r="M2286" s="4">
        <f>IF($B2286&lt;$B$9,      M2285+($B$5*M2285+$B$7*$B$6+O$18*($D2286-$B$6))*$B$20,           M2285+($B$5*M2285-O$16)*$B$20)</f>
        <v>251481.98969475186</v>
      </c>
      <c r="N2286">
        <f>IF($B2286&lt;=$B$9,        $D2286-$B$7*$B$6-$O$18*($D2286-$B$6),          $O$16)</f>
        <v>60743.590839808516</v>
      </c>
      <c r="O2286">
        <f>EXP(-$O$17*$B2286)*LN(N2286)</f>
        <v>4.9868529420443117</v>
      </c>
      <c r="Q2286" s="4">
        <f>IF($B2286&lt;$B$9,      Q2285+($B$5*Q2285+$B$7*$B$6+$S$18*($D2286-$B$6))*$B$20,           Q2285+($B$5*Q2285-$S$16)*$B$20)</f>
        <v>308186.45130697114</v>
      </c>
      <c r="R2286">
        <f>IF($B2286&lt;=$B$9,        $D2286-$B$7*$B$6-$S$18*($D2286-$B$6),          $S$16)</f>
        <v>57849.422560000006</v>
      </c>
      <c r="S2286">
        <f>EXP(-$S$17*$B2286)*($J2286^(1-S$20)-1)/(1-S$20)</f>
        <v>0.45274941991176265</v>
      </c>
    </row>
    <row r="2287" spans="1:19" x14ac:dyDescent="0.3">
      <c r="A2287">
        <f t="shared" si="141"/>
        <v>47.650000000000006</v>
      </c>
      <c r="B2287">
        <v>22.650000000000002</v>
      </c>
      <c r="C2287" s="1">
        <f t="shared" si="142"/>
        <v>1.39540105</v>
      </c>
      <c r="D2287">
        <f t="shared" si="143"/>
        <v>69770.052500000005</v>
      </c>
      <c r="E2287" s="8">
        <f>IF($B2287&lt;$B$9,      E2286+($B$5*E2286+$B$7*$B$6+$B$8*($D2287-$B$6))*$B$20,           E2286+($B$5*E2286-$B$12)*$B$20)</f>
        <v>289031.12592132372</v>
      </c>
      <c r="G2287" s="4">
        <v>211501.58261190329</v>
      </c>
      <c r="I2287" s="4">
        <f>IF($B2287&lt;$B$9,      I2286+($B$5*I2286+$B$7*$B$6+$K$18*($D2287-$B$6))*$B$20,           I2286+($B$5*I2286-$K$16)*$B$20)</f>
        <v>251710.67590998896</v>
      </c>
      <c r="J2287">
        <f xml:space="preserve">          IF($B2287&lt;=$B$9,        $D2287-$B$7*$B$6-$K$18*($D2287-$B$6), $K$16)</f>
        <v>60742.381525560049</v>
      </c>
      <c r="K2287">
        <f t="shared" si="144"/>
        <v>222.18934891098857</v>
      </c>
      <c r="M2287" s="4">
        <f>IF($B2287&lt;$B$9,      M2286+($B$5*M2286+$B$7*$B$6+O$18*($D2287-$B$6))*$B$20,           M2286+($B$5*M2286-O$16)*$B$20)</f>
        <v>251660.25938843878</v>
      </c>
      <c r="N2287">
        <f>IF($B2287&lt;=$B$9,        $D2287-$B$7*$B$6-$O$18*($D2287-$B$6),          $O$16)</f>
        <v>60744.952770624484</v>
      </c>
      <c r="O2287">
        <f>EXP(-$O$17*$B2287)*LN(N2287)</f>
        <v>4.9851179965102981</v>
      </c>
      <c r="Q2287" s="4">
        <f>IF($B2287&lt;$B$9,      Q2286+($B$5*Q2286+$B$7*$B$6+$S$18*($D2287-$B$6))*$B$20,           Q2286+($B$5*Q2286-$S$16)*$B$20)</f>
        <v>308413.51174867857</v>
      </c>
      <c r="R2287">
        <f>IF($B2287&lt;=$B$9,        $D2287-$B$7*$B$6-$S$18*($D2287-$B$6),          $S$16)</f>
        <v>57850.534125000006</v>
      </c>
      <c r="S2287">
        <f>EXP(-$S$17*$B2287)*($J2287^(1-S$20)-1)/(1-S$20)</f>
        <v>0.45259098550950161</v>
      </c>
    </row>
    <row r="2288" spans="1:19" x14ac:dyDescent="0.3">
      <c r="A2288">
        <f t="shared" si="141"/>
        <v>47.66</v>
      </c>
      <c r="B2288">
        <v>22.66</v>
      </c>
      <c r="C2288" s="1">
        <f t="shared" si="142"/>
        <v>1.3954351279999999</v>
      </c>
      <c r="D2288">
        <f t="shared" si="143"/>
        <v>69771.756399999998</v>
      </c>
      <c r="E2288" s="8">
        <f>IF($B2288&lt;$B$9,      E2287+($B$5*E2287+$B$7*$B$6+$B$8*($D2288-$B$6))*$B$20,           E2287+($B$5*E2287-$B$12)*$B$20)</f>
        <v>289241.60208459618</v>
      </c>
      <c r="G2288" s="4">
        <v>211645.37992221746</v>
      </c>
      <c r="I2288" s="4">
        <f>IF($B2288&lt;$B$9,      I2287+($B$5*I2287+$B$7*$B$6+$K$18*($D2288-$B$6))*$B$20,           I2287+($B$5*I2287-$K$16)*$B$20)</f>
        <v>251889.05482758681</v>
      </c>
      <c r="J2288">
        <f xml:space="preserve">          IF($B2288&lt;=$B$9,        $D2288-$B$7*$B$6-$K$18*($D2288-$B$6), $K$16)</f>
        <v>60743.738297064898</v>
      </c>
      <c r="K2288">
        <f t="shared" si="144"/>
        <v>222.11408693494838</v>
      </c>
      <c r="M2288" s="4">
        <f>IF($B2288&lt;$B$9,      M2287+($B$5*M2287+$B$7*$B$6+O$18*($D2288-$B$6))*$B$20,           M2287+($B$5*M2287-O$16)*$B$20)</f>
        <v>251838.59494558739</v>
      </c>
      <c r="N2288">
        <f>IF($B2288&lt;=$B$9,        $D2288-$B$7*$B$6-$O$18*($D2288-$B$6),          $O$16)</f>
        <v>60746.309763734425</v>
      </c>
      <c r="O2288">
        <f>EXP(-$O$17*$B2288)*LN(N2288)</f>
        <v>4.9833836175463464</v>
      </c>
      <c r="Q2288" s="4">
        <f>IF($B2288&lt;$B$9,      Q2287+($B$5*Q2287+$B$7*$B$6+$S$18*($D2288-$B$6))*$B$20,           Q2287+($B$5*Q2287-$S$16)*$B$20)</f>
        <v>308640.65762519062</v>
      </c>
      <c r="R2288">
        <f>IF($B2288&lt;=$B$9,        $D2288-$B$7*$B$6-$S$18*($D2288-$B$6),          $S$16)</f>
        <v>57851.641660000001</v>
      </c>
      <c r="S2288">
        <f>EXP(-$S$17*$B2288)*($J2288^(1-S$20)-1)/(1-S$20)</f>
        <v>0.45243260654890705</v>
      </c>
    </row>
    <row r="2289" spans="1:19" x14ac:dyDescent="0.3">
      <c r="A2289">
        <f t="shared" si="141"/>
        <v>47.67</v>
      </c>
      <c r="B2289">
        <v>22.67</v>
      </c>
      <c r="C2289" s="1">
        <f t="shared" si="142"/>
        <v>1.395469082</v>
      </c>
      <c r="D2289">
        <f t="shared" si="143"/>
        <v>69773.454100000003</v>
      </c>
      <c r="E2289" s="8">
        <f>IF($B2289&lt;$B$9,      E2288+($B$5*E2288+$B$7*$B$6+$B$8*($D2289-$B$6))*$B$20,           E2288+($B$5*E2288-$B$12)*$B$20)</f>
        <v>289452.15700762579</v>
      </c>
      <c r="G2289" s="4">
        <v>211789.22925929024</v>
      </c>
      <c r="I2289" s="4">
        <f>IF($B2289&lt;$B$9,      I2288+($B$5*I2288+$B$7*$B$6+$K$18*($D2289-$B$6))*$B$20,           I2288+($B$5*I2288-$K$16)*$B$20)</f>
        <v>252067.49963645975</v>
      </c>
      <c r="J2289">
        <f xml:space="preserve">          IF($B2289&lt;=$B$9,        $D2289-$B$7*$B$6-$K$18*($D2289-$B$6), $K$16)</f>
        <v>60745.090131670091</v>
      </c>
      <c r="K2289">
        <f t="shared" si="144"/>
        <v>222.03884133702266</v>
      </c>
      <c r="M2289" s="4">
        <f>IF($B2289&lt;$B$9,      M2288+($B$5*M2288+$B$7*$B$6+O$18*($D2289-$B$6))*$B$20,           M2288+($B$5*M2288-O$16)*$B$20)</f>
        <v>252016.99637662695</v>
      </c>
      <c r="N2289">
        <f>IF($B2289&lt;=$B$9,        $D2289-$B$7*$B$6-$O$18*($D2289-$B$6),          $O$16)</f>
        <v>60747.661819138368</v>
      </c>
      <c r="O2289">
        <f>EXP(-$O$17*$B2289)*LN(N2289)</f>
        <v>4.9816498049838032</v>
      </c>
      <c r="Q2289" s="4">
        <f>IF($B2289&lt;$B$9,      Q2288+($B$5*Q2288+$B$7*$B$6+$S$18*($D2289-$B$6))*$B$20,           Q2288+($B$5*Q2288-$S$16)*$B$20)</f>
        <v>308867.88894470944</v>
      </c>
      <c r="R2289">
        <f>IF($B2289&lt;=$B$9,        $D2289-$B$7*$B$6-$S$18*($D2289-$B$6),          $S$16)</f>
        <v>57852.745165</v>
      </c>
      <c r="S2289">
        <f>EXP(-$S$17*$B2289)*($J2289^(1-S$20)-1)/(1-S$20)</f>
        <v>0.45227428301057832</v>
      </c>
    </row>
    <row r="2290" spans="1:19" x14ac:dyDescent="0.3">
      <c r="A2290">
        <f t="shared" si="141"/>
        <v>47.68</v>
      </c>
      <c r="B2290">
        <v>22.68</v>
      </c>
      <c r="C2290" s="1">
        <f t="shared" si="142"/>
        <v>1.395502912</v>
      </c>
      <c r="D2290">
        <f t="shared" si="143"/>
        <v>69775.145600000003</v>
      </c>
      <c r="E2290" s="8">
        <f>IF($B2290&lt;$B$9,      E2289+($B$5*E2289+$B$7*$B$6+$B$8*($D2290-$B$6))*$B$20,           E2289+($B$5*E2289-$B$12)*$B$20)</f>
        <v>289662.79069937847</v>
      </c>
      <c r="G2290" s="4">
        <v>211933.13063513098</v>
      </c>
      <c r="I2290" s="4">
        <f>IF($B2290&lt;$B$9,      I2289+($B$5*I2289+$B$7*$B$6+$K$18*($D2290-$B$6))*$B$20,           I2289+($B$5*I2289-$K$16)*$B$20)</f>
        <v>252246.01034703874</v>
      </c>
      <c r="J2290">
        <f xml:space="preserve">          IF($B2290&lt;=$B$9,        $D2290-$B$7*$B$6-$K$18*($D2290-$B$6), $K$16)</f>
        <v>60746.437029375622</v>
      </c>
      <c r="K2290">
        <f t="shared" si="144"/>
        <v>221.96361211844834</v>
      </c>
      <c r="M2290" s="4">
        <f>IF($B2290&lt;$B$9,      M2289+($B$5*M2289+$B$7*$B$6+O$18*($D2290-$B$6))*$B$20,           M2289+($B$5*M2289-O$16)*$B$20)</f>
        <v>252195.46369199042</v>
      </c>
      <c r="N2290">
        <f>IF($B2290&lt;=$B$9,        $D2290-$B$7*$B$6-$O$18*($D2290-$B$6),          $O$16)</f>
        <v>60749.008936836282</v>
      </c>
      <c r="O2290">
        <f>EXP(-$O$17*$B2290)*LN(N2290)</f>
        <v>4.9799165586540539</v>
      </c>
      <c r="Q2290" s="4">
        <f>IF($B2290&lt;$B$9,      Q2289+($B$5*Q2289+$B$7*$B$6+$S$18*($D2290-$B$6))*$B$20,           Q2289+($B$5*Q2289-$S$16)*$B$20)</f>
        <v>309095.2057154401</v>
      </c>
      <c r="R2290">
        <f>IF($B2290&lt;=$B$9,        $D2290-$B$7*$B$6-$S$18*($D2290-$B$6),          $S$16)</f>
        <v>57853.844640000003</v>
      </c>
      <c r="S2290">
        <f>EXP(-$S$17*$B2290)*($J2290^(1-S$20)-1)/(1-S$20)</f>
        <v>0.45211601487512165</v>
      </c>
    </row>
    <row r="2291" spans="1:19" x14ac:dyDescent="0.3">
      <c r="A2291">
        <f t="shared" si="141"/>
        <v>47.69</v>
      </c>
      <c r="B2291">
        <v>22.69</v>
      </c>
      <c r="C2291" s="1">
        <f t="shared" si="142"/>
        <v>1.395536618</v>
      </c>
      <c r="D2291">
        <f t="shared" si="143"/>
        <v>69776.830900000001</v>
      </c>
      <c r="E2291" s="8">
        <f>IF($B2291&lt;$B$9,      E2290+($B$5*E2290+$B$7*$B$6+$B$8*($D2291-$B$6))*$B$20,           E2290+($B$5*E2290-$B$12)*$B$20)</f>
        <v>289873.50316882326</v>
      </c>
      <c r="G2291" s="4">
        <v>212077.08406175327</v>
      </c>
      <c r="I2291" s="4">
        <f>IF($B2291&lt;$B$9,      I2290+($B$5*I2290+$B$7*$B$6+$K$18*($D2291-$B$6))*$B$20,           I2290+($B$5*I2290-$K$16)*$B$20)</f>
        <v>252424.58696975838</v>
      </c>
      <c r="J2291">
        <f xml:space="preserve">          IF($B2291&lt;=$B$9,        $D2291-$B$7*$B$6-$K$18*($D2291-$B$6), $K$16)</f>
        <v>60747.77899018149</v>
      </c>
      <c r="K2291">
        <f t="shared" si="144"/>
        <v>221.88839928045709</v>
      </c>
      <c r="M2291" s="4">
        <f>IF($B2291&lt;$B$9,      M2290+($B$5*M2290+$B$7*$B$6+O$18*($D2291-$B$6))*$B$20,           M2290+($B$5*M2290-O$16)*$B$20)</f>
        <v>252373.99690211433</v>
      </c>
      <c r="N2291">
        <f>IF($B2291&lt;=$B$9,        $D2291-$B$7*$B$6-$O$18*($D2291-$B$6),          $O$16)</f>
        <v>60750.351116828184</v>
      </c>
      <c r="O2291">
        <f>EXP(-$O$17*$B2291)*LN(N2291)</f>
        <v>4.9781838783885144</v>
      </c>
      <c r="Q2291" s="4">
        <f>IF($B2291&lt;$B$9,      Q2290+($B$5*Q2290+$B$7*$B$6+$S$18*($D2291-$B$6))*$B$20,           Q2290+($B$5*Q2290-$S$16)*$B$20)</f>
        <v>309322.60794559051</v>
      </c>
      <c r="R2291">
        <f>IF($B2291&lt;=$B$9,        $D2291-$B$7*$B$6-$S$18*($D2291-$B$6),          $S$16)</f>
        <v>57854.940085000002</v>
      </c>
      <c r="S2291">
        <f>EXP(-$S$17*$B2291)*($J2291^(1-S$20)-1)/(1-S$20)</f>
        <v>0.4519578021231499</v>
      </c>
    </row>
    <row r="2292" spans="1:19" x14ac:dyDescent="0.3">
      <c r="A2292">
        <f t="shared" si="141"/>
        <v>47.7</v>
      </c>
      <c r="B2292">
        <v>22.700000000000003</v>
      </c>
      <c r="C2292" s="1">
        <f t="shared" si="142"/>
        <v>1.3955702000000001</v>
      </c>
      <c r="D2292">
        <f t="shared" si="143"/>
        <v>69778.510000000009</v>
      </c>
      <c r="E2292" s="8">
        <f>IF($B2292&lt;$B$9,      E2291+($B$5*E2291+$B$7*$B$6+$B$8*($D2292-$B$6))*$B$20,           E2291+($B$5*E2291-$B$12)*$B$20)</f>
        <v>290084.29442493233</v>
      </c>
      <c r="G2292" s="4">
        <v>212221.08955117487</v>
      </c>
      <c r="I2292" s="4">
        <f>IF($B2292&lt;$B$9,      I2291+($B$5*I2291+$B$7*$B$6+$K$18*($D2292-$B$6))*$B$20,           I2291+($B$5*I2291-$K$16)*$B$20)</f>
        <v>252603.22951505691</v>
      </c>
      <c r="J2292">
        <f xml:space="preserve">          IF($B2292&lt;=$B$9,        $D2292-$B$7*$B$6-$K$18*($D2292-$B$6), $K$16)</f>
        <v>60749.116014087711</v>
      </c>
      <c r="K2292">
        <f t="shared" si="144"/>
        <v>221.81320282427521</v>
      </c>
      <c r="M2292" s="4">
        <f>IF($B2292&lt;$B$9,      M2291+($B$5*M2291+$B$7*$B$6+O$18*($D2292-$B$6))*$B$20,           M2291+($B$5*M2291-O$16)*$B$20)</f>
        <v>252552.59601743892</v>
      </c>
      <c r="N2292">
        <f>IF($B2292&lt;=$B$9,        $D2292-$B$7*$B$6-$O$18*($D2292-$B$6),          $O$16)</f>
        <v>60751.688359114072</v>
      </c>
      <c r="O2292">
        <f>EXP(-$O$17*$B2292)*LN(N2292)</f>
        <v>4.9764517640186314</v>
      </c>
      <c r="Q2292" s="4">
        <f>IF($B2292&lt;$B$9,      Q2291+($B$5*Q2291+$B$7*$B$6+$S$18*($D2292-$B$6))*$B$20,           Q2291+($B$5*Q2291-$S$16)*$B$20)</f>
        <v>309550.09564337146</v>
      </c>
      <c r="R2292">
        <f>IF($B2292&lt;=$B$9,        $D2292-$B$7*$B$6-$S$18*($D2292-$B$6),          $S$16)</f>
        <v>57856.031500000005</v>
      </c>
      <c r="S2292">
        <f>EXP(-$S$17*$B2292)*($J2292^(1-S$20)-1)/(1-S$20)</f>
        <v>0.45179964473528272</v>
      </c>
    </row>
    <row r="2293" spans="1:19" x14ac:dyDescent="0.3">
      <c r="A2293">
        <f t="shared" si="141"/>
        <v>47.71</v>
      </c>
      <c r="B2293">
        <v>22.71</v>
      </c>
      <c r="C2293" s="1">
        <f t="shared" si="142"/>
        <v>1.395603658</v>
      </c>
      <c r="D2293">
        <f t="shared" si="143"/>
        <v>69780.1829</v>
      </c>
      <c r="E2293" s="8">
        <f>IF($B2293&lt;$B$9,      E2292+($B$5*E2292+$B$7*$B$6+$B$8*($D2293-$B$6))*$B$20,           E2292+($B$5*E2292-$B$12)*$B$20)</f>
        <v>290295.16447668104</v>
      </c>
      <c r="G2293" s="4">
        <v>212365.14711541779</v>
      </c>
      <c r="I2293" s="4">
        <f>IF($B2293&lt;$B$9,      I2292+($B$5*I2292+$B$7*$B$6+$K$18*($D2293-$B$6))*$B$20,           I2292+($B$5*I2292-$K$16)*$B$20)</f>
        <v>252781.93799337622</v>
      </c>
      <c r="J2293">
        <f xml:space="preserve">          IF($B2293&lt;=$B$9,        $D2293-$B$7*$B$6-$K$18*($D2293-$B$6), $K$16)</f>
        <v>60750.448101094255</v>
      </c>
      <c r="K2293">
        <f t="shared" si="144"/>
        <v>221.73802275112371</v>
      </c>
      <c r="M2293" s="4">
        <f>IF($B2293&lt;$B$9,      M2292+($B$5*M2292+$B$7*$B$6+O$18*($D2293-$B$6))*$B$20,           M2292+($B$5*M2292-O$16)*$B$20)</f>
        <v>252731.26104840808</v>
      </c>
      <c r="N2293">
        <f>IF($B2293&lt;=$B$9,        $D2293-$B$7*$B$6-$O$18*($D2293-$B$6),          $O$16)</f>
        <v>60753.020663693933</v>
      </c>
      <c r="O2293">
        <f>EXP(-$O$17*$B2293)*LN(N2293)</f>
        <v>4.9747202153758909</v>
      </c>
      <c r="Q2293" s="4">
        <f>IF($B2293&lt;$B$9,      Q2292+($B$5*Q2292+$B$7*$B$6+$S$18*($D2293-$B$6))*$B$20,           Q2292+($B$5*Q2292-$S$16)*$B$20)</f>
        <v>309777.66881699662</v>
      </c>
      <c r="R2293">
        <f>IF($B2293&lt;=$B$9,        $D2293-$B$7*$B$6-$S$18*($D2293-$B$6),          $S$16)</f>
        <v>57857.118885000004</v>
      </c>
      <c r="S2293">
        <f>EXP(-$S$17*$B2293)*($J2293^(1-S$20)-1)/(1-S$20)</f>
        <v>0.45164154269214662</v>
      </c>
    </row>
    <row r="2294" spans="1:19" x14ac:dyDescent="0.3">
      <c r="A2294">
        <f t="shared" si="141"/>
        <v>47.72</v>
      </c>
      <c r="B2294">
        <v>22.720000000000002</v>
      </c>
      <c r="C2294" s="1">
        <f t="shared" si="142"/>
        <v>1.395636992</v>
      </c>
      <c r="D2294">
        <f t="shared" si="143"/>
        <v>69781.849600000001</v>
      </c>
      <c r="E2294" s="8">
        <f>IF($B2294&lt;$B$9,      E2293+($B$5*E2293+$B$7*$B$6+$B$8*($D2294-$B$6))*$B$20,           E2293+($B$5*E2293-$B$12)*$B$20)</f>
        <v>290506.11333304789</v>
      </c>
      <c r="G2294" s="4">
        <v>212509.25676650819</v>
      </c>
      <c r="I2294" s="4">
        <f>IF($B2294&lt;$B$9,      I2293+($B$5*I2293+$B$7*$B$6+$K$18*($D2294-$B$6))*$B$20,           I2293+($B$5*I2293-$K$16)*$B$20)</f>
        <v>252960.71241516189</v>
      </c>
      <c r="J2294">
        <f xml:space="preserve">          IF($B2294&lt;=$B$9,        $D2294-$B$7*$B$6-$K$18*($D2294-$B$6), $K$16)</f>
        <v>60751.77525120115</v>
      </c>
      <c r="K2294">
        <f t="shared" si="144"/>
        <v>221.66285906221833</v>
      </c>
      <c r="M2294" s="4">
        <f>IF($B2294&lt;$B$9,      M2293+($B$5*M2293+$B$7*$B$6+O$18*($D2294-$B$6))*$B$20,           M2293+($B$5*M2293-O$16)*$B$20)</f>
        <v>252909.99200546934</v>
      </c>
      <c r="N2294">
        <f>IF($B2294&lt;=$B$9,        $D2294-$B$7*$B$6-$O$18*($D2294-$B$6),          $O$16)</f>
        <v>60754.348030567788</v>
      </c>
      <c r="O2294">
        <f>EXP(-$O$17*$B2294)*LN(N2294)</f>
        <v>4.9729892322918072</v>
      </c>
      <c r="Q2294" s="4">
        <f>IF($B2294&lt;$B$9,      Q2293+($B$5*Q2293+$B$7*$B$6+$S$18*($D2294-$B$6))*$B$20,           Q2293+($B$5*Q2293-$S$16)*$B$20)</f>
        <v>310005.32747468259</v>
      </c>
      <c r="R2294">
        <f>IF($B2294&lt;=$B$9,        $D2294-$B$7*$B$6-$S$18*($D2294-$B$6),          $S$16)</f>
        <v>57858.202239999999</v>
      </c>
      <c r="S2294">
        <f>EXP(-$S$17*$B2294)*($J2294^(1-S$20)-1)/(1-S$20)</f>
        <v>0.45148349597437487</v>
      </c>
    </row>
    <row r="2295" spans="1:19" x14ac:dyDescent="0.3">
      <c r="A2295">
        <f t="shared" si="141"/>
        <v>47.730000000000004</v>
      </c>
      <c r="B2295">
        <v>22.73</v>
      </c>
      <c r="C2295" s="1">
        <f t="shared" si="142"/>
        <v>1.3956702019999998</v>
      </c>
      <c r="D2295">
        <f t="shared" si="143"/>
        <v>69783.510099999985</v>
      </c>
      <c r="E2295" s="8">
        <f>IF($B2295&lt;$B$9,      E2294+($B$5*E2294+$B$7*$B$6+$B$8*($D2295-$B$6))*$B$20,           E2294+($B$5*E2294-$B$12)*$B$20)</f>
        <v>290717.14100301446</v>
      </c>
      <c r="G2295" s="4">
        <v>212653.41851647646</v>
      </c>
      <c r="I2295" s="4">
        <f>IF($B2295&lt;$B$9,      I2294+($B$5*I2294+$B$7*$B$6+$K$18*($D2295-$B$6))*$B$20,           I2294+($B$5*I2294-$K$16)*$B$20)</f>
        <v>253139.55279086312</v>
      </c>
      <c r="J2295">
        <f xml:space="preserve">          IF($B2295&lt;=$B$9,        $D2295-$B$7*$B$6-$K$18*($D2295-$B$6), $K$16)</f>
        <v>60753.097464408369</v>
      </c>
      <c r="K2295">
        <f t="shared" si="144"/>
        <v>221.58771175876944</v>
      </c>
      <c r="M2295" s="4">
        <f>IF($B2295&lt;$B$9,      M2294+($B$5*M2294+$B$7*$B$6+O$18*($D2295-$B$6))*$B$20,           M2294+($B$5*M2294-O$16)*$B$20)</f>
        <v>253088.7888990739</v>
      </c>
      <c r="N2295">
        <f>IF($B2295&lt;=$B$9,        $D2295-$B$7*$B$6-$O$18*($D2295-$B$6),          $O$16)</f>
        <v>60755.670459735607</v>
      </c>
      <c r="O2295">
        <f>EXP(-$O$17*$B2295)*LN(N2295)</f>
        <v>4.9712588145979293</v>
      </c>
      <c r="Q2295" s="4">
        <f>IF($B2295&lt;$B$9,      Q2294+($B$5*Q2294+$B$7*$B$6+$S$18*($D2295-$B$6))*$B$20,           Q2294+($B$5*Q2294-$S$16)*$B$20)</f>
        <v>310233.07162464876</v>
      </c>
      <c r="R2295">
        <f>IF($B2295&lt;=$B$9,        $D2295-$B$7*$B$6-$S$18*($D2295-$B$6),          $S$16)</f>
        <v>57859.28156499999</v>
      </c>
      <c r="S2295">
        <f>EXP(-$S$17*$B2295)*($J2295^(1-S$20)-1)/(1-S$20)</f>
        <v>0.45132550456260756</v>
      </c>
    </row>
    <row r="2296" spans="1:19" x14ac:dyDescent="0.3">
      <c r="A2296">
        <f t="shared" si="141"/>
        <v>47.74</v>
      </c>
      <c r="B2296">
        <v>22.740000000000002</v>
      </c>
      <c r="C2296" s="1">
        <f t="shared" si="142"/>
        <v>1.395703288</v>
      </c>
      <c r="D2296">
        <f t="shared" si="143"/>
        <v>69785.164399999994</v>
      </c>
      <c r="E2296" s="8">
        <f>IF($B2296&lt;$B$9,      E2295+($B$5*E2295+$B$7*$B$6+$B$8*($D2296-$B$6))*$B$20,           E2295+($B$5*E2295-$B$12)*$B$20)</f>
        <v>290928.24749556551</v>
      </c>
      <c r="G2296" s="4">
        <v>212797.63237735722</v>
      </c>
      <c r="I2296" s="4">
        <f>IF($B2296&lt;$B$9,      I2295+($B$5*I2295+$B$7*$B$6+$K$18*($D2296-$B$6))*$B$20,           I2295+($B$5*I2295-$K$16)*$B$20)</f>
        <v>253318.45913093275</v>
      </c>
      <c r="J2296">
        <f xml:space="preserve">          IF($B2296&lt;=$B$9,        $D2296-$B$7*$B$6-$K$18*($D2296-$B$6), $K$16)</f>
        <v>60754.414740715947</v>
      </c>
      <c r="K2296">
        <f t="shared" si="144"/>
        <v>221.51258084198221</v>
      </c>
      <c r="M2296" s="4">
        <f>IF($B2296&lt;$B$9,      M2295+($B$5*M2295+$B$7*$B$6+O$18*($D2296-$B$6))*$B$20,           M2295+($B$5*M2295-O$16)*$B$20)</f>
        <v>253267.6517396766</v>
      </c>
      <c r="N2296">
        <f>IF($B2296&lt;=$B$9,        $D2296-$B$7*$B$6-$O$18*($D2296-$B$6),          $O$16)</f>
        <v>60756.987951197436</v>
      </c>
      <c r="O2296">
        <f>EXP(-$O$17*$B2296)*LN(N2296)</f>
        <v>4.9695289621258389</v>
      </c>
      <c r="Q2296" s="4">
        <f>IF($B2296&lt;$B$9,      Q2295+($B$5*Q2295+$B$7*$B$6+$S$18*($D2296-$B$6))*$B$20,           Q2295+($B$5*Q2295-$S$16)*$B$20)</f>
        <v>310460.90127511736</v>
      </c>
      <c r="R2296">
        <f>IF($B2296&lt;=$B$9,        $D2296-$B$7*$B$6-$S$18*($D2296-$B$6),          $S$16)</f>
        <v>57860.35686</v>
      </c>
      <c r="S2296">
        <f>EXP(-$S$17*$B2296)*($J2296^(1-S$20)-1)/(1-S$20)</f>
        <v>0.4511675684374914</v>
      </c>
    </row>
    <row r="2297" spans="1:19" x14ac:dyDescent="0.3">
      <c r="A2297">
        <f t="shared" si="141"/>
        <v>47.75</v>
      </c>
      <c r="B2297">
        <v>22.75</v>
      </c>
      <c r="C2297" s="1">
        <f t="shared" si="142"/>
        <v>1.3957362500000001</v>
      </c>
      <c r="D2297">
        <f t="shared" si="143"/>
        <v>69786.8125</v>
      </c>
      <c r="E2297" s="8">
        <f>IF($B2297&lt;$B$9,      E2296+($B$5*E2296+$B$7*$B$6+$B$8*($D2297-$B$6))*$B$20,           E2296+($B$5*E2296-$B$12)*$B$20)</f>
        <v>291139.43281968893</v>
      </c>
      <c r="G2297" s="4">
        <v>212941.89836118929</v>
      </c>
      <c r="I2297" s="4">
        <f>IF($B2297&lt;$B$9,      I2296+($B$5*I2296+$B$7*$B$6+$K$18*($D2297-$B$6))*$B$20,           I2296+($B$5*I2296-$K$16)*$B$20)</f>
        <v>253497.43144582733</v>
      </c>
      <c r="J2297">
        <f xml:space="preserve">          IF($B2297&lt;=$B$9,        $D2297-$B$7*$B$6-$K$18*($D2297-$B$6), $K$16)</f>
        <v>60755.72708012387</v>
      </c>
      <c r="K2297">
        <f t="shared" si="144"/>
        <v>221.43746631305649</v>
      </c>
      <c r="M2297" s="4">
        <f>IF($B2297&lt;$B$9,      M2296+($B$5*M2296+$B$7*$B$6+O$18*($D2297-$B$6))*$B$20,           M2296+($B$5*M2296-O$16)*$B$20)</f>
        <v>253446.58053773595</v>
      </c>
      <c r="N2297">
        <f>IF($B2297&lt;=$B$9,        $D2297-$B$7*$B$6-$O$18*($D2297-$B$6),          $O$16)</f>
        <v>60758.300504953237</v>
      </c>
      <c r="O2297">
        <f>EXP(-$O$17*$B2297)*LN(N2297)</f>
        <v>4.9677996747071536</v>
      </c>
      <c r="Q2297" s="4">
        <f>IF($B2297&lt;$B$9,      Q2296+($B$5*Q2296+$B$7*$B$6+$S$18*($D2297-$B$6))*$B$20,           Q2296+($B$5*Q2296-$S$16)*$B$20)</f>
        <v>310688.81643431366</v>
      </c>
      <c r="R2297">
        <f>IF($B2297&lt;=$B$9,        $D2297-$B$7*$B$6-$S$18*($D2297-$B$6),          $S$16)</f>
        <v>57861.428124999999</v>
      </c>
      <c r="S2297">
        <f>EXP(-$S$17*$B2297)*($J2297^(1-S$20)-1)/(1-S$20)</f>
        <v>0.45100968757968007</v>
      </c>
    </row>
    <row r="2298" spans="1:19" x14ac:dyDescent="0.3">
      <c r="A2298">
        <f t="shared" si="141"/>
        <v>47.760000000000005</v>
      </c>
      <c r="B2298">
        <v>22.76</v>
      </c>
      <c r="C2298" s="1">
        <f t="shared" si="142"/>
        <v>1.3957690880000002</v>
      </c>
      <c r="D2298">
        <f t="shared" si="143"/>
        <v>69788.454400000017</v>
      </c>
      <c r="E2298" s="8">
        <f>IF($B2298&lt;$B$9,      E2297+($B$5*E2297+$B$7*$B$6+$B$8*($D2298-$B$6))*$B$20,           E2297+($B$5*E2297-$B$12)*$B$20)</f>
        <v>291350.69698437583</v>
      </c>
      <c r="G2298" s="4">
        <v>213086.21648001572</v>
      </c>
      <c r="I2298" s="4">
        <f>IF($B2298&lt;$B$9,      I2297+($B$5*I2297+$B$7*$B$6+$K$18*($D2298-$B$6))*$B$20,           I2297+($B$5*I2297-$K$16)*$B$20)</f>
        <v>253676.46974600706</v>
      </c>
      <c r="J2298">
        <f xml:space="preserve">          IF($B2298&lt;=$B$9,        $D2298-$B$7*$B$6-$K$18*($D2298-$B$6), $K$16)</f>
        <v>60757.034482632138</v>
      </c>
      <c r="K2298">
        <f t="shared" si="144"/>
        <v>221.36236817318678</v>
      </c>
      <c r="M2298" s="4">
        <f>IF($B2298&lt;$B$9,      M2297+($B$5*M2297+$B$7*$B$6+O$18*($D2298-$B$6))*$B$20,           M2297+($B$5*M2297-O$16)*$B$20)</f>
        <v>253625.57530371414</v>
      </c>
      <c r="N2298">
        <f>IF($B2298&lt;=$B$9,        $D2298-$B$7*$B$6-$O$18*($D2298-$B$6),          $O$16)</f>
        <v>60759.608121003039</v>
      </c>
      <c r="O2298">
        <f>EXP(-$O$17*$B2298)*LN(N2298)</f>
        <v>4.9660709521735216</v>
      </c>
      <c r="Q2298" s="4">
        <f>IF($B2298&lt;$B$9,      Q2297+($B$5*Q2297+$B$7*$B$6+$S$18*($D2298-$B$6))*$B$20,           Q2297+($B$5*Q2297-$S$16)*$B$20)</f>
        <v>310916.81711046566</v>
      </c>
      <c r="R2298">
        <f>IF($B2298&lt;=$B$9,        $D2298-$B$7*$B$6-$S$18*($D2298-$B$6),          $S$16)</f>
        <v>57862.495360000015</v>
      </c>
      <c r="S2298">
        <f>EXP(-$S$17*$B2298)*($J2298^(1-S$20)-1)/(1-S$20)</f>
        <v>0.4508518619698339</v>
      </c>
    </row>
    <row r="2299" spans="1:19" x14ac:dyDescent="0.3">
      <c r="A2299">
        <f t="shared" si="141"/>
        <v>47.769999999999996</v>
      </c>
      <c r="B2299">
        <v>22.77</v>
      </c>
      <c r="C2299" s="1">
        <f t="shared" si="142"/>
        <v>1.395801802</v>
      </c>
      <c r="D2299">
        <f t="shared" si="143"/>
        <v>69790.090100000001</v>
      </c>
      <c r="E2299" s="8">
        <f>IF($B2299&lt;$B$9,      E2298+($B$5*E2298+$B$7*$B$6+$B$8*($D2299-$B$6))*$B$20,           E2298+($B$5*E2298-$B$12)*$B$20)</f>
        <v>291562.03999862034</v>
      </c>
      <c r="G2299" s="4">
        <v>213230.58674588372</v>
      </c>
      <c r="I2299" s="4">
        <f>IF($B2299&lt;$B$9,      I2298+($B$5*I2298+$B$7*$B$6+$K$18*($D2299-$B$6))*$B$20,           I2298+($B$5*I2298-$K$16)*$B$20)</f>
        <v>253855.57404193576</v>
      </c>
      <c r="J2299">
        <f xml:space="preserve">          IF($B2299&lt;=$B$9,        $D2299-$B$7*$B$6-$K$18*($D2299-$B$6), $K$16)</f>
        <v>60758.336948240722</v>
      </c>
      <c r="K2299">
        <f t="shared" si="144"/>
        <v>221.28728642356231</v>
      </c>
      <c r="M2299" s="4">
        <f>IF($B2299&lt;$B$9,      M2298+($B$5*M2298+$B$7*$B$6+O$18*($D2299-$B$6))*$B$20,           M2298+($B$5*M2298-O$16)*$B$20)</f>
        <v>253804.63604807697</v>
      </c>
      <c r="N2299">
        <f>IF($B2299&lt;=$B$9,        $D2299-$B$7*$B$6-$O$18*($D2299-$B$6),          $O$16)</f>
        <v>60760.910799346791</v>
      </c>
      <c r="O2299">
        <f>EXP(-$O$17*$B2299)*LN(N2299)</f>
        <v>4.9643427943566243</v>
      </c>
      <c r="Q2299" s="4">
        <f>IF($B2299&lt;$B$9,      Q2298+($B$5*Q2298+$B$7*$B$6+$S$18*($D2299-$B$6))*$B$20,           Q2298+($B$5*Q2298-$S$16)*$B$20)</f>
        <v>311144.90331180434</v>
      </c>
      <c r="R2299">
        <f>IF($B2299&lt;=$B$9,        $D2299-$B$7*$B$6-$S$18*($D2299-$B$6),          $S$16)</f>
        <v>57863.558564999999</v>
      </c>
      <c r="S2299">
        <f>EXP(-$S$17*$B2299)*($J2299^(1-S$20)-1)/(1-S$20)</f>
        <v>0.45069409158862006</v>
      </c>
    </row>
    <row r="2300" spans="1:19" x14ac:dyDescent="0.3">
      <c r="A2300">
        <f t="shared" si="141"/>
        <v>47.78</v>
      </c>
      <c r="B2300">
        <v>22.78</v>
      </c>
      <c r="C2300" s="1">
        <f t="shared" si="142"/>
        <v>1.395834392</v>
      </c>
      <c r="D2300">
        <f t="shared" si="143"/>
        <v>69791.719599999997</v>
      </c>
      <c r="E2300" s="8">
        <f>IF($B2300&lt;$B$9,      E2299+($B$5*E2299+$B$7*$B$6+$B$8*($D2300-$B$6))*$B$20,           E2299+($B$5*E2299-$B$12)*$B$20)</f>
        <v>291773.46187141986</v>
      </c>
      <c r="G2300" s="4">
        <v>213375.00917084477</v>
      </c>
      <c r="I2300" s="4">
        <f>IF($B2300&lt;$B$9,      I2299+($B$5*I2299+$B$7*$B$6+$K$18*($D2300-$B$6))*$B$20,           I2299+($B$5*I2299-$K$16)*$B$20)</f>
        <v>254034.74434408094</v>
      </c>
      <c r="J2300">
        <f xml:space="preserve">          IF($B2300&lt;=$B$9,        $D2300-$B$7*$B$6-$K$18*($D2300-$B$6), $K$16)</f>
        <v>60759.63447694965</v>
      </c>
      <c r="K2300">
        <f t="shared" si="144"/>
        <v>221.21222106536712</v>
      </c>
      <c r="M2300" s="4">
        <f>IF($B2300&lt;$B$9,      M2299+($B$5*M2299+$B$7*$B$6+O$18*($D2300-$B$6))*$B$20,           M2299+($B$5*M2299-O$16)*$B$20)</f>
        <v>253983.76278129395</v>
      </c>
      <c r="N2300">
        <f>IF($B2300&lt;=$B$9,        $D2300-$B$7*$B$6-$O$18*($D2300-$B$6),          $O$16)</f>
        <v>60762.208539984545</v>
      </c>
      <c r="O2300">
        <f>EXP(-$O$17*$B2300)*LN(N2300)</f>
        <v>4.9626152010881768</v>
      </c>
      <c r="Q2300" s="4">
        <f>IF($B2300&lt;$B$9,      Q2299+($B$5*Q2299+$B$7*$B$6+$S$18*($D2300-$B$6))*$B$20,           Q2299+($B$5*Q2299-$S$16)*$B$20)</f>
        <v>311373.07504656346</v>
      </c>
      <c r="R2300">
        <f>IF($B2300&lt;=$B$9,        $D2300-$B$7*$B$6-$S$18*($D2300-$B$6),          $S$16)</f>
        <v>57864.617740000002</v>
      </c>
      <c r="S2300">
        <f>EXP(-$S$17*$B2300)*($J2300^(1-S$20)-1)/(1-S$20)</f>
        <v>0.45053637641671218</v>
      </c>
    </row>
    <row r="2301" spans="1:19" x14ac:dyDescent="0.3">
      <c r="A2301">
        <f t="shared" si="141"/>
        <v>47.790000000000006</v>
      </c>
      <c r="B2301">
        <v>22.790000000000003</v>
      </c>
      <c r="C2301" s="1">
        <f t="shared" si="142"/>
        <v>1.395866858</v>
      </c>
      <c r="D2301">
        <f t="shared" si="143"/>
        <v>69793.342900000003</v>
      </c>
      <c r="E2301" s="8">
        <f>IF($B2301&lt;$B$9,      E2300+($B$5*E2300+$B$7*$B$6+$B$8*($D2301-$B$6))*$B$20,           E2300+($B$5*E2300-$B$12)*$B$20)</f>
        <v>291984.96261177486</v>
      </c>
      <c r="G2301" s="4">
        <v>213519.48376695457</v>
      </c>
      <c r="I2301" s="4">
        <f>IF($B2301&lt;$B$9,      I2300+($B$5*I2300+$B$7*$B$6+$K$18*($D2301-$B$6))*$B$20,           I2300+($B$5*I2300-$K$16)*$B$20)</f>
        <v>254213.98066291379</v>
      </c>
      <c r="J2301">
        <f xml:space="preserve">          IF($B2301&lt;=$B$9,        $D2301-$B$7*$B$6-$K$18*($D2301-$B$6), $K$16)</f>
        <v>60760.927068758931</v>
      </c>
      <c r="K2301">
        <f t="shared" si="144"/>
        <v>221.13717209977997</v>
      </c>
      <c r="M2301" s="4">
        <f>IF($B2301&lt;$B$9,      M2300+($B$5*M2300+$B$7*$B$6+O$18*($D2301-$B$6))*$B$20,           M2300+($B$5*M2300-O$16)*$B$20)</f>
        <v>254162.95551383824</v>
      </c>
      <c r="N2301">
        <f>IF($B2301&lt;=$B$9,        $D2301-$B$7*$B$6-$O$18*($D2301-$B$6),          $O$16)</f>
        <v>60763.501342916279</v>
      </c>
      <c r="O2301">
        <f>EXP(-$O$17*$B2301)*LN(N2301)</f>
        <v>4.9608881721999296</v>
      </c>
      <c r="Q2301" s="4">
        <f>IF($B2301&lt;$B$9,      Q2300+($B$5*Q2300+$B$7*$B$6+$S$18*($D2301-$B$6))*$B$20,           Q2300+($B$5*Q2300-$S$16)*$B$20)</f>
        <v>311601.33232297975</v>
      </c>
      <c r="R2301">
        <f>IF($B2301&lt;=$B$9,        $D2301-$B$7*$B$6-$S$18*($D2301-$B$6),          $S$16)</f>
        <v>57865.672885</v>
      </c>
      <c r="S2301">
        <f>EXP(-$S$17*$B2301)*($J2301^(1-S$20)-1)/(1-S$20)</f>
        <v>0.45037871643479122</v>
      </c>
    </row>
    <row r="2302" spans="1:19" x14ac:dyDescent="0.3">
      <c r="A2302">
        <f t="shared" si="141"/>
        <v>47.8</v>
      </c>
      <c r="B2302">
        <v>22.8</v>
      </c>
      <c r="C2302" s="1">
        <f t="shared" si="142"/>
        <v>1.3958991999999999</v>
      </c>
      <c r="D2302">
        <f t="shared" si="143"/>
        <v>69794.959999999992</v>
      </c>
      <c r="E2302" s="8">
        <f>IF($B2302&lt;$B$9,      E2301+($B$5*E2301+$B$7*$B$6+$B$8*($D2302-$B$6))*$B$20,           E2301+($B$5*E2301-$B$12)*$B$20)</f>
        <v>292196.54222868895</v>
      </c>
      <c r="G2302" s="4">
        <v>213664.010546273</v>
      </c>
      <c r="I2302" s="4">
        <f>IF($B2302&lt;$B$9,      I2301+($B$5*I2301+$B$7*$B$6+$K$18*($D2302-$B$6))*$B$20,           I2301+($B$5*I2301-$K$16)*$B$20)</f>
        <v>254393.28300890911</v>
      </c>
      <c r="J2302">
        <f xml:space="preserve">          IF($B2302&lt;=$B$9,        $D2302-$B$7*$B$6-$K$18*($D2302-$B$6), $K$16)</f>
        <v>60762.214723668534</v>
      </c>
      <c r="K2302">
        <f t="shared" si="144"/>
        <v>221.06213952797432</v>
      </c>
      <c r="M2302" s="4">
        <f>IF($B2302&lt;$B$9,      M2301+($B$5*M2301+$B$7*$B$6+O$18*($D2302-$B$6))*$B$20,           M2301+($B$5*M2301-O$16)*$B$20)</f>
        <v>254342.21425618668</v>
      </c>
      <c r="N2302">
        <f>IF($B2302&lt;=$B$9,        $D2302-$B$7*$B$6-$O$18*($D2302-$B$6),          $O$16)</f>
        <v>60764.789208141992</v>
      </c>
      <c r="O2302">
        <f>EXP(-$O$17*$B2302)*LN(N2302)</f>
        <v>4.9591617075236645</v>
      </c>
      <c r="Q2302" s="4">
        <f>IF($B2302&lt;$B$9,      Q2301+($B$5*Q2301+$B$7*$B$6+$S$18*($D2302-$B$6))*$B$20,           Q2301+($B$5*Q2301-$S$16)*$B$20)</f>
        <v>311829.6751492928</v>
      </c>
      <c r="R2302">
        <f>IF($B2302&lt;=$B$9,        $D2302-$B$7*$B$6-$S$18*($D2302-$B$6),          $S$16)</f>
        <v>57866.723999999995</v>
      </c>
      <c r="S2302">
        <f>EXP(-$S$17*$B2302)*($J2302^(1-S$20)-1)/(1-S$20)</f>
        <v>0.45022111162354445</v>
      </c>
    </row>
    <row r="2303" spans="1:19" x14ac:dyDescent="0.3">
      <c r="A2303">
        <f t="shared" si="141"/>
        <v>47.81</v>
      </c>
      <c r="B2303">
        <v>22.810000000000002</v>
      </c>
      <c r="C2303" s="1">
        <f t="shared" si="142"/>
        <v>1.395931418</v>
      </c>
      <c r="D2303">
        <f t="shared" si="143"/>
        <v>69796.570900000006</v>
      </c>
      <c r="E2303" s="8">
        <f>IF($B2303&lt;$B$9,      E2302+($B$5*E2302+$B$7*$B$6+$B$8*($D2303-$B$6))*$B$20,           E2302+($B$5*E2302-$B$12)*$B$20)</f>
        <v>292408.20073116897</v>
      </c>
      <c r="G2303" s="4">
        <v>213808.58952086419</v>
      </c>
      <c r="I2303" s="4">
        <f>IF($B2303&lt;$B$9,      I2302+($B$5*I2302+$B$7*$B$6+$K$18*($D2303-$B$6))*$B$20,           I2302+($B$5*I2302-$K$16)*$B$20)</f>
        <v>254572.65139254543</v>
      </c>
      <c r="J2303">
        <f xml:space="preserve">          IF($B2303&lt;=$B$9,        $D2303-$B$7*$B$6-$K$18*($D2303-$B$6), $K$16)</f>
        <v>60763.497441678504</v>
      </c>
      <c r="K2303">
        <f t="shared" si="144"/>
        <v>220.98712335111841</v>
      </c>
      <c r="M2303" s="4">
        <f>IF($B2303&lt;$B$9,      M2302+($B$5*M2302+$B$7*$B$6+O$18*($D2303-$B$6))*$B$20,           M2302+($B$5*M2302-O$16)*$B$20)</f>
        <v>254521.53901881972</v>
      </c>
      <c r="N2303">
        <f>IF($B2303&lt;=$B$9,        $D2303-$B$7*$B$6-$O$18*($D2303-$B$6),          $O$16)</f>
        <v>60766.072135661707</v>
      </c>
      <c r="O2303">
        <f>EXP(-$O$17*$B2303)*LN(N2303)</f>
        <v>4.9574358068911968</v>
      </c>
      <c r="Q2303" s="4">
        <f>IF($B2303&lt;$B$9,      Q2302+($B$5*Q2302+$B$7*$B$6+$S$18*($D2303-$B$6))*$B$20,           Q2302+($B$5*Q2302-$S$16)*$B$20)</f>
        <v>312058.10353374504</v>
      </c>
      <c r="R2303">
        <f>IF($B2303&lt;=$B$9,        $D2303-$B$7*$B$6-$S$18*($D2303-$B$6),          $S$16)</f>
        <v>57867.771085</v>
      </c>
      <c r="S2303">
        <f>EXP(-$S$17*$B2303)*($J2303^(1-S$20)-1)/(1-S$20)</f>
        <v>0.45006356196366598</v>
      </c>
    </row>
    <row r="2304" spans="1:19" x14ac:dyDescent="0.3">
      <c r="A2304">
        <f t="shared" si="141"/>
        <v>47.82</v>
      </c>
      <c r="B2304">
        <v>22.82</v>
      </c>
      <c r="C2304" s="1">
        <f t="shared" si="142"/>
        <v>1.3959635120000002</v>
      </c>
      <c r="D2304">
        <f t="shared" si="143"/>
        <v>69798.175600000017</v>
      </c>
      <c r="E2304" s="8">
        <f>IF($B2304&lt;$B$9,      E2303+($B$5*E2303+$B$7*$B$6+$B$8*($D2304-$B$6))*$B$20,           E2303+($B$5*E2303-$B$12)*$B$20)</f>
        <v>292619.93812822487</v>
      </c>
      <c r="G2304" s="4">
        <v>213953.22070279651</v>
      </c>
      <c r="I2304" s="4">
        <f>IF($B2304&lt;$B$9,      I2303+($B$5*I2303+$B$7*$B$6+$K$18*($D2304-$B$6))*$B$20,           I2303+($B$5*I2303-$K$16)*$B$20)</f>
        <v>254752.08582430493</v>
      </c>
      <c r="J2304">
        <f xml:space="preserve">          IF($B2304&lt;=$B$9,        $D2304-$B$7*$B$6-$K$18*($D2304-$B$6), $K$16)</f>
        <v>60764.775222788812</v>
      </c>
      <c r="K2304">
        <f t="shared" si="144"/>
        <v>220.9121235703752</v>
      </c>
      <c r="M2304" s="4">
        <f>IF($B2304&lt;$B$9,      M2303+($B$5*M2303+$B$7*$B$6+O$18*($D2304-$B$6))*$B$20,           M2303+($B$5*M2303-O$16)*$B$20)</f>
        <v>254700.92981222156</v>
      </c>
      <c r="N2304">
        <f>IF($B2304&lt;=$B$9,        $D2304-$B$7*$B$6-$O$18*($D2304-$B$6),          $O$16)</f>
        <v>60767.350125475401</v>
      </c>
      <c r="O2304">
        <f>EXP(-$O$17*$B2304)*LN(N2304)</f>
        <v>4.9557104701343766</v>
      </c>
      <c r="Q2304" s="4">
        <f>IF($B2304&lt;$B$9,      Q2303+($B$5*Q2303+$B$7*$B$6+$S$18*($D2304-$B$6))*$B$20,           Q2303+($B$5*Q2303-$S$16)*$B$20)</f>
        <v>312286.61748458183</v>
      </c>
      <c r="R2304">
        <f>IF($B2304&lt;=$B$9,        $D2304-$B$7*$B$6-$S$18*($D2304-$B$6),          $S$16)</f>
        <v>57868.81414000001</v>
      </c>
      <c r="S2304">
        <f>EXP(-$S$17*$B2304)*($J2304^(1-S$20)-1)/(1-S$20)</f>
        <v>0.44990606743585687</v>
      </c>
    </row>
    <row r="2305" spans="1:19" x14ac:dyDescent="0.3">
      <c r="A2305">
        <f t="shared" si="141"/>
        <v>47.83</v>
      </c>
      <c r="B2305">
        <v>22.830000000000002</v>
      </c>
      <c r="C2305" s="1">
        <f t="shared" si="142"/>
        <v>1.395995482</v>
      </c>
      <c r="D2305">
        <f t="shared" si="143"/>
        <v>69799.774099999995</v>
      </c>
      <c r="E2305" s="8">
        <f>IF($B2305&lt;$B$9,      E2304+($B$5*E2304+$B$7*$B$6+$B$8*($D2305-$B$6))*$B$20,           E2304+($B$5*E2304-$B$12)*$B$20)</f>
        <v>292831.75442886975</v>
      </c>
      <c r="G2305" s="4">
        <v>214097.90410414248</v>
      </c>
      <c r="I2305" s="4">
        <f>IF($B2305&lt;$B$9,      I2304+($B$5*I2304+$B$7*$B$6+$K$18*($D2305-$B$6))*$B$20,           I2304+($B$5*I2304-$K$16)*$B$20)</f>
        <v>254931.58631467345</v>
      </c>
      <c r="J2305">
        <f xml:space="preserve">          IF($B2305&lt;=$B$9,        $D2305-$B$7*$B$6-$K$18*($D2305-$B$6), $K$16)</f>
        <v>60766.048066999429</v>
      </c>
      <c r="K2305">
        <f t="shared" si="144"/>
        <v>220.83714018690239</v>
      </c>
      <c r="M2305" s="4">
        <f>IF($B2305&lt;$B$9,      M2304+($B$5*M2304+$B$7*$B$6+O$18*($D2305-$B$6))*$B$20,           M2304+($B$5*M2304-O$16)*$B$20)</f>
        <v>254880.38664688001</v>
      </c>
      <c r="N2305">
        <f>IF($B2305&lt;=$B$9,        $D2305-$B$7*$B$6-$O$18*($D2305-$B$6),          $O$16)</f>
        <v>60768.623177583053</v>
      </c>
      <c r="O2305">
        <f>EXP(-$O$17*$B2305)*LN(N2305)</f>
        <v>4.9539856970850851</v>
      </c>
      <c r="Q2305" s="4">
        <f>IF($B2305&lt;$B$9,      Q2304+($B$5*Q2304+$B$7*$B$6+$S$18*($D2305-$B$6))*$B$20,           Q2304+($B$5*Q2304-$S$16)*$B$20)</f>
        <v>312515.21701005142</v>
      </c>
      <c r="R2305">
        <f>IF($B2305&lt;=$B$9,        $D2305-$B$7*$B$6-$S$18*($D2305-$B$6),          $S$16)</f>
        <v>57869.853164999993</v>
      </c>
      <c r="S2305">
        <f>EXP(-$S$17*$B2305)*($J2305^(1-S$20)-1)/(1-S$20)</f>
        <v>0.44974862802082471</v>
      </c>
    </row>
    <row r="2306" spans="1:19" x14ac:dyDescent="0.3">
      <c r="A2306">
        <f t="shared" si="141"/>
        <v>47.84</v>
      </c>
      <c r="B2306">
        <v>22.84</v>
      </c>
      <c r="C2306" s="1">
        <f t="shared" si="142"/>
        <v>1.396027328</v>
      </c>
      <c r="D2306">
        <f t="shared" si="143"/>
        <v>69801.366399999999</v>
      </c>
      <c r="E2306" s="8">
        <f>IF($B2306&lt;$B$9,      E2305+($B$5*E2305+$B$7*$B$6+$B$8*($D2306-$B$6))*$B$20,           E2305+($B$5*E2305-$B$12)*$B$20)</f>
        <v>293043.64964211988</v>
      </c>
      <c r="G2306" s="4">
        <v>214242.63973697892</v>
      </c>
      <c r="I2306" s="4">
        <f>IF($B2306&lt;$B$9,      I2305+($B$5*I2305+$B$7*$B$6+$K$18*($D2306-$B$6))*$B$20,           I2305+($B$5*I2305-$K$16)*$B$20)</f>
        <v>255111.15287414048</v>
      </c>
      <c r="J2306">
        <f xml:space="preserve">          IF($B2306&lt;=$B$9,        $D2306-$B$7*$B$6-$K$18*($D2306-$B$6), $K$16)</f>
        <v>60767.315974310412</v>
      </c>
      <c r="K2306">
        <f t="shared" si="144"/>
        <v>220.76217320185245</v>
      </c>
      <c r="M2306" s="4">
        <f>IF($B2306&lt;$B$9,      M2305+($B$5*M2305+$B$7*$B$6+O$18*($D2306-$B$6))*$B$20,           M2305+($B$5*M2305-O$16)*$B$20)</f>
        <v>255059.90953328658</v>
      </c>
      <c r="N2306">
        <f>IF($B2306&lt;=$B$9,        $D2306-$B$7*$B$6-$O$18*($D2306-$B$6),          $O$16)</f>
        <v>60769.891291984706</v>
      </c>
      <c r="O2306">
        <f>EXP(-$O$17*$B2306)*LN(N2306)</f>
        <v>4.9522614875752389</v>
      </c>
      <c r="Q2306" s="4">
        <f>IF($B2306&lt;$B$9,      Q2305+($B$5*Q2305+$B$7*$B$6+$S$18*($D2306-$B$6))*$B$20,           Q2305+($B$5*Q2305-$S$16)*$B$20)</f>
        <v>312743.90211840492</v>
      </c>
      <c r="R2306">
        <f>IF($B2306&lt;=$B$9,        $D2306-$B$7*$B$6-$S$18*($D2306-$B$6),          $S$16)</f>
        <v>57870.888160000002</v>
      </c>
      <c r="S2306">
        <f>EXP(-$S$17*$B2306)*($J2306^(1-S$20)-1)/(1-S$20)</f>
        <v>0.44959124369928394</v>
      </c>
    </row>
    <row r="2307" spans="1:19" x14ac:dyDescent="0.3">
      <c r="A2307">
        <f t="shared" si="141"/>
        <v>47.85</v>
      </c>
      <c r="B2307">
        <v>22.85</v>
      </c>
      <c r="C2307" s="1">
        <f t="shared" si="142"/>
        <v>1.3960590500000001</v>
      </c>
      <c r="D2307">
        <f t="shared" si="143"/>
        <v>69802.952499999999</v>
      </c>
      <c r="E2307" s="8">
        <f>IF($B2307&lt;$B$9,      E2306+($B$5*E2306+$B$7*$B$6+$B$8*($D2307-$B$6))*$B$20,           E2306+($B$5*E2306-$B$12)*$B$20)</f>
        <v>293255.62377699465</v>
      </c>
      <c r="G2307" s="4">
        <v>214387.42761338686</v>
      </c>
      <c r="I2307" s="4">
        <f>IF($B2307&lt;$B$9,      I2306+($B$5*I2306+$B$7*$B$6+$K$18*($D2307-$B$6))*$B$20,           I2306+($B$5*I2306-$K$16)*$B$20)</f>
        <v>255290.7855131992</v>
      </c>
      <c r="J2307">
        <f xml:space="preserve">          IF($B2307&lt;=$B$9,        $D2307-$B$7*$B$6-$K$18*($D2307-$B$6), $K$16)</f>
        <v>60768.578944721725</v>
      </c>
      <c r="K2307">
        <f t="shared" si="144"/>
        <v>220.68722261637271</v>
      </c>
      <c r="M2307" s="4">
        <f>IF($B2307&lt;$B$9,      M2306+($B$5*M2306+$B$7*$B$6+O$18*($D2307-$B$6))*$B$20,           M2306+($B$5*M2306-O$16)*$B$20)</f>
        <v>255239.49848193643</v>
      </c>
      <c r="N2307">
        <f>IF($B2307&lt;=$B$9,        $D2307-$B$7*$B$6-$O$18*($D2307-$B$6),          $O$16)</f>
        <v>60771.154468680339</v>
      </c>
      <c r="O2307">
        <f>EXP(-$O$17*$B2307)*LN(N2307)</f>
        <v>4.9505378414367867</v>
      </c>
      <c r="Q2307" s="4">
        <f>IF($B2307&lt;$B$9,      Q2306+($B$5*Q2306+$B$7*$B$6+$S$18*($D2307-$B$6))*$B$20,           Q2306+($B$5*Q2306-$S$16)*$B$20)</f>
        <v>312972.67281789635</v>
      </c>
      <c r="R2307">
        <f>IF($B2307&lt;=$B$9,        $D2307-$B$7*$B$6-$S$18*($D2307-$B$6),          $S$16)</f>
        <v>57871.919125</v>
      </c>
      <c r="S2307">
        <f>EXP(-$S$17*$B2307)*($J2307^(1-S$20)-1)/(1-S$20)</f>
        <v>0.44943391445195574</v>
      </c>
    </row>
    <row r="2308" spans="1:19" x14ac:dyDescent="0.3">
      <c r="A2308">
        <f t="shared" si="141"/>
        <v>47.86</v>
      </c>
      <c r="B2308">
        <v>22.86</v>
      </c>
      <c r="C2308" s="1">
        <f t="shared" si="142"/>
        <v>1.3960906479999999</v>
      </c>
      <c r="D2308">
        <f t="shared" si="143"/>
        <v>69804.532399999996</v>
      </c>
      <c r="E2308" s="8">
        <f>IF($B2308&lt;$B$9,      E2307+($B$5*E2307+$B$7*$B$6+$B$8*($D2308-$B$6))*$B$20,           E2307+($B$5*E2307-$B$12)*$B$20)</f>
        <v>293467.67684251658</v>
      </c>
      <c r="G2308" s="4">
        <v>214532.26774545154</v>
      </c>
      <c r="I2308" s="4">
        <f>IF($B2308&lt;$B$9,      I2307+($B$5*I2307+$B$7*$B$6+$K$18*($D2308-$B$6))*$B$20,           I2307+($B$5*I2307-$K$16)*$B$20)</f>
        <v>255470.48424234649</v>
      </c>
      <c r="J2308">
        <f xml:space="preserve">          IF($B2308&lt;=$B$9,        $D2308-$B$7*$B$6-$K$18*($D2308-$B$6), $K$16)</f>
        <v>60769.836978233383</v>
      </c>
      <c r="K2308">
        <f t="shared" si="144"/>
        <v>220.61228843160509</v>
      </c>
      <c r="M2308" s="4">
        <f>IF($B2308&lt;$B$9,      M2307+($B$5*M2307+$B$7*$B$6+O$18*($D2308-$B$6))*$B$20,           M2307+($B$5*M2307-O$16)*$B$20)</f>
        <v>255419.15350332842</v>
      </c>
      <c r="N2308">
        <f>IF($B2308&lt;=$B$9,        $D2308-$B$7*$B$6-$O$18*($D2308-$B$6),          $O$16)</f>
        <v>60772.412707669959</v>
      </c>
      <c r="O2308">
        <f>EXP(-$O$17*$B2308)*LN(N2308)</f>
        <v>4.9488147585017117</v>
      </c>
      <c r="Q2308" s="4">
        <f>IF($B2308&lt;$B$9,      Q2307+($B$5*Q2307+$B$7*$B$6+$S$18*($D2308-$B$6))*$B$20,           Q2307+($B$5*Q2307-$S$16)*$B$20)</f>
        <v>313201.52911678259</v>
      </c>
      <c r="R2308">
        <f>IF($B2308&lt;=$B$9,        $D2308-$B$7*$B$6-$S$18*($D2308-$B$6),          $S$16)</f>
        <v>57872.946060000002</v>
      </c>
      <c r="S2308">
        <f>EXP(-$S$17*$B2308)*($J2308^(1-S$20)-1)/(1-S$20)</f>
        <v>0.44927664025956798</v>
      </c>
    </row>
    <row r="2309" spans="1:19" x14ac:dyDescent="0.3">
      <c r="A2309">
        <f t="shared" si="141"/>
        <v>47.870000000000005</v>
      </c>
      <c r="B2309">
        <v>22.87</v>
      </c>
      <c r="C2309" s="1">
        <f t="shared" si="142"/>
        <v>1.396122122</v>
      </c>
      <c r="D2309">
        <f t="shared" si="143"/>
        <v>69806.106100000005</v>
      </c>
      <c r="E2309" s="8">
        <f>IF($B2309&lt;$B$9,      E2308+($B$5*E2308+$B$7*$B$6+$B$8*($D2309-$B$6))*$B$20,           E2308+($B$5*E2308-$B$12)*$B$20)</f>
        <v>293679.80884771148</v>
      </c>
      <c r="G2309" s="4">
        <v>214677.16014526243</v>
      </c>
      <c r="I2309" s="4">
        <f>IF($B2309&lt;$B$9,      I2308+($B$5*I2308+$B$7*$B$6+$K$18*($D2309-$B$6))*$B$20,           I2308+($B$5*I2308-$K$16)*$B$20)</f>
        <v>255650.24907208286</v>
      </c>
      <c r="J2309">
        <f xml:space="preserve">          IF($B2309&lt;=$B$9,        $D2309-$B$7*$B$6-$K$18*($D2309-$B$6), $K$16)</f>
        <v>60771.090074845386</v>
      </c>
      <c r="K2309">
        <f t="shared" si="144"/>
        <v>220.5373706486865</v>
      </c>
      <c r="M2309" s="4">
        <f>IF($B2309&lt;$B$9,      M2308+($B$5*M2308+$B$7*$B$6+O$18*($D2309-$B$6))*$B$20,           M2308+($B$5*M2308-O$16)*$B$20)</f>
        <v>255598.87460796506</v>
      </c>
      <c r="N2309">
        <f>IF($B2309&lt;=$B$9,        $D2309-$B$7*$B$6-$O$18*($D2309-$B$6),          $O$16)</f>
        <v>60773.666008953565</v>
      </c>
      <c r="O2309">
        <f>EXP(-$O$17*$B2309)*LN(N2309)</f>
        <v>4.9470922386020284</v>
      </c>
      <c r="Q2309" s="4">
        <f>IF($B2309&lt;$B$9,      Q2308+($B$5*Q2308+$B$7*$B$6+$S$18*($D2309-$B$6))*$B$20,           Q2308+($B$5*Q2308-$S$16)*$B$20)</f>
        <v>313430.47102332348</v>
      </c>
      <c r="R2309">
        <f>IF($B2309&lt;=$B$9,        $D2309-$B$7*$B$6-$S$18*($D2309-$B$6),          $S$16)</f>
        <v>57873.968965000007</v>
      </c>
      <c r="S2309">
        <f>EXP(-$S$17*$B2309)*($J2309^(1-S$20)-1)/(1-S$20)</f>
        <v>0.44911942110285541</v>
      </c>
    </row>
    <row r="2310" spans="1:19" x14ac:dyDescent="0.3">
      <c r="A2310">
        <f t="shared" si="141"/>
        <v>47.88</v>
      </c>
      <c r="B2310">
        <v>22.880000000000003</v>
      </c>
      <c r="C2310" s="1">
        <f t="shared" si="142"/>
        <v>1.396153472</v>
      </c>
      <c r="D2310">
        <f t="shared" si="143"/>
        <v>69807.673599999995</v>
      </c>
      <c r="E2310" s="8">
        <f>IF($B2310&lt;$B$9,      E2309+($B$5*E2309+$B$7*$B$6+$B$8*($D2310-$B$6))*$B$20,           E2309+($B$5*E2309-$B$12)*$B$20)</f>
        <v>293892.01980160817</v>
      </c>
      <c r="G2310" s="4">
        <v>214822.10482491326</v>
      </c>
      <c r="I2310" s="4">
        <f>IF($B2310&lt;$B$9,      I2309+($B$5*I2309+$B$7*$B$6+$K$18*($D2310-$B$6))*$B$20,           I2309+($B$5*I2309-$K$16)*$B$20)</f>
        <v>255830.08001291251</v>
      </c>
      <c r="J2310">
        <f xml:space="preserve">          IF($B2310&lt;=$B$9,        $D2310-$B$7*$B$6-$K$18*($D2310-$B$6), $K$16)</f>
        <v>60772.338234557719</v>
      </c>
      <c r="K2310">
        <f t="shared" si="144"/>
        <v>220.46246926874841</v>
      </c>
      <c r="M2310" s="4">
        <f>IF($B2310&lt;$B$9,      M2309+($B$5*M2309+$B$7*$B$6+O$18*($D2310-$B$6))*$B$20,           M2309+($B$5*M2309-O$16)*$B$20)</f>
        <v>255778.66180635252</v>
      </c>
      <c r="N2310">
        <f>IF($B2310&lt;=$B$9,        $D2310-$B$7*$B$6-$O$18*($D2310-$B$6),          $O$16)</f>
        <v>60774.914372531144</v>
      </c>
      <c r="O2310">
        <f>EXP(-$O$17*$B2310)*LN(N2310)</f>
        <v>4.9453702815697866</v>
      </c>
      <c r="Q2310" s="4">
        <f>IF($B2310&lt;$B$9,      Q2309+($B$5*Q2309+$B$7*$B$6+$S$18*($D2310-$B$6))*$B$20,           Q2309+($B$5*Q2309-$S$16)*$B$20)</f>
        <v>313659.49854578165</v>
      </c>
      <c r="R2310">
        <f>IF($B2310&lt;=$B$9,        $D2310-$B$7*$B$6-$S$18*($D2310-$B$6),          $S$16)</f>
        <v>57874.987839999994</v>
      </c>
      <c r="S2310">
        <f>EXP(-$S$17*$B2310)*($J2310^(1-S$20)-1)/(1-S$20)</f>
        <v>0.44896225696255926</v>
      </c>
    </row>
    <row r="2311" spans="1:19" x14ac:dyDescent="0.3">
      <c r="A2311">
        <f t="shared" si="141"/>
        <v>47.89</v>
      </c>
      <c r="B2311">
        <v>22.89</v>
      </c>
      <c r="C2311" s="1">
        <f t="shared" si="142"/>
        <v>1.3961846980000001</v>
      </c>
      <c r="D2311">
        <f t="shared" si="143"/>
        <v>69809.23490000001</v>
      </c>
      <c r="E2311" s="8">
        <f>IF($B2311&lt;$B$9,      E2310+($B$5*E2310+$B$7*$B$6+$B$8*($D2311-$B$6))*$B$20,           E2310+($B$5*E2310-$B$12)*$B$20)</f>
        <v>294104.30971323873</v>
      </c>
      <c r="G2311" s="4">
        <v>214967.10179650199</v>
      </c>
      <c r="I2311" s="4">
        <f>IF($B2311&lt;$B$9,      I2310+($B$5*I2310+$B$7*$B$6+$K$18*($D2311-$B$6))*$B$20,           I2310+($B$5*I2310-$K$16)*$B$20)</f>
        <v>256009.97707534334</v>
      </c>
      <c r="J2311">
        <f xml:space="preserve">          IF($B2311&lt;=$B$9,        $D2311-$B$7*$B$6-$K$18*($D2311-$B$6), $K$16)</f>
        <v>60773.581457370405</v>
      </c>
      <c r="K2311">
        <f t="shared" si="144"/>
        <v>220.3875842929173</v>
      </c>
      <c r="M2311" s="4">
        <f>IF($B2311&lt;$B$9,      M2310+($B$5*M2310+$B$7*$B$6+O$18*($D2311-$B$6))*$B$20,           M2310+($B$5*M2310-O$16)*$B$20)</f>
        <v>255958.51510900073</v>
      </c>
      <c r="N2311">
        <f>IF($B2311&lt;=$B$9,        $D2311-$B$7*$B$6-$O$18*($D2311-$B$6),          $O$16)</f>
        <v>60776.157798402724</v>
      </c>
      <c r="O2311">
        <f>EXP(-$O$17*$B2311)*LN(N2311)</f>
        <v>4.9436488872370719</v>
      </c>
      <c r="Q2311" s="4">
        <f>IF($B2311&lt;$B$9,      Q2310+($B$5*Q2310+$B$7*$B$6+$S$18*($D2311-$B$6))*$B$20,           Q2310+($B$5*Q2310-$S$16)*$B$20)</f>
        <v>313888.61169242265</v>
      </c>
      <c r="R2311">
        <f>IF($B2311&lt;=$B$9,        $D2311-$B$7*$B$6-$S$18*($D2311-$B$6),          $S$16)</f>
        <v>57876.002685000007</v>
      </c>
      <c r="S2311">
        <f>EXP(-$S$17*$B2311)*($J2311^(1-S$20)-1)/(1-S$20)</f>
        <v>0.44880514781942787</v>
      </c>
    </row>
    <row r="2312" spans="1:19" x14ac:dyDescent="0.3">
      <c r="A2312">
        <f t="shared" si="141"/>
        <v>47.900000000000006</v>
      </c>
      <c r="B2312">
        <v>22.900000000000002</v>
      </c>
      <c r="C2312" s="1">
        <f t="shared" si="142"/>
        <v>1.3962158000000002</v>
      </c>
      <c r="D2312">
        <f t="shared" si="143"/>
        <v>69810.790000000008</v>
      </c>
      <c r="E2312" s="8">
        <f>IF($B2312&lt;$B$9,      E2311+($B$5*E2311+$B$7*$B$6+$B$8*($D2312-$B$6))*$B$20,           E2311+($B$5*E2311-$B$12)*$B$20)</f>
        <v>294316.6785916384</v>
      </c>
      <c r="G2312" s="4">
        <v>215112.15107213077</v>
      </c>
      <c r="I2312" s="4">
        <f>IF($B2312&lt;$B$9,      I2311+($B$5*I2311+$B$7*$B$6+$K$18*($D2312-$B$6))*$B$20,           I2311+($B$5*I2311-$K$16)*$B$20)</f>
        <v>256189.94026988687</v>
      </c>
      <c r="J2312">
        <f xml:space="preserve">          IF($B2312&lt;=$B$9,        $D2312-$B$7*$B$6-$K$18*($D2312-$B$6), $K$16)</f>
        <v>60774.819743283428</v>
      </c>
      <c r="K2312">
        <f t="shared" si="144"/>
        <v>220.31271572231424</v>
      </c>
      <c r="M2312" s="4">
        <f>IF($B2312&lt;$B$9,      M2311+($B$5*M2311+$B$7*$B$6+O$18*($D2312-$B$6))*$B$20,           M2311+($B$5*M2311-O$16)*$B$20)</f>
        <v>256138.4345264232</v>
      </c>
      <c r="N2312">
        <f>IF($B2312&lt;=$B$9,        $D2312-$B$7*$B$6-$O$18*($D2312-$B$6),          $O$16)</f>
        <v>60777.396286568277</v>
      </c>
      <c r="O2312">
        <f>EXP(-$O$17*$B2312)*LN(N2312)</f>
        <v>4.9419280554359979</v>
      </c>
      <c r="Q2312" s="4">
        <f>IF($B2312&lt;$B$9,      Q2311+($B$5*Q2311+$B$7*$B$6+$S$18*($D2312-$B$6))*$B$20,           Q2311+($B$5*Q2311-$S$16)*$B$20)</f>
        <v>314117.810471515</v>
      </c>
      <c r="R2312">
        <f>IF($B2312&lt;=$B$9,        $D2312-$B$7*$B$6-$S$18*($D2312-$B$6),          $S$16)</f>
        <v>57877.013500000008</v>
      </c>
      <c r="S2312">
        <f>EXP(-$S$17*$B2312)*($J2312^(1-S$20)-1)/(1-S$20)</f>
        <v>0.4486480936542161</v>
      </c>
    </row>
    <row r="2313" spans="1:19" x14ac:dyDescent="0.3">
      <c r="A2313">
        <f t="shared" si="141"/>
        <v>47.91</v>
      </c>
      <c r="B2313">
        <v>22.91</v>
      </c>
      <c r="C2313" s="1">
        <f t="shared" si="142"/>
        <v>1.3962467780000001</v>
      </c>
      <c r="D2313">
        <f t="shared" si="143"/>
        <v>69812.338900000002</v>
      </c>
      <c r="E2313" s="8">
        <f>IF($B2313&lt;$B$9,      E2312+($B$5*E2312+$B$7*$B$6+$B$8*($D2313-$B$6))*$B$20,           E2312+($B$5*E2312-$B$12)*$B$20)</f>
        <v>294529.12644584547</v>
      </c>
      <c r="G2313" s="4">
        <v>215257.25266390602</v>
      </c>
      <c r="I2313" s="4">
        <f>IF($B2313&lt;$B$9,      I2312+($B$5*I2312+$B$7*$B$6+$K$18*($D2313-$B$6))*$B$20,           I2312+($B$5*I2312-$K$16)*$B$20)</f>
        <v>256369.96960705836</v>
      </c>
      <c r="J2313">
        <f xml:space="preserve">          IF($B2313&lt;=$B$9,        $D2313-$B$7*$B$6-$K$18*($D2313-$B$6), $K$16)</f>
        <v>60776.053092296781</v>
      </c>
      <c r="K2313">
        <f t="shared" si="144"/>
        <v>220.23786355805527</v>
      </c>
      <c r="M2313" s="4">
        <f>IF($B2313&lt;$B$9,      M2312+($B$5*M2312+$B$7*$B$6+O$18*($D2313-$B$6))*$B$20,           M2312+($B$5*M2312-O$16)*$B$20)</f>
        <v>256318.42006913718</v>
      </c>
      <c r="N2313">
        <f>IF($B2313&lt;=$B$9,        $D2313-$B$7*$B$6-$O$18*($D2313-$B$6),          $O$16)</f>
        <v>60778.629837027809</v>
      </c>
      <c r="O2313">
        <f>EXP(-$O$17*$B2313)*LN(N2313)</f>
        <v>4.940207785998715</v>
      </c>
      <c r="Q2313" s="4">
        <f>IF($B2313&lt;$B$9,      Q2312+($B$5*Q2312+$B$7*$B$6+$S$18*($D2313-$B$6))*$B$20,           Q2312+($B$5*Q2312-$S$16)*$B$20)</f>
        <v>314347.09489133005</v>
      </c>
      <c r="R2313">
        <f>IF($B2313&lt;=$B$9,        $D2313-$B$7*$B$6-$S$18*($D2313-$B$6),          $S$16)</f>
        <v>57878.020285000006</v>
      </c>
      <c r="S2313">
        <f>EXP(-$S$17*$B2313)*($J2313^(1-S$20)-1)/(1-S$20)</f>
        <v>0.44849109444768542</v>
      </c>
    </row>
    <row r="2314" spans="1:19" x14ac:dyDescent="0.3">
      <c r="A2314">
        <f t="shared" si="141"/>
        <v>47.92</v>
      </c>
      <c r="B2314">
        <v>22.92</v>
      </c>
      <c r="C2314" s="1">
        <f t="shared" si="142"/>
        <v>1.3962776320000001</v>
      </c>
      <c r="D2314">
        <f t="shared" si="143"/>
        <v>69813.881600000008</v>
      </c>
      <c r="E2314" s="8">
        <f>IF($B2314&lt;$B$9,      E2313+($B$5*E2313+$B$7*$B$6+$B$8*($D2314-$B$6))*$B$20,           E2313+($B$5*E2313-$B$12)*$B$20)</f>
        <v>294741.65328490152</v>
      </c>
      <c r="G2314" s="4">
        <v>215402.4065839384</v>
      </c>
      <c r="I2314" s="4">
        <f>IF($B2314&lt;$B$9,      I2313+($B$5*I2313+$B$7*$B$6+$K$18*($D2314-$B$6))*$B$20,           I2313+($B$5*I2313-$K$16)*$B$20)</f>
        <v>256550.06509737673</v>
      </c>
      <c r="J2314">
        <f xml:space="preserve">          IF($B2314&lt;=$B$9,        $D2314-$B$7*$B$6-$K$18*($D2314-$B$6), $K$16)</f>
        <v>60777.281504410486</v>
      </c>
      <c r="K2314">
        <f t="shared" si="144"/>
        <v>220.16302780125108</v>
      </c>
      <c r="M2314" s="4">
        <f>IF($B2314&lt;$B$9,      M2313+($B$5*M2313+$B$7*$B$6+O$18*($D2314-$B$6))*$B$20,           M2313+($B$5*M2313-O$16)*$B$20)</f>
        <v>256498.47174766357</v>
      </c>
      <c r="N2314">
        <f>IF($B2314&lt;=$B$9,        $D2314-$B$7*$B$6-$O$18*($D2314-$B$6),          $O$16)</f>
        <v>60779.858449781328</v>
      </c>
      <c r="O2314">
        <f>EXP(-$O$17*$B2314)*LN(N2314)</f>
        <v>4.9384880787574073</v>
      </c>
      <c r="Q2314" s="4">
        <f>IF($B2314&lt;$B$9,      Q2313+($B$5*Q2313+$B$7*$B$6+$S$18*($D2314-$B$6))*$B$20,           Q2313+($B$5*Q2313-$S$16)*$B$20)</f>
        <v>314576.46496014204</v>
      </c>
      <c r="R2314">
        <f>IF($B2314&lt;=$B$9,        $D2314-$B$7*$B$6-$S$18*($D2314-$B$6),          $S$16)</f>
        <v>57879.023040000007</v>
      </c>
      <c r="S2314">
        <f>EXP(-$S$17*$B2314)*($J2314^(1-S$20)-1)/(1-S$20)</f>
        <v>0.4483341501806043</v>
      </c>
    </row>
    <row r="2315" spans="1:19" x14ac:dyDescent="0.3">
      <c r="A2315">
        <f t="shared" si="141"/>
        <v>47.93</v>
      </c>
      <c r="B2315">
        <v>22.93</v>
      </c>
      <c r="C2315" s="1">
        <f t="shared" si="142"/>
        <v>1.3963083619999999</v>
      </c>
      <c r="D2315">
        <f t="shared" si="143"/>
        <v>69815.418099999995</v>
      </c>
      <c r="E2315" s="8">
        <f>IF($B2315&lt;$B$9,      E2314+($B$5*E2314+$B$7*$B$6+$B$8*($D2315-$B$6))*$B$20,           E2314+($B$5*E2314-$B$12)*$B$20)</f>
        <v>294954.25911785121</v>
      </c>
      <c r="G2315" s="4">
        <v>215547.61284434277</v>
      </c>
      <c r="I2315" s="4">
        <f>IF($B2315&lt;$B$9,      I2314+($B$5*I2314+$B$7*$B$6+$K$18*($D2315-$B$6))*$B$20,           I2314+($B$5*I2314-$K$16)*$B$20)</f>
        <v>256730.22675136456</v>
      </c>
      <c r="J2315">
        <f xml:space="preserve">          IF($B2315&lt;=$B$9,        $D2315-$B$7*$B$6-$K$18*($D2315-$B$6), $K$16)</f>
        <v>60778.504979624515</v>
      </c>
      <c r="K2315">
        <f t="shared" si="144"/>
        <v>220.08820845300724</v>
      </c>
      <c r="M2315" s="4">
        <f>IF($B2315&lt;$B$9,      M2314+($B$5*M2314+$B$7*$B$6+O$18*($D2315-$B$6))*$B$20,           M2314+($B$5*M2314-O$16)*$B$20)</f>
        <v>256678.58957252695</v>
      </c>
      <c r="N2315">
        <f>IF($B2315&lt;=$B$9,        $D2315-$B$7*$B$6-$O$18*($D2315-$B$6),          $O$16)</f>
        <v>60781.082124828819</v>
      </c>
      <c r="O2315">
        <f>EXP(-$O$17*$B2315)*LN(N2315)</f>
        <v>4.9367689335442915</v>
      </c>
      <c r="Q2315" s="4">
        <f>IF($B2315&lt;$B$9,      Q2314+($B$5*Q2314+$B$7*$B$6+$S$18*($D2315-$B$6))*$B$20,           Q2314+($B$5*Q2314-$S$16)*$B$20)</f>
        <v>314805.92068622808</v>
      </c>
      <c r="R2315">
        <f>IF($B2315&lt;=$B$9,        $D2315-$B$7*$B$6-$S$18*($D2315-$B$6),          $S$16)</f>
        <v>57880.021764999998</v>
      </c>
      <c r="S2315">
        <f>EXP(-$S$17*$B2315)*($J2315^(1-S$20)-1)/(1-S$20)</f>
        <v>0.4481772608337477</v>
      </c>
    </row>
    <row r="2316" spans="1:19" x14ac:dyDescent="0.3">
      <c r="A2316">
        <f t="shared" si="141"/>
        <v>47.94</v>
      </c>
      <c r="B2316">
        <v>22.94</v>
      </c>
      <c r="C2316" s="1">
        <f t="shared" si="142"/>
        <v>1.396338968</v>
      </c>
      <c r="D2316">
        <f t="shared" si="143"/>
        <v>69816.948399999994</v>
      </c>
      <c r="E2316" s="8">
        <f>IF($B2316&lt;$B$9,      E2315+($B$5*E2315+$B$7*$B$6+$B$8*($D2316-$B$6))*$B$20,           E2315+($B$5*E2315-$B$12)*$B$20)</f>
        <v>295166.94395374245</v>
      </c>
      <c r="G2316" s="4">
        <v>215692.8714572383</v>
      </c>
      <c r="I2316" s="4">
        <f>IF($B2316&lt;$B$9,      I2315+($B$5*I2315+$B$7*$B$6+$K$18*($D2316-$B$6))*$B$20,           I2315+($B$5*I2315-$K$16)*$B$20)</f>
        <v>256910.45457954815</v>
      </c>
      <c r="J2316">
        <f xml:space="preserve">          IF($B2316&lt;=$B$9,        $D2316-$B$7*$B$6-$K$18*($D2316-$B$6), $K$16)</f>
        <v>60779.723517938895</v>
      </c>
      <c r="K2316">
        <f t="shared" si="144"/>
        <v>220.01340551442422</v>
      </c>
      <c r="M2316" s="4">
        <f>IF($B2316&lt;$B$9,      M2315+($B$5*M2315+$B$7*$B$6+O$18*($D2316-$B$6))*$B$20,           M2315+($B$5*M2315-O$16)*$B$20)</f>
        <v>256858.77355425563</v>
      </c>
      <c r="N2316">
        <f>IF($B2316&lt;=$B$9,        $D2316-$B$7*$B$6-$O$18*($D2316-$B$6),          $O$16)</f>
        <v>60782.300862170305</v>
      </c>
      <c r="O2316">
        <f>EXP(-$O$17*$B2316)*LN(N2316)</f>
        <v>4.9350503501916156</v>
      </c>
      <c r="Q2316" s="4">
        <f>IF($B2316&lt;$B$9,      Q2315+($B$5*Q2315+$B$7*$B$6+$S$18*($D2316-$B$6))*$B$20,           Q2315+($B$5*Q2315-$S$16)*$B$20)</f>
        <v>315035.46207786829</v>
      </c>
      <c r="R2316">
        <f>IF($B2316&lt;=$B$9,        $D2316-$B$7*$B$6-$S$18*($D2316-$B$6),          $S$16)</f>
        <v>57881.016459999999</v>
      </c>
      <c r="S2316">
        <f>EXP(-$S$17*$B2316)*($J2316^(1-S$20)-1)/(1-S$20)</f>
        <v>0.44802042638789752</v>
      </c>
    </row>
    <row r="2317" spans="1:19" x14ac:dyDescent="0.3">
      <c r="A2317">
        <f t="shared" si="141"/>
        <v>47.95</v>
      </c>
      <c r="B2317">
        <v>22.950000000000003</v>
      </c>
      <c r="C2317" s="1">
        <f t="shared" si="142"/>
        <v>1.3963694499999999</v>
      </c>
      <c r="D2317">
        <f t="shared" si="143"/>
        <v>69818.472499999989</v>
      </c>
      <c r="E2317" s="8">
        <f>IF($B2317&lt;$B$9,      E2316+($B$5*E2316+$B$7*$B$6+$B$8*($D2317-$B$6))*$B$20,           E2316+($B$5*E2316-$B$12)*$B$20)</f>
        <v>295379.70780162624</v>
      </c>
      <c r="G2317" s="4">
        <v>215838.18243474833</v>
      </c>
      <c r="I2317" s="4">
        <f>IF($B2317&lt;$B$9,      I2316+($B$5*I2316+$B$7*$B$6+$K$18*($D2317-$B$6))*$B$20,           I2316+($B$5*I2316-$K$16)*$B$20)</f>
        <v>257090.74859245747</v>
      </c>
      <c r="J2317">
        <f xml:space="preserve">          IF($B2317&lt;=$B$9,        $D2317-$B$7*$B$6-$K$18*($D2317-$B$6), $K$16)</f>
        <v>60780.937119353614</v>
      </c>
      <c r="K2317">
        <f t="shared" si="144"/>
        <v>219.93861898659722</v>
      </c>
      <c r="M2317" s="4">
        <f>IF($B2317&lt;$B$9,      M2316+($B$5*M2316+$B$7*$B$6+O$18*($D2317-$B$6))*$B$20,           M2316+($B$5*M2316-O$16)*$B$20)</f>
        <v>257039.02370338156</v>
      </c>
      <c r="N2317">
        <f>IF($B2317&lt;=$B$9,        $D2317-$B$7*$B$6-$O$18*($D2317-$B$6),          $O$16)</f>
        <v>60783.51466180577</v>
      </c>
      <c r="O2317">
        <f>EXP(-$O$17*$B2317)*LN(N2317)</f>
        <v>4.9333323285316668</v>
      </c>
      <c r="Q2317" s="4">
        <f>IF($B2317&lt;$B$9,      Q2316+($B$5*Q2316+$B$7*$B$6+$S$18*($D2317-$B$6))*$B$20,           Q2316+($B$5*Q2316-$S$16)*$B$20)</f>
        <v>315265.08914334554</v>
      </c>
      <c r="R2317">
        <f>IF($B2317&lt;=$B$9,        $D2317-$B$7*$B$6-$S$18*($D2317-$B$6),          $S$16)</f>
        <v>57882.007124999989</v>
      </c>
      <c r="S2317">
        <f>EXP(-$S$17*$B2317)*($J2317^(1-S$20)-1)/(1-S$20)</f>
        <v>0.44786364682384228</v>
      </c>
    </row>
    <row r="2318" spans="1:19" x14ac:dyDescent="0.3">
      <c r="A2318">
        <f t="shared" si="141"/>
        <v>47.96</v>
      </c>
      <c r="B2318">
        <v>22.96</v>
      </c>
      <c r="C2318" s="1">
        <f t="shared" si="142"/>
        <v>1.396399808</v>
      </c>
      <c r="D2318">
        <f t="shared" si="143"/>
        <v>69819.990399999995</v>
      </c>
      <c r="E2318" s="8">
        <f>IF($B2318&lt;$B$9,      E2317+($B$5*E2317+$B$7*$B$6+$B$8*($D2318-$B$6))*$B$20,           E2317+($B$5*E2317-$B$12)*$B$20)</f>
        <v>295592.55067055678</v>
      </c>
      <c r="G2318" s="4">
        <v>215983.54578900049</v>
      </c>
      <c r="I2318" s="4">
        <f>IF($B2318&lt;$B$9,      I2317+($B$5*I2317+$B$7*$B$6+$K$18*($D2318-$B$6))*$B$20,           I2317+($B$5*I2317-$K$16)*$B$20)</f>
        <v>257271.10880062616</v>
      </c>
      <c r="J2318">
        <f xml:space="preserve">          IF($B2318&lt;=$B$9,        $D2318-$B$7*$B$6-$K$18*($D2318-$B$6), $K$16)</f>
        <v>60782.145783868677</v>
      </c>
      <c r="K2318">
        <f t="shared" si="144"/>
        <v>219.86384887061621</v>
      </c>
      <c r="M2318" s="4">
        <f>IF($B2318&lt;$B$9,      M2317+($B$5*M2317+$B$7*$B$6+O$18*($D2318-$B$6))*$B$20,           M2317+($B$5*M2317-O$16)*$B$20)</f>
        <v>257219.34003044039</v>
      </c>
      <c r="N2318">
        <f>IF($B2318&lt;=$B$9,        $D2318-$B$7*$B$6-$O$18*($D2318-$B$6),          $O$16)</f>
        <v>60784.723523735229</v>
      </c>
      <c r="O2318">
        <f>EXP(-$O$17*$B2318)*LN(N2318)</f>
        <v>4.9316148683967604</v>
      </c>
      <c r="Q2318" s="4">
        <f>IF($B2318&lt;$B$9,      Q2317+($B$5*Q2317+$B$7*$B$6+$S$18*($D2318-$B$6))*$B$20,           Q2317+($B$5*Q2317-$S$16)*$B$20)</f>
        <v>315494.8018909457</v>
      </c>
      <c r="R2318">
        <f>IF($B2318&lt;=$B$9,        $D2318-$B$7*$B$6-$S$18*($D2318-$B$6),          $S$16)</f>
        <v>57882.993759999998</v>
      </c>
      <c r="S2318">
        <f>EXP(-$S$17*$B2318)*($J2318^(1-S$20)-1)/(1-S$20)</f>
        <v>0.44770692212237717</v>
      </c>
    </row>
    <row r="2319" spans="1:19" x14ac:dyDescent="0.3">
      <c r="A2319">
        <f t="shared" si="141"/>
        <v>47.97</v>
      </c>
      <c r="B2319">
        <v>22.970000000000002</v>
      </c>
      <c r="C2319" s="1">
        <f t="shared" si="142"/>
        <v>1.396430042</v>
      </c>
      <c r="D2319">
        <f t="shared" si="143"/>
        <v>69821.502099999998</v>
      </c>
      <c r="E2319" s="8">
        <f>IF($B2319&lt;$B$9,      E2318+($B$5*E2318+$B$7*$B$6+$B$8*($D2319-$B$6))*$B$20,           E2318+($B$5*E2318-$B$12)*$B$20)</f>
        <v>295805.47256959148</v>
      </c>
      <c r="G2319" s="4">
        <v>216128.96153212665</v>
      </c>
      <c r="I2319" s="4">
        <f>IF($B2319&lt;$B$9,      I2318+($B$5*I2318+$B$7*$B$6+$K$18*($D2319-$B$6))*$B$20,           I2318+($B$5*I2318-$K$16)*$B$20)</f>
        <v>257451.53521459154</v>
      </c>
      <c r="J2319">
        <f xml:space="preserve">          IF($B2319&lt;=$B$9,        $D2319-$B$7*$B$6-$K$18*($D2319-$B$6), $K$16)</f>
        <v>60783.349511484077</v>
      </c>
      <c r="K2319">
        <f t="shared" si="144"/>
        <v>219.78909516756607</v>
      </c>
      <c r="M2319" s="4">
        <f>IF($B2319&lt;$B$9,      M2318+($B$5*M2318+$B$7*$B$6+O$18*($D2319-$B$6))*$B$20,           M2318+($B$5*M2318-O$16)*$B$20)</f>
        <v>257399.72254597145</v>
      </c>
      <c r="N2319">
        <f>IF($B2319&lt;=$B$9,        $D2319-$B$7*$B$6-$O$18*($D2319-$B$6),          $O$16)</f>
        <v>60785.927447958667</v>
      </c>
      <c r="O2319">
        <f>EXP(-$O$17*$B2319)*LN(N2319)</f>
        <v>4.9298979696192475</v>
      </c>
      <c r="Q2319" s="4">
        <f>IF($B2319&lt;$B$9,      Q2318+($B$5*Q2318+$B$7*$B$6+$S$18*($D2319-$B$6))*$B$20,           Q2318+($B$5*Q2318-$S$16)*$B$20)</f>
        <v>315724.60032895755</v>
      </c>
      <c r="R2319">
        <f>IF($B2319&lt;=$B$9,        $D2319-$B$7*$B$6-$S$18*($D2319-$B$6),          $S$16)</f>
        <v>57883.976364999995</v>
      </c>
      <c r="S2319">
        <f>EXP(-$S$17*$B2319)*($J2319^(1-S$20)-1)/(1-S$20)</f>
        <v>0.44755025226430412</v>
      </c>
    </row>
    <row r="2320" spans="1:19" x14ac:dyDescent="0.3">
      <c r="A2320">
        <f t="shared" si="141"/>
        <v>47.980000000000004</v>
      </c>
      <c r="B2320">
        <v>22.98</v>
      </c>
      <c r="C2320" s="1">
        <f t="shared" si="142"/>
        <v>1.396460152</v>
      </c>
      <c r="D2320">
        <f t="shared" si="143"/>
        <v>69823.007599999997</v>
      </c>
      <c r="E2320" s="8">
        <f>IF($B2320&lt;$B$9,      E2319+($B$5*E2319+$B$7*$B$6+$B$8*($D2320-$B$6))*$B$20,           E2319+($B$5*E2319-$B$12)*$B$20)</f>
        <v>296018.47350779083</v>
      </c>
      <c r="G2320" s="4">
        <v>216274.42967626289</v>
      </c>
      <c r="I2320" s="4">
        <f>IF($B2320&lt;$B$9,      I2319+($B$5*I2319+$B$7*$B$6+$K$18*($D2320-$B$6))*$B$20,           I2319+($B$5*I2319-$K$16)*$B$20)</f>
        <v>257632.02784489465</v>
      </c>
      <c r="J2320">
        <f xml:space="preserve">          IF($B2320&lt;=$B$9,        $D2320-$B$7*$B$6-$K$18*($D2320-$B$6), $K$16)</f>
        <v>60784.548302199823</v>
      </c>
      <c r="K2320">
        <f t="shared" si="144"/>
        <v>219.71435787852647</v>
      </c>
      <c r="M2320" s="4">
        <f>IF($B2320&lt;$B$9,      M2319+($B$5*M2319+$B$7*$B$6+O$18*($D2320-$B$6))*$B$20,           M2319+($B$5*M2319-O$16)*$B$20)</f>
        <v>257580.17126051779</v>
      </c>
      <c r="N2320">
        <f>IF($B2320&lt;=$B$9,        $D2320-$B$7*$B$6-$O$18*($D2320-$B$6),          $O$16)</f>
        <v>60787.126434476086</v>
      </c>
      <c r="O2320">
        <f>EXP(-$O$17*$B2320)*LN(N2320)</f>
        <v>4.9281816320315128</v>
      </c>
      <c r="Q2320" s="4">
        <f>IF($B2320&lt;$B$9,      Q2319+($B$5*Q2319+$B$7*$B$6+$S$18*($D2320-$B$6))*$B$20,           Q2319+($B$5*Q2319-$S$16)*$B$20)</f>
        <v>315954.48446567269</v>
      </c>
      <c r="R2320">
        <f>IF($B2320&lt;=$B$9,        $D2320-$B$7*$B$6-$S$18*($D2320-$B$6),          $S$16)</f>
        <v>57884.954939999996</v>
      </c>
      <c r="S2320">
        <f>EXP(-$S$17*$B2320)*($J2320^(1-S$20)-1)/(1-S$20)</f>
        <v>0.44739363723043191</v>
      </c>
    </row>
    <row r="2321" spans="1:19" x14ac:dyDescent="0.3">
      <c r="A2321">
        <f t="shared" si="141"/>
        <v>47.99</v>
      </c>
      <c r="B2321">
        <v>22.990000000000002</v>
      </c>
      <c r="C2321" s="1">
        <f t="shared" si="142"/>
        <v>1.3964901380000001</v>
      </c>
      <c r="D2321">
        <f t="shared" si="143"/>
        <v>69824.506900000008</v>
      </c>
      <c r="E2321" s="8">
        <f>IF($B2321&lt;$B$9,      E2320+($B$5*E2320+$B$7*$B$6+$B$8*($D2321-$B$6))*$B$20,           E2320+($B$5*E2320-$B$12)*$B$20)</f>
        <v>296231.55349421856</v>
      </c>
      <c r="G2321" s="4">
        <v>216419.95023354958</v>
      </c>
      <c r="I2321" s="4">
        <f>IF($B2321&lt;$B$9,      I2320+($B$5*I2320+$B$7*$B$6+$K$18*($D2321-$B$6))*$B$20,           I2320+($B$5*I2320-$K$16)*$B$20)</f>
        <v>257812.58670208021</v>
      </c>
      <c r="J2321">
        <f xml:space="preserve">          IF($B2321&lt;=$B$9,        $D2321-$B$7*$B$6-$K$18*($D2321-$B$6), $K$16)</f>
        <v>60785.742156015913</v>
      </c>
      <c r="K2321">
        <f t="shared" si="144"/>
        <v>219.63963700457205</v>
      </c>
      <c r="M2321" s="4">
        <f>IF($B2321&lt;$B$9,      M2320+($B$5*M2320+$B$7*$B$6+O$18*($D2321-$B$6))*$B$20,           M2320+($B$5*M2320-O$16)*$B$20)</f>
        <v>257760.6861846261</v>
      </c>
      <c r="N2321">
        <f>IF($B2321&lt;=$B$9,        $D2321-$B$7*$B$6-$O$18*($D2321-$B$6),          $O$16)</f>
        <v>60788.320483287498</v>
      </c>
      <c r="O2321">
        <f>EXP(-$O$17*$B2321)*LN(N2321)</f>
        <v>4.9264658554659748</v>
      </c>
      <c r="Q2321" s="4">
        <f>IF($B2321&lt;$B$9,      Q2320+($B$5*Q2320+$B$7*$B$6+$S$18*($D2321-$B$6))*$B$20,           Q2320+($B$5*Q2320-$S$16)*$B$20)</f>
        <v>316184.45430938568</v>
      </c>
      <c r="R2321">
        <f>IF($B2321&lt;=$B$9,        $D2321-$B$7*$B$6-$S$18*($D2321-$B$6),          $S$16)</f>
        <v>57885.929485000008</v>
      </c>
      <c r="S2321">
        <f>EXP(-$S$17*$B2321)*($J2321^(1-S$20)-1)/(1-S$20)</f>
        <v>0.44723707700157589</v>
      </c>
    </row>
    <row r="2322" spans="1:19" x14ac:dyDescent="0.3">
      <c r="A2322">
        <f t="shared" si="141"/>
        <v>48</v>
      </c>
      <c r="B2322">
        <v>23</v>
      </c>
      <c r="C2322" s="1">
        <f t="shared" si="142"/>
        <v>1.39652</v>
      </c>
      <c r="D2322">
        <f t="shared" si="143"/>
        <v>69826</v>
      </c>
      <c r="E2322" s="8">
        <f>IF($B2322&lt;$B$9,      E2321+($B$5*E2321+$B$7*$B$6+$B$8*($D2322-$B$6))*$B$20,           E2321+($B$5*E2321-$B$12)*$B$20)</f>
        <v>296444.71253794152</v>
      </c>
      <c r="G2322" s="4">
        <v>216565.52321613132</v>
      </c>
      <c r="I2322" s="4">
        <f>IF($B2322&lt;$B$9,      I2321+($B$5*I2321+$B$7*$B$6+$K$18*($D2322-$B$6))*$B$20,           I2321+($B$5*I2321-$K$16)*$B$20)</f>
        <v>257993.21179669662</v>
      </c>
      <c r="J2322">
        <f xml:space="preserve">          IF($B2322&lt;=$B$9,        $D2322-$B$7*$B$6-$K$18*($D2322-$B$6), $K$16)</f>
        <v>60786.931072932326</v>
      </c>
      <c r="K2322">
        <f t="shared" si="144"/>
        <v>219.56493254677213</v>
      </c>
      <c r="M2322" s="4">
        <f>IF($B2322&lt;$B$9,      M2321+($B$5*M2321+$B$7*$B$6+O$18*($D2322-$B$6))*$B$20,           M2321+($B$5*M2321-O$16)*$B$20)</f>
        <v>257941.26732884679</v>
      </c>
      <c r="N2322">
        <f>IF($B2322&lt;=$B$9,        $D2322-$B$7*$B$6-$O$18*($D2322-$B$6),          $O$16)</f>
        <v>60789.509594392875</v>
      </c>
      <c r="O2322">
        <f>EXP(-$O$17*$B2322)*LN(N2322)</f>
        <v>4.9247506397550849</v>
      </c>
      <c r="Q2322" s="4">
        <f>IF($B2322&lt;$B$9,      Q2321+($B$5*Q2321+$B$7*$B$6+$S$18*($D2322-$B$6))*$B$20,           Q2321+($B$5*Q2321-$S$16)*$B$20)</f>
        <v>316414.50986839394</v>
      </c>
      <c r="R2322">
        <f>IF($B2322&lt;=$B$9,        $D2322-$B$7*$B$6-$S$18*($D2322-$B$6),          $S$16)</f>
        <v>57886.9</v>
      </c>
      <c r="S2322">
        <f>EXP(-$S$17*$B2322)*($J2322^(1-S$20)-1)/(1-S$20)</f>
        <v>0.44708057155855824</v>
      </c>
    </row>
    <row r="2323" spans="1:19" x14ac:dyDescent="0.3">
      <c r="A2323">
        <f t="shared" si="141"/>
        <v>48.010000000000005</v>
      </c>
      <c r="B2323">
        <v>23.01</v>
      </c>
      <c r="C2323" s="1">
        <f t="shared" si="142"/>
        <v>1.396549738</v>
      </c>
      <c r="D2323">
        <f t="shared" si="143"/>
        <v>69827.486900000004</v>
      </c>
      <c r="E2323" s="8">
        <f>IF($B2323&lt;$B$9,      E2322+($B$5*E2322+$B$7*$B$6+$B$8*($D2323-$B$6))*$B$20,           E2322+($B$5*E2322-$B$12)*$B$20)</f>
        <v>296657.9506480298</v>
      </c>
      <c r="G2323" s="4">
        <v>216711.14863615696</v>
      </c>
      <c r="I2323" s="4">
        <f>IF($B2323&lt;$B$9,      I2322+($B$5*I2322+$B$7*$B$6+$K$18*($D2323-$B$6))*$B$20,           I2322+($B$5*I2322-$K$16)*$B$20)</f>
        <v>258173.90313929596</v>
      </c>
      <c r="J2323">
        <f xml:space="preserve">          IF($B2323&lt;=$B$9,        $D2323-$B$7*$B$6-$K$18*($D2323-$B$6), $K$16)</f>
        <v>60788.115052949099</v>
      </c>
      <c r="K2323">
        <f t="shared" si="144"/>
        <v>219.49024450619089</v>
      </c>
      <c r="M2323" s="4">
        <f>IF($B2323&lt;$B$9,      M2322+($B$5*M2322+$B$7*$B$6+O$18*($D2323-$B$6))*$B$20,           M2322+($B$5*M2322-O$16)*$B$20)</f>
        <v>258121.91470373396</v>
      </c>
      <c r="N2323">
        <f>IF($B2323&lt;=$B$9,        $D2323-$B$7*$B$6-$O$18*($D2323-$B$6),          $O$16)</f>
        <v>60790.693767792254</v>
      </c>
      <c r="O2323">
        <f>EXP(-$O$17*$B2323)*LN(N2323)</f>
        <v>4.9230359847313254</v>
      </c>
      <c r="Q2323" s="4">
        <f>IF($B2323&lt;$B$9,      Q2322+($B$5*Q2322+$B$7*$B$6+$S$18*($D2323-$B$6))*$B$20,           Q2322+($B$5*Q2322-$S$16)*$B$20)</f>
        <v>316644.6511509979</v>
      </c>
      <c r="R2323">
        <f>IF($B2323&lt;=$B$9,        $D2323-$B$7*$B$6-$S$18*($D2323-$B$6),          $S$16)</f>
        <v>57887.866485000006</v>
      </c>
      <c r="S2323">
        <f>EXP(-$S$17*$B2323)*($J2323^(1-S$20)-1)/(1-S$20)</f>
        <v>0.44692412088220768</v>
      </c>
    </row>
    <row r="2324" spans="1:19" x14ac:dyDescent="0.3">
      <c r="A2324">
        <f t="shared" si="141"/>
        <v>48.019999999999996</v>
      </c>
      <c r="B2324">
        <v>23.02</v>
      </c>
      <c r="C2324" s="1">
        <f t="shared" si="142"/>
        <v>1.3965793520000001</v>
      </c>
      <c r="D2324">
        <f t="shared" si="143"/>
        <v>69828.967600000004</v>
      </c>
      <c r="E2324" s="8">
        <f>IF($B2324&lt;$B$9,      E2323+($B$5*E2323+$B$7*$B$6+$B$8*($D2324-$B$6))*$B$20,           E2323+($B$5*E2323-$B$12)*$B$20)</f>
        <v>296871.26783355663</v>
      </c>
      <c r="G2324" s="4">
        <v>216856.82650577961</v>
      </c>
      <c r="I2324" s="4">
        <f>IF($B2324&lt;$B$9,      I2323+($B$5*I2323+$B$7*$B$6+$K$18*($D2324-$B$6))*$B$20,           I2323+($B$5*I2323-$K$16)*$B$20)</f>
        <v>258354.66074043405</v>
      </c>
      <c r="J2324">
        <f xml:space="preserve">          IF($B2324&lt;=$B$9,        $D2324-$B$7*$B$6-$K$18*($D2324-$B$6), $K$16)</f>
        <v>60789.294096066202</v>
      </c>
      <c r="K2324">
        <f t="shared" si="144"/>
        <v>219.41557288388753</v>
      </c>
      <c r="M2324" s="4">
        <f>IF($B2324&lt;$B$9,      M2323+($B$5*M2323+$B$7*$B$6+O$18*($D2324-$B$6))*$B$20,           M2323+($B$5*M2323-O$16)*$B$20)</f>
        <v>258302.62831984542</v>
      </c>
      <c r="N2324">
        <f>IF($B2324&lt;=$B$9,        $D2324-$B$7*$B$6-$O$18*($D2324-$B$6),          $O$16)</f>
        <v>60791.873003485605</v>
      </c>
      <c r="O2324">
        <f>EXP(-$O$17*$B2324)*LN(N2324)</f>
        <v>4.9213218902272198</v>
      </c>
      <c r="Q2324" s="4">
        <f>IF($B2324&lt;$B$9,      Q2323+($B$5*Q2323+$B$7*$B$6+$S$18*($D2324-$B$6))*$B$20,           Q2323+($B$5*Q2323-$S$16)*$B$20)</f>
        <v>316874.87816550076</v>
      </c>
      <c r="R2324">
        <f>IF($B2324&lt;=$B$9,        $D2324-$B$7*$B$6-$S$18*($D2324-$B$6),          $S$16)</f>
        <v>57888.828940000007</v>
      </c>
      <c r="S2324">
        <f>EXP(-$S$17*$B2324)*($J2324^(1-S$20)-1)/(1-S$20)</f>
        <v>0.44676772495335981</v>
      </c>
    </row>
    <row r="2325" spans="1:19" x14ac:dyDescent="0.3">
      <c r="A2325">
        <f t="shared" si="141"/>
        <v>48.03</v>
      </c>
      <c r="B2325">
        <v>23.03</v>
      </c>
      <c r="C2325" s="1">
        <f t="shared" si="142"/>
        <v>1.396608842</v>
      </c>
      <c r="D2325">
        <f t="shared" si="143"/>
        <v>69830.4421</v>
      </c>
      <c r="E2325" s="8">
        <f>IF($B2325&lt;$B$9,      E2324+($B$5*E2324+$B$7*$B$6+$B$8*($D2325-$B$6))*$B$20,           E2324+($B$5*E2324-$B$12)*$B$20)</f>
        <v>297084.66410359839</v>
      </c>
      <c r="G2325" s="4">
        <v>217002.55683715662</v>
      </c>
      <c r="I2325" s="4">
        <f>IF($B2325&lt;$B$9,      I2324+($B$5*I2324+$B$7*$B$6+$K$18*($D2325-$B$6))*$B$20,           I2324+($B$5*I2324-$K$16)*$B$20)</f>
        <v>258535.48461067036</v>
      </c>
      <c r="J2325">
        <f xml:space="preserve">          IF($B2325&lt;=$B$9,        $D2325-$B$7*$B$6-$K$18*($D2325-$B$6), $K$16)</f>
        <v>60790.468202283642</v>
      </c>
      <c r="K2325">
        <f t="shared" si="144"/>
        <v>219.34091768091591</v>
      </c>
      <c r="M2325" s="4">
        <f>IF($B2325&lt;$B$9,      M2324+($B$5*M2324+$B$7*$B$6+O$18*($D2325-$B$6))*$B$20,           M2324+($B$5*M2324-O$16)*$B$20)</f>
        <v>258483.40818774264</v>
      </c>
      <c r="N2325">
        <f>IF($B2325&lt;=$B$9,        $D2325-$B$7*$B$6-$O$18*($D2325-$B$6),          $O$16)</f>
        <v>60793.047301472936</v>
      </c>
      <c r="O2325">
        <f>EXP(-$O$17*$B2325)*LN(N2325)</f>
        <v>4.919608356075317</v>
      </c>
      <c r="Q2325" s="4">
        <f>IF($B2325&lt;$B$9,      Q2324+($B$5*Q2324+$B$7*$B$6+$S$18*($D2325-$B$6))*$B$20,           Q2324+($B$5*Q2324-$S$16)*$B$20)</f>
        <v>317105.1909202087</v>
      </c>
      <c r="R2325">
        <f>IF($B2325&lt;=$B$9,        $D2325-$B$7*$B$6-$S$18*($D2325-$B$6),          $S$16)</f>
        <v>57889.787364999996</v>
      </c>
      <c r="S2325">
        <f>EXP(-$S$17*$B2325)*($J2325^(1-S$20)-1)/(1-S$20)</f>
        <v>0.44661138375285681</v>
      </c>
    </row>
    <row r="2326" spans="1:19" x14ac:dyDescent="0.3">
      <c r="A2326">
        <f t="shared" si="141"/>
        <v>48.040000000000006</v>
      </c>
      <c r="B2326">
        <v>23.040000000000003</v>
      </c>
      <c r="C2326" s="1">
        <f t="shared" si="142"/>
        <v>1.3966382080000002</v>
      </c>
      <c r="D2326">
        <f t="shared" si="143"/>
        <v>69831.910400000008</v>
      </c>
      <c r="E2326" s="8">
        <f>IF($B2326&lt;$B$9,      E2325+($B$5*E2325+$B$7*$B$6+$B$8*($D2326-$B$6))*$B$20,           E2325+($B$5*E2325-$B$12)*$B$20)</f>
        <v>297298.13946723467</v>
      </c>
      <c r="G2326" s="4">
        <v>217148.33964244963</v>
      </c>
      <c r="I2326" s="4">
        <f>IF($B2326&lt;$B$9,      I2325+($B$5*I2325+$B$7*$B$6+$K$18*($D2326-$B$6))*$B$20,           I2325+($B$5*I2325-$K$16)*$B$20)</f>
        <v>258716.37476056808</v>
      </c>
      <c r="J2326">
        <f xml:space="preserve">          IF($B2326&lt;=$B$9,        $D2326-$B$7*$B$6-$K$18*($D2326-$B$6), $K$16)</f>
        <v>60791.637371601428</v>
      </c>
      <c r="K2326">
        <f t="shared" si="144"/>
        <v>219.26627889832494</v>
      </c>
      <c r="M2326" s="4">
        <f>IF($B2326&lt;$B$9,      M2325+($B$5*M2325+$B$7*$B$6+O$18*($D2326-$B$6))*$B$20,           M2325+($B$5*M2325-O$16)*$B$20)</f>
        <v>258664.2543179908</v>
      </c>
      <c r="N2326">
        <f>IF($B2326&lt;=$B$9,        $D2326-$B$7*$B$6-$O$18*($D2326-$B$6),          $O$16)</f>
        <v>60794.216661754261</v>
      </c>
      <c r="O2326">
        <f>EXP(-$O$17*$B2326)*LN(N2326)</f>
        <v>4.9178953821082043</v>
      </c>
      <c r="Q2326" s="4">
        <f>IF($B2326&lt;$B$9,      Q2325+($B$5*Q2325+$B$7*$B$6+$S$18*($D2326-$B$6))*$B$20,           Q2325+($B$5*Q2325-$S$16)*$B$20)</f>
        <v>317335.58942343079</v>
      </c>
      <c r="R2326">
        <f>IF($B2326&lt;=$B$9,        $D2326-$B$7*$B$6-$S$18*($D2326-$B$6),          $S$16)</f>
        <v>57890.741760000004</v>
      </c>
      <c r="S2326">
        <f>EXP(-$S$17*$B2326)*($J2326^(1-S$20)-1)/(1-S$20)</f>
        <v>0.44645509726154764</v>
      </c>
    </row>
    <row r="2327" spans="1:19" x14ac:dyDescent="0.3">
      <c r="A2327">
        <f t="shared" ref="A2327:A2390" si="145">B2327+25</f>
        <v>48.05</v>
      </c>
      <c r="B2327">
        <v>23.05</v>
      </c>
      <c r="C2327" s="1">
        <f t="shared" ref="C2327:C2390" si="146">$B$2+$B$3*B2327+$B$4*B2327^2</f>
        <v>1.39666745</v>
      </c>
      <c r="D2327">
        <f t="shared" ref="D2327:D2390" si="147">$B$6*C2327</f>
        <v>69833.372499999998</v>
      </c>
      <c r="E2327" s="8">
        <f>IF($B2327&lt;$B$9,      E2326+($B$5*E2326+$B$7*$B$6+$B$8*($D2327-$B$6))*$B$20,           E2326+($B$5*E2326-$B$12)*$B$20)</f>
        <v>297511.69393354817</v>
      </c>
      <c r="G2327" s="4">
        <v>217294.17493382448</v>
      </c>
      <c r="I2327" s="4">
        <f>IF($B2327&lt;$B$9,      I2326+($B$5*I2326+$B$7*$B$6+$K$18*($D2327-$B$6))*$B$20,           I2326+($B$5*I2326-$K$16)*$B$20)</f>
        <v>258897.33120069408</v>
      </c>
      <c r="J2327">
        <f xml:space="preserve">          IF($B2327&lt;=$B$9,        $D2327-$B$7*$B$6-$K$18*($D2327-$B$6), $K$16)</f>
        <v>60792.801604019543</v>
      </c>
      <c r="K2327">
        <f t="shared" ref="K2327:K2390" si="148">EXP(-$K$17*$B2327)*($J2327^(1-K$20)-1)/(1-K$20)</f>
        <v>219.19165653715825</v>
      </c>
      <c r="M2327" s="4">
        <f>IF($B2327&lt;$B$9,      M2326+($B$5*M2326+$B$7*$B$6+O$18*($D2327-$B$6))*$B$20,           M2326+($B$5*M2326-O$16)*$B$20)</f>
        <v>258845.16672115881</v>
      </c>
      <c r="N2327">
        <f>IF($B2327&lt;=$B$9,        $D2327-$B$7*$B$6-$O$18*($D2327-$B$6),          $O$16)</f>
        <v>60795.381084329558</v>
      </c>
      <c r="O2327">
        <f>EXP(-$O$17*$B2327)*LN(N2327)</f>
        <v>4.9161829681585001</v>
      </c>
      <c r="Q2327" s="4">
        <f>IF($B2327&lt;$B$9,      Q2326+($B$5*Q2326+$B$7*$B$6+$S$18*($D2327-$B$6))*$B$20,           Q2326+($B$5*Q2326-$S$16)*$B$20)</f>
        <v>317566.07368347899</v>
      </c>
      <c r="R2327">
        <f>IF($B2327&lt;=$B$9,        $D2327-$B$7*$B$6-$S$18*($D2327-$B$6),          $S$16)</f>
        <v>57891.692125000001</v>
      </c>
      <c r="S2327">
        <f>EXP(-$S$17*$B2327)*($J2327^(1-S$20)-1)/(1-S$20)</f>
        <v>0.44629886546028802</v>
      </c>
    </row>
    <row r="2328" spans="1:19" x14ac:dyDescent="0.3">
      <c r="A2328">
        <f t="shared" si="145"/>
        <v>48.06</v>
      </c>
      <c r="B2328">
        <v>23.060000000000002</v>
      </c>
      <c r="C2328" s="1">
        <f t="shared" si="146"/>
        <v>1.3966965680000001</v>
      </c>
      <c r="D2328">
        <f t="shared" si="147"/>
        <v>69834.828399999999</v>
      </c>
      <c r="E2328" s="8">
        <f>IF($B2328&lt;$B$9,      E2327+($B$5*E2327+$B$7*$B$6+$B$8*($D2328-$B$6))*$B$20,           E2327+($B$5*E2327-$B$12)*$B$20)</f>
        <v>297725.3275116249</v>
      </c>
      <c r="G2328" s="4">
        <v>217440.06272345132</v>
      </c>
      <c r="I2328" s="4">
        <f>IF($B2328&lt;$B$9,      I2327+($B$5*I2327+$B$7*$B$6+$K$18*($D2328-$B$6))*$B$20,           I2327+($B$5*I2327-$K$16)*$B$20)</f>
        <v>259078.35394161896</v>
      </c>
      <c r="J2328">
        <f xml:space="preserve">          IF($B2328&lt;=$B$9,        $D2328-$B$7*$B$6-$K$18*($D2328-$B$6), $K$16)</f>
        <v>60793.960899538011</v>
      </c>
      <c r="K2328">
        <f t="shared" si="148"/>
        <v>219.1170505984544</v>
      </c>
      <c r="M2328" s="4">
        <f>IF($B2328&lt;$B$9,      M2327+($B$5*M2327+$B$7*$B$6+O$18*($D2328-$B$6))*$B$20,           M2327+($B$5*M2327-O$16)*$B$20)</f>
        <v>259026.14540781922</v>
      </c>
      <c r="N2328">
        <f>IF($B2328&lt;=$B$9,        $D2328-$B$7*$B$6-$O$18*($D2328-$B$6),          $O$16)</f>
        <v>60796.540569198849</v>
      </c>
      <c r="O2328">
        <f>EXP(-$O$17*$B2328)*LN(N2328)</f>
        <v>4.9144711140588582</v>
      </c>
      <c r="Q2328" s="4">
        <f>IF($B2328&lt;$B$9,      Q2327+($B$5*Q2327+$B$7*$B$6+$S$18*($D2328-$B$6))*$B$20,           Q2327+($B$5*Q2327-$S$16)*$B$20)</f>
        <v>317796.64370866818</v>
      </c>
      <c r="R2328">
        <f>IF($B2328&lt;=$B$9,        $D2328-$B$7*$B$6-$S$18*($D2328-$B$6),          $S$16)</f>
        <v>57892.638460000002</v>
      </c>
      <c r="S2328">
        <f>EXP(-$S$17*$B2328)*($J2328^(1-S$20)-1)/(1-S$20)</f>
        <v>0.44614268832994014</v>
      </c>
    </row>
    <row r="2329" spans="1:19" x14ac:dyDescent="0.3">
      <c r="A2329">
        <f t="shared" si="145"/>
        <v>48.07</v>
      </c>
      <c r="B2329">
        <v>23.07</v>
      </c>
      <c r="C2329" s="1">
        <f t="shared" si="146"/>
        <v>1.3967255619999999</v>
      </c>
      <c r="D2329">
        <f t="shared" si="147"/>
        <v>69836.278099999996</v>
      </c>
      <c r="E2329" s="8">
        <f>IF($B2329&lt;$B$9,      E2328+($B$5*E2328+$B$7*$B$6+$B$8*($D2329-$B$6))*$B$20,           E2328+($B$5*E2328-$B$12)*$B$20)</f>
        <v>297939.04021055397</v>
      </c>
      <c r="G2329" s="4">
        <v>217586.00302350454</v>
      </c>
      <c r="I2329" s="4">
        <f>IF($B2329&lt;$B$9,      I2328+($B$5*I2328+$B$7*$B$6+$K$18*($D2329-$B$6))*$B$20,           I2328+($B$5*I2328-$K$16)*$B$20)</f>
        <v>259259.44299391695</v>
      </c>
      <c r="J2329">
        <f xml:space="preserve">          IF($B2329&lt;=$B$9,        $D2329-$B$7*$B$6-$K$18*($D2329-$B$6), $K$16)</f>
        <v>60795.115258156817</v>
      </c>
      <c r="K2329">
        <f t="shared" si="148"/>
        <v>219.04246108324691</v>
      </c>
      <c r="M2329" s="4">
        <f>IF($B2329&lt;$B$9,      M2328+($B$5*M2328+$B$7*$B$6+O$18*($D2329-$B$6))*$B$20,           M2328+($B$5*M2328-O$16)*$B$20)</f>
        <v>259207.19038854833</v>
      </c>
      <c r="N2329">
        <f>IF($B2329&lt;=$B$9,        $D2329-$B$7*$B$6-$O$18*($D2329-$B$6),          $O$16)</f>
        <v>60797.695116362112</v>
      </c>
      <c r="O2329">
        <f>EXP(-$O$17*$B2329)*LN(N2329)</f>
        <v>4.9127598196419671</v>
      </c>
      <c r="Q2329" s="4">
        <f>IF($B2329&lt;$B$9,      Q2328+($B$5*Q2328+$B$7*$B$6+$S$18*($D2329-$B$6))*$B$20,           Q2328+($B$5*Q2328-$S$16)*$B$20)</f>
        <v>318027.2995073162</v>
      </c>
      <c r="R2329">
        <f>IF($B2329&lt;=$B$9,        $D2329-$B$7*$B$6-$S$18*($D2329-$B$6),          $S$16)</f>
        <v>57893.580764999999</v>
      </c>
      <c r="S2329">
        <f>EXP(-$S$17*$B2329)*($J2329^(1-S$20)-1)/(1-S$20)</f>
        <v>0.4459865658513732</v>
      </c>
    </row>
    <row r="2330" spans="1:19" x14ac:dyDescent="0.3">
      <c r="A2330">
        <f t="shared" si="145"/>
        <v>48.08</v>
      </c>
      <c r="B2330">
        <v>23.080000000000002</v>
      </c>
      <c r="C2330" s="1">
        <f t="shared" si="146"/>
        <v>1.396754432</v>
      </c>
      <c r="D2330">
        <f t="shared" si="147"/>
        <v>69837.721600000004</v>
      </c>
      <c r="E2330" s="8">
        <f>IF($B2330&lt;$B$9,      E2329+($B$5*E2329+$B$7*$B$6+$B$8*($D2330-$B$6))*$B$20,           E2329+($B$5*E2329-$B$12)*$B$20)</f>
        <v>298152.83203942765</v>
      </c>
      <c r="G2330" s="4">
        <v>217731.99584616275</v>
      </c>
      <c r="I2330" s="4">
        <f>IF($B2330&lt;$B$9,      I2329+($B$5*I2329+$B$7*$B$6+$K$18*($D2330-$B$6))*$B$20,           I2329+($B$5*I2329-$K$16)*$B$20)</f>
        <v>259440.59836816607</v>
      </c>
      <c r="J2330">
        <f xml:space="preserve">          IF($B2330&lt;=$B$9,        $D2330-$B$7*$B$6-$K$18*($D2330-$B$6), $K$16)</f>
        <v>60796.264679875967</v>
      </c>
      <c r="K2330">
        <f t="shared" si="148"/>
        <v>218.96788799256404</v>
      </c>
      <c r="M2330" s="4">
        <f>IF($B2330&lt;$B$9,      M2329+($B$5*M2329+$B$7*$B$6+O$18*($D2330-$B$6))*$B$20,           M2329+($B$5*M2329-O$16)*$B$20)</f>
        <v>259388.30167392612</v>
      </c>
      <c r="N2330">
        <f>IF($B2330&lt;=$B$9,        $D2330-$B$7*$B$6-$O$18*($D2330-$B$6),          $O$16)</f>
        <v>60798.844725819377</v>
      </c>
      <c r="O2330">
        <f>EXP(-$O$17*$B2330)*LN(N2330)</f>
        <v>4.9110490847405428</v>
      </c>
      <c r="Q2330" s="4">
        <f>IF($B2330&lt;$B$9,      Q2329+($B$5*Q2329+$B$7*$B$6+$S$18*($D2330-$B$6))*$B$20,           Q2329+($B$5*Q2329-$S$16)*$B$20)</f>
        <v>318258.04108774377</v>
      </c>
      <c r="R2330">
        <f>IF($B2330&lt;=$B$9,        $D2330-$B$7*$B$6-$S$18*($D2330-$B$6),          $S$16)</f>
        <v>57894.519039999999</v>
      </c>
      <c r="S2330">
        <f>EXP(-$S$17*$B2330)*($J2330^(1-S$20)-1)/(1-S$20)</f>
        <v>0.44583049800546265</v>
      </c>
    </row>
    <row r="2331" spans="1:19" x14ac:dyDescent="0.3">
      <c r="A2331">
        <f t="shared" si="145"/>
        <v>48.09</v>
      </c>
      <c r="B2331">
        <v>23.09</v>
      </c>
      <c r="C2331" s="1">
        <f t="shared" si="146"/>
        <v>1.3967831780000002</v>
      </c>
      <c r="D2331">
        <f t="shared" si="147"/>
        <v>69839.158900000009</v>
      </c>
      <c r="E2331" s="8">
        <f>IF($B2331&lt;$B$9,      E2330+($B$5*E2330+$B$7*$B$6+$B$8*($D2331-$B$6))*$B$20,           E2330+($B$5*E2330-$B$12)*$B$20)</f>
        <v>298366.70300734148</v>
      </c>
      <c r="G2331" s="4">
        <v>217878.04120360891</v>
      </c>
      <c r="I2331" s="4">
        <f>IF($B2331&lt;$B$9,      I2330+($B$5*I2330+$B$7*$B$6+$K$18*($D2331-$B$6))*$B$20,           I2330+($B$5*I2330-$K$16)*$B$20)</f>
        <v>259621.82007494799</v>
      </c>
      <c r="J2331">
        <f xml:space="preserve">          IF($B2331&lt;=$B$9,        $D2331-$B$7*$B$6-$K$18*($D2331-$B$6), $K$16)</f>
        <v>60797.409164695455</v>
      </c>
      <c r="K2331">
        <f t="shared" si="148"/>
        <v>218.89333132742914</v>
      </c>
      <c r="M2331" s="4">
        <f>IF($B2331&lt;$B$9,      M2330+($B$5*M2330+$B$7*$B$6+O$18*($D2331-$B$6))*$B$20,           M2330+($B$5*M2330-O$16)*$B$20)</f>
        <v>259569.47927453628</v>
      </c>
      <c r="N2331">
        <f>IF($B2331&lt;=$B$9,        $D2331-$B$7*$B$6-$O$18*($D2331-$B$6),          $O$16)</f>
        <v>60799.989397570615</v>
      </c>
      <c r="O2331">
        <f>EXP(-$O$17*$B2331)*LN(N2331)</f>
        <v>4.9093389091873449</v>
      </c>
      <c r="Q2331" s="4">
        <f>IF($B2331&lt;$B$9,      Q2330+($B$5*Q2330+$B$7*$B$6+$S$18*($D2331-$B$6))*$B$20,           Q2330+($B$5*Q2330-$S$16)*$B$20)</f>
        <v>318488.86845827446</v>
      </c>
      <c r="R2331">
        <f>IF($B2331&lt;=$B$9,        $D2331-$B$7*$B$6-$S$18*($D2331-$B$6),          $S$16)</f>
        <v>57895.453285000011</v>
      </c>
      <c r="S2331">
        <f>EXP(-$S$17*$B2331)*($J2331^(1-S$20)-1)/(1-S$20)</f>
        <v>0.44567448477309141</v>
      </c>
    </row>
    <row r="2332" spans="1:19" x14ac:dyDescent="0.3">
      <c r="A2332">
        <f t="shared" si="145"/>
        <v>48.1</v>
      </c>
      <c r="B2332">
        <v>23.1</v>
      </c>
      <c r="C2332" s="1">
        <f t="shared" si="146"/>
        <v>1.3968118</v>
      </c>
      <c r="D2332">
        <f t="shared" si="147"/>
        <v>69840.59</v>
      </c>
      <c r="E2332" s="8">
        <f>IF($B2332&lt;$B$9,      E2331+($B$5*E2331+$B$7*$B$6+$B$8*($D2332-$B$6))*$B$20,           E2331+($B$5*E2331-$B$12)*$B$20)</f>
        <v>298580.65312339406</v>
      </c>
      <c r="G2332" s="4">
        <v>218024.13910803018</v>
      </c>
      <c r="I2332" s="4">
        <f>IF($B2332&lt;$B$9,      I2331+($B$5*I2331+$B$7*$B$6+$K$18*($D2332-$B$6))*$B$20,           I2331+($B$5*I2331-$K$16)*$B$20)</f>
        <v>259803.10812484808</v>
      </c>
      <c r="J2332">
        <f xml:space="preserve">          IF($B2332&lt;=$B$9,        $D2332-$B$7*$B$6-$K$18*($D2332-$B$6), $K$16)</f>
        <v>60798.548712615273</v>
      </c>
      <c r="K2332">
        <f t="shared" si="148"/>
        <v>218.81879108886022</v>
      </c>
      <c r="M2332" s="4">
        <f>IF($B2332&lt;$B$9,      M2331+($B$5*M2331+$B$7*$B$6+O$18*($D2332-$B$6))*$B$20,           M2331+($B$5*M2331-O$16)*$B$20)</f>
        <v>259750.7232009662</v>
      </c>
      <c r="N2332">
        <f>IF($B2332&lt;=$B$9,        $D2332-$B$7*$B$6-$O$18*($D2332-$B$6),          $O$16)</f>
        <v>60801.129131615824</v>
      </c>
      <c r="O2332">
        <f>EXP(-$O$17*$B2332)*LN(N2332)</f>
        <v>4.907629292815157</v>
      </c>
      <c r="Q2332" s="4">
        <f>IF($B2332&lt;$B$9,      Q2331+($B$5*Q2331+$B$7*$B$6+$S$18*($D2332-$B$6))*$B$20,           Q2331+($B$5*Q2331-$S$16)*$B$20)</f>
        <v>318719.78162723483</v>
      </c>
      <c r="R2332">
        <f>IF($B2332&lt;=$B$9,        $D2332-$B$7*$B$6-$S$18*($D2332-$B$6),          $S$16)</f>
        <v>57896.383499999996</v>
      </c>
      <c r="S2332">
        <f>EXP(-$S$17*$B2332)*($J2332^(1-S$20)-1)/(1-S$20)</f>
        <v>0.44551852613514809</v>
      </c>
    </row>
    <row r="2333" spans="1:19" x14ac:dyDescent="0.3">
      <c r="A2333">
        <f t="shared" si="145"/>
        <v>48.11</v>
      </c>
      <c r="B2333">
        <v>23.11</v>
      </c>
      <c r="C2333" s="1">
        <f t="shared" si="146"/>
        <v>1.3968402979999999</v>
      </c>
      <c r="D2333">
        <f t="shared" si="147"/>
        <v>69842.014899999995</v>
      </c>
      <c r="E2333" s="8">
        <f>IF($B2333&lt;$B$9,      E2332+($B$5*E2332+$B$7*$B$6+$B$8*($D2333-$B$6))*$B$20,           E2332+($B$5*E2332-$B$12)*$B$20)</f>
        <v>298794.68239668728</v>
      </c>
      <c r="G2333" s="4">
        <v>218170.28957161799</v>
      </c>
      <c r="I2333" s="4">
        <f>IF($B2333&lt;$B$9,      I2332+($B$5*I2332+$B$7*$B$6+$K$18*($D2333-$B$6))*$B$20,           I2332+($B$5*I2332-$K$16)*$B$20)</f>
        <v>259984.46252845542</v>
      </c>
      <c r="J2333">
        <f xml:space="preserve">          IF($B2333&lt;=$B$9,        $D2333-$B$7*$B$6-$K$18*($D2333-$B$6), $K$16)</f>
        <v>60799.683323635436</v>
      </c>
      <c r="K2333">
        <f t="shared" si="148"/>
        <v>218.74426727787039</v>
      </c>
      <c r="M2333" s="4">
        <f>IF($B2333&lt;$B$9,      M2332+($B$5*M2332+$B$7*$B$6+O$18*($D2333-$B$6))*$B$20,           M2332+($B$5*M2332-O$16)*$B$20)</f>
        <v>259932.03346380699</v>
      </c>
      <c r="N2333">
        <f>IF($B2333&lt;=$B$9,        $D2333-$B$7*$B$6-$O$18*($D2333-$B$6),          $O$16)</f>
        <v>60802.263927955028</v>
      </c>
      <c r="O2333">
        <f>EXP(-$O$17*$B2333)*LN(N2333)</f>
        <v>4.9059202354568017</v>
      </c>
      <c r="Q2333" s="4">
        <f>IF($B2333&lt;$B$9,      Q2332+($B$5*Q2332+$B$7*$B$6+$S$18*($D2333-$B$6))*$B$20,           Q2332+($B$5*Q2332-$S$16)*$B$20)</f>
        <v>318950.78060295439</v>
      </c>
      <c r="R2333">
        <f>IF($B2333&lt;=$B$9,        $D2333-$B$7*$B$6-$S$18*($D2333-$B$6),          $S$16)</f>
        <v>57897.309685</v>
      </c>
      <c r="S2333">
        <f>EXP(-$S$17*$B2333)*($J2333^(1-S$20)-1)/(1-S$20)</f>
        <v>0.44536262207252875</v>
      </c>
    </row>
    <row r="2334" spans="1:19" x14ac:dyDescent="0.3">
      <c r="A2334">
        <f t="shared" si="145"/>
        <v>48.120000000000005</v>
      </c>
      <c r="B2334">
        <v>23.12</v>
      </c>
      <c r="C2334" s="1">
        <f t="shared" si="146"/>
        <v>1.3968686720000001</v>
      </c>
      <c r="D2334">
        <f t="shared" si="147"/>
        <v>69843.433600000004</v>
      </c>
      <c r="E2334" s="8">
        <f>IF($B2334&lt;$B$9,      E2333+($B$5*E2333+$B$7*$B$6+$B$8*($D2334-$B$6))*$B$20,           E2333+($B$5*E2333-$B$12)*$B$20)</f>
        <v>299008.79083632614</v>
      </c>
      <c r="G2334" s="4">
        <v>218316.49260656806</v>
      </c>
      <c r="I2334" s="4">
        <f>IF($B2334&lt;$B$9,      I2333+($B$5*I2333+$B$7*$B$6+$K$18*($D2334-$B$6))*$B$20,           I2333+($B$5*I2333-$K$16)*$B$20)</f>
        <v>260165.88329636282</v>
      </c>
      <c r="J2334">
        <f xml:space="preserve">          IF($B2334&lt;=$B$9,        $D2334-$B$7*$B$6-$K$18*($D2334-$B$6), $K$16)</f>
        <v>60800.812997755951</v>
      </c>
      <c r="K2334">
        <f t="shared" si="148"/>
        <v>218.66975989546756</v>
      </c>
      <c r="M2334" s="4">
        <f>IF($B2334&lt;$B$9,      M2333+($B$5*M2333+$B$7*$B$6+O$18*($D2334-$B$6))*$B$20,           M2333+($B$5*M2333-O$16)*$B$20)</f>
        <v>260113.41007365345</v>
      </c>
      <c r="N2334">
        <f>IF($B2334&lt;=$B$9,        $D2334-$B$7*$B$6-$O$18*($D2334-$B$6),          $O$16)</f>
        <v>60803.393786588218</v>
      </c>
      <c r="O2334">
        <f>EXP(-$O$17*$B2334)*LN(N2334)</f>
        <v>4.9042117369451343</v>
      </c>
      <c r="Q2334" s="4">
        <f>IF($B2334&lt;$B$9,      Q2333+($B$5*Q2333+$B$7*$B$6+$S$18*($D2334-$B$6))*$B$20,           Q2333+($B$5*Q2333-$S$16)*$B$20)</f>
        <v>319181.86539376545</v>
      </c>
      <c r="R2334">
        <f>IF($B2334&lt;=$B$9,        $D2334-$B$7*$B$6-$S$18*($D2334-$B$6),          $S$16)</f>
        <v>57898.23184</v>
      </c>
      <c r="S2334">
        <f>EXP(-$S$17*$B2334)*($J2334^(1-S$20)-1)/(1-S$20)</f>
        <v>0.44520677256613572</v>
      </c>
    </row>
    <row r="2335" spans="1:19" x14ac:dyDescent="0.3">
      <c r="A2335">
        <f t="shared" si="145"/>
        <v>48.13</v>
      </c>
      <c r="B2335">
        <v>23.130000000000003</v>
      </c>
      <c r="C2335" s="1">
        <f t="shared" si="146"/>
        <v>1.396896922</v>
      </c>
      <c r="D2335">
        <f t="shared" si="147"/>
        <v>69844.846099999995</v>
      </c>
      <c r="E2335" s="8">
        <f>IF($B2335&lt;$B$9,      E2334+($B$5*E2334+$B$7*$B$6+$B$8*($D2335-$B$6))*$B$20,           E2334+($B$5*E2334-$B$12)*$B$20)</f>
        <v>299222.97845141887</v>
      </c>
      <c r="G2335" s="4">
        <v>218462.74822508037</v>
      </c>
      <c r="I2335" s="4">
        <f>IF($B2335&lt;$B$9,      I2334+($B$5*I2334+$B$7*$B$6+$K$18*($D2335-$B$6))*$B$20,           I2334+($B$5*I2334-$K$16)*$B$20)</f>
        <v>260347.37043916679</v>
      </c>
      <c r="J2335">
        <f xml:space="preserve">          IF($B2335&lt;=$B$9,        $D2335-$B$7*$B$6-$K$18*($D2335-$B$6), $K$16)</f>
        <v>60801.937734976789</v>
      </c>
      <c r="K2335">
        <f t="shared" si="148"/>
        <v>218.59526894265457</v>
      </c>
      <c r="M2335" s="4">
        <f>IF($B2335&lt;$B$9,      M2334+($B$5*M2334+$B$7*$B$6+O$18*($D2335-$B$6))*$B$20,           M2334+($B$5*M2334-O$16)*$B$20)</f>
        <v>260294.85304110407</v>
      </c>
      <c r="N2335">
        <f>IF($B2335&lt;=$B$9,        $D2335-$B$7*$B$6-$O$18*($D2335-$B$6),          $O$16)</f>
        <v>60804.518707515388</v>
      </c>
      <c r="O2335">
        <f>EXP(-$O$17*$B2335)*LN(N2335)</f>
        <v>4.9025037971130425</v>
      </c>
      <c r="Q2335" s="4">
        <f>IF($B2335&lt;$B$9,      Q2334+($B$5*Q2334+$B$7*$B$6+$S$18*($D2335-$B$6))*$B$20,           Q2334+($B$5*Q2334-$S$16)*$B$20)</f>
        <v>319413.03600800328</v>
      </c>
      <c r="R2335">
        <f>IF($B2335&lt;=$B$9,        $D2335-$B$7*$B$6-$S$18*($D2335-$B$6),          $S$16)</f>
        <v>57899.149964999997</v>
      </c>
      <c r="S2335">
        <f>EXP(-$S$17*$B2335)*($J2335^(1-S$20)-1)/(1-S$20)</f>
        <v>0.44505097759687823</v>
      </c>
    </row>
    <row r="2336" spans="1:19" x14ac:dyDescent="0.3">
      <c r="A2336">
        <f t="shared" si="145"/>
        <v>48.14</v>
      </c>
      <c r="B2336">
        <v>23.14</v>
      </c>
      <c r="C2336" s="1">
        <f t="shared" si="146"/>
        <v>1.3969250479999999</v>
      </c>
      <c r="D2336">
        <f t="shared" si="147"/>
        <v>69846.252399999998</v>
      </c>
      <c r="E2336" s="8">
        <f>IF($B2336&lt;$B$9,      E2335+($B$5*E2335+$B$7*$B$6+$B$8*($D2336-$B$6))*$B$20,           E2335+($B$5*E2335-$B$12)*$B$20)</f>
        <v>299437.24525107688</v>
      </c>
      <c r="G2336" s="4">
        <v>218609.05643935915</v>
      </c>
      <c r="I2336" s="4">
        <f>IF($B2336&lt;$B$9,      I2335+($B$5*I2335+$B$7*$B$6+$K$18*($D2336-$B$6))*$B$20,           I2335+($B$5*I2335-$K$16)*$B$20)</f>
        <v>260528.9239674675</v>
      </c>
      <c r="J2336">
        <f xml:space="preserve">          IF($B2336&lt;=$B$9,        $D2336-$B$7*$B$6-$K$18*($D2336-$B$6), $K$16)</f>
        <v>60803.057535297979</v>
      </c>
      <c r="K2336">
        <f t="shared" si="148"/>
        <v>218.52079442042935</v>
      </c>
      <c r="M2336" s="4">
        <f>IF($B2336&lt;$B$9,      M2335+($B$5*M2335+$B$7*$B$6+O$18*($D2336-$B$6))*$B$20,           M2335+($B$5*M2335-O$16)*$B$20)</f>
        <v>260476.3623767611</v>
      </c>
      <c r="N2336">
        <f>IF($B2336&lt;=$B$9,        $D2336-$B$7*$B$6-$O$18*($D2336-$B$6),          $O$16)</f>
        <v>60805.638690736538</v>
      </c>
      <c r="O2336">
        <f>EXP(-$O$17*$B2336)*LN(N2336)</f>
        <v>4.9007964157934527</v>
      </c>
      <c r="Q2336" s="4">
        <f>IF($B2336&lt;$B$9,      Q2335+($B$5*Q2335+$B$7*$B$6+$S$18*($D2336-$B$6))*$B$20,           Q2335+($B$5*Q2335-$S$16)*$B$20)</f>
        <v>319644.29245400609</v>
      </c>
      <c r="R2336">
        <f>IF($B2336&lt;=$B$9,        $D2336-$B$7*$B$6-$S$18*($D2336-$B$6),          $S$16)</f>
        <v>57900.064059999997</v>
      </c>
      <c r="S2336">
        <f>EXP(-$S$17*$B2336)*($J2336^(1-S$20)-1)/(1-S$20)</f>
        <v>0.44489523714567231</v>
      </c>
    </row>
    <row r="2337" spans="1:19" x14ac:dyDescent="0.3">
      <c r="A2337">
        <f t="shared" si="145"/>
        <v>48.150000000000006</v>
      </c>
      <c r="B2337">
        <v>23.150000000000002</v>
      </c>
      <c r="C2337" s="1">
        <f t="shared" si="146"/>
        <v>1.39695305</v>
      </c>
      <c r="D2337">
        <f t="shared" si="147"/>
        <v>69847.652499999997</v>
      </c>
      <c r="E2337" s="8">
        <f>IF($B2337&lt;$B$9,      E2336+($B$5*E2336+$B$7*$B$6+$B$8*($D2337-$B$6))*$B$20,           E2336+($B$5*E2336-$B$12)*$B$20)</f>
        <v>299651.59124441474</v>
      </c>
      <c r="G2337" s="4">
        <v>218755.41726161292</v>
      </c>
      <c r="I2337" s="4">
        <f>IF($B2337&lt;$B$9,      I2336+($B$5*I2336+$B$7*$B$6+$K$18*($D2337-$B$6))*$B$20,           I2336+($B$5*I2336-$K$16)*$B$20)</f>
        <v>260710.54389186893</v>
      </c>
      <c r="J2337">
        <f xml:space="preserve">          IF($B2337&lt;=$B$9,        $D2337-$B$7*$B$6-$K$18*($D2337-$B$6), $K$16)</f>
        <v>60804.172398719507</v>
      </c>
      <c r="K2337">
        <f t="shared" si="148"/>
        <v>218.44633632978446</v>
      </c>
      <c r="M2337" s="4">
        <f>IF($B2337&lt;$B$9,      M2336+($B$5*M2336+$B$7*$B$6+O$18*($D2337-$B$6))*$B$20,           M2336+($B$5*M2336-O$16)*$B$20)</f>
        <v>260657.93809123046</v>
      </c>
      <c r="N2337">
        <f>IF($B2337&lt;=$B$9,        $D2337-$B$7*$B$6-$O$18*($D2337-$B$6),          $O$16)</f>
        <v>60806.753736251674</v>
      </c>
      <c r="O2337">
        <f>EXP(-$O$17*$B2337)*LN(N2337)</f>
        <v>4.8990895928193172</v>
      </c>
      <c r="Q2337" s="4">
        <f>IF($B2337&lt;$B$9,      Q2336+($B$5*Q2336+$B$7*$B$6+$S$18*($D2337-$B$6))*$B$20,           Q2336+($B$5*Q2336-$S$16)*$B$20)</f>
        <v>319875.63474011497</v>
      </c>
      <c r="R2337">
        <f>IF($B2337&lt;=$B$9,        $D2337-$B$7*$B$6-$S$18*($D2337-$B$6),          $S$16)</f>
        <v>57900.974125000001</v>
      </c>
      <c r="S2337">
        <f>EXP(-$S$17*$B2337)*($J2337^(1-S$20)-1)/(1-S$20)</f>
        <v>0.44473955119344022</v>
      </c>
    </row>
    <row r="2338" spans="1:19" x14ac:dyDescent="0.3">
      <c r="A2338">
        <f t="shared" si="145"/>
        <v>48.16</v>
      </c>
      <c r="B2338">
        <v>23.16</v>
      </c>
      <c r="C2338" s="1">
        <f t="shared" si="146"/>
        <v>1.3969809280000001</v>
      </c>
      <c r="D2338">
        <f t="shared" si="147"/>
        <v>69849.046400000007</v>
      </c>
      <c r="E2338" s="8">
        <f>IF($B2338&lt;$B$9,      E2337+($B$5*E2337+$B$7*$B$6+$B$8*($D2338-$B$6))*$B$20,           E2337+($B$5*E2337-$B$12)*$B$20)</f>
        <v>299866.01644055027</v>
      </c>
      <c r="G2338" s="4">
        <v>218901.83070405448</v>
      </c>
      <c r="I2338" s="4">
        <f>IF($B2338&lt;$B$9,      I2337+($B$5*I2337+$B$7*$B$6+$K$18*($D2338-$B$6))*$B$20,           I2337+($B$5*I2337-$K$16)*$B$20)</f>
        <v>260892.23022297866</v>
      </c>
      <c r="J2338">
        <f xml:space="preserve">          IF($B2338&lt;=$B$9,        $D2338-$B$7*$B$6-$K$18*($D2338-$B$6), $K$16)</f>
        <v>60805.282325241387</v>
      </c>
      <c r="K2338">
        <f t="shared" si="148"/>
        <v>218.37189467170757</v>
      </c>
      <c r="M2338" s="4">
        <f>IF($B2338&lt;$B$9,      M2337+($B$5*M2337+$B$7*$B$6+O$18*($D2338-$B$6))*$B$20,           M2337+($B$5*M2337-O$16)*$B$20)</f>
        <v>260839.58019512179</v>
      </c>
      <c r="N2338">
        <f>IF($B2338&lt;=$B$9,        $D2338-$B$7*$B$6-$O$18*($D2338-$B$6),          $O$16)</f>
        <v>60807.863844060805</v>
      </c>
      <c r="O2338">
        <f>EXP(-$O$17*$B2338)*LN(N2338)</f>
        <v>4.8973833280236274</v>
      </c>
      <c r="Q2338" s="4">
        <f>IF($B2338&lt;$B$9,      Q2337+($B$5*Q2337+$B$7*$B$6+$S$18*($D2338-$B$6))*$B$20,           Q2337+($B$5*Q2337-$S$16)*$B$20)</f>
        <v>320107.06287467398</v>
      </c>
      <c r="R2338">
        <f>IF($B2338&lt;=$B$9,        $D2338-$B$7*$B$6-$S$18*($D2338-$B$6),          $S$16)</f>
        <v>57901.880160000001</v>
      </c>
      <c r="S2338">
        <f>EXP(-$S$17*$B2338)*($J2338^(1-S$20)-1)/(1-S$20)</f>
        <v>0.44458391972111133</v>
      </c>
    </row>
    <row r="2339" spans="1:19" x14ac:dyDescent="0.3">
      <c r="A2339">
        <f t="shared" si="145"/>
        <v>48.17</v>
      </c>
      <c r="B2339">
        <v>23.17</v>
      </c>
      <c r="C2339" s="1">
        <f t="shared" si="146"/>
        <v>1.3970086820000001</v>
      </c>
      <c r="D2339">
        <f t="shared" si="147"/>
        <v>69850.434099999999</v>
      </c>
      <c r="E2339" s="8">
        <f>IF($B2339&lt;$B$9,      E2338+($B$5*E2338+$B$7*$B$6+$B$8*($D2339-$B$6))*$B$20,           E2338+($B$5*E2338-$B$12)*$B$20)</f>
        <v>300080.52084860444</v>
      </c>
      <c r="G2339" s="4">
        <v>219048.2967789009</v>
      </c>
      <c r="I2339" s="4">
        <f>IF($B2339&lt;$B$9,      I2338+($B$5*I2338+$B$7*$B$6+$K$18*($D2339-$B$6))*$B$20,           I2338+($B$5*I2338-$K$16)*$B$20)</f>
        <v>261073.98297140806</v>
      </c>
      <c r="J2339">
        <f xml:space="preserve">          IF($B2339&lt;=$B$9,        $D2339-$B$7*$B$6-$K$18*($D2339-$B$6), $K$16)</f>
        <v>60806.38731486359</v>
      </c>
      <c r="K2339">
        <f t="shared" si="148"/>
        <v>218.29746944718124</v>
      </c>
      <c r="M2339" s="4">
        <f>IF($B2339&lt;$B$9,      M2338+($B$5*M2338+$B$7*$B$6+O$18*($D2339-$B$6))*$B$20,           M2338+($B$5*M2338-O$16)*$B$20)</f>
        <v>261021.28869904845</v>
      </c>
      <c r="N2339">
        <f>IF($B2339&lt;=$B$9,        $D2339-$B$7*$B$6-$O$18*($D2339-$B$6),          $O$16)</f>
        <v>60808.9690141639</v>
      </c>
      <c r="O2339">
        <f>EXP(-$O$17*$B2339)*LN(N2339)</f>
        <v>4.8956776212394066</v>
      </c>
      <c r="Q2339" s="4">
        <f>IF($B2339&lt;$B$9,      Q2338+($B$5*Q2338+$B$7*$B$6+$S$18*($D2339-$B$6))*$B$20,           Q2338+($B$5*Q2338-$S$16)*$B$20)</f>
        <v>320338.57686603011</v>
      </c>
      <c r="R2339">
        <f>IF($B2339&lt;=$B$9,        $D2339-$B$7*$B$6-$S$18*($D2339-$B$6),          $S$16)</f>
        <v>57902.782164999997</v>
      </c>
      <c r="S2339">
        <f>EXP(-$S$17*$B2339)*($J2339^(1-S$20)-1)/(1-S$20)</f>
        <v>0.44442834270962134</v>
      </c>
    </row>
    <row r="2340" spans="1:19" x14ac:dyDescent="0.3">
      <c r="A2340">
        <f t="shared" si="145"/>
        <v>48.18</v>
      </c>
      <c r="B2340">
        <v>23.18</v>
      </c>
      <c r="C2340" s="1">
        <f t="shared" si="146"/>
        <v>1.397036312</v>
      </c>
      <c r="D2340">
        <f t="shared" si="147"/>
        <v>69851.815600000002</v>
      </c>
      <c r="E2340" s="8">
        <f>IF($B2340&lt;$B$9,      E2339+($B$5*E2339+$B$7*$B$6+$B$8*($D2340-$B$6))*$B$20,           E2339+($B$5*E2339-$B$12)*$B$20)</f>
        <v>300295.10447770148</v>
      </c>
      <c r="G2340" s="4">
        <v>219194.8154983735</v>
      </c>
      <c r="I2340" s="4">
        <f>IF($B2340&lt;$B$9,      I2339+($B$5*I2339+$B$7*$B$6+$K$18*($D2340-$B$6))*$B$20,           I2339+($B$5*I2339-$K$16)*$B$20)</f>
        <v>261255.80214777219</v>
      </c>
      <c r="J2340">
        <f xml:space="preserve">          IF($B2340&lt;=$B$9,        $D2340-$B$7*$B$6-$K$18*($D2340-$B$6), $K$16)</f>
        <v>60807.487367586138</v>
      </c>
      <c r="K2340">
        <f t="shared" si="148"/>
        <v>218.22306065718303</v>
      </c>
      <c r="M2340" s="4">
        <f>IF($B2340&lt;$B$9,      M2339+($B$5*M2339+$B$7*$B$6+O$18*($D2340-$B$6))*$B$20,           M2339+($B$5*M2339-O$16)*$B$20)</f>
        <v>261203.06361362751</v>
      </c>
      <c r="N2340">
        <f>IF($B2340&lt;=$B$9,        $D2340-$B$7*$B$6-$O$18*($D2340-$B$6),          $O$16)</f>
        <v>60810.06924656099</v>
      </c>
      <c r="O2340">
        <f>EXP(-$O$17*$B2340)*LN(N2340)</f>
        <v>4.8939724722997129</v>
      </c>
      <c r="Q2340" s="4">
        <f>IF($B2340&lt;$B$9,      Q2339+($B$5*Q2339+$B$7*$B$6+$S$18*($D2340-$B$6))*$B$20,           Q2339+($B$5*Q2339-$S$16)*$B$20)</f>
        <v>320570.17672253324</v>
      </c>
      <c r="R2340">
        <f>IF($B2340&lt;=$B$9,        $D2340-$B$7*$B$6-$S$18*($D2340-$B$6),          $S$16)</f>
        <v>57903.680140000004</v>
      </c>
      <c r="S2340">
        <f>EXP(-$S$17*$B2340)*($J2340^(1-S$20)-1)/(1-S$20)</f>
        <v>0.44427282013991304</v>
      </c>
    </row>
    <row r="2341" spans="1:19" x14ac:dyDescent="0.3">
      <c r="A2341">
        <f t="shared" si="145"/>
        <v>48.19</v>
      </c>
      <c r="B2341">
        <v>23.19</v>
      </c>
      <c r="C2341" s="1">
        <f t="shared" si="146"/>
        <v>1.3970638179999999</v>
      </c>
      <c r="D2341">
        <f t="shared" si="147"/>
        <v>69853.190900000001</v>
      </c>
      <c r="E2341" s="8">
        <f>IF($B2341&lt;$B$9,      E2340+($B$5*E2340+$B$7*$B$6+$B$8*($D2341-$B$6))*$B$20,           E2340+($B$5*E2340-$B$12)*$B$20)</f>
        <v>300509.76733696868</v>
      </c>
      <c r="G2341" s="4">
        <v>219341.38687469793</v>
      </c>
      <c r="I2341" s="4">
        <f>IF($B2341&lt;$B$9,      I2340+($B$5*I2340+$B$7*$B$6+$K$18*($D2341-$B$6))*$B$20,           I2340+($B$5*I2340-$K$16)*$B$20)</f>
        <v>261437.68776268983</v>
      </c>
      <c r="J2341">
        <f xml:space="preserve">          IF($B2341&lt;=$B$9,        $D2341-$B$7*$B$6-$K$18*($D2341-$B$6), $K$16)</f>
        <v>60808.582483409031</v>
      </c>
      <c r="K2341">
        <f t="shared" si="148"/>
        <v>218.14866830268531</v>
      </c>
      <c r="M2341" s="4">
        <f>IF($B2341&lt;$B$9,      M2340+($B$5*M2340+$B$7*$B$6+O$18*($D2341-$B$6))*$B$20,           M2340+($B$5*M2340-O$16)*$B$20)</f>
        <v>261384.90494947977</v>
      </c>
      <c r="N2341">
        <f>IF($B2341&lt;=$B$9,        $D2341-$B$7*$B$6-$O$18*($D2341-$B$6),          $O$16)</f>
        <v>60811.164541252067</v>
      </c>
      <c r="O2341">
        <f>EXP(-$O$17*$B2341)*LN(N2341)</f>
        <v>4.892267881037637</v>
      </c>
      <c r="Q2341" s="4">
        <f>IF($B2341&lt;$B$9,      Q2340+($B$5*Q2340+$B$7*$B$6+$S$18*($D2341-$B$6))*$B$20,           Q2340+($B$5*Q2340-$S$16)*$B$20)</f>
        <v>320801.86245253612</v>
      </c>
      <c r="R2341">
        <f>IF($B2341&lt;=$B$9,        $D2341-$B$7*$B$6-$S$18*($D2341-$B$6),          $S$16)</f>
        <v>57904.574085</v>
      </c>
      <c r="S2341">
        <f>EXP(-$S$17*$B2341)*($J2341^(1-S$20)-1)/(1-S$20)</f>
        <v>0.44411735199293534</v>
      </c>
    </row>
    <row r="2342" spans="1:19" x14ac:dyDescent="0.3">
      <c r="A2342">
        <f t="shared" si="145"/>
        <v>48.2</v>
      </c>
      <c r="B2342">
        <v>23.200000000000003</v>
      </c>
      <c r="C2342" s="1">
        <f t="shared" si="146"/>
        <v>1.3970912</v>
      </c>
      <c r="D2342">
        <f t="shared" si="147"/>
        <v>69854.559999999998</v>
      </c>
      <c r="E2342" s="8">
        <f>IF($B2342&lt;$B$9,      E2341+($B$5*E2341+$B$7*$B$6+$B$8*($D2342-$B$6))*$B$20,           E2341+($B$5*E2341-$B$12)*$B$20)</f>
        <v>300724.50943553663</v>
      </c>
      <c r="G2342" s="4">
        <v>219488.01092010408</v>
      </c>
      <c r="I2342" s="4">
        <f>IF($B2342&lt;$B$9,      I2341+($B$5*I2341+$B$7*$B$6+$K$18*($D2342-$B$6))*$B$20,           I2341+($B$5*I2341-$K$16)*$B$20)</f>
        <v>261619.63982678344</v>
      </c>
      <c r="J2342">
        <f xml:space="preserve">          IF($B2342&lt;=$B$9,        $D2342-$B$7*$B$6-$K$18*($D2342-$B$6), $K$16)</f>
        <v>60809.672662332254</v>
      </c>
      <c r="K2342">
        <f t="shared" si="148"/>
        <v>218.07429238465554</v>
      </c>
      <c r="M2342" s="4">
        <f>IF($B2342&lt;$B$9,      M2341+($B$5*M2341+$B$7*$B$6+O$18*($D2342-$B$6))*$B$20,           M2341+($B$5*M2341-O$16)*$B$20)</f>
        <v>261566.81271722971</v>
      </c>
      <c r="N2342">
        <f>IF($B2342&lt;=$B$9,        $D2342-$B$7*$B$6-$O$18*($D2342-$B$6),          $O$16)</f>
        <v>60812.254898237115</v>
      </c>
      <c r="O2342">
        <f>EXP(-$O$17*$B2342)*LN(N2342)</f>
        <v>4.8905638472863036</v>
      </c>
      <c r="Q2342" s="4">
        <f>IF($B2342&lt;$B$9,      Q2341+($B$5*Q2341+$B$7*$B$6+$S$18*($D2342-$B$6))*$B$20,           Q2341+($B$5*Q2341-$S$16)*$B$20)</f>
        <v>321033.63406439452</v>
      </c>
      <c r="R2342">
        <f>IF($B2342&lt;=$B$9,        $D2342-$B$7*$B$6-$S$18*($D2342-$B$6),          $S$16)</f>
        <v>57905.464</v>
      </c>
      <c r="S2342">
        <f>EXP(-$S$17*$B2342)*($J2342^(1-S$20)-1)/(1-S$20)</f>
        <v>0.44396193824964425</v>
      </c>
    </row>
    <row r="2343" spans="1:19" x14ac:dyDescent="0.3">
      <c r="A2343">
        <f t="shared" si="145"/>
        <v>48.21</v>
      </c>
      <c r="B2343">
        <v>23.21</v>
      </c>
      <c r="C2343" s="1">
        <f t="shared" si="146"/>
        <v>1.397118458</v>
      </c>
      <c r="D2343">
        <f t="shared" si="147"/>
        <v>69855.922900000005</v>
      </c>
      <c r="E2343" s="8">
        <f>IF($B2343&lt;$B$9,      E2342+($B$5*E2342+$B$7*$B$6+$B$8*($D2343-$B$6))*$B$20,           E2342+($B$5*E2342-$B$12)*$B$20)</f>
        <v>300939.33078253909</v>
      </c>
      <c r="G2343" s="4">
        <v>219634.68764682612</v>
      </c>
      <c r="I2343" s="4">
        <f>IF($B2343&lt;$B$9,      I2342+($B$5*I2342+$B$7*$B$6+$K$18*($D2343-$B$6))*$B$20,           I2342+($B$5*I2342-$K$16)*$B$20)</f>
        <v>261801.65835067927</v>
      </c>
      <c r="J2343">
        <f xml:space="preserve">          IF($B2343&lt;=$B$9,        $D2343-$B$7*$B$6-$K$18*($D2343-$B$6), $K$16)</f>
        <v>60810.757904355829</v>
      </c>
      <c r="K2343">
        <f t="shared" si="148"/>
        <v>217.99993290405612</v>
      </c>
      <c r="M2343" s="4">
        <f>IF($B2343&lt;$B$9,      M2342+($B$5*M2342+$B$7*$B$6+O$18*($D2343-$B$6))*$B$20,           M2342+($B$5*M2342-O$16)*$B$20)</f>
        <v>261748.78692750557</v>
      </c>
      <c r="N2343">
        <f>IF($B2343&lt;=$B$9,        $D2343-$B$7*$B$6-$O$18*($D2343-$B$6),          $O$16)</f>
        <v>60813.340317516158</v>
      </c>
      <c r="O2343">
        <f>EXP(-$O$17*$B2343)*LN(N2343)</f>
        <v>4.8888603708788727</v>
      </c>
      <c r="Q2343" s="4">
        <f>IF($B2343&lt;$B$9,      Q2342+($B$5*Q2342+$B$7*$B$6+$S$18*($D2343-$B$6))*$B$20,           Q2342+($B$5*Q2342-$S$16)*$B$20)</f>
        <v>321265.49156646704</v>
      </c>
      <c r="R2343">
        <f>IF($B2343&lt;=$B$9,        $D2343-$B$7*$B$6-$S$18*($D2343-$B$6),          $S$16)</f>
        <v>57906.349885000003</v>
      </c>
      <c r="S2343">
        <f>EXP(-$S$17*$B2343)*($J2343^(1-S$20)-1)/(1-S$20)</f>
        <v>0.44380657889100239</v>
      </c>
    </row>
    <row r="2344" spans="1:19" x14ac:dyDescent="0.3">
      <c r="A2344">
        <f t="shared" si="145"/>
        <v>48.22</v>
      </c>
      <c r="B2344">
        <v>23.220000000000002</v>
      </c>
      <c r="C2344" s="1">
        <f t="shared" si="146"/>
        <v>1.397145592</v>
      </c>
      <c r="D2344">
        <f t="shared" si="147"/>
        <v>69857.279599999994</v>
      </c>
      <c r="E2344" s="8">
        <f>IF($B2344&lt;$B$9,      E2343+($B$5*E2343+$B$7*$B$6+$B$8*($D2344-$B$6))*$B$20,           E2343+($B$5*E2343-$B$12)*$B$20)</f>
        <v>301154.23138711299</v>
      </c>
      <c r="G2344" s="4">
        <v>219781.41706710251</v>
      </c>
      <c r="I2344" s="4">
        <f>IF($B2344&lt;$B$9,      I2343+($B$5*I2343+$B$7*$B$6+$K$18*($D2344-$B$6))*$B$20,           I2343+($B$5*I2343-$K$16)*$B$20)</f>
        <v>261983.74334500721</v>
      </c>
      <c r="J2344">
        <f xml:space="preserve">          IF($B2344&lt;=$B$9,        $D2344-$B$7*$B$6-$K$18*($D2344-$B$6), $K$16)</f>
        <v>60811.838209479734</v>
      </c>
      <c r="K2344">
        <f t="shared" si="148"/>
        <v>217.92558986184432</v>
      </c>
      <c r="M2344" s="4">
        <f>IF($B2344&lt;$B$9,      M2343+($B$5*M2343+$B$7*$B$6+O$18*($D2344-$B$6))*$B$20,           M2343+($B$5*M2343-O$16)*$B$20)</f>
        <v>261930.8275909393</v>
      </c>
      <c r="N2344">
        <f>IF($B2344&lt;=$B$9,        $D2344-$B$7*$B$6-$O$18*($D2344-$B$6),          $O$16)</f>
        <v>60814.420799089174</v>
      </c>
      <c r="O2344">
        <f>EXP(-$O$17*$B2344)*LN(N2344)</f>
        <v>4.8871574516485357</v>
      </c>
      <c r="Q2344" s="4">
        <f>IF($B2344&lt;$B$9,      Q2343+($B$5*Q2343+$B$7*$B$6+$S$18*($D2344-$B$6))*$B$20,           Q2343+($B$5*Q2343-$S$16)*$B$20)</f>
        <v>321497.43496711529</v>
      </c>
      <c r="R2344">
        <f>IF($B2344&lt;=$B$9,        $D2344-$B$7*$B$6-$S$18*($D2344-$B$6),          $S$16)</f>
        <v>57907.231739999996</v>
      </c>
      <c r="S2344">
        <f>EXP(-$S$17*$B2344)*($J2344^(1-S$20)-1)/(1-S$20)</f>
        <v>0.44365127389797887</v>
      </c>
    </row>
    <row r="2345" spans="1:19" x14ac:dyDescent="0.3">
      <c r="A2345">
        <f t="shared" si="145"/>
        <v>48.230000000000004</v>
      </c>
      <c r="B2345">
        <v>23.23</v>
      </c>
      <c r="C2345" s="1">
        <f t="shared" si="146"/>
        <v>1.3971726019999999</v>
      </c>
      <c r="D2345">
        <f t="shared" si="147"/>
        <v>69858.630099999995</v>
      </c>
      <c r="E2345" s="8">
        <f>IF($B2345&lt;$B$9,      E2344+($B$5*E2344+$B$7*$B$6+$B$8*($D2345-$B$6))*$B$20,           E2344+($B$5*E2344-$B$12)*$B$20)</f>
        <v>301369.21125839849</v>
      </c>
      <c r="G2345" s="4">
        <v>219928.199193176</v>
      </c>
      <c r="I2345" s="4">
        <f>IF($B2345&lt;$B$9,      I2344+($B$5*I2344+$B$7*$B$6+$K$18*($D2345-$B$6))*$B$20,           I2344+($B$5*I2344-$K$16)*$B$20)</f>
        <v>262165.89482040092</v>
      </c>
      <c r="J2345">
        <f xml:space="preserve">          IF($B2345&lt;=$B$9,        $D2345-$B$7*$B$6-$K$18*($D2345-$B$6), $K$16)</f>
        <v>60812.913577703985</v>
      </c>
      <c r="K2345">
        <f t="shared" si="148"/>
        <v>217.85126325897247</v>
      </c>
      <c r="M2345" s="4">
        <f>IF($B2345&lt;$B$9,      M2344+($B$5*M2344+$B$7*$B$6+O$18*($D2345-$B$6))*$B$20,           M2344+($B$5*M2344-O$16)*$B$20)</f>
        <v>262112.93471816657</v>
      </c>
      <c r="N2345">
        <f>IF($B2345&lt;=$B$9,        $D2345-$B$7*$B$6-$O$18*($D2345-$B$6),          $O$16)</f>
        <v>60815.496342956176</v>
      </c>
      <c r="O2345">
        <f>EXP(-$O$17*$B2345)*LN(N2345)</f>
        <v>4.8854550894285209</v>
      </c>
      <c r="Q2345" s="4">
        <f>IF($B2345&lt;$B$9,      Q2344+($B$5*Q2344+$B$7*$B$6+$S$18*($D2345-$B$6))*$B$20,           Q2344+($B$5*Q2344-$S$16)*$B$20)</f>
        <v>321729.46427470376</v>
      </c>
      <c r="R2345">
        <f>IF($B2345&lt;=$B$9,        $D2345-$B$7*$B$6-$S$18*($D2345-$B$6),          $S$16)</f>
        <v>57908.109564999999</v>
      </c>
      <c r="S2345">
        <f>EXP(-$S$17*$B2345)*($J2345^(1-S$20)-1)/(1-S$20)</f>
        <v>0.44349602325154969</v>
      </c>
    </row>
    <row r="2346" spans="1:19" x14ac:dyDescent="0.3">
      <c r="A2346">
        <f t="shared" si="145"/>
        <v>48.24</v>
      </c>
      <c r="B2346">
        <v>23.240000000000002</v>
      </c>
      <c r="C2346" s="1">
        <f t="shared" si="146"/>
        <v>1.397199488</v>
      </c>
      <c r="D2346">
        <f t="shared" si="147"/>
        <v>69859.974400000006</v>
      </c>
      <c r="E2346" s="8">
        <f>IF($B2346&lt;$B$9,      E2345+($B$5*E2345+$B$7*$B$6+$B$8*($D2346-$B$6))*$B$20,           E2345+($B$5*E2345-$B$12)*$B$20)</f>
        <v>301584.2704055389</v>
      </c>
      <c r="G2346" s="4">
        <v>220075.0340372936</v>
      </c>
      <c r="I2346" s="4">
        <f>IF($B2346&lt;$B$9,      I2345+($B$5*I2345+$B$7*$B$6+$K$18*($D2346-$B$6))*$B$20,           I2345+($B$5*I2345-$K$16)*$B$20)</f>
        <v>262348.11278749775</v>
      </c>
      <c r="J2346">
        <f xml:space="preserve">          IF($B2346&lt;=$B$9,        $D2346-$B$7*$B$6-$K$18*($D2346-$B$6), $K$16)</f>
        <v>60813.984009028587</v>
      </c>
      <c r="K2346">
        <f t="shared" si="148"/>
        <v>217.77695309638781</v>
      </c>
      <c r="M2346" s="4">
        <f>IF($B2346&lt;$B$9,      M2345+($B$5*M2345+$B$7*$B$6+O$18*($D2346-$B$6))*$B$20,           M2345+($B$5*M2345-O$16)*$B$20)</f>
        <v>262295.10831982677</v>
      </c>
      <c r="N2346">
        <f>IF($B2346&lt;=$B$9,        $D2346-$B$7*$B$6-$O$18*($D2346-$B$6),          $O$16)</f>
        <v>60816.566949117172</v>
      </c>
      <c r="O2346">
        <f>EXP(-$O$17*$B2346)*LN(N2346)</f>
        <v>4.8837532840520863</v>
      </c>
      <c r="Q2346" s="4">
        <f>IF($B2346&lt;$B$9,      Q2345+($B$5*Q2345+$B$7*$B$6+$S$18*($D2346-$B$6))*$B$20,           Q2345+($B$5*Q2345-$S$16)*$B$20)</f>
        <v>321961.57949759992</v>
      </c>
      <c r="R2346">
        <f>IF($B2346&lt;=$B$9,        $D2346-$B$7*$B$6-$S$18*($D2346-$B$6),          $S$16)</f>
        <v>57908.983360000006</v>
      </c>
      <c r="S2346">
        <f>EXP(-$S$17*$B2346)*($J2346^(1-S$20)-1)/(1-S$20)</f>
        <v>0.44334082693269716</v>
      </c>
    </row>
    <row r="2347" spans="1:19" x14ac:dyDescent="0.3">
      <c r="A2347">
        <f t="shared" si="145"/>
        <v>48.25</v>
      </c>
      <c r="B2347">
        <v>23.25</v>
      </c>
      <c r="C2347" s="1">
        <f t="shared" si="146"/>
        <v>1.3972262500000001</v>
      </c>
      <c r="D2347">
        <f t="shared" si="147"/>
        <v>69861.3125</v>
      </c>
      <c r="E2347" s="8">
        <f>IF($B2347&lt;$B$9,      E2346+($B$5*E2346+$B$7*$B$6+$B$8*($D2347-$B$6))*$B$20,           E2346+($B$5*E2346-$B$12)*$B$20)</f>
        <v>301799.40883768082</v>
      </c>
      <c r="G2347" s="4">
        <v>220221.92161170667</v>
      </c>
      <c r="I2347" s="4">
        <f>IF($B2347&lt;$B$9,      I2346+($B$5*I2346+$B$7*$B$6+$K$18*($D2347-$B$6))*$B$20,           I2346+($B$5*I2346-$K$16)*$B$20)</f>
        <v>262530.39725693886</v>
      </c>
      <c r="J2347">
        <f xml:space="preserve">          IF($B2347&lt;=$B$9,        $D2347-$B$7*$B$6-$K$18*($D2347-$B$6), $K$16)</f>
        <v>60815.049503453512</v>
      </c>
      <c r="K2347">
        <f t="shared" si="148"/>
        <v>217.70265937503254</v>
      </c>
      <c r="M2347" s="4">
        <f>IF($B2347&lt;$B$9,      M2346+($B$5*M2346+$B$7*$B$6+O$18*($D2347-$B$6))*$B$20,           M2346+($B$5*M2346-O$16)*$B$20)</f>
        <v>262477.34840656299</v>
      </c>
      <c r="N2347">
        <f>IF($B2347&lt;=$B$9,        $D2347-$B$7*$B$6-$O$18*($D2347-$B$6),          $O$16)</f>
        <v>60817.632617572141</v>
      </c>
      <c r="O2347">
        <f>EXP(-$O$17*$B2347)*LN(N2347)</f>
        <v>4.8820520353525261</v>
      </c>
      <c r="Q2347" s="4">
        <f>IF($B2347&lt;$B$9,      Q2346+($B$5*Q2346+$B$7*$B$6+$S$18*($D2347-$B$6))*$B$20,           Q2346+($B$5*Q2346-$S$16)*$B$20)</f>
        <v>322193.78064417408</v>
      </c>
      <c r="R2347">
        <f>IF($B2347&lt;=$B$9,        $D2347-$B$7*$B$6-$S$18*($D2347-$B$6),          $S$16)</f>
        <v>57909.853125000001</v>
      </c>
      <c r="S2347">
        <f>EXP(-$S$17*$B2347)*($J2347^(1-S$20)-1)/(1-S$20)</f>
        <v>0.44318568492241056</v>
      </c>
    </row>
    <row r="2348" spans="1:19" x14ac:dyDescent="0.3">
      <c r="A2348">
        <f t="shared" si="145"/>
        <v>48.260000000000005</v>
      </c>
      <c r="B2348">
        <v>23.26</v>
      </c>
      <c r="C2348" s="1">
        <f t="shared" si="146"/>
        <v>1.3972528879999999</v>
      </c>
      <c r="D2348">
        <f t="shared" si="147"/>
        <v>69862.64439999999</v>
      </c>
      <c r="E2348" s="8">
        <f>IF($B2348&lt;$B$9,      E2347+($B$5*E2347+$B$7*$B$6+$B$8*($D2348-$B$6))*$B$20,           E2347+($B$5*E2347-$B$12)*$B$20)</f>
        <v>302014.62656397402</v>
      </c>
      <c r="G2348" s="4">
        <v>220368.86192867075</v>
      </c>
      <c r="I2348" s="4">
        <f>IF($B2348&lt;$B$9,      I2347+($B$5*I2347+$B$7*$B$6+$K$18*($D2348-$B$6))*$B$20,           I2347+($B$5*I2347-$K$16)*$B$20)</f>
        <v>262712.74823936902</v>
      </c>
      <c r="J2348">
        <f xml:space="preserve">          IF($B2348&lt;=$B$9,        $D2348-$B$7*$B$6-$K$18*($D2348-$B$6), $K$16)</f>
        <v>60816.110060978775</v>
      </c>
      <c r="K2348">
        <f t="shared" si="148"/>
        <v>217.6283820958439</v>
      </c>
      <c r="M2348" s="4">
        <f>IF($B2348&lt;$B$9,      M2347+($B$5*M2347+$B$7*$B$6+O$18*($D2348-$B$6))*$B$20,           M2347+($B$5*M2347-O$16)*$B$20)</f>
        <v>262659.65498902206</v>
      </c>
      <c r="N2348">
        <f>IF($B2348&lt;=$B$9,        $D2348-$B$7*$B$6-$O$18*($D2348-$B$6),          $O$16)</f>
        <v>60818.693348321081</v>
      </c>
      <c r="O2348">
        <f>EXP(-$O$17*$B2348)*LN(N2348)</f>
        <v>4.8803513431631691</v>
      </c>
      <c r="Q2348" s="4">
        <f>IF($B2348&lt;$B$9,      Q2347+($B$5*Q2347+$B$7*$B$6+$S$18*($D2348-$B$6))*$B$20,           Q2347+($B$5*Q2347-$S$16)*$B$20)</f>
        <v>322426.06772279955</v>
      </c>
      <c r="R2348">
        <f>IF($B2348&lt;=$B$9,        $D2348-$B$7*$B$6-$S$18*($D2348-$B$6),          $S$16)</f>
        <v>57910.718859999994</v>
      </c>
      <c r="S2348">
        <f>EXP(-$S$17*$B2348)*($J2348^(1-S$20)-1)/(1-S$20)</f>
        <v>0.44303059720168564</v>
      </c>
    </row>
    <row r="2349" spans="1:19" x14ac:dyDescent="0.3">
      <c r="A2349">
        <f t="shared" si="145"/>
        <v>48.269999999999996</v>
      </c>
      <c r="B2349">
        <v>23.27</v>
      </c>
      <c r="C2349" s="1">
        <f t="shared" si="146"/>
        <v>1.3972794019999999</v>
      </c>
      <c r="D2349">
        <f t="shared" si="147"/>
        <v>69863.970099999991</v>
      </c>
      <c r="E2349" s="8">
        <f>IF($B2349&lt;$B$9,      E2348+($B$5*E2348+$B$7*$B$6+$B$8*($D2349-$B$6))*$B$20,           E2348+($B$5*E2348-$B$12)*$B$20)</f>
        <v>302229.92359357141</v>
      </c>
      <c r="G2349" s="4">
        <v>220515.85500044579</v>
      </c>
      <c r="I2349" s="4">
        <f>IF($B2349&lt;$B$9,      I2348+($B$5*I2348+$B$7*$B$6+$K$18*($D2349-$B$6))*$B$20,           I2348+($B$5*I2348-$K$16)*$B$20)</f>
        <v>262895.16574543674</v>
      </c>
      <c r="J2349">
        <f xml:space="preserve">          IF($B2349&lt;=$B$9,        $D2349-$B$7*$B$6-$K$18*($D2349-$B$6), $K$16)</f>
        <v>60817.165681604383</v>
      </c>
      <c r="K2349">
        <f t="shared" si="148"/>
        <v>217.5541212597542</v>
      </c>
      <c r="M2349" s="4">
        <f>IF($B2349&lt;$B$9,      M2348+($B$5*M2348+$B$7*$B$6+O$18*($D2349-$B$6))*$B$20,           M2348+($B$5*M2348-O$16)*$B$20)</f>
        <v>262842.0280778546</v>
      </c>
      <c r="N2349">
        <f>IF($B2349&lt;=$B$9,        $D2349-$B$7*$B$6-$O$18*($D2349-$B$6),          $O$16)</f>
        <v>60819.749141364024</v>
      </c>
      <c r="O2349">
        <f>EXP(-$O$17*$B2349)*LN(N2349)</f>
        <v>4.8786512073173771</v>
      </c>
      <c r="Q2349" s="4">
        <f>IF($B2349&lt;$B$9,      Q2348+($B$5*Q2348+$B$7*$B$6+$S$18*($D2349-$B$6))*$B$20,           Q2348+($B$5*Q2348-$S$16)*$B$20)</f>
        <v>322658.44074185251</v>
      </c>
      <c r="R2349">
        <f>IF($B2349&lt;=$B$9,        $D2349-$B$7*$B$6-$S$18*($D2349-$B$6),          $S$16)</f>
        <v>57911.580564999997</v>
      </c>
      <c r="S2349">
        <f>EXP(-$S$17*$B2349)*($J2349^(1-S$20)-1)/(1-S$20)</f>
        <v>0.44287556375152509</v>
      </c>
    </row>
    <row r="2350" spans="1:19" x14ac:dyDescent="0.3">
      <c r="A2350">
        <f t="shared" si="145"/>
        <v>48.28</v>
      </c>
      <c r="B2350">
        <v>23.28</v>
      </c>
      <c r="C2350" s="1">
        <f t="shared" si="146"/>
        <v>1.397305792</v>
      </c>
      <c r="D2350">
        <f t="shared" si="147"/>
        <v>69865.289600000004</v>
      </c>
      <c r="E2350" s="8">
        <f>IF($B2350&lt;$B$9,      E2349+($B$5*E2349+$B$7*$B$6+$B$8*($D2350-$B$6))*$B$20,           E2349+($B$5*E2349-$B$12)*$B$20)</f>
        <v>302445.29993562918</v>
      </c>
      <c r="G2350" s="4">
        <v>220662.90083929594</v>
      </c>
      <c r="I2350" s="4">
        <f>IF($B2350&lt;$B$9,      I2349+($B$5*I2349+$B$7*$B$6+$K$18*($D2350-$B$6))*$B$20,           I2349+($B$5*I2349-$K$16)*$B$20)</f>
        <v>263077.64978579432</v>
      </c>
      <c r="J2350">
        <f xml:space="preserve">          IF($B2350&lt;=$B$9,        $D2350-$B$7*$B$6-$K$18*($D2350-$B$6), $K$16)</f>
        <v>60818.216365330351</v>
      </c>
      <c r="K2350">
        <f t="shared" si="148"/>
        <v>217.47987686769051</v>
      </c>
      <c r="M2350" s="4">
        <f>IF($B2350&lt;$B$9,      M2349+($B$5*M2349+$B$7*$B$6+O$18*($D2350-$B$6))*$B$20,           M2349+($B$5*M2349-O$16)*$B$20)</f>
        <v>263024.46768371481</v>
      </c>
      <c r="N2350">
        <f>IF($B2350&lt;=$B$9,        $D2350-$B$7*$B$6-$O$18*($D2350-$B$6),          $O$16)</f>
        <v>60820.799996700953</v>
      </c>
      <c r="O2350">
        <f>EXP(-$O$17*$B2350)*LN(N2350)</f>
        <v>4.8769516276485456</v>
      </c>
      <c r="Q2350" s="4">
        <f>IF($B2350&lt;$B$9,      Q2349+($B$5*Q2349+$B$7*$B$6+$S$18*($D2350-$B$6))*$B$20,           Q2349+($B$5*Q2349-$S$16)*$B$20)</f>
        <v>322890.89970971213</v>
      </c>
      <c r="R2350">
        <f>IF($B2350&lt;=$B$9,        $D2350-$B$7*$B$6-$S$18*($D2350-$B$6),          $S$16)</f>
        <v>57912.438240000003</v>
      </c>
      <c r="S2350">
        <f>EXP(-$S$17*$B2350)*($J2350^(1-S$20)-1)/(1-S$20)</f>
        <v>0.44272058455293772</v>
      </c>
    </row>
    <row r="2351" spans="1:19" x14ac:dyDescent="0.3">
      <c r="A2351">
        <f t="shared" si="145"/>
        <v>48.290000000000006</v>
      </c>
      <c r="B2351">
        <v>23.290000000000003</v>
      </c>
      <c r="C2351" s="1">
        <f t="shared" si="146"/>
        <v>1.3973320579999999</v>
      </c>
      <c r="D2351">
        <f t="shared" si="147"/>
        <v>69866.602899999998</v>
      </c>
      <c r="E2351" s="8">
        <f>IF($B2351&lt;$B$9,      E2350+($B$5*E2350+$B$7*$B$6+$B$8*($D2351-$B$6))*$B$20,           E2350+($B$5*E2350-$B$12)*$B$20)</f>
        <v>302660.75559930666</v>
      </c>
      <c r="G2351" s="4">
        <v>220809.9994574897</v>
      </c>
      <c r="I2351" s="4">
        <f>IF($B2351&lt;$B$9,      I2350+($B$5*I2350+$B$7*$B$6+$K$18*($D2351-$B$6))*$B$20,           I2350+($B$5*I2350-$K$16)*$B$20)</f>
        <v>263260.20037109777</v>
      </c>
      <c r="J2351">
        <f xml:space="preserve">          IF($B2351&lt;=$B$9,        $D2351-$B$7*$B$6-$K$18*($D2351-$B$6), $K$16)</f>
        <v>60819.262112156641</v>
      </c>
      <c r="K2351">
        <f t="shared" si="148"/>
        <v>217.405648920575</v>
      </c>
      <c r="M2351" s="4">
        <f>IF($B2351&lt;$B$9,      M2350+($B$5*M2350+$B$7*$B$6+O$18*($D2351-$B$6))*$B$20,           M2350+($B$5*M2350-O$16)*$B$20)</f>
        <v>263206.97381726082</v>
      </c>
      <c r="N2351">
        <f>IF($B2351&lt;=$B$9,        $D2351-$B$7*$B$6-$O$18*($D2351-$B$6),          $O$16)</f>
        <v>60821.845914331854</v>
      </c>
      <c r="O2351">
        <f>EXP(-$O$17*$B2351)*LN(N2351)</f>
        <v>4.8752526039901021</v>
      </c>
      <c r="Q2351" s="4">
        <f>IF($B2351&lt;$B$9,      Q2350+($B$5*Q2350+$B$7*$B$6+$S$18*($D2351-$B$6))*$B$20,           Q2350+($B$5*Q2350-$S$16)*$B$20)</f>
        <v>323123.44463476056</v>
      </c>
      <c r="R2351">
        <f>IF($B2351&lt;=$B$9,        $D2351-$B$7*$B$6-$S$18*($D2351-$B$6),          $S$16)</f>
        <v>57913.291884999999</v>
      </c>
      <c r="S2351">
        <f>EXP(-$S$17*$B2351)*($J2351^(1-S$20)-1)/(1-S$20)</f>
        <v>0.44256565958693944</v>
      </c>
    </row>
    <row r="2352" spans="1:19" x14ac:dyDescent="0.3">
      <c r="A2352">
        <f t="shared" si="145"/>
        <v>48.3</v>
      </c>
      <c r="B2352">
        <v>23.3</v>
      </c>
      <c r="C2352" s="1">
        <f t="shared" si="146"/>
        <v>1.3973582000000002</v>
      </c>
      <c r="D2352">
        <f t="shared" si="147"/>
        <v>69867.910000000018</v>
      </c>
      <c r="E2352" s="8">
        <f>IF($B2352&lt;$B$9,      E2351+($B$5*E2351+$B$7*$B$6+$B$8*($D2352-$B$6))*$B$20,           E2351+($B$5*E2351-$B$12)*$B$20)</f>
        <v>302876.29059376643</v>
      </c>
      <c r="G2352" s="4">
        <v>220957.15086729982</v>
      </c>
      <c r="I2352" s="4">
        <f>IF($B2352&lt;$B$9,      I2351+($B$5*I2351+$B$7*$B$6+$K$18*($D2352-$B$6))*$B$20,           I2351+($B$5*I2351-$K$16)*$B$20)</f>
        <v>263442.81751200685</v>
      </c>
      <c r="J2352">
        <f xml:space="preserve">          IF($B2352&lt;=$B$9,        $D2352-$B$7*$B$6-$K$18*($D2352-$B$6), $K$16)</f>
        <v>60820.302922083283</v>
      </c>
      <c r="K2352">
        <f t="shared" si="148"/>
        <v>217.33143741932506</v>
      </c>
      <c r="M2352" s="4">
        <f>IF($B2352&lt;$B$9,      M2351+($B$5*M2351+$B$7*$B$6+O$18*($D2352-$B$6))*$B$20,           M2351+($B$5*M2351-O$16)*$B$20)</f>
        <v>263389.54648915428</v>
      </c>
      <c r="N2352">
        <f>IF($B2352&lt;=$B$9,        $D2352-$B$7*$B$6-$O$18*($D2352-$B$6),          $O$16)</f>
        <v>60822.886894256757</v>
      </c>
      <c r="O2352">
        <f>EXP(-$O$17*$B2352)*LN(N2352)</f>
        <v>4.873554136175513</v>
      </c>
      <c r="Q2352" s="4">
        <f>IF($B2352&lt;$B$9,      Q2351+($B$5*Q2351+$B$7*$B$6+$S$18*($D2352-$B$6))*$B$20,           Q2351+($B$5*Q2351-$S$16)*$B$20)</f>
        <v>323356.07552538271</v>
      </c>
      <c r="R2352">
        <f>IF($B2352&lt;=$B$9,        $D2352-$B$7*$B$6-$S$18*($D2352-$B$6),          $S$16)</f>
        <v>57914.141500000012</v>
      </c>
      <c r="S2352">
        <f>EXP(-$S$17*$B2352)*($J2352^(1-S$20)-1)/(1-S$20)</f>
        <v>0.44241078883455276</v>
      </c>
    </row>
    <row r="2353" spans="1:19" x14ac:dyDescent="0.3">
      <c r="A2353">
        <f t="shared" si="145"/>
        <v>48.31</v>
      </c>
      <c r="B2353">
        <v>23.310000000000002</v>
      </c>
      <c r="C2353" s="1">
        <f t="shared" si="146"/>
        <v>1.397384218</v>
      </c>
      <c r="D2353">
        <f t="shared" si="147"/>
        <v>69869.210900000005</v>
      </c>
      <c r="E2353" s="8">
        <f>IF($B2353&lt;$B$9,      E2352+($B$5*E2352+$B$7*$B$6+$B$8*($D2353-$B$6))*$B$20,           E2352+($B$5*E2352-$B$12)*$B$20)</f>
        <v>303091.90492817428</v>
      </c>
      <c r="G2353" s="4">
        <v>221104.35508100336</v>
      </c>
      <c r="I2353" s="4">
        <f>IF($B2353&lt;$B$9,      I2352+($B$5*I2352+$B$7*$B$6+$K$18*($D2353-$B$6))*$B$20,           I2352+($B$5*I2352-$K$16)*$B$20)</f>
        <v>263625.50121918495</v>
      </c>
      <c r="J2353">
        <f xml:space="preserve">          IF($B2353&lt;=$B$9,        $D2353-$B$7*$B$6-$K$18*($D2353-$B$6), $K$16)</f>
        <v>60821.338795110249</v>
      </c>
      <c r="K2353">
        <f t="shared" si="148"/>
        <v>217.25724236485269</v>
      </c>
      <c r="M2353" s="4">
        <f>IF($B2353&lt;$B$9,      M2352+($B$5*M2352+$B$7*$B$6+O$18*($D2353-$B$6))*$B$20,           M2352+($B$5*M2352-O$16)*$B$20)</f>
        <v>263572.1857100607</v>
      </c>
      <c r="N2353">
        <f>IF($B2353&lt;=$B$9,        $D2353-$B$7*$B$6-$O$18*($D2353-$B$6),          $O$16)</f>
        <v>60823.922936475617</v>
      </c>
      <c r="O2353">
        <f>EXP(-$O$17*$B2353)*LN(N2353)</f>
        <v>4.8718562240382726</v>
      </c>
      <c r="Q2353" s="4">
        <f>IF($B2353&lt;$B$9,      Q2352+($B$5*Q2352+$B$7*$B$6+$S$18*($D2353-$B$6))*$B$20,           Q2352+($B$5*Q2352-$S$16)*$B$20)</f>
        <v>323588.79238996661</v>
      </c>
      <c r="R2353">
        <f>IF($B2353&lt;=$B$9,        $D2353-$B$7*$B$6-$S$18*($D2353-$B$6),          $S$16)</f>
        <v>57914.987085000001</v>
      </c>
      <c r="S2353">
        <f>EXP(-$S$17*$B2353)*($J2353^(1-S$20)-1)/(1-S$20)</f>
        <v>0.44225597227680663</v>
      </c>
    </row>
    <row r="2354" spans="1:19" x14ac:dyDescent="0.3">
      <c r="A2354">
        <f t="shared" si="145"/>
        <v>48.32</v>
      </c>
      <c r="B2354">
        <v>23.32</v>
      </c>
      <c r="C2354" s="1">
        <f t="shared" si="146"/>
        <v>1.397410112</v>
      </c>
      <c r="D2354">
        <f t="shared" si="147"/>
        <v>69870.505600000004</v>
      </c>
      <c r="E2354" s="8">
        <f>IF($B2354&lt;$B$9,      E2353+($B$5*E2353+$B$7*$B$6+$B$8*($D2354-$B$6))*$B$20,           E2353+($B$5*E2353-$B$12)*$B$20)</f>
        <v>303307.59861169913</v>
      </c>
      <c r="G2354" s="4">
        <v>221251.61211088172</v>
      </c>
      <c r="I2354" s="4">
        <f>IF($B2354&lt;$B$9,      I2353+($B$5*I2353+$B$7*$B$6+$K$18*($D2354-$B$6))*$B$20,           I2353+($B$5*I2353-$K$16)*$B$20)</f>
        <v>263808.25150329928</v>
      </c>
      <c r="J2354">
        <f xml:space="preserve">          IF($B2354&lt;=$B$9,        $D2354-$B$7*$B$6-$K$18*($D2354-$B$6), $K$16)</f>
        <v>60822.369731237566</v>
      </c>
      <c r="K2354">
        <f t="shared" si="148"/>
        <v>217.18306375806523</v>
      </c>
      <c r="M2354" s="4">
        <f>IF($B2354&lt;$B$9,      M2353+($B$5*M2353+$B$7*$B$6+O$18*($D2354-$B$6))*$B$20,           M2353+($B$5*M2353-O$16)*$B$20)</f>
        <v>263754.89149064932</v>
      </c>
      <c r="N2354">
        <f>IF($B2354&lt;=$B$9,        $D2354-$B$7*$B$6-$O$18*($D2354-$B$6),          $O$16)</f>
        <v>60824.954040988472</v>
      </c>
      <c r="O2354">
        <f>EXP(-$O$17*$B2354)*LN(N2354)</f>
        <v>4.8701588674119138</v>
      </c>
      <c r="Q2354" s="4">
        <f>IF($B2354&lt;$B$9,      Q2353+($B$5*Q2353+$B$7*$B$6+$S$18*($D2354-$B$6))*$B$20,           Q2353+($B$5*Q2353-$S$16)*$B$20)</f>
        <v>323821.59523690311</v>
      </c>
      <c r="R2354">
        <f>IF($B2354&lt;=$B$9,        $D2354-$B$7*$B$6-$S$18*($D2354-$B$6),          $S$16)</f>
        <v>57915.828640000007</v>
      </c>
      <c r="S2354">
        <f>EXP(-$S$17*$B2354)*($J2354^(1-S$20)-1)/(1-S$20)</f>
        <v>0.44210120989473672</v>
      </c>
    </row>
    <row r="2355" spans="1:19" x14ac:dyDescent="0.3">
      <c r="A2355">
        <f t="shared" si="145"/>
        <v>48.33</v>
      </c>
      <c r="B2355">
        <v>23.330000000000002</v>
      </c>
      <c r="C2355" s="1">
        <f t="shared" si="146"/>
        <v>1.3974358819999999</v>
      </c>
      <c r="D2355">
        <f t="shared" si="147"/>
        <v>69871.794099999999</v>
      </c>
      <c r="E2355" s="8">
        <f>IF($B2355&lt;$B$9,      E2354+($B$5*E2354+$B$7*$B$6+$B$8*($D2355-$B$6))*$B$20,           E2354+($B$5*E2354-$B$12)*$B$20)</f>
        <v>303523.37165351323</v>
      </c>
      <c r="G2355" s="4">
        <v>221398.92196922054</v>
      </c>
      <c r="I2355" s="4">
        <f>IF($B2355&lt;$B$9,      I2354+($B$5*I2354+$B$7*$B$6+$K$18*($D2355-$B$6))*$B$20,           I2354+($B$5*I2354-$K$16)*$B$20)</f>
        <v>263991.06837502081</v>
      </c>
      <c r="J2355">
        <f xml:space="preserve">          IF($B2355&lt;=$B$9,        $D2355-$B$7*$B$6-$K$18*($D2355-$B$6), $K$16)</f>
        <v>60823.395730465214</v>
      </c>
      <c r="K2355">
        <f t="shared" si="148"/>
        <v>217.10890159986485</v>
      </c>
      <c r="M2355" s="4">
        <f>IF($B2355&lt;$B$9,      M2354+($B$5*M2354+$B$7*$B$6+O$18*($D2355-$B$6))*$B$20,           M2354+($B$5*M2354-O$16)*$B$20)</f>
        <v>263937.66384159308</v>
      </c>
      <c r="N2355">
        <f>IF($B2355&lt;=$B$9,        $D2355-$B$7*$B$6-$O$18*($D2355-$B$6),          $O$16)</f>
        <v>60825.980207795306</v>
      </c>
      <c r="O2355">
        <f>EXP(-$O$17*$B2355)*LN(N2355)</f>
        <v>4.8684620661300011</v>
      </c>
      <c r="Q2355" s="4">
        <f>IF($B2355&lt;$B$9,      Q2354+($B$5*Q2354+$B$7*$B$6+$S$18*($D2355-$B$6))*$B$20,           Q2354+($B$5*Q2354-$S$16)*$B$20)</f>
        <v>324054.48407458601</v>
      </c>
      <c r="R2355">
        <f>IF($B2355&lt;=$B$9,        $D2355-$B$7*$B$6-$S$18*($D2355-$B$6),          $S$16)</f>
        <v>57916.666165000002</v>
      </c>
      <c r="S2355">
        <f>EXP(-$S$17*$B2355)*($J2355^(1-S$20)-1)/(1-S$20)</f>
        <v>0.44194650166938532</v>
      </c>
    </row>
    <row r="2356" spans="1:19" x14ac:dyDescent="0.3">
      <c r="A2356">
        <f t="shared" si="145"/>
        <v>48.34</v>
      </c>
      <c r="B2356">
        <v>23.34</v>
      </c>
      <c r="C2356" s="1">
        <f t="shared" si="146"/>
        <v>1.397461528</v>
      </c>
      <c r="D2356">
        <f t="shared" si="147"/>
        <v>69873.076400000005</v>
      </c>
      <c r="E2356" s="8">
        <f>IF($B2356&lt;$B$9,      E2355+($B$5*E2355+$B$7*$B$6+$B$8*($D2356-$B$6))*$B$20,           E2355+($B$5*E2355-$B$12)*$B$20)</f>
        <v>303739.22406279197</v>
      </c>
      <c r="G2356" s="4">
        <v>221546.28466830976</v>
      </c>
      <c r="I2356" s="4">
        <f>IF($B2356&lt;$B$9,      I2355+($B$5*I2355+$B$7*$B$6+$K$18*($D2356-$B$6))*$B$20,           I2355+($B$5*I2355-$K$16)*$B$20)</f>
        <v>264173.95184502413</v>
      </c>
      <c r="J2356">
        <f xml:space="preserve">          IF($B2356&lt;=$B$9,        $D2356-$B$7*$B$6-$K$18*($D2356-$B$6), $K$16)</f>
        <v>60824.416792793214</v>
      </c>
      <c r="K2356">
        <f t="shared" si="148"/>
        <v>217.03475589114888</v>
      </c>
      <c r="M2356" s="4">
        <f>IF($B2356&lt;$B$9,      M2355+($B$5*M2355+$B$7*$B$6+O$18*($D2356-$B$6))*$B$20,           M2355+($B$5*M2355-O$16)*$B$20)</f>
        <v>264120.50277356867</v>
      </c>
      <c r="N2356">
        <f>IF($B2356&lt;=$B$9,        $D2356-$B$7*$B$6-$O$18*($D2356-$B$6),          $O$16)</f>
        <v>60827.001436896135</v>
      </c>
      <c r="O2356">
        <f>EXP(-$O$17*$B2356)*LN(N2356)</f>
        <v>4.8667658200261341</v>
      </c>
      <c r="Q2356" s="4">
        <f>IF($B2356&lt;$B$9,      Q2355+($B$5*Q2355+$B$7*$B$6+$S$18*($D2356-$B$6))*$B$20,           Q2355+($B$5*Q2355-$S$16)*$B$20)</f>
        <v>324287.4589114121</v>
      </c>
      <c r="R2356">
        <f>IF($B2356&lt;=$B$9,        $D2356-$B$7*$B$6-$S$18*($D2356-$B$6),          $S$16)</f>
        <v>57917.499660000001</v>
      </c>
      <c r="S2356">
        <f>EXP(-$S$17*$B2356)*($J2356^(1-S$20)-1)/(1-S$20)</f>
        <v>0.44179184758180157</v>
      </c>
    </row>
    <row r="2357" spans="1:19" x14ac:dyDescent="0.3">
      <c r="A2357">
        <f t="shared" si="145"/>
        <v>48.35</v>
      </c>
      <c r="B2357">
        <v>23.35</v>
      </c>
      <c r="C2357" s="1">
        <f t="shared" si="146"/>
        <v>1.3974870500000001</v>
      </c>
      <c r="D2357">
        <f t="shared" si="147"/>
        <v>69874.352500000008</v>
      </c>
      <c r="E2357" s="8">
        <f>IF($B2357&lt;$B$9,      E2356+($B$5*E2356+$B$7*$B$6+$B$8*($D2357-$B$6))*$B$20,           E2356+($B$5*E2356-$B$12)*$B$20)</f>
        <v>303955.15584871394</v>
      </c>
      <c r="G2357" s="4">
        <v>221693.70022044366</v>
      </c>
      <c r="I2357" s="4">
        <f>IF($B2357&lt;$B$9,      I2356+($B$5*I2356+$B$7*$B$6+$K$18*($D2357-$B$6))*$B$20,           I2356+($B$5*I2356-$K$16)*$B$20)</f>
        <v>264356.90192398767</v>
      </c>
      <c r="J2357">
        <f xml:space="preserve">          IF($B2357&lt;=$B$9,        $D2357-$B$7*$B$6-$K$18*($D2357-$B$6), $K$16)</f>
        <v>60825.432918221552</v>
      </c>
      <c r="K2357">
        <f t="shared" si="148"/>
        <v>216.96062663280952</v>
      </c>
      <c r="M2357" s="4">
        <f>IF($B2357&lt;$B$9,      M2356+($B$5*M2356+$B$7*$B$6+O$18*($D2357-$B$6))*$B$20,           M2356+($B$5*M2356-O$16)*$B$20)</f>
        <v>264303.40829725651</v>
      </c>
      <c r="N2357">
        <f>IF($B2357&lt;=$B$9,        $D2357-$B$7*$B$6-$O$18*($D2357-$B$6),          $O$16)</f>
        <v>60828.017728290943</v>
      </c>
      <c r="O2357">
        <f>EXP(-$O$17*$B2357)*LN(N2357)</f>
        <v>4.8650701289339429</v>
      </c>
      <c r="Q2357" s="4">
        <f>IF($B2357&lt;$B$9,      Q2356+($B$5*Q2356+$B$7*$B$6+$S$18*($D2357-$B$6))*$B$20,           Q2356+($B$5*Q2356-$S$16)*$B$20)</f>
        <v>324520.5197557811</v>
      </c>
      <c r="R2357">
        <f>IF($B2357&lt;=$B$9,        $D2357-$B$7*$B$6-$S$18*($D2357-$B$6),          $S$16)</f>
        <v>57918.329125000004</v>
      </c>
      <c r="S2357">
        <f>EXP(-$S$17*$B2357)*($J2357^(1-S$20)-1)/(1-S$20)</f>
        <v>0.4416372476130408</v>
      </c>
    </row>
    <row r="2358" spans="1:19" x14ac:dyDescent="0.3">
      <c r="A2358">
        <f t="shared" si="145"/>
        <v>48.36</v>
      </c>
      <c r="B2358">
        <v>23.36</v>
      </c>
      <c r="C2358" s="1">
        <f t="shared" si="146"/>
        <v>1.3975124480000001</v>
      </c>
      <c r="D2358">
        <f t="shared" si="147"/>
        <v>69875.622400000007</v>
      </c>
      <c r="E2358" s="8">
        <f>IF($B2358&lt;$B$9,      E2357+($B$5*E2357+$B$7*$B$6+$B$8*($D2358-$B$6))*$B$20,           E2357+($B$5*E2357-$B$12)*$B$20)</f>
        <v>304171.167020461</v>
      </c>
      <c r="G2358" s="4">
        <v>221841.16863792081</v>
      </c>
      <c r="I2358" s="4">
        <f>IF($B2358&lt;$B$9,      I2357+($B$5*I2357+$B$7*$B$6+$K$18*($D2358-$B$6))*$B$20,           I2357+($B$5*I2357-$K$16)*$B$20)</f>
        <v>264539.91862259357</v>
      </c>
      <c r="J2358">
        <f xml:space="preserve">          IF($B2358&lt;=$B$9,        $D2358-$B$7*$B$6-$K$18*($D2358-$B$6), $K$16)</f>
        <v>60826.444106750227</v>
      </c>
      <c r="K2358">
        <f t="shared" si="148"/>
        <v>216.88651382573417</v>
      </c>
      <c r="M2358" s="4">
        <f>IF($B2358&lt;$B$9,      M2357+($B$5*M2357+$B$7*$B$6+O$18*($D2358-$B$6))*$B$20,           M2357+($B$5*M2357-O$16)*$B$20)</f>
        <v>264486.38042334077</v>
      </c>
      <c r="N2358">
        <f>IF($B2358&lt;=$B$9,        $D2358-$B$7*$B$6-$O$18*($D2358-$B$6),          $O$16)</f>
        <v>60829.02908197973</v>
      </c>
      <c r="O2358">
        <f>EXP(-$O$17*$B2358)*LN(N2358)</f>
        <v>4.8633749926870982</v>
      </c>
      <c r="Q2358" s="4">
        <f>IF($B2358&lt;$B$9,      Q2357+($B$5*Q2357+$B$7*$B$6+$S$18*($D2358-$B$6))*$B$20,           Q2357+($B$5*Q2357-$S$16)*$B$20)</f>
        <v>324753.66661609564</v>
      </c>
      <c r="R2358">
        <f>IF($B2358&lt;=$B$9,        $D2358-$B$7*$B$6-$S$18*($D2358-$B$6),          $S$16)</f>
        <v>57919.154560000003</v>
      </c>
      <c r="S2358">
        <f>EXP(-$S$17*$B2358)*($J2358^(1-S$20)-1)/(1-S$20)</f>
        <v>0.44148270174416543</v>
      </c>
    </row>
    <row r="2359" spans="1:19" x14ac:dyDescent="0.3">
      <c r="A2359">
        <f t="shared" si="145"/>
        <v>48.370000000000005</v>
      </c>
      <c r="B2359">
        <v>23.37</v>
      </c>
      <c r="C2359" s="1">
        <f t="shared" si="146"/>
        <v>1.397537722</v>
      </c>
      <c r="D2359">
        <f t="shared" si="147"/>
        <v>69876.886100000003</v>
      </c>
      <c r="E2359" s="8">
        <f>IF($B2359&lt;$B$9,      E2358+($B$5*E2358+$B$7*$B$6+$B$8*($D2359-$B$6))*$B$20,           E2358+($B$5*E2358-$B$12)*$B$20)</f>
        <v>304387.25758721813</v>
      </c>
      <c r="G2359" s="4">
        <v>221988.68993304408</v>
      </c>
      <c r="I2359" s="4">
        <f>IF($B2359&lt;$B$9,      I2358+($B$5*I2358+$B$7*$B$6+$K$18*($D2359-$B$6))*$B$20,           I2358+($B$5*I2358-$K$16)*$B$20)</f>
        <v>264723.00195152767</v>
      </c>
      <c r="J2359">
        <f xml:space="preserve">          IF($B2359&lt;=$B$9,        $D2359-$B$7*$B$6-$K$18*($D2359-$B$6), $K$16)</f>
        <v>60827.450358379239</v>
      </c>
      <c r="K2359">
        <f t="shared" si="148"/>
        <v>216.81241747080512</v>
      </c>
      <c r="M2359" s="4">
        <f>IF($B2359&lt;$B$9,      M2358+($B$5*M2358+$B$7*$B$6+O$18*($D2359-$B$6))*$B$20,           M2358+($B$5*M2358-O$16)*$B$20)</f>
        <v>264669.41916250932</v>
      </c>
      <c r="N2359">
        <f>IF($B2359&lt;=$B$9,        $D2359-$B$7*$B$6-$O$18*($D2359-$B$6),          $O$16)</f>
        <v>60830.035497962497</v>
      </c>
      <c r="O2359">
        <f>EXP(-$O$17*$B2359)*LN(N2359)</f>
        <v>4.8616804111192966</v>
      </c>
      <c r="Q2359" s="4">
        <f>IF($B2359&lt;$B$9,      Q2358+($B$5*Q2358+$B$7*$B$6+$S$18*($D2359-$B$6))*$B$20,           Q2358+($B$5*Q2358-$S$16)*$B$20)</f>
        <v>324986.8995007613</v>
      </c>
      <c r="R2359">
        <f>IF($B2359&lt;=$B$9,        $D2359-$B$7*$B$6-$S$18*($D2359-$B$6),          $S$16)</f>
        <v>57919.975965000005</v>
      </c>
      <c r="S2359">
        <f>EXP(-$S$17*$B2359)*($J2359^(1-S$20)-1)/(1-S$20)</f>
        <v>0.44132820995624422</v>
      </c>
    </row>
    <row r="2360" spans="1:19" x14ac:dyDescent="0.3">
      <c r="A2360">
        <f t="shared" si="145"/>
        <v>48.38</v>
      </c>
      <c r="B2360">
        <v>23.380000000000003</v>
      </c>
      <c r="C2360" s="1">
        <f t="shared" si="146"/>
        <v>1.397562872</v>
      </c>
      <c r="D2360">
        <f t="shared" si="147"/>
        <v>69878.143599999996</v>
      </c>
      <c r="E2360" s="8">
        <f>IF($B2360&lt;$B$9,      E2359+($B$5*E2359+$B$7*$B$6+$B$8*($D2360-$B$6))*$B$20,           E2359+($B$5*E2359-$B$12)*$B$20)</f>
        <v>304603.42755817366</v>
      </c>
      <c r="G2360" s="4">
        <v>222136.26411812066</v>
      </c>
      <c r="I2360" s="4">
        <f>IF($B2360&lt;$B$9,      I2359+($B$5*I2359+$B$7*$B$6+$K$18*($D2360-$B$6))*$B$20,           I2359+($B$5*I2359-$K$16)*$B$20)</f>
        <v>264906.15192147961</v>
      </c>
      <c r="J2360">
        <f xml:space="preserve">          IF($B2360&lt;=$B$9,        $D2360-$B$7*$B$6-$K$18*($D2360-$B$6), $K$16)</f>
        <v>60828.45167310859</v>
      </c>
      <c r="K2360">
        <f t="shared" si="148"/>
        <v>216.73833756889982</v>
      </c>
      <c r="M2360" s="4">
        <f>IF($B2360&lt;$B$9,      M2359+($B$5*M2359+$B$7*$B$6+O$18*($D2360-$B$6))*$B$20,           M2359+($B$5*M2359-O$16)*$B$20)</f>
        <v>264852.5245254538</v>
      </c>
      <c r="N2360">
        <f>IF($B2360&lt;=$B$9,        $D2360-$B$7*$B$6-$O$18*($D2360-$B$6),          $O$16)</f>
        <v>60831.036976239251</v>
      </c>
      <c r="O2360">
        <f>EXP(-$O$17*$B2360)*LN(N2360)</f>
        <v>4.8599863840642756</v>
      </c>
      <c r="Q2360" s="4">
        <f>IF($B2360&lt;$B$9,      Q2359+($B$5*Q2359+$B$7*$B$6+$S$18*($D2360-$B$6))*$B$20,           Q2359+($B$5*Q2359-$S$16)*$B$20)</f>
        <v>325220.21841818659</v>
      </c>
      <c r="R2360">
        <f>IF($B2360&lt;=$B$9,        $D2360-$B$7*$B$6-$S$18*($D2360-$B$6),          $S$16)</f>
        <v>57920.793339999997</v>
      </c>
      <c r="S2360">
        <f>EXP(-$S$17*$B2360)*($J2360^(1-S$20)-1)/(1-S$20)</f>
        <v>0.44117377223035253</v>
      </c>
    </row>
    <row r="2361" spans="1:19" x14ac:dyDescent="0.3">
      <c r="A2361">
        <f t="shared" si="145"/>
        <v>48.39</v>
      </c>
      <c r="B2361">
        <v>23.39</v>
      </c>
      <c r="C2361" s="1">
        <f t="shared" si="146"/>
        <v>1.3975878980000001</v>
      </c>
      <c r="D2361">
        <f t="shared" si="147"/>
        <v>69879.394899999999</v>
      </c>
      <c r="E2361" s="8">
        <f>IF($B2361&lt;$B$9,      E2360+($B$5*E2360+$B$7*$B$6+$B$8*($D2361-$B$6))*$B$20,           E2360+($B$5*E2360-$B$12)*$B$20)</f>
        <v>304819.67694251903</v>
      </c>
      <c r="G2361" s="4">
        <v>222283.89120546199</v>
      </c>
      <c r="I2361" s="4">
        <f>IF($B2361&lt;$B$9,      I2360+($B$5*I2360+$B$7*$B$6+$K$18*($D2361-$B$6))*$B$20,           I2360+($B$5*I2360-$K$16)*$B$20)</f>
        <v>265089.36854314274</v>
      </c>
      <c r="J2361">
        <f xml:space="preserve">          IF($B2361&lt;=$B$9,        $D2361-$B$7*$B$6-$K$18*($D2361-$B$6), $K$16)</f>
        <v>60829.448050938285</v>
      </c>
      <c r="K2361">
        <f t="shared" si="148"/>
        <v>216.66427412089067</v>
      </c>
      <c r="M2361" s="4">
        <f>IF($B2361&lt;$B$9,      M2360+($B$5*M2360+$B$7*$B$6+O$18*($D2361-$B$6))*$B$20,           M2360+($B$5*M2360-O$16)*$B$20)</f>
        <v>265035.69652286964</v>
      </c>
      <c r="N2361">
        <f>IF($B2361&lt;=$B$9,        $D2361-$B$7*$B$6-$O$18*($D2361-$B$6),          $O$16)</f>
        <v>60832.033516809992</v>
      </c>
      <c r="O2361">
        <f>EXP(-$O$17*$B2361)*LN(N2361)</f>
        <v>4.858292911355802</v>
      </c>
      <c r="Q2361" s="4">
        <f>IF($B2361&lt;$B$9,      Q2360+($B$5*Q2360+$B$7*$B$6+$S$18*($D2361-$B$6))*$B$20,           Q2360+($B$5*Q2360-$S$16)*$B$20)</f>
        <v>325453.62337678293</v>
      </c>
      <c r="R2361">
        <f>IF($B2361&lt;=$B$9,        $D2361-$B$7*$B$6-$S$18*($D2361-$B$6),          $S$16)</f>
        <v>57921.606684999999</v>
      </c>
      <c r="S2361">
        <f>EXP(-$S$17*$B2361)*($J2361^(1-S$20)-1)/(1-S$20)</f>
        <v>0.44101938854757267</v>
      </c>
    </row>
    <row r="2362" spans="1:19" x14ac:dyDescent="0.3">
      <c r="A2362">
        <f t="shared" si="145"/>
        <v>48.400000000000006</v>
      </c>
      <c r="B2362">
        <v>23.400000000000002</v>
      </c>
      <c r="C2362" s="1">
        <f t="shared" si="146"/>
        <v>1.3976128000000001</v>
      </c>
      <c r="D2362">
        <f t="shared" si="147"/>
        <v>69880.639999999999</v>
      </c>
      <c r="E2362" s="8">
        <f>IF($B2362&lt;$B$9,      E2361+($B$5*E2361+$B$7*$B$6+$B$8*($D2362-$B$6))*$B$20,           E2361+($B$5*E2361-$B$12)*$B$20)</f>
        <v>305036.0057494489</v>
      </c>
      <c r="G2362" s="4">
        <v>222431.57120738391</v>
      </c>
      <c r="I2362" s="4">
        <f>IF($B2362&lt;$B$9,      I2361+($B$5*I2361+$B$7*$B$6+$K$18*($D2362-$B$6))*$B$20,           I2361+($B$5*I2361-$K$16)*$B$20)</f>
        <v>265272.65182721417</v>
      </c>
      <c r="J2362">
        <f xml:space="preserve">          IF($B2362&lt;=$B$9,        $D2362-$B$7*$B$6-$K$18*($D2362-$B$6), $K$16)</f>
        <v>60830.439491868325</v>
      </c>
      <c r="K2362">
        <f t="shared" si="148"/>
        <v>216.59022712764525</v>
      </c>
      <c r="M2362" s="4">
        <f>IF($B2362&lt;$B$9,      M2361+($B$5*M2361+$B$7*$B$6+O$18*($D2362-$B$6))*$B$20,           M2361+($B$5*M2361-O$16)*$B$20)</f>
        <v>265218.93516545591</v>
      </c>
      <c r="N2362">
        <f>IF($B2362&lt;=$B$9,        $D2362-$B$7*$B$6-$O$18*($D2362-$B$6),          $O$16)</f>
        <v>60833.025119674712</v>
      </c>
      <c r="O2362">
        <f>EXP(-$O$17*$B2362)*LN(N2362)</f>
        <v>4.8565999928276788</v>
      </c>
      <c r="Q2362" s="4">
        <f>IF($B2362&lt;$B$9,      Q2361+($B$5*Q2361+$B$7*$B$6+$S$18*($D2362-$B$6))*$B$20,           Q2361+($B$5*Q2361-$S$16)*$B$20)</f>
        <v>325687.11438496481</v>
      </c>
      <c r="R2362">
        <f>IF($B2362&lt;=$B$9,        $D2362-$B$7*$B$6-$S$18*($D2362-$B$6),          $S$16)</f>
        <v>57922.415999999997</v>
      </c>
      <c r="S2362">
        <f>EXP(-$S$17*$B2362)*($J2362^(1-S$20)-1)/(1-S$20)</f>
        <v>0.44086505888899319</v>
      </c>
    </row>
    <row r="2363" spans="1:19" x14ac:dyDescent="0.3">
      <c r="A2363">
        <f t="shared" si="145"/>
        <v>48.41</v>
      </c>
      <c r="B2363">
        <v>23.41</v>
      </c>
      <c r="C2363" s="1">
        <f t="shared" si="146"/>
        <v>1.3976375779999999</v>
      </c>
      <c r="D2363">
        <f t="shared" si="147"/>
        <v>69881.878899999996</v>
      </c>
      <c r="E2363" s="8">
        <f>IF($B2363&lt;$B$9,      E2362+($B$5*E2362+$B$7*$B$6+$B$8*($D2363-$B$6))*$B$20,           E2362+($B$5*E2362-$B$12)*$B$20)</f>
        <v>305252.41398816119</v>
      </c>
      <c r="G2363" s="4">
        <v>222579.30413620648</v>
      </c>
      <c r="I2363" s="4">
        <f>IF($B2363&lt;$B$9,      I2362+($B$5*I2362+$B$7*$B$6+$K$18*($D2363-$B$6))*$B$20,           I2362+($B$5*I2362-$K$16)*$B$20)</f>
        <v>265456.00178439473</v>
      </c>
      <c r="J2363">
        <f xml:space="preserve">          IF($B2363&lt;=$B$9,        $D2363-$B$7*$B$6-$K$18*($D2363-$B$6), $K$16)</f>
        <v>60831.425995898695</v>
      </c>
      <c r="K2363">
        <f t="shared" si="148"/>
        <v>216.51619659002606</v>
      </c>
      <c r="M2363" s="4">
        <f>IF($B2363&lt;$B$9,      M2362+($B$5*M2362+$B$7*$B$6+O$18*($D2363-$B$6))*$B$20,           M2362+($B$5*M2362-O$16)*$B$20)</f>
        <v>265402.24046391551</v>
      </c>
      <c r="N2363">
        <f>IF($B2363&lt;=$B$9,        $D2363-$B$7*$B$6-$O$18*($D2363-$B$6),          $O$16)</f>
        <v>60834.011784833412</v>
      </c>
      <c r="O2363">
        <f>EXP(-$O$17*$B2363)*LN(N2363)</f>
        <v>4.854907628313744</v>
      </c>
      <c r="Q2363" s="4">
        <f>IF($B2363&lt;$B$9,      Q2362+($B$5*Q2362+$B$7*$B$6+$S$18*($D2363-$B$6))*$B$20,           Q2362+($B$5*Q2362-$S$16)*$B$20)</f>
        <v>325920.69145114953</v>
      </c>
      <c r="R2363">
        <f>IF($B2363&lt;=$B$9,        $D2363-$B$7*$B$6-$S$18*($D2363-$B$6),          $S$16)</f>
        <v>57923.221285</v>
      </c>
      <c r="S2363">
        <f>EXP(-$S$17*$B2363)*($J2363^(1-S$20)-1)/(1-S$20)</f>
        <v>0.4407107832357095</v>
      </c>
    </row>
    <row r="2364" spans="1:19" x14ac:dyDescent="0.3">
      <c r="A2364">
        <f t="shared" si="145"/>
        <v>48.42</v>
      </c>
      <c r="B2364">
        <v>23.42</v>
      </c>
      <c r="C2364" s="1">
        <f t="shared" si="146"/>
        <v>1.3976622320000001</v>
      </c>
      <c r="D2364">
        <f t="shared" si="147"/>
        <v>69883.111600000004</v>
      </c>
      <c r="E2364" s="8">
        <f>IF($B2364&lt;$B$9,      E2363+($B$5*E2363+$B$7*$B$6+$B$8*($D2364-$B$6))*$B$20,           E2363+($B$5*E2363-$B$12)*$B$20)</f>
        <v>305468.90166785708</v>
      </c>
      <c r="G2364" s="4">
        <v>222727.09000425416</v>
      </c>
      <c r="I2364" s="4">
        <f>IF($B2364&lt;$B$9,      I2363+($B$5*I2363+$B$7*$B$6+$K$18*($D2364-$B$6))*$B$20,           I2363+($B$5*I2363-$K$16)*$B$20)</f>
        <v>265639.41842538898</v>
      </c>
      <c r="J2364">
        <f xml:space="preserve">          IF($B2364&lt;=$B$9,        $D2364-$B$7*$B$6-$K$18*($D2364-$B$6), $K$16)</f>
        <v>60832.407563029425</v>
      </c>
      <c r="K2364">
        <f t="shared" si="148"/>
        <v>216.4421825088908</v>
      </c>
      <c r="M2364" s="4">
        <f>IF($B2364&lt;$B$9,      M2363+($B$5*M2363+$B$7*$B$6+O$18*($D2364-$B$6))*$B$20,           M2363+($B$5*M2363-O$16)*$B$20)</f>
        <v>265585.61242895504</v>
      </c>
      <c r="N2364">
        <f>IF($B2364&lt;=$B$9,        $D2364-$B$7*$B$6-$O$18*($D2364-$B$6),          $O$16)</f>
        <v>60834.993512286106</v>
      </c>
      <c r="O2364">
        <f>EXP(-$O$17*$B2364)*LN(N2364)</f>
        <v>4.8532158176478655</v>
      </c>
      <c r="Q2364" s="4">
        <f>IF($B2364&lt;$B$9,      Q2363+($B$5*Q2363+$B$7*$B$6+$S$18*($D2364-$B$6))*$B$20,           Q2363+($B$5*Q2363-$S$16)*$B$20)</f>
        <v>326154.35458375741</v>
      </c>
      <c r="R2364">
        <f>IF($B2364&lt;=$B$9,        $D2364-$B$7*$B$6-$S$18*($D2364-$B$6),          $S$16)</f>
        <v>57924.022540000005</v>
      </c>
      <c r="S2364">
        <f>EXP(-$S$17*$B2364)*($J2364^(1-S$20)-1)/(1-S$20)</f>
        <v>0.4405565615688235</v>
      </c>
    </row>
    <row r="2365" spans="1:19" x14ac:dyDescent="0.3">
      <c r="A2365">
        <f t="shared" si="145"/>
        <v>48.43</v>
      </c>
      <c r="B2365">
        <v>23.43</v>
      </c>
      <c r="C2365" s="1">
        <f t="shared" si="146"/>
        <v>1.3976867620000002</v>
      </c>
      <c r="D2365">
        <f t="shared" si="147"/>
        <v>69884.338100000008</v>
      </c>
      <c r="E2365" s="8">
        <f>IF($B2365&lt;$B$9,      E2364+($B$5*E2364+$B$7*$B$6+$B$8*($D2365-$B$6))*$B$20,           E2364+($B$5*E2364-$B$12)*$B$20)</f>
        <v>305685.46879774082</v>
      </c>
      <c r="G2365" s="4">
        <v>222874.92882385565</v>
      </c>
      <c r="I2365" s="4">
        <f>IF($B2365&lt;$B$9,      I2364+($B$5*I2364+$B$7*$B$6+$K$18*($D2365-$B$6))*$B$20,           I2364+($B$5*I2364-$K$16)*$B$20)</f>
        <v>265822.90176090528</v>
      </c>
      <c r="J2365">
        <f xml:space="preserve">          IF($B2365&lt;=$B$9,        $D2365-$B$7*$B$6-$K$18*($D2365-$B$6), $K$16)</f>
        <v>60833.384193260485</v>
      </c>
      <c r="K2365">
        <f t="shared" si="148"/>
        <v>216.36818488509206</v>
      </c>
      <c r="M2365" s="4">
        <f>IF($B2365&lt;$B$9,      M2364+($B$5*M2364+$B$7*$B$6+O$18*($D2365-$B$6))*$B$20,           M2364+($B$5*M2364-O$16)*$B$20)</f>
        <v>265769.05107128486</v>
      </c>
      <c r="N2365">
        <f>IF($B2365&lt;=$B$9,        $D2365-$B$7*$B$6-$O$18*($D2365-$B$6),          $O$16)</f>
        <v>60835.970302032787</v>
      </c>
      <c r="O2365">
        <f>EXP(-$O$17*$B2365)*LN(N2365)</f>
        <v>4.8515245606639503</v>
      </c>
      <c r="Q2365" s="4">
        <f>IF($B2365&lt;$B$9,      Q2364+($B$5*Q2364+$B$7*$B$6+$S$18*($D2365-$B$6))*$B$20,           Q2364+($B$5*Q2364-$S$16)*$B$20)</f>
        <v>326388.10379121173</v>
      </c>
      <c r="R2365">
        <f>IF($B2365&lt;=$B$9,        $D2365-$B$7*$B$6-$S$18*($D2365-$B$6),          $S$16)</f>
        <v>57924.819765000007</v>
      </c>
      <c r="S2365">
        <f>EXP(-$S$17*$B2365)*($J2365^(1-S$20)-1)/(1-S$20)</f>
        <v>0.4404023938694438</v>
      </c>
    </row>
    <row r="2366" spans="1:19" x14ac:dyDescent="0.3">
      <c r="A2366">
        <f t="shared" si="145"/>
        <v>48.44</v>
      </c>
      <c r="B2366">
        <v>23.44</v>
      </c>
      <c r="C2366" s="1">
        <f t="shared" si="146"/>
        <v>1.3977111680000001</v>
      </c>
      <c r="D2366">
        <f t="shared" si="147"/>
        <v>69885.558400000009</v>
      </c>
      <c r="E2366" s="8">
        <f>IF($B2366&lt;$B$9,      E2365+($B$5*E2365+$B$7*$B$6+$B$8*($D2366-$B$6))*$B$20,           E2365+($B$5*E2365-$B$12)*$B$20)</f>
        <v>305902.11538702005</v>
      </c>
      <c r="G2366" s="4">
        <v>223022.82060734401</v>
      </c>
      <c r="I2366" s="4">
        <f>IF($B2366&lt;$B$9,      I2365+($B$5*I2365+$B$7*$B$6+$K$18*($D2366-$B$6))*$B$20,           I2365+($B$5*I2365-$K$16)*$B$20)</f>
        <v>266006.4518016557</v>
      </c>
      <c r="J2366">
        <f xml:space="preserve">          IF($B2366&lt;=$B$9,        $D2366-$B$7*$B$6-$K$18*($D2366-$B$6), $K$16)</f>
        <v>60834.355886591882</v>
      </c>
      <c r="K2366">
        <f t="shared" si="148"/>
        <v>216.29420371947765</v>
      </c>
      <c r="M2366" s="4">
        <f>IF($B2366&lt;$B$9,      M2365+($B$5*M2365+$B$7*$B$6+O$18*($D2366-$B$6))*$B$20,           M2365+($B$5*M2365-O$16)*$B$20)</f>
        <v>265952.55640161911</v>
      </c>
      <c r="N2366">
        <f>IF($B2366&lt;=$B$9,        $D2366-$B$7*$B$6-$O$18*($D2366-$B$6),          $O$16)</f>
        <v>60836.94215407344</v>
      </c>
      <c r="O2366">
        <f>EXP(-$O$17*$B2366)*LN(N2366)</f>
        <v>4.849833857195935</v>
      </c>
      <c r="Q2366" s="4">
        <f>IF($B2366&lt;$B$9,      Q2365+($B$5*Q2365+$B$7*$B$6+$S$18*($D2366-$B$6))*$B$20,           Q2365+($B$5*Q2365-$S$16)*$B$20)</f>
        <v>326621.93908193865</v>
      </c>
      <c r="R2366">
        <f>IF($B2366&lt;=$B$9,        $D2366-$B$7*$B$6-$S$18*($D2366-$B$6),          $S$16)</f>
        <v>57925.612960000006</v>
      </c>
      <c r="S2366">
        <f>EXP(-$S$17*$B2366)*($J2366^(1-S$20)-1)/(1-S$20)</f>
        <v>0.44024828011868539</v>
      </c>
    </row>
    <row r="2367" spans="1:19" x14ac:dyDescent="0.3">
      <c r="A2367">
        <f t="shared" si="145"/>
        <v>48.45</v>
      </c>
      <c r="B2367">
        <v>23.450000000000003</v>
      </c>
      <c r="C2367" s="1">
        <f t="shared" si="146"/>
        <v>1.3977354500000001</v>
      </c>
      <c r="D2367">
        <f t="shared" si="147"/>
        <v>69886.772500000006</v>
      </c>
      <c r="E2367" s="8">
        <f>IF($B2367&lt;$B$9,      E2366+($B$5*E2366+$B$7*$B$6+$B$8*($D2367-$B$6))*$B$20,           E2366+($B$5*E2366-$B$12)*$B$20)</f>
        <v>306118.8414449055</v>
      </c>
      <c r="G2367" s="4">
        <v>223170.76536705659</v>
      </c>
      <c r="I2367" s="4">
        <f>IF($B2367&lt;$B$9,      I2366+($B$5*I2366+$B$7*$B$6+$K$18*($D2367-$B$6))*$B$20,           I2366+($B$5*I2366-$K$16)*$B$20)</f>
        <v>266190.06855835603</v>
      </c>
      <c r="J2367">
        <f xml:space="preserve">          IF($B2367&lt;=$B$9,        $D2367-$B$7*$B$6-$K$18*($D2367-$B$6), $K$16)</f>
        <v>60835.322643023617</v>
      </c>
      <c r="K2367">
        <f t="shared" si="148"/>
        <v>216.22023901289037</v>
      </c>
      <c r="M2367" s="4">
        <f>IF($B2367&lt;$B$9,      M2366+($B$5*M2366+$B$7*$B$6+O$18*($D2367-$B$6))*$B$20,           M2366+($B$5*M2366-O$16)*$B$20)</f>
        <v>266136.1284306756</v>
      </c>
      <c r="N2367">
        <f>IF($B2367&lt;=$B$9,        $D2367-$B$7*$B$6-$O$18*($D2367-$B$6),          $O$16)</f>
        <v>60837.90906840808</v>
      </c>
      <c r="O2367">
        <f>EXP(-$O$17*$B2367)*LN(N2367)</f>
        <v>4.8481437070777922</v>
      </c>
      <c r="Q2367" s="4">
        <f>IF($B2367&lt;$B$9,      Q2366+($B$5*Q2366+$B$7*$B$6+$S$18*($D2367-$B$6))*$B$20,           Q2366+($B$5*Q2366-$S$16)*$B$20)</f>
        <v>326855.86046436732</v>
      </c>
      <c r="R2367">
        <f>IF($B2367&lt;=$B$9,        $D2367-$B$7*$B$6-$S$18*($D2367-$B$6),          $S$16)</f>
        <v>57926.402125000008</v>
      </c>
      <c r="S2367">
        <f>EXP(-$S$17*$B2367)*($J2367^(1-S$20)-1)/(1-S$20)</f>
        <v>0.44009422029767015</v>
      </c>
    </row>
    <row r="2368" spans="1:19" x14ac:dyDescent="0.3">
      <c r="A2368">
        <f t="shared" si="145"/>
        <v>48.46</v>
      </c>
      <c r="B2368">
        <v>23.46</v>
      </c>
      <c r="C2368" s="1">
        <f t="shared" si="146"/>
        <v>1.3977596079999999</v>
      </c>
      <c r="D2368">
        <f t="shared" si="147"/>
        <v>69887.9804</v>
      </c>
      <c r="E2368" s="8">
        <f>IF($B2368&lt;$B$9,      E2367+($B$5*E2367+$B$7*$B$6+$B$8*($D2368-$B$6))*$B$20,           E2367+($B$5*E2367-$B$12)*$B$20)</f>
        <v>306335.6469806112</v>
      </c>
      <c r="G2368" s="4">
        <v>223318.76311533505</v>
      </c>
      <c r="I2368" s="4">
        <f>IF($B2368&lt;$B$9,      I2367+($B$5*I2367+$B$7*$B$6+$K$18*($D2368-$B$6))*$B$20,           I2367+($B$5*I2367-$K$16)*$B$20)</f>
        <v>266373.75204172591</v>
      </c>
      <c r="J2368">
        <f xml:space="preserve">          IF($B2368&lt;=$B$9,        $D2368-$B$7*$B$6-$K$18*($D2368-$B$6), $K$16)</f>
        <v>60836.28446255569</v>
      </c>
      <c r="K2368">
        <f t="shared" si="148"/>
        <v>216.14629076616828</v>
      </c>
      <c r="M2368" s="4">
        <f>IF($B2368&lt;$B$9,      M2367+($B$5*M2367+$B$7*$B$6+O$18*($D2368-$B$6))*$B$20,           M2367+($B$5*M2367-O$16)*$B$20)</f>
        <v>266319.76716917596</v>
      </c>
      <c r="N2368">
        <f>IF($B2368&lt;=$B$9,        $D2368-$B$7*$B$6-$O$18*($D2368-$B$6),          $O$16)</f>
        <v>60838.871045036693</v>
      </c>
      <c r="O2368">
        <f>EXP(-$O$17*$B2368)*LN(N2368)</f>
        <v>4.8464541101435294</v>
      </c>
      <c r="Q2368" s="4">
        <f>IF($B2368&lt;$B$9,      Q2367+($B$5*Q2367+$B$7*$B$6+$S$18*($D2368-$B$6))*$B$20,           Q2367+($B$5*Q2367-$S$16)*$B$20)</f>
        <v>327089.86794692982</v>
      </c>
      <c r="R2368">
        <f>IF($B2368&lt;=$B$9,        $D2368-$B$7*$B$6-$S$18*($D2368-$B$6),          $S$16)</f>
        <v>57927.187259999999</v>
      </c>
      <c r="S2368">
        <f>EXP(-$S$17*$B2368)*($J2368^(1-S$20)-1)/(1-S$20)</f>
        <v>0.43994021438752656</v>
      </c>
    </row>
    <row r="2369" spans="1:19" x14ac:dyDescent="0.3">
      <c r="A2369">
        <f t="shared" si="145"/>
        <v>48.47</v>
      </c>
      <c r="B2369">
        <v>23.470000000000002</v>
      </c>
      <c r="C2369" s="1">
        <f t="shared" si="146"/>
        <v>1.397783642</v>
      </c>
      <c r="D2369">
        <f t="shared" si="147"/>
        <v>69889.182100000005</v>
      </c>
      <c r="E2369" s="8">
        <f>IF($B2369&lt;$B$9,      E2368+($B$5*E2368+$B$7*$B$6+$B$8*($D2369-$B$6))*$B$20,           E2368+($B$5*E2368-$B$12)*$B$20)</f>
        <v>306552.5320033544</v>
      </c>
      <c r="G2369" s="4">
        <v>223466.81386452541</v>
      </c>
      <c r="I2369" s="4">
        <f>IF($B2369&lt;$B$9,      I2368+($B$5*I2368+$B$7*$B$6+$K$18*($D2369-$B$6))*$B$20,           I2368+($B$5*I2368-$K$16)*$B$20)</f>
        <v>266557.50226248865</v>
      </c>
      <c r="J2369">
        <f xml:space="preserve">          IF($B2369&lt;=$B$9,        $D2369-$B$7*$B$6-$K$18*($D2369-$B$6), $K$16)</f>
        <v>60837.241345188115</v>
      </c>
      <c r="K2369">
        <f t="shared" si="148"/>
        <v>216.07235898014432</v>
      </c>
      <c r="M2369" s="4">
        <f>IF($B2369&lt;$B$9,      M2368+($B$5*M2368+$B$7*$B$6+O$18*($D2369-$B$6))*$B$20,           M2368+($B$5*M2368-O$16)*$B$20)</f>
        <v>266503.47262784559</v>
      </c>
      <c r="N2369">
        <f>IF($B2369&lt;=$B$9,        $D2369-$B$7*$B$6-$O$18*($D2369-$B$6),          $O$16)</f>
        <v>60839.828083959306</v>
      </c>
      <c r="O2369">
        <f>EXP(-$O$17*$B2369)*LN(N2369)</f>
        <v>4.8447650662271879</v>
      </c>
      <c r="Q2369" s="4">
        <f>IF($B2369&lt;$B$9,      Q2368+($B$5*Q2368+$B$7*$B$6+$S$18*($D2369-$B$6))*$B$20,           Q2368+($B$5*Q2368-$S$16)*$B$20)</f>
        <v>327323.96153806127</v>
      </c>
      <c r="R2369">
        <f>IF($B2369&lt;=$B$9,        $D2369-$B$7*$B$6-$S$18*($D2369-$B$6),          $S$16)</f>
        <v>57927.968365000008</v>
      </c>
      <c r="S2369">
        <f>EXP(-$S$17*$B2369)*($J2369^(1-S$20)-1)/(1-S$20)</f>
        <v>0.4397862623693895</v>
      </c>
    </row>
    <row r="2370" spans="1:19" x14ac:dyDescent="0.3">
      <c r="A2370">
        <f t="shared" si="145"/>
        <v>48.480000000000004</v>
      </c>
      <c r="B2370">
        <v>23.48</v>
      </c>
      <c r="C2370" s="1">
        <f t="shared" si="146"/>
        <v>1.397807552</v>
      </c>
      <c r="D2370">
        <f t="shared" si="147"/>
        <v>69890.377599999993</v>
      </c>
      <c r="E2370" s="8">
        <f>IF($B2370&lt;$B$9,      E2369+($B$5*E2369+$B$7*$B$6+$B$8*($D2370-$B$6))*$B$20,           E2369+($B$5*E2369-$B$12)*$B$20)</f>
        <v>306769.49652235559</v>
      </c>
      <c r="G2370" s="4">
        <v>223614.91762697799</v>
      </c>
      <c r="I2370" s="4">
        <f>IF($B2370&lt;$B$9,      I2369+($B$5*I2369+$B$7*$B$6+$K$18*($D2370-$B$6))*$B$20,           I2369+($B$5*I2369-$K$16)*$B$20)</f>
        <v>266741.31923137134</v>
      </c>
      <c r="J2370">
        <f xml:space="preserve">          IF($B2370&lt;=$B$9,        $D2370-$B$7*$B$6-$K$18*($D2370-$B$6), $K$16)</f>
        <v>60838.193290920863</v>
      </c>
      <c r="K2370">
        <f t="shared" si="148"/>
        <v>215.99844365564655</v>
      </c>
      <c r="M2370" s="4">
        <f>IF($B2370&lt;$B$9,      M2369+($B$5*M2369+$B$7*$B$6+O$18*($D2370-$B$6))*$B$20,           M2369+($B$5*M2369-O$16)*$B$20)</f>
        <v>266687.24481741356</v>
      </c>
      <c r="N2370">
        <f>IF($B2370&lt;=$B$9,        $D2370-$B$7*$B$6-$O$18*($D2370-$B$6),          $O$16)</f>
        <v>60840.780185175885</v>
      </c>
      <c r="O2370">
        <f>EXP(-$O$17*$B2370)*LN(N2370)</f>
        <v>4.84307657516284</v>
      </c>
      <c r="Q2370" s="4">
        <f>IF($B2370&lt;$B$9,      Q2369+($B$5*Q2369+$B$7*$B$6+$S$18*($D2370-$B$6))*$B$20,           Q2369+($B$5*Q2369-$S$16)*$B$20)</f>
        <v>327558.14124619961</v>
      </c>
      <c r="R2370">
        <f>IF($B2370&lt;=$B$9,        $D2370-$B$7*$B$6-$S$18*($D2370-$B$6),          $S$16)</f>
        <v>57928.745439999999</v>
      </c>
      <c r="S2370">
        <f>EXP(-$S$17*$B2370)*($J2370^(1-S$20)-1)/(1-S$20)</f>
        <v>0.4396323642244005</v>
      </c>
    </row>
    <row r="2371" spans="1:19" x14ac:dyDescent="0.3">
      <c r="A2371">
        <f t="shared" si="145"/>
        <v>48.49</v>
      </c>
      <c r="B2371">
        <v>23.490000000000002</v>
      </c>
      <c r="C2371" s="1">
        <f t="shared" si="146"/>
        <v>1.397831338</v>
      </c>
      <c r="D2371">
        <f t="shared" si="147"/>
        <v>69891.566900000005</v>
      </c>
      <c r="E2371" s="8">
        <f>IF($B2371&lt;$B$9,      E2370+($B$5*E2370+$B$7*$B$6+$B$8*($D2371-$B$6))*$B$20,           E2370+($B$5*E2370-$B$12)*$B$20)</f>
        <v>306986.54054683843</v>
      </c>
      <c r="G2371" s="4">
        <v>223763.07441504742</v>
      </c>
      <c r="I2371" s="4">
        <f>IF($B2371&lt;$B$9,      I2370+($B$5*I2370+$B$7*$B$6+$K$18*($D2371-$B$6))*$B$20,           I2370+($B$5*I2370-$K$16)*$B$20)</f>
        <v>266925.20295910479</v>
      </c>
      <c r="J2371">
        <f xml:space="preserve">          IF($B2371&lt;=$B$9,        $D2371-$B$7*$B$6-$K$18*($D2371-$B$6), $K$16)</f>
        <v>60839.140299753977</v>
      </c>
      <c r="K2371">
        <f t="shared" si="148"/>
        <v>215.92454479349831</v>
      </c>
      <c r="M2371" s="4">
        <f>IF($B2371&lt;$B$9,      M2370+($B$5*M2370+$B$7*$B$6+O$18*($D2371-$B$6))*$B$20,           M2370+($B$5*M2370-O$16)*$B$20)</f>
        <v>266871.08374861279</v>
      </c>
      <c r="N2371">
        <f>IF($B2371&lt;=$B$9,        $D2371-$B$7*$B$6-$O$18*($D2371-$B$6),          $O$16)</f>
        <v>60841.727348686465</v>
      </c>
      <c r="O2371">
        <f>EXP(-$O$17*$B2371)*LN(N2371)</f>
        <v>4.8413886367845951</v>
      </c>
      <c r="Q2371" s="4">
        <f>IF($B2371&lt;$B$9,      Q2370+($B$5*Q2370+$B$7*$B$6+$S$18*($D2371-$B$6))*$B$20,           Q2370+($B$5*Q2370-$S$16)*$B$20)</f>
        <v>327792.40707978577</v>
      </c>
      <c r="R2371">
        <f>IF($B2371&lt;=$B$9,        $D2371-$B$7*$B$6-$S$18*($D2371-$B$6),          $S$16)</f>
        <v>57929.518485000008</v>
      </c>
      <c r="S2371">
        <f>EXP(-$S$17*$B2371)*($J2371^(1-S$20)-1)/(1-S$20)</f>
        <v>0.43947851993370785</v>
      </c>
    </row>
    <row r="2372" spans="1:19" x14ac:dyDescent="0.3">
      <c r="A2372">
        <f t="shared" si="145"/>
        <v>48.5</v>
      </c>
      <c r="B2372">
        <v>23.5</v>
      </c>
      <c r="C2372" s="1">
        <f t="shared" si="146"/>
        <v>1.3978550000000001</v>
      </c>
      <c r="D2372">
        <f t="shared" si="147"/>
        <v>69892.75</v>
      </c>
      <c r="E2372" s="8">
        <f>IF($B2372&lt;$B$9,      E2371+($B$5*E2371+$B$7*$B$6+$B$8*($D2372-$B$6))*$B$20,           E2371+($B$5*E2371-$B$12)*$B$20)</f>
        <v>307203.66408602981</v>
      </c>
      <c r="G2372" s="4">
        <v>223911.28424109268</v>
      </c>
      <c r="I2372" s="4">
        <f>IF($B2372&lt;$B$9,      I2371+($B$5*I2371+$B$7*$B$6+$K$18*($D2372-$B$6))*$B$20,           I2371+($B$5*I2371-$K$16)*$B$20)</f>
        <v>267109.15345642361</v>
      </c>
      <c r="J2372">
        <f xml:space="preserve">          IF($B2372&lt;=$B$9,        $D2372-$B$7*$B$6-$K$18*($D2372-$B$6), $K$16)</f>
        <v>60840.082371687407</v>
      </c>
      <c r="K2372">
        <f t="shared" si="148"/>
        <v>215.85066239451777</v>
      </c>
      <c r="M2372" s="4">
        <f>IF($B2372&lt;$B$9,      M2371+($B$5*M2371+$B$7*$B$6+O$18*($D2372-$B$6))*$B$20,           M2371+($B$5*M2371-O$16)*$B$20)</f>
        <v>267054.98943217989</v>
      </c>
      <c r="N2372">
        <f>IF($B2372&lt;=$B$9,        $D2372-$B$7*$B$6-$O$18*($D2372-$B$6),          $O$16)</f>
        <v>60842.669574491018</v>
      </c>
      <c r="O2372">
        <f>EXP(-$O$17*$B2372)*LN(N2372)</f>
        <v>4.8397012509265966</v>
      </c>
      <c r="Q2372" s="4">
        <f>IF($B2372&lt;$B$9,      Q2371+($B$5*Q2371+$B$7*$B$6+$S$18*($D2372-$B$6))*$B$20,           Q2371+($B$5*Q2371-$S$16)*$B$20)</f>
        <v>328026.75904726371</v>
      </c>
      <c r="R2372">
        <f>IF($B2372&lt;=$B$9,        $D2372-$B$7*$B$6-$S$18*($D2372-$B$6),          $S$16)</f>
        <v>57930.287499999999</v>
      </c>
      <c r="S2372">
        <f>EXP(-$S$17*$B2372)*($J2372^(1-S$20)-1)/(1-S$20)</f>
        <v>0.43932472947846618</v>
      </c>
    </row>
    <row r="2373" spans="1:19" x14ac:dyDescent="0.3">
      <c r="A2373">
        <f t="shared" si="145"/>
        <v>48.510000000000005</v>
      </c>
      <c r="B2373">
        <v>23.51</v>
      </c>
      <c r="C2373" s="1">
        <f t="shared" si="146"/>
        <v>1.3978785380000001</v>
      </c>
      <c r="D2373">
        <f t="shared" si="147"/>
        <v>69893.926900000006</v>
      </c>
      <c r="E2373" s="8">
        <f>IF($B2373&lt;$B$9,      E2372+($B$5*E2372+$B$7*$B$6+$B$8*($D2373-$B$6))*$B$20,           E2372+($B$5*E2372-$B$12)*$B$20)</f>
        <v>307420.86714915989</v>
      </c>
      <c r="G2373" s="4">
        <v>224059.54711747708</v>
      </c>
      <c r="I2373" s="4">
        <f>IF($B2373&lt;$B$9,      I2372+($B$5*I2372+$B$7*$B$6+$K$18*($D2373-$B$6))*$B$20,           I2372+($B$5*I2372-$K$16)*$B$20)</f>
        <v>267293.17073406617</v>
      </c>
      <c r="J2373">
        <f xml:space="preserve">          IF($B2373&lt;=$B$9,        $D2373-$B$7*$B$6-$K$18*($D2373-$B$6), $K$16)</f>
        <v>60841.019506721197</v>
      </c>
      <c r="K2373">
        <f t="shared" si="148"/>
        <v>215.77679645951852</v>
      </c>
      <c r="M2373" s="4">
        <f>IF($B2373&lt;$B$9,      M2372+($B$5*M2372+$B$7*$B$6+O$18*($D2373-$B$6))*$B$20,           M2372+($B$5*M2372-O$16)*$B$20)</f>
        <v>267238.96187885525</v>
      </c>
      <c r="N2373">
        <f>IF($B2373&lt;=$B$9,        $D2373-$B$7*$B$6-$O$18*($D2373-$B$6),          $O$16)</f>
        <v>60843.606862589564</v>
      </c>
      <c r="O2373">
        <f>EXP(-$O$17*$B2373)*LN(N2373)</f>
        <v>4.8380144174230226</v>
      </c>
      <c r="Q2373" s="4">
        <f>IF($B2373&lt;$B$9,      Q2372+($B$5*Q2372+$B$7*$B$6+$S$18*($D2373-$B$6))*$B$20,           Q2372+($B$5*Q2372-$S$16)*$B$20)</f>
        <v>328261.19715708023</v>
      </c>
      <c r="R2373">
        <f>IF($B2373&lt;=$B$9,        $D2373-$B$7*$B$6-$S$18*($D2373-$B$6),          $S$16)</f>
        <v>57931.052485000007</v>
      </c>
      <c r="S2373">
        <f>EXP(-$S$17*$B2373)*($J2373^(1-S$20)-1)/(1-S$20)</f>
        <v>0.43917099283983707</v>
      </c>
    </row>
    <row r="2374" spans="1:19" x14ac:dyDescent="0.3">
      <c r="A2374">
        <f t="shared" si="145"/>
        <v>48.519999999999996</v>
      </c>
      <c r="B2374">
        <v>23.52</v>
      </c>
      <c r="C2374" s="1">
        <f t="shared" si="146"/>
        <v>1.397901952</v>
      </c>
      <c r="D2374">
        <f t="shared" si="147"/>
        <v>69895.097599999994</v>
      </c>
      <c r="E2374" s="8">
        <f>IF($B2374&lt;$B$9,      E2373+($B$5*E2373+$B$7*$B$6+$B$8*($D2374-$B$6))*$B$20,           E2373+($B$5*E2373-$B$12)*$B$20)</f>
        <v>307638.14974546211</v>
      </c>
      <c r="G2374" s="4">
        <v>224207.8630565682</v>
      </c>
      <c r="I2374" s="4">
        <f>IF($B2374&lt;$B$9,      I2373+($B$5*I2373+$B$7*$B$6+$K$18*($D2374-$B$6))*$B$20,           I2373+($B$5*I2373-$K$16)*$B$20)</f>
        <v>267477.25480277452</v>
      </c>
      <c r="J2374">
        <f xml:space="preserve">          IF($B2374&lt;=$B$9,        $D2374-$B$7*$B$6-$K$18*($D2374-$B$6), $K$16)</f>
        <v>60841.95170485531</v>
      </c>
      <c r="K2374">
        <f t="shared" si="148"/>
        <v>215.70294698930891</v>
      </c>
      <c r="M2374" s="4">
        <f>IF($B2374&lt;$B$9,      M2373+($B$5*M2373+$B$7*$B$6+O$18*($D2374-$B$6))*$B$20,           M2373+($B$5*M2373-O$16)*$B$20)</f>
        <v>267423.00109938305</v>
      </c>
      <c r="N2374">
        <f>IF($B2374&lt;=$B$9,        $D2374-$B$7*$B$6-$O$18*($D2374-$B$6),          $O$16)</f>
        <v>60844.539212982076</v>
      </c>
      <c r="O2374">
        <f>EXP(-$O$17*$B2374)*LN(N2374)</f>
        <v>4.8363281361080803</v>
      </c>
      <c r="Q2374" s="4">
        <f>IF($B2374&lt;$B$9,      Q2373+($B$5*Q2373+$B$7*$B$6+$S$18*($D2374-$B$6))*$B$20,           Q2373+($B$5*Q2373-$S$16)*$B$20)</f>
        <v>328495.72141768521</v>
      </c>
      <c r="R2374">
        <f>IF($B2374&lt;=$B$9,        $D2374-$B$7*$B$6-$S$18*($D2374-$B$6),          $S$16)</f>
        <v>57931.813439999998</v>
      </c>
      <c r="S2374">
        <f>EXP(-$S$17*$B2374)*($J2374^(1-S$20)-1)/(1-S$20)</f>
        <v>0.4390173099989883</v>
      </c>
    </row>
    <row r="2375" spans="1:19" x14ac:dyDescent="0.3">
      <c r="A2375">
        <f t="shared" si="145"/>
        <v>48.53</v>
      </c>
      <c r="B2375">
        <v>23.53</v>
      </c>
      <c r="C2375" s="1">
        <f t="shared" si="146"/>
        <v>1.3979252419999999</v>
      </c>
      <c r="D2375">
        <f t="shared" si="147"/>
        <v>69896.262099999993</v>
      </c>
      <c r="E2375" s="8">
        <f>IF($B2375&lt;$B$9,      E2374+($B$5*E2374+$B$7*$B$6+$B$8*($D2375-$B$6))*$B$20,           E2374+($B$5*E2374-$B$12)*$B$20)</f>
        <v>307855.51188417303</v>
      </c>
      <c r="G2375" s="4">
        <v>224356.23207073798</v>
      </c>
      <c r="I2375" s="4">
        <f>IF($B2375&lt;$B$9,      I2374+($B$5*I2374+$B$7*$B$6+$K$18*($D2375-$B$6))*$B$20,           I2374+($B$5*I2374-$K$16)*$B$20)</f>
        <v>267661.40567329462</v>
      </c>
      <c r="J2375">
        <f xml:space="preserve">          IF($B2375&lt;=$B$9,        $D2375-$B$7*$B$6-$K$18*($D2375-$B$6), $K$16)</f>
        <v>60842.878966089767</v>
      </c>
      <c r="K2375">
        <f t="shared" si="148"/>
        <v>215.62911398469274</v>
      </c>
      <c r="M2375" s="4">
        <f>IF($B2375&lt;$B$9,      M2374+($B$5*M2374+$B$7*$B$6+O$18*($D2375-$B$6))*$B$20,           M2374+($B$5*M2374-O$16)*$B$20)</f>
        <v>267607.10710451117</v>
      </c>
      <c r="N2375">
        <f>IF($B2375&lt;=$B$9,        $D2375-$B$7*$B$6-$O$18*($D2375-$B$6),          $O$16)</f>
        <v>60845.466625668581</v>
      </c>
      <c r="O2375">
        <f>EXP(-$O$17*$B2375)*LN(N2375)</f>
        <v>4.834642406816017</v>
      </c>
      <c r="Q2375" s="4">
        <f>IF($B2375&lt;$B$9,      Q2374+($B$5*Q2374+$B$7*$B$6+$S$18*($D2375-$B$6))*$B$20,           Q2374+($B$5*Q2374-$S$16)*$B$20)</f>
        <v>328730.33183753141</v>
      </c>
      <c r="R2375">
        <f>IF($B2375&lt;=$B$9,        $D2375-$B$7*$B$6-$S$18*($D2375-$B$6),          $S$16)</f>
        <v>57932.570364999992</v>
      </c>
      <c r="S2375">
        <f>EXP(-$S$17*$B2375)*($J2375^(1-S$20)-1)/(1-S$20)</f>
        <v>0.43886368093709449</v>
      </c>
    </row>
    <row r="2376" spans="1:19" x14ac:dyDescent="0.3">
      <c r="A2376">
        <f t="shared" si="145"/>
        <v>48.540000000000006</v>
      </c>
      <c r="B2376">
        <v>23.540000000000003</v>
      </c>
      <c r="C2376" s="1">
        <f t="shared" si="146"/>
        <v>1.397948408</v>
      </c>
      <c r="D2376">
        <f t="shared" si="147"/>
        <v>69897.420400000003</v>
      </c>
      <c r="E2376" s="8">
        <f>IF($B2376&lt;$B$9,      E2375+($B$5*E2375+$B$7*$B$6+$B$8*($D2376-$B$6))*$B$20,           E2375+($B$5*E2375-$B$12)*$B$20)</f>
        <v>308072.95357453247</v>
      </c>
      <c r="G2376" s="4">
        <v>224504.65417236273</v>
      </c>
      <c r="I2376" s="4">
        <f>IF($B2376&lt;$B$9,      I2375+($B$5*I2375+$B$7*$B$6+$K$18*($D2376-$B$6))*$B$20,           I2375+($B$5*I2375-$K$16)*$B$20)</f>
        <v>267845.62335637602</v>
      </c>
      <c r="J2376">
        <f xml:space="preserve">          IF($B2376&lt;=$B$9,        $D2376-$B$7*$B$6-$K$18*($D2376-$B$6), $K$16)</f>
        <v>60843.801290424577</v>
      </c>
      <c r="K2376">
        <f t="shared" si="148"/>
        <v>215.55529744646873</v>
      </c>
      <c r="M2376" s="4">
        <f>IF($B2376&lt;$B$9,      M2375+($B$5*M2375+$B$7*$B$6+O$18*($D2376-$B$6))*$B$20,           M2375+($B$5*M2375-O$16)*$B$20)</f>
        <v>267791.27990499127</v>
      </c>
      <c r="N2376">
        <f>IF($B2376&lt;=$B$9,        $D2376-$B$7*$B$6-$O$18*($D2376-$B$6),          $O$16)</f>
        <v>60846.389100649081</v>
      </c>
      <c r="O2376">
        <f>EXP(-$O$17*$B2376)*LN(N2376)</f>
        <v>4.8329572293811109</v>
      </c>
      <c r="Q2376" s="4">
        <f>IF($B2376&lt;$B$9,      Q2375+($B$5*Q2375+$B$7*$B$6+$S$18*($D2376-$B$6))*$B$20,           Q2375+($B$5*Q2375-$S$16)*$B$20)</f>
        <v>328965.02842507453</v>
      </c>
      <c r="R2376">
        <f>IF($B2376&lt;=$B$9,        $D2376-$B$7*$B$6-$S$18*($D2376-$B$6),          $S$16)</f>
        <v>57933.323260000005</v>
      </c>
      <c r="S2376">
        <f>EXP(-$S$17*$B2376)*($J2376^(1-S$20)-1)/(1-S$20)</f>
        <v>0.43871010563533674</v>
      </c>
    </row>
    <row r="2377" spans="1:19" x14ac:dyDescent="0.3">
      <c r="A2377">
        <f t="shared" si="145"/>
        <v>48.55</v>
      </c>
      <c r="B2377">
        <v>23.55</v>
      </c>
      <c r="C2377" s="1">
        <f t="shared" si="146"/>
        <v>1.39797145</v>
      </c>
      <c r="D2377">
        <f t="shared" si="147"/>
        <v>69898.572499999995</v>
      </c>
      <c r="E2377" s="8">
        <f>IF($B2377&lt;$B$9,      E2376+($B$5*E2376+$B$7*$B$6+$B$8*($D2377-$B$6))*$B$20,           E2376+($B$5*E2376-$B$12)*$B$20)</f>
        <v>308290.47482578357</v>
      </c>
      <c r="G2377" s="4">
        <v>224653.12937382306</v>
      </c>
      <c r="I2377" s="4">
        <f>IF($B2377&lt;$B$9,      I2376+($B$5*I2376+$B$7*$B$6+$K$18*($D2377-$B$6))*$B$20,           I2376+($B$5*I2376-$K$16)*$B$20)</f>
        <v>268029.90786277218</v>
      </c>
      <c r="J2377">
        <f xml:space="preserve">          IF($B2377&lt;=$B$9,        $D2377-$B$7*$B$6-$K$18*($D2377-$B$6), $K$16)</f>
        <v>60844.71867785971</v>
      </c>
      <c r="K2377">
        <f t="shared" si="148"/>
        <v>215.48149737543085</v>
      </c>
      <c r="M2377" s="4">
        <f>IF($B2377&lt;$B$9,      M2376+($B$5*M2376+$B$7*$B$6+O$18*($D2377-$B$6))*$B$20,           M2376+($B$5*M2376-O$16)*$B$20)</f>
        <v>267975.51951157878</v>
      </c>
      <c r="N2377">
        <f>IF($B2377&lt;=$B$9,        $D2377-$B$7*$B$6-$O$18*($D2377-$B$6),          $O$16)</f>
        <v>60847.306637923546</v>
      </c>
      <c r="O2377">
        <f>EXP(-$O$17*$B2377)*LN(N2377)</f>
        <v>4.831272603637677</v>
      </c>
      <c r="Q2377" s="4">
        <f>IF($B2377&lt;$B$9,      Q2376+($B$5*Q2376+$B$7*$B$6+$S$18*($D2377-$B$6))*$B$20,           Q2376+($B$5*Q2376-$S$16)*$B$20)</f>
        <v>329199.81118877331</v>
      </c>
      <c r="R2377">
        <f>IF($B2377&lt;=$B$9,        $D2377-$B$7*$B$6-$S$18*($D2377-$B$6),          $S$16)</f>
        <v>57934.072124999999</v>
      </c>
      <c r="S2377">
        <f>EXP(-$S$17*$B2377)*($J2377^(1-S$20)-1)/(1-S$20)</f>
        <v>0.43855658407490289</v>
      </c>
    </row>
    <row r="2378" spans="1:19" x14ac:dyDescent="0.3">
      <c r="A2378">
        <f t="shared" si="145"/>
        <v>48.56</v>
      </c>
      <c r="B2378">
        <v>23.560000000000002</v>
      </c>
      <c r="C2378" s="1">
        <f t="shared" si="146"/>
        <v>1.397994368</v>
      </c>
      <c r="D2378">
        <f t="shared" si="147"/>
        <v>69899.718399999998</v>
      </c>
      <c r="E2378" s="8">
        <f>IF($B2378&lt;$B$9,      E2377+($B$5*E2377+$B$7*$B$6+$B$8*($D2378-$B$6))*$B$20,           E2377+($B$5*E2377-$B$12)*$B$20)</f>
        <v>308508.07564717258</v>
      </c>
      <c r="G2378" s="4">
        <v>224801.6576875039</v>
      </c>
      <c r="I2378" s="4">
        <f>IF($B2378&lt;$B$9,      I2377+($B$5*I2377+$B$7*$B$6+$K$18*($D2378-$B$6))*$B$20,           I2377+($B$5*I2377-$K$16)*$B$20)</f>
        <v>268214.25920324022</v>
      </c>
      <c r="J2378">
        <f xml:space="preserve">          IF($B2378&lt;=$B$9,        $D2378-$B$7*$B$6-$K$18*($D2378-$B$6), $K$16)</f>
        <v>60845.631128395195</v>
      </c>
      <c r="K2378">
        <f t="shared" si="148"/>
        <v>215.40771377236808</v>
      </c>
      <c r="M2378" s="4">
        <f>IF($B2378&lt;$B$9,      M2377+($B$5*M2377+$B$7*$B$6+O$18*($D2378-$B$6))*$B$20,           M2377+($B$5*M2377-O$16)*$B$20)</f>
        <v>268159.82593503292</v>
      </c>
      <c r="N2378">
        <f>IF($B2378&lt;=$B$9,        $D2378-$B$7*$B$6-$O$18*($D2378-$B$6),          $O$16)</f>
        <v>60848.219237492005</v>
      </c>
      <c r="O2378">
        <f>EXP(-$O$17*$B2378)*LN(N2378)</f>
        <v>4.82958852942006</v>
      </c>
      <c r="Q2378" s="4">
        <f>IF($B2378&lt;$B$9,      Q2377+($B$5*Q2377+$B$7*$B$6+$S$18*($D2378-$B$6))*$B$20,           Q2377+($B$5*Q2377-$S$16)*$B$20)</f>
        <v>329434.6801370894</v>
      </c>
      <c r="R2378">
        <f>IF($B2378&lt;=$B$9,        $D2378-$B$7*$B$6-$S$18*($D2378-$B$6),          $S$16)</f>
        <v>57934.816959999996</v>
      </c>
      <c r="S2378">
        <f>EXP(-$S$17*$B2378)*($J2378^(1-S$20)-1)/(1-S$20)</f>
        <v>0.43840311623698708</v>
      </c>
    </row>
    <row r="2379" spans="1:19" x14ac:dyDescent="0.3">
      <c r="A2379">
        <f t="shared" si="145"/>
        <v>48.57</v>
      </c>
      <c r="B2379">
        <v>23.57</v>
      </c>
      <c r="C2379" s="1">
        <f t="shared" si="146"/>
        <v>1.3980171620000001</v>
      </c>
      <c r="D2379">
        <f t="shared" si="147"/>
        <v>69900.858100000012</v>
      </c>
      <c r="E2379" s="8">
        <f>IF($B2379&lt;$B$9,      E2378+($B$5*E2378+$B$7*$B$6+$B$8*($D2379-$B$6))*$B$20,           E2378+($B$5*E2378-$B$12)*$B$20)</f>
        <v>308725.75604794908</v>
      </c>
      <c r="G2379" s="4">
        <v>224950.23912579453</v>
      </c>
      <c r="I2379" s="4">
        <f>IF($B2379&lt;$B$9,      I2378+($B$5*I2378+$B$7*$B$6+$K$18*($D2379-$B$6))*$B$20,           I2378+($B$5*I2378-$K$16)*$B$20)</f>
        <v>268398.67738854105</v>
      </c>
      <c r="J2379">
        <f xml:space="preserve">          IF($B2379&lt;=$B$9,        $D2379-$B$7*$B$6-$K$18*($D2379-$B$6), $K$16)</f>
        <v>60846.538642031031</v>
      </c>
      <c r="K2379">
        <f t="shared" si="148"/>
        <v>215.33394663806467</v>
      </c>
      <c r="M2379" s="4">
        <f>IF($B2379&lt;$B$9,      M2378+($B$5*M2378+$B$7*$B$6+O$18*($D2379-$B$6))*$B$20,           M2378+($B$5*M2378-O$16)*$B$20)</f>
        <v>268344.19918611663</v>
      </c>
      <c r="N2379">
        <f>IF($B2379&lt;=$B$9,        $D2379-$B$7*$B$6-$O$18*($D2379-$B$6),          $O$16)</f>
        <v>60849.126899354458</v>
      </c>
      <c r="O2379">
        <f>EXP(-$O$17*$B2379)*LN(N2379)</f>
        <v>4.8279050065626432</v>
      </c>
      <c r="Q2379" s="4">
        <f>IF($B2379&lt;$B$9,      Q2378+($B$5*Q2378+$B$7*$B$6+$S$18*($D2379-$B$6))*$B$20,           Q2378+($B$5*Q2378-$S$16)*$B$20)</f>
        <v>329669.6352784874</v>
      </c>
      <c r="R2379">
        <f>IF($B2379&lt;=$B$9,        $D2379-$B$7*$B$6-$S$18*($D2379-$B$6),          $S$16)</f>
        <v>57935.557765000005</v>
      </c>
      <c r="S2379">
        <f>EXP(-$S$17*$B2379)*($J2379^(1-S$20)-1)/(1-S$20)</f>
        <v>0.43824970210279041</v>
      </c>
    </row>
    <row r="2380" spans="1:19" x14ac:dyDescent="0.3">
      <c r="A2380">
        <f t="shared" si="145"/>
        <v>48.58</v>
      </c>
      <c r="B2380">
        <v>23.580000000000002</v>
      </c>
      <c r="C2380" s="1">
        <f t="shared" si="146"/>
        <v>1.398039832</v>
      </c>
      <c r="D2380">
        <f t="shared" si="147"/>
        <v>69901.991600000008</v>
      </c>
      <c r="E2380" s="8">
        <f>IF($B2380&lt;$B$9,      E2379+($B$5*E2379+$B$7*$B$6+$B$8*($D2380-$B$6))*$B$20,           E2379+($B$5*E2379-$B$12)*$B$20)</f>
        <v>308943.51603736589</v>
      </c>
      <c r="G2380" s="4">
        <v>225098.87370108857</v>
      </c>
      <c r="I2380" s="4">
        <f>IF($B2380&lt;$B$9,      I2379+($B$5*I2379+$B$7*$B$6+$K$18*($D2380-$B$6))*$B$20,           I2379+($B$5*I2379-$K$16)*$B$20)</f>
        <v>268583.16242943937</v>
      </c>
      <c r="J2380">
        <f xml:space="preserve">          IF($B2380&lt;=$B$9,        $D2380-$B$7*$B$6-$K$18*($D2380-$B$6), $K$16)</f>
        <v>60847.441218767191</v>
      </c>
      <c r="K2380">
        <f t="shared" si="148"/>
        <v>215.26019597329989</v>
      </c>
      <c r="M2380" s="4">
        <f>IF($B2380&lt;$B$9,      M2379+($B$5*M2379+$B$7*$B$6+O$18*($D2380-$B$6))*$B$20,           M2379+($B$5*M2379-O$16)*$B$20)</f>
        <v>268528.63927559665</v>
      </c>
      <c r="N2380">
        <f>IF($B2380&lt;=$B$9,        $D2380-$B$7*$B$6-$O$18*($D2380-$B$6),          $O$16)</f>
        <v>60850.029623510876</v>
      </c>
      <c r="O2380">
        <f>EXP(-$O$17*$B2380)*LN(N2380)</f>
        <v>4.8262220348998408</v>
      </c>
      <c r="Q2380" s="4">
        <f>IF($B2380&lt;$B$9,      Q2379+($B$5*Q2379+$B$7*$B$6+$S$18*($D2380-$B$6))*$B$20,           Q2379+($B$5*Q2379-$S$16)*$B$20)</f>
        <v>329904.67662143486</v>
      </c>
      <c r="R2380">
        <f>IF($B2380&lt;=$B$9,        $D2380-$B$7*$B$6-$S$18*($D2380-$B$6),          $S$16)</f>
        <v>57936.294540000003</v>
      </c>
      <c r="S2380">
        <f>EXP(-$S$17*$B2380)*($J2380^(1-S$20)-1)/(1-S$20)</f>
        <v>0.43809634165352002</v>
      </c>
    </row>
    <row r="2381" spans="1:19" x14ac:dyDescent="0.3">
      <c r="A2381">
        <f t="shared" si="145"/>
        <v>48.59</v>
      </c>
      <c r="B2381">
        <v>23.59</v>
      </c>
      <c r="C2381" s="1">
        <f t="shared" si="146"/>
        <v>1.3980623780000001</v>
      </c>
      <c r="D2381">
        <f t="shared" si="147"/>
        <v>69903.118900000001</v>
      </c>
      <c r="E2381" s="8">
        <f>IF($B2381&lt;$B$9,      E2380+($B$5*E2380+$B$7*$B$6+$B$8*($D2381-$B$6))*$B$20,           E2380+($B$5*E2380-$B$12)*$B$20)</f>
        <v>309161.35562467895</v>
      </c>
      <c r="G2381" s="4">
        <v>225247.56142578396</v>
      </c>
      <c r="I2381" s="4">
        <f>IF($B2381&lt;$B$9,      I2380+($B$5*I2380+$B$7*$B$6+$K$18*($D2381-$B$6))*$B$20,           I2380+($B$5*I2380-$K$16)*$B$20)</f>
        <v>268767.71433670365</v>
      </c>
      <c r="J2381">
        <f xml:space="preserve">          IF($B2381&lt;=$B$9,        $D2381-$B$7*$B$6-$K$18*($D2381-$B$6), $K$16)</f>
        <v>60848.338858603689</v>
      </c>
      <c r="K2381">
        <f t="shared" si="148"/>
        <v>215.18646177884827</v>
      </c>
      <c r="M2381" s="4">
        <f>IF($B2381&lt;$B$9,      M2380+($B$5*M2380+$B$7*$B$6+O$18*($D2381-$B$6))*$B$20,           M2380+($B$5*M2380-O$16)*$B$20)</f>
        <v>268713.14621424349</v>
      </c>
      <c r="N2381">
        <f>IF($B2381&lt;=$B$9,        $D2381-$B$7*$B$6-$O$18*($D2381-$B$6),          $O$16)</f>
        <v>60850.927409961274</v>
      </c>
      <c r="O2381">
        <f>EXP(-$O$17*$B2381)*LN(N2381)</f>
        <v>4.8245396142661026</v>
      </c>
      <c r="Q2381" s="4">
        <f>IF($B2381&lt;$B$9,      Q2380+($B$5*Q2380+$B$7*$B$6+$S$18*($D2381-$B$6))*$B$20,           Q2380+($B$5*Q2380-$S$16)*$B$20)</f>
        <v>330139.80417440238</v>
      </c>
      <c r="R2381">
        <f>IF($B2381&lt;=$B$9,        $D2381-$B$7*$B$6-$S$18*($D2381-$B$6),          $S$16)</f>
        <v>57937.027285000004</v>
      </c>
      <c r="S2381">
        <f>EXP(-$S$17*$B2381)*($J2381^(1-S$20)-1)/(1-S$20)</f>
        <v>0.43794303487039027</v>
      </c>
    </row>
    <row r="2382" spans="1:19" x14ac:dyDescent="0.3">
      <c r="A2382">
        <f t="shared" si="145"/>
        <v>48.6</v>
      </c>
      <c r="B2382">
        <v>23.6</v>
      </c>
      <c r="C2382" s="1">
        <f t="shared" si="146"/>
        <v>1.3980847999999999</v>
      </c>
      <c r="D2382">
        <f t="shared" si="147"/>
        <v>69904.239999999991</v>
      </c>
      <c r="E2382" s="8">
        <f>IF($B2382&lt;$B$9,      E2381+($B$5*E2381+$B$7*$B$6+$B$8*($D2382-$B$6))*$B$20,           E2381+($B$5*E2381-$B$12)*$B$20)</f>
        <v>309379.2748191476</v>
      </c>
      <c r="G2382" s="4">
        <v>225396.30231228299</v>
      </c>
      <c r="I2382" s="4">
        <f>IF($B2382&lt;$B$9,      I2381+($B$5*I2381+$B$7*$B$6+$K$18*($D2382-$B$6))*$B$20,           I2381+($B$5*I2381-$K$16)*$B$20)</f>
        <v>268952.33312110609</v>
      </c>
      <c r="J2382">
        <f xml:space="preserve">          IF($B2382&lt;=$B$9,        $D2382-$B$7*$B$6-$K$18*($D2382-$B$6), $K$16)</f>
        <v>60849.231561540524</v>
      </c>
      <c r="K2382">
        <f t="shared" si="148"/>
        <v>215.11274405547937</v>
      </c>
      <c r="M2382" s="4">
        <f>IF($B2382&lt;$B$9,      M2381+($B$5*M2381+$B$7*$B$6+O$18*($D2382-$B$6))*$B$20,           M2381+($B$5*M2381-O$16)*$B$20)</f>
        <v>268897.72001283144</v>
      </c>
      <c r="N2382">
        <f>IF($B2382&lt;=$B$9,        $D2382-$B$7*$B$6-$O$18*($D2382-$B$6),          $O$16)</f>
        <v>60851.820258705658</v>
      </c>
      <c r="O2382">
        <f>EXP(-$O$17*$B2382)*LN(N2382)</f>
        <v>4.8228577444959129</v>
      </c>
      <c r="Q2382" s="4">
        <f>IF($B2382&lt;$B$9,      Q2381+($B$5*Q2381+$B$7*$B$6+$S$18*($D2382-$B$6))*$B$20,           Q2381+($B$5*Q2381-$S$16)*$B$20)</f>
        <v>330375.01794586342</v>
      </c>
      <c r="R2382">
        <f>IF($B2382&lt;=$B$9,        $D2382-$B$7*$B$6-$S$18*($D2382-$B$6),          $S$16)</f>
        <v>57937.755999999994</v>
      </c>
      <c r="S2382">
        <f>EXP(-$S$17*$B2382)*($J2382^(1-S$20)-1)/(1-S$20)</f>
        <v>0.43778978173462157</v>
      </c>
    </row>
    <row r="2383" spans="1:19" x14ac:dyDescent="0.3">
      <c r="A2383">
        <f t="shared" si="145"/>
        <v>48.61</v>
      </c>
      <c r="B2383">
        <v>23.61</v>
      </c>
      <c r="C2383" s="1">
        <f t="shared" si="146"/>
        <v>1.3981070979999999</v>
      </c>
      <c r="D2383">
        <f t="shared" si="147"/>
        <v>69905.354899999991</v>
      </c>
      <c r="E2383" s="8">
        <f>IF($B2383&lt;$B$9,      E2382+($B$5*E2382+$B$7*$B$6+$B$8*($D2383-$B$6))*$B$20,           E2382+($B$5*E2382-$B$12)*$B$20)</f>
        <v>309597.27363003429</v>
      </c>
      <c r="G2383" s="4">
        <v>225545.0963729923</v>
      </c>
      <c r="I2383" s="4">
        <f>IF($B2383&lt;$B$9,      I2382+($B$5*I2382+$B$7*$B$6+$K$18*($D2383-$B$6))*$B$20,           I2382+($B$5*I2382-$K$16)*$B$20)</f>
        <v>269137.01879342267</v>
      </c>
      <c r="J2383">
        <f xml:space="preserve">          IF($B2383&lt;=$B$9,        $D2383-$B$7*$B$6-$K$18*($D2383-$B$6), $K$16)</f>
        <v>60850.119327577711</v>
      </c>
      <c r="K2383">
        <f t="shared" si="148"/>
        <v>215.03904280395807</v>
      </c>
      <c r="M2383" s="4">
        <f>IF($B2383&lt;$B$9,      M2382+($B$5*M2382+$B$7*$B$6+O$18*($D2383-$B$6))*$B$20,           M2382+($B$5*M2382-O$16)*$B$20)</f>
        <v>269082.36068213847</v>
      </c>
      <c r="N2383">
        <f>IF($B2383&lt;=$B$9,        $D2383-$B$7*$B$6-$O$18*($D2383-$B$6),          $O$16)</f>
        <v>60852.70816974403</v>
      </c>
      <c r="O2383">
        <f>EXP(-$O$17*$B2383)*LN(N2383)</f>
        <v>4.8211764254237917</v>
      </c>
      <c r="Q2383" s="4">
        <f>IF($B2383&lt;$B$9,      Q2382+($B$5*Q2382+$B$7*$B$6+$S$18*($D2383-$B$6))*$B$20,           Q2382+($B$5*Q2382-$S$16)*$B$20)</f>
        <v>330610.31794429448</v>
      </c>
      <c r="R2383">
        <f>IF($B2383&lt;=$B$9,        $D2383-$B$7*$B$6-$S$18*($D2383-$B$6),          $S$16)</f>
        <v>57938.480684999995</v>
      </c>
      <c r="S2383">
        <f>EXP(-$S$17*$B2383)*($J2383^(1-S$20)-1)/(1-S$20)</f>
        <v>0.43763658222744134</v>
      </c>
    </row>
    <row r="2384" spans="1:19" x14ac:dyDescent="0.3">
      <c r="A2384">
        <f t="shared" si="145"/>
        <v>48.620000000000005</v>
      </c>
      <c r="B2384">
        <v>23.62</v>
      </c>
      <c r="C2384" s="1">
        <f t="shared" si="146"/>
        <v>1.398129272</v>
      </c>
      <c r="D2384">
        <f t="shared" si="147"/>
        <v>69906.463600000003</v>
      </c>
      <c r="E2384" s="8">
        <f>IF($B2384&lt;$B$9,      E2383+($B$5*E2383+$B$7*$B$6+$B$8*($D2384-$B$6))*$B$20,           E2383+($B$5*E2383-$B$12)*$B$20)</f>
        <v>309815.35206660483</v>
      </c>
      <c r="G2384" s="4">
        <v>225693.94362032285</v>
      </c>
      <c r="I2384" s="4">
        <f>IF($B2384&lt;$B$9,      I2383+($B$5*I2383+$B$7*$B$6+$K$18*($D2384-$B$6))*$B$20,           I2383+($B$5*I2383-$K$16)*$B$20)</f>
        <v>269321.77136443323</v>
      </c>
      <c r="J2384">
        <f xml:space="preserve">          IF($B2384&lt;=$B$9,        $D2384-$B$7*$B$6-$K$18*($D2384-$B$6), $K$16)</f>
        <v>60851.002156715243</v>
      </c>
      <c r="K2384">
        <f t="shared" si="148"/>
        <v>214.96535802504425</v>
      </c>
      <c r="M2384" s="4">
        <f>IF($B2384&lt;$B$9,      M2383+($B$5*M2383+$B$7*$B$6+O$18*($D2384-$B$6))*$B$20,           M2383+($B$5*M2383-O$16)*$B$20)</f>
        <v>269267.06823294645</v>
      </c>
      <c r="N2384">
        <f>IF($B2384&lt;=$B$9,        $D2384-$B$7*$B$6-$O$18*($D2384-$B$6),          $O$16)</f>
        <v>60853.591143076395</v>
      </c>
      <c r="O2384">
        <f>EXP(-$O$17*$B2384)*LN(N2384)</f>
        <v>4.8194956568842873</v>
      </c>
      <c r="Q2384" s="4">
        <f>IF($B2384&lt;$B$9,      Q2383+($B$5*Q2383+$B$7*$B$6+$S$18*($D2384-$B$6))*$B$20,           Q2383+($B$5*Q2383-$S$16)*$B$20)</f>
        <v>330845.70417817496</v>
      </c>
      <c r="R2384">
        <f>IF($B2384&lt;=$B$9,        $D2384-$B$7*$B$6-$S$18*($D2384-$B$6),          $S$16)</f>
        <v>57939.20134</v>
      </c>
      <c r="S2384">
        <f>EXP(-$S$17*$B2384)*($J2384^(1-S$20)-1)/(1-S$20)</f>
        <v>0.43748343633008296</v>
      </c>
    </row>
    <row r="2385" spans="1:19" x14ac:dyDescent="0.3">
      <c r="A2385">
        <f t="shared" si="145"/>
        <v>48.63</v>
      </c>
      <c r="B2385">
        <v>23.630000000000003</v>
      </c>
      <c r="C2385" s="1">
        <f t="shared" si="146"/>
        <v>1.3981513219999999</v>
      </c>
      <c r="D2385">
        <f t="shared" si="147"/>
        <v>69907.566099999996</v>
      </c>
      <c r="E2385" s="8">
        <f>IF($B2385&lt;$B$9,      E2384+($B$5*E2384+$B$7*$B$6+$B$8*($D2385-$B$6))*$B$20,           E2384+($B$5*E2384-$B$12)*$B$20)</f>
        <v>310033.51013812813</v>
      </c>
      <c r="G2385" s="4">
        <v>225842.84406668996</v>
      </c>
      <c r="I2385" s="4">
        <f>IF($B2385&lt;$B$9,      I2384+($B$5*I2384+$B$7*$B$6+$K$18*($D2385-$B$6))*$B$20,           I2384+($B$5*I2384-$K$16)*$B$20)</f>
        <v>269506.59084492124</v>
      </c>
      <c r="J2385">
        <f xml:space="preserve">          IF($B2385&lt;=$B$9,        $D2385-$B$7*$B$6-$K$18*($D2385-$B$6), $K$16)</f>
        <v>60851.880048953106</v>
      </c>
      <c r="K2385">
        <f t="shared" si="148"/>
        <v>214.89168971949309</v>
      </c>
      <c r="M2385" s="4">
        <f>IF($B2385&lt;$B$9,      M2384+($B$5*M2384+$B$7*$B$6+O$18*($D2385-$B$6))*$B$20,           M2384+($B$5*M2384-O$16)*$B$20)</f>
        <v>269451.84267604095</v>
      </c>
      <c r="N2385">
        <f>IF($B2385&lt;=$B$9,        $D2385-$B$7*$B$6-$O$18*($D2385-$B$6),          $O$16)</f>
        <v>60854.469178702733</v>
      </c>
      <c r="O2385">
        <f>EXP(-$O$17*$B2385)*LN(N2385)</f>
        <v>4.8178154387119871</v>
      </c>
      <c r="Q2385" s="4">
        <f>IF($B2385&lt;$B$9,      Q2384+($B$5*Q2384+$B$7*$B$6+$S$18*($D2385-$B$6))*$B$20,           Q2384+($B$5*Q2384-$S$16)*$B$20)</f>
        <v>331081.17665598734</v>
      </c>
      <c r="R2385">
        <f>IF($B2385&lt;=$B$9,        $D2385-$B$7*$B$6-$S$18*($D2385-$B$6),          $S$16)</f>
        <v>57939.917965000001</v>
      </c>
      <c r="S2385">
        <f>EXP(-$S$17*$B2385)*($J2385^(1-S$20)-1)/(1-S$20)</f>
        <v>0.43733034402378707</v>
      </c>
    </row>
    <row r="2386" spans="1:19" x14ac:dyDescent="0.3">
      <c r="A2386">
        <f t="shared" si="145"/>
        <v>48.64</v>
      </c>
      <c r="B2386">
        <v>23.64</v>
      </c>
      <c r="C2386" s="1">
        <f t="shared" si="146"/>
        <v>1.398173248</v>
      </c>
      <c r="D2386">
        <f t="shared" si="147"/>
        <v>69908.662400000001</v>
      </c>
      <c r="E2386" s="8">
        <f>IF($B2386&lt;$B$9,      E2385+($B$5*E2385+$B$7*$B$6+$B$8*($D2386-$B$6))*$B$20,           E2385+($B$5*E2385-$B$12)*$B$20)</f>
        <v>310251.7478538765</v>
      </c>
      <c r="G2386" s="4">
        <v>225991.79772451331</v>
      </c>
      <c r="I2386" s="4">
        <f>IF($B2386&lt;$B$9,      I2385+($B$5*I2385+$B$7*$B$6+$K$18*($D2386-$B$6))*$B$20,           I2385+($B$5*I2385-$K$16)*$B$20)</f>
        <v>269691.47724567406</v>
      </c>
      <c r="J2386">
        <f xml:space="preserve">          IF($B2386&lt;=$B$9,        $D2386-$B$7*$B$6-$K$18*($D2386-$B$6), $K$16)</f>
        <v>60852.753004291313</v>
      </c>
      <c r="K2386">
        <f t="shared" si="148"/>
        <v>214.81803788805493</v>
      </c>
      <c r="M2386" s="4">
        <f>IF($B2386&lt;$B$9,      M2385+($B$5*M2385+$B$7*$B$6+O$18*($D2386-$B$6))*$B$20,           M2385+($B$5*M2385-O$16)*$B$20)</f>
        <v>269636.68402221135</v>
      </c>
      <c r="N2386">
        <f>IF($B2386&lt;=$B$9,        $D2386-$B$7*$B$6-$O$18*($D2386-$B$6),          $O$16)</f>
        <v>60855.342276623058</v>
      </c>
      <c r="O2386">
        <f>EXP(-$O$17*$B2386)*LN(N2386)</f>
        <v>4.8161357707415133</v>
      </c>
      <c r="Q2386" s="4">
        <f>IF($B2386&lt;$B$9,      Q2385+($B$5*Q2385+$B$7*$B$6+$S$18*($D2386-$B$6))*$B$20,           Q2385+($B$5*Q2385-$S$16)*$B$20)</f>
        <v>331316.73538621695</v>
      </c>
      <c r="R2386">
        <f>IF($B2386&lt;=$B$9,        $D2386-$B$7*$B$6-$S$18*($D2386-$B$6),          $S$16)</f>
        <v>57940.630560000005</v>
      </c>
      <c r="S2386">
        <f>EXP(-$S$17*$B2386)*($J2386^(1-S$20)-1)/(1-S$20)</f>
        <v>0.43717730528980042</v>
      </c>
    </row>
    <row r="2387" spans="1:19" x14ac:dyDescent="0.3">
      <c r="A2387">
        <f t="shared" si="145"/>
        <v>48.650000000000006</v>
      </c>
      <c r="B2387">
        <v>23.650000000000002</v>
      </c>
      <c r="C2387" s="1">
        <f t="shared" si="146"/>
        <v>1.39819505</v>
      </c>
      <c r="D2387">
        <f t="shared" si="147"/>
        <v>69909.752500000002</v>
      </c>
      <c r="E2387" s="8">
        <f>IF($B2387&lt;$B$9,      E2386+($B$5*E2386+$B$7*$B$6+$B$8*($D2387-$B$6))*$B$20,           E2386+($B$5*E2386-$B$12)*$B$20)</f>
        <v>310470.06522312533</v>
      </c>
      <c r="G2387" s="4">
        <v>226140.8046062169</v>
      </c>
      <c r="I2387" s="4">
        <f>IF($B2387&lt;$B$9,      I2386+($B$5*I2386+$B$7*$B$6+$K$18*($D2387-$B$6))*$B$20,           I2386+($B$5*I2386-$K$16)*$B$20)</f>
        <v>269876.43057748274</v>
      </c>
      <c r="J2387">
        <f xml:space="preserve">          IF($B2387&lt;=$B$9,        $D2387-$B$7*$B$6-$K$18*($D2387-$B$6), $K$16)</f>
        <v>60853.621022729858</v>
      </c>
      <c r="K2387">
        <f t="shared" si="148"/>
        <v>214.74440253147512</v>
      </c>
      <c r="M2387" s="4">
        <f>IF($B2387&lt;$B$9,      M2386+($B$5*M2386+$B$7*$B$6+O$18*($D2387-$B$6))*$B$20,           M2386+($B$5*M2386-O$16)*$B$20)</f>
        <v>269821.59228225076</v>
      </c>
      <c r="N2387">
        <f>IF($B2387&lt;=$B$9,        $D2387-$B$7*$B$6-$O$18*($D2387-$B$6),          $O$16)</f>
        <v>60856.210436837369</v>
      </c>
      <c r="O2387">
        <f>EXP(-$O$17*$B2387)*LN(N2387)</f>
        <v>4.8144566528075199</v>
      </c>
      <c r="Q2387" s="4">
        <f>IF($B2387&lt;$B$9,      Q2386+($B$5*Q2386+$B$7*$B$6+$S$18*($D2387-$B$6))*$B$20,           Q2386+($B$5*Q2386-$S$16)*$B$20)</f>
        <v>331552.38037735212</v>
      </c>
      <c r="R2387">
        <f>IF($B2387&lt;=$B$9,        $D2387-$B$7*$B$6-$S$18*($D2387-$B$6),          $S$16)</f>
        <v>57941.339124999999</v>
      </c>
      <c r="S2387">
        <f>EXP(-$S$17*$B2387)*($J2387^(1-S$20)-1)/(1-S$20)</f>
        <v>0.43702432010937647</v>
      </c>
    </row>
    <row r="2388" spans="1:19" x14ac:dyDescent="0.3">
      <c r="A2388">
        <f t="shared" si="145"/>
        <v>48.66</v>
      </c>
      <c r="B2388">
        <v>23.66</v>
      </c>
      <c r="C2388" s="1">
        <f t="shared" si="146"/>
        <v>1.398216728</v>
      </c>
      <c r="D2388">
        <f t="shared" si="147"/>
        <v>69910.8364</v>
      </c>
      <c r="E2388" s="8">
        <f>IF($B2388&lt;$B$9,      E2387+($B$5*E2387+$B$7*$B$6+$B$8*($D2388-$B$6))*$B$20,           E2387+($B$5*E2387-$B$12)*$B$20)</f>
        <v>310688.46225515346</v>
      </c>
      <c r="G2388" s="4">
        <v>226289.86472422909</v>
      </c>
      <c r="I2388" s="4">
        <f>IF($B2388&lt;$B$9,      I2387+($B$5*I2387+$B$7*$B$6+$K$18*($D2388-$B$6))*$B$20,           I2387+($B$5*I2387-$K$16)*$B$20)</f>
        <v>270061.45085114217</v>
      </c>
      <c r="J2388">
        <f xml:space="preserve">          IF($B2388&lt;=$B$9,        $D2388-$B$7*$B$6-$K$18*($D2388-$B$6), $K$16)</f>
        <v>60854.48410426874</v>
      </c>
      <c r="K2388">
        <f t="shared" si="148"/>
        <v>214.67078365049446</v>
      </c>
      <c r="M2388" s="4">
        <f>IF($B2388&lt;$B$9,      M2387+($B$5*M2387+$B$7*$B$6+O$18*($D2388-$B$6))*$B$20,           M2387+($B$5*M2387-O$16)*$B$20)</f>
        <v>270006.5674669561</v>
      </c>
      <c r="N2388">
        <f>IF($B2388&lt;=$B$9,        $D2388-$B$7*$B$6-$O$18*($D2388-$B$6),          $O$16)</f>
        <v>60857.073659345653</v>
      </c>
      <c r="O2388">
        <f>EXP(-$O$17*$B2388)*LN(N2388)</f>
        <v>4.8127780847446955</v>
      </c>
      <c r="Q2388" s="4">
        <f>IF($B2388&lt;$B$9,      Q2387+($B$5*Q2387+$B$7*$B$6+$S$18*($D2388-$B$6))*$B$20,           Q2387+($B$5*Q2387-$S$16)*$B$20)</f>
        <v>331788.11163788417</v>
      </c>
      <c r="R2388">
        <f>IF($B2388&lt;=$B$9,        $D2388-$B$7*$B$6-$S$18*($D2388-$B$6),          $S$16)</f>
        <v>57942.043660000003</v>
      </c>
      <c r="S2388">
        <f>EXP(-$S$17*$B2388)*($J2388^(1-S$20)-1)/(1-S$20)</f>
        <v>0.43687138846377538</v>
      </c>
    </row>
    <row r="2389" spans="1:19" x14ac:dyDescent="0.3">
      <c r="A2389">
        <f t="shared" si="145"/>
        <v>48.67</v>
      </c>
      <c r="B2389">
        <v>23.67</v>
      </c>
      <c r="C2389" s="1">
        <f t="shared" si="146"/>
        <v>1.3982382820000001</v>
      </c>
      <c r="D2389">
        <f t="shared" si="147"/>
        <v>69911.914100000009</v>
      </c>
      <c r="E2389" s="8">
        <f>IF($B2389&lt;$B$9,      E2388+($B$5*E2388+$B$7*$B$6+$B$8*($D2389-$B$6))*$B$20,           E2388+($B$5*E2388-$B$12)*$B$20)</f>
        <v>310906.93895924278</v>
      </c>
      <c r="G2389" s="4">
        <v>226438.97809098256</v>
      </c>
      <c r="I2389" s="4">
        <f>IF($B2389&lt;$B$9,      I2388+($B$5*I2388+$B$7*$B$6+$K$18*($D2389-$B$6))*$B$20,           I2388+($B$5*I2388-$K$16)*$B$20)</f>
        <v>270246.538077451</v>
      </c>
      <c r="J2389">
        <f xml:space="preserve">          IF($B2389&lt;=$B$9,        $D2389-$B$7*$B$6-$K$18*($D2389-$B$6), $K$16)</f>
        <v>60855.342248907975</v>
      </c>
      <c r="K2389">
        <f t="shared" si="148"/>
        <v>214.5971812458487</v>
      </c>
      <c r="M2389" s="4">
        <f>IF($B2389&lt;$B$9,      M2388+($B$5*M2388+$B$7*$B$6+O$18*($D2389-$B$6))*$B$20,           M2388+($B$5*M2388-O$16)*$B$20)</f>
        <v>270191.60958712804</v>
      </c>
      <c r="N2389">
        <f>IF($B2389&lt;=$B$9,        $D2389-$B$7*$B$6-$O$18*($D2389-$B$6),          $O$16)</f>
        <v>60857.931944147938</v>
      </c>
      <c r="O2389">
        <f>EXP(-$O$17*$B2389)*LN(N2389)</f>
        <v>4.8111000663877626</v>
      </c>
      <c r="Q2389" s="4">
        <f>IF($B2389&lt;$B$9,      Q2388+($B$5*Q2388+$B$7*$B$6+$S$18*($D2389-$B$6))*$B$20,           Q2388+($B$5*Q2388-$S$16)*$B$20)</f>
        <v>332023.9291763074</v>
      </c>
      <c r="R2389">
        <f>IF($B2389&lt;=$B$9,        $D2389-$B$7*$B$6-$S$18*($D2389-$B$6),          $S$16)</f>
        <v>57942.744165000004</v>
      </c>
      <c r="S2389">
        <f>EXP(-$S$17*$B2389)*($J2389^(1-S$20)-1)/(1-S$20)</f>
        <v>0.4367185103342634</v>
      </c>
    </row>
    <row r="2390" spans="1:19" x14ac:dyDescent="0.3">
      <c r="A2390">
        <f t="shared" si="145"/>
        <v>48.68</v>
      </c>
      <c r="B2390">
        <v>23.68</v>
      </c>
      <c r="C2390" s="1">
        <f t="shared" si="146"/>
        <v>1.398259712</v>
      </c>
      <c r="D2390">
        <f t="shared" si="147"/>
        <v>69912.9856</v>
      </c>
      <c r="E2390" s="8">
        <f>IF($B2390&lt;$B$9,      E2389+($B$5*E2389+$B$7*$B$6+$B$8*($D2390-$B$6))*$B$20,           E2389+($B$5*E2389-$B$12)*$B$20)</f>
        <v>311125.49534467852</v>
      </c>
      <c r="G2390" s="4">
        <v>226588.14471891441</v>
      </c>
      <c r="I2390" s="4">
        <f>IF($B2390&lt;$B$9,      I2389+($B$5*I2389+$B$7*$B$6+$K$18*($D2390-$B$6))*$B$20,           I2389+($B$5*I2389-$K$16)*$B$20)</f>
        <v>270431.69226721162</v>
      </c>
      <c r="J2390">
        <f xml:space="preserve">          IF($B2390&lt;=$B$9,        $D2390-$B$7*$B$6-$K$18*($D2390-$B$6), $K$16)</f>
        <v>60856.195456647532</v>
      </c>
      <c r="K2390">
        <f t="shared" si="148"/>
        <v>214.52359531826892</v>
      </c>
      <c r="M2390" s="4">
        <f>IF($B2390&lt;$B$9,      M2389+($B$5*M2389+$B$7*$B$6+O$18*($D2390-$B$6))*$B$20,           M2389+($B$5*M2389-O$16)*$B$20)</f>
        <v>270376.71865357109</v>
      </c>
      <c r="N2390">
        <f>IF($B2390&lt;=$B$9,        $D2390-$B$7*$B$6-$O$18*($D2390-$B$6),          $O$16)</f>
        <v>60858.785291244189</v>
      </c>
      <c r="O2390">
        <f>EXP(-$O$17*$B2390)*LN(N2390)</f>
        <v>4.8094225975714791</v>
      </c>
      <c r="Q2390" s="4">
        <f>IF($B2390&lt;$B$9,      Q2389+($B$5*Q2389+$B$7*$B$6+$S$18*($D2390-$B$6))*$B$20,           Q2389+($B$5*Q2389-$S$16)*$B$20)</f>
        <v>332259.83300111908</v>
      </c>
      <c r="R2390">
        <f>IF($B2390&lt;=$B$9,        $D2390-$B$7*$B$6-$S$18*($D2390-$B$6),          $S$16)</f>
        <v>57943.440640000001</v>
      </c>
      <c r="S2390">
        <f>EXP(-$S$17*$B2390)*($J2390^(1-S$20)-1)/(1-S$20)</f>
        <v>0.43656568570211396</v>
      </c>
    </row>
    <row r="2391" spans="1:19" x14ac:dyDescent="0.3">
      <c r="A2391">
        <f t="shared" ref="A2391:A2454" si="149">B2391+25</f>
        <v>48.69</v>
      </c>
      <c r="B2391">
        <v>23.69</v>
      </c>
      <c r="C2391" s="1">
        <f t="shared" ref="C2391:C2454" si="150">$B$2+$B$3*B2391+$B$4*B2391^2</f>
        <v>1.398281018</v>
      </c>
      <c r="D2391">
        <f t="shared" ref="D2391:D2454" si="151">$B$6*C2391</f>
        <v>69914.050900000002</v>
      </c>
      <c r="E2391" s="8">
        <f>IF($B2391&lt;$B$9,      E2390+($B$5*E2390+$B$7*$B$6+$B$8*($D2391-$B$6))*$B$20,           E2390+($B$5*E2390-$B$12)*$B$20)</f>
        <v>311344.13142074918</v>
      </c>
      <c r="G2391" s="4">
        <v>226737.36462046602</v>
      </c>
      <c r="I2391" s="4">
        <f>IF($B2391&lt;$B$9,      I2390+($B$5*I2390+$B$7*$B$6+$K$18*($D2391-$B$6))*$B$20,           I2390+($B$5*I2390-$K$16)*$B$20)</f>
        <v>270616.91343123029</v>
      </c>
      <c r="J2391">
        <f xml:space="preserve">          IF($B2391&lt;=$B$9,        $D2391-$B$7*$B$6-$K$18*($D2391-$B$6), $K$16)</f>
        <v>60857.043727487442</v>
      </c>
      <c r="K2391">
        <f t="shared" ref="K2391:K2454" si="152">EXP(-$K$17*$B2391)*($J2391^(1-K$20)-1)/(1-K$20)</f>
        <v>214.45002586848139</v>
      </c>
      <c r="M2391" s="4">
        <f>IF($B2391&lt;$B$9,      M2390+($B$5*M2390+$B$7*$B$6+O$18*($D2391-$B$6))*$B$20,           M2390+($B$5*M2390-O$16)*$B$20)</f>
        <v>270561.89467709349</v>
      </c>
      <c r="N2391">
        <f>IF($B2391&lt;=$B$9,        $D2391-$B$7*$B$6-$O$18*($D2391-$B$6),          $O$16)</f>
        <v>60859.633700634426</v>
      </c>
      <c r="O2391">
        <f>EXP(-$O$17*$B2391)*LN(N2391)</f>
        <v>4.8077456781306367</v>
      </c>
      <c r="Q2391" s="4">
        <f>IF($B2391&lt;$B$9,      Q2390+($B$5*Q2390+$B$7*$B$6+$S$18*($D2391-$B$6))*$B$20,           Q2390+($B$5*Q2390-$S$16)*$B$20)</f>
        <v>332495.82312081946</v>
      </c>
      <c r="R2391">
        <f>IF($B2391&lt;=$B$9,        $D2391-$B$7*$B$6-$S$18*($D2391-$B$6),          $S$16)</f>
        <v>57944.133085000001</v>
      </c>
      <c r="S2391">
        <f>EXP(-$S$17*$B2391)*($J2391^(1-S$20)-1)/(1-S$20)</f>
        <v>0.43641291454860648</v>
      </c>
    </row>
    <row r="2392" spans="1:19" x14ac:dyDescent="0.3">
      <c r="A2392">
        <f t="shared" si="149"/>
        <v>48.7</v>
      </c>
      <c r="B2392">
        <v>23.700000000000003</v>
      </c>
      <c r="C2392" s="1">
        <f t="shared" si="150"/>
        <v>1.3983021999999998</v>
      </c>
      <c r="D2392">
        <f t="shared" si="151"/>
        <v>69915.109999999986</v>
      </c>
      <c r="E2392" s="8">
        <f>IF($B2392&lt;$B$9,      E2391+($B$5*E2391+$B$7*$B$6+$B$8*($D2392-$B$6))*$B$20,           E2391+($B$5*E2391-$B$12)*$B$20)</f>
        <v>311562.84719674644</v>
      </c>
      <c r="G2392" s="4">
        <v>226886.63780808318</v>
      </c>
      <c r="I2392" s="4">
        <f>IF($B2392&lt;$B$9,      I2391+($B$5*I2391+$B$7*$B$6+$K$18*($D2392-$B$6))*$B$20,           I2391+($B$5*I2391-$K$16)*$B$20)</f>
        <v>270802.20158031693</v>
      </c>
      <c r="J2392">
        <f xml:space="preserve">          IF($B2392&lt;=$B$9,        $D2392-$B$7*$B$6-$K$18*($D2392-$B$6), $K$16)</f>
        <v>60857.887061427675</v>
      </c>
      <c r="K2392">
        <f t="shared" si="152"/>
        <v>214.37647289720752</v>
      </c>
      <c r="M2392" s="4">
        <f>IF($B2392&lt;$B$9,      M2391+($B$5*M2391+$B$7*$B$6+O$18*($D2392-$B$6))*$B$20,           M2391+($B$5*M2391-O$16)*$B$20)</f>
        <v>270747.13766850729</v>
      </c>
      <c r="N2392">
        <f>IF($B2392&lt;=$B$9,        $D2392-$B$7*$B$6-$O$18*($D2392-$B$6),          $O$16)</f>
        <v>60860.477172318642</v>
      </c>
      <c r="O2392">
        <f>EXP(-$O$17*$B2392)*LN(N2392)</f>
        <v>4.8060693079000609</v>
      </c>
      <c r="Q2392" s="4">
        <f>IF($B2392&lt;$B$9,      Q2391+($B$5*Q2391+$B$7*$B$6+$S$18*($D2392-$B$6))*$B$20,           Q2391+($B$5*Q2391-$S$16)*$B$20)</f>
        <v>332731.89954391174</v>
      </c>
      <c r="R2392">
        <f>IF($B2392&lt;=$B$9,        $D2392-$B$7*$B$6-$S$18*($D2392-$B$6),          $S$16)</f>
        <v>57944.821499999991</v>
      </c>
      <c r="S2392">
        <f>EXP(-$S$17*$B2392)*($J2392^(1-S$20)-1)/(1-S$20)</f>
        <v>0.43626019685502732</v>
      </c>
    </row>
    <row r="2393" spans="1:19" x14ac:dyDescent="0.3">
      <c r="A2393">
        <f t="shared" si="149"/>
        <v>48.71</v>
      </c>
      <c r="B2393">
        <v>23.71</v>
      </c>
      <c r="C2393" s="1">
        <f t="shared" si="150"/>
        <v>1.398323258</v>
      </c>
      <c r="D2393">
        <f t="shared" si="151"/>
        <v>69916.162899999996</v>
      </c>
      <c r="E2393" s="8">
        <f>IF($B2393&lt;$B$9,      E2392+($B$5*E2392+$B$7*$B$6+$B$8*($D2393-$B$6))*$B$20,           E2392+($B$5*E2392-$B$12)*$B$20)</f>
        <v>311781.64268196531</v>
      </c>
      <c r="G2393" s="4">
        <v>227035.96429421601</v>
      </c>
      <c r="I2393" s="4">
        <f>IF($B2393&lt;$B$9,      I2392+($B$5*I2392+$B$7*$B$6+$K$18*($D2393-$B$6))*$B$20,           I2392+($B$5*I2392-$K$16)*$B$20)</f>
        <v>270987.55672528537</v>
      </c>
      <c r="J2393">
        <f xml:space="preserve">          IF($B2393&lt;=$B$9,        $D2393-$B$7*$B$6-$K$18*($D2393-$B$6), $K$16)</f>
        <v>60858.725458468274</v>
      </c>
      <c r="K2393">
        <f t="shared" si="152"/>
        <v>214.30293640516405</v>
      </c>
      <c r="M2393" s="4">
        <f>IF($B2393&lt;$B$9,      M2392+($B$5*M2392+$B$7*$B$6+O$18*($D2393-$B$6))*$B$20,           M2392+($B$5*M2392-O$16)*$B$20)</f>
        <v>270932.44763862831</v>
      </c>
      <c r="N2393">
        <f>IF($B2393&lt;=$B$9,        $D2393-$B$7*$B$6-$O$18*($D2393-$B$6),          $O$16)</f>
        <v>60861.315706296853</v>
      </c>
      <c r="O2393">
        <f>EXP(-$O$17*$B2393)*LN(N2393)</f>
        <v>4.8043934867146136</v>
      </c>
      <c r="Q2393" s="4">
        <f>IF($B2393&lt;$B$9,      Q2392+($B$5*Q2392+$B$7*$B$6+$S$18*($D2393-$B$6))*$B$20,           Q2392+($B$5*Q2392-$S$16)*$B$20)</f>
        <v>332968.0622789021</v>
      </c>
      <c r="R2393">
        <f>IF($B2393&lt;=$B$9,        $D2393-$B$7*$B$6-$S$18*($D2393-$B$6),          $S$16)</f>
        <v>57945.505884999999</v>
      </c>
      <c r="S2393">
        <f>EXP(-$S$17*$B2393)*($J2393^(1-S$20)-1)/(1-S$20)</f>
        <v>0.43610753260266927</v>
      </c>
    </row>
    <row r="2394" spans="1:19" x14ac:dyDescent="0.3">
      <c r="A2394">
        <f t="shared" si="149"/>
        <v>48.72</v>
      </c>
      <c r="B2394">
        <v>23.720000000000002</v>
      </c>
      <c r="C2394" s="1">
        <f t="shared" si="150"/>
        <v>1.3983441920000002</v>
      </c>
      <c r="D2394">
        <f t="shared" si="151"/>
        <v>69917.209600000002</v>
      </c>
      <c r="E2394" s="8">
        <f>IF($B2394&lt;$B$9,      E2393+($B$5*E2393+$B$7*$B$6+$B$8*($D2394-$B$6))*$B$20,           E2393+($B$5*E2393-$B$12)*$B$20)</f>
        <v>312000.517885704</v>
      </c>
      <c r="G2394" s="4">
        <v>227185.34409131898</v>
      </c>
      <c r="I2394" s="4">
        <f>IF($B2394&lt;$B$9,      I2393+($B$5*I2393+$B$7*$B$6+$K$18*($D2394-$B$6))*$B$20,           I2393+($B$5*I2393-$K$16)*$B$20)</f>
        <v>271172.97887695313</v>
      </c>
      <c r="J2394">
        <f xml:space="preserve">          IF($B2394&lt;=$B$9,        $D2394-$B$7*$B$6-$K$18*($D2394-$B$6), $K$16)</f>
        <v>60859.558918609204</v>
      </c>
      <c r="K2394">
        <f t="shared" si="152"/>
        <v>214.22941639306273</v>
      </c>
      <c r="M2394" s="4">
        <f>IF($B2394&lt;$B$9,      M2393+($B$5*M2393+$B$7*$B$6+O$18*($D2394-$B$6))*$B$20,           M2393+($B$5*M2393-O$16)*$B$20)</f>
        <v>271117.82459827611</v>
      </c>
      <c r="N2394">
        <f>IF($B2394&lt;=$B$9,        $D2394-$B$7*$B$6-$O$18*($D2394-$B$6),          $O$16)</f>
        <v>60862.149302569051</v>
      </c>
      <c r="O2394">
        <f>EXP(-$O$17*$B2394)*LN(N2394)</f>
        <v>4.8027182144091851</v>
      </c>
      <c r="Q2394" s="4">
        <f>IF($B2394&lt;$B$9,      Q2393+($B$5*Q2393+$B$7*$B$6+$S$18*($D2394-$B$6))*$B$20,           Q2393+($B$5*Q2393-$S$16)*$B$20)</f>
        <v>333204.31133429974</v>
      </c>
      <c r="R2394">
        <f>IF($B2394&lt;=$B$9,        $D2394-$B$7*$B$6-$S$18*($D2394-$B$6),          $S$16)</f>
        <v>57946.186240000003</v>
      </c>
      <c r="S2394">
        <f>EXP(-$S$17*$B2394)*($J2394^(1-S$20)-1)/(1-S$20)</f>
        <v>0.43595492177283146</v>
      </c>
    </row>
    <row r="2395" spans="1:19" x14ac:dyDescent="0.3">
      <c r="A2395">
        <f t="shared" si="149"/>
        <v>48.730000000000004</v>
      </c>
      <c r="B2395">
        <v>23.73</v>
      </c>
      <c r="C2395" s="1">
        <f t="shared" si="150"/>
        <v>1.398365002</v>
      </c>
      <c r="D2395">
        <f t="shared" si="151"/>
        <v>69918.250100000005</v>
      </c>
      <c r="E2395" s="8">
        <f>IF($B2395&lt;$B$9,      E2394+($B$5*E2394+$B$7*$B$6+$B$8*($D2395-$B$6))*$B$20,           E2394+($B$5*E2394-$B$12)*$B$20)</f>
        <v>312219.47281726397</v>
      </c>
      <c r="G2395" s="4">
        <v>227334.77721185095</v>
      </c>
      <c r="I2395" s="4">
        <f>IF($B2395&lt;$B$9,      I2394+($B$5*I2394+$B$7*$B$6+$K$18*($D2395-$B$6))*$B$20,           I2394+($B$5*I2394-$K$16)*$B$20)</f>
        <v>271358.46804614156</v>
      </c>
      <c r="J2395">
        <f xml:space="preserve">          IF($B2395&lt;=$B$9,        $D2395-$B$7*$B$6-$K$18*($D2395-$B$6), $K$16)</f>
        <v>60860.387441850478</v>
      </c>
      <c r="K2395">
        <f t="shared" si="152"/>
        <v>214.15591286161077</v>
      </c>
      <c r="M2395" s="4">
        <f>IF($B2395&lt;$B$9,      M2394+($B$5*M2394+$B$7*$B$6+O$18*($D2395-$B$6))*$B$20,           M2394+($B$5*M2394-O$16)*$B$20)</f>
        <v>271303.26855827414</v>
      </c>
      <c r="N2395">
        <f>IF($B2395&lt;=$B$9,        $D2395-$B$7*$B$6-$O$18*($D2395-$B$6),          $O$16)</f>
        <v>60862.977961135228</v>
      </c>
      <c r="O2395">
        <f>EXP(-$O$17*$B2395)*LN(N2395)</f>
        <v>4.8010434908187074</v>
      </c>
      <c r="Q2395" s="4">
        <f>IF($B2395&lt;$B$9,      Q2394+($B$5*Q2394+$B$7*$B$6+$S$18*($D2395-$B$6))*$B$20,           Q2394+($B$5*Q2394-$S$16)*$B$20)</f>
        <v>333440.64671861677</v>
      </c>
      <c r="R2395">
        <f>IF($B2395&lt;=$B$9,        $D2395-$B$7*$B$6-$S$18*($D2395-$B$6),          $S$16)</f>
        <v>57946.862565000003</v>
      </c>
      <c r="S2395">
        <f>EXP(-$S$17*$B2395)*($J2395^(1-S$20)-1)/(1-S$20)</f>
        <v>0.43580236434682001</v>
      </c>
    </row>
    <row r="2396" spans="1:19" x14ac:dyDescent="0.3">
      <c r="A2396">
        <f t="shared" si="149"/>
        <v>48.74</v>
      </c>
      <c r="B2396">
        <v>23.740000000000002</v>
      </c>
      <c r="C2396" s="1">
        <f t="shared" si="150"/>
        <v>1.3983856880000001</v>
      </c>
      <c r="D2396">
        <f t="shared" si="151"/>
        <v>69919.284400000004</v>
      </c>
      <c r="E2396" s="8">
        <f>IF($B2396&lt;$B$9,      E2395+($B$5*E2395+$B$7*$B$6+$B$8*($D2396-$B$6))*$B$20,           E2395+($B$5*E2395-$B$12)*$B$20)</f>
        <v>312438.50748595002</v>
      </c>
      <c r="G2396" s="4">
        <v>227484.26366827509</v>
      </c>
      <c r="I2396" s="4">
        <f>IF($B2396&lt;$B$9,      I2395+($B$5*I2395+$B$7*$B$6+$K$18*($D2396-$B$6))*$B$20,           I2395+($B$5*I2395-$K$16)*$B$20)</f>
        <v>271544.02424367581</v>
      </c>
      <c r="J2396">
        <f xml:space="preserve">          IF($B2396&lt;=$B$9,        $D2396-$B$7*$B$6-$K$18*($D2396-$B$6), $K$16)</f>
        <v>60861.211028192083</v>
      </c>
      <c r="K2396">
        <f t="shared" si="152"/>
        <v>214.0824258115104</v>
      </c>
      <c r="M2396" s="4">
        <f>IF($B2396&lt;$B$9,      M2395+($B$5*M2395+$B$7*$B$6+O$18*($D2396-$B$6))*$B$20,           M2395+($B$5*M2395-O$16)*$B$20)</f>
        <v>271488.77952944959</v>
      </c>
      <c r="N2396">
        <f>IF($B2396&lt;=$B$9,        $D2396-$B$7*$B$6-$O$18*($D2396-$B$6),          $O$16)</f>
        <v>60863.801681995385</v>
      </c>
      <c r="O2396">
        <f>EXP(-$O$17*$B2396)*LN(N2396)</f>
        <v>4.7993693157781427</v>
      </c>
      <c r="Q2396" s="4">
        <f>IF($B2396&lt;$B$9,      Q2395+($B$5*Q2395+$B$7*$B$6+$S$18*($D2396-$B$6))*$B$20,           Q2395+($B$5*Q2395-$S$16)*$B$20)</f>
        <v>333677.06844036828</v>
      </c>
      <c r="R2396">
        <f>IF($B2396&lt;=$B$9,        $D2396-$B$7*$B$6-$S$18*($D2396-$B$6),          $S$16)</f>
        <v>57947.53486</v>
      </c>
      <c r="S2396">
        <f>EXP(-$S$17*$B2396)*($J2396^(1-S$20)-1)/(1-S$20)</f>
        <v>0.43564986030594705</v>
      </c>
    </row>
    <row r="2397" spans="1:19" x14ac:dyDescent="0.3">
      <c r="A2397">
        <f t="shared" si="149"/>
        <v>48.75</v>
      </c>
      <c r="B2397">
        <v>23.75</v>
      </c>
      <c r="C2397" s="1">
        <f t="shared" si="150"/>
        <v>1.3984062499999999</v>
      </c>
      <c r="D2397">
        <f t="shared" si="151"/>
        <v>69920.312499999985</v>
      </c>
      <c r="E2397" s="8">
        <f>IF($B2397&lt;$B$9,      E2396+($B$5*E2396+$B$7*$B$6+$B$8*($D2397-$B$6))*$B$20,           E2396+($B$5*E2396-$B$12)*$B$20)</f>
        <v>312657.62190107012</v>
      </c>
      <c r="G2397" s="4">
        <v>227633.80347305897</v>
      </c>
      <c r="I2397" s="4">
        <f>IF($B2397&lt;$B$9,      I2396+($B$5*I2396+$B$7*$B$6+$K$18*($D2397-$B$6))*$B$20,           I2396+($B$5*I2396-$K$16)*$B$20)</f>
        <v>271729.64748038474</v>
      </c>
      <c r="J2397">
        <f xml:space="preserve">          IF($B2397&lt;=$B$9,        $D2397-$B$7*$B$6-$K$18*($D2397-$B$6), $K$16)</f>
        <v>60862.029677634018</v>
      </c>
      <c r="K2397">
        <f t="shared" si="152"/>
        <v>214.00895524345924</v>
      </c>
      <c r="M2397" s="4">
        <f>IF($B2397&lt;$B$9,      M2396+($B$5*M2396+$B$7*$B$6+O$18*($D2397-$B$6))*$B$20,           M2396+($B$5*M2396-O$16)*$B$20)</f>
        <v>271674.35752263339</v>
      </c>
      <c r="N2397">
        <f>IF($B2397&lt;=$B$9,        $D2397-$B$7*$B$6-$O$18*($D2397-$B$6),          $O$16)</f>
        <v>60864.620465149506</v>
      </c>
      <c r="O2397">
        <f>EXP(-$O$17*$B2397)*LN(N2397)</f>
        <v>4.7976956891224889</v>
      </c>
      <c r="Q2397" s="4">
        <f>IF($B2397&lt;$B$9,      Q2396+($B$5*Q2396+$B$7*$B$6+$S$18*($D2397-$B$6))*$B$20,           Q2396+($B$5*Q2396-$S$16)*$B$20)</f>
        <v>333913.57650807244</v>
      </c>
      <c r="R2397">
        <f>IF($B2397&lt;=$B$9,        $D2397-$B$7*$B$6-$S$18*($D2397-$B$6),          $S$16)</f>
        <v>57948.203124999993</v>
      </c>
      <c r="S2397">
        <f>EXP(-$S$17*$B2397)*($J2397^(1-S$20)-1)/(1-S$20)</f>
        <v>0.43549740963153188</v>
      </c>
    </row>
    <row r="2398" spans="1:19" x14ac:dyDescent="0.3">
      <c r="A2398">
        <f t="shared" si="149"/>
        <v>48.760000000000005</v>
      </c>
      <c r="B2398">
        <v>23.76</v>
      </c>
      <c r="C2398" s="1">
        <f t="shared" si="150"/>
        <v>1.3984266879999998</v>
      </c>
      <c r="D2398">
        <f t="shared" si="151"/>
        <v>69921.334399999992</v>
      </c>
      <c r="E2398" s="8">
        <f>IF($B2398&lt;$B$9,      E2397+($B$5*E2397+$B$7*$B$6+$B$8*($D2398-$B$6))*$B$20,           E2397+($B$5*E2397-$B$12)*$B$20)</f>
        <v>312876.81607193546</v>
      </c>
      <c r="G2398" s="4">
        <v>227783.39663867455</v>
      </c>
      <c r="I2398" s="4">
        <f>IF($B2398&lt;$B$9,      I2397+($B$5*I2397+$B$7*$B$6+$K$18*($D2398-$B$6))*$B$20,           I2397+($B$5*I2397-$K$16)*$B$20)</f>
        <v>271915.33776710113</v>
      </c>
      <c r="J2398">
        <f xml:space="preserve">          IF($B2398&lt;=$B$9,        $D2398-$B$7*$B$6-$K$18*($D2398-$B$6), $K$16)</f>
        <v>60862.843390176313</v>
      </c>
      <c r="K2398">
        <f t="shared" si="152"/>
        <v>213.93550115814998</v>
      </c>
      <c r="M2398" s="4">
        <f>IF($B2398&lt;$B$9,      M2397+($B$5*M2397+$B$7*$B$6+O$18*($D2398-$B$6))*$B$20,           M2397+($B$5*M2397-O$16)*$B$20)</f>
        <v>271860.00254866033</v>
      </c>
      <c r="N2398">
        <f>IF($B2398&lt;=$B$9,        $D2398-$B$7*$B$6-$O$18*($D2398-$B$6),          $O$16)</f>
        <v>60865.434310597637</v>
      </c>
      <c r="O2398">
        <f>EXP(-$O$17*$B2398)*LN(N2398)</f>
        <v>4.7960226106867747</v>
      </c>
      <c r="Q2398" s="4">
        <f>IF($B2398&lt;$B$9,      Q2397+($B$5*Q2397+$B$7*$B$6+$S$18*($D2398-$B$6))*$B$20,           Q2397+($B$5*Q2397-$S$16)*$B$20)</f>
        <v>334150.17093025026</v>
      </c>
      <c r="R2398">
        <f>IF($B2398&lt;=$B$9,        $D2398-$B$7*$B$6-$S$18*($D2398-$B$6),          $S$16)</f>
        <v>57948.867359999997</v>
      </c>
      <c r="S2398">
        <f>EXP(-$S$17*$B2398)*($J2398^(1-S$20)-1)/(1-S$20)</f>
        <v>0.43534501230489958</v>
      </c>
    </row>
    <row r="2399" spans="1:19" x14ac:dyDescent="0.3">
      <c r="A2399">
        <f t="shared" si="149"/>
        <v>48.769999999999996</v>
      </c>
      <c r="B2399">
        <v>23.77</v>
      </c>
      <c r="C2399" s="1">
        <f t="shared" si="150"/>
        <v>1.3984470020000002</v>
      </c>
      <c r="D2399">
        <f t="shared" si="151"/>
        <v>69922.350100000011</v>
      </c>
      <c r="E2399" s="8">
        <f>IF($B2399&lt;$B$9,      E2398+($B$5*E2398+$B$7*$B$6+$B$8*($D2399-$B$6))*$B$20,           E2398+($B$5*E2398-$B$12)*$B$20)</f>
        <v>313096.09000786062</v>
      </c>
      <c r="G2399" s="4">
        <v>227933.04317759807</v>
      </c>
      <c r="I2399" s="4">
        <f>IF($B2399&lt;$B$9,      I2398+($B$5*I2398+$B$7*$B$6+$K$18*($D2399-$B$6))*$B$20,           I2398+($B$5*I2398-$K$16)*$B$20)</f>
        <v>272101.09511466144</v>
      </c>
      <c r="J2399">
        <f xml:space="preserve">          IF($B2399&lt;=$B$9,        $D2399-$B$7*$B$6-$K$18*($D2399-$B$6), $K$16)</f>
        <v>60863.652165818959</v>
      </c>
      <c r="K2399">
        <f t="shared" si="152"/>
        <v>213.86206355627073</v>
      </c>
      <c r="M2399" s="4">
        <f>IF($B2399&lt;$B$9,      M2398+($B$5*M2398+$B$7*$B$6+O$18*($D2399-$B$6))*$B$20,           M2398+($B$5*M2398-O$16)*$B$20)</f>
        <v>272045.71461836895</v>
      </c>
      <c r="N2399">
        <f>IF($B2399&lt;=$B$9,        $D2399-$B$7*$B$6-$O$18*($D2399-$B$6),          $O$16)</f>
        <v>60866.243218339761</v>
      </c>
      <c r="O2399">
        <f>EXP(-$O$17*$B2399)*LN(N2399)</f>
        <v>4.7943500803060672</v>
      </c>
      <c r="Q2399" s="4">
        <f>IF($B2399&lt;$B$9,      Q2398+($B$5*Q2398+$B$7*$B$6+$S$18*($D2399-$B$6))*$B$20,           Q2398+($B$5*Q2398-$S$16)*$B$20)</f>
        <v>334386.85171542584</v>
      </c>
      <c r="R2399">
        <f>IF($B2399&lt;=$B$9,        $D2399-$B$7*$B$6-$S$18*($D2399-$B$6),          $S$16)</f>
        <v>57949.527565000011</v>
      </c>
      <c r="S2399">
        <f>EXP(-$S$17*$B2399)*($J2399^(1-S$20)-1)/(1-S$20)</f>
        <v>0.43519266830738235</v>
      </c>
    </row>
    <row r="2400" spans="1:19" x14ac:dyDescent="0.3">
      <c r="A2400">
        <f t="shared" si="149"/>
        <v>48.78</v>
      </c>
      <c r="B2400">
        <v>23.78</v>
      </c>
      <c r="C2400" s="1">
        <f t="shared" si="150"/>
        <v>1.398467192</v>
      </c>
      <c r="D2400">
        <f t="shared" si="151"/>
        <v>69923.359599999996</v>
      </c>
      <c r="E2400" s="8">
        <f>IF($B2400&lt;$B$9,      E2399+($B$5*E2399+$B$7*$B$6+$B$8*($D2400-$B$6))*$B$20,           E2399+($B$5*E2399-$B$12)*$B$20)</f>
        <v>313315.44371816335</v>
      </c>
      <c r="G2400" s="4">
        <v>228082.74310231023</v>
      </c>
      <c r="I2400" s="4">
        <f>IF($B2400&lt;$B$9,      I2399+($B$5*I2399+$B$7*$B$6+$K$18*($D2400-$B$6))*$B$20,           I2399+($B$5*I2399-$K$16)*$B$20)</f>
        <v>272286.91953390592</v>
      </c>
      <c r="J2400">
        <f xml:space="preserve">          IF($B2400&lt;=$B$9,        $D2400-$B$7*$B$6-$K$18*($D2400-$B$6), $K$16)</f>
        <v>60864.456004561915</v>
      </c>
      <c r="K2400">
        <f t="shared" si="152"/>
        <v>213.78864243850461</v>
      </c>
      <c r="M2400" s="4">
        <f>IF($B2400&lt;$B$9,      M2399+($B$5*M2399+$B$7*$B$6+O$18*($D2400-$B$6))*$B$20,           M2399+($B$5*M2399-O$16)*$B$20)</f>
        <v>272231.4937426016</v>
      </c>
      <c r="N2400">
        <f>IF($B2400&lt;=$B$9,        $D2400-$B$7*$B$6-$O$18*($D2400-$B$6),          $O$16)</f>
        <v>60867.047188375844</v>
      </c>
      <c r="O2400">
        <f>EXP(-$O$17*$B2400)*LN(N2400)</f>
        <v>4.7926780978154673</v>
      </c>
      <c r="Q2400" s="4">
        <f>IF($B2400&lt;$B$9,      Q2399+($B$5*Q2399+$B$7*$B$6+$S$18*($D2400-$B$6))*$B$20,           Q2399+($B$5*Q2399-$S$16)*$B$20)</f>
        <v>334623.61887212622</v>
      </c>
      <c r="R2400">
        <f>IF($B2400&lt;=$B$9,        $D2400-$B$7*$B$6-$S$18*($D2400-$B$6),          $S$16)</f>
        <v>57950.18374</v>
      </c>
      <c r="S2400">
        <f>EXP(-$S$17*$B2400)*($J2400^(1-S$20)-1)/(1-S$20)</f>
        <v>0.43504037762031877</v>
      </c>
    </row>
    <row r="2401" spans="1:19" x14ac:dyDescent="0.3">
      <c r="A2401">
        <f t="shared" si="149"/>
        <v>48.790000000000006</v>
      </c>
      <c r="B2401">
        <v>23.790000000000003</v>
      </c>
      <c r="C2401" s="1">
        <f t="shared" si="150"/>
        <v>1.3984872580000001</v>
      </c>
      <c r="D2401">
        <f t="shared" si="151"/>
        <v>69924.362900000007</v>
      </c>
      <c r="E2401" s="8">
        <f>IF($B2401&lt;$B$9,      E2400+($B$5*E2400+$B$7*$B$6+$B$8*($D2401-$B$6))*$B$20,           E2400+($B$5*E2400-$B$12)*$B$20)</f>
        <v>313534.87721216469</v>
      </c>
      <c r="G2401" s="4">
        <v>228232.49642529603</v>
      </c>
      <c r="I2401" s="4">
        <f>IF($B2401&lt;$B$9,      I2400+($B$5*I2400+$B$7*$B$6+$K$18*($D2401-$B$6))*$B$20,           I2400+($B$5*I2400-$K$16)*$B$20)</f>
        <v>272472.81103567872</v>
      </c>
      <c r="J2401">
        <f xml:space="preserve">          IF($B2401&lt;=$B$9,        $D2401-$B$7*$B$6-$K$18*($D2401-$B$6), $K$16)</f>
        <v>60865.254906405236</v>
      </c>
      <c r="K2401">
        <f t="shared" si="152"/>
        <v>213.71523780553025</v>
      </c>
      <c r="M2401" s="4">
        <f>IF($B2401&lt;$B$9,      M2400+($B$5*M2400+$B$7*$B$6+O$18*($D2401-$B$6))*$B$20,           M2400+($B$5*M2400-O$16)*$B$20)</f>
        <v>272417.33993220446</v>
      </c>
      <c r="N2401">
        <f>IF($B2401&lt;=$B$9,        $D2401-$B$7*$B$6-$O$18*($D2401-$B$6),          $O$16)</f>
        <v>60867.84622070592</v>
      </c>
      <c r="O2401">
        <f>EXP(-$O$17*$B2401)*LN(N2401)</f>
        <v>4.7910066630501085</v>
      </c>
      <c r="Q2401" s="4">
        <f>IF($B2401&lt;$B$9,      Q2400+($B$5*Q2400+$B$7*$B$6+$S$18*($D2401-$B$6))*$B$20,           Q2400+($B$5*Q2400-$S$16)*$B$20)</f>
        <v>334860.47240888147</v>
      </c>
      <c r="R2401">
        <f>IF($B2401&lt;=$B$9,        $D2401-$B$7*$B$6-$S$18*($D2401-$B$6),          $S$16)</f>
        <v>57950.835885000008</v>
      </c>
      <c r="S2401">
        <f>EXP(-$S$17*$B2401)*($J2401^(1-S$20)-1)/(1-S$20)</f>
        <v>0.43488814022505379</v>
      </c>
    </row>
    <row r="2402" spans="1:19" x14ac:dyDescent="0.3">
      <c r="A2402">
        <f t="shared" si="149"/>
        <v>48.8</v>
      </c>
      <c r="B2402">
        <v>23.8</v>
      </c>
      <c r="C2402" s="1">
        <f t="shared" si="150"/>
        <v>1.3985072000000001</v>
      </c>
      <c r="D2402">
        <f t="shared" si="151"/>
        <v>69925.36</v>
      </c>
      <c r="E2402" s="8">
        <f>IF($B2402&lt;$B$9,      E2401+($B$5*E2401+$B$7*$B$6+$B$8*($D2402-$B$6))*$B$20,           E2401+($B$5*E2401-$B$12)*$B$20)</f>
        <v>313754.39049918897</v>
      </c>
      <c r="G2402" s="4">
        <v>228382.30315904488</v>
      </c>
      <c r="I2402" s="4">
        <f>IF($B2402&lt;$B$9,      I2401+($B$5*I2401+$B$7*$B$6+$K$18*($D2402-$B$6))*$B$20,           I2401+($B$5*I2401-$K$16)*$B$20)</f>
        <v>272658.76963082771</v>
      </c>
      <c r="J2402">
        <f xml:space="preserve">          IF($B2402&lt;=$B$9,        $D2402-$B$7*$B$6-$K$18*($D2402-$B$6), $K$16)</f>
        <v>60866.048871348881</v>
      </c>
      <c r="K2402">
        <f t="shared" si="152"/>
        <v>213.64184965802141</v>
      </c>
      <c r="M2402" s="4">
        <f>IF($B2402&lt;$B$9,      M2401+($B$5*M2401+$B$7*$B$6+O$18*($D2402-$B$6))*$B$20,           M2401+($B$5*M2401-O$16)*$B$20)</f>
        <v>272603.25319802744</v>
      </c>
      <c r="N2402">
        <f>IF($B2402&lt;=$B$9,        $D2402-$B$7*$B$6-$O$18*($D2402-$B$6),          $O$16)</f>
        <v>60868.640315329976</v>
      </c>
      <c r="O2402">
        <f>EXP(-$O$17*$B2402)*LN(N2402)</f>
        <v>4.78933577584516</v>
      </c>
      <c r="Q2402" s="4">
        <f>IF($B2402&lt;$B$9,      Q2401+($B$5*Q2401+$B$7*$B$6+$S$18*($D2402-$B$6))*$B$20,           Q2401+($B$5*Q2401-$S$16)*$B$20)</f>
        <v>335097.41233422456</v>
      </c>
      <c r="R2402">
        <f>IF($B2402&lt;=$B$9,        $D2402-$B$7*$B$6-$S$18*($D2402-$B$6),          $S$16)</f>
        <v>57951.483999999997</v>
      </c>
      <c r="S2402">
        <f>EXP(-$S$17*$B2402)*($J2402^(1-S$20)-1)/(1-S$20)</f>
        <v>0.43473595610293914</v>
      </c>
    </row>
    <row r="2403" spans="1:19" x14ac:dyDescent="0.3">
      <c r="A2403">
        <f t="shared" si="149"/>
        <v>48.81</v>
      </c>
      <c r="B2403">
        <v>23.810000000000002</v>
      </c>
      <c r="C2403" s="1">
        <f t="shared" si="150"/>
        <v>1.398527018</v>
      </c>
      <c r="D2403">
        <f t="shared" si="151"/>
        <v>69926.350900000005</v>
      </c>
      <c r="E2403" s="8">
        <f>IF($B2403&lt;$B$9,      E2402+($B$5*E2402+$B$7*$B$6+$B$8*($D2403-$B$6))*$B$20,           E2402+($B$5*E2402-$B$12)*$B$20)</f>
        <v>313973.98358856369</v>
      </c>
      <c r="G2403" s="4">
        <v>228532.16331605054</v>
      </c>
      <c r="I2403" s="4">
        <f>IF($B2403&lt;$B$9,      I2402+($B$5*I2402+$B$7*$B$6+$K$18*($D2403-$B$6))*$B$20,           I2402+($B$5*I2402-$K$16)*$B$20)</f>
        <v>272844.79533020459</v>
      </c>
      <c r="J2403">
        <f xml:space="preserve">          IF($B2403&lt;=$B$9,        $D2403-$B$7*$B$6-$K$18*($D2403-$B$6), $K$16)</f>
        <v>60866.837899392878</v>
      </c>
      <c r="K2403">
        <f t="shared" si="152"/>
        <v>213.56847799664706</v>
      </c>
      <c r="M2403" s="4">
        <f>IF($B2403&lt;$B$9,      M2402+($B$5*M2402+$B$7*$B$6+O$18*($D2403-$B$6))*$B$20,           M2402+($B$5*M2402-O$16)*$B$20)</f>
        <v>272789.23355092428</v>
      </c>
      <c r="N2403">
        <f>IF($B2403&lt;=$B$9,        $D2403-$B$7*$B$6-$O$18*($D2403-$B$6),          $O$16)</f>
        <v>60869.429472248019</v>
      </c>
      <c r="O2403">
        <f>EXP(-$O$17*$B2403)*LN(N2403)</f>
        <v>4.787665436035824</v>
      </c>
      <c r="Q2403" s="4">
        <f>IF($B2403&lt;$B$9,      Q2402+($B$5*Q2402+$B$7*$B$6+$S$18*($D2403-$B$6))*$B$20,           Q2402+($B$5*Q2402-$S$16)*$B$20)</f>
        <v>335334.43865669152</v>
      </c>
      <c r="R2403">
        <f>IF($B2403&lt;=$B$9,        $D2403-$B$7*$B$6-$S$18*($D2403-$B$6),          $S$16)</f>
        <v>57952.128085000004</v>
      </c>
      <c r="S2403">
        <f>EXP(-$S$17*$B2403)*($J2403^(1-S$20)-1)/(1-S$20)</f>
        <v>0.43458382523533284</v>
      </c>
    </row>
    <row r="2404" spans="1:19" x14ac:dyDescent="0.3">
      <c r="A2404">
        <f t="shared" si="149"/>
        <v>48.82</v>
      </c>
      <c r="B2404">
        <v>23.82</v>
      </c>
      <c r="C2404" s="1">
        <f t="shared" si="150"/>
        <v>1.3985467119999999</v>
      </c>
      <c r="D2404">
        <f t="shared" si="151"/>
        <v>69927.335599999991</v>
      </c>
      <c r="E2404" s="8">
        <f>IF($B2404&lt;$B$9,      E2403+($B$5*E2403+$B$7*$B$6+$B$8*($D2404-$B$6))*$B$20,           E2403+($B$5*E2403-$B$12)*$B$20)</f>
        <v>314193.65648961969</v>
      </c>
      <c r="G2404" s="4">
        <v>228682.07690881117</v>
      </c>
      <c r="I2404" s="4">
        <f>IF($B2404&lt;$B$9,      I2403+($B$5*I2403+$B$7*$B$6+$K$18*($D2404-$B$6))*$B$20,           I2403+($B$5*I2403-$K$16)*$B$20)</f>
        <v>273030.88814466482</v>
      </c>
      <c r="J2404">
        <f xml:space="preserve">          IF($B2404&lt;=$B$9,        $D2404-$B$7*$B$6-$K$18*($D2404-$B$6), $K$16)</f>
        <v>60867.621990537198</v>
      </c>
      <c r="K2404">
        <f t="shared" si="152"/>
        <v>213.49512282207149</v>
      </c>
      <c r="M2404" s="4">
        <f>IF($B2404&lt;$B$9,      M2403+($B$5*M2403+$B$7*$B$6+O$18*($D2404-$B$6))*$B$20,           M2403+($B$5*M2403-O$16)*$B$20)</f>
        <v>272975.28100175253</v>
      </c>
      <c r="N2404">
        <f>IF($B2404&lt;=$B$9,        $D2404-$B$7*$B$6-$O$18*($D2404-$B$6),          $O$16)</f>
        <v>60870.213691460034</v>
      </c>
      <c r="O2404">
        <f>EXP(-$O$17*$B2404)*LN(N2404)</f>
        <v>4.7859956434573396</v>
      </c>
      <c r="Q2404" s="4">
        <f>IF($B2404&lt;$B$9,      Q2403+($B$5*Q2403+$B$7*$B$6+$S$18*($D2404-$B$6))*$B$20,           Q2403+($B$5*Q2403-$S$16)*$B$20)</f>
        <v>335571.55138482136</v>
      </c>
      <c r="R2404">
        <f>IF($B2404&lt;=$B$9,        $D2404-$B$7*$B$6-$S$18*($D2404-$B$6),          $S$16)</f>
        <v>57952.768139999993</v>
      </c>
      <c r="S2404">
        <f>EXP(-$S$17*$B2404)*($J2404^(1-S$20)-1)/(1-S$20)</f>
        <v>0.43443174760359959</v>
      </c>
    </row>
    <row r="2405" spans="1:19" x14ac:dyDescent="0.3">
      <c r="A2405">
        <f t="shared" si="149"/>
        <v>48.83</v>
      </c>
      <c r="B2405">
        <v>23.830000000000002</v>
      </c>
      <c r="C2405" s="1">
        <f t="shared" si="150"/>
        <v>1.398566282</v>
      </c>
      <c r="D2405">
        <f t="shared" si="151"/>
        <v>69928.314100000003</v>
      </c>
      <c r="E2405" s="8">
        <f>IF($B2405&lt;$B$9,      E2404+($B$5*E2404+$B$7*$B$6+$B$8*($D2405-$B$6))*$B$20,           E2404+($B$5*E2404-$B$12)*$B$20)</f>
        <v>314413.40921169106</v>
      </c>
      <c r="G2405" s="4">
        <v>228832.04394982924</v>
      </c>
      <c r="I2405" s="4">
        <f>IF($B2405&lt;$B$9,      I2404+($B$5*I2404+$B$7*$B$6+$K$18*($D2405-$B$6))*$B$20,           I2404+($B$5*I2404-$K$16)*$B$20)</f>
        <v>273217.04808506765</v>
      </c>
      <c r="J2405">
        <f xml:space="preserve">          IF($B2405&lt;=$B$9,        $D2405-$B$7*$B$6-$K$18*($D2405-$B$6), $K$16)</f>
        <v>60868.401144781878</v>
      </c>
      <c r="K2405">
        <f t="shared" si="152"/>
        <v>213.42178413495424</v>
      </c>
      <c r="M2405" s="4">
        <f>IF($B2405&lt;$B$9,      M2404+($B$5*M2404+$B$7*$B$6+O$18*($D2405-$B$6))*$B$20,           M2404+($B$5*M2404-O$16)*$B$20)</f>
        <v>273161.3955613735</v>
      </c>
      <c r="N2405">
        <f>IF($B2405&lt;=$B$9,        $D2405-$B$7*$B$6-$O$18*($D2405-$B$6),          $O$16)</f>
        <v>60870.992972966051</v>
      </c>
      <c r="O2405">
        <f>EXP(-$O$17*$B2405)*LN(N2405)</f>
        <v>4.7843263979449766</v>
      </c>
      <c r="Q2405" s="4">
        <f>IF($B2405&lt;$B$9,      Q2404+($B$5*Q2404+$B$7*$B$6+$S$18*($D2405-$B$6))*$B$20,           Q2404+($B$5*Q2404-$S$16)*$B$20)</f>
        <v>335808.75052715605</v>
      </c>
      <c r="R2405">
        <f>IF($B2405&lt;=$B$9,        $D2405-$B$7*$B$6-$S$18*($D2405-$B$6),          $S$16)</f>
        <v>57953.404165</v>
      </c>
      <c r="S2405">
        <f>EXP(-$S$17*$B2405)*($J2405^(1-S$20)-1)/(1-S$20)</f>
        <v>0.43427972318911051</v>
      </c>
    </row>
    <row r="2406" spans="1:19" x14ac:dyDescent="0.3">
      <c r="A2406">
        <f t="shared" si="149"/>
        <v>48.84</v>
      </c>
      <c r="B2406">
        <v>23.84</v>
      </c>
      <c r="C2406" s="1">
        <f t="shared" si="150"/>
        <v>1.398585728</v>
      </c>
      <c r="D2406">
        <f t="shared" si="151"/>
        <v>69929.286399999997</v>
      </c>
      <c r="E2406" s="8">
        <f>IF($B2406&lt;$B$9,      E2405+($B$5*E2405+$B$7*$B$6+$B$8*($D2406-$B$6))*$B$20,           E2405+($B$5*E2405-$B$12)*$B$20)</f>
        <v>314633.24176411517</v>
      </c>
      <c r="G2406" s="4">
        <v>228982.06445161169</v>
      </c>
      <c r="I2406" s="4">
        <f>IF($B2406&lt;$B$9,      I2405+($B$5*I2405+$B$7*$B$6+$K$18*($D2406-$B$6))*$B$20,           I2405+($B$5*I2405-$K$16)*$B$20)</f>
        <v>273403.27516227617</v>
      </c>
      <c r="J2406">
        <f xml:space="preserve">          IF($B2406&lt;=$B$9,        $D2406-$B$7*$B$6-$K$18*($D2406-$B$6), $K$16)</f>
        <v>60869.175362126887</v>
      </c>
      <c r="K2406">
        <f t="shared" si="152"/>
        <v>213.34846193595021</v>
      </c>
      <c r="M2406" s="4">
        <f>IF($B2406&lt;$B$9,      M2405+($B$5*M2405+$B$7*$B$6+O$18*($D2406-$B$6))*$B$20,           M2405+($B$5*M2405-O$16)*$B$20)</f>
        <v>273347.57724065235</v>
      </c>
      <c r="N2406">
        <f>IF($B2406&lt;=$B$9,        $D2406-$B$7*$B$6-$O$18*($D2406-$B$6),          $O$16)</f>
        <v>60871.76731676604</v>
      </c>
      <c r="O2406">
        <f>EXP(-$O$17*$B2406)*LN(N2406)</f>
        <v>4.7826576993340426</v>
      </c>
      <c r="Q2406" s="4">
        <f>IF($B2406&lt;$B$9,      Q2405+($B$5*Q2405+$B$7*$B$6+$S$18*($D2406-$B$6))*$B$20,           Q2405+($B$5*Q2405-$S$16)*$B$20)</f>
        <v>336046.03609224054</v>
      </c>
      <c r="R2406">
        <f>IF($B2406&lt;=$B$9,        $D2406-$B$7*$B$6-$S$18*($D2406-$B$6),          $S$16)</f>
        <v>57954.036159999996</v>
      </c>
      <c r="S2406">
        <f>EXP(-$S$17*$B2406)*($J2406^(1-S$20)-1)/(1-S$20)</f>
        <v>0.43412775197324344</v>
      </c>
    </row>
    <row r="2407" spans="1:19" x14ac:dyDescent="0.3">
      <c r="A2407">
        <f t="shared" si="149"/>
        <v>48.85</v>
      </c>
      <c r="B2407">
        <v>23.85</v>
      </c>
      <c r="C2407" s="1">
        <f t="shared" si="150"/>
        <v>1.39860505</v>
      </c>
      <c r="D2407">
        <f t="shared" si="151"/>
        <v>69930.252500000002</v>
      </c>
      <c r="E2407" s="8">
        <f>IF($B2407&lt;$B$9,      E2406+($B$5*E2406+$B$7*$B$6+$B$8*($D2407-$B$6))*$B$20,           E2406+($B$5*E2406-$B$12)*$B$20)</f>
        <v>314853.1541562326</v>
      </c>
      <c r="G2407" s="4">
        <v>229132.13842666976</v>
      </c>
      <c r="I2407" s="4">
        <f>IF($B2407&lt;$B$9,      I2406+($B$5*I2406+$B$7*$B$6+$K$18*($D2407-$B$6))*$B$20,           I2406+($B$5*I2406-$K$16)*$B$20)</f>
        <v>273589.56938715727</v>
      </c>
      <c r="J2407">
        <f xml:space="preserve">          IF($B2407&lt;=$B$9,        $D2407-$B$7*$B$6-$K$18*($D2407-$B$6), $K$16)</f>
        <v>60869.944642572242</v>
      </c>
      <c r="K2407">
        <f t="shared" si="152"/>
        <v>213.2751562257094</v>
      </c>
      <c r="M2407" s="4">
        <f>IF($B2407&lt;$B$9,      M2406+($B$5*M2406+$B$7*$B$6+O$18*($D2407-$B$6))*$B$20,           M2406+($B$5*M2406-O$16)*$B$20)</f>
        <v>273533.82605045795</v>
      </c>
      <c r="N2407">
        <f>IF($B2407&lt;=$B$9,        $D2407-$B$7*$B$6-$O$18*($D2407-$B$6),          $O$16)</f>
        <v>60872.536722860015</v>
      </c>
      <c r="O2407">
        <f>EXP(-$O$17*$B2407)*LN(N2407)</f>
        <v>4.7809895474598756</v>
      </c>
      <c r="Q2407" s="4">
        <f>IF($B2407&lt;$B$9,      Q2406+($B$5*Q2406+$B$7*$B$6+$S$18*($D2407-$B$6))*$B$20,           Q2406+($B$5*Q2406-$S$16)*$B$20)</f>
        <v>336283.40808862285</v>
      </c>
      <c r="R2407">
        <f>IF($B2407&lt;=$B$9,        $D2407-$B$7*$B$6-$S$18*($D2407-$B$6),          $S$16)</f>
        <v>57954.664125000003</v>
      </c>
      <c r="S2407">
        <f>EXP(-$S$17*$B2407)*($J2407^(1-S$20)-1)/(1-S$20)</f>
        <v>0.43397583393738232</v>
      </c>
    </row>
    <row r="2408" spans="1:19" x14ac:dyDescent="0.3">
      <c r="A2408">
        <f t="shared" si="149"/>
        <v>48.86</v>
      </c>
      <c r="B2408">
        <v>23.86</v>
      </c>
      <c r="C2408" s="1">
        <f t="shared" si="150"/>
        <v>1.398624248</v>
      </c>
      <c r="D2408">
        <f t="shared" si="151"/>
        <v>69931.212400000004</v>
      </c>
      <c r="E2408" s="8">
        <f>IF($B2408&lt;$B$9,      E2407+($B$5*E2407+$B$7*$B$6+$B$8*($D2408-$B$6))*$B$20,           E2407+($B$5*E2407-$B$12)*$B$20)</f>
        <v>315073.14639738726</v>
      </c>
      <c r="G2408" s="4">
        <v>229282.26588751908</v>
      </c>
      <c r="I2408" s="4">
        <f>IF($B2408&lt;$B$9,      I2407+($B$5*I2407+$B$7*$B$6+$K$18*($D2408-$B$6))*$B$20,           I2407+($B$5*I2407-$K$16)*$B$20)</f>
        <v>273775.93077058159</v>
      </c>
      <c r="J2408">
        <f xml:space="preserve">          IF($B2408&lt;=$B$9,        $D2408-$B$7*$B$6-$K$18*($D2408-$B$6), $K$16)</f>
        <v>60870.708986117934</v>
      </c>
      <c r="K2408">
        <f t="shared" si="152"/>
        <v>213.20186700487722</v>
      </c>
      <c r="M2408" s="4">
        <f>IF($B2408&lt;$B$9,      M2407+($B$5*M2407+$B$7*$B$6+O$18*($D2408-$B$6))*$B$20,           M2407+($B$5*M2407-O$16)*$B$20)</f>
        <v>273720.14200166316</v>
      </c>
      <c r="N2408">
        <f>IF($B2408&lt;=$B$9,        $D2408-$B$7*$B$6-$O$18*($D2408-$B$6),          $O$16)</f>
        <v>60873.301191247978</v>
      </c>
      <c r="O2408">
        <f>EXP(-$O$17*$B2408)*LN(N2408)</f>
        <v>4.7793219421578526</v>
      </c>
      <c r="Q2408" s="4">
        <f>IF($B2408&lt;$B$9,      Q2407+($B$5*Q2407+$B$7*$B$6+$S$18*($D2408-$B$6))*$B$20,           Q2407+($B$5*Q2407-$S$16)*$B$20)</f>
        <v>336520.86652485386</v>
      </c>
      <c r="R2408">
        <f>IF($B2408&lt;=$B$9,        $D2408-$B$7*$B$6-$S$18*($D2408-$B$6),          $S$16)</f>
        <v>57955.288060000006</v>
      </c>
      <c r="S2408">
        <f>EXP(-$S$17*$B2408)*($J2408^(1-S$20)-1)/(1-S$20)</f>
        <v>0.43382396906291809</v>
      </c>
    </row>
    <row r="2409" spans="1:19" x14ac:dyDescent="0.3">
      <c r="A2409">
        <f t="shared" si="149"/>
        <v>48.870000000000005</v>
      </c>
      <c r="B2409">
        <v>23.87</v>
      </c>
      <c r="C2409" s="1">
        <f t="shared" si="150"/>
        <v>1.3986433220000001</v>
      </c>
      <c r="D2409">
        <f t="shared" si="151"/>
        <v>69932.166100000002</v>
      </c>
      <c r="E2409" s="8">
        <f>IF($B2409&lt;$B$9,      E2408+($B$5*E2408+$B$7*$B$6+$B$8*($D2409-$B$6))*$B$20,           E2408+($B$5*E2408-$B$12)*$B$20)</f>
        <v>315293.21849692636</v>
      </c>
      <c r="G2409" s="4">
        <v>229432.44684667973</v>
      </c>
      <c r="I2409" s="4">
        <f>IF($B2409&lt;$B$9,      I2408+($B$5*I2408+$B$7*$B$6+$K$18*($D2409-$B$6))*$B$20,           I2408+($B$5*I2408-$K$16)*$B$20)</f>
        <v>273962.35932342365</v>
      </c>
      <c r="J2409">
        <f xml:space="preserve">          IF($B2409&lt;=$B$9,        $D2409-$B$7*$B$6-$K$18*($D2409-$B$6), $K$16)</f>
        <v>60871.468392763971</v>
      </c>
      <c r="K2409">
        <f t="shared" si="152"/>
        <v>213.12859427409435</v>
      </c>
      <c r="M2409" s="4">
        <f>IF($B2409&lt;$B$9,      M2408+($B$5*M2408+$B$7*$B$6+O$18*($D2409-$B$6))*$B$20,           M2408+($B$5*M2408-O$16)*$B$20)</f>
        <v>273906.52510514442</v>
      </c>
      <c r="N2409">
        <f>IF($B2409&lt;=$B$9,        $D2409-$B$7*$B$6-$O$18*($D2409-$B$6),          $O$16)</f>
        <v>60874.060721929913</v>
      </c>
      <c r="O2409">
        <f>EXP(-$O$17*$B2409)*LN(N2409)</f>
        <v>4.7776548832633825</v>
      </c>
      <c r="Q2409" s="4">
        <f>IF($B2409&lt;$B$9,      Q2408+($B$5*Q2408+$B$7*$B$6+$S$18*($D2409-$B$6))*$B$20,           Q2408+($B$5*Q2408-$S$16)*$B$20)</f>
        <v>336758.41140948754</v>
      </c>
      <c r="R2409">
        <f>IF($B2409&lt;=$B$9,        $D2409-$B$7*$B$6-$S$18*($D2409-$B$6),          $S$16)</f>
        <v>57955.907965000006</v>
      </c>
      <c r="S2409">
        <f>EXP(-$S$17*$B2409)*($J2409^(1-S$20)-1)/(1-S$20)</f>
        <v>0.43367215733124781</v>
      </c>
    </row>
    <row r="2410" spans="1:19" x14ac:dyDescent="0.3">
      <c r="A2410">
        <f t="shared" si="149"/>
        <v>48.88</v>
      </c>
      <c r="B2410">
        <v>23.880000000000003</v>
      </c>
      <c r="C2410" s="1">
        <f t="shared" si="150"/>
        <v>1.3986622720000002</v>
      </c>
      <c r="D2410">
        <f t="shared" si="151"/>
        <v>69933.113600000012</v>
      </c>
      <c r="E2410" s="8">
        <f>IF($B2410&lt;$B$9,      E2409+($B$5*E2409+$B$7*$B$6+$B$8*($D2410-$B$6))*$B$20,           E2409+($B$5*E2409-$B$12)*$B$20)</f>
        <v>315513.37046420027</v>
      </c>
      <c r="G2410" s="4">
        <v>229582.68131667605</v>
      </c>
      <c r="I2410" s="4">
        <f>IF($B2410&lt;$B$9,      I2409+($B$5*I2409+$B$7*$B$6+$K$18*($D2410-$B$6))*$B$20,           I2409+($B$5*I2409-$K$16)*$B$20)</f>
        <v>274148.85505656176</v>
      </c>
      <c r="J2410">
        <f xml:space="preserve">          IF($B2410&lt;=$B$9,        $D2410-$B$7*$B$6-$K$18*($D2410-$B$6), $K$16)</f>
        <v>60872.222862510353</v>
      </c>
      <c r="K2410">
        <f t="shared" si="152"/>
        <v>213.05533803399678</v>
      </c>
      <c r="M2410" s="4">
        <f>IF($B2410&lt;$B$9,      M2409+($B$5*M2409+$B$7*$B$6+O$18*($D2410-$B$6))*$B$20,           M2409+($B$5*M2409-O$16)*$B$20)</f>
        <v>274092.97537178214</v>
      </c>
      <c r="N2410">
        <f>IF($B2410&lt;=$B$9,        $D2410-$B$7*$B$6-$O$18*($D2410-$B$6),          $O$16)</f>
        <v>60874.815314905849</v>
      </c>
      <c r="O2410">
        <f>EXP(-$O$17*$B2410)*LN(N2410)</f>
        <v>4.7759883706119082</v>
      </c>
      <c r="Q2410" s="4">
        <f>IF($B2410&lt;$B$9,      Q2409+($B$5*Q2409+$B$7*$B$6+$S$18*($D2410-$B$6))*$B$20,           Q2409+($B$5*Q2409-$S$16)*$B$20)</f>
        <v>336996.04275108088</v>
      </c>
      <c r="R2410">
        <f>IF($B2410&lt;=$B$9,        $D2410-$B$7*$B$6-$S$18*($D2410-$B$6),          $S$16)</f>
        <v>57956.523840000009</v>
      </c>
      <c r="S2410">
        <f>EXP(-$S$17*$B2410)*($J2410^(1-S$20)-1)/(1-S$20)</f>
        <v>0.43352039872377535</v>
      </c>
    </row>
    <row r="2411" spans="1:19" x14ac:dyDescent="0.3">
      <c r="A2411">
        <f t="shared" si="149"/>
        <v>48.89</v>
      </c>
      <c r="B2411">
        <v>23.89</v>
      </c>
      <c r="C2411" s="1">
        <f t="shared" si="150"/>
        <v>1.398681098</v>
      </c>
      <c r="D2411">
        <f t="shared" si="151"/>
        <v>69934.054900000003</v>
      </c>
      <c r="E2411" s="8">
        <f>IF($B2411&lt;$B$9,      E2410+($B$5*E2410+$B$7*$B$6+$B$8*($D2411-$B$6))*$B$20,           E2410+($B$5*E2410-$B$12)*$B$20)</f>
        <v>315733.60230856272</v>
      </c>
      <c r="G2411" s="4">
        <v>229732.96931003689</v>
      </c>
      <c r="I2411" s="4">
        <f>IF($B2411&lt;$B$9,      I2410+($B$5*I2410+$B$7*$B$6+$K$18*($D2411-$B$6))*$B$20,           I2410+($B$5*I2410-$K$16)*$B$20)</f>
        <v>274335.41798087797</v>
      </c>
      <c r="J2411">
        <f xml:space="preserve">          IF($B2411&lt;=$B$9,        $D2411-$B$7*$B$6-$K$18*($D2411-$B$6), $K$16)</f>
        <v>60872.972395357057</v>
      </c>
      <c r="K2411">
        <f t="shared" si="152"/>
        <v>212.98209828521573</v>
      </c>
      <c r="M2411" s="4">
        <f>IF($B2411&lt;$B$9,      M2410+($B$5*M2410+$B$7*$B$6+O$18*($D2411-$B$6))*$B$20,           M2410+($B$5*M2410-O$16)*$B$20)</f>
        <v>274279.49281246052</v>
      </c>
      <c r="N2411">
        <f>IF($B2411&lt;=$B$9,        $D2411-$B$7*$B$6-$O$18*($D2411-$B$6),          $O$16)</f>
        <v>60875.56497017575</v>
      </c>
      <c r="O2411">
        <f>EXP(-$O$17*$B2411)*LN(N2411)</f>
        <v>4.7743224040389087</v>
      </c>
      <c r="Q2411" s="4">
        <f>IF($B2411&lt;$B$9,      Q2410+($B$5*Q2410+$B$7*$B$6+$S$18*($D2411-$B$6))*$B$20,           Q2410+($B$5*Q2410-$S$16)*$B$20)</f>
        <v>337233.76055819378</v>
      </c>
      <c r="R2411">
        <f>IF($B2411&lt;=$B$9,        $D2411-$B$7*$B$6-$S$18*($D2411-$B$6),          $S$16)</f>
        <v>57957.135685000001</v>
      </c>
      <c r="S2411">
        <f>EXP(-$S$17*$B2411)*($J2411^(1-S$20)-1)/(1-S$20)</f>
        <v>0.43336869322191096</v>
      </c>
    </row>
    <row r="2412" spans="1:19" x14ac:dyDescent="0.3">
      <c r="A2412">
        <f t="shared" si="149"/>
        <v>48.900000000000006</v>
      </c>
      <c r="B2412">
        <v>23.900000000000002</v>
      </c>
      <c r="C2412" s="1">
        <f t="shared" si="150"/>
        <v>1.3986997999999999</v>
      </c>
      <c r="D2412">
        <f t="shared" si="151"/>
        <v>69934.989999999991</v>
      </c>
      <c r="E2412" s="8">
        <f>IF($B2412&lt;$B$9,      E2411+($B$5*E2411+$B$7*$B$6+$B$8*($D2412-$B$6))*$B$20,           E2411+($B$5*E2411-$B$12)*$B$20)</f>
        <v>315953.91403937072</v>
      </c>
      <c r="G2412" s="4">
        <v>229883.31083929542</v>
      </c>
      <c r="I2412" s="4">
        <f>IF($B2412&lt;$B$9,      I2411+($B$5*I2411+$B$7*$B$6+$K$18*($D2412-$B$6))*$B$20,           I2411+($B$5*I2411-$K$16)*$B$20)</f>
        <v>274522.04810725822</v>
      </c>
      <c r="J2412">
        <f xml:space="preserve">          IF($B2412&lt;=$B$9,        $D2412-$B$7*$B$6-$K$18*($D2412-$B$6), $K$16)</f>
        <v>60873.7169913041</v>
      </c>
      <c r="K2412">
        <f t="shared" si="152"/>
        <v>212.90887502837774</v>
      </c>
      <c r="M2412" s="4">
        <f>IF($B2412&lt;$B$9,      M2411+($B$5*M2411+$B$7*$B$6+O$18*($D2412-$B$6))*$B$20,           M2411+($B$5*M2411-O$16)*$B$20)</f>
        <v>274466.07743806747</v>
      </c>
      <c r="N2412">
        <f>IF($B2412&lt;=$B$9,        $D2412-$B$7*$B$6-$O$18*($D2412-$B$6),          $O$16)</f>
        <v>60876.309687739631</v>
      </c>
      <c r="O2412">
        <f>EXP(-$O$17*$B2412)*LN(N2412)</f>
        <v>4.7726569833798953</v>
      </c>
      <c r="Q2412" s="4">
        <f>IF($B2412&lt;$B$9,      Q2411+($B$5*Q2411+$B$7*$B$6+$S$18*($D2412-$B$6))*$B$20,           Q2411+($B$5*Q2411-$S$16)*$B$20)</f>
        <v>337471.56483938918</v>
      </c>
      <c r="R2412">
        <f>IF($B2412&lt;=$B$9,        $D2412-$B$7*$B$6-$S$18*($D2412-$B$6),          $S$16)</f>
        <v>57957.743499999997</v>
      </c>
      <c r="S2412">
        <f>EXP(-$S$17*$B2412)*($J2412^(1-S$20)-1)/(1-S$20)</f>
        <v>0.4332170408070713</v>
      </c>
    </row>
    <row r="2413" spans="1:19" x14ac:dyDescent="0.3">
      <c r="A2413">
        <f t="shared" si="149"/>
        <v>48.91</v>
      </c>
      <c r="B2413">
        <v>23.91</v>
      </c>
      <c r="C2413" s="1">
        <f t="shared" si="150"/>
        <v>1.3987183780000001</v>
      </c>
      <c r="D2413">
        <f t="shared" si="151"/>
        <v>69935.918900000004</v>
      </c>
      <c r="E2413" s="8">
        <f>IF($B2413&lt;$B$9,      E2412+($B$5*E2412+$B$7*$B$6+$B$8*($D2413-$B$6))*$B$20,           E2412+($B$5*E2412-$B$12)*$B$20)</f>
        <v>316174.30566598452</v>
      </c>
      <c r="G2413" s="4">
        <v>230033.70591698916</v>
      </c>
      <c r="I2413" s="4">
        <f>IF($B2413&lt;$B$9,      I2412+($B$5*I2412+$B$7*$B$6+$K$18*($D2413-$B$6))*$B$20,           I2412+($B$5*I2412-$K$16)*$B$20)</f>
        <v>274708.74544659222</v>
      </c>
      <c r="J2413">
        <f xml:space="preserve">          IF($B2413&lt;=$B$9,        $D2413-$B$7*$B$6-$K$18*($D2413-$B$6), $K$16)</f>
        <v>60874.456650351509</v>
      </c>
      <c r="K2413">
        <f t="shared" si="152"/>
        <v>212.83566826410478</v>
      </c>
      <c r="M2413" s="4">
        <f>IF($B2413&lt;$B$9,      M2412+($B$5*M2412+$B$7*$B$6+O$18*($D2413-$B$6))*$B$20,           M2412+($B$5*M2412-O$16)*$B$20)</f>
        <v>274652.72925949481</v>
      </c>
      <c r="N2413">
        <f>IF($B2413&lt;=$B$9,        $D2413-$B$7*$B$6-$O$18*($D2413-$B$6),          $O$16)</f>
        <v>60877.049467597521</v>
      </c>
      <c r="O2413">
        <f>EXP(-$O$17*$B2413)*LN(N2413)</f>
        <v>4.7709921084704154</v>
      </c>
      <c r="Q2413" s="4">
        <f>IF($B2413&lt;$B$9,      Q2412+($B$5*Q2412+$B$7*$B$6+$S$18*($D2413-$B$6))*$B$20,           Q2412+($B$5*Q2412-$S$16)*$B$20)</f>
        <v>337709.45560323296</v>
      </c>
      <c r="R2413">
        <f>IF($B2413&lt;=$B$9,        $D2413-$B$7*$B$6-$S$18*($D2413-$B$6),          $S$16)</f>
        <v>57958.347285000003</v>
      </c>
      <c r="S2413">
        <f>EXP(-$S$17*$B2413)*($J2413^(1-S$20)-1)/(1-S$20)</f>
        <v>0.43306544146067966</v>
      </c>
    </row>
    <row r="2414" spans="1:19" x14ac:dyDescent="0.3">
      <c r="A2414">
        <f t="shared" si="149"/>
        <v>48.92</v>
      </c>
      <c r="B2414">
        <v>23.92</v>
      </c>
      <c r="C2414" s="1">
        <f t="shared" si="150"/>
        <v>1.398736832</v>
      </c>
      <c r="D2414">
        <f t="shared" si="151"/>
        <v>69936.8416</v>
      </c>
      <c r="E2414" s="8">
        <f>IF($B2414&lt;$B$9,      E2413+($B$5*E2413+$B$7*$B$6+$B$8*($D2414-$B$6))*$B$20,           E2413+($B$5*E2413-$B$12)*$B$20)</f>
        <v>316394.77719776763</v>
      </c>
      <c r="G2414" s="4">
        <v>230184.15455566009</v>
      </c>
      <c r="I2414" s="4">
        <f>IF($B2414&lt;$B$9,      I2413+($B$5*I2413+$B$7*$B$6+$K$18*($D2414-$B$6))*$B$20,           I2413+($B$5*I2413-$K$16)*$B$20)</f>
        <v>274895.51000977354</v>
      </c>
      <c r="J2414">
        <f xml:space="preserve">          IF($B2414&lt;=$B$9,        $D2414-$B$7*$B$6-$K$18*($D2414-$B$6), $K$16)</f>
        <v>60875.191372499241</v>
      </c>
      <c r="K2414">
        <f t="shared" si="152"/>
        <v>212.76247799301396</v>
      </c>
      <c r="M2414" s="4">
        <f>IF($B2414&lt;$B$9,      M2413+($B$5*M2413+$B$7*$B$6+O$18*($D2414-$B$6))*$B$20,           M2413+($B$5*M2413-O$16)*$B$20)</f>
        <v>274839.44828763814</v>
      </c>
      <c r="N2414">
        <f>IF($B2414&lt;=$B$9,        $D2414-$B$7*$B$6-$O$18*($D2414-$B$6),          $O$16)</f>
        <v>60877.784309749375</v>
      </c>
      <c r="O2414">
        <f>EXP(-$O$17*$B2414)*LN(N2414)</f>
        <v>4.7693277791460496</v>
      </c>
      <c r="Q2414" s="4">
        <f>IF($B2414&lt;$B$9,      Q2413+($B$5*Q2413+$B$7*$B$6+$S$18*($D2414-$B$6))*$B$20,           Q2413+($B$5*Q2413-$S$16)*$B$20)</f>
        <v>337947.43285829411</v>
      </c>
      <c r="R2414">
        <f>IF($B2414&lt;=$B$9,        $D2414-$B$7*$B$6-$S$18*($D2414-$B$6),          $S$16)</f>
        <v>57958.947039999999</v>
      </c>
      <c r="S2414">
        <f>EXP(-$S$17*$B2414)*($J2414^(1-S$20)-1)/(1-S$20)</f>
        <v>0.43291389516416573</v>
      </c>
    </row>
    <row r="2415" spans="1:19" x14ac:dyDescent="0.3">
      <c r="A2415">
        <f t="shared" si="149"/>
        <v>48.93</v>
      </c>
      <c r="B2415">
        <v>23.93</v>
      </c>
      <c r="C2415" s="1">
        <f t="shared" si="150"/>
        <v>1.3987551620000001</v>
      </c>
      <c r="D2415">
        <f t="shared" si="151"/>
        <v>69937.758100000006</v>
      </c>
      <c r="E2415" s="8">
        <f>IF($B2415&lt;$B$9,      E2414+($B$5*E2414+$B$7*$B$6+$B$8*($D2415-$B$6))*$B$20,           E2414+($B$5*E2414-$B$12)*$B$20)</f>
        <v>316615.32864408684</v>
      </c>
      <c r="G2415" s="4">
        <v>230334.65676785458</v>
      </c>
      <c r="I2415" s="4">
        <f>IF($B2415&lt;$B$9,      I2414+($B$5*I2414+$B$7*$B$6+$K$18*($D2415-$B$6))*$B$20,           I2414+($B$5*I2414-$K$16)*$B$20)</f>
        <v>275082.34180769947</v>
      </c>
      <c r="J2415">
        <f xml:space="preserve">          IF($B2415&lt;=$B$9,        $D2415-$B$7*$B$6-$K$18*($D2415-$B$6), $K$16)</f>
        <v>60875.921157747318</v>
      </c>
      <c r="K2415">
        <f t="shared" si="152"/>
        <v>212.68930421571775</v>
      </c>
      <c r="M2415" s="4">
        <f>IF($B2415&lt;$B$9,      M2414+($B$5*M2414+$B$7*$B$6+O$18*($D2415-$B$6))*$B$20,           M2414+($B$5*M2414-O$16)*$B$20)</f>
        <v>275026.23453339684</v>
      </c>
      <c r="N2415">
        <f>IF($B2415&lt;=$B$9,        $D2415-$B$7*$B$6-$O$18*($D2415-$B$6),          $O$16)</f>
        <v>60878.514214195224</v>
      </c>
      <c r="O2415">
        <f>EXP(-$O$17*$B2415)*LN(N2415)</f>
        <v>4.7676639952424162</v>
      </c>
      <c r="Q2415" s="4">
        <f>IF($B2415&lt;$B$9,      Q2414+($B$5*Q2414+$B$7*$B$6+$S$18*($D2415-$B$6))*$B$20,           Q2414+($B$5*Q2414-$S$16)*$B$20)</f>
        <v>338185.49661314453</v>
      </c>
      <c r="R2415">
        <f>IF($B2415&lt;=$B$9,        $D2415-$B$7*$B$6-$S$18*($D2415-$B$6),          $S$16)</f>
        <v>57959.542765000006</v>
      </c>
      <c r="S2415">
        <f>EXP(-$S$17*$B2415)*($J2415^(1-S$20)-1)/(1-S$20)</f>
        <v>0.43276240189896592</v>
      </c>
    </row>
    <row r="2416" spans="1:19" x14ac:dyDescent="0.3">
      <c r="A2416">
        <f t="shared" si="149"/>
        <v>48.94</v>
      </c>
      <c r="B2416">
        <v>23.94</v>
      </c>
      <c r="C2416" s="1">
        <f t="shared" si="150"/>
        <v>1.3987733680000001</v>
      </c>
      <c r="D2416">
        <f t="shared" si="151"/>
        <v>69938.66840000001</v>
      </c>
      <c r="E2416" s="8">
        <f>IF($B2416&lt;$B$9,      E2415+($B$5*E2415+$B$7*$B$6+$B$8*($D2416-$B$6))*$B$20,           E2415+($B$5*E2415-$B$12)*$B$20)</f>
        <v>316835.9600143123</v>
      </c>
      <c r="G2416" s="4">
        <v>230485.21256612334</v>
      </c>
      <c r="I2416" s="4">
        <f>IF($B2416&lt;$B$9,      I2415+($B$5*I2415+$B$7*$B$6+$K$18*($D2416-$B$6))*$B$20,           I2415+($B$5*I2415-$K$16)*$B$20)</f>
        <v>275269.2408512712</v>
      </c>
      <c r="J2416">
        <f xml:space="preserve">          IF($B2416&lt;=$B$9,        $D2416-$B$7*$B$6-$K$18*($D2416-$B$6), $K$16)</f>
        <v>60876.64600609574</v>
      </c>
      <c r="K2416">
        <f t="shared" si="152"/>
        <v>212.61614693282402</v>
      </c>
      <c r="M2416" s="4">
        <f>IF($B2416&lt;$B$9,      M2415+($B$5*M2415+$B$7*$B$6+O$18*($D2416-$B$6))*$B$20,           M2415+($B$5*M2415-O$16)*$B$20)</f>
        <v>275213.0880076742</v>
      </c>
      <c r="N2416">
        <f>IF($B2416&lt;=$B$9,        $D2416-$B$7*$B$6-$O$18*($D2416-$B$6),          $O$16)</f>
        <v>60879.239180935045</v>
      </c>
      <c r="O2416">
        <f>EXP(-$O$17*$B2416)*LN(N2416)</f>
        <v>4.7660007565951616</v>
      </c>
      <c r="Q2416" s="4">
        <f>IF($B2416&lt;$B$9,      Q2415+($B$5*Q2415+$B$7*$B$6+$S$18*($D2416-$B$6))*$B$20,           Q2415+($B$5*Q2415-$S$16)*$B$20)</f>
        <v>338423.64687635913</v>
      </c>
      <c r="R2416">
        <f>IF($B2416&lt;=$B$9,        $D2416-$B$7*$B$6-$S$18*($D2416-$B$6),          $S$16)</f>
        <v>57960.134460000008</v>
      </c>
      <c r="S2416">
        <f>EXP(-$S$17*$B2416)*($J2416^(1-S$20)-1)/(1-S$20)</f>
        <v>0.4326109616465228</v>
      </c>
    </row>
    <row r="2417" spans="1:19" x14ac:dyDescent="0.3">
      <c r="A2417">
        <f t="shared" si="149"/>
        <v>48.95</v>
      </c>
      <c r="B2417">
        <v>23.950000000000003</v>
      </c>
      <c r="C2417" s="1">
        <f t="shared" si="150"/>
        <v>1.39879145</v>
      </c>
      <c r="D2417">
        <f t="shared" si="151"/>
        <v>69939.572500000009</v>
      </c>
      <c r="E2417" s="8">
        <f>IF($B2417&lt;$B$9,      E2416+($B$5*E2416+$B$7*$B$6+$B$8*($D2417-$B$6))*$B$20,           E2416+($B$5*E2416-$B$12)*$B$20)</f>
        <v>317056.67131781729</v>
      </c>
      <c r="G2417" s="4">
        <v>230635.82196302147</v>
      </c>
      <c r="I2417" s="4">
        <f>IF($B2417&lt;$B$9,      I2416+($B$5*I2416+$B$7*$B$6+$K$18*($D2417-$B$6))*$B$20,           I2416+($B$5*I2416-$K$16)*$B$20)</f>
        <v>275456.2071513937</v>
      </c>
      <c r="J2417">
        <f xml:space="preserve">          IF($B2417&lt;=$B$9,        $D2417-$B$7*$B$6-$K$18*($D2417-$B$6), $K$16)</f>
        <v>60877.365917544492</v>
      </c>
      <c r="K2417">
        <f t="shared" si="152"/>
        <v>212.54300614493587</v>
      </c>
      <c r="M2417" s="4">
        <f>IF($B2417&lt;$B$9,      M2416+($B$5*M2416+$B$7*$B$6+O$18*($D2417-$B$6))*$B$20,           M2416+($B$5*M2416-O$16)*$B$20)</f>
        <v>275400.00872137718</v>
      </c>
      <c r="N2417">
        <f>IF($B2417&lt;=$B$9,        $D2417-$B$7*$B$6-$O$18*($D2417-$B$6),          $O$16)</f>
        <v>60879.95920996886</v>
      </c>
      <c r="O2417">
        <f>EXP(-$O$17*$B2417)*LN(N2417)</f>
        <v>4.764338063039971</v>
      </c>
      <c r="Q2417" s="4">
        <f>IF($B2417&lt;$B$9,      Q2416+($B$5*Q2416+$B$7*$B$6+$S$18*($D2417-$B$6))*$B$20,           Q2416+($B$5*Q2416-$S$16)*$B$20)</f>
        <v>338661.88365651586</v>
      </c>
      <c r="R2417">
        <f>IF($B2417&lt;=$B$9,        $D2417-$B$7*$B$6-$S$18*($D2417-$B$6),          $S$16)</f>
        <v>57960.722125000008</v>
      </c>
      <c r="S2417">
        <f>EXP(-$S$17*$B2417)*($J2417^(1-S$20)-1)/(1-S$20)</f>
        <v>0.43245957438828564</v>
      </c>
    </row>
    <row r="2418" spans="1:19" x14ac:dyDescent="0.3">
      <c r="A2418">
        <f t="shared" si="149"/>
        <v>48.96</v>
      </c>
      <c r="B2418">
        <v>23.96</v>
      </c>
      <c r="C2418" s="1">
        <f t="shared" si="150"/>
        <v>1.398809408</v>
      </c>
      <c r="D2418">
        <f t="shared" si="151"/>
        <v>69940.470400000006</v>
      </c>
      <c r="E2418" s="8">
        <f>IF($B2418&lt;$B$9,      E2417+($B$5*E2417+$B$7*$B$6+$B$8*($D2418-$B$6))*$B$20,           E2417+($B$5*E2417-$B$12)*$B$20)</f>
        <v>317277.46256397851</v>
      </c>
      <c r="G2418" s="4">
        <v>230786.48497110853</v>
      </c>
      <c r="I2418" s="4">
        <f>IF($B2418&lt;$B$9,      I2417+($B$5*I2417+$B$7*$B$6+$K$18*($D2418-$B$6))*$B$20,           I2417+($B$5*I2417-$K$16)*$B$20)</f>
        <v>275643.24071897572</v>
      </c>
      <c r="J2418">
        <f xml:space="preserve">          IF($B2418&lt;=$B$9,        $D2418-$B$7*$B$6-$K$18*($D2418-$B$6), $K$16)</f>
        <v>60878.080892093589</v>
      </c>
      <c r="K2418">
        <f t="shared" si="152"/>
        <v>212.46988185265181</v>
      </c>
      <c r="M2418" s="4">
        <f>IF($B2418&lt;$B$9,      M2417+($B$5*M2417+$B$7*$B$6+O$18*($D2418-$B$6))*$B$20,           M2417+($B$5*M2417-O$16)*$B$20)</f>
        <v>275586.99668541667</v>
      </c>
      <c r="N2418">
        <f>IF($B2418&lt;=$B$9,        $D2418-$B$7*$B$6-$O$18*($D2418-$B$6),          $O$16)</f>
        <v>60880.674301296647</v>
      </c>
      <c r="O2418">
        <f>EXP(-$O$17*$B2418)*LN(N2418)</f>
        <v>4.7626759144125659</v>
      </c>
      <c r="Q2418" s="4">
        <f>IF($B2418&lt;$B$9,      Q2417+($B$5*Q2417+$B$7*$B$6+$S$18*($D2418-$B$6))*$B$20,           Q2417+($B$5*Q2417-$S$16)*$B$20)</f>
        <v>338900.20696219563</v>
      </c>
      <c r="R2418">
        <f>IF($B2418&lt;=$B$9,        $D2418-$B$7*$B$6-$S$18*($D2418-$B$6),          $S$16)</f>
        <v>57961.305760000003</v>
      </c>
      <c r="S2418">
        <f>EXP(-$S$17*$B2418)*($J2418^(1-S$20)-1)/(1-S$20)</f>
        <v>0.43230824010571028</v>
      </c>
    </row>
    <row r="2419" spans="1:19" x14ac:dyDescent="0.3">
      <c r="A2419">
        <f t="shared" si="149"/>
        <v>48.97</v>
      </c>
      <c r="B2419">
        <v>23.970000000000002</v>
      </c>
      <c r="C2419" s="1">
        <f t="shared" si="150"/>
        <v>1.3988272419999999</v>
      </c>
      <c r="D2419">
        <f t="shared" si="151"/>
        <v>69941.362099999998</v>
      </c>
      <c r="E2419" s="8">
        <f>IF($B2419&lt;$B$9,      E2418+($B$5*E2418+$B$7*$B$6+$B$8*($D2419-$B$6))*$B$20,           E2418+($B$5*E2418-$B$12)*$B$20)</f>
        <v>317498.33376217593</v>
      </c>
      <c r="G2419" s="4">
        <v>230937.20160294842</v>
      </c>
      <c r="I2419" s="4">
        <f>IF($B2419&lt;$B$9,      I2418+($B$5*I2418+$B$7*$B$6+$K$18*($D2419-$B$6))*$B$20,           I2418+($B$5*I2418-$K$16)*$B$20)</f>
        <v>275830.34156492993</v>
      </c>
      <c r="J2419">
        <f xml:space="preserve">          IF($B2419&lt;=$B$9,        $D2419-$B$7*$B$6-$K$18*($D2419-$B$6), $K$16)</f>
        <v>60878.790929743016</v>
      </c>
      <c r="K2419">
        <f t="shared" si="152"/>
        <v>212.39677405656559</v>
      </c>
      <c r="M2419" s="4">
        <f>IF($B2419&lt;$B$9,      M2418+($B$5*M2418+$B$7*$B$6+O$18*($D2419-$B$6))*$B$20,           M2418+($B$5*M2418-O$16)*$B$20)</f>
        <v>275774.05191070738</v>
      </c>
      <c r="N2419">
        <f>IF($B2419&lt;=$B$9,        $D2419-$B$7*$B$6-$O$18*($D2419-$B$6),          $O$16)</f>
        <v>60881.384454918414</v>
      </c>
      <c r="O2419">
        <f>EXP(-$O$17*$B2419)*LN(N2419)</f>
        <v>4.7610143105486964</v>
      </c>
      <c r="Q2419" s="4">
        <f>IF($B2419&lt;$B$9,      Q2418+($B$5*Q2418+$B$7*$B$6+$S$18*($D2419-$B$6))*$B$20,           Q2418+($B$5*Q2418-$S$16)*$B$20)</f>
        <v>339138.6168019824</v>
      </c>
      <c r="R2419">
        <f>IF($B2419&lt;=$B$9,        $D2419-$B$7*$B$6-$S$18*($D2419-$B$6),          $S$16)</f>
        <v>57961.885365000002</v>
      </c>
      <c r="S2419">
        <f>EXP(-$S$17*$B2419)*($J2419^(1-S$20)-1)/(1-S$20)</f>
        <v>0.43215695878025884</v>
      </c>
    </row>
    <row r="2420" spans="1:19" x14ac:dyDescent="0.3">
      <c r="A2420">
        <f t="shared" si="149"/>
        <v>48.980000000000004</v>
      </c>
      <c r="B2420">
        <v>23.98</v>
      </c>
      <c r="C2420" s="1">
        <f t="shared" si="150"/>
        <v>1.3988449520000001</v>
      </c>
      <c r="D2420">
        <f t="shared" si="151"/>
        <v>69942.247600000002</v>
      </c>
      <c r="E2420" s="8">
        <f>IF($B2420&lt;$B$9,      E2419+($B$5*E2419+$B$7*$B$6+$B$8*($D2420-$B$6))*$B$20,           E2419+($B$5*E2419-$B$12)*$B$20)</f>
        <v>317719.28492179269</v>
      </c>
      <c r="G2420" s="4">
        <v>231087.97187110945</v>
      </c>
      <c r="I2420" s="4">
        <f>IF($B2420&lt;$B$9,      I2419+($B$5*I2419+$B$7*$B$6+$K$18*($D2420-$B$6))*$B$20,           I2419+($B$5*I2419-$K$16)*$B$20)</f>
        <v>276017.5097001727</v>
      </c>
      <c r="J2420">
        <f xml:space="preserve">          IF($B2420&lt;=$B$9,        $D2420-$B$7*$B$6-$K$18*($D2420-$B$6), $K$16)</f>
        <v>60879.496030492795</v>
      </c>
      <c r="K2420">
        <f t="shared" si="152"/>
        <v>212.32368275726651</v>
      </c>
      <c r="M2420" s="4">
        <f>IF($B2420&lt;$B$9,      M2419+($B$5*M2419+$B$7*$B$6+O$18*($D2420-$B$6))*$B$20,           M2419+($B$5*M2419-O$16)*$B$20)</f>
        <v>275961.17440816778</v>
      </c>
      <c r="N2420">
        <f>IF($B2420&lt;=$B$9,        $D2420-$B$7*$B$6-$O$18*($D2420-$B$6),          $O$16)</f>
        <v>60882.089670834175</v>
      </c>
      <c r="O2420">
        <f>EXP(-$O$17*$B2420)*LN(N2420)</f>
        <v>4.7593532512841552</v>
      </c>
      <c r="Q2420" s="4">
        <f>IF($B2420&lt;$B$9,      Q2419+($B$5*Q2419+$B$7*$B$6+$S$18*($D2420-$B$6))*$B$20,           Q2419+($B$5*Q2419-$S$16)*$B$20)</f>
        <v>339377.11318446312</v>
      </c>
      <c r="R2420">
        <f>IF($B2420&lt;=$B$9,        $D2420-$B$7*$B$6-$S$18*($D2420-$B$6),          $S$16)</f>
        <v>57962.460940000004</v>
      </c>
      <c r="S2420">
        <f>EXP(-$S$17*$B2420)*($J2420^(1-S$20)-1)/(1-S$20)</f>
        <v>0.43200573039340018</v>
      </c>
    </row>
    <row r="2421" spans="1:19" x14ac:dyDescent="0.3">
      <c r="A2421">
        <f t="shared" si="149"/>
        <v>48.99</v>
      </c>
      <c r="B2421">
        <v>23.990000000000002</v>
      </c>
      <c r="C2421" s="1">
        <f t="shared" si="150"/>
        <v>1.3988625380000002</v>
      </c>
      <c r="D2421">
        <f t="shared" si="151"/>
        <v>69943.126900000003</v>
      </c>
      <c r="E2421" s="8">
        <f>IF($B2421&lt;$B$9,      E2420+($B$5*E2420+$B$7*$B$6+$B$8*($D2421-$B$6))*$B$20,           E2420+($B$5*E2420-$B$12)*$B$20)</f>
        <v>317940.31605221529</v>
      </c>
      <c r="G2421" s="4">
        <v>231238.79578816434</v>
      </c>
      <c r="I2421" s="4">
        <f>IF($B2421&lt;$B$9,      I2420+($B$5*I2420+$B$7*$B$6+$K$18*($D2421-$B$6))*$B$20,           I2420+($B$5*I2420-$K$16)*$B$20)</f>
        <v>276204.74513562431</v>
      </c>
      <c r="J2421">
        <f xml:space="preserve">          IF($B2421&lt;=$B$9,        $D2421-$B$7*$B$6-$K$18*($D2421-$B$6), $K$16)</f>
        <v>60880.196194342912</v>
      </c>
      <c r="K2421">
        <f t="shared" si="152"/>
        <v>212.25060795533889</v>
      </c>
      <c r="M2421" s="4">
        <f>IF($B2421&lt;$B$9,      M2420+($B$5*M2420+$B$7*$B$6+O$18*($D2421-$B$6))*$B$20,           M2420+($B$5*M2420-O$16)*$B$20)</f>
        <v>276148.36418872018</v>
      </c>
      <c r="N2421">
        <f>IF($B2421&lt;=$B$9,        $D2421-$B$7*$B$6-$O$18*($D2421-$B$6),          $O$16)</f>
        <v>60882.789949043923</v>
      </c>
      <c r="O2421">
        <f>EXP(-$O$17*$B2421)*LN(N2421)</f>
        <v>4.757692736454759</v>
      </c>
      <c r="Q2421" s="4">
        <f>IF($B2421&lt;$B$9,      Q2420+($B$5*Q2420+$B$7*$B$6+$S$18*($D2421-$B$6))*$B$20,           Q2420+($B$5*Q2420-$S$16)*$B$20)</f>
        <v>339615.69611822767</v>
      </c>
      <c r="R2421">
        <f>IF($B2421&lt;=$B$9,        $D2421-$B$7*$B$6-$S$18*($D2421-$B$6),          $S$16)</f>
        <v>57963.032485000003</v>
      </c>
      <c r="S2421">
        <f>EXP(-$S$17*$B2421)*($J2421^(1-S$20)-1)/(1-S$20)</f>
        <v>0.43185455492660918</v>
      </c>
    </row>
    <row r="2422" spans="1:19" x14ac:dyDescent="0.3">
      <c r="A2422">
        <f t="shared" si="149"/>
        <v>49</v>
      </c>
      <c r="B2422">
        <v>24</v>
      </c>
      <c r="C2422" s="1">
        <f t="shared" si="150"/>
        <v>1.3988800000000001</v>
      </c>
      <c r="D2422">
        <f t="shared" si="151"/>
        <v>69944</v>
      </c>
      <c r="E2422" s="8">
        <f>IF($B2422&lt;$B$9,      E2421+($B$5*E2421+$B$7*$B$6+$B$8*($D2422-$B$6))*$B$20,           E2421+($B$5*E2421-$B$12)*$B$20)</f>
        <v>318161.42716283357</v>
      </c>
      <c r="G2422" s="4">
        <v>231389.6733666902</v>
      </c>
      <c r="I2422" s="4">
        <f>IF($B2422&lt;$B$9,      I2421+($B$5*I2421+$B$7*$B$6+$K$18*($D2422-$B$6))*$B$20,           I2421+($B$5*I2421-$K$16)*$B$20)</f>
        <v>276392.04788220883</v>
      </c>
      <c r="J2422">
        <f xml:space="preserve">          IF($B2422&lt;=$B$9,        $D2422-$B$7*$B$6-$K$18*($D2422-$B$6), $K$16)</f>
        <v>60880.891421293374</v>
      </c>
      <c r="K2422">
        <f t="shared" si="152"/>
        <v>212.17754965136271</v>
      </c>
      <c r="M2422" s="4">
        <f>IF($B2422&lt;$B$9,      M2421+($B$5*M2421+$B$7*$B$6+O$18*($D2422-$B$6))*$B$20,           M2421+($B$5*M2421-O$16)*$B$20)</f>
        <v>276335.62126329076</v>
      </c>
      <c r="N2422">
        <f>IF($B2422&lt;=$B$9,        $D2422-$B$7*$B$6-$O$18*($D2422-$B$6),          $O$16)</f>
        <v>60883.485289547643</v>
      </c>
      <c r="O2422">
        <f>EXP(-$O$17*$B2422)*LN(N2422)</f>
        <v>4.7560327658963688</v>
      </c>
      <c r="Q2422" s="4">
        <f>IF($B2422&lt;$B$9,      Q2421+($B$5*Q2421+$B$7*$B$6+$S$18*($D2422-$B$6))*$B$20,           Q2421+($B$5*Q2421-$S$16)*$B$20)</f>
        <v>339854.36561186903</v>
      </c>
      <c r="R2422">
        <f>IF($B2422&lt;=$B$9,        $D2422-$B$7*$B$6-$S$18*($D2422-$B$6),          $S$16)</f>
        <v>57963.6</v>
      </c>
      <c r="S2422">
        <f>EXP(-$S$17*$B2422)*($J2422^(1-S$20)-1)/(1-S$20)</f>
        <v>0.43170343236136777</v>
      </c>
    </row>
    <row r="2423" spans="1:19" x14ac:dyDescent="0.3">
      <c r="A2423">
        <f t="shared" si="149"/>
        <v>49.010000000000005</v>
      </c>
      <c r="B2423">
        <v>24.01</v>
      </c>
      <c r="C2423" s="1">
        <f t="shared" si="150"/>
        <v>1.398897338</v>
      </c>
      <c r="D2423">
        <f t="shared" si="151"/>
        <v>69944.866900000008</v>
      </c>
      <c r="E2423" s="8">
        <f>IF($B2423&lt;$B$9,      E2422+($B$5*E2422+$B$7*$B$6+$B$8*($D2423-$B$6))*$B$20,           E2422+($B$5*E2422-$B$12)*$B$20)</f>
        <v>318382.61826304055</v>
      </c>
      <c r="G2423" s="4">
        <v>231540.60461926853</v>
      </c>
      <c r="I2423" s="4">
        <f>IF($B2423&lt;$B$9,      I2422+($B$5*I2422+$B$7*$B$6+$K$18*($D2423-$B$6))*$B$20,           I2422+($B$5*I2422-$K$16)*$B$20)</f>
        <v>276579.41795085417</v>
      </c>
      <c r="J2423">
        <f xml:space="preserve">          IF($B2423&lt;=$B$9,        $D2423-$B$7*$B$6-$K$18*($D2423-$B$6), $K$16)</f>
        <v>60881.581711344174</v>
      </c>
      <c r="K2423">
        <f t="shared" si="152"/>
        <v>212.10450784591305</v>
      </c>
      <c r="M2423" s="4">
        <f>IF($B2423&lt;$B$9,      M2422+($B$5*M2422+$B$7*$B$6+O$18*($D2423-$B$6))*$B$20,           M2422+($B$5*M2422-O$16)*$B$20)</f>
        <v>276522.94564280944</v>
      </c>
      <c r="N2423">
        <f>IF($B2423&lt;=$B$9,        $D2423-$B$7*$B$6-$O$18*($D2423-$B$6),          $O$16)</f>
        <v>60884.175692345358</v>
      </c>
      <c r="O2423">
        <f>EXP(-$O$17*$B2423)*LN(N2423)</f>
        <v>4.7543733394448742</v>
      </c>
      <c r="Q2423" s="4">
        <f>IF($B2423&lt;$B$9,      Q2422+($B$5*Q2422+$B$7*$B$6+$S$18*($D2423-$B$6))*$B$20,           Q2422+($B$5*Q2422-$S$16)*$B$20)</f>
        <v>340093.12167398317</v>
      </c>
      <c r="R2423">
        <f>IF($B2423&lt;=$B$9,        $D2423-$B$7*$B$6-$S$18*($D2423-$B$6),          $S$16)</f>
        <v>57964.163485000005</v>
      </c>
      <c r="S2423">
        <f>EXP(-$S$17*$B2423)*($J2423^(1-S$20)-1)/(1-S$20)</f>
        <v>0.43155236267916397</v>
      </c>
    </row>
    <row r="2424" spans="1:19" x14ac:dyDescent="0.3">
      <c r="A2424">
        <f t="shared" si="149"/>
        <v>49.019999999999996</v>
      </c>
      <c r="B2424">
        <v>24.02</v>
      </c>
      <c r="C2424" s="1">
        <f t="shared" si="150"/>
        <v>1.3989145519999999</v>
      </c>
      <c r="D2424">
        <f t="shared" si="151"/>
        <v>69945.727599999998</v>
      </c>
      <c r="E2424" s="8">
        <f>IF($B2424&lt;$B$9,      E2423+($B$5*E2423+$B$7*$B$6+$B$8*($D2424-$B$6))*$B$20,           E2423+($B$5*E2423-$B$12)*$B$20)</f>
        <v>318603.88936223264</v>
      </c>
      <c r="G2424" s="4">
        <v>231691.58955848528</v>
      </c>
      <c r="I2424" s="4">
        <f>IF($B2424&lt;$B$9,      I2423+($B$5*I2423+$B$7*$B$6+$K$18*($D2424-$B$6))*$B$20,           I2423+($B$5*I2423-$K$16)*$B$20)</f>
        <v>276766.85535249201</v>
      </c>
      <c r="J2424">
        <f xml:space="preserve">          IF($B2424&lt;=$B$9,        $D2424-$B$7*$B$6-$K$18*($D2424-$B$6), $K$16)</f>
        <v>60882.267064495303</v>
      </c>
      <c r="K2424">
        <f t="shared" si="152"/>
        <v>212.03148253956056</v>
      </c>
      <c r="M2424" s="4">
        <f>IF($B2424&lt;$B$9,      M2423+($B$5*M2423+$B$7*$B$6+O$18*($D2424-$B$6))*$B$20,           M2423+($B$5*M2423-O$16)*$B$20)</f>
        <v>276710.33733821008</v>
      </c>
      <c r="N2424">
        <f>IF($B2424&lt;=$B$9,        $D2424-$B$7*$B$6-$O$18*($D2424-$B$6),          $O$16)</f>
        <v>60884.861157437044</v>
      </c>
      <c r="O2424">
        <f>EXP(-$O$17*$B2424)*LN(N2424)</f>
        <v>4.7527144569362019</v>
      </c>
      <c r="Q2424" s="4">
        <f>IF($B2424&lt;$B$9,      Q2423+($B$5*Q2423+$B$7*$B$6+$S$18*($D2424-$B$6))*$B$20,           Q2423+($B$5*Q2423-$S$16)*$B$20)</f>
        <v>340331.96431316907</v>
      </c>
      <c r="R2424">
        <f>IF($B2424&lt;=$B$9,        $D2424-$B$7*$B$6-$S$18*($D2424-$B$6),          $S$16)</f>
        <v>57964.72294</v>
      </c>
      <c r="S2424">
        <f>EXP(-$S$17*$B2424)*($J2424^(1-S$20)-1)/(1-S$20)</f>
        <v>0.43140134586149254</v>
      </c>
    </row>
    <row r="2425" spans="1:19" x14ac:dyDescent="0.3">
      <c r="A2425">
        <f t="shared" si="149"/>
        <v>49.03</v>
      </c>
      <c r="B2425">
        <v>24.03</v>
      </c>
      <c r="C2425" s="1">
        <f t="shared" si="150"/>
        <v>1.398931642</v>
      </c>
      <c r="D2425">
        <f t="shared" si="151"/>
        <v>69946.5821</v>
      </c>
      <c r="E2425" s="8">
        <f>IF($B2425&lt;$B$9,      E2424+($B$5*E2424+$B$7*$B$6+$B$8*($D2425-$B$6))*$B$20,           E2424+($B$5*E2424-$B$12)*$B$20)</f>
        <v>318825.24046980945</v>
      </c>
      <c r="G2425" s="4">
        <v>231842.62819693075</v>
      </c>
      <c r="I2425" s="4">
        <f>IF($B2425&lt;$B$9,      I2424+($B$5*I2424+$B$7*$B$6+$K$18*($D2425-$B$6))*$B$20,           I2424+($B$5*I2424-$K$16)*$B$20)</f>
        <v>276954.36009805789</v>
      </c>
      <c r="J2425">
        <f xml:space="preserve">          IF($B2425&lt;=$B$9,        $D2425-$B$7*$B$6-$K$18*($D2425-$B$6), $K$16)</f>
        <v>60882.947480746785</v>
      </c>
      <c r="K2425">
        <f t="shared" si="152"/>
        <v>211.9584737328712</v>
      </c>
      <c r="M2425" s="4">
        <f>IF($B2425&lt;$B$9,      M2424+($B$5*M2424+$B$7*$B$6+O$18*($D2425-$B$6))*$B$20,           M2424+($B$5*M2424-O$16)*$B$20)</f>
        <v>276897.79636043025</v>
      </c>
      <c r="N2425">
        <f>IF($B2425&lt;=$B$9,        $D2425-$B$7*$B$6-$O$18*($D2425-$B$6),          $O$16)</f>
        <v>60885.541684822718</v>
      </c>
      <c r="O2425">
        <f>EXP(-$O$17*$B2425)*LN(N2425)</f>
        <v>4.7510561182063125</v>
      </c>
      <c r="Q2425" s="4">
        <f>IF($B2425&lt;$B$9,      Q2424+($B$5*Q2424+$B$7*$B$6+$S$18*($D2425-$B$6))*$B$20,           Q2424+($B$5*Q2424-$S$16)*$B$20)</f>
        <v>340570.8935380287</v>
      </c>
      <c r="R2425">
        <f>IF($B2425&lt;=$B$9,        $D2425-$B$7*$B$6-$S$18*($D2425-$B$6),          $S$16)</f>
        <v>57965.278364999998</v>
      </c>
      <c r="S2425">
        <f>EXP(-$S$17*$B2425)*($J2425^(1-S$20)-1)/(1-S$20)</f>
        <v>0.43125038188985448</v>
      </c>
    </row>
    <row r="2426" spans="1:19" x14ac:dyDescent="0.3">
      <c r="A2426">
        <f t="shared" si="149"/>
        <v>49.040000000000006</v>
      </c>
      <c r="B2426">
        <v>24.040000000000003</v>
      </c>
      <c r="C2426" s="1">
        <f t="shared" si="150"/>
        <v>1.398948608</v>
      </c>
      <c r="D2426">
        <f t="shared" si="151"/>
        <v>69947.430399999997</v>
      </c>
      <c r="E2426" s="8">
        <f>IF($B2426&lt;$B$9,      E2425+($B$5*E2425+$B$7*$B$6+$B$8*($D2426-$B$6))*$B$20,           E2425+($B$5*E2425-$B$12)*$B$20)</f>
        <v>319046.67159517389</v>
      </c>
      <c r="G2426" s="4">
        <v>231993.72054719969</v>
      </c>
      <c r="I2426" s="4">
        <f>IF($B2426&lt;$B$9,      I2425+($B$5*I2425+$B$7*$B$6+$K$18*($D2426-$B$6))*$B$20,           I2425+($B$5*I2425-$K$16)*$B$20)</f>
        <v>277141.93219849124</v>
      </c>
      <c r="J2426">
        <f xml:space="preserve">          IF($B2426&lt;=$B$9,        $D2426-$B$7*$B$6-$K$18*($D2426-$B$6), $K$16)</f>
        <v>60883.622960098604</v>
      </c>
      <c r="K2426">
        <f t="shared" si="152"/>
        <v>211.88548142640616</v>
      </c>
      <c r="M2426" s="4">
        <f>IF($B2426&lt;$B$9,      M2425+($B$5*M2425+$B$7*$B$6+O$18*($D2426-$B$6))*$B$20,           M2425+($B$5*M2425-O$16)*$B$20)</f>
        <v>277085.32272041135</v>
      </c>
      <c r="N2426">
        <f>IF($B2426&lt;=$B$9,        $D2426-$B$7*$B$6-$O$18*($D2426-$B$6),          $O$16)</f>
        <v>60886.217274502378</v>
      </c>
      <c r="O2426">
        <f>EXP(-$O$17*$B2426)*LN(N2426)</f>
        <v>4.7493983230911994</v>
      </c>
      <c r="Q2426" s="4">
        <f>IF($B2426&lt;$B$9,      Q2425+($B$5*Q2425+$B$7*$B$6+$S$18*($D2426-$B$6))*$B$20,           Q2425+($B$5*Q2425-$S$16)*$B$20)</f>
        <v>340809.90935716702</v>
      </c>
      <c r="R2426">
        <f>IF($B2426&lt;=$B$9,        $D2426-$B$7*$B$6-$S$18*($D2426-$B$6),          $S$16)</f>
        <v>57965.829760000001</v>
      </c>
      <c r="S2426">
        <f>EXP(-$S$17*$B2426)*($J2426^(1-S$20)-1)/(1-S$20)</f>
        <v>0.43109947074575738</v>
      </c>
    </row>
    <row r="2427" spans="1:19" x14ac:dyDescent="0.3">
      <c r="A2427">
        <f t="shared" si="149"/>
        <v>49.05</v>
      </c>
      <c r="B2427">
        <v>24.05</v>
      </c>
      <c r="C2427" s="1">
        <f t="shared" si="150"/>
        <v>1.3989654500000002</v>
      </c>
      <c r="D2427">
        <f t="shared" si="151"/>
        <v>69948.272500000006</v>
      </c>
      <c r="E2427" s="8">
        <f>IF($B2427&lt;$B$9,      E2426+($B$5*E2426+$B$7*$B$6+$B$8*($D2427-$B$6))*$B$20,           E2426+($B$5*E2426-$B$12)*$B$20)</f>
        <v>319268.18274773221</v>
      </c>
      <c r="G2427" s="4">
        <v>232144.86662189121</v>
      </c>
      <c r="I2427" s="4">
        <f>IF($B2427&lt;$B$9,      I2426+($B$5*I2426+$B$7*$B$6+$K$18*($D2427-$B$6))*$B$20,           I2426+($B$5*I2426-$K$16)*$B$20)</f>
        <v>277329.57166473521</v>
      </c>
      <c r="J2427">
        <f xml:space="preserve">          IF($B2427&lt;=$B$9,        $D2427-$B$7*$B$6-$K$18*($D2427-$B$6), $K$16)</f>
        <v>60884.293502550769</v>
      </c>
      <c r="K2427">
        <f t="shared" si="152"/>
        <v>211.81250562072219</v>
      </c>
      <c r="M2427" s="4">
        <f>IF($B2427&lt;$B$9,      M2426+($B$5*M2426+$B$7*$B$6+O$18*($D2427-$B$6))*$B$20,           M2426+($B$5*M2426-O$16)*$B$20)</f>
        <v>277272.91642909875</v>
      </c>
      <c r="N2427">
        <f>IF($B2427&lt;=$B$9,        $D2427-$B$7*$B$6-$O$18*($D2427-$B$6),          $O$16)</f>
        <v>60886.887926476025</v>
      </c>
      <c r="O2427">
        <f>EXP(-$O$17*$B2427)*LN(N2427)</f>
        <v>4.7477410714268942</v>
      </c>
      <c r="Q2427" s="4">
        <f>IF($B2427&lt;$B$9,      Q2426+($B$5*Q2426+$B$7*$B$6+$S$18*($D2427-$B$6))*$B$20,           Q2426+($B$5*Q2426-$S$16)*$B$20)</f>
        <v>341049.01177919202</v>
      </c>
      <c r="R2427">
        <f>IF($B2427&lt;=$B$9,        $D2427-$B$7*$B$6-$S$18*($D2427-$B$6),          $S$16)</f>
        <v>57966.377125000006</v>
      </c>
      <c r="S2427">
        <f>EXP(-$S$17*$B2427)*($J2427^(1-S$20)-1)/(1-S$20)</f>
        <v>0.43094861241071525</v>
      </c>
    </row>
    <row r="2428" spans="1:19" x14ac:dyDescent="0.3">
      <c r="A2428">
        <f t="shared" si="149"/>
        <v>49.06</v>
      </c>
      <c r="B2428">
        <v>24.060000000000002</v>
      </c>
      <c r="C2428" s="1">
        <f t="shared" si="150"/>
        <v>1.3989821680000001</v>
      </c>
      <c r="D2428">
        <f t="shared" si="151"/>
        <v>69949.108399999997</v>
      </c>
      <c r="E2428" s="8">
        <f>IF($B2428&lt;$B$9,      E2427+($B$5*E2427+$B$7*$B$6+$B$8*($D2428-$B$6))*$B$20,           E2427+($B$5*E2427-$B$12)*$B$20)</f>
        <v>319489.77393689391</v>
      </c>
      <c r="G2428" s="4">
        <v>232296.06643360888</v>
      </c>
      <c r="I2428" s="4">
        <f>IF($B2428&lt;$B$9,      I2427+($B$5*I2427+$B$7*$B$6+$K$18*($D2428-$B$6))*$B$20,           I2427+($B$5*I2427-$K$16)*$B$20)</f>
        <v>277517.27850773686</v>
      </c>
      <c r="J2428">
        <f xml:space="preserve">          IF($B2428&lt;=$B$9,        $D2428-$B$7*$B$6-$K$18*($D2428-$B$6), $K$16)</f>
        <v>60884.959108103263</v>
      </c>
      <c r="K2428">
        <f t="shared" si="152"/>
        <v>211.7395463163713</v>
      </c>
      <c r="M2428" s="4">
        <f>IF($B2428&lt;$B$9,      M2427+($B$5*M2427+$B$7*$B$6+O$18*($D2428-$B$6))*$B$20,           M2427+($B$5*M2427-O$16)*$B$20)</f>
        <v>277460.5774974415</v>
      </c>
      <c r="N2428">
        <f>IF($B2428&lt;=$B$9,        $D2428-$B$7*$B$6-$O$18*($D2428-$B$6),          $O$16)</f>
        <v>60887.553640743645</v>
      </c>
      <c r="O2428">
        <f>EXP(-$O$17*$B2428)*LN(N2428)</f>
        <v>4.7460843630494587</v>
      </c>
      <c r="Q2428" s="4">
        <f>IF($B2428&lt;$B$9,      Q2427+($B$5*Q2427+$B$7*$B$6+$S$18*($D2428-$B$6))*$B$20,           Q2427+($B$5*Q2427-$S$16)*$B$20)</f>
        <v>341288.20081271476</v>
      </c>
      <c r="R2428">
        <f>IF($B2428&lt;=$B$9,        $D2428-$B$7*$B$6-$S$18*($D2428-$B$6),          $S$16)</f>
        <v>57966.920460000001</v>
      </c>
      <c r="S2428">
        <f>EXP(-$S$17*$B2428)*($J2428^(1-S$20)-1)/(1-S$20)</f>
        <v>0.43079780686624869</v>
      </c>
    </row>
    <row r="2429" spans="1:19" x14ac:dyDescent="0.3">
      <c r="A2429">
        <f t="shared" si="149"/>
        <v>49.07</v>
      </c>
      <c r="B2429">
        <v>24.07</v>
      </c>
      <c r="C2429" s="1">
        <f t="shared" si="150"/>
        <v>1.398998762</v>
      </c>
      <c r="D2429">
        <f t="shared" si="151"/>
        <v>69949.938099999999</v>
      </c>
      <c r="E2429" s="8">
        <f>IF($B2429&lt;$B$9,      E2428+($B$5*E2428+$B$7*$B$6+$B$8*($D2429-$B$6))*$B$20,           E2428+($B$5*E2428-$B$12)*$B$20)</f>
        <v>319711.44517207181</v>
      </c>
      <c r="G2429" s="4">
        <v>232447.31999496065</v>
      </c>
      <c r="I2429" s="4">
        <f>IF($B2429&lt;$B$9,      I2428+($B$5*I2428+$B$7*$B$6+$K$18*($D2429-$B$6))*$B$20,           I2428+($B$5*I2428-$K$16)*$B$20)</f>
        <v>277705.05273844703</v>
      </c>
      <c r="J2429">
        <f xml:space="preserve">          IF($B2429&lt;=$B$9,        $D2429-$B$7*$B$6-$K$18*($D2429-$B$6), $K$16)</f>
        <v>60885.619776756103</v>
      </c>
      <c r="K2429">
        <f t="shared" si="152"/>
        <v>211.66660351390095</v>
      </c>
      <c r="M2429" s="4">
        <f>IF($B2429&lt;$B$9,      M2428+($B$5*M2428+$B$7*$B$6+O$18*($D2429-$B$6))*$B$20,           M2428+($B$5*M2428-O$16)*$B$20)</f>
        <v>277648.30593639257</v>
      </c>
      <c r="N2429">
        <f>IF($B2429&lt;=$B$9,        $D2429-$B$7*$B$6-$O$18*($D2429-$B$6),          $O$16)</f>
        <v>60888.214417305258</v>
      </c>
      <c r="O2429">
        <f>EXP(-$O$17*$B2429)*LN(N2429)</f>
        <v>4.7444281977949938</v>
      </c>
      <c r="Q2429" s="4">
        <f>IF($B2429&lt;$B$9,      Q2428+($B$5*Q2428+$B$7*$B$6+$S$18*($D2429-$B$6))*$B$20,           Q2428+($B$5*Q2428-$S$16)*$B$20)</f>
        <v>341527.47646634921</v>
      </c>
      <c r="R2429">
        <f>IF($B2429&lt;=$B$9,        $D2429-$B$7*$B$6-$S$18*($D2429-$B$6),          $S$16)</f>
        <v>57967.459765</v>
      </c>
      <c r="S2429">
        <f>EXP(-$S$17*$B2429)*($J2429^(1-S$20)-1)/(1-S$20)</f>
        <v>0.43064705409388471</v>
      </c>
    </row>
    <row r="2430" spans="1:19" x14ac:dyDescent="0.3">
      <c r="A2430">
        <f t="shared" si="149"/>
        <v>49.08</v>
      </c>
      <c r="B2430">
        <v>24.080000000000002</v>
      </c>
      <c r="C2430" s="1">
        <f t="shared" si="150"/>
        <v>1.399015232</v>
      </c>
      <c r="D2430">
        <f t="shared" si="151"/>
        <v>69950.761599999998</v>
      </c>
      <c r="E2430" s="8">
        <f>IF($B2430&lt;$B$9,      E2429+($B$5*E2429+$B$7*$B$6+$B$8*($D2430-$B$6))*$B$20,           E2429+($B$5*E2429-$B$12)*$B$20)</f>
        <v>319933.19646268204</v>
      </c>
      <c r="G2430" s="4">
        <v>232598.62731855889</v>
      </c>
      <c r="I2430" s="4">
        <f>IF($B2430&lt;$B$9,      I2429+($B$5*I2429+$B$7*$B$6+$K$18*($D2430-$B$6))*$B$20,           I2429+($B$5*I2429-$K$16)*$B$20)</f>
        <v>277892.89436782041</v>
      </c>
      <c r="J2430">
        <f xml:space="preserve">          IF($B2430&lt;=$B$9,        $D2430-$B$7*$B$6-$K$18*($D2430-$B$6), $K$16)</f>
        <v>60886.275508509287</v>
      </c>
      <c r="K2430">
        <f t="shared" si="152"/>
        <v>211.59367721385397</v>
      </c>
      <c r="M2430" s="4">
        <f>IF($B2430&lt;$B$9,      M2429+($B$5*M2429+$B$7*$B$6+O$18*($D2430-$B$6))*$B$20,           M2429+($B$5*M2429-O$16)*$B$20)</f>
        <v>277836.1017569087</v>
      </c>
      <c r="N2430">
        <f>IF($B2430&lt;=$B$9,        $D2430-$B$7*$B$6-$O$18*($D2430-$B$6),          $O$16)</f>
        <v>60888.870256160852</v>
      </c>
      <c r="O2430">
        <f>EXP(-$O$17*$B2430)*LN(N2430)</f>
        <v>4.7427725754996324</v>
      </c>
      <c r="Q2430" s="4">
        <f>IF($B2430&lt;$B$9,      Q2429+($B$5*Q2429+$B$7*$B$6+$S$18*($D2430-$B$6))*$B$20,           Q2429+($B$5*Q2429-$S$16)*$B$20)</f>
        <v>341766.83874871244</v>
      </c>
      <c r="R2430">
        <f>IF($B2430&lt;=$B$9,        $D2430-$B$7*$B$6-$S$18*($D2430-$B$6),          $S$16)</f>
        <v>57967.995040000002</v>
      </c>
      <c r="S2430">
        <f>EXP(-$S$17*$B2430)*($J2430^(1-S$20)-1)/(1-S$20)</f>
        <v>0.43049635407515657</v>
      </c>
    </row>
    <row r="2431" spans="1:19" x14ac:dyDescent="0.3">
      <c r="A2431">
        <f t="shared" si="149"/>
        <v>49.09</v>
      </c>
      <c r="B2431">
        <v>24.09</v>
      </c>
      <c r="C2431" s="1">
        <f t="shared" si="150"/>
        <v>1.399031578</v>
      </c>
      <c r="D2431">
        <f t="shared" si="151"/>
        <v>69951.578899999993</v>
      </c>
      <c r="E2431" s="8">
        <f>IF($B2431&lt;$B$9,      E2430+($B$5*E2430+$B$7*$B$6+$B$8*($D2431-$B$6))*$B$20,           E2430+($B$5*E2430-$B$12)*$B$20)</f>
        <v>320155.02781814401</v>
      </c>
      <c r="G2431" s="4">
        <v>232749.98841702039</v>
      </c>
      <c r="I2431" s="4">
        <f>IF($B2431&lt;$B$9,      I2430+($B$5*I2430+$B$7*$B$6+$K$18*($D2431-$B$6))*$B$20,           I2430+($B$5*I2430-$K$16)*$B$20)</f>
        <v>278080.80340681551</v>
      </c>
      <c r="J2431">
        <f xml:space="preserve">          IF($B2431&lt;=$B$9,        $D2431-$B$7*$B$6-$K$18*($D2431-$B$6), $K$16)</f>
        <v>60886.926303362801</v>
      </c>
      <c r="K2431">
        <f t="shared" si="152"/>
        <v>211.52076741676854</v>
      </c>
      <c r="M2431" s="4">
        <f>IF($B2431&lt;$B$9,      M2430+($B$5*M2430+$B$7*$B$6+O$18*($D2431-$B$6))*$B$20,           M2430+($B$5*M2430-O$16)*$B$20)</f>
        <v>278023.9649699505</v>
      </c>
      <c r="N2431">
        <f>IF($B2431&lt;=$B$9,        $D2431-$B$7*$B$6-$O$18*($D2431-$B$6),          $O$16)</f>
        <v>60889.521157310424</v>
      </c>
      <c r="O2431">
        <f>EXP(-$O$17*$B2431)*LN(N2431)</f>
        <v>4.7411174959995392</v>
      </c>
      <c r="Q2431" s="4">
        <f>IF($B2431&lt;$B$9,      Q2430+($B$5*Q2430+$B$7*$B$6+$S$18*($D2431-$B$6))*$B$20,           Q2430+($B$5*Q2430-$S$16)*$B$20)</f>
        <v>342006.28766842448</v>
      </c>
      <c r="R2431">
        <f>IF($B2431&lt;=$B$9,        $D2431-$B$7*$B$6-$S$18*($D2431-$B$6),          $S$16)</f>
        <v>57968.526285</v>
      </c>
      <c r="S2431">
        <f>EXP(-$S$17*$B2431)*($J2431^(1-S$20)-1)/(1-S$20)</f>
        <v>0.43034570679160444</v>
      </c>
    </row>
    <row r="2432" spans="1:19" x14ac:dyDescent="0.3">
      <c r="A2432">
        <f t="shared" si="149"/>
        <v>49.1</v>
      </c>
      <c r="B2432">
        <v>24.1</v>
      </c>
      <c r="C2432" s="1">
        <f t="shared" si="150"/>
        <v>1.3990478</v>
      </c>
      <c r="D2432">
        <f t="shared" si="151"/>
        <v>69952.39</v>
      </c>
      <c r="E2432" s="8">
        <f>IF($B2432&lt;$B$9,      E2431+($B$5*E2431+$B$7*$B$6+$B$8*($D2432-$B$6))*$B$20,           E2431+($B$5*E2431-$B$12)*$B$20)</f>
        <v>320376.93924788036</v>
      </c>
      <c r="G2432" s="4">
        <v>232901.40330296636</v>
      </c>
      <c r="I2432" s="4">
        <f>IF($B2432&lt;$B$9,      I2431+($B$5*I2431+$B$7*$B$6+$K$18*($D2432-$B$6))*$B$20,           I2431+($B$5*I2431-$K$16)*$B$20)</f>
        <v>278268.7798663947</v>
      </c>
      <c r="J2432">
        <f xml:space="preserve">          IF($B2432&lt;=$B$9,        $D2432-$B$7*$B$6-$K$18*($D2432-$B$6), $K$16)</f>
        <v>60887.572161316668</v>
      </c>
      <c r="K2432">
        <f t="shared" si="152"/>
        <v>211.44787412317831</v>
      </c>
      <c r="M2432" s="4">
        <f>IF($B2432&lt;$B$9,      M2431+($B$5*M2431+$B$7*$B$6+O$18*($D2432-$B$6))*$B$20,           M2431+($B$5*M2431-O$16)*$B$20)</f>
        <v>278211.89558648242</v>
      </c>
      <c r="N2432">
        <f>IF($B2432&lt;=$B$9,        $D2432-$B$7*$B$6-$O$18*($D2432-$B$6),          $O$16)</f>
        <v>60890.167120753984</v>
      </c>
      <c r="O2432">
        <f>EXP(-$O$17*$B2432)*LN(N2432)</f>
        <v>4.7394629591309201</v>
      </c>
      <c r="Q2432" s="4">
        <f>IF($B2432&lt;$B$9,      Q2431+($B$5*Q2431+$B$7*$B$6+$S$18*($D2432-$B$6))*$B$20,           Q2431+($B$5*Q2431-$S$16)*$B$20)</f>
        <v>342245.82323410845</v>
      </c>
      <c r="R2432">
        <f>IF($B2432&lt;=$B$9,        $D2432-$B$7*$B$6-$S$18*($D2432-$B$6),          $S$16)</f>
        <v>57969.053500000002</v>
      </c>
      <c r="S2432">
        <f>EXP(-$S$17*$B2432)*($J2432^(1-S$20)-1)/(1-S$20)</f>
        <v>0.43019511222477441</v>
      </c>
    </row>
    <row r="2433" spans="1:19" x14ac:dyDescent="0.3">
      <c r="A2433">
        <f t="shared" si="149"/>
        <v>49.11</v>
      </c>
      <c r="B2433">
        <v>24.11</v>
      </c>
      <c r="C2433" s="1">
        <f t="shared" si="150"/>
        <v>1.3990638980000001</v>
      </c>
      <c r="D2433">
        <f t="shared" si="151"/>
        <v>69953.194900000002</v>
      </c>
      <c r="E2433" s="8">
        <f>IF($B2433&lt;$B$9,      E2432+($B$5*E2432+$B$7*$B$6+$B$8*($D2433-$B$6))*$B$20,           E2432+($B$5*E2432-$B$12)*$B$20)</f>
        <v>320598.93076131714</v>
      </c>
      <c r="G2433" s="4">
        <v>233052.87198902239</v>
      </c>
      <c r="I2433" s="4">
        <f>IF($B2433&lt;$B$9,      I2432+($B$5*I2432+$B$7*$B$6+$K$18*($D2433-$B$6))*$B$20,           I2432+($B$5*I2432-$K$16)*$B$20)</f>
        <v>278456.82375752425</v>
      </c>
      <c r="J2433">
        <f xml:space="preserve">          IF($B2433&lt;=$B$9,        $D2433-$B$7*$B$6-$K$18*($D2433-$B$6), $K$16)</f>
        <v>60888.213082370872</v>
      </c>
      <c r="K2433">
        <f t="shared" si="152"/>
        <v>211.37499733361224</v>
      </c>
      <c r="M2433" s="4">
        <f>IF($B2433&lt;$B$9,      M2432+($B$5*M2432+$B$7*$B$6+O$18*($D2433-$B$6))*$B$20,           M2432+($B$5*M2432-O$16)*$B$20)</f>
        <v>278399.89361747279</v>
      </c>
      <c r="N2433">
        <f>IF($B2433&lt;=$B$9,        $D2433-$B$7*$B$6-$O$18*($D2433-$B$6),          $O$16)</f>
        <v>60890.80814649153</v>
      </c>
      <c r="O2433">
        <f>EXP(-$O$17*$B2433)*LN(N2433)</f>
        <v>4.7378089647300099</v>
      </c>
      <c r="Q2433" s="4">
        <f>IF($B2433&lt;$B$9,      Q2432+($B$5*Q2432+$B$7*$B$6+$S$18*($D2433-$B$6))*$B$20,           Q2432+($B$5*Q2432-$S$16)*$B$20)</f>
        <v>342485.44545439037</v>
      </c>
      <c r="R2433">
        <f>IF($B2433&lt;=$B$9,        $D2433-$B$7*$B$6-$S$18*($D2433-$B$6),          $S$16)</f>
        <v>57969.576685</v>
      </c>
      <c r="S2433">
        <f>EXP(-$S$17*$B2433)*($J2433^(1-S$20)-1)/(1-S$20)</f>
        <v>0.43004457035621951</v>
      </c>
    </row>
    <row r="2434" spans="1:19" x14ac:dyDescent="0.3">
      <c r="A2434">
        <f t="shared" si="149"/>
        <v>49.120000000000005</v>
      </c>
      <c r="B2434">
        <v>24.12</v>
      </c>
      <c r="C2434" s="1">
        <f t="shared" si="150"/>
        <v>1.3990798720000002</v>
      </c>
      <c r="D2434">
        <f t="shared" si="151"/>
        <v>69953.993600000002</v>
      </c>
      <c r="E2434" s="8">
        <f>IF($B2434&lt;$B$9,      E2433+($B$5*E2433+$B$7*$B$6+$B$8*($D2434-$B$6))*$B$20,           E2433+($B$5*E2433-$B$12)*$B$20)</f>
        <v>320821.00236788363</v>
      </c>
      <c r="G2434" s="4">
        <v>233204.39448781856</v>
      </c>
      <c r="I2434" s="4">
        <f>IF($B2434&lt;$B$9,      I2433+($B$5*I2433+$B$7*$B$6+$K$18*($D2434-$B$6))*$B$20,           I2433+($B$5*I2433-$K$16)*$B$20)</f>
        <v>278644.93509117415</v>
      </c>
      <c r="J2434">
        <f xml:space="preserve">          IF($B2434&lt;=$B$9,        $D2434-$B$7*$B$6-$K$18*($D2434-$B$6), $K$16)</f>
        <v>60888.849066525414</v>
      </c>
      <c r="K2434">
        <f t="shared" si="152"/>
        <v>211.30213704859483</v>
      </c>
      <c r="M2434" s="4">
        <f>IF($B2434&lt;$B$9,      M2433+($B$5*M2433+$B$7*$B$6+O$18*($D2434-$B$6))*$B$20,           M2433+($B$5*M2433-O$16)*$B$20)</f>
        <v>278587.95907389367</v>
      </c>
      <c r="N2434">
        <f>IF($B2434&lt;=$B$9,        $D2434-$B$7*$B$6-$O$18*($D2434-$B$6),          $O$16)</f>
        <v>60891.444234523056</v>
      </c>
      <c r="O2434">
        <f>EXP(-$O$17*$B2434)*LN(N2434)</f>
        <v>4.7361555126330792</v>
      </c>
      <c r="Q2434" s="4">
        <f>IF($B2434&lt;$B$9,      Q2433+($B$5*Q2433+$B$7*$B$6+$S$18*($D2434-$B$6))*$B$20,           Q2433+($B$5*Q2433-$S$16)*$B$20)</f>
        <v>342725.15433789941</v>
      </c>
      <c r="R2434">
        <f>IF($B2434&lt;=$B$9,        $D2434-$B$7*$B$6-$S$18*($D2434-$B$6),          $S$16)</f>
        <v>57970.095840000002</v>
      </c>
      <c r="S2434">
        <f>EXP(-$S$17*$B2434)*($J2434^(1-S$20)-1)/(1-S$20)</f>
        <v>0.429894081167499</v>
      </c>
    </row>
    <row r="2435" spans="1:19" x14ac:dyDescent="0.3">
      <c r="A2435">
        <f t="shared" si="149"/>
        <v>49.13</v>
      </c>
      <c r="B2435">
        <v>24.130000000000003</v>
      </c>
      <c r="C2435" s="1">
        <f t="shared" si="150"/>
        <v>1.3990957220000002</v>
      </c>
      <c r="D2435">
        <f t="shared" si="151"/>
        <v>69954.786100000012</v>
      </c>
      <c r="E2435" s="8">
        <f>IF($B2435&lt;$B$9,      E2434+($B$5*E2434+$B$7*$B$6+$B$8*($D2435-$B$6))*$B$20,           E2434+($B$5*E2434-$B$12)*$B$20)</f>
        <v>321043.15407701238</v>
      </c>
      <c r="G2435" s="4">
        <v>233355.9708119893</v>
      </c>
      <c r="I2435" s="4">
        <f>IF($B2435&lt;$B$9,      I2434+($B$5*I2434+$B$7*$B$6+$K$18*($D2435-$B$6))*$B$20,           I2434+($B$5*I2434-$K$16)*$B$20)</f>
        <v>278833.11387831828</v>
      </c>
      <c r="J2435">
        <f xml:space="preserve">          IF($B2435&lt;=$B$9,        $D2435-$B$7*$B$6-$K$18*($D2435-$B$6), $K$16)</f>
        <v>60889.480113780308</v>
      </c>
      <c r="K2435">
        <f t="shared" si="152"/>
        <v>211.22929326864588</v>
      </c>
      <c r="M2435" s="4">
        <f>IF($B2435&lt;$B$9,      M2434+($B$5*M2434+$B$7*$B$6+O$18*($D2435-$B$6))*$B$20,           M2434+($B$5*M2434-O$16)*$B$20)</f>
        <v>278776.09196672105</v>
      </c>
      <c r="N2435">
        <f>IF($B2435&lt;=$B$9,        $D2435-$B$7*$B$6-$O$18*($D2435-$B$6),          $O$16)</f>
        <v>60892.075384848577</v>
      </c>
      <c r="O2435">
        <f>EXP(-$O$17*$B2435)*LN(N2435)</f>
        <v>4.7345026026764359</v>
      </c>
      <c r="Q2435" s="4">
        <f>IF($B2435&lt;$B$9,      Q2434+($B$5*Q2434+$B$7*$B$6+$S$18*($D2435-$B$6))*$B$20,           Q2434+($B$5*Q2434-$S$16)*$B$20)</f>
        <v>342964.94989326765</v>
      </c>
      <c r="R2435">
        <f>IF($B2435&lt;=$B$9,        $D2435-$B$7*$B$6-$S$18*($D2435-$B$6),          $S$16)</f>
        <v>57970.610965000007</v>
      </c>
      <c r="S2435">
        <f>EXP(-$S$17*$B2435)*($J2435^(1-S$20)-1)/(1-S$20)</f>
        <v>0.42974364464017845</v>
      </c>
    </row>
    <row r="2436" spans="1:19" x14ac:dyDescent="0.3">
      <c r="A2436">
        <f t="shared" si="149"/>
        <v>49.14</v>
      </c>
      <c r="B2436">
        <v>24.14</v>
      </c>
      <c r="C2436" s="1">
        <f t="shared" si="150"/>
        <v>1.399111448</v>
      </c>
      <c r="D2436">
        <f t="shared" si="151"/>
        <v>69955.572400000005</v>
      </c>
      <c r="E2436" s="8">
        <f>IF($B2436&lt;$B$9,      E2435+($B$5*E2435+$B$7*$B$6+$B$8*($D2436-$B$6))*$B$20,           E2435+($B$5*E2435-$B$12)*$B$20)</f>
        <v>321265.38589813933</v>
      </c>
      <c r="G2436" s="4">
        <v>233507.60097417349</v>
      </c>
      <c r="I2436" s="4">
        <f>IF($B2436&lt;$B$9,      I2435+($B$5*I2435+$B$7*$B$6+$K$18*($D2436-$B$6))*$B$20,           I2435+($B$5*I2435-$K$16)*$B$20)</f>
        <v>279021.36012993433</v>
      </c>
      <c r="J2436">
        <f xml:space="preserve">          IF($B2436&lt;=$B$9,        $D2436-$B$7*$B$6-$K$18*($D2436-$B$6), $K$16)</f>
        <v>60890.106224135525</v>
      </c>
      <c r="K2436">
        <f t="shared" si="152"/>
        <v>211.15646599428064</v>
      </c>
      <c r="M2436" s="4">
        <f>IF($B2436&lt;$B$9,      M2435+($B$5*M2435+$B$7*$B$6+O$18*($D2436-$B$6))*$B$20,           M2435+($B$5*M2435-O$16)*$B$20)</f>
        <v>278964.29230693472</v>
      </c>
      <c r="N2436">
        <f>IF($B2436&lt;=$B$9,        $D2436-$B$7*$B$6-$O$18*($D2436-$B$6),          $O$16)</f>
        <v>60892.701597468062</v>
      </c>
      <c r="O2436">
        <f>EXP(-$O$17*$B2436)*LN(N2436)</f>
        <v>4.7328502346964205</v>
      </c>
      <c r="Q2436" s="4">
        <f>IF($B2436&lt;$B$9,      Q2435+($B$5*Q2435+$B$7*$B$6+$S$18*($D2436-$B$6))*$B$20,           Q2435+($B$5*Q2435-$S$16)*$B$20)</f>
        <v>343204.83212913031</v>
      </c>
      <c r="R2436">
        <f>IF($B2436&lt;=$B$9,        $D2436-$B$7*$B$6-$S$18*($D2436-$B$6),          $S$16)</f>
        <v>57971.122060000002</v>
      </c>
      <c r="S2436">
        <f>EXP(-$S$17*$B2436)*($J2436^(1-S$20)-1)/(1-S$20)</f>
        <v>0.42959326075583015</v>
      </c>
    </row>
    <row r="2437" spans="1:19" x14ac:dyDescent="0.3">
      <c r="A2437">
        <f t="shared" si="149"/>
        <v>49.150000000000006</v>
      </c>
      <c r="B2437">
        <v>24.150000000000002</v>
      </c>
      <c r="C2437" s="1">
        <f t="shared" si="150"/>
        <v>1.3991270500000001</v>
      </c>
      <c r="D2437">
        <f t="shared" si="151"/>
        <v>69956.352500000008</v>
      </c>
      <c r="E2437" s="8">
        <f>IF($B2437&lt;$B$9,      E2436+($B$5*E2436+$B$7*$B$6+$B$8*($D2437-$B$6))*$B$20,           E2436+($B$5*E2436-$B$12)*$B$20)</f>
        <v>321487.69784070365</v>
      </c>
      <c r="G2437" s="4">
        <v>233659.28498701446</v>
      </c>
      <c r="I2437" s="4">
        <f>IF($B2437&lt;$B$9,      I2436+($B$5*I2436+$B$7*$B$6+$K$18*($D2437-$B$6))*$B$20,           I2436+($B$5*I2436-$K$16)*$B$20)</f>
        <v>279209.67385700392</v>
      </c>
      <c r="J2437">
        <f xml:space="preserve">          IF($B2437&lt;=$B$9,        $D2437-$B$7*$B$6-$K$18*($D2437-$B$6), $K$16)</f>
        <v>60890.727397591087</v>
      </c>
      <c r="K2437">
        <f t="shared" si="152"/>
        <v>211.08365522600977</v>
      </c>
      <c r="M2437" s="4">
        <f>IF($B2437&lt;$B$9,      M2436+($B$5*M2436+$B$7*$B$6+O$18*($D2437-$B$6))*$B$20,           M2436+($B$5*M2436-O$16)*$B$20)</f>
        <v>279152.56010551832</v>
      </c>
      <c r="N2437">
        <f>IF($B2437&lt;=$B$9,        $D2437-$B$7*$B$6-$O$18*($D2437-$B$6),          $O$16)</f>
        <v>60893.322872381541</v>
      </c>
      <c r="O2437">
        <f>EXP(-$O$17*$B2437)*LN(N2437)</f>
        <v>4.7311984085294068</v>
      </c>
      <c r="Q2437" s="4">
        <f>IF($B2437&lt;$B$9,      Q2436+($B$5*Q2436+$B$7*$B$6+$S$18*($D2437-$B$6))*$B$20,           Q2436+($B$5*Q2436-$S$16)*$B$20)</f>
        <v>343444.80105412554</v>
      </c>
      <c r="R2437">
        <f>IF($B2437&lt;=$B$9,        $D2437-$B$7*$B$6-$S$18*($D2437-$B$6),          $S$16)</f>
        <v>57971.629125000007</v>
      </c>
      <c r="S2437">
        <f>EXP(-$S$17*$B2437)*($J2437^(1-S$20)-1)/(1-S$20)</f>
        <v>0.42944292949603274</v>
      </c>
    </row>
    <row r="2438" spans="1:19" x14ac:dyDescent="0.3">
      <c r="A2438">
        <f t="shared" si="149"/>
        <v>49.16</v>
      </c>
      <c r="B2438">
        <v>24.16</v>
      </c>
      <c r="C2438" s="1">
        <f t="shared" si="150"/>
        <v>1.3991425280000001</v>
      </c>
      <c r="D2438">
        <f t="shared" si="151"/>
        <v>69957.126400000008</v>
      </c>
      <c r="E2438" s="8">
        <f>IF($B2438&lt;$B$9,      E2437+($B$5*E2437+$B$7*$B$6+$B$8*($D2438-$B$6))*$B$20,           E2437+($B$5*E2437-$B$12)*$B$20)</f>
        <v>321710.08991414792</v>
      </c>
      <c r="G2438" s="4">
        <v>233811.02286315992</v>
      </c>
      <c r="I2438" s="4">
        <f>IF($B2438&lt;$B$9,      I2437+($B$5*I2437+$B$7*$B$6+$K$18*($D2438-$B$6))*$B$20,           I2437+($B$5*I2437-$K$16)*$B$20)</f>
        <v>279398.0550705124</v>
      </c>
      <c r="J2438">
        <f xml:space="preserve">          IF($B2438&lt;=$B$9,        $D2438-$B$7*$B$6-$K$18*($D2438-$B$6), $K$16)</f>
        <v>60891.343634146993</v>
      </c>
      <c r="K2438">
        <f t="shared" si="152"/>
        <v>211.01086096433943</v>
      </c>
      <c r="M2438" s="4">
        <f>IF($B2438&lt;$B$9,      M2437+($B$5*M2437+$B$7*$B$6+O$18*($D2438-$B$6))*$B$20,           M2437+($B$5*M2437-O$16)*$B$20)</f>
        <v>279340.89537345938</v>
      </c>
      <c r="N2438">
        <f>IF($B2438&lt;=$B$9,        $D2438-$B$7*$B$6-$O$18*($D2438-$B$6),          $O$16)</f>
        <v>60893.939209589</v>
      </c>
      <c r="O2438">
        <f>EXP(-$O$17*$B2438)*LN(N2438)</f>
        <v>4.7295471240118054</v>
      </c>
      <c r="Q2438" s="4">
        <f>IF($B2438&lt;$B$9,      Q2437+($B$5*Q2437+$B$7*$B$6+$S$18*($D2438-$B$6))*$B$20,           Q2437+($B$5*Q2437-$S$16)*$B$20)</f>
        <v>343684.85667689447</v>
      </c>
      <c r="R2438">
        <f>IF($B2438&lt;=$B$9,        $D2438-$B$7*$B$6-$S$18*($D2438-$B$6),          $S$16)</f>
        <v>57972.132160000008</v>
      </c>
      <c r="S2438">
        <f>EXP(-$S$17*$B2438)*($J2438^(1-S$20)-1)/(1-S$20)</f>
        <v>0.42929265084237134</v>
      </c>
    </row>
    <row r="2439" spans="1:19" x14ac:dyDescent="0.3">
      <c r="A2439">
        <f t="shared" si="149"/>
        <v>49.17</v>
      </c>
      <c r="B2439">
        <v>24.17</v>
      </c>
      <c r="C2439" s="1">
        <f t="shared" si="150"/>
        <v>1.3991578819999999</v>
      </c>
      <c r="D2439">
        <f t="shared" si="151"/>
        <v>69957.89409999999</v>
      </c>
      <c r="E2439" s="8">
        <f>IF($B2439&lt;$B$9,      E2438+($B$5*E2438+$B$7*$B$6+$B$8*($D2439-$B$6))*$B$20,           E2438+($B$5*E2438-$B$12)*$B$20)</f>
        <v>321932.56212791789</v>
      </c>
      <c r="G2439" s="4">
        <v>233962.81461526203</v>
      </c>
      <c r="I2439" s="4">
        <f>IF($B2439&lt;$B$9,      I2438+($B$5*I2438+$B$7*$B$6+$K$18*($D2439-$B$6))*$B$20,           I2438+($B$5*I2438-$K$16)*$B$20)</f>
        <v>279586.50378144905</v>
      </c>
      <c r="J2439">
        <f xml:space="preserve">          IF($B2439&lt;=$B$9,        $D2439-$B$7*$B$6-$K$18*($D2439-$B$6), $K$16)</f>
        <v>60891.954933803223</v>
      </c>
      <c r="K2439">
        <f t="shared" si="152"/>
        <v>210.93808320977109</v>
      </c>
      <c r="M2439" s="4">
        <f>IF($B2439&lt;$B$9,      M2438+($B$5*M2438+$B$7*$B$6+O$18*($D2439-$B$6))*$B$20,           M2438+($B$5*M2438-O$16)*$B$20)</f>
        <v>279529.29812174919</v>
      </c>
      <c r="N2439">
        <f>IF($B2439&lt;=$B$9,        $D2439-$B$7*$B$6-$O$18*($D2439-$B$6),          $O$16)</f>
        <v>60894.550609090431</v>
      </c>
      <c r="O2439">
        <f>EXP(-$O$17*$B2439)*LN(N2439)</f>
        <v>4.7278963809800612</v>
      </c>
      <c r="Q2439" s="4">
        <f>IF($B2439&lt;$B$9,      Q2438+($B$5*Q2438+$B$7*$B$6+$S$18*($D2439-$B$6))*$B$20,           Q2438+($B$5*Q2438-$S$16)*$B$20)</f>
        <v>343924.99900608137</v>
      </c>
      <c r="R2439">
        <f>IF($B2439&lt;=$B$9,        $D2439-$B$7*$B$6-$S$18*($D2439-$B$6),          $S$16)</f>
        <v>57972.631164999992</v>
      </c>
      <c r="S2439">
        <f>EXP(-$S$17*$B2439)*($J2439^(1-S$20)-1)/(1-S$20)</f>
        <v>0.42914242477643744</v>
      </c>
    </row>
    <row r="2440" spans="1:19" x14ac:dyDescent="0.3">
      <c r="A2440">
        <f t="shared" si="149"/>
        <v>49.18</v>
      </c>
      <c r="B2440">
        <v>24.18</v>
      </c>
      <c r="C2440" s="1">
        <f t="shared" si="150"/>
        <v>1.3991731120000002</v>
      </c>
      <c r="D2440">
        <f t="shared" si="151"/>
        <v>69958.655600000013</v>
      </c>
      <c r="E2440" s="8">
        <f>IF($B2440&lt;$B$9,      E2439+($B$5*E2439+$B$7*$B$6+$B$8*($D2440-$B$6))*$B$20,           E2439+($B$5*E2439-$B$12)*$B$20)</f>
        <v>322155.11449146265</v>
      </c>
      <c r="G2440" s="4">
        <v>234114.66025597736</v>
      </c>
      <c r="I2440" s="4">
        <f>IF($B2440&lt;$B$9,      I2439+($B$5*I2439+$B$7*$B$6+$K$18*($D2440-$B$6))*$B$20,           I2439+($B$5*I2439-$K$16)*$B$20)</f>
        <v>279775.02000080695</v>
      </c>
      <c r="J2440">
        <f xml:space="preserve">          IF($B2440&lt;=$B$9,        $D2440-$B$7*$B$6-$K$18*($D2440-$B$6), $K$16)</f>
        <v>60892.561296559827</v>
      </c>
      <c r="K2440">
        <f t="shared" si="152"/>
        <v>210.86532196280183</v>
      </c>
      <c r="M2440" s="4">
        <f>IF($B2440&lt;$B$9,      M2439+($B$5*M2439+$B$7*$B$6+O$18*($D2440-$B$6))*$B$20,           M2439+($B$5*M2439-O$16)*$B$20)</f>
        <v>279717.76836138294</v>
      </c>
      <c r="N2440">
        <f>IF($B2440&lt;=$B$9,        $D2440-$B$7*$B$6-$O$18*($D2440-$B$6),          $O$16)</f>
        <v>60895.157070885878</v>
      </c>
      <c r="O2440">
        <f>EXP(-$O$17*$B2440)*LN(N2440)</f>
        <v>4.7262461792706523</v>
      </c>
      <c r="Q2440" s="4">
        <f>IF($B2440&lt;$B$9,      Q2439+($B$5*Q2439+$B$7*$B$6+$S$18*($D2440-$B$6))*$B$20,           Q2439+($B$5*Q2439-$S$16)*$B$20)</f>
        <v>344165.22805033351</v>
      </c>
      <c r="R2440">
        <f>IF($B2440&lt;=$B$9,        $D2440-$B$7*$B$6-$S$18*($D2440-$B$6),          $S$16)</f>
        <v>57973.126140000008</v>
      </c>
      <c r="S2440">
        <f>EXP(-$S$17*$B2440)*($J2440^(1-S$20)-1)/(1-S$20)</f>
        <v>0.42899225127982887</v>
      </c>
    </row>
    <row r="2441" spans="1:19" x14ac:dyDescent="0.3">
      <c r="A2441">
        <f t="shared" si="149"/>
        <v>49.19</v>
      </c>
      <c r="B2441">
        <v>24.19</v>
      </c>
      <c r="C2441" s="1">
        <f t="shared" si="150"/>
        <v>1.3991882180000002</v>
      </c>
      <c r="D2441">
        <f t="shared" si="151"/>
        <v>69959.410900000003</v>
      </c>
      <c r="E2441" s="8">
        <f>IF($B2441&lt;$B$9,      E2440+($B$5*E2440+$B$7*$B$6+$B$8*($D2441-$B$6))*$B$20,           E2440+($B$5*E2440-$B$12)*$B$20)</f>
        <v>322377.74701423466</v>
      </c>
      <c r="G2441" s="4">
        <v>234266.55979796694</v>
      </c>
      <c r="I2441" s="4">
        <f>IF($B2441&lt;$B$9,      I2440+($B$5*I2440+$B$7*$B$6+$K$18*($D2441-$B$6))*$B$20,           I2440+($B$5*I2440-$K$16)*$B$20)</f>
        <v>279963.60373958305</v>
      </c>
      <c r="J2441">
        <f xml:space="preserve">          IF($B2441&lt;=$B$9,        $D2441-$B$7*$B$6-$K$18*($D2441-$B$6), $K$16)</f>
        <v>60893.162722416739</v>
      </c>
      <c r="K2441">
        <f t="shared" si="152"/>
        <v>210.7925772239239</v>
      </c>
      <c r="M2441" s="4">
        <f>IF($B2441&lt;$B$9,      M2440+($B$5*M2440+$B$7*$B$6+O$18*($D2441-$B$6))*$B$20,           M2440+($B$5*M2440-O$16)*$B$20)</f>
        <v>279906.30610335968</v>
      </c>
      <c r="N2441">
        <f>IF($B2441&lt;=$B$9,        $D2441-$B$7*$B$6-$O$18*($D2441-$B$6),          $O$16)</f>
        <v>60895.758594975276</v>
      </c>
      <c r="O2441">
        <f>EXP(-$O$17*$B2441)*LN(N2441)</f>
        <v>4.7245965187200927</v>
      </c>
      <c r="Q2441" s="4">
        <f>IF($B2441&lt;$B$9,      Q2440+($B$5*Q2440+$B$7*$B$6+$S$18*($D2441-$B$6))*$B$20,           Q2440+($B$5*Q2440-$S$16)*$B$20)</f>
        <v>344405.54381830111</v>
      </c>
      <c r="R2441">
        <f>IF($B2441&lt;=$B$9,        $D2441-$B$7*$B$6-$S$18*($D2441-$B$6),          $S$16)</f>
        <v>57973.617085000005</v>
      </c>
      <c r="S2441">
        <f>EXP(-$S$17*$B2441)*($J2441^(1-S$20)-1)/(1-S$20)</f>
        <v>0.4288421303341502</v>
      </c>
    </row>
    <row r="2442" spans="1:19" x14ac:dyDescent="0.3">
      <c r="A2442">
        <f t="shared" si="149"/>
        <v>49.2</v>
      </c>
      <c r="B2442">
        <v>24.200000000000003</v>
      </c>
      <c r="C2442" s="1">
        <f t="shared" si="150"/>
        <v>1.3992032000000001</v>
      </c>
      <c r="D2442">
        <f t="shared" si="151"/>
        <v>69960.160000000003</v>
      </c>
      <c r="E2442" s="8">
        <f>IF($B2442&lt;$B$9,      E2441+($B$5*E2441+$B$7*$B$6+$B$8*($D2442-$B$6))*$B$20,           E2441+($B$5*E2441-$B$12)*$B$20)</f>
        <v>322600.45970568963</v>
      </c>
      <c r="G2442" s="4">
        <v>234418.51325389624</v>
      </c>
      <c r="I2442" s="4">
        <f>IF($B2442&lt;$B$9,      I2441+($B$5*I2441+$B$7*$B$6+$K$18*($D2442-$B$6))*$B$20,           I2441+($B$5*I2441-$K$16)*$B$20)</f>
        <v>280152.25500877819</v>
      </c>
      <c r="J2442">
        <f xml:space="preserve">          IF($B2442&lt;=$B$9,        $D2442-$B$7*$B$6-$K$18*($D2442-$B$6), $K$16)</f>
        <v>60893.759211374003</v>
      </c>
      <c r="K2442">
        <f t="shared" si="152"/>
        <v>210.71984899362525</v>
      </c>
      <c r="M2442" s="4">
        <f>IF($B2442&lt;$B$9,      M2441+($B$5*M2441+$B$7*$B$6+O$18*($D2442-$B$6))*$B$20,           M2441+($B$5*M2441-O$16)*$B$20)</f>
        <v>280094.91135868226</v>
      </c>
      <c r="N2442">
        <f>IF($B2442&lt;=$B$9,        $D2442-$B$7*$B$6-$O$18*($D2442-$B$6),          $O$16)</f>
        <v>60896.355181358675</v>
      </c>
      <c r="O2442">
        <f>EXP(-$O$17*$B2442)*LN(N2442)</f>
        <v>4.72294739916493</v>
      </c>
      <c r="Q2442" s="4">
        <f>IF($B2442&lt;$B$9,      Q2441+($B$5*Q2441+$B$7*$B$6+$S$18*($D2442-$B$6))*$B$20,           Q2441+($B$5*Q2441-$S$16)*$B$20)</f>
        <v>344645.94631863752</v>
      </c>
      <c r="R2442">
        <f>IF($B2442&lt;=$B$9,        $D2442-$B$7*$B$6-$S$18*($D2442-$B$6),          $S$16)</f>
        <v>57974.104000000007</v>
      </c>
      <c r="S2442">
        <f>EXP(-$S$17*$B2442)*($J2442^(1-S$20)-1)/(1-S$20)</f>
        <v>0.42869206192101211</v>
      </c>
    </row>
    <row r="2443" spans="1:19" x14ac:dyDescent="0.3">
      <c r="A2443">
        <f t="shared" si="149"/>
        <v>49.21</v>
      </c>
      <c r="B2443">
        <v>24.21</v>
      </c>
      <c r="C2443" s="1">
        <f t="shared" si="150"/>
        <v>1.399218058</v>
      </c>
      <c r="D2443">
        <f t="shared" si="151"/>
        <v>69960.902900000001</v>
      </c>
      <c r="E2443" s="8">
        <f>IF($B2443&lt;$B$9,      E2442+($B$5*E2442+$B$7*$B$6+$B$8*($D2443-$B$6))*$B$20,           E2442+($B$5*E2442-$B$12)*$B$20)</f>
        <v>322823.25257528661</v>
      </c>
      <c r="G2443" s="4">
        <v>234570.5206364351</v>
      </c>
      <c r="I2443" s="4">
        <f>IF($B2443&lt;$B$9,      I2442+($B$5*I2442+$B$7*$B$6+$K$18*($D2443-$B$6))*$B$20,           I2442+($B$5*I2442-$K$16)*$B$20)</f>
        <v>280340.97381939692</v>
      </c>
      <c r="J2443">
        <f xml:space="preserve">          IF($B2443&lt;=$B$9,        $D2443-$B$7*$B$6-$K$18*($D2443-$B$6), $K$16)</f>
        <v>60894.350763431605</v>
      </c>
      <c r="K2443">
        <f t="shared" si="152"/>
        <v>210.64713727238922</v>
      </c>
      <c r="M2443" s="4">
        <f>IF($B2443&lt;$B$9,      M2442+($B$5*M2442+$B$7*$B$6+O$18*($D2443-$B$6))*$B$20,           M2442+($B$5*M2442-O$16)*$B$20)</f>
        <v>280283.58413835743</v>
      </c>
      <c r="N2443">
        <f>IF($B2443&lt;=$B$9,        $D2443-$B$7*$B$6-$O$18*($D2443-$B$6),          $O$16)</f>
        <v>60896.946830036046</v>
      </c>
      <c r="O2443">
        <f>EXP(-$O$17*$B2443)*LN(N2443)</f>
        <v>4.7212988204417492</v>
      </c>
      <c r="Q2443" s="4">
        <f>IF($B2443&lt;$B$9,      Q2442+($B$5*Q2442+$B$7*$B$6+$S$18*($D2443-$B$6))*$B$20,           Q2442+($B$5*Q2442-$S$16)*$B$20)</f>
        <v>344886.43555999902</v>
      </c>
      <c r="R2443">
        <f>IF($B2443&lt;=$B$9,        $D2443-$B$7*$B$6-$S$18*($D2443-$B$6),          $S$16)</f>
        <v>57974.586884999997</v>
      </c>
      <c r="S2443">
        <f>EXP(-$S$17*$B2443)*($J2443^(1-S$20)-1)/(1-S$20)</f>
        <v>0.42854204602203205</v>
      </c>
    </row>
    <row r="2444" spans="1:19" x14ac:dyDescent="0.3">
      <c r="A2444">
        <f t="shared" si="149"/>
        <v>49.22</v>
      </c>
      <c r="B2444">
        <v>24.220000000000002</v>
      </c>
      <c r="C2444" s="1">
        <f t="shared" si="150"/>
        <v>1.3992327920000001</v>
      </c>
      <c r="D2444">
        <f t="shared" si="151"/>
        <v>69961.63960000001</v>
      </c>
      <c r="E2444" s="8">
        <f>IF($B2444&lt;$B$9,      E2443+($B$5*E2443+$B$7*$B$6+$B$8*($D2444-$B$6))*$B$20,           E2443+($B$5*E2443-$B$12)*$B$20)</f>
        <v>323046.12563248794</v>
      </c>
      <c r="G2444" s="4">
        <v>234722.58195825786</v>
      </c>
      <c r="I2444" s="4">
        <f>IF($B2444&lt;$B$9,      I2443+($B$5*I2443+$B$7*$B$6+$K$18*($D2444-$B$6))*$B$20,           I2443+($B$5*I2443-$K$16)*$B$20)</f>
        <v>280529.76018244779</v>
      </c>
      <c r="J2444">
        <f xml:space="preserve">          IF($B2444&lt;=$B$9,        $D2444-$B$7*$B$6-$K$18*($D2444-$B$6), $K$16)</f>
        <v>60894.937378589559</v>
      </c>
      <c r="K2444">
        <f t="shared" si="152"/>
        <v>210.57444206069451</v>
      </c>
      <c r="M2444" s="4">
        <f>IF($B2444&lt;$B$9,      M2443+($B$5*M2443+$B$7*$B$6+O$18*($D2444-$B$6))*$B$20,           M2443+($B$5*M2443-O$16)*$B$20)</f>
        <v>280472.32445339579</v>
      </c>
      <c r="N2444">
        <f>IF($B2444&lt;=$B$9,        $D2444-$B$7*$B$6-$O$18*($D2444-$B$6),          $O$16)</f>
        <v>60897.533541007411</v>
      </c>
      <c r="O2444">
        <f>EXP(-$O$17*$B2444)*LN(N2444)</f>
        <v>4.7196507823871663</v>
      </c>
      <c r="Q2444" s="4">
        <f>IF($B2444&lt;$B$9,      Q2443+($B$5*Q2443+$B$7*$B$6+$S$18*($D2444-$B$6))*$B$20,           Q2443+($B$5*Q2443-$S$16)*$B$20)</f>
        <v>345127.011551045</v>
      </c>
      <c r="R2444">
        <f>IF($B2444&lt;=$B$9,        $D2444-$B$7*$B$6-$S$18*($D2444-$B$6),          $S$16)</f>
        <v>57975.065740000005</v>
      </c>
      <c r="S2444">
        <f>EXP(-$S$17*$B2444)*($J2444^(1-S$20)-1)/(1-S$20)</f>
        <v>0.4283920826188336</v>
      </c>
    </row>
    <row r="2445" spans="1:19" x14ac:dyDescent="0.3">
      <c r="A2445">
        <f t="shared" si="149"/>
        <v>49.230000000000004</v>
      </c>
      <c r="B2445">
        <v>24.23</v>
      </c>
      <c r="C2445" s="1">
        <f t="shared" si="150"/>
        <v>1.3992474019999999</v>
      </c>
      <c r="D2445">
        <f t="shared" si="151"/>
        <v>69962.3701</v>
      </c>
      <c r="E2445" s="8">
        <f>IF($B2445&lt;$B$9,      E2444+($B$5*E2444+$B$7*$B$6+$B$8*($D2445-$B$6))*$B$20,           E2444+($B$5*E2444-$B$12)*$B$20)</f>
        <v>323269.07888675929</v>
      </c>
      <c r="G2445" s="4">
        <v>234874.69723204325</v>
      </c>
      <c r="I2445" s="4">
        <f>IF($B2445&lt;$B$9,      I2444+($B$5*I2444+$B$7*$B$6+$K$18*($D2445-$B$6))*$B$20,           I2444+($B$5*I2444-$K$16)*$B$20)</f>
        <v>280718.61410894315</v>
      </c>
      <c r="J2445">
        <f xml:space="preserve">          IF($B2445&lt;=$B$9,        $D2445-$B$7*$B$6-$K$18*($D2445-$B$6), $K$16)</f>
        <v>60895.519056847836</v>
      </c>
      <c r="K2445">
        <f t="shared" si="152"/>
        <v>210.50176335901537</v>
      </c>
      <c r="M2445" s="4">
        <f>IF($B2445&lt;$B$9,      M2444+($B$5*M2444+$B$7*$B$6+O$18*($D2445-$B$6))*$B$20,           M2444+($B$5*M2444-O$16)*$B$20)</f>
        <v>280661.13231481175</v>
      </c>
      <c r="N2445">
        <f>IF($B2445&lt;=$B$9,        $D2445-$B$7*$B$6-$O$18*($D2445-$B$6),          $O$16)</f>
        <v>60898.115314272749</v>
      </c>
      <c r="O2445">
        <f>EXP(-$O$17*$B2445)*LN(N2445)</f>
        <v>4.7180032848378328</v>
      </c>
      <c r="Q2445" s="4">
        <f>IF($B2445&lt;$B$9,      Q2444+($B$5*Q2444+$B$7*$B$6+$S$18*($D2445-$B$6))*$B$20,           Q2444+($B$5*Q2444-$S$16)*$B$20)</f>
        <v>345367.67430043785</v>
      </c>
      <c r="R2445">
        <f>IF($B2445&lt;=$B$9,        $D2445-$B$7*$B$6-$S$18*($D2445-$B$6),          $S$16)</f>
        <v>57975.540565000003</v>
      </c>
      <c r="S2445">
        <f>EXP(-$S$17*$B2445)*($J2445^(1-S$20)-1)/(1-S$20)</f>
        <v>0.4282421716930469</v>
      </c>
    </row>
    <row r="2446" spans="1:19" x14ac:dyDescent="0.3">
      <c r="A2446">
        <f t="shared" si="149"/>
        <v>49.24</v>
      </c>
      <c r="B2446">
        <v>24.240000000000002</v>
      </c>
      <c r="C2446" s="1">
        <f t="shared" si="150"/>
        <v>1.3992618879999998</v>
      </c>
      <c r="D2446">
        <f t="shared" si="151"/>
        <v>69963.094399999987</v>
      </c>
      <c r="E2446" s="8">
        <f>IF($B2446&lt;$B$9,      E2445+($B$5*E2445+$B$7*$B$6+$B$8*($D2446-$B$6))*$B$20,           E2445+($B$5*E2445-$B$12)*$B$20)</f>
        <v>323492.11234756967</v>
      </c>
      <c r="G2446" s="4">
        <v>235026.86647047446</v>
      </c>
      <c r="I2446" s="4">
        <f>IF($B2446&lt;$B$9,      I2445+($B$5*I2445+$B$7*$B$6+$K$18*($D2446-$B$6))*$B$20,           I2445+($B$5*I2445-$K$16)*$B$20)</f>
        <v>280907.53560989921</v>
      </c>
      <c r="J2446">
        <f xml:space="preserve">          IF($B2446&lt;=$B$9,        $D2446-$B$7*$B$6-$K$18*($D2446-$B$6), $K$16)</f>
        <v>60896.095798206457</v>
      </c>
      <c r="K2446">
        <f t="shared" si="152"/>
        <v>210.42910116782147</v>
      </c>
      <c r="M2446" s="4">
        <f>IF($B2446&lt;$B$9,      M2445+($B$5*M2445+$B$7*$B$6+O$18*($D2446-$B$6))*$B$20,           M2445+($B$5*M2445-O$16)*$B$20)</f>
        <v>280850.00773362361</v>
      </c>
      <c r="N2446">
        <f>IF($B2446&lt;=$B$9,        $D2446-$B$7*$B$6-$O$18*($D2446-$B$6),          $O$16)</f>
        <v>60898.692149832066</v>
      </c>
      <c r="O2446">
        <f>EXP(-$O$17*$B2446)*LN(N2446)</f>
        <v>4.7163563276304377</v>
      </c>
      <c r="Q2446" s="4">
        <f>IF($B2446&lt;$B$9,      Q2445+($B$5*Q2445+$B$7*$B$6+$S$18*($D2446-$B$6))*$B$20,           Q2445+($B$5*Q2445-$S$16)*$B$20)</f>
        <v>345608.42381684302</v>
      </c>
      <c r="R2446">
        <f>IF($B2446&lt;=$B$9,        $D2446-$B$7*$B$6-$S$18*($D2446-$B$6),          $S$16)</f>
        <v>57976.01135999999</v>
      </c>
      <c r="S2446">
        <f>EXP(-$S$17*$B2446)*($J2446^(1-S$20)-1)/(1-S$20)</f>
        <v>0.42809231322630853</v>
      </c>
    </row>
    <row r="2447" spans="1:19" x14ac:dyDescent="0.3">
      <c r="A2447">
        <f t="shared" si="149"/>
        <v>49.25</v>
      </c>
      <c r="B2447">
        <v>24.25</v>
      </c>
      <c r="C2447" s="1">
        <f t="shared" si="150"/>
        <v>1.39927625</v>
      </c>
      <c r="D2447">
        <f t="shared" si="151"/>
        <v>69963.8125</v>
      </c>
      <c r="E2447" s="8">
        <f>IF($B2447&lt;$B$9,      E2446+($B$5*E2446+$B$7*$B$6+$B$8*($D2447-$B$6))*$B$20,           E2446+($B$5*E2446-$B$12)*$B$20)</f>
        <v>323715.2260243913</v>
      </c>
      <c r="G2447" s="4">
        <v>235179.08968623914</v>
      </c>
      <c r="I2447" s="4">
        <f>IF($B2447&lt;$B$9,      I2446+($B$5*I2446+$B$7*$B$6+$K$18*($D2447-$B$6))*$B$20,           I2446+($B$5*I2446-$K$16)*$B$20)</f>
        <v>281096.52469633601</v>
      </c>
      <c r="J2447">
        <f xml:space="preserve">          IF($B2447&lt;=$B$9,        $D2447-$B$7*$B$6-$K$18*($D2447-$B$6), $K$16)</f>
        <v>60896.667602665431</v>
      </c>
      <c r="K2447">
        <f t="shared" si="152"/>
        <v>210.35645548757802</v>
      </c>
      <c r="M2447" s="4">
        <f>IF($B2447&lt;$B$9,      M2446+($B$5*M2446+$B$7*$B$6+O$18*($D2447-$B$6))*$B$20,           M2446+($B$5*M2446-O$16)*$B$20)</f>
        <v>281038.95072085352</v>
      </c>
      <c r="N2447">
        <f>IF($B2447&lt;=$B$9,        $D2447-$B$7*$B$6-$O$18*($D2447-$B$6),          $O$16)</f>
        <v>60899.264047685385</v>
      </c>
      <c r="O2447">
        <f>EXP(-$O$17*$B2447)*LN(N2447)</f>
        <v>4.7147099106017025</v>
      </c>
      <c r="Q2447" s="4">
        <f>IF($B2447&lt;$B$9,      Q2446+($B$5*Q2446+$B$7*$B$6+$S$18*($D2447-$B$6))*$B$20,           Q2446+($B$5*Q2446-$S$16)*$B$20)</f>
        <v>345849.26010892889</v>
      </c>
      <c r="R2447">
        <f>IF($B2447&lt;=$B$9,        $D2447-$B$7*$B$6-$S$18*($D2447-$B$6),          $S$16)</f>
        <v>57976.478125000001</v>
      </c>
      <c r="S2447">
        <f>EXP(-$S$17*$B2447)*($J2447^(1-S$20)-1)/(1-S$20)</f>
        <v>0.42794250720026156</v>
      </c>
    </row>
    <row r="2448" spans="1:19" x14ac:dyDescent="0.3">
      <c r="A2448">
        <f t="shared" si="149"/>
        <v>49.260000000000005</v>
      </c>
      <c r="B2448">
        <v>24.26</v>
      </c>
      <c r="C2448" s="1">
        <f t="shared" si="150"/>
        <v>1.3992904880000001</v>
      </c>
      <c r="D2448">
        <f t="shared" si="151"/>
        <v>69964.524400000009</v>
      </c>
      <c r="E2448" s="8">
        <f>IF($B2448&lt;$B$9,      E2447+($B$5*E2447+$B$7*$B$6+$B$8*($D2448-$B$6))*$B$20,           E2447+($B$5*E2447-$B$12)*$B$20)</f>
        <v>323938.41992669983</v>
      </c>
      <c r="G2448" s="4">
        <v>235331.36689202933</v>
      </c>
      <c r="I2448" s="4">
        <f>IF($B2448&lt;$B$9,      I2447+($B$5*I2447+$B$7*$B$6+$K$18*($D2448-$B$6))*$B$20,           I2447+($B$5*I2447-$K$16)*$B$20)</f>
        <v>281285.58137927746</v>
      </c>
      <c r="J2448">
        <f xml:space="preserve">          IF($B2448&lt;=$B$9,        $D2448-$B$7*$B$6-$K$18*($D2448-$B$6), $K$16)</f>
        <v>60897.234470224743</v>
      </c>
      <c r="K2448">
        <f t="shared" si="152"/>
        <v>210.28382631874555</v>
      </c>
      <c r="M2448" s="4">
        <f>IF($B2448&lt;$B$9,      M2447+($B$5*M2447+$B$7*$B$6+O$18*($D2448-$B$6))*$B$20,           M2447+($B$5*M2447-O$16)*$B$20)</f>
        <v>281227.96128752752</v>
      </c>
      <c r="N2448">
        <f>IF($B2448&lt;=$B$9,        $D2448-$B$7*$B$6-$O$18*($D2448-$B$6),          $O$16)</f>
        <v>60899.83100783269</v>
      </c>
      <c r="O2448">
        <f>EXP(-$O$17*$B2448)*LN(N2448)</f>
        <v>4.7130640335883811</v>
      </c>
      <c r="Q2448" s="4">
        <f>IF($B2448&lt;$B$9,      Q2447+($B$5*Q2447+$B$7*$B$6+$S$18*($D2448-$B$6))*$B$20,           Q2447+($B$5*Q2447-$S$16)*$B$20)</f>
        <v>346090.18318536703</v>
      </c>
      <c r="R2448">
        <f>IF($B2448&lt;=$B$9,        $D2448-$B$7*$B$6-$S$18*($D2448-$B$6),          $S$16)</f>
        <v>57976.940860000002</v>
      </c>
      <c r="S2448">
        <f>EXP(-$S$17*$B2448)*($J2448^(1-S$20)-1)/(1-S$20)</f>
        <v>0.42779275359655522</v>
      </c>
    </row>
    <row r="2449" spans="1:19" x14ac:dyDescent="0.3">
      <c r="A2449">
        <f t="shared" si="149"/>
        <v>49.269999999999996</v>
      </c>
      <c r="B2449">
        <v>24.27</v>
      </c>
      <c r="C2449" s="1">
        <f t="shared" si="150"/>
        <v>1.399304602</v>
      </c>
      <c r="D2449">
        <f t="shared" si="151"/>
        <v>69965.230100000001</v>
      </c>
      <c r="E2449" s="8">
        <f>IF($B2449&lt;$B$9,      E2448+($B$5*E2448+$B$7*$B$6+$B$8*($D2449-$B$6))*$B$20,           E2448+($B$5*E2448-$B$12)*$B$20)</f>
        <v>324161.6940639742</v>
      </c>
      <c r="G2449" s="4">
        <v>235483.69810054154</v>
      </c>
      <c r="I2449" s="4">
        <f>IF($B2449&lt;$B$9,      I2448+($B$5*I2448+$B$7*$B$6+$K$18*($D2449-$B$6))*$B$20,           I2448+($B$5*I2448-$K$16)*$B$20)</f>
        <v>281474.70566975133</v>
      </c>
      <c r="J2449">
        <f xml:space="preserve">          IF($B2449&lt;=$B$9,        $D2449-$B$7*$B$6-$K$18*($D2449-$B$6), $K$16)</f>
        <v>60897.796400884385</v>
      </c>
      <c r="K2449">
        <f t="shared" si="152"/>
        <v>210.21121366178028</v>
      </c>
      <c r="M2449" s="4">
        <f>IF($B2449&lt;$B$9,      M2448+($B$5*M2448+$B$7*$B$6+O$18*($D2449-$B$6))*$B$20,           M2448+($B$5*M2448-O$16)*$B$20)</f>
        <v>281417.03944467544</v>
      </c>
      <c r="N2449">
        <f>IF($B2449&lt;=$B$9,        $D2449-$B$7*$B$6-$O$18*($D2449-$B$6),          $O$16)</f>
        <v>60900.393030273961</v>
      </c>
      <c r="O2449">
        <f>EXP(-$O$17*$B2449)*LN(N2449)</f>
        <v>4.711418696427268</v>
      </c>
      <c r="Q2449" s="4">
        <f>IF($B2449&lt;$B$9,      Q2448+($B$5*Q2448+$B$7*$B$6+$S$18*($D2449-$B$6))*$B$20,           Q2448+($B$5*Q2448-$S$16)*$B$20)</f>
        <v>346331.19305483194</v>
      </c>
      <c r="R2449">
        <f>IF($B2449&lt;=$B$9,        $D2449-$B$7*$B$6-$S$18*($D2449-$B$6),          $S$16)</f>
        <v>57977.399565</v>
      </c>
      <c r="S2449">
        <f>EXP(-$S$17*$B2449)*($J2449^(1-S$20)-1)/(1-S$20)</f>
        <v>0.42764305239684552</v>
      </c>
    </row>
    <row r="2450" spans="1:19" x14ac:dyDescent="0.3">
      <c r="A2450">
        <f t="shared" si="149"/>
        <v>49.28</v>
      </c>
      <c r="B2450">
        <v>24.28</v>
      </c>
      <c r="C2450" s="1">
        <f t="shared" si="150"/>
        <v>1.399318592</v>
      </c>
      <c r="D2450">
        <f t="shared" si="151"/>
        <v>69965.929600000003</v>
      </c>
      <c r="E2450" s="8">
        <f>IF($B2450&lt;$B$9,      E2449+($B$5*E2449+$B$7*$B$6+$B$8*($D2450-$B$6))*$B$20,           E2449+($B$5*E2449-$B$12)*$B$20)</f>
        <v>324385.04844569659</v>
      </c>
      <c r="G2450" s="4">
        <v>235636.08332447673</v>
      </c>
      <c r="I2450" s="4">
        <f>IF($B2450&lt;$B$9,      I2449+($B$5*I2449+$B$7*$B$6+$K$18*($D2450-$B$6))*$B$20,           I2449+($B$5*I2449-$K$16)*$B$20)</f>
        <v>281663.89757878933</v>
      </c>
      <c r="J2450">
        <f xml:space="preserve">          IF($B2450&lt;=$B$9,        $D2450-$B$7*$B$6-$K$18*($D2450-$B$6), $K$16)</f>
        <v>60898.353394644379</v>
      </c>
      <c r="K2450">
        <f t="shared" si="152"/>
        <v>210.13861751713375</v>
      </c>
      <c r="M2450" s="4">
        <f>IF($B2450&lt;$B$9,      M2449+($B$5*M2449+$B$7*$B$6+O$18*($D2450-$B$6))*$B$20,           M2449+($B$5*M2449-O$16)*$B$20)</f>
        <v>281606.185203331</v>
      </c>
      <c r="N2450">
        <f>IF($B2450&lt;=$B$9,        $D2450-$B$7*$B$6-$O$18*($D2450-$B$6),          $O$16)</f>
        <v>60900.950115009218</v>
      </c>
      <c r="O2450">
        <f>EXP(-$O$17*$B2450)*LN(N2450)</f>
        <v>4.7097738989551861</v>
      </c>
      <c r="Q2450" s="4">
        <f>IF($B2450&lt;$B$9,      Q2449+($B$5*Q2449+$B$7*$B$6+$S$18*($D2450-$B$6))*$B$20,           Q2449+($B$5*Q2449-$S$16)*$B$20)</f>
        <v>346572.28972600115</v>
      </c>
      <c r="R2450">
        <f>IF($B2450&lt;=$B$9,        $D2450-$B$7*$B$6-$S$18*($D2450-$B$6),          $S$16)</f>
        <v>57977.854240000001</v>
      </c>
      <c r="S2450">
        <f>EXP(-$S$17*$B2450)*($J2450^(1-S$20)-1)/(1-S$20)</f>
        <v>0.42749340358279458</v>
      </c>
    </row>
    <row r="2451" spans="1:19" x14ac:dyDescent="0.3">
      <c r="A2451">
        <f t="shared" si="149"/>
        <v>49.290000000000006</v>
      </c>
      <c r="B2451">
        <v>24.290000000000003</v>
      </c>
      <c r="C2451" s="1">
        <f t="shared" si="150"/>
        <v>1.3993324579999999</v>
      </c>
      <c r="D2451">
        <f t="shared" si="151"/>
        <v>69966.622900000002</v>
      </c>
      <c r="E2451" s="8">
        <f>IF($B2451&lt;$B$9,      E2450+($B$5*E2450+$B$7*$B$6+$B$8*($D2451-$B$6))*$B$20,           E2450+($B$5*E2450-$B$12)*$B$20)</f>
        <v>324608.48308135261</v>
      </c>
      <c r="G2451" s="4">
        <v>235788.5225765403</v>
      </c>
      <c r="I2451" s="4">
        <f>IF($B2451&lt;$B$9,      I2450+($B$5*I2450+$B$7*$B$6+$K$18*($D2451-$B$6))*$B$20,           I2450+($B$5*I2450-$K$16)*$B$20)</f>
        <v>281853.15711742686</v>
      </c>
      <c r="J2451">
        <f xml:space="preserve">          IF($B2451&lt;=$B$9,        $D2451-$B$7*$B$6-$K$18*($D2451-$B$6), $K$16)</f>
        <v>60898.905451504703</v>
      </c>
      <c r="K2451">
        <f t="shared" si="152"/>
        <v>210.066037885253</v>
      </c>
      <c r="M2451" s="4">
        <f>IF($B2451&lt;$B$9,      M2450+($B$5*M2450+$B$7*$B$6+O$18*($D2451-$B$6))*$B$20,           M2450+($B$5*M2450-O$16)*$B$20)</f>
        <v>281795.39857453178</v>
      </c>
      <c r="N2451">
        <f>IF($B2451&lt;=$B$9,        $D2451-$B$7*$B$6-$O$18*($D2451-$B$6),          $O$16)</f>
        <v>60901.502262038463</v>
      </c>
      <c r="O2451">
        <f>EXP(-$O$17*$B2451)*LN(N2451)</f>
        <v>4.7081296410089957</v>
      </c>
      <c r="Q2451" s="4">
        <f>IF($B2451&lt;$B$9,      Q2450+($B$5*Q2450+$B$7*$B$6+$S$18*($D2451-$B$6))*$B$20,           Q2450+($B$5*Q2450-$S$16)*$B$20)</f>
        <v>346813.47320755525</v>
      </c>
      <c r="R2451">
        <f>IF($B2451&lt;=$B$9,        $D2451-$B$7*$B$6-$S$18*($D2451-$B$6),          $S$16)</f>
        <v>57978.304885000005</v>
      </c>
      <c r="S2451">
        <f>EXP(-$S$17*$B2451)*($J2451^(1-S$20)-1)/(1-S$20)</f>
        <v>0.42734380713607117</v>
      </c>
    </row>
    <row r="2452" spans="1:19" x14ac:dyDescent="0.3">
      <c r="A2452">
        <f t="shared" si="149"/>
        <v>49.3</v>
      </c>
      <c r="B2452">
        <v>24.3</v>
      </c>
      <c r="C2452" s="1">
        <f t="shared" si="150"/>
        <v>1.3993462000000001</v>
      </c>
      <c r="D2452">
        <f t="shared" si="151"/>
        <v>69967.31</v>
      </c>
      <c r="E2452" s="8">
        <f>IF($B2452&lt;$B$9,      E2451+($B$5*E2451+$B$7*$B$6+$B$8*($D2452-$B$6))*$B$20,           E2451+($B$5*E2451-$B$12)*$B$20)</f>
        <v>324831.99798043107</v>
      </c>
      <c r="G2452" s="4">
        <v>235941.01586944208</v>
      </c>
      <c r="I2452" s="4">
        <f>IF($B2452&lt;$B$9,      I2451+($B$5*I2451+$B$7*$B$6+$K$18*($D2452-$B$6))*$B$20,           I2451+($B$5*I2451-$K$16)*$B$20)</f>
        <v>282042.4842967033</v>
      </c>
      <c r="J2452">
        <f xml:space="preserve">          IF($B2452&lt;=$B$9,        $D2452-$B$7*$B$6-$K$18*($D2452-$B$6), $K$16)</f>
        <v>60899.452571465372</v>
      </c>
      <c r="K2452">
        <f t="shared" si="152"/>
        <v>209.99347476658068</v>
      </c>
      <c r="M2452" s="4">
        <f>IF($B2452&lt;$B$9,      M2451+($B$5*M2451+$B$7*$B$6+O$18*($D2452-$B$6))*$B$20,           M2451+($B$5*M2451-O$16)*$B$20)</f>
        <v>281984.67956931924</v>
      </c>
      <c r="N2452">
        <f>IF($B2452&lt;=$B$9,        $D2452-$B$7*$B$6-$O$18*($D2452-$B$6),          $O$16)</f>
        <v>60902.049471361686</v>
      </c>
      <c r="O2452">
        <f>EXP(-$O$17*$B2452)*LN(N2452)</f>
        <v>4.7064859224255944</v>
      </c>
      <c r="Q2452" s="4">
        <f>IF($B2452&lt;$B$9,      Q2451+($B$5*Q2451+$B$7*$B$6+$S$18*($D2452-$B$6))*$B$20,           Q2451+($B$5*Q2451-$S$16)*$B$20)</f>
        <v>347054.74350817787</v>
      </c>
      <c r="R2452">
        <f>IF($B2452&lt;=$B$9,        $D2452-$B$7*$B$6-$S$18*($D2452-$B$6),          $S$16)</f>
        <v>57978.751499999998</v>
      </c>
      <c r="S2452">
        <f>EXP(-$S$17*$B2452)*($J2452^(1-S$20)-1)/(1-S$20)</f>
        <v>0.42719426303835023</v>
      </c>
    </row>
    <row r="2453" spans="1:19" x14ac:dyDescent="0.3">
      <c r="A2453">
        <f t="shared" si="149"/>
        <v>49.31</v>
      </c>
      <c r="B2453">
        <v>24.310000000000002</v>
      </c>
      <c r="C2453" s="1">
        <f t="shared" si="150"/>
        <v>1.399359818</v>
      </c>
      <c r="D2453">
        <f t="shared" si="151"/>
        <v>69967.990900000004</v>
      </c>
      <c r="E2453" s="8">
        <f>IF($B2453&lt;$B$9,      E2452+($B$5*E2452+$B$7*$B$6+$B$8*($D2453-$B$6))*$B$20,           E2452+($B$5*E2452-$B$12)*$B$20)</f>
        <v>325055.5931524242</v>
      </c>
      <c r="G2453" s="4">
        <v>236093.5632158964</v>
      </c>
      <c r="I2453" s="4">
        <f>IF($B2453&lt;$B$9,      I2452+($B$5*I2452+$B$7*$B$6+$K$18*($D2453-$B$6))*$B$20,           I2452+($B$5*I2452-$K$16)*$B$20)</f>
        <v>282231.87912766187</v>
      </c>
      <c r="J2453">
        <f xml:space="preserve">          IF($B2453&lt;=$B$9,        $D2453-$B$7*$B$6-$K$18*($D2453-$B$6), $K$16)</f>
        <v>60899.994754526386</v>
      </c>
      <c r="K2453">
        <f t="shared" si="152"/>
        <v>209.9209281615548</v>
      </c>
      <c r="M2453" s="4">
        <f>IF($B2453&lt;$B$9,      M2452+($B$5*M2452+$B$7*$B$6+O$18*($D2453-$B$6))*$B$20,           M2452+($B$5*M2452-O$16)*$B$20)</f>
        <v>282174.0281987387</v>
      </c>
      <c r="N2453">
        <f>IF($B2453&lt;=$B$9,        $D2453-$B$7*$B$6-$O$18*($D2453-$B$6),          $O$16)</f>
        <v>60902.591742978904</v>
      </c>
      <c r="O2453">
        <f>EXP(-$O$17*$B2453)*LN(N2453)</f>
        <v>4.7048427430419109</v>
      </c>
      <c r="Q2453" s="4">
        <f>IF($B2453&lt;$B$9,      Q2452+($B$5*Q2452+$B$7*$B$6+$S$18*($D2453-$B$6))*$B$20,           Q2452+($B$5*Q2452-$S$16)*$B$20)</f>
        <v>347296.10063655576</v>
      </c>
      <c r="R2453">
        <f>IF($B2453&lt;=$B$9,        $D2453-$B$7*$B$6-$S$18*($D2453-$B$6),          $S$16)</f>
        <v>57979.194085000003</v>
      </c>
      <c r="S2453">
        <f>EXP(-$S$17*$B2453)*($J2453^(1-S$20)-1)/(1-S$20)</f>
        <v>0.42704477127131341</v>
      </c>
    </row>
    <row r="2454" spans="1:19" x14ac:dyDescent="0.3">
      <c r="A2454">
        <f t="shared" si="149"/>
        <v>49.32</v>
      </c>
      <c r="B2454">
        <v>24.32</v>
      </c>
      <c r="C2454" s="1">
        <f t="shared" si="150"/>
        <v>1.399373312</v>
      </c>
      <c r="D2454">
        <f t="shared" si="151"/>
        <v>69968.665600000008</v>
      </c>
      <c r="E2454" s="8">
        <f>IF($B2454&lt;$B$9,      E2453+($B$5*E2453+$B$7*$B$6+$B$8*($D2454-$B$6))*$B$20,           E2453+($B$5*E2453-$B$12)*$B$20)</f>
        <v>325279.26860682754</v>
      </c>
      <c r="G2454" s="4">
        <v>236246.16462862198</v>
      </c>
      <c r="I2454" s="4">
        <f>IF($B2454&lt;$B$9,      I2453+($B$5*I2453+$B$7*$B$6+$K$18*($D2454-$B$6))*$B$20,           I2453+($B$5*I2453-$K$16)*$B$20)</f>
        <v>282421.34162134968</v>
      </c>
      <c r="J2454">
        <f xml:space="preserve">          IF($B2454&lt;=$B$9,        $D2454-$B$7*$B$6-$K$18*($D2454-$B$6), $K$16)</f>
        <v>60900.532000687737</v>
      </c>
      <c r="K2454">
        <f t="shared" si="152"/>
        <v>209.84839807060899</v>
      </c>
      <c r="M2454" s="4">
        <f>IF($B2454&lt;$B$9,      M2453+($B$5*M2453+$B$7*$B$6+O$18*($D2454-$B$6))*$B$20,           M2453+($B$5*M2453-O$16)*$B$20)</f>
        <v>282363.44447383936</v>
      </c>
      <c r="N2454">
        <f>IF($B2454&lt;=$B$9,        $D2454-$B$7*$B$6-$O$18*($D2454-$B$6),          $O$16)</f>
        <v>60903.129076890102</v>
      </c>
      <c r="O2454">
        <f>EXP(-$O$17*$B2454)*LN(N2454)</f>
        <v>4.7032001026949093</v>
      </c>
      <c r="Q2454" s="4">
        <f>IF($B2454&lt;$B$9,      Q2453+($B$5*Q2453+$B$7*$B$6+$S$18*($D2454-$B$6))*$B$20,           Q2453+($B$5*Q2453-$S$16)*$B$20)</f>
        <v>347537.54460137855</v>
      </c>
      <c r="R2454">
        <f>IF($B2454&lt;=$B$9,        $D2454-$B$7*$B$6-$S$18*($D2454-$B$6),          $S$16)</f>
        <v>57979.632640000003</v>
      </c>
      <c r="S2454">
        <f>EXP(-$S$17*$B2454)*($J2454^(1-S$20)-1)/(1-S$20)</f>
        <v>0.42689533181664852</v>
      </c>
    </row>
    <row r="2455" spans="1:19" x14ac:dyDescent="0.3">
      <c r="A2455">
        <f t="shared" ref="A2455:A2518" si="153">B2455+25</f>
        <v>49.33</v>
      </c>
      <c r="B2455">
        <v>24.330000000000002</v>
      </c>
      <c r="C2455" s="1">
        <f t="shared" ref="C2455:C2518" si="154">$B$2+$B$3*B2455+$B$4*B2455^2</f>
        <v>1.399386682</v>
      </c>
      <c r="D2455">
        <f t="shared" ref="D2455:D2518" si="155">$B$6*C2455</f>
        <v>69969.334100000007</v>
      </c>
      <c r="E2455" s="8">
        <f>IF($B2455&lt;$B$9,      E2454+($B$5*E2454+$B$7*$B$6+$B$8*($D2455-$B$6))*$B$20,           E2454+($B$5*E2454-$B$12)*$B$20)</f>
        <v>325503.02435313992</v>
      </c>
      <c r="G2455" s="4">
        <v>236398.82012034199</v>
      </c>
      <c r="I2455" s="4">
        <f>IF($B2455&lt;$B$9,      I2454+($B$5*I2454+$B$7*$B$6+$K$18*($D2455-$B$6))*$B$20,           I2454+($B$5*I2454-$K$16)*$B$20)</f>
        <v>282610.87178881763</v>
      </c>
      <c r="J2455">
        <f xml:space="preserve">          IF($B2455&lt;=$B$9,        $D2455-$B$7*$B$6-$K$18*($D2455-$B$6), $K$16)</f>
        <v>60901.064309949426</v>
      </c>
      <c r="K2455">
        <f t="shared" ref="K2455:K2518" si="156">EXP(-$K$17*$B2455)*($J2455^(1-K$20)-1)/(1-K$20)</f>
        <v>209.77588449417226</v>
      </c>
      <c r="M2455" s="4">
        <f>IF($B2455&lt;$B$9,      M2454+($B$5*M2454+$B$7*$B$6+O$18*($D2455-$B$6))*$B$20,           M2454+($B$5*M2454-O$16)*$B$20)</f>
        <v>282552.92840567423</v>
      </c>
      <c r="N2455">
        <f>IF($B2455&lt;=$B$9,        $D2455-$B$7*$B$6-$O$18*($D2455-$B$6),          $O$16)</f>
        <v>60903.661473095279</v>
      </c>
      <c r="O2455">
        <f>EXP(-$O$17*$B2455)*LN(N2455)</f>
        <v>4.7015580012215885</v>
      </c>
      <c r="Q2455" s="4">
        <f>IF($B2455&lt;$B$9,      Q2454+($B$5*Q2454+$B$7*$B$6+$S$18*($D2455-$B$6))*$B$20,           Q2454+($B$5*Q2454-$S$16)*$B$20)</f>
        <v>347779.07541133906</v>
      </c>
      <c r="R2455">
        <f>IF($B2455&lt;=$B$9,        $D2455-$B$7*$B$6-$S$18*($D2455-$B$6),          $S$16)</f>
        <v>57980.067165000008</v>
      </c>
      <c r="S2455">
        <f>EXP(-$S$17*$B2455)*($J2455^(1-S$20)-1)/(1-S$20)</f>
        <v>0.42674594465604987</v>
      </c>
    </row>
    <row r="2456" spans="1:19" x14ac:dyDescent="0.3">
      <c r="A2456">
        <f t="shared" si="153"/>
        <v>49.34</v>
      </c>
      <c r="B2456">
        <v>24.34</v>
      </c>
      <c r="C2456" s="1">
        <f t="shared" si="154"/>
        <v>1.399399928</v>
      </c>
      <c r="D2456">
        <f t="shared" si="155"/>
        <v>69969.996400000004</v>
      </c>
      <c r="E2456" s="8">
        <f>IF($B2456&lt;$B$9,      E2455+($B$5*E2455+$B$7*$B$6+$B$8*($D2456-$B$6))*$B$20,           E2455+($B$5*E2455-$B$12)*$B$20)</f>
        <v>325726.86040086352</v>
      </c>
      <c r="G2456" s="4">
        <v>236551.52970378409</v>
      </c>
      <c r="I2456" s="4">
        <f>IF($B2456&lt;$B$9,      I2455+($B$5*I2455+$B$7*$B$6+$K$18*($D2456-$B$6))*$B$20,           I2455+($B$5*I2455-$K$16)*$B$20)</f>
        <v>282800.46964112058</v>
      </c>
      <c r="J2456">
        <f xml:space="preserve">          IF($B2456&lt;=$B$9,        $D2456-$B$7*$B$6-$K$18*($D2456-$B$6), $K$16)</f>
        <v>60901.591682311453</v>
      </c>
      <c r="K2456">
        <f t="shared" si="156"/>
        <v>209.70338743266922</v>
      </c>
      <c r="M2456" s="4">
        <f>IF($B2456&lt;$B$9,      M2455+($B$5*M2455+$B$7*$B$6+O$18*($D2456-$B$6))*$B$20,           M2455+($B$5*M2455-O$16)*$B$20)</f>
        <v>282742.48000530025</v>
      </c>
      <c r="N2456">
        <f>IF($B2456&lt;=$B$9,        $D2456-$B$7*$B$6-$O$18*($D2456-$B$6),          $O$16)</f>
        <v>60904.188931594435</v>
      </c>
      <c r="O2456">
        <f>EXP(-$O$17*$B2456)*LN(N2456)</f>
        <v>4.6999164384589838</v>
      </c>
      <c r="Q2456" s="4">
        <f>IF($B2456&lt;$B$9,      Q2455+($B$5*Q2455+$B$7*$B$6+$S$18*($D2456-$B$6))*$B$20,           Q2455+($B$5*Q2455-$S$16)*$B$20)</f>
        <v>348020.69307513302</v>
      </c>
      <c r="R2456">
        <f>IF($B2456&lt;=$B$9,        $D2456-$B$7*$B$6-$S$18*($D2456-$B$6),          $S$16)</f>
        <v>57980.497660000001</v>
      </c>
      <c r="S2456">
        <f>EXP(-$S$17*$B2456)*($J2456^(1-S$20)-1)/(1-S$20)</f>
        <v>0.42659660977121822</v>
      </c>
    </row>
    <row r="2457" spans="1:19" x14ac:dyDescent="0.3">
      <c r="A2457">
        <f t="shared" si="153"/>
        <v>49.35</v>
      </c>
      <c r="B2457">
        <v>24.35</v>
      </c>
      <c r="C2457" s="1">
        <f t="shared" si="154"/>
        <v>1.3994130500000002</v>
      </c>
      <c r="D2457">
        <f t="shared" si="155"/>
        <v>69970.652500000011</v>
      </c>
      <c r="E2457" s="8">
        <f>IF($B2457&lt;$B$9,      E2456+($B$5*E2456+$B$7*$B$6+$B$8*($D2457-$B$6))*$B$20,           E2456+($B$5*E2456-$B$12)*$B$20)</f>
        <v>325950.77675950382</v>
      </c>
      <c r="G2457" s="4">
        <v>236704.29339168043</v>
      </c>
      <c r="I2457" s="4">
        <f>IF($B2457&lt;$B$9,      I2456+($B$5*I2456+$B$7*$B$6+$K$18*($D2457-$B$6))*$B$20,           I2456+($B$5*I2456-$K$16)*$B$20)</f>
        <v>282990.13518931723</v>
      </c>
      <c r="J2457">
        <f xml:space="preserve">          IF($B2457&lt;=$B$9,        $D2457-$B$7*$B$6-$K$18*($D2457-$B$6), $K$16)</f>
        <v>60902.114117773825</v>
      </c>
      <c r="K2457">
        <f t="shared" si="156"/>
        <v>209.63090688651999</v>
      </c>
      <c r="M2457" s="4">
        <f>IF($B2457&lt;$B$9,      M2456+($B$5*M2456+$B$7*$B$6+O$18*($D2457-$B$6))*$B$20,           M2456+($B$5*M2456-O$16)*$B$20)</f>
        <v>282932.09928377823</v>
      </c>
      <c r="N2457">
        <f>IF($B2457&lt;=$B$9,        $D2457-$B$7*$B$6-$O$18*($D2457-$B$6),          $O$16)</f>
        <v>60904.711452387586</v>
      </c>
      <c r="O2457">
        <f>EXP(-$O$17*$B2457)*LN(N2457)</f>
        <v>4.6982754142441632</v>
      </c>
      <c r="Q2457" s="4">
        <f>IF($B2457&lt;$B$9,      Q2456+($B$5*Q2456+$B$7*$B$6+$S$18*($D2457-$B$6))*$B$20,           Q2456+($B$5*Q2456-$S$16)*$B$20)</f>
        <v>348262.39760145929</v>
      </c>
      <c r="R2457">
        <f>IF($B2457&lt;=$B$9,        $D2457-$B$7*$B$6-$S$18*($D2457-$B$6),          $S$16)</f>
        <v>57980.924125000005</v>
      </c>
      <c r="S2457">
        <f>EXP(-$S$17*$B2457)*($J2457^(1-S$20)-1)/(1-S$20)</f>
        <v>0.42644732714386063</v>
      </c>
    </row>
    <row r="2458" spans="1:19" x14ac:dyDescent="0.3">
      <c r="A2458">
        <f t="shared" si="153"/>
        <v>49.36</v>
      </c>
      <c r="B2458">
        <v>24.36</v>
      </c>
      <c r="C2458" s="1">
        <f t="shared" si="154"/>
        <v>1.399426048</v>
      </c>
      <c r="D2458">
        <f t="shared" si="155"/>
        <v>69971.3024</v>
      </c>
      <c r="E2458" s="8">
        <f>IF($B2458&lt;$B$9,      E2457+($B$5*E2457+$B$7*$B$6+$B$8*($D2458-$B$6))*$B$20,           E2457+($B$5*E2457-$B$12)*$B$20)</f>
        <v>326174.77343856962</v>
      </c>
      <c r="G2458" s="4">
        <v>236857.11119676751</v>
      </c>
      <c r="I2458" s="4">
        <f>IF($B2458&lt;$B$9,      I2457+($B$5*I2457+$B$7*$B$6+$K$18*($D2458-$B$6))*$B$20,           I2457+($B$5*I2457-$K$16)*$B$20)</f>
        <v>283179.86844447011</v>
      </c>
      <c r="J2458">
        <f xml:space="preserve">          IF($B2458&lt;=$B$9,        $D2458-$B$7*$B$6-$K$18*($D2458-$B$6), $K$16)</f>
        <v>60902.631616336526</v>
      </c>
      <c r="K2458">
        <f t="shared" si="156"/>
        <v>209.55844285614026</v>
      </c>
      <c r="M2458" s="4">
        <f>IF($B2458&lt;$B$9,      M2457+($B$5*M2457+$B$7*$B$6+O$18*($D2458-$B$6))*$B$20,           M2457+($B$5*M2457-O$16)*$B$20)</f>
        <v>283121.78625217278</v>
      </c>
      <c r="N2458">
        <f>IF($B2458&lt;=$B$9,        $D2458-$B$7*$B$6-$O$18*($D2458-$B$6),          $O$16)</f>
        <v>60905.229035474709</v>
      </c>
      <c r="O2458">
        <f>EXP(-$O$17*$B2458)*LN(N2458)</f>
        <v>4.6966349284142321</v>
      </c>
      <c r="Q2458" s="4">
        <f>IF($B2458&lt;$B$9,      Q2457+($B$5*Q2457+$B$7*$B$6+$S$18*($D2458-$B$6))*$B$20,           Q2457+($B$5*Q2457-$S$16)*$B$20)</f>
        <v>348504.1889990198</v>
      </c>
      <c r="R2458">
        <f>IF($B2458&lt;=$B$9,        $D2458-$B$7*$B$6-$S$18*($D2458-$B$6),          $S$16)</f>
        <v>57981.346559999998</v>
      </c>
      <c r="S2458">
        <f>EXP(-$S$17*$B2458)*($J2458^(1-S$20)-1)/(1-S$20)</f>
        <v>0.42629809675569075</v>
      </c>
    </row>
    <row r="2459" spans="1:19" x14ac:dyDescent="0.3">
      <c r="A2459">
        <f t="shared" si="153"/>
        <v>49.370000000000005</v>
      </c>
      <c r="B2459">
        <v>24.37</v>
      </c>
      <c r="C2459" s="1">
        <f t="shared" si="154"/>
        <v>1.3994389219999999</v>
      </c>
      <c r="D2459">
        <f t="shared" si="155"/>
        <v>69971.946099999986</v>
      </c>
      <c r="E2459" s="8">
        <f>IF($B2459&lt;$B$9,      E2458+($B$5*E2458+$B$7*$B$6+$B$8*($D2459-$B$6))*$B$20,           E2458+($B$5*E2458-$B$12)*$B$20)</f>
        <v>326398.85044757312</v>
      </c>
      <c r="G2459" s="4">
        <v>237009.98313178637</v>
      </c>
      <c r="I2459" s="4">
        <f>IF($B2459&lt;$B$9,      I2458+($B$5*I2458+$B$7*$B$6+$K$18*($D2459-$B$6))*$B$20,           I2458+($B$5*I2458-$K$16)*$B$20)</f>
        <v>283369.66941764567</v>
      </c>
      <c r="J2459">
        <f xml:space="preserve">          IF($B2459&lt;=$B$9,        $D2459-$B$7*$B$6-$K$18*($D2459-$B$6), $K$16)</f>
        <v>60903.144177999566</v>
      </c>
      <c r="K2459">
        <f t="shared" si="156"/>
        <v>209.48599534194102</v>
      </c>
      <c r="M2459" s="4">
        <f>IF($B2459&lt;$B$9,      M2458+($B$5*M2458+$B$7*$B$6+O$18*($D2459-$B$6))*$B$20,           M2458+($B$5*M2458-O$16)*$B$20)</f>
        <v>283311.54092155246</v>
      </c>
      <c r="N2459">
        <f>IF($B2459&lt;=$B$9,        $D2459-$B$7*$B$6-$O$18*($D2459-$B$6),          $O$16)</f>
        <v>60905.741680855805</v>
      </c>
      <c r="O2459">
        <f>EXP(-$O$17*$B2459)*LN(N2459)</f>
        <v>4.6949949808063254</v>
      </c>
      <c r="Q2459" s="4">
        <f>IF($B2459&lt;$B$9,      Q2458+($B$5*Q2458+$B$7*$B$6+$S$18*($D2459-$B$6))*$B$20,           Q2458+($B$5*Q2458-$S$16)*$B$20)</f>
        <v>348746.06727651943</v>
      </c>
      <c r="R2459">
        <f>IF($B2459&lt;=$B$9,        $D2459-$B$7*$B$6-$S$18*($D2459-$B$6),          $S$16)</f>
        <v>57981.764964999995</v>
      </c>
      <c r="S2459">
        <f>EXP(-$S$17*$B2459)*($J2459^(1-S$20)-1)/(1-S$20)</f>
        <v>0.42614891858842829</v>
      </c>
    </row>
    <row r="2460" spans="1:19" x14ac:dyDescent="0.3">
      <c r="A2460">
        <f t="shared" si="153"/>
        <v>49.38</v>
      </c>
      <c r="B2460">
        <v>24.380000000000003</v>
      </c>
      <c r="C2460" s="1">
        <f t="shared" si="154"/>
        <v>1.3994516720000001</v>
      </c>
      <c r="D2460">
        <f t="shared" si="155"/>
        <v>69972.583599999998</v>
      </c>
      <c r="E2460" s="8">
        <f>IF($B2460&lt;$B$9,      E2459+($B$5*E2459+$B$7*$B$6+$B$8*($D2460-$B$6))*$B$20,           E2459+($B$5*E2459-$B$12)*$B$20)</f>
        <v>326623.00779602979</v>
      </c>
      <c r="G2460" s="4">
        <v>237162.90920948249</v>
      </c>
      <c r="I2460" s="4">
        <f>IF($B2460&lt;$B$9,      I2459+($B$5*I2459+$B$7*$B$6+$K$18*($D2460-$B$6))*$B$20,           I2459+($B$5*I2459-$K$16)*$B$20)</f>
        <v>283559.53811991418</v>
      </c>
      <c r="J2460">
        <f xml:space="preserve">          IF($B2460&lt;=$B$9,        $D2460-$B$7*$B$6-$K$18*($D2460-$B$6), $K$16)</f>
        <v>60903.651802762972</v>
      </c>
      <c r="K2460">
        <f t="shared" si="156"/>
        <v>209.41356434432907</v>
      </c>
      <c r="M2460" s="4">
        <f>IF($B2460&lt;$B$9,      M2459+($B$5*M2459+$B$7*$B$6+O$18*($D2460-$B$6))*$B$20,           M2459+($B$5*M2459-O$16)*$B$20)</f>
        <v>283501.36330298969</v>
      </c>
      <c r="N2460">
        <f>IF($B2460&lt;=$B$9,        $D2460-$B$7*$B$6-$O$18*($D2460-$B$6),          $O$16)</f>
        <v>60906.249388530909</v>
      </c>
      <c r="O2460">
        <f>EXP(-$O$17*$B2460)*LN(N2460)</f>
        <v>4.6933555712576194</v>
      </c>
      <c r="Q2460" s="4">
        <f>IF($B2460&lt;$B$9,      Q2459+($B$5*Q2459+$B$7*$B$6+$S$18*($D2460-$B$6))*$B$20,           Q2459+($B$5*Q2459-$S$16)*$B$20)</f>
        <v>348988.03244266624</v>
      </c>
      <c r="R2460">
        <f>IF($B2460&lt;=$B$9,        $D2460-$B$7*$B$6-$S$18*($D2460-$B$6),          $S$16)</f>
        <v>57982.179340000002</v>
      </c>
      <c r="S2460">
        <f>EXP(-$S$17*$B2460)*($J2460^(1-S$20)-1)/(1-S$20)</f>
        <v>0.42599979262379972</v>
      </c>
    </row>
    <row r="2461" spans="1:19" x14ac:dyDescent="0.3">
      <c r="A2461">
        <f t="shared" si="153"/>
        <v>49.39</v>
      </c>
      <c r="B2461">
        <v>24.39</v>
      </c>
      <c r="C2461" s="1">
        <f t="shared" si="154"/>
        <v>1.3994642980000001</v>
      </c>
      <c r="D2461">
        <f t="shared" si="155"/>
        <v>69973.214900000006</v>
      </c>
      <c r="E2461" s="8">
        <f>IF($B2461&lt;$B$9,      E2460+($B$5*E2460+$B$7*$B$6+$B$8*($D2461-$B$6))*$B$20,           E2460+($B$5*E2460-$B$12)*$B$20)</f>
        <v>326847.24549345841</v>
      </c>
      <c r="G2461" s="4">
        <v>237315.88944260581</v>
      </c>
      <c r="I2461" s="4">
        <f>IF($B2461&lt;$B$9,      I2460+($B$5*I2460+$B$7*$B$6+$K$18*($D2461-$B$6))*$B$20,           I2460+($B$5*I2460-$K$16)*$B$20)</f>
        <v>283749.4745623499</v>
      </c>
      <c r="J2461">
        <f xml:space="preserve">          IF($B2461&lt;=$B$9,        $D2461-$B$7*$B$6-$K$18*($D2461-$B$6), $K$16)</f>
        <v>60904.154490626708</v>
      </c>
      <c r="K2461">
        <f t="shared" si="156"/>
        <v>209.34114986370665</v>
      </c>
      <c r="M2461" s="4">
        <f>IF($B2461&lt;$B$9,      M2460+($B$5*M2460+$B$7*$B$6+O$18*($D2461-$B$6))*$B$20,           M2460+($B$5*M2460-O$16)*$B$20)</f>
        <v>283691.25340756075</v>
      </c>
      <c r="N2461">
        <f>IF($B2461&lt;=$B$9,        $D2461-$B$7*$B$6-$O$18*($D2461-$B$6),          $O$16)</f>
        <v>60906.752158499992</v>
      </c>
      <c r="O2461">
        <f>EXP(-$O$17*$B2461)*LN(N2461)</f>
        <v>4.6917166996053199</v>
      </c>
      <c r="Q2461" s="4">
        <f>IF($B2461&lt;$B$9,      Q2460+($B$5*Q2460+$B$7*$B$6+$S$18*($D2461-$B$6))*$B$20,           Q2460+($B$5*Q2460-$S$16)*$B$20)</f>
        <v>349230.08450617117</v>
      </c>
      <c r="R2461">
        <f>IF($B2461&lt;=$B$9,        $D2461-$B$7*$B$6-$S$18*($D2461-$B$6),          $S$16)</f>
        <v>57982.589685000006</v>
      </c>
      <c r="S2461">
        <f>EXP(-$S$17*$B2461)*($J2461^(1-S$20)-1)/(1-S$20)</f>
        <v>0.4258507188435377</v>
      </c>
    </row>
    <row r="2462" spans="1:19" x14ac:dyDescent="0.3">
      <c r="A2462">
        <f t="shared" si="153"/>
        <v>49.400000000000006</v>
      </c>
      <c r="B2462">
        <v>24.400000000000002</v>
      </c>
      <c r="C2462" s="1">
        <f t="shared" si="154"/>
        <v>1.3994768</v>
      </c>
      <c r="D2462">
        <f t="shared" si="155"/>
        <v>69973.84</v>
      </c>
      <c r="E2462" s="8">
        <f>IF($B2462&lt;$B$9,      E2461+($B$5*E2461+$B$7*$B$6+$B$8*($D2462-$B$6))*$B$20,           E2461+($B$5*E2461-$B$12)*$B$20)</f>
        <v>327071.5635493811</v>
      </c>
      <c r="G2462" s="4">
        <v>237468.92384391071</v>
      </c>
      <c r="I2462" s="4">
        <f>IF($B2462&lt;$B$9,      I2461+($B$5*I2461+$B$7*$B$6+$K$18*($D2462-$B$6))*$B$20,           I2461+($B$5*I2461-$K$16)*$B$20)</f>
        <v>283939.47875603085</v>
      </c>
      <c r="J2462">
        <f xml:space="preserve">          IF($B2462&lt;=$B$9,        $D2462-$B$7*$B$6-$K$18*($D2462-$B$6), $K$16)</f>
        <v>60904.652241590768</v>
      </c>
      <c r="K2462">
        <f t="shared" si="156"/>
        <v>209.26875190047141</v>
      </c>
      <c r="M2462" s="4">
        <f>IF($B2462&lt;$B$9,      M2461+($B$5*M2461+$B$7*$B$6+O$18*($D2462-$B$6))*$B$20,           M2461+($B$5*M2461-O$16)*$B$20)</f>
        <v>283881.21124634577</v>
      </c>
      <c r="N2462">
        <f>IF($B2462&lt;=$B$9,        $D2462-$B$7*$B$6-$O$18*($D2462-$B$6),          $O$16)</f>
        <v>60907.249990763048</v>
      </c>
      <c r="O2462">
        <f>EXP(-$O$17*$B2462)*LN(N2462)</f>
        <v>4.69007836568667</v>
      </c>
      <c r="Q2462" s="4">
        <f>IF($B2462&lt;$B$9,      Q2461+($B$5*Q2461+$B$7*$B$6+$S$18*($D2462-$B$6))*$B$20,           Q2461+($B$5*Q2461-$S$16)*$B$20)</f>
        <v>349472.22347574832</v>
      </c>
      <c r="R2462">
        <f>IF($B2462&lt;=$B$9,        $D2462-$B$7*$B$6-$S$18*($D2462-$B$6),          $S$16)</f>
        <v>57982.995999999999</v>
      </c>
      <c r="S2462">
        <f>EXP(-$S$17*$B2462)*($J2462^(1-S$20)-1)/(1-S$20)</f>
        <v>0.42570169722938134</v>
      </c>
    </row>
    <row r="2463" spans="1:19" x14ac:dyDescent="0.3">
      <c r="A2463">
        <f t="shared" si="153"/>
        <v>49.41</v>
      </c>
      <c r="B2463">
        <v>24.41</v>
      </c>
      <c r="C2463" s="1">
        <f t="shared" si="154"/>
        <v>1.3994891780000001</v>
      </c>
      <c r="D2463">
        <f t="shared" si="155"/>
        <v>69974.458899999998</v>
      </c>
      <c r="E2463" s="8">
        <f>IF($B2463&lt;$B$9,      E2462+($B$5*E2462+$B$7*$B$6+$B$8*($D2463-$B$6))*$B$20,           E2462+($B$5*E2462-$B$12)*$B$20)</f>
        <v>327295.96197332337</v>
      </c>
      <c r="G2463" s="4">
        <v>237622.01242615608</v>
      </c>
      <c r="I2463" s="4">
        <f>IF($B2463&lt;$B$9,      I2462+($B$5*I2462+$B$7*$B$6+$K$18*($D2463-$B$6))*$B$20,           I2462+($B$5*I2462-$K$16)*$B$20)</f>
        <v>284129.55071203888</v>
      </c>
      <c r="J2463">
        <f xml:space="preserve">          IF($B2463&lt;=$B$9,        $D2463-$B$7*$B$6-$K$18*($D2463-$B$6), $K$16)</f>
        <v>60905.145055655186</v>
      </c>
      <c r="K2463">
        <f t="shared" si="156"/>
        <v>209.19637045501679</v>
      </c>
      <c r="M2463" s="4">
        <f>IF($B2463&lt;$B$9,      M2462+($B$5*M2462+$B$7*$B$6+O$18*($D2463-$B$6))*$B$20,           M2462+($B$5*M2462-O$16)*$B$20)</f>
        <v>284071.23683042877</v>
      </c>
      <c r="N2463">
        <f>IF($B2463&lt;=$B$9,        $D2463-$B$7*$B$6-$O$18*($D2463-$B$6),          $O$16)</f>
        <v>60907.742885320098</v>
      </c>
      <c r="O2463">
        <f>EXP(-$O$17*$B2463)*LN(N2463)</f>
        <v>4.6884405693389493</v>
      </c>
      <c r="Q2463" s="4">
        <f>IF($B2463&lt;$B$9,      Q2462+($B$5*Q2462+$B$7*$B$6+$S$18*($D2463-$B$6))*$B$20,           Q2462+($B$5*Q2462-$S$16)*$B$20)</f>
        <v>349714.44936011481</v>
      </c>
      <c r="R2463">
        <f>IF($B2463&lt;=$B$9,        $D2463-$B$7*$B$6-$S$18*($D2463-$B$6),          $S$16)</f>
        <v>57983.398285000003</v>
      </c>
      <c r="S2463">
        <f>EXP(-$S$17*$B2463)*($J2463^(1-S$20)-1)/(1-S$20)</f>
        <v>0.42555272776307618</v>
      </c>
    </row>
    <row r="2464" spans="1:19" x14ac:dyDescent="0.3">
      <c r="A2464">
        <f t="shared" si="153"/>
        <v>49.42</v>
      </c>
      <c r="B2464">
        <v>24.42</v>
      </c>
      <c r="C2464" s="1">
        <f t="shared" si="154"/>
        <v>1.3995014320000001</v>
      </c>
      <c r="D2464">
        <f t="shared" si="155"/>
        <v>69975.07160000001</v>
      </c>
      <c r="E2464" s="8">
        <f>IF($B2464&lt;$B$9,      E2463+($B$5*E2463+$B$7*$B$6+$B$8*($D2464-$B$6))*$B$20,           E2463+($B$5*E2463-$B$12)*$B$20)</f>
        <v>327520.44077481405</v>
      </c>
      <c r="G2464" s="4">
        <v>237775.15520210523</v>
      </c>
      <c r="I2464" s="4">
        <f>IF($B2464&lt;$B$9,      I2463+($B$5*I2463+$B$7*$B$6+$K$18*($D2464-$B$6))*$B$20,           I2463+($B$5*I2463-$K$16)*$B$20)</f>
        <v>284319.69044145988</v>
      </c>
      <c r="J2464">
        <f xml:space="preserve">          IF($B2464&lt;=$B$9,        $D2464-$B$7*$B$6-$K$18*($D2464-$B$6), $K$16)</f>
        <v>60905.63293281995</v>
      </c>
      <c r="K2464">
        <f t="shared" si="156"/>
        <v>209.1240055277315</v>
      </c>
      <c r="M2464" s="4">
        <f>IF($B2464&lt;$B$9,      M2463+($B$5*M2463+$B$7*$B$6+O$18*($D2464-$B$6))*$B$20,           M2463+($B$5*M2463-O$16)*$B$20)</f>
        <v>284261.33017089771</v>
      </c>
      <c r="N2464">
        <f>IF($B2464&lt;=$B$9,        $D2464-$B$7*$B$6-$O$18*($D2464-$B$6),          $O$16)</f>
        <v>60908.230842171135</v>
      </c>
      <c r="O2464">
        <f>EXP(-$O$17*$B2464)*LN(N2464)</f>
        <v>4.6868033103994673</v>
      </c>
      <c r="Q2464" s="4">
        <f>IF($B2464&lt;$B$9,      Q2463+($B$5*Q2463+$B$7*$B$6+$S$18*($D2464-$B$6))*$B$20,           Q2463+($B$5*Q2463-$S$16)*$B$20)</f>
        <v>349956.76216799085</v>
      </c>
      <c r="R2464">
        <f>IF($B2464&lt;=$B$9,        $D2464-$B$7*$B$6-$S$18*($D2464-$B$6),          $S$16)</f>
        <v>57983.79654000001</v>
      </c>
      <c r="S2464">
        <f>EXP(-$S$17*$B2464)*($J2464^(1-S$20)-1)/(1-S$20)</f>
        <v>0.42540381042637393</v>
      </c>
    </row>
    <row r="2465" spans="1:19" x14ac:dyDescent="0.3">
      <c r="A2465">
        <f t="shared" si="153"/>
        <v>49.43</v>
      </c>
      <c r="B2465">
        <v>24.43</v>
      </c>
      <c r="C2465" s="1">
        <f t="shared" si="154"/>
        <v>1.3995135619999999</v>
      </c>
      <c r="D2465">
        <f t="shared" si="155"/>
        <v>69975.67809999999</v>
      </c>
      <c r="E2465" s="8">
        <f>IF($B2465&lt;$B$9,      E2464+($B$5*E2464+$B$7*$B$6+$B$8*($D2465-$B$6))*$B$20,           E2464+($B$5*E2464-$B$12)*$B$20)</f>
        <v>327744.99996338523</v>
      </c>
      <c r="G2465" s="4">
        <v>237928.35218452598</v>
      </c>
      <c r="I2465" s="4">
        <f>IF($B2465&lt;$B$9,      I2464+($B$5*I2464+$B$7*$B$6+$K$18*($D2465-$B$6))*$B$20,           I2464+($B$5*I2464-$K$16)*$B$20)</f>
        <v>284509.89795538352</v>
      </c>
      <c r="J2465">
        <f xml:space="preserve">          IF($B2465&lt;=$B$9,        $D2465-$B$7*$B$6-$K$18*($D2465-$B$6), $K$16)</f>
        <v>60906.115873085022</v>
      </c>
      <c r="K2465">
        <f t="shared" si="156"/>
        <v>209.05165711899997</v>
      </c>
      <c r="M2465" s="4">
        <f>IF($B2465&lt;$B$9,      M2464+($B$5*M2464+$B$7*$B$6+O$18*($D2465-$B$6))*$B$20,           M2464+($B$5*M2464-O$16)*$B$20)</f>
        <v>284451.49127884436</v>
      </c>
      <c r="N2465">
        <f>IF($B2465&lt;=$B$9,        $D2465-$B$7*$B$6-$O$18*($D2465-$B$6),          $O$16)</f>
        <v>60908.71386131613</v>
      </c>
      <c r="O2465">
        <f>EXP(-$O$17*$B2465)*LN(N2465)</f>
        <v>4.685166588705572</v>
      </c>
      <c r="Q2465" s="4">
        <f>IF($B2465&lt;$B$9,      Q2464+($B$5*Q2464+$B$7*$B$6+$S$18*($D2465-$B$6))*$B$20,           Q2464+($B$5*Q2464-$S$16)*$B$20)</f>
        <v>350199.16190809966</v>
      </c>
      <c r="R2465">
        <f>IF($B2465&lt;=$B$9,        $D2465-$B$7*$B$6-$S$18*($D2465-$B$6),          $S$16)</f>
        <v>57984.190764999992</v>
      </c>
      <c r="S2465">
        <f>EXP(-$S$17*$B2465)*($J2465^(1-S$20)-1)/(1-S$20)</f>
        <v>0.42525494520103302</v>
      </c>
    </row>
    <row r="2466" spans="1:19" x14ac:dyDescent="0.3">
      <c r="A2466">
        <f t="shared" si="153"/>
        <v>49.44</v>
      </c>
      <c r="B2466">
        <v>24.44</v>
      </c>
      <c r="C2466" s="1">
        <f t="shared" si="154"/>
        <v>1.3995255680000001</v>
      </c>
      <c r="D2466">
        <f t="shared" si="155"/>
        <v>69976.278399999996</v>
      </c>
      <c r="E2466" s="8">
        <f>IF($B2466&lt;$B$9,      E2465+($B$5*E2465+$B$7*$B$6+$B$8*($D2466-$B$6))*$B$20,           E2465+($B$5*E2465-$B$12)*$B$20)</f>
        <v>327969.63954857242</v>
      </c>
      <c r="G2466" s="4">
        <v>238081.60338619057</v>
      </c>
      <c r="I2466" s="4">
        <f>IF($B2466&lt;$B$9,      I2465+($B$5*I2465+$B$7*$B$6+$K$18*($D2466-$B$6))*$B$20,           I2465+($B$5*I2465-$K$16)*$B$20)</f>
        <v>284700.17326490342</v>
      </c>
      <c r="J2466">
        <f xml:space="preserve">          IF($B2466&lt;=$B$9,        $D2466-$B$7*$B$6-$K$18*($D2466-$B$6), $K$16)</f>
        <v>60906.593876450461</v>
      </c>
      <c r="K2466">
        <f t="shared" si="156"/>
        <v>208.9793252292022</v>
      </c>
      <c r="M2466" s="4">
        <f>IF($B2466&lt;$B$9,      M2465+($B$5*M2465+$B$7*$B$6+O$18*($D2466-$B$6))*$B$20,           M2465+($B$5*M2465-O$16)*$B$20)</f>
        <v>284641.72016536439</v>
      </c>
      <c r="N2466">
        <f>IF($B2466&lt;=$B$9,        $D2466-$B$7*$B$6-$O$18*($D2466-$B$6),          $O$16)</f>
        <v>60909.191942755126</v>
      </c>
      <c r="O2466">
        <f>EXP(-$O$17*$B2466)*LN(N2466)</f>
        <v>4.683530404094645</v>
      </c>
      <c r="Q2466" s="4">
        <f>IF($B2466&lt;$B$9,      Q2465+($B$5*Q2465+$B$7*$B$6+$S$18*($D2466-$B$6))*$B$20,           Q2465+($B$5*Q2465-$S$16)*$B$20)</f>
        <v>350441.64858916751</v>
      </c>
      <c r="R2466">
        <f>IF($B2466&lt;=$B$9,        $D2466-$B$7*$B$6-$S$18*($D2466-$B$6),          $S$16)</f>
        <v>57984.580959999999</v>
      </c>
      <c r="S2466">
        <f>EXP(-$S$17*$B2466)*($J2466^(1-S$20)-1)/(1-S$20)</f>
        <v>0.42510613206881803</v>
      </c>
    </row>
    <row r="2467" spans="1:19" x14ac:dyDescent="0.3">
      <c r="A2467">
        <f t="shared" si="153"/>
        <v>49.45</v>
      </c>
      <c r="B2467">
        <v>24.450000000000003</v>
      </c>
      <c r="C2467" s="1">
        <f t="shared" si="154"/>
        <v>1.39953745</v>
      </c>
      <c r="D2467">
        <f t="shared" si="155"/>
        <v>69976.872499999998</v>
      </c>
      <c r="E2467" s="8">
        <f>IF($B2467&lt;$B$9,      E2466+($B$5*E2466+$B$7*$B$6+$B$8*($D2467-$B$6))*$B$20,           E2466+($B$5*E2466-$B$12)*$B$20)</f>
        <v>328194.35953991441</v>
      </c>
      <c r="G2467" s="4">
        <v>238234.90881987574</v>
      </c>
      <c r="I2467" s="4">
        <f>IF($B2467&lt;$B$9,      I2466+($B$5*I2466+$B$7*$B$6+$K$18*($D2467-$B$6))*$B$20,           I2466+($B$5*I2466-$K$16)*$B$20)</f>
        <v>284890.51638111699</v>
      </c>
      <c r="J2467">
        <f xml:space="preserve">          IF($B2467&lt;=$B$9,        $D2467-$B$7*$B$6-$K$18*($D2467-$B$6), $K$16)</f>
        <v>60907.066942916237</v>
      </c>
      <c r="K2467">
        <f t="shared" si="156"/>
        <v>208.90700985871371</v>
      </c>
      <c r="M2467" s="4">
        <f>IF($B2467&lt;$B$9,      M2466+($B$5*M2466+$B$7*$B$6+O$18*($D2467-$B$6))*$B$20,           M2466+($B$5*M2466-O$16)*$B$20)</f>
        <v>284832.0168415574</v>
      </c>
      <c r="N2467">
        <f>IF($B2467&lt;=$B$9,        $D2467-$B$7*$B$6-$O$18*($D2467-$B$6),          $O$16)</f>
        <v>60909.665086488108</v>
      </c>
      <c r="O2467">
        <f>EXP(-$O$17*$B2467)*LN(N2467)</f>
        <v>4.6818947564041036</v>
      </c>
      <c r="Q2467" s="4">
        <f>IF($B2467&lt;$B$9,      Q2466+($B$5*Q2466+$B$7*$B$6+$S$18*($D2467-$B$6))*$B$20,           Q2466+($B$5*Q2466-$S$16)*$B$20)</f>
        <v>350684.22221992374</v>
      </c>
      <c r="R2467">
        <f>IF($B2467&lt;=$B$9,        $D2467-$B$7*$B$6-$S$18*($D2467-$B$6),          $S$16)</f>
        <v>57984.967124999996</v>
      </c>
      <c r="S2467">
        <f>EXP(-$S$17*$B2467)*($J2467^(1-S$20)-1)/(1-S$20)</f>
        <v>0.42495737101149994</v>
      </c>
    </row>
    <row r="2468" spans="1:19" x14ac:dyDescent="0.3">
      <c r="A2468">
        <f t="shared" si="153"/>
        <v>49.46</v>
      </c>
      <c r="B2468">
        <v>24.46</v>
      </c>
      <c r="C2468" s="1">
        <f t="shared" si="154"/>
        <v>1.399549208</v>
      </c>
      <c r="D2468">
        <f t="shared" si="155"/>
        <v>69977.460399999996</v>
      </c>
      <c r="E2468" s="8">
        <f>IF($B2468&lt;$B$9,      E2467+($B$5*E2467+$B$7*$B$6+$B$8*($D2468-$B$6))*$B$20,           E2467+($B$5*E2467-$B$12)*$B$20)</f>
        <v>328419.15994695335</v>
      </c>
      <c r="G2468" s="4">
        <v>238388.26849836268</v>
      </c>
      <c r="I2468" s="4">
        <f>IF($B2468&lt;$B$9,      I2467+($B$5*I2467+$B$7*$B$6+$K$18*($D2468-$B$6))*$B$20,           I2467+($B$5*I2467-$K$16)*$B$20)</f>
        <v>285080.92731512553</v>
      </c>
      <c r="J2468">
        <f xml:space="preserve">          IF($B2468&lt;=$B$9,        $D2468-$B$7*$B$6-$K$18*($D2468-$B$6), $K$16)</f>
        <v>60907.535072482351</v>
      </c>
      <c r="K2468">
        <f t="shared" si="156"/>
        <v>208.83471100790553</v>
      </c>
      <c r="M2468" s="4">
        <f>IF($B2468&lt;$B$9,      M2467+($B$5*M2467+$B$7*$B$6+O$18*($D2468-$B$6))*$B$20,           M2467+($B$5*M2467-O$16)*$B$20)</f>
        <v>285022.38131852681</v>
      </c>
      <c r="N2468">
        <f>IF($B2468&lt;=$B$9,        $D2468-$B$7*$B$6-$O$18*($D2468-$B$6),          $O$16)</f>
        <v>60910.133292515071</v>
      </c>
      <c r="O2468">
        <f>EXP(-$O$17*$B2468)*LN(N2468)</f>
        <v>4.6802596454713994</v>
      </c>
      <c r="Q2468" s="4">
        <f>IF($B2468&lt;$B$9,      Q2467+($B$5*Q2467+$B$7*$B$6+$S$18*($D2468-$B$6))*$B$20,           Q2467+($B$5*Q2467-$S$16)*$B$20)</f>
        <v>350926.88280910073</v>
      </c>
      <c r="R2468">
        <f>IF($B2468&lt;=$B$9,        $D2468-$B$7*$B$6-$S$18*($D2468-$B$6),          $S$16)</f>
        <v>57985.349259999995</v>
      </c>
      <c r="S2468">
        <f>EXP(-$S$17*$B2468)*($J2468^(1-S$20)-1)/(1-S$20)</f>
        <v>0.42480866201085626</v>
      </c>
    </row>
    <row r="2469" spans="1:19" x14ac:dyDescent="0.3">
      <c r="A2469">
        <f t="shared" si="153"/>
        <v>49.47</v>
      </c>
      <c r="B2469">
        <v>24.470000000000002</v>
      </c>
      <c r="C2469" s="1">
        <f t="shared" si="154"/>
        <v>1.3995608420000001</v>
      </c>
      <c r="D2469">
        <f t="shared" si="155"/>
        <v>69978.042100000006</v>
      </c>
      <c r="E2469" s="8">
        <f>IF($B2469&lt;$B$9,      E2468+($B$5*E2468+$B$7*$B$6+$B$8*($D2469-$B$6))*$B$20,           E2468+($B$5*E2468-$B$12)*$B$20)</f>
        <v>328644.04077923478</v>
      </c>
      <c r="G2469" s="4">
        <v>238541.6824344371</v>
      </c>
      <c r="I2469" s="4">
        <f>IF($B2469&lt;$B$9,      I2468+($B$5*I2468+$B$7*$B$6+$K$18*($D2469-$B$6))*$B$20,           I2468+($B$5*I2468-$K$16)*$B$20)</f>
        <v>285271.40607803431</v>
      </c>
      <c r="J2469">
        <f xml:space="preserve">          IF($B2469&lt;=$B$9,        $D2469-$B$7*$B$6-$K$18*($D2469-$B$6), $K$16)</f>
        <v>60907.99826514881</v>
      </c>
      <c r="K2469">
        <f t="shared" si="156"/>
        <v>208.76242867714438</v>
      </c>
      <c r="M2469" s="4">
        <f>IF($B2469&lt;$B$9,      M2468+($B$5*M2468+$B$7*$B$6+O$18*($D2469-$B$6))*$B$20,           M2468+($B$5*M2468-O$16)*$B$20)</f>
        <v>285212.81360737991</v>
      </c>
      <c r="N2469">
        <f>IF($B2469&lt;=$B$9,        $D2469-$B$7*$B$6-$O$18*($D2469-$B$6),          $O$16)</f>
        <v>60910.59656083602</v>
      </c>
      <c r="O2469">
        <f>EXP(-$O$17*$B2469)*LN(N2469)</f>
        <v>4.678625071134018</v>
      </c>
      <c r="Q2469" s="4">
        <f>IF($B2469&lt;$B$9,      Q2468+($B$5*Q2468+$B$7*$B$6+$S$18*($D2469-$B$6))*$B$20,           Q2468+($B$5*Q2468-$S$16)*$B$20)</f>
        <v>351169.63036543393</v>
      </c>
      <c r="R2469">
        <f>IF($B2469&lt;=$B$9,        $D2469-$B$7*$B$6-$S$18*($D2469-$B$6),          $S$16)</f>
        <v>57985.727365000006</v>
      </c>
      <c r="S2469">
        <f>EXP(-$S$17*$B2469)*($J2469^(1-S$20)-1)/(1-S$20)</f>
        <v>0.42466000504867074</v>
      </c>
    </row>
    <row r="2470" spans="1:19" x14ac:dyDescent="0.3">
      <c r="A2470">
        <f t="shared" si="153"/>
        <v>49.480000000000004</v>
      </c>
      <c r="B2470">
        <v>24.48</v>
      </c>
      <c r="C2470" s="1">
        <f t="shared" si="154"/>
        <v>1.3995723520000001</v>
      </c>
      <c r="D2470">
        <f t="shared" si="155"/>
        <v>69978.617599999998</v>
      </c>
      <c r="E2470" s="8">
        <f>IF($B2470&lt;$B$9,      E2469+($B$5*E2469+$B$7*$B$6+$B$8*($D2470-$B$6))*$B$20,           E2469+($B$5*E2469-$B$12)*$B$20)</f>
        <v>328869.00204630749</v>
      </c>
      <c r="G2470" s="4">
        <v>238695.15064088916</v>
      </c>
      <c r="I2470" s="4">
        <f>IF($B2470&lt;$B$9,      I2469+($B$5*I2469+$B$7*$B$6+$K$18*($D2470-$B$6))*$B$20,           I2469+($B$5*I2469-$K$16)*$B$20)</f>
        <v>285461.9526809525</v>
      </c>
      <c r="J2470">
        <f xml:space="preserve">          IF($B2470&lt;=$B$9,        $D2470-$B$7*$B$6-$K$18*($D2470-$B$6), $K$16)</f>
        <v>60908.456520915599</v>
      </c>
      <c r="K2470">
        <f t="shared" si="156"/>
        <v>208.69016286679252</v>
      </c>
      <c r="M2470" s="4">
        <f>IF($B2470&lt;$B$9,      M2469+($B$5*M2469+$B$7*$B$6+O$18*($D2470-$B$6))*$B$20,           M2469+($B$5*M2469-O$16)*$B$20)</f>
        <v>285403.31371922797</v>
      </c>
      <c r="N2470">
        <f>IF($B2470&lt;=$B$9,        $D2470-$B$7*$B$6-$O$18*($D2470-$B$6),          $O$16)</f>
        <v>60911.054891450942</v>
      </c>
      <c r="O2470">
        <f>EXP(-$O$17*$B2470)*LN(N2470)</f>
        <v>4.6769910332294833</v>
      </c>
      <c r="Q2470" s="4">
        <f>IF($B2470&lt;$B$9,      Q2469+($B$5*Q2469+$B$7*$B$6+$S$18*($D2470-$B$6))*$B$20,           Q2469+($B$5*Q2469-$S$16)*$B$20)</f>
        <v>351412.46489766182</v>
      </c>
      <c r="R2470">
        <f>IF($B2470&lt;=$B$9,        $D2470-$B$7*$B$6-$S$18*($D2470-$B$6),          $S$16)</f>
        <v>57986.101439999999</v>
      </c>
      <c r="S2470">
        <f>EXP(-$S$17*$B2470)*($J2470^(1-S$20)-1)/(1-S$20)</f>
        <v>0.42451140010673355</v>
      </c>
    </row>
    <row r="2471" spans="1:19" x14ac:dyDescent="0.3">
      <c r="A2471">
        <f t="shared" si="153"/>
        <v>49.49</v>
      </c>
      <c r="B2471">
        <v>24.490000000000002</v>
      </c>
      <c r="C2471" s="1">
        <f t="shared" si="154"/>
        <v>1.399583738</v>
      </c>
      <c r="D2471">
        <f t="shared" si="155"/>
        <v>69979.186900000001</v>
      </c>
      <c r="E2471" s="8">
        <f>IF($B2471&lt;$B$9,      E2470+($B$5*E2470+$B$7*$B$6+$B$8*($D2471-$B$6))*$B$20,           E2470+($B$5*E2470-$B$12)*$B$20)</f>
        <v>329094.0437577237</v>
      </c>
      <c r="G2471" s="4">
        <v>238848.67313051346</v>
      </c>
      <c r="I2471" s="4">
        <f>IF($B2471&lt;$B$9,      I2470+($B$5*I2470+$B$7*$B$6+$K$18*($D2471-$B$6))*$B$20,           I2470+($B$5*I2470-$K$16)*$B$20)</f>
        <v>285652.56713499298</v>
      </c>
      <c r="J2471">
        <f xml:space="preserve">          IF($B2471&lt;=$B$9,        $D2471-$B$7*$B$6-$K$18*($D2471-$B$6), $K$16)</f>
        <v>60908.90983978274</v>
      </c>
      <c r="K2471">
        <f t="shared" si="156"/>
        <v>208.61791357720764</v>
      </c>
      <c r="M2471" s="4">
        <f>IF($B2471&lt;$B$9,      M2470+($B$5*M2470+$B$7*$B$6+O$18*($D2471-$B$6))*$B$20,           M2470+($B$5*M2470-O$16)*$B$20)</f>
        <v>285593.88166518608</v>
      </c>
      <c r="N2471">
        <f>IF($B2471&lt;=$B$9,        $D2471-$B$7*$B$6-$O$18*($D2471-$B$6),          $O$16)</f>
        <v>60911.508284359857</v>
      </c>
      <c r="O2471">
        <f>EXP(-$O$17*$B2471)*LN(N2471)</f>
        <v>4.6753575315953464</v>
      </c>
      <c r="Q2471" s="4">
        <f>IF($B2471&lt;$B$9,      Q2470+($B$5*Q2470+$B$7*$B$6+$S$18*($D2471-$B$6))*$B$20,           Q2470+($B$5*Q2470-$S$16)*$B$20)</f>
        <v>351655.38641452597</v>
      </c>
      <c r="R2471">
        <f>IF($B2471&lt;=$B$9,        $D2471-$B$7*$B$6-$S$18*($D2471-$B$6),          $S$16)</f>
        <v>57986.471485000002</v>
      </c>
      <c r="S2471">
        <f>EXP(-$S$17*$B2471)*($J2471^(1-S$20)-1)/(1-S$20)</f>
        <v>0.42436284716684103</v>
      </c>
    </row>
    <row r="2472" spans="1:19" x14ac:dyDescent="0.3">
      <c r="A2472">
        <f t="shared" si="153"/>
        <v>49.5</v>
      </c>
      <c r="B2472">
        <v>24.5</v>
      </c>
      <c r="C2472" s="1">
        <f t="shared" si="154"/>
        <v>1.3995949999999999</v>
      </c>
      <c r="D2472">
        <f t="shared" si="155"/>
        <v>69979.75</v>
      </c>
      <c r="E2472" s="8">
        <f>IF($B2472&lt;$B$9,      E2471+($B$5*E2471+$B$7*$B$6+$B$8*($D2472-$B$6))*$B$20,           E2471+($B$5*E2471-$B$12)*$B$20)</f>
        <v>329319.16592303891</v>
      </c>
      <c r="G2472" s="4">
        <v>239002.24991610914</v>
      </c>
      <c r="I2472" s="4">
        <f>IF($B2472&lt;$B$9,      I2471+($B$5*I2471+$B$7*$B$6+$K$18*($D2472-$B$6))*$B$20,           I2471+($B$5*I2471-$K$16)*$B$20)</f>
        <v>285843.24945127271</v>
      </c>
      <c r="J2472">
        <f xml:space="preserve">          IF($B2472&lt;=$B$9,        $D2472-$B$7*$B$6-$K$18*($D2472-$B$6), $K$16)</f>
        <v>60909.358221750212</v>
      </c>
      <c r="K2472">
        <f t="shared" si="156"/>
        <v>208.5456808087433</v>
      </c>
      <c r="M2472" s="4">
        <f>IF($B2472&lt;$B$9,      M2471+($B$5*M2471+$B$7*$B$6+O$18*($D2472-$B$6))*$B$20,           M2471+($B$5*M2471-O$16)*$B$20)</f>
        <v>285784.51745637326</v>
      </c>
      <c r="N2472">
        <f>IF($B2472&lt;=$B$9,        $D2472-$B$7*$B$6-$O$18*($D2472-$B$6),          $O$16)</f>
        <v>60911.956739562753</v>
      </c>
      <c r="O2472">
        <f>EXP(-$O$17*$B2472)*LN(N2472)</f>
        <v>4.6737245660692031</v>
      </c>
      <c r="Q2472" s="4">
        <f>IF($B2472&lt;$B$9,      Q2471+($B$5*Q2471+$B$7*$B$6+$S$18*($D2472-$B$6))*$B$20,           Q2471+($B$5*Q2471-$S$16)*$B$20)</f>
        <v>351898.39492477104</v>
      </c>
      <c r="R2472">
        <f>IF($B2472&lt;=$B$9,        $D2472-$B$7*$B$6-$S$18*($D2472-$B$6),          $S$16)</f>
        <v>57986.837500000001</v>
      </c>
      <c r="S2472">
        <f>EXP(-$S$17*$B2472)*($J2472^(1-S$20)-1)/(1-S$20)</f>
        <v>0.42421434621079646</v>
      </c>
    </row>
    <row r="2473" spans="1:19" x14ac:dyDescent="0.3">
      <c r="A2473">
        <f t="shared" si="153"/>
        <v>49.510000000000005</v>
      </c>
      <c r="B2473">
        <v>24.51</v>
      </c>
      <c r="C2473" s="1">
        <f t="shared" si="154"/>
        <v>1.399606138</v>
      </c>
      <c r="D2473">
        <f t="shared" si="155"/>
        <v>69980.306899999996</v>
      </c>
      <c r="E2473" s="8">
        <f>IF($B2473&lt;$B$9,      E2472+($B$5*E2472+$B$7*$B$6+$B$8*($D2473-$B$6))*$B$20,           E2472+($B$5*E2472-$B$12)*$B$20)</f>
        <v>329544.36855181196</v>
      </c>
      <c r="G2473" s="4">
        <v>239155.88101047979</v>
      </c>
      <c r="I2473" s="4">
        <f>IF($B2473&lt;$B$9,      I2472+($B$5*I2472+$B$7*$B$6+$K$18*($D2473-$B$6))*$B$20,           I2472+($B$5*I2472-$K$16)*$B$20)</f>
        <v>286033.99964091246</v>
      </c>
      <c r="J2473">
        <f xml:space="preserve">          IF($B2473&lt;=$B$9,        $D2473-$B$7*$B$6-$K$18*($D2473-$B$6), $K$16)</f>
        <v>60909.801666818028</v>
      </c>
      <c r="K2473">
        <f t="shared" si="156"/>
        <v>208.47346456174833</v>
      </c>
      <c r="M2473" s="4">
        <f>IF($B2473&lt;$B$9,      M2472+($B$5*M2472+$B$7*$B$6+O$18*($D2473-$B$6))*$B$20,           M2472+($B$5*M2472-O$16)*$B$20)</f>
        <v>285975.22110391239</v>
      </c>
      <c r="N2473">
        <f>IF($B2473&lt;=$B$9,        $D2473-$B$7*$B$6-$O$18*($D2473-$B$6),          $O$16)</f>
        <v>60912.400257059628</v>
      </c>
      <c r="O2473">
        <f>EXP(-$O$17*$B2473)*LN(N2473)</f>
        <v>4.6720921364886756</v>
      </c>
      <c r="Q2473" s="4">
        <f>IF($B2473&lt;$B$9,      Q2472+($B$5*Q2472+$B$7*$B$6+$S$18*($D2473-$B$6))*$B$20,           Q2472+($B$5*Q2472-$S$16)*$B$20)</f>
        <v>352141.4904371447</v>
      </c>
      <c r="R2473">
        <f>IF($B2473&lt;=$B$9,        $D2473-$B$7*$B$6-$S$18*($D2473-$B$6),          $S$16)</f>
        <v>57987.199484999997</v>
      </c>
      <c r="S2473">
        <f>EXP(-$S$17*$B2473)*($J2473^(1-S$20)-1)/(1-S$20)</f>
        <v>0.42406589722040866</v>
      </c>
    </row>
    <row r="2474" spans="1:19" x14ac:dyDescent="0.3">
      <c r="A2474">
        <f t="shared" si="153"/>
        <v>49.519999999999996</v>
      </c>
      <c r="B2474">
        <v>24.52</v>
      </c>
      <c r="C2474" s="1">
        <f t="shared" si="154"/>
        <v>1.399617152</v>
      </c>
      <c r="D2474">
        <f t="shared" si="155"/>
        <v>69980.857600000003</v>
      </c>
      <c r="E2474" s="8">
        <f>IF($B2474&lt;$B$9,      E2473+($B$5*E2473+$B$7*$B$6+$B$8*($D2474-$B$6))*$B$20,           E2473+($B$5*E2473-$B$12)*$B$20)</f>
        <v>329769.65165360511</v>
      </c>
      <c r="G2474" s="4">
        <v>239309.56642643345</v>
      </c>
      <c r="I2474" s="4">
        <f>IF($B2474&lt;$B$9,      I2473+($B$5*I2473+$B$7*$B$6+$K$18*($D2474-$B$6))*$B$20,           I2473+($B$5*I2473-$K$16)*$B$20)</f>
        <v>286224.81771503692</v>
      </c>
      <c r="J2474">
        <f xml:space="preserve">          IF($B2474&lt;=$B$9,        $D2474-$B$7*$B$6-$K$18*($D2474-$B$6), $K$16)</f>
        <v>60910.240174986189</v>
      </c>
      <c r="K2474">
        <f t="shared" si="156"/>
        <v>208.40126483656746</v>
      </c>
      <c r="M2474" s="4">
        <f>IF($B2474&lt;$B$9,      M2473+($B$5*M2473+$B$7*$B$6+O$18*($D2474-$B$6))*$B$20,           M2473+($B$5*M2473-O$16)*$B$20)</f>
        <v>286165.99261893024</v>
      </c>
      <c r="N2474">
        <f>IF($B2474&lt;=$B$9,        $D2474-$B$7*$B$6-$O$18*($D2474-$B$6),          $O$16)</f>
        <v>60912.838836850497</v>
      </c>
      <c r="O2474">
        <f>EXP(-$O$17*$B2474)*LN(N2474)</f>
        <v>4.6704602426914272</v>
      </c>
      <c r="Q2474" s="4">
        <f>IF($B2474&lt;$B$9,      Q2473+($B$5*Q2473+$B$7*$B$6+$S$18*($D2474-$B$6))*$B$20,           Q2473+($B$5*Q2473-$S$16)*$B$20)</f>
        <v>352384.67296039773</v>
      </c>
      <c r="R2474">
        <f>IF($B2474&lt;=$B$9,        $D2474-$B$7*$B$6-$S$18*($D2474-$B$6),          $S$16)</f>
        <v>57987.557440000004</v>
      </c>
      <c r="S2474">
        <f>EXP(-$S$17*$B2474)*($J2474^(1-S$20)-1)/(1-S$20)</f>
        <v>0.42391750017749363</v>
      </c>
    </row>
    <row r="2475" spans="1:19" x14ac:dyDescent="0.3">
      <c r="A2475">
        <f t="shared" si="153"/>
        <v>49.53</v>
      </c>
      <c r="B2475">
        <v>24.53</v>
      </c>
      <c r="C2475" s="1">
        <f t="shared" si="154"/>
        <v>1.3996280420000002</v>
      </c>
      <c r="D2475">
        <f t="shared" si="155"/>
        <v>69981.402100000007</v>
      </c>
      <c r="E2475" s="8">
        <f>IF($B2475&lt;$B$9,      E2474+($B$5*E2474+$B$7*$B$6+$B$8*($D2475-$B$6))*$B$20,           E2474+($B$5*E2474-$B$12)*$B$20)</f>
        <v>329995.01523798384</v>
      </c>
      <c r="G2475" s="4">
        <v>239463.3061767827</v>
      </c>
      <c r="I2475" s="4">
        <f>IF($B2475&lt;$B$9,      I2474+($B$5*I2474+$B$7*$B$6+$K$18*($D2475-$B$6))*$B$20,           I2474+($B$5*I2474-$K$16)*$B$20)</f>
        <v>286415.70368477463</v>
      </c>
      <c r="J2475">
        <f xml:space="preserve">          IF($B2475&lt;=$B$9,        $D2475-$B$7*$B$6-$K$18*($D2475-$B$6), $K$16)</f>
        <v>60910.673746254688</v>
      </c>
      <c r="K2475">
        <f t="shared" si="156"/>
        <v>208.32908163354077</v>
      </c>
      <c r="M2475" s="4">
        <f>IF($B2475&lt;$B$9,      M2474+($B$5*M2474+$B$7*$B$6+O$18*($D2475-$B$6))*$B$20,           M2474+($B$5*M2474-O$16)*$B$20)</f>
        <v>286356.83201255748</v>
      </c>
      <c r="N2475">
        <f>IF($B2475&lt;=$B$9,        $D2475-$B$7*$B$6-$O$18*($D2475-$B$6),          $O$16)</f>
        <v>60913.272478935345</v>
      </c>
      <c r="O2475">
        <f>EXP(-$O$17*$B2475)*LN(N2475)</f>
        <v>4.6688288845151504</v>
      </c>
      <c r="Q2475" s="4">
        <f>IF($B2475&lt;$B$9,      Q2474+($B$5*Q2474+$B$7*$B$6+$S$18*($D2475-$B$6))*$B$20,           Q2474+($B$5*Q2474-$S$16)*$B$20)</f>
        <v>352627.94250328385</v>
      </c>
      <c r="R2475">
        <f>IF($B2475&lt;=$B$9,        $D2475-$B$7*$B$6-$S$18*($D2475-$B$6),          $S$16)</f>
        <v>57987.911365000007</v>
      </c>
      <c r="S2475">
        <f>EXP(-$S$17*$B2475)*($J2475^(1-S$20)-1)/(1-S$20)</f>
        <v>0.42376915506387303</v>
      </c>
    </row>
    <row r="2476" spans="1:19" x14ac:dyDescent="0.3">
      <c r="A2476">
        <f t="shared" si="153"/>
        <v>49.540000000000006</v>
      </c>
      <c r="B2476">
        <v>24.540000000000003</v>
      </c>
      <c r="C2476" s="1">
        <f t="shared" si="154"/>
        <v>1.3996388080000002</v>
      </c>
      <c r="D2476">
        <f t="shared" si="155"/>
        <v>69981.940400000007</v>
      </c>
      <c r="E2476" s="8">
        <f>IF($B2476&lt;$B$9,      E2475+($B$5*E2475+$B$7*$B$6+$B$8*($D2476-$B$6))*$B$20,           E2475+($B$5*E2475-$B$12)*$B$20)</f>
        <v>330220.45931451715</v>
      </c>
      <c r="G2476" s="4">
        <v>239617.10027434459</v>
      </c>
      <c r="I2476" s="4">
        <f>IF($B2476&lt;$B$9,      I2475+($B$5*I2475+$B$7*$B$6+$K$18*($D2476-$B$6))*$B$20,           I2475+($B$5*I2475-$K$16)*$B$20)</f>
        <v>286606.65756125806</v>
      </c>
      <c r="J2476">
        <f xml:space="preserve">          IF($B2476&lt;=$B$9,        $D2476-$B$7*$B$6-$K$18*($D2476-$B$6), $K$16)</f>
        <v>60911.102380623524</v>
      </c>
      <c r="K2476">
        <f t="shared" si="156"/>
        <v>208.2569149530041</v>
      </c>
      <c r="M2476" s="4">
        <f>IF($B2476&lt;$B$9,      M2475+($B$5*M2475+$B$7*$B$6+O$18*($D2476-$B$6))*$B$20,           M2475+($B$5*M2475-O$16)*$B$20)</f>
        <v>286547.73929592874</v>
      </c>
      <c r="N2476">
        <f>IF($B2476&lt;=$B$9,        $D2476-$B$7*$B$6-$O$18*($D2476-$B$6),          $O$16)</f>
        <v>60913.701183314173</v>
      </c>
      <c r="O2476">
        <f>EXP(-$O$17*$B2476)*LN(N2476)</f>
        <v>4.6671980617975786</v>
      </c>
      <c r="Q2476" s="4">
        <f>IF($B2476&lt;$B$9,      Q2475+($B$5*Q2475+$B$7*$B$6+$S$18*($D2476-$B$6))*$B$20,           Q2475+($B$5*Q2475-$S$16)*$B$20)</f>
        <v>352871.29907456</v>
      </c>
      <c r="R2476">
        <f>IF($B2476&lt;=$B$9,        $D2476-$B$7*$B$6-$S$18*($D2476-$B$6),          $S$16)</f>
        <v>57988.261260000007</v>
      </c>
      <c r="S2476">
        <f>EXP(-$S$17*$B2476)*($J2476^(1-S$20)-1)/(1-S$20)</f>
        <v>0.42362086186137554</v>
      </c>
    </row>
    <row r="2477" spans="1:19" x14ac:dyDescent="0.3">
      <c r="A2477">
        <f t="shared" si="153"/>
        <v>49.55</v>
      </c>
      <c r="B2477">
        <v>24.55</v>
      </c>
      <c r="C2477" s="1">
        <f t="shared" si="154"/>
        <v>1.3996494500000001</v>
      </c>
      <c r="D2477">
        <f t="shared" si="155"/>
        <v>69982.472500000003</v>
      </c>
      <c r="E2477" s="8">
        <f>IF($B2477&lt;$B$9,      E2476+($B$5*E2476+$B$7*$B$6+$B$8*($D2477-$B$6))*$B$20,           E2476+($B$5*E2476-$B$12)*$B$20)</f>
        <v>330445.98389277724</v>
      </c>
      <c r="G2477" s="4">
        <v>239770.94873194062</v>
      </c>
      <c r="I2477" s="4">
        <f>IF($B2477&lt;$B$9,      I2476+($B$5*I2476+$B$7*$B$6+$K$18*($D2477-$B$6))*$B$20,           I2476+($B$5*I2476-$K$16)*$B$20)</f>
        <v>286797.67935562355</v>
      </c>
      <c r="J2477">
        <f xml:space="preserve">          IF($B2477&lt;=$B$9,        $D2477-$B$7*$B$6-$K$18*($D2477-$B$6), $K$16)</f>
        <v>60911.526078092698</v>
      </c>
      <c r="K2477">
        <f t="shared" si="156"/>
        <v>208.18476479528883</v>
      </c>
      <c r="M2477" s="4">
        <f>IF($B2477&lt;$B$9,      M2476+($B$5*M2476+$B$7*$B$6+O$18*($D2477-$B$6))*$B$20,           M2476+($B$5*M2476-O$16)*$B$20)</f>
        <v>286738.71448018245</v>
      </c>
      <c r="N2477">
        <f>IF($B2477&lt;=$B$9,        $D2477-$B$7*$B$6-$O$18*($D2477-$B$6),          $O$16)</f>
        <v>60914.124949986981</v>
      </c>
      <c r="O2477">
        <f>EXP(-$O$17*$B2477)*LN(N2477)</f>
        <v>4.6655677743764761</v>
      </c>
      <c r="Q2477" s="4">
        <f>IF($B2477&lt;$B$9,      Q2476+($B$5*Q2476+$B$7*$B$6+$S$18*($D2477-$B$6))*$B$20,           Q2476+($B$5*Q2476-$S$16)*$B$20)</f>
        <v>353114.74268298608</v>
      </c>
      <c r="R2477">
        <f>IF($B2477&lt;=$B$9,        $D2477-$B$7*$B$6-$S$18*($D2477-$B$6),          $S$16)</f>
        <v>57988.607125000002</v>
      </c>
      <c r="S2477">
        <f>EXP(-$S$17*$B2477)*($J2477^(1-S$20)-1)/(1-S$20)</f>
        <v>0.42347262055183565</v>
      </c>
    </row>
    <row r="2478" spans="1:19" x14ac:dyDescent="0.3">
      <c r="A2478">
        <f t="shared" si="153"/>
        <v>49.56</v>
      </c>
      <c r="B2478">
        <v>24.560000000000002</v>
      </c>
      <c r="C2478" s="1">
        <f t="shared" si="154"/>
        <v>1.3996599680000001</v>
      </c>
      <c r="D2478">
        <f t="shared" si="155"/>
        <v>69982.998400000011</v>
      </c>
      <c r="E2478" s="8">
        <f>IF($B2478&lt;$B$9,      E2477+($B$5*E2477+$B$7*$B$6+$B$8*($D2478-$B$6))*$B$20,           E2477+($B$5*E2477-$B$12)*$B$20)</f>
        <v>330671.58898233972</v>
      </c>
      <c r="G2478" s="4">
        <v>239924.8515623968</v>
      </c>
      <c r="I2478" s="4">
        <f>IF($B2478&lt;$B$9,      I2477+($B$5*I2477+$B$7*$B$6+$K$18*($D2478-$B$6))*$B$20,           I2477+($B$5*I2477-$K$16)*$B$20)</f>
        <v>286988.7690790114</v>
      </c>
      <c r="J2478">
        <f xml:space="preserve">          IF($B2478&lt;=$B$9,        $D2478-$B$7*$B$6-$K$18*($D2478-$B$6), $K$16)</f>
        <v>60911.944838662224</v>
      </c>
      <c r="K2478">
        <f t="shared" si="156"/>
        <v>208.11263116072197</v>
      </c>
      <c r="M2478" s="4">
        <f>IF($B2478&lt;$B$9,      M2477+($B$5*M2477+$B$7*$B$6+O$18*($D2478-$B$6))*$B$20,           M2477+($B$5*M2477-O$16)*$B$20)</f>
        <v>286929.75757646095</v>
      </c>
      <c r="N2478">
        <f>IF($B2478&lt;=$B$9,        $D2478-$B$7*$B$6-$O$18*($D2478-$B$6),          $O$16)</f>
        <v>60914.543778953783</v>
      </c>
      <c r="O2478">
        <f>EXP(-$O$17*$B2478)*LN(N2478)</f>
        <v>4.6639380220896429</v>
      </c>
      <c r="Q2478" s="4">
        <f>IF($B2478&lt;$B$9,      Q2477+($B$5*Q2477+$B$7*$B$6+$S$18*($D2478-$B$6))*$B$20,           Q2477+($B$5*Q2477-$S$16)*$B$20)</f>
        <v>353358.27333732514</v>
      </c>
      <c r="R2478">
        <f>IF($B2478&lt;=$B$9,        $D2478-$B$7*$B$6-$S$18*($D2478-$B$6),          $S$16)</f>
        <v>57988.948960000009</v>
      </c>
      <c r="S2478">
        <f>EXP(-$S$17*$B2478)*($J2478^(1-S$20)-1)/(1-S$20)</f>
        <v>0.42332443111709461</v>
      </c>
    </row>
    <row r="2479" spans="1:19" x14ac:dyDescent="0.3">
      <c r="A2479">
        <f t="shared" si="153"/>
        <v>49.57</v>
      </c>
      <c r="B2479">
        <v>24.57</v>
      </c>
      <c r="C2479" s="1">
        <f t="shared" si="154"/>
        <v>1.3996703619999999</v>
      </c>
      <c r="D2479">
        <f t="shared" si="155"/>
        <v>69983.518100000001</v>
      </c>
      <c r="E2479" s="8">
        <f>IF($B2479&lt;$B$9,      E2478+($B$5*E2478+$B$7*$B$6+$B$8*($D2479-$B$6))*$B$20,           E2478+($B$5*E2478-$B$12)*$B$20)</f>
        <v>330897.27459278353</v>
      </c>
      <c r="G2479" s="4">
        <v>240078.80877854364</v>
      </c>
      <c r="I2479" s="4">
        <f>IF($B2479&lt;$B$9,      I2478+($B$5*I2478+$B$7*$B$6+$K$18*($D2479-$B$6))*$B$20,           I2478+($B$5*I2478-$K$16)*$B$20)</f>
        <v>287179.92674256576</v>
      </c>
      <c r="J2479">
        <f xml:space="preserve">          IF($B2479&lt;=$B$9,        $D2479-$B$7*$B$6-$K$18*($D2479-$B$6), $K$16)</f>
        <v>60912.358662332073</v>
      </c>
      <c r="K2479">
        <f t="shared" si="156"/>
        <v>208.04051404962613</v>
      </c>
      <c r="M2479" s="4">
        <f>IF($B2479&lt;$B$9,      M2478+($B$5*M2478+$B$7*$B$6+O$18*($D2479-$B$6))*$B$20,           M2478+($B$5*M2478-O$16)*$B$20)</f>
        <v>287120.86859591055</v>
      </c>
      <c r="N2479">
        <f>IF($B2479&lt;=$B$9,        $D2479-$B$7*$B$6-$O$18*($D2479-$B$6),          $O$16)</f>
        <v>60914.957670214557</v>
      </c>
      <c r="O2479">
        <f>EXP(-$O$17*$B2479)*LN(N2479)</f>
        <v>4.6623088047749137</v>
      </c>
      <c r="Q2479" s="4">
        <f>IF($B2479&lt;$B$9,      Q2478+($B$5*Q2478+$B$7*$B$6+$S$18*($D2479-$B$6))*$B$20,           Q2478+($B$5*Q2478-$S$16)*$B$20)</f>
        <v>353601.8910463432</v>
      </c>
      <c r="R2479">
        <f>IF($B2479&lt;=$B$9,        $D2479-$B$7*$B$6-$S$18*($D2479-$B$6),          $S$16)</f>
        <v>57989.286764999997</v>
      </c>
      <c r="S2479">
        <f>EXP(-$S$17*$B2479)*($J2479^(1-S$20)-1)/(1-S$20)</f>
        <v>0.4231762935389996</v>
      </c>
    </row>
    <row r="2480" spans="1:19" x14ac:dyDescent="0.3">
      <c r="A2480">
        <f t="shared" si="153"/>
        <v>49.58</v>
      </c>
      <c r="B2480">
        <v>24.580000000000002</v>
      </c>
      <c r="C2480" s="1">
        <f t="shared" si="154"/>
        <v>1.3996806319999999</v>
      </c>
      <c r="D2480">
        <f t="shared" si="155"/>
        <v>69984.031600000002</v>
      </c>
      <c r="E2480" s="8">
        <f>IF($B2480&lt;$B$9,      E2479+($B$5*E2479+$B$7*$B$6+$B$8*($D2480-$B$6))*$B$20,           E2479+($B$5*E2479-$B$12)*$B$20)</f>
        <v>331123.04073369101</v>
      </c>
      <c r="G2480" s="4">
        <v>240232.82039321613</v>
      </c>
      <c r="I2480" s="4">
        <f>IF($B2480&lt;$B$9,      I2479+($B$5*I2479+$B$7*$B$6+$K$18*($D2480-$B$6))*$B$20,           I2479+($B$5*I2479-$K$16)*$B$20)</f>
        <v>287371.15235743462</v>
      </c>
      <c r="J2480">
        <f xml:space="preserve">          IF($B2480&lt;=$B$9,        $D2480-$B$7*$B$6-$K$18*($D2480-$B$6), $K$16)</f>
        <v>60912.767549102267</v>
      </c>
      <c r="K2480">
        <f t="shared" si="156"/>
        <v>207.96841346231957</v>
      </c>
      <c r="M2480" s="4">
        <f>IF($B2480&lt;$B$9,      M2479+($B$5*M2479+$B$7*$B$6+O$18*($D2480-$B$6))*$B$20,           M2479+($B$5*M2479-O$16)*$B$20)</f>
        <v>287312.04754968145</v>
      </c>
      <c r="N2480">
        <f>IF($B2480&lt;=$B$9,        $D2480-$B$7*$B$6-$O$18*($D2480-$B$6),          $O$16)</f>
        <v>60915.366623769318</v>
      </c>
      <c r="O2480">
        <f>EXP(-$O$17*$B2480)*LN(N2480)</f>
        <v>4.6606801222701586</v>
      </c>
      <c r="Q2480" s="4">
        <f>IF($B2480&lt;$B$9,      Q2479+($B$5*Q2479+$B$7*$B$6+$S$18*($D2480-$B$6))*$B$20,           Q2479+($B$5*Q2479-$S$16)*$B$20)</f>
        <v>353845.59581880941</v>
      </c>
      <c r="R2480">
        <f>IF($B2480&lt;=$B$9,        $D2480-$B$7*$B$6-$S$18*($D2480-$B$6),          $S$16)</f>
        <v>57989.620540000004</v>
      </c>
      <c r="S2480">
        <f>EXP(-$S$17*$B2480)*($J2480^(1-S$20)-1)/(1-S$20)</f>
        <v>0.42302820779940453</v>
      </c>
    </row>
    <row r="2481" spans="1:19" x14ac:dyDescent="0.3">
      <c r="A2481">
        <f t="shared" si="153"/>
        <v>49.59</v>
      </c>
      <c r="B2481">
        <v>24.59</v>
      </c>
      <c r="C2481" s="1">
        <f t="shared" si="154"/>
        <v>1.3996907780000001</v>
      </c>
      <c r="D2481">
        <f t="shared" si="155"/>
        <v>69984.5389</v>
      </c>
      <c r="E2481" s="8">
        <f>IF($B2481&lt;$B$9,      E2480+($B$5*E2480+$B$7*$B$6+$B$8*($D2481-$B$6))*$B$20,           E2480+($B$5*E2480-$B$12)*$B$20)</f>
        <v>331348.88741464779</v>
      </c>
      <c r="G2481" s="4">
        <v>240386.88641925374</v>
      </c>
      <c r="I2481" s="4">
        <f>IF($B2481&lt;$B$9,      I2480+($B$5*I2480+$B$7*$B$6+$K$18*($D2481-$B$6))*$B$20,           I2480+($B$5*I2480-$K$16)*$B$20)</f>
        <v>287562.44593476999</v>
      </c>
      <c r="J2481">
        <f xml:space="preserve">          IF($B2481&lt;=$B$9,        $D2481-$B$7*$B$6-$K$18*($D2481-$B$6), $K$16)</f>
        <v>60913.171498972806</v>
      </c>
      <c r="K2481">
        <f t="shared" si="156"/>
        <v>207.89632939911621</v>
      </c>
      <c r="M2481" s="4">
        <f>IF($B2481&lt;$B$9,      M2480+($B$5*M2480+$B$7*$B$6+O$18*($D2481-$B$6))*$B$20,           M2480+($B$5*M2480-O$16)*$B$20)</f>
        <v>287503.29444892763</v>
      </c>
      <c r="N2481">
        <f>IF($B2481&lt;=$B$9,        $D2481-$B$7*$B$6-$O$18*($D2481-$B$6),          $O$16)</f>
        <v>60915.770639618058</v>
      </c>
      <c r="O2481">
        <f>EXP(-$O$17*$B2481)*LN(N2481)</f>
        <v>4.6590519744132823</v>
      </c>
      <c r="Q2481" s="4">
        <f>IF($B2481&lt;$B$9,      Q2480+($B$5*Q2480+$B$7*$B$6+$S$18*($D2481-$B$6))*$B$20,           Q2480+($B$5*Q2480-$S$16)*$B$20)</f>
        <v>354089.38766349602</v>
      </c>
      <c r="R2481">
        <f>IF($B2481&lt;=$B$9,        $D2481-$B$7*$B$6-$S$18*($D2481-$B$6),          $S$16)</f>
        <v>57989.950284999999</v>
      </c>
      <c r="S2481">
        <f>EXP(-$S$17*$B2481)*($J2481^(1-S$20)-1)/(1-S$20)</f>
        <v>0.42288017388016952</v>
      </c>
    </row>
    <row r="2482" spans="1:19" x14ac:dyDescent="0.3">
      <c r="A2482">
        <f t="shared" si="153"/>
        <v>49.6</v>
      </c>
      <c r="B2482">
        <v>24.6</v>
      </c>
      <c r="C2482" s="1">
        <f t="shared" si="154"/>
        <v>1.3997008000000002</v>
      </c>
      <c r="D2482">
        <f t="shared" si="155"/>
        <v>69985.040000000008</v>
      </c>
      <c r="E2482" s="8">
        <f>IF($B2482&lt;$B$9,      E2481+($B$5*E2481+$B$7*$B$6+$B$8*($D2482-$B$6))*$B$20,           E2481+($B$5*E2481-$B$12)*$B$20)</f>
        <v>331574.81464524294</v>
      </c>
      <c r="G2482" s="4">
        <v>240541.00686950047</v>
      </c>
      <c r="I2482" s="4">
        <f>IF($B2482&lt;$B$9,      I2481+($B$5*I2481+$B$7*$B$6+$K$18*($D2482-$B$6))*$B$20,           I2481+($B$5*I2481-$K$16)*$B$20)</f>
        <v>287753.80748572771</v>
      </c>
      <c r="J2482">
        <f xml:space="preserve">          IF($B2482&lt;=$B$9,        $D2482-$B$7*$B$6-$K$18*($D2482-$B$6), $K$16)</f>
        <v>60913.57051194369</v>
      </c>
      <c r="K2482">
        <f t="shared" si="156"/>
        <v>207.82426186032546</v>
      </c>
      <c r="M2482" s="4">
        <f>IF($B2482&lt;$B$9,      M2481+($B$5*M2481+$B$7*$B$6+O$18*($D2482-$B$6))*$B$20,           M2481+($B$5*M2481-O$16)*$B$20)</f>
        <v>287694.60930480715</v>
      </c>
      <c r="N2482">
        <f>IF($B2482&lt;=$B$9,        $D2482-$B$7*$B$6-$O$18*($D2482-$B$6),          $O$16)</f>
        <v>60916.1697177608</v>
      </c>
      <c r="O2482">
        <f>EXP(-$O$17*$B2482)*LN(N2482)</f>
        <v>4.6574243610422261</v>
      </c>
      <c r="Q2482" s="4">
        <f>IF($B2482&lt;$B$9,      Q2481+($B$5*Q2481+$B$7*$B$6+$S$18*($D2482-$B$6))*$B$20,           Q2481+($B$5*Q2481-$S$16)*$B$20)</f>
        <v>354333.26658917824</v>
      </c>
      <c r="R2482">
        <f>IF($B2482&lt;=$B$9,        $D2482-$B$7*$B$6-$S$18*($D2482-$B$6),          $S$16)</f>
        <v>57990.276000000005</v>
      </c>
      <c r="S2482">
        <f>EXP(-$S$17*$B2482)*($J2482^(1-S$20)-1)/(1-S$20)</f>
        <v>0.42273219176316107</v>
      </c>
    </row>
    <row r="2483" spans="1:19" x14ac:dyDescent="0.3">
      <c r="A2483">
        <f t="shared" si="153"/>
        <v>49.61</v>
      </c>
      <c r="B2483">
        <v>24.610000000000003</v>
      </c>
      <c r="C2483" s="1">
        <f t="shared" si="154"/>
        <v>1.3997106980000003</v>
      </c>
      <c r="D2483">
        <f t="shared" si="155"/>
        <v>69985.534900000013</v>
      </c>
      <c r="E2483" s="8">
        <f>IF($B2483&lt;$B$9,      E2482+($B$5*E2482+$B$7*$B$6+$B$8*($D2483-$B$6))*$B$20,           E2482+($B$5*E2482-$B$12)*$B$20)</f>
        <v>331800.82243506878</v>
      </c>
      <c r="G2483" s="4">
        <v>240695.18175680478</v>
      </c>
      <c r="I2483" s="4">
        <f>IF($B2483&lt;$B$9,      I2482+($B$5*I2482+$B$7*$B$6+$K$18*($D2483-$B$6))*$B$20,           I2482+($B$5*I2482-$K$16)*$B$20)</f>
        <v>287945.23702146759</v>
      </c>
      <c r="J2483">
        <f xml:space="preserve">          IF($B2483&lt;=$B$9,        $D2483-$B$7*$B$6-$K$18*($D2483-$B$6), $K$16)</f>
        <v>60913.964588014918</v>
      </c>
      <c r="K2483">
        <f t="shared" si="156"/>
        <v>207.75221084625255</v>
      </c>
      <c r="M2483" s="4">
        <f>IF($B2483&lt;$B$9,      M2482+($B$5*M2482+$B$7*$B$6+O$18*($D2483-$B$6))*$B$20,           M2482+($B$5*M2482-O$16)*$B$20)</f>
        <v>287885.99212848186</v>
      </c>
      <c r="N2483">
        <f>IF($B2483&lt;=$B$9,        $D2483-$B$7*$B$6-$O$18*($D2483-$B$6),          $O$16)</f>
        <v>60916.563858197514</v>
      </c>
      <c r="O2483">
        <f>EXP(-$O$17*$B2483)*LN(N2483)</f>
        <v>4.6557972819949622</v>
      </c>
      <c r="Q2483" s="4">
        <f>IF($B2483&lt;$B$9,      Q2482+($B$5*Q2482+$B$7*$B$6+$S$18*($D2483-$B$6))*$B$20,           Q2482+($B$5*Q2482-$S$16)*$B$20)</f>
        <v>354577.23260463442</v>
      </c>
      <c r="R2483">
        <f>IF($B2483&lt;=$B$9,        $D2483-$B$7*$B$6-$S$18*($D2483-$B$6),          $S$16)</f>
        <v>57990.597685000008</v>
      </c>
      <c r="S2483">
        <f>EXP(-$S$17*$B2483)*($J2483^(1-S$20)-1)/(1-S$20)</f>
        <v>0.42258426143025191</v>
      </c>
    </row>
    <row r="2484" spans="1:19" x14ac:dyDescent="0.3">
      <c r="A2484">
        <f t="shared" si="153"/>
        <v>49.620000000000005</v>
      </c>
      <c r="B2484">
        <v>24.62</v>
      </c>
      <c r="C2484" s="1">
        <f t="shared" si="154"/>
        <v>1.399720472</v>
      </c>
      <c r="D2484">
        <f t="shared" si="155"/>
        <v>69986.0236</v>
      </c>
      <c r="E2484" s="8">
        <f>IF($B2484&lt;$B$9,      E2483+($B$5*E2483+$B$7*$B$6+$B$8*($D2484-$B$6))*$B$20,           E2483+($B$5*E2483-$B$12)*$B$20)</f>
        <v>332026.91079372104</v>
      </c>
      <c r="G2484" s="4">
        <v>240849.41109401966</v>
      </c>
      <c r="I2484" s="4">
        <f>IF($B2484&lt;$B$9,      I2483+($B$5*I2483+$B$7*$B$6+$K$18*($D2484-$B$6))*$B$20,           I2483+($B$5*I2483-$K$16)*$B$20)</f>
        <v>288136.73455315322</v>
      </c>
      <c r="J2484">
        <f xml:space="preserve">          IF($B2484&lt;=$B$9,        $D2484-$B$7*$B$6-$K$18*($D2484-$B$6), $K$16)</f>
        <v>60914.353727186462</v>
      </c>
      <c r="K2484">
        <f t="shared" si="156"/>
        <v>207.68017635719821</v>
      </c>
      <c r="M2484" s="4">
        <f>IF($B2484&lt;$B$9,      M2483+($B$5*M2483+$B$7*$B$6+O$18*($D2484-$B$6))*$B$20,           M2483+($B$5*M2483-O$16)*$B$20)</f>
        <v>288077.44293111755</v>
      </c>
      <c r="N2484">
        <f>IF($B2484&lt;=$B$9,        $D2484-$B$7*$B$6-$O$18*($D2484-$B$6),          $O$16)</f>
        <v>60916.953060928201</v>
      </c>
      <c r="O2484">
        <f>EXP(-$O$17*$B2484)*LN(N2484)</f>
        <v>4.6541707371095029</v>
      </c>
      <c r="Q2484" s="4">
        <f>IF($B2484&lt;$B$9,      Q2483+($B$5*Q2483+$B$7*$B$6+$S$18*($D2484-$B$6))*$B$20,           Q2483+($B$5*Q2483-$S$16)*$B$20)</f>
        <v>354821.28571864608</v>
      </c>
      <c r="R2484">
        <f>IF($B2484&lt;=$B$9,        $D2484-$B$7*$B$6-$S$18*($D2484-$B$6),          $S$16)</f>
        <v>57990.91534</v>
      </c>
      <c r="S2484">
        <f>EXP(-$S$17*$B2484)*($J2484^(1-S$20)-1)/(1-S$20)</f>
        <v>0.42243638286332125</v>
      </c>
    </row>
    <row r="2485" spans="1:19" x14ac:dyDescent="0.3">
      <c r="A2485">
        <f t="shared" si="153"/>
        <v>49.63</v>
      </c>
      <c r="B2485">
        <v>24.630000000000003</v>
      </c>
      <c r="C2485" s="1">
        <f t="shared" si="154"/>
        <v>1.399730122</v>
      </c>
      <c r="D2485">
        <f t="shared" si="155"/>
        <v>69986.506099999999</v>
      </c>
      <c r="E2485" s="8">
        <f>IF($B2485&lt;$B$9,      E2484+($B$5*E2484+$B$7*$B$6+$B$8*($D2485-$B$6))*$B$20,           E2484+($B$5*E2484-$B$12)*$B$20)</f>
        <v>332253.07973079884</v>
      </c>
      <c r="G2485" s="4">
        <v>241003.69489400258</v>
      </c>
      <c r="I2485" s="4">
        <f>IF($B2485&lt;$B$9,      I2484+($B$5*I2484+$B$7*$B$6+$K$18*($D2485-$B$6))*$B$20,           I2484+($B$5*I2484-$K$16)*$B$20)</f>
        <v>288328.30009195226</v>
      </c>
      <c r="J2485">
        <f xml:space="preserve">          IF($B2485&lt;=$B$9,        $D2485-$B$7*$B$6-$K$18*($D2485-$B$6), $K$16)</f>
        <v>60914.737929458366</v>
      </c>
      <c r="K2485">
        <f t="shared" si="156"/>
        <v>207.60815839345889</v>
      </c>
      <c r="M2485" s="4">
        <f>IF($B2485&lt;$B$9,      M2484+($B$5*M2484+$B$7*$B$6+O$18*($D2485-$B$6))*$B$20,           M2484+($B$5*M2484-O$16)*$B$20)</f>
        <v>288268.96172388393</v>
      </c>
      <c r="N2485">
        <f>IF($B2485&lt;=$B$9,        $D2485-$B$7*$B$6-$O$18*($D2485-$B$6),          $O$16)</f>
        <v>60917.337325952882</v>
      </c>
      <c r="O2485">
        <f>EXP(-$O$17*$B2485)*LN(N2485)</f>
        <v>4.6525447262238906</v>
      </c>
      <c r="Q2485" s="4">
        <f>IF($B2485&lt;$B$9,      Q2484+($B$5*Q2484+$B$7*$B$6+$S$18*($D2485-$B$6))*$B$20,           Q2484+($B$5*Q2484-$S$16)*$B$20)</f>
        <v>355065.4259399976</v>
      </c>
      <c r="R2485">
        <f>IF($B2485&lt;=$B$9,        $D2485-$B$7*$B$6-$S$18*($D2485-$B$6),          $S$16)</f>
        <v>57991.228965000002</v>
      </c>
      <c r="S2485">
        <f>EXP(-$S$17*$B2485)*($J2485^(1-S$20)-1)/(1-S$20)</f>
        <v>0.42228855604425458</v>
      </c>
    </row>
    <row r="2486" spans="1:19" x14ac:dyDescent="0.3">
      <c r="A2486">
        <f t="shared" si="153"/>
        <v>49.64</v>
      </c>
      <c r="B2486">
        <v>24.64</v>
      </c>
      <c r="C2486" s="1">
        <f t="shared" si="154"/>
        <v>1.3997396479999999</v>
      </c>
      <c r="D2486">
        <f t="shared" si="155"/>
        <v>69986.982399999994</v>
      </c>
      <c r="E2486" s="8">
        <f>IF($B2486&lt;$B$9,      E2485+($B$5*E2485+$B$7*$B$6+$B$8*($D2486-$B$6))*$B$20,           E2485+($B$5*E2485-$B$12)*$B$20)</f>
        <v>332479.32925590459</v>
      </c>
      <c r="G2486" s="4">
        <v>241158.03316961549</v>
      </c>
      <c r="I2486" s="4">
        <f>IF($B2486&lt;$B$9,      I2485+($B$5*I2485+$B$7*$B$6+$K$18*($D2486-$B$6))*$B$20,           I2485+($B$5*I2485-$K$16)*$B$20)</f>
        <v>288519.93364903616</v>
      </c>
      <c r="J2486">
        <f xml:space="preserve">          IF($B2486&lt;=$B$9,        $D2486-$B$7*$B$6-$K$18*($D2486-$B$6), $K$16)</f>
        <v>60915.1171948306</v>
      </c>
      <c r="K2486">
        <f t="shared" si="156"/>
        <v>207.53615695532665</v>
      </c>
      <c r="M2486" s="4">
        <f>IF($B2486&lt;$B$9,      M2485+($B$5*M2485+$B$7*$B$6+O$18*($D2486-$B$6))*$B$20,           M2485+($B$5*M2485-O$16)*$B$20)</f>
        <v>288460.54851795459</v>
      </c>
      <c r="N2486">
        <f>IF($B2486&lt;=$B$9,        $D2486-$B$7*$B$6-$O$18*($D2486-$B$6),          $O$16)</f>
        <v>60917.716653271535</v>
      </c>
      <c r="O2486">
        <f>EXP(-$O$17*$B2486)*LN(N2486)</f>
        <v>4.6509192491762068</v>
      </c>
      <c r="Q2486" s="4">
        <f>IF($B2486&lt;$B$9,      Q2485+($B$5*Q2485+$B$7*$B$6+$S$18*($D2486-$B$6))*$B$20,           Q2485+($B$5*Q2485-$S$16)*$B$20)</f>
        <v>355309.65327747661</v>
      </c>
      <c r="R2486">
        <f>IF($B2486&lt;=$B$9,        $D2486-$B$7*$B$6-$S$18*($D2486-$B$6),          $S$16)</f>
        <v>57991.538559999994</v>
      </c>
      <c r="S2486">
        <f>EXP(-$S$17*$B2486)*($J2486^(1-S$20)-1)/(1-S$20)</f>
        <v>0.42214078095494378</v>
      </c>
    </row>
    <row r="2487" spans="1:19" x14ac:dyDescent="0.3">
      <c r="A2487">
        <f t="shared" si="153"/>
        <v>49.650000000000006</v>
      </c>
      <c r="B2487">
        <v>24.650000000000002</v>
      </c>
      <c r="C2487" s="1">
        <f t="shared" si="154"/>
        <v>1.3997490500000001</v>
      </c>
      <c r="D2487">
        <f t="shared" si="155"/>
        <v>69987.452499999999</v>
      </c>
      <c r="E2487" s="8">
        <f>IF($B2487&lt;$B$9,      E2486+($B$5*E2486+$B$7*$B$6+$B$8*($D2487-$B$6))*$B$20,           E2486+($B$5*E2486-$B$12)*$B$20)</f>
        <v>332705.65937864414</v>
      </c>
      <c r="G2487" s="4">
        <v>241312.42593372485</v>
      </c>
      <c r="I2487" s="4">
        <f>IF($B2487&lt;$B$9,      I2486+($B$5*I2486+$B$7*$B$6+$K$18*($D2487-$B$6))*$B$20,           I2486+($B$5*I2486-$K$16)*$B$20)</f>
        <v>288711.63523558027</v>
      </c>
      <c r="J2487">
        <f xml:space="preserve">          IF($B2487&lt;=$B$9,        $D2487-$B$7*$B$6-$K$18*($D2487-$B$6), $K$16)</f>
        <v>60915.491523303186</v>
      </c>
      <c r="K2487">
        <f t="shared" si="156"/>
        <v>207.46417204308923</v>
      </c>
      <c r="M2487" s="4">
        <f>IF($B2487&lt;$B$9,      M2486+($B$5*M2486+$B$7*$B$6+O$18*($D2487-$B$6))*$B$20,           M2486+($B$5*M2486-O$16)*$B$20)</f>
        <v>288652.20332450705</v>
      </c>
      <c r="N2487">
        <f>IF($B2487&lt;=$B$9,        $D2487-$B$7*$B$6-$O$18*($D2487-$B$6),          $O$16)</f>
        <v>60918.091042884189</v>
      </c>
      <c r="O2487">
        <f>EXP(-$O$17*$B2487)*LN(N2487)</f>
        <v>4.6492943058045642</v>
      </c>
      <c r="Q2487" s="4">
        <f>IF($B2487&lt;$B$9,      Q2486+($B$5*Q2486+$B$7*$B$6+$S$18*($D2487-$B$6))*$B$20,           Q2486+($B$5*Q2486-$S$16)*$B$20)</f>
        <v>355553.96773987374</v>
      </c>
      <c r="R2487">
        <f>IF($B2487&lt;=$B$9,        $D2487-$B$7*$B$6-$S$18*($D2487-$B$6),          $S$16)</f>
        <v>57991.844125000003</v>
      </c>
      <c r="S2487">
        <f>EXP(-$S$17*$B2487)*($J2487^(1-S$20)-1)/(1-S$20)</f>
        <v>0.421993057577287</v>
      </c>
    </row>
    <row r="2488" spans="1:19" x14ac:dyDescent="0.3">
      <c r="A2488">
        <f t="shared" si="153"/>
        <v>49.66</v>
      </c>
      <c r="B2488">
        <v>24.66</v>
      </c>
      <c r="C2488" s="1">
        <f t="shared" si="154"/>
        <v>1.3997583280000001</v>
      </c>
      <c r="D2488">
        <f t="shared" si="155"/>
        <v>69987.916400000002</v>
      </c>
      <c r="E2488" s="8">
        <f>IF($B2488&lt;$B$9,      E2487+($B$5*E2487+$B$7*$B$6+$B$8*($D2488-$B$6))*$B$20,           E2487+($B$5*E2487-$B$12)*$B$20)</f>
        <v>332932.07010862668</v>
      </c>
      <c r="G2488" s="4">
        <v>241466.87319920165</v>
      </c>
      <c r="I2488" s="4">
        <f>IF($B2488&lt;$B$9,      I2487+($B$5*I2487+$B$7*$B$6+$K$18*($D2488-$B$6))*$B$20,           I2487+($B$5*I2487-$K$16)*$B$20)</f>
        <v>288903.40486276394</v>
      </c>
      <c r="J2488">
        <f xml:space="preserve">          IF($B2488&lt;=$B$9,        $D2488-$B$7*$B$6-$K$18*($D2488-$B$6), $K$16)</f>
        <v>60915.86091487611</v>
      </c>
      <c r="K2488">
        <f t="shared" si="156"/>
        <v>207.39220365703</v>
      </c>
      <c r="M2488" s="4">
        <f>IF($B2488&lt;$B$9,      M2487+($B$5*M2487+$B$7*$B$6+O$18*($D2488-$B$6))*$B$20,           M2487+($B$5*M2487-O$16)*$B$20)</f>
        <v>288843.92615472269</v>
      </c>
      <c r="N2488">
        <f>IF($B2488&lt;=$B$9,        $D2488-$B$7*$B$6-$O$18*($D2488-$B$6),          $O$16)</f>
        <v>60918.460494790823</v>
      </c>
      <c r="O2488">
        <f>EXP(-$O$17*$B2488)*LN(N2488)</f>
        <v>4.6476698959471134</v>
      </c>
      <c r="Q2488" s="4">
        <f>IF($B2488&lt;$B$9,      Q2487+($B$5*Q2487+$B$7*$B$6+$S$18*($D2488-$B$6))*$B$20,           Q2487+($B$5*Q2487-$S$16)*$B$20)</f>
        <v>355798.36933598272</v>
      </c>
      <c r="R2488">
        <f>IF($B2488&lt;=$B$9,        $D2488-$B$7*$B$6-$S$18*($D2488-$B$6),          $S$16)</f>
        <v>57992.145660000002</v>
      </c>
      <c r="S2488">
        <f>EXP(-$S$17*$B2488)*($J2488^(1-S$20)-1)/(1-S$20)</f>
        <v>0.42184538589318865</v>
      </c>
    </row>
    <row r="2489" spans="1:19" x14ac:dyDescent="0.3">
      <c r="A2489">
        <f t="shared" si="153"/>
        <v>49.67</v>
      </c>
      <c r="B2489">
        <v>24.67</v>
      </c>
      <c r="C2489" s="1">
        <f t="shared" si="154"/>
        <v>1.3997674820000001</v>
      </c>
      <c r="D2489">
        <f t="shared" si="155"/>
        <v>69988.374100000001</v>
      </c>
      <c r="E2489" s="8">
        <f>IF($B2489&lt;$B$9,      E2488+($B$5*E2488+$B$7*$B$6+$B$8*($D2489-$B$6))*$B$20,           E2488+($B$5*E2488-$B$12)*$B$20)</f>
        <v>333158.56145546469</v>
      </c>
      <c r="G2489" s="4">
        <v>241621.37497892138</v>
      </c>
      <c r="I2489" s="4">
        <f>IF($B2489&lt;$B$9,      I2488+($B$5*I2488+$B$7*$B$6+$K$18*($D2489-$B$6))*$B$20,           I2488+($B$5*I2488-$K$16)*$B$20)</f>
        <v>289095.24254177039</v>
      </c>
      <c r="J2489">
        <f xml:space="preserve">          IF($B2489&lt;=$B$9,        $D2489-$B$7*$B$6-$K$18*($D2489-$B$6), $K$16)</f>
        <v>60916.225369549371</v>
      </c>
      <c r="K2489">
        <f t="shared" si="156"/>
        <v>207.320251797428</v>
      </c>
      <c r="M2489" s="4">
        <f>IF($B2489&lt;$B$9,      M2488+($B$5*M2488+$B$7*$B$6+O$18*($D2489-$B$6))*$B$20,           M2488+($B$5*M2488-O$16)*$B$20)</f>
        <v>289035.71701978694</v>
      </c>
      <c r="N2489">
        <f>IF($B2489&lt;=$B$9,        $D2489-$B$7*$B$6-$O$18*($D2489-$B$6),          $O$16)</f>
        <v>60918.825008991429</v>
      </c>
      <c r="O2489">
        <f>EXP(-$O$17*$B2489)*LN(N2489)</f>
        <v>4.6460460194420392</v>
      </c>
      <c r="Q2489" s="4">
        <f>IF($B2489&lt;$B$9,      Q2488+($B$5*Q2488+$B$7*$B$6+$S$18*($D2489-$B$6))*$B$20,           Q2488+($B$5*Q2488-$S$16)*$B$20)</f>
        <v>356042.85807460028</v>
      </c>
      <c r="R2489">
        <f>IF($B2489&lt;=$B$9,        $D2489-$B$7*$B$6-$S$18*($D2489-$B$6),          $S$16)</f>
        <v>57992.443165000004</v>
      </c>
      <c r="S2489">
        <f>EXP(-$S$17*$B2489)*($J2489^(1-S$20)-1)/(1-S$20)</f>
        <v>0.42169776588455971</v>
      </c>
    </row>
    <row r="2490" spans="1:19" x14ac:dyDescent="0.3">
      <c r="A2490">
        <f t="shared" si="153"/>
        <v>49.68</v>
      </c>
      <c r="B2490">
        <v>24.68</v>
      </c>
      <c r="C2490" s="1">
        <f t="shared" si="154"/>
        <v>1.3997765120000001</v>
      </c>
      <c r="D2490">
        <f t="shared" si="155"/>
        <v>69988.825600000011</v>
      </c>
      <c r="E2490" s="8">
        <f>IF($B2490&lt;$B$9,      E2489+($B$5*E2489+$B$7*$B$6+$B$8*($D2490-$B$6))*$B$20,           E2489+($B$5*E2489-$B$12)*$B$20)</f>
        <v>333385.13342877408</v>
      </c>
      <c r="G2490" s="4">
        <v>241775.931285764</v>
      </c>
      <c r="I2490" s="4">
        <f>IF($B2490&lt;$B$9,      I2489+($B$5*I2489+$B$7*$B$6+$K$18*($D2490-$B$6))*$B$20,           I2489+($B$5*I2489-$K$16)*$B$20)</f>
        <v>289287.14828378678</v>
      </c>
      <c r="J2490">
        <f xml:space="preserve">          IF($B2490&lt;=$B$9,        $D2490-$B$7*$B$6-$K$18*($D2490-$B$6), $K$16)</f>
        <v>60916.584887322977</v>
      </c>
      <c r="K2490">
        <f t="shared" si="156"/>
        <v>207.248316464558</v>
      </c>
      <c r="M2490" s="4">
        <f>IF($B2490&lt;$B$9,      M2489+($B$5*M2489+$B$7*$B$6+O$18*($D2490-$B$6))*$B$20,           M2489+($B$5*M2489-O$16)*$B$20)</f>
        <v>289227.575930889</v>
      </c>
      <c r="N2490">
        <f>IF($B2490&lt;=$B$9,        $D2490-$B$7*$B$6-$O$18*($D2490-$B$6),          $O$16)</f>
        <v>60919.184585486037</v>
      </c>
      <c r="O2490">
        <f>EXP(-$O$17*$B2490)*LN(N2490)</f>
        <v>4.6444226761275598</v>
      </c>
      <c r="Q2490" s="4">
        <f>IF($B2490&lt;$B$9,      Q2489+($B$5*Q2489+$B$7*$B$6+$S$18*($D2490-$B$6))*$B$20,           Q2489+($B$5*Q2489-$S$16)*$B$20)</f>
        <v>356287.4339645264</v>
      </c>
      <c r="R2490">
        <f>IF($B2490&lt;=$B$9,        $D2490-$B$7*$B$6-$S$18*($D2490-$B$6),          $S$16)</f>
        <v>57992.73664000001</v>
      </c>
      <c r="S2490">
        <f>EXP(-$S$17*$B2490)*($J2490^(1-S$20)-1)/(1-S$20)</f>
        <v>0.42155019753331729</v>
      </c>
    </row>
    <row r="2491" spans="1:19" x14ac:dyDescent="0.3">
      <c r="A2491">
        <f t="shared" si="153"/>
        <v>49.69</v>
      </c>
      <c r="B2491">
        <v>24.69</v>
      </c>
      <c r="C2491" s="1">
        <f t="shared" si="154"/>
        <v>1.399785418</v>
      </c>
      <c r="D2491">
        <f t="shared" si="155"/>
        <v>69989.270900000003</v>
      </c>
      <c r="E2491" s="8">
        <f>IF($B2491&lt;$B$9,      E2490+($B$5*E2490+$B$7*$B$6+$B$8*($D2491-$B$6))*$B$20,           E2490+($B$5*E2490-$B$12)*$B$20)</f>
        <v>333611.78603817412</v>
      </c>
      <c r="G2491" s="4">
        <v>241930.54213261403</v>
      </c>
      <c r="I2491" s="4">
        <f>IF($B2491&lt;$B$9,      I2490+($B$5*I2490+$B$7*$B$6+$K$18*($D2491-$B$6))*$B$20,           I2490+($B$5*I2490-$K$16)*$B$20)</f>
        <v>289479.12210000411</v>
      </c>
      <c r="J2491">
        <f xml:space="preserve">          IF($B2491&lt;=$B$9,        $D2491-$B$7*$B$6-$K$18*($D2491-$B$6), $K$16)</f>
        <v>60916.939468196913</v>
      </c>
      <c r="K2491">
        <f t="shared" si="156"/>
        <v>207.17639765869032</v>
      </c>
      <c r="M2491" s="4">
        <f>IF($B2491&lt;$B$9,      M2490+($B$5*M2490+$B$7*$B$6+O$18*($D2491-$B$6))*$B$20,           M2490+($B$5*M2490-O$16)*$B$20)</f>
        <v>289419.50289922208</v>
      </c>
      <c r="N2491">
        <f>IF($B2491&lt;=$B$9,        $D2491-$B$7*$B$6-$O$18*($D2491-$B$6),          $O$16)</f>
        <v>60919.539224274609</v>
      </c>
      <c r="O2491">
        <f>EXP(-$O$17*$B2491)*LN(N2491)</f>
        <v>4.6427998658419298</v>
      </c>
      <c r="Q2491" s="4">
        <f>IF($B2491&lt;$B$9,      Q2490+($B$5*Q2490+$B$7*$B$6+$S$18*($D2491-$B$6))*$B$20,           Q2490+($B$5*Q2490-$S$16)*$B$20)</f>
        <v>356532.09701456397</v>
      </c>
      <c r="R2491">
        <f>IF($B2491&lt;=$B$9,        $D2491-$B$7*$B$6-$S$18*($D2491-$B$6),          $S$16)</f>
        <v>57993.026085000005</v>
      </c>
      <c r="S2491">
        <f>EXP(-$S$17*$B2491)*($J2491^(1-S$20)-1)/(1-S$20)</f>
        <v>0.42140268082138488</v>
      </c>
    </row>
    <row r="2492" spans="1:19" x14ac:dyDescent="0.3">
      <c r="A2492">
        <f t="shared" si="153"/>
        <v>49.7</v>
      </c>
      <c r="B2492">
        <v>24.700000000000003</v>
      </c>
      <c r="C2492" s="1">
        <f t="shared" si="154"/>
        <v>1.3997942000000001</v>
      </c>
      <c r="D2492">
        <f t="shared" si="155"/>
        <v>69989.710000000006</v>
      </c>
      <c r="E2492" s="8">
        <f>IF($B2492&lt;$B$9,      E2491+($B$5*E2491+$B$7*$B$6+$B$8*($D2492-$B$6))*$B$20,           E2491+($B$5*E2491-$B$12)*$B$20)</f>
        <v>333838.51929328748</v>
      </c>
      <c r="G2492" s="4">
        <v>242085.20753236045</v>
      </c>
      <c r="I2492" s="4">
        <f>IF($B2492&lt;$B$9,      I2491+($B$5*I2491+$B$7*$B$6+$K$18*($D2492-$B$6))*$B$20,           I2491+($B$5*I2491-$K$16)*$B$20)</f>
        <v>289671.16400161741</v>
      </c>
      <c r="J2492">
        <f xml:space="preserve">          IF($B2492&lt;=$B$9,        $D2492-$B$7*$B$6-$K$18*($D2492-$B$6), $K$16)</f>
        <v>60917.289112171202</v>
      </c>
      <c r="K2492">
        <f t="shared" si="156"/>
        <v>207.10449538009109</v>
      </c>
      <c r="M2492" s="4">
        <f>IF($B2492&lt;$B$9,      M2491+($B$5*M2491+$B$7*$B$6+O$18*($D2492-$B$6))*$B$20,           M2491+($B$5*M2491-O$16)*$B$20)</f>
        <v>289611.49793598324</v>
      </c>
      <c r="N2492">
        <f>IF($B2492&lt;=$B$9,        $D2492-$B$7*$B$6-$O$18*($D2492-$B$6),          $O$16)</f>
        <v>60919.888925357176</v>
      </c>
      <c r="O2492">
        <f>EXP(-$O$17*$B2492)*LN(N2492)</f>
        <v>4.6411775884234387</v>
      </c>
      <c r="Q2492" s="4">
        <f>IF($B2492&lt;$B$9,      Q2491+($B$5*Q2491+$B$7*$B$6+$S$18*($D2492-$B$6))*$B$20,           Q2491+($B$5*Q2491-$S$16)*$B$20)</f>
        <v>356776.84723351907</v>
      </c>
      <c r="R2492">
        <f>IF($B2492&lt;=$B$9,        $D2492-$B$7*$B$6-$S$18*($D2492-$B$6),          $S$16)</f>
        <v>57993.311500000003</v>
      </c>
      <c r="S2492">
        <f>EXP(-$S$17*$B2492)*($J2492^(1-S$20)-1)/(1-S$20)</f>
        <v>0.42125521573069225</v>
      </c>
    </row>
    <row r="2493" spans="1:19" x14ac:dyDescent="0.3">
      <c r="A2493">
        <f t="shared" si="153"/>
        <v>49.71</v>
      </c>
      <c r="B2493">
        <v>24.71</v>
      </c>
      <c r="C2493" s="1">
        <f t="shared" si="154"/>
        <v>1.3998028579999999</v>
      </c>
      <c r="D2493">
        <f t="shared" si="155"/>
        <v>69990.142899999992</v>
      </c>
      <c r="E2493" s="8">
        <f>IF($B2493&lt;$B$9,      E2492+($B$5*E2492+$B$7*$B$6+$B$8*($D2493-$B$6))*$B$20,           E2492+($B$5*E2492-$B$12)*$B$20)</f>
        <v>334065.33320374013</v>
      </c>
      <c r="G2493" s="4">
        <v>242239.92749789677</v>
      </c>
      <c r="I2493" s="4">
        <f>IF($B2493&lt;$B$9,      I2492+($B$5*I2492+$B$7*$B$6+$K$18*($D2493-$B$6))*$B$20,           I2492+($B$5*I2492-$K$16)*$B$20)</f>
        <v>289863.27399982553</v>
      </c>
      <c r="J2493">
        <f xml:space="preserve">          IF($B2493&lt;=$B$9,        $D2493-$B$7*$B$6-$K$18*($D2493-$B$6), $K$16)</f>
        <v>60917.633819245813</v>
      </c>
      <c r="K2493">
        <f t="shared" si="156"/>
        <v>207.03260962902198</v>
      </c>
      <c r="M2493" s="4">
        <f>IF($B2493&lt;$B$9,      M2492+($B$5*M2492+$B$7*$B$6+O$18*($D2493-$B$6))*$B$20,           M2492+($B$5*M2492-O$16)*$B$20)</f>
        <v>289803.56105237349</v>
      </c>
      <c r="N2493">
        <f>IF($B2493&lt;=$B$9,        $D2493-$B$7*$B$6-$O$18*($D2493-$B$6),          $O$16)</f>
        <v>60920.233688733708</v>
      </c>
      <c r="O2493">
        <f>EXP(-$O$17*$B2493)*LN(N2493)</f>
        <v>4.6395558437104114</v>
      </c>
      <c r="Q2493" s="4">
        <f>IF($B2493&lt;$B$9,      Q2492+($B$5*Q2492+$B$7*$B$6+$S$18*($D2493-$B$6))*$B$20,           Q2492+($B$5*Q2492-$S$16)*$B$20)</f>
        <v>357021.68463020079</v>
      </c>
      <c r="R2493">
        <f>IF($B2493&lt;=$B$9,        $D2493-$B$7*$B$6-$S$18*($D2493-$B$6),          $S$16)</f>
        <v>57993.592884999991</v>
      </c>
      <c r="S2493">
        <f>EXP(-$S$17*$B2493)*($J2493^(1-S$20)-1)/(1-S$20)</f>
        <v>0.42110780224317568</v>
      </c>
    </row>
    <row r="2494" spans="1:19" x14ac:dyDescent="0.3">
      <c r="A2494">
        <f t="shared" si="153"/>
        <v>49.72</v>
      </c>
      <c r="B2494">
        <v>24.720000000000002</v>
      </c>
      <c r="C2494" s="1">
        <f t="shared" si="154"/>
        <v>1.3998113919999999</v>
      </c>
      <c r="D2494">
        <f t="shared" si="155"/>
        <v>69990.569600000003</v>
      </c>
      <c r="E2494" s="8">
        <f>IF($B2494&lt;$B$9,      E2493+($B$5*E2493+$B$7*$B$6+$B$8*($D2494-$B$6))*$B$20,           E2493+($B$5*E2493-$B$12)*$B$20)</f>
        <v>334292.22777916142</v>
      </c>
      <c r="G2494" s="4">
        <v>242394.70204212103</v>
      </c>
      <c r="I2494" s="4">
        <f>IF($B2494&lt;$B$9,      I2493+($B$5*I2493+$B$7*$B$6+$K$18*($D2494-$B$6))*$B$20,           I2493+($B$5*I2493-$K$16)*$B$20)</f>
        <v>290055.45210583124</v>
      </c>
      <c r="J2494">
        <f xml:space="preserve">          IF($B2494&lt;=$B$9,        $D2494-$B$7*$B$6-$K$18*($D2494-$B$6), $K$16)</f>
        <v>60917.973589420784</v>
      </c>
      <c r="K2494">
        <f t="shared" si="156"/>
        <v>206.96074040574049</v>
      </c>
      <c r="M2494" s="4">
        <f>IF($B2494&lt;$B$9,      M2493+($B$5*M2493+$B$7*$B$6+O$18*($D2494-$B$6))*$B$20,           M2493+($B$5*M2493-O$16)*$B$20)</f>
        <v>289995.69225959777</v>
      </c>
      <c r="N2494">
        <f>IF($B2494&lt;=$B$9,        $D2494-$B$7*$B$6-$O$18*($D2494-$B$6),          $O$16)</f>
        <v>60920.573514404248</v>
      </c>
      <c r="O2494">
        <f>EXP(-$O$17*$B2494)*LN(N2494)</f>
        <v>4.6379346315412073</v>
      </c>
      <c r="Q2494" s="4">
        <f>IF($B2494&lt;$B$9,      Q2493+($B$5*Q2493+$B$7*$B$6+$S$18*($D2494-$B$6))*$B$20,           Q2493+($B$5*Q2493-$S$16)*$B$20)</f>
        <v>357266.60921342135</v>
      </c>
      <c r="R2494">
        <f>IF($B2494&lt;=$B$9,        $D2494-$B$7*$B$6-$S$18*($D2494-$B$6),          $S$16)</f>
        <v>57993.870240000004</v>
      </c>
      <c r="S2494">
        <f>EXP(-$S$17*$B2494)*($J2494^(1-S$20)-1)/(1-S$20)</f>
        <v>0.42096044034077751</v>
      </c>
    </row>
    <row r="2495" spans="1:19" x14ac:dyDescent="0.3">
      <c r="A2495">
        <f t="shared" si="153"/>
        <v>49.730000000000004</v>
      </c>
      <c r="B2495">
        <v>24.73</v>
      </c>
      <c r="C2495" s="1">
        <f t="shared" si="154"/>
        <v>1.3998198020000001</v>
      </c>
      <c r="D2495">
        <f t="shared" si="155"/>
        <v>69990.99010000001</v>
      </c>
      <c r="E2495" s="8">
        <f>IF($B2495&lt;$B$9,      E2494+($B$5*E2494+$B$7*$B$6+$B$8*($D2495-$B$6))*$B$20,           E2494+($B$5*E2494-$B$12)*$B$20)</f>
        <v>334519.20302918414</v>
      </c>
      <c r="G2495" s="4">
        <v>242549.53117793577</v>
      </c>
      <c r="I2495" s="4">
        <f>IF($B2495&lt;$B$9,      I2494+($B$5*I2494+$B$7*$B$6+$K$18*($D2495-$B$6))*$B$20,           I2494+($B$5*I2494-$K$16)*$B$20)</f>
        <v>290247.69833084132</v>
      </c>
      <c r="J2495">
        <f xml:space="preserve">          IF($B2495&lt;=$B$9,        $D2495-$B$7*$B$6-$K$18*($D2495-$B$6), $K$16)</f>
        <v>60918.308422696093</v>
      </c>
      <c r="K2495">
        <f t="shared" si="156"/>
        <v>206.88888771049972</v>
      </c>
      <c r="M2495" s="4">
        <f>IF($B2495&lt;$B$9,      M2494+($B$5*M2494+$B$7*$B$6+O$18*($D2495-$B$6))*$B$20,           M2494+($B$5*M2494-O$16)*$B$20)</f>
        <v>290187.89156886493</v>
      </c>
      <c r="N2495">
        <f>IF($B2495&lt;=$B$9,        $D2495-$B$7*$B$6-$O$18*($D2495-$B$6),          $O$16)</f>
        <v>60920.908402368768</v>
      </c>
      <c r="O2495">
        <f>EXP(-$O$17*$B2495)*LN(N2495)</f>
        <v>4.6363139517542198</v>
      </c>
      <c r="Q2495" s="4">
        <f>IF($B2495&lt;$B$9,      Q2494+($B$5*Q2494+$B$7*$B$6+$S$18*($D2495-$B$6))*$B$20,           Q2494+($B$5*Q2494-$S$16)*$B$20)</f>
        <v>357511.62099199602</v>
      </c>
      <c r="R2495">
        <f>IF($B2495&lt;=$B$9,        $D2495-$B$7*$B$6-$S$18*($D2495-$B$6),          $S$16)</f>
        <v>57994.143565000006</v>
      </c>
      <c r="S2495">
        <f>EXP(-$S$17*$B2495)*($J2495^(1-S$20)-1)/(1-S$20)</f>
        <v>0.42081313000544662</v>
      </c>
    </row>
    <row r="2496" spans="1:19" x14ac:dyDescent="0.3">
      <c r="A2496">
        <f t="shared" si="153"/>
        <v>49.74</v>
      </c>
      <c r="B2496">
        <v>24.740000000000002</v>
      </c>
      <c r="C2496" s="1">
        <f t="shared" si="154"/>
        <v>1.399828088</v>
      </c>
      <c r="D2496">
        <f t="shared" si="155"/>
        <v>69991.404399999999</v>
      </c>
      <c r="E2496" s="8">
        <f>IF($B2496&lt;$B$9,      E2495+($B$5*E2495+$B$7*$B$6+$B$8*($D2496-$B$6))*$B$20,           E2495+($B$5*E2495-$B$12)*$B$20)</f>
        <v>334746.25896344433</v>
      </c>
      <c r="G2496" s="4">
        <v>242704.41491824805</v>
      </c>
      <c r="I2496" s="4">
        <f>IF($B2496&lt;$B$9,      I2495+($B$5*I2495+$B$7*$B$6+$K$18*($D2496-$B$6))*$B$20,           I2495+($B$5*I2495-$K$16)*$B$20)</f>
        <v>290440.01268606639</v>
      </c>
      <c r="J2496">
        <f xml:space="preserve">          IF($B2496&lt;=$B$9,        $D2496-$B$7*$B$6-$K$18*($D2496-$B$6), $K$16)</f>
        <v>60918.638319071732</v>
      </c>
      <c r="K2496">
        <f t="shared" si="156"/>
        <v>206.81705154354844</v>
      </c>
      <c r="M2496" s="4">
        <f>IF($B2496&lt;$B$9,      M2495+($B$5*M2495+$B$7*$B$6+O$18*($D2496-$B$6))*$B$20,           M2495+($B$5*M2495-O$16)*$B$20)</f>
        <v>290380.15899138775</v>
      </c>
      <c r="N2496">
        <f>IF($B2496&lt;=$B$9,        $D2496-$B$7*$B$6-$O$18*($D2496-$B$6),          $O$16)</f>
        <v>60921.238352627261</v>
      </c>
      <c r="O2496">
        <f>EXP(-$O$17*$B2496)*LN(N2496)</f>
        <v>4.6346938041878794</v>
      </c>
      <c r="Q2496" s="4">
        <f>IF($B2496&lt;$B$9,      Q2495+($B$5*Q2495+$B$7*$B$6+$S$18*($D2496-$B$6))*$B$20,           Q2495+($B$5*Q2495-$S$16)*$B$20)</f>
        <v>357756.7199747432</v>
      </c>
      <c r="R2496">
        <f>IF($B2496&lt;=$B$9,        $D2496-$B$7*$B$6-$S$18*($D2496-$B$6),          $S$16)</f>
        <v>57994.412859999997</v>
      </c>
      <c r="S2496">
        <f>EXP(-$S$17*$B2496)*($J2496^(1-S$20)-1)/(1-S$20)</f>
        <v>0.42066587121913801</v>
      </c>
    </row>
    <row r="2497" spans="1:19" x14ac:dyDescent="0.3">
      <c r="A2497">
        <f t="shared" si="153"/>
        <v>49.75</v>
      </c>
      <c r="B2497">
        <v>24.75</v>
      </c>
      <c r="C2497" s="1">
        <f t="shared" si="154"/>
        <v>1.3998362499999999</v>
      </c>
      <c r="D2497">
        <f t="shared" si="155"/>
        <v>69991.8125</v>
      </c>
      <c r="E2497" s="8">
        <f>IF($B2497&lt;$B$9,      E2496+($B$5*E2496+$B$7*$B$6+$B$8*($D2497-$B$6))*$B$20,           E2496+($B$5*E2496-$B$12)*$B$20)</f>
        <v>334973.39559158153</v>
      </c>
      <c r="G2497" s="4">
        <v>242859.35327596942</v>
      </c>
      <c r="I2497" s="4">
        <f>IF($B2497&lt;$B$9,      I2496+($B$5*I2496+$B$7*$B$6+$K$18*($D2497-$B$6))*$B$20,           I2496+($B$5*I2496-$K$16)*$B$20)</f>
        <v>290632.39518272103</v>
      </c>
      <c r="J2497">
        <f xml:space="preserve">          IF($B2497&lt;=$B$9,        $D2497-$B$7*$B$6-$K$18*($D2497-$B$6), $K$16)</f>
        <v>60918.963278547715</v>
      </c>
      <c r="K2497">
        <f t="shared" si="156"/>
        <v>206.74523190513125</v>
      </c>
      <c r="M2497" s="4">
        <f>IF($B2497&lt;$B$9,      M2496+($B$5*M2496+$B$7*$B$6+O$18*($D2497-$B$6))*$B$20,           M2496+($B$5*M2496-O$16)*$B$20)</f>
        <v>290572.49453838292</v>
      </c>
      <c r="N2497">
        <f>IF($B2497&lt;=$B$9,        $D2497-$B$7*$B$6-$O$18*($D2497-$B$6),          $O$16)</f>
        <v>60921.56336517974</v>
      </c>
      <c r="O2497">
        <f>EXP(-$O$17*$B2497)*LN(N2497)</f>
        <v>4.6330741886806486</v>
      </c>
      <c r="Q2497" s="4">
        <f>IF($B2497&lt;$B$9,      Q2496+($B$5*Q2496+$B$7*$B$6+$S$18*($D2497-$B$6))*$B$20,           Q2496+($B$5*Q2496-$S$16)*$B$20)</f>
        <v>358001.90617048438</v>
      </c>
      <c r="R2497">
        <f>IF($B2497&lt;=$B$9,        $D2497-$B$7*$B$6-$S$18*($D2497-$B$6),          $S$16)</f>
        <v>57994.678124999999</v>
      </c>
      <c r="S2497">
        <f>EXP(-$S$17*$B2497)*($J2497^(1-S$20)-1)/(1-S$20)</f>
        <v>0.42051866396381321</v>
      </c>
    </row>
    <row r="2498" spans="1:19" x14ac:dyDescent="0.3">
      <c r="A2498">
        <f t="shared" si="153"/>
        <v>49.760000000000005</v>
      </c>
      <c r="B2498">
        <v>24.76</v>
      </c>
      <c r="C2498" s="1">
        <f t="shared" si="154"/>
        <v>1.3998442880000002</v>
      </c>
      <c r="D2498">
        <f t="shared" si="155"/>
        <v>69992.214400000012</v>
      </c>
      <c r="E2498" s="8">
        <f>IF($B2498&lt;$B$9,      E2497+($B$5*E2497+$B$7*$B$6+$B$8*($D2498-$B$6))*$B$20,           E2497+($B$5*E2497-$B$12)*$B$20)</f>
        <v>335200.6129232386</v>
      </c>
      <c r="G2498" s="4">
        <v>243014.346264016</v>
      </c>
      <c r="I2498" s="4">
        <f>IF($B2498&lt;$B$9,      I2497+($B$5*I2497+$B$7*$B$6+$K$18*($D2498-$B$6))*$B$20,           I2497+($B$5*I2497-$K$16)*$B$20)</f>
        <v>290824.84583202371</v>
      </c>
      <c r="J2498">
        <f xml:space="preserve">          IF($B2498&lt;=$B$9,        $D2498-$B$7*$B$6-$K$18*($D2498-$B$6), $K$16)</f>
        <v>60919.283301124044</v>
      </c>
      <c r="K2498">
        <f t="shared" si="156"/>
        <v>206.67342879548826</v>
      </c>
      <c r="M2498" s="4">
        <f>IF($B2498&lt;$B$9,      M2497+($B$5*M2497+$B$7*$B$6+O$18*($D2498-$B$6))*$B$20,           M2497+($B$5*M2497-O$16)*$B$20)</f>
        <v>290764.89822107111</v>
      </c>
      <c r="N2498">
        <f>IF($B2498&lt;=$B$9,        $D2498-$B$7*$B$6-$O$18*($D2498-$B$6),          $O$16)</f>
        <v>60921.883440026213</v>
      </c>
      <c r="O2498">
        <f>EXP(-$O$17*$B2498)*LN(N2498)</f>
        <v>4.6314551050710273</v>
      </c>
      <c r="Q2498" s="4">
        <f>IF($B2498&lt;$B$9,      Q2497+($B$5*Q2497+$B$7*$B$6+$S$18*($D2498-$B$6))*$B$20,           Q2497+($B$5*Q2497-$S$16)*$B$20)</f>
        <v>358247.17958804406</v>
      </c>
      <c r="R2498">
        <f>IF($B2498&lt;=$B$9,        $D2498-$B$7*$B$6-$S$18*($D2498-$B$6),          $S$16)</f>
        <v>57994.939360000004</v>
      </c>
      <c r="S2498">
        <f>EXP(-$S$17*$B2498)*($J2498^(1-S$20)-1)/(1-S$20)</f>
        <v>0.42037150822143976</v>
      </c>
    </row>
    <row r="2499" spans="1:19" x14ac:dyDescent="0.3">
      <c r="A2499">
        <f t="shared" si="153"/>
        <v>49.769999999999996</v>
      </c>
      <c r="B2499">
        <v>24.77</v>
      </c>
      <c r="C2499" s="1">
        <f t="shared" si="154"/>
        <v>1.3998522019999999</v>
      </c>
      <c r="D2499">
        <f t="shared" si="155"/>
        <v>69992.610099999991</v>
      </c>
      <c r="E2499" s="8">
        <f>IF($B2499&lt;$B$9,      E2498+($B$5*E2498+$B$7*$B$6+$B$8*($D2499-$B$6))*$B$20,           E2498+($B$5*E2498-$B$12)*$B$20)</f>
        <v>335427.91096806171</v>
      </c>
      <c r="G2499" s="4">
        <v>243169.3938953084</v>
      </c>
      <c r="I2499" s="4">
        <f>IF($B2499&lt;$B$9,      I2498+($B$5*I2498+$B$7*$B$6+$K$18*($D2499-$B$6))*$B$20,           I2498+($B$5*I2498-$K$16)*$B$20)</f>
        <v>291017.36464519694</v>
      </c>
      <c r="J2499">
        <f xml:space="preserve">          IF($B2499&lt;=$B$9,        $D2499-$B$7*$B$6-$K$18*($D2499-$B$6), $K$16)</f>
        <v>60919.598386800695</v>
      </c>
      <c r="K2499">
        <f t="shared" si="156"/>
        <v>206.60164221485542</v>
      </c>
      <c r="M2499" s="4">
        <f>IF($B2499&lt;$B$9,      M2498+($B$5*M2498+$B$7*$B$6+O$18*($D2499-$B$6))*$B$20,           M2498+($B$5*M2498-O$16)*$B$20)</f>
        <v>290957.37005067681</v>
      </c>
      <c r="N2499">
        <f>IF($B2499&lt;=$B$9,        $D2499-$B$7*$B$6-$O$18*($D2499-$B$6),          $O$16)</f>
        <v>60922.198577166644</v>
      </c>
      <c r="O2499">
        <f>EXP(-$O$17*$B2499)*LN(N2499)</f>
        <v>4.6298365531975518</v>
      </c>
      <c r="Q2499" s="4">
        <f>IF($B2499&lt;$B$9,      Q2498+($B$5*Q2498+$B$7*$B$6+$S$18*($D2499-$B$6))*$B$20,           Q2498+($B$5*Q2498-$S$16)*$B$20)</f>
        <v>358492.54023624986</v>
      </c>
      <c r="R2499">
        <f>IF($B2499&lt;=$B$9,        $D2499-$B$7*$B$6-$S$18*($D2499-$B$6),          $S$16)</f>
        <v>57995.196564999991</v>
      </c>
      <c r="S2499">
        <f>EXP(-$S$17*$B2499)*($J2499^(1-S$20)-1)/(1-S$20)</f>
        <v>0.42022440397399186</v>
      </c>
    </row>
    <row r="2500" spans="1:19" x14ac:dyDescent="0.3">
      <c r="A2500">
        <f t="shared" si="153"/>
        <v>49.78</v>
      </c>
      <c r="B2500">
        <v>24.78</v>
      </c>
      <c r="C2500" s="1">
        <f t="shared" si="154"/>
        <v>1.3998599920000001</v>
      </c>
      <c r="D2500">
        <f t="shared" si="155"/>
        <v>69992.99960000001</v>
      </c>
      <c r="E2500" s="8">
        <f>IF($B2500&lt;$B$9,      E2499+($B$5*E2499+$B$7*$B$6+$B$8*($D2500-$B$6))*$B$20,           E2499+($B$5*E2499-$B$12)*$B$20)</f>
        <v>335655.28973570053</v>
      </c>
      <c r="G2500" s="4">
        <v>243324.49618277175</v>
      </c>
      <c r="I2500" s="4">
        <f>IF($B2500&lt;$B$9,      I2499+($B$5*I2499+$B$7*$B$6+$K$18*($D2500-$B$6))*$B$20,           I2499+($B$5*I2499-$K$16)*$B$20)</f>
        <v>291209.95163346699</v>
      </c>
      <c r="J2500">
        <f xml:space="preserve">          IF($B2500&lt;=$B$9,        $D2500-$B$7*$B$6-$K$18*($D2500-$B$6), $K$16)</f>
        <v>60919.908535577713</v>
      </c>
      <c r="K2500">
        <f t="shared" si="156"/>
        <v>206.52987216346449</v>
      </c>
      <c r="M2500" s="4">
        <f>IF($B2500&lt;$B$9,      M2499+($B$5*M2499+$B$7*$B$6+O$18*($D2500-$B$6))*$B$20,           M2499+($B$5*M2499-O$16)*$B$20)</f>
        <v>291149.91003842856</v>
      </c>
      <c r="N2500">
        <f>IF($B2500&lt;=$B$9,        $D2500-$B$7*$B$6-$O$18*($D2500-$B$6),          $O$16)</f>
        <v>60922.508776601084</v>
      </c>
      <c r="O2500">
        <f>EXP(-$O$17*$B2500)*LN(N2500)</f>
        <v>4.6282185328987904</v>
      </c>
      <c r="Q2500" s="4">
        <f>IF($B2500&lt;$B$9,      Q2499+($B$5*Q2499+$B$7*$B$6+$S$18*($D2500-$B$6))*$B$20,           Q2499+($B$5*Q2499-$S$16)*$B$20)</f>
        <v>358737.98812393256</v>
      </c>
      <c r="R2500">
        <f>IF($B2500&lt;=$B$9,        $D2500-$B$7*$B$6-$S$18*($D2500-$B$6),          $S$16)</f>
        <v>57995.449740000011</v>
      </c>
      <c r="S2500">
        <f>EXP(-$S$17*$B2500)*($J2500^(1-S$20)-1)/(1-S$20)</f>
        <v>0.42007735120344986</v>
      </c>
    </row>
    <row r="2501" spans="1:19" x14ac:dyDescent="0.3">
      <c r="A2501">
        <f t="shared" si="153"/>
        <v>49.790000000000006</v>
      </c>
      <c r="B2501">
        <v>24.790000000000003</v>
      </c>
      <c r="C2501" s="1">
        <f t="shared" si="154"/>
        <v>1.399867658</v>
      </c>
      <c r="D2501">
        <f t="shared" si="155"/>
        <v>69993.382899999997</v>
      </c>
      <c r="E2501" s="8">
        <f>IF($B2501&lt;$B$9,      E2500+($B$5*E2500+$B$7*$B$6+$B$8*($D2501-$B$6))*$B$20,           E2500+($B$5*E2500-$B$12)*$B$20)</f>
        <v>335882.74923580803</v>
      </c>
      <c r="G2501" s="4">
        <v>243479.65313933571</v>
      </c>
      <c r="I2501" s="4">
        <f>IF($B2501&lt;$B$9,      I2500+($B$5*I2500+$B$7*$B$6+$K$18*($D2501-$B$6))*$B$20,           I2500+($B$5*I2500-$K$16)*$B$20)</f>
        <v>291402.60680806416</v>
      </c>
      <c r="J2501">
        <f xml:space="preserve">          IF($B2501&lt;=$B$9,        $D2501-$B$7*$B$6-$K$18*($D2501-$B$6), $K$16)</f>
        <v>60920.213747455055</v>
      </c>
      <c r="K2501">
        <f t="shared" si="156"/>
        <v>206.45811864154263</v>
      </c>
      <c r="M2501" s="4">
        <f>IF($B2501&lt;$B$9,      M2500+($B$5*M2500+$B$7*$B$6+O$18*($D2501-$B$6))*$B$20,           M2500+($B$5*M2500-O$16)*$B$20)</f>
        <v>291342.51819555869</v>
      </c>
      <c r="N2501">
        <f>IF($B2501&lt;=$B$9,        $D2501-$B$7*$B$6-$O$18*($D2501-$B$6),          $O$16)</f>
        <v>60922.814038329489</v>
      </c>
      <c r="O2501">
        <f>EXP(-$O$17*$B2501)*LN(N2501)</f>
        <v>4.6266010440133467</v>
      </c>
      <c r="Q2501" s="4">
        <f>IF($B2501&lt;$B$9,      Q2500+($B$5*Q2500+$B$7*$B$6+$S$18*($D2501-$B$6))*$B$20,           Q2500+($B$5*Q2500-$S$16)*$B$20)</f>
        <v>358983.52325992595</v>
      </c>
      <c r="R2501">
        <f>IF($B2501&lt;=$B$9,        $D2501-$B$7*$B$6-$S$18*($D2501-$B$6),          $S$16)</f>
        <v>57995.698884999998</v>
      </c>
      <c r="S2501">
        <f>EXP(-$S$17*$B2501)*($J2501^(1-S$20)-1)/(1-S$20)</f>
        <v>0.41993034989180028</v>
      </c>
    </row>
    <row r="2502" spans="1:19" x14ac:dyDescent="0.3">
      <c r="A2502">
        <f t="shared" si="153"/>
        <v>49.8</v>
      </c>
      <c r="B2502">
        <v>24.8</v>
      </c>
      <c r="C2502" s="1">
        <f t="shared" si="154"/>
        <v>1.3998752000000001</v>
      </c>
      <c r="D2502">
        <f t="shared" si="155"/>
        <v>69993.760000000009</v>
      </c>
      <c r="E2502" s="8">
        <f>IF($B2502&lt;$B$9,      E2501+($B$5*E2501+$B$7*$B$6+$B$8*($D2502-$B$6))*$B$20,           E2501+($B$5*E2501-$B$12)*$B$20)</f>
        <v>336110.28947804059</v>
      </c>
      <c r="G2502" s="4">
        <v>243634.86477793448</v>
      </c>
      <c r="I2502" s="4">
        <f>IF($B2502&lt;$B$9,      I2501+($B$5*I2501+$B$7*$B$6+$K$18*($D2502-$B$6))*$B$20,           I2501+($B$5*I2501-$K$16)*$B$20)</f>
        <v>291595.33018022263</v>
      </c>
      <c r="J2502">
        <f xml:space="preserve">          IF($B2502&lt;=$B$9,        $D2502-$B$7*$B$6-$K$18*($D2502-$B$6), $K$16)</f>
        <v>60920.514022432748</v>
      </c>
      <c r="K2502">
        <f t="shared" si="156"/>
        <v>206.38638164931308</v>
      </c>
      <c r="M2502" s="4">
        <f>IF($B2502&lt;$B$9,      M2501+($B$5*M2501+$B$7*$B$6+O$18*($D2502-$B$6))*$B$20,           M2501+($B$5*M2501-O$16)*$B$20)</f>
        <v>291535.19453330361</v>
      </c>
      <c r="N2502">
        <f>IF($B2502&lt;=$B$9,        $D2502-$B$7*$B$6-$O$18*($D2502-$B$6),          $O$16)</f>
        <v>60923.114362351895</v>
      </c>
      <c r="O2502">
        <f>EXP(-$O$17*$B2502)*LN(N2502)</f>
        <v>4.6249840863798628</v>
      </c>
      <c r="Q2502" s="4">
        <f>IF($B2502&lt;$B$9,      Q2501+($B$5*Q2501+$B$7*$B$6+$S$18*($D2502-$B$6))*$B$20,           Q2501+($B$5*Q2501-$S$16)*$B$20)</f>
        <v>359229.14565306692</v>
      </c>
      <c r="R2502">
        <f>IF($B2502&lt;=$B$9,        $D2502-$B$7*$B$6-$S$18*($D2502-$B$6),          $S$16)</f>
        <v>57995.944000000003</v>
      </c>
      <c r="S2502">
        <f>EXP(-$S$17*$B2502)*($J2502^(1-S$20)-1)/(1-S$20)</f>
        <v>0.41978340002103626</v>
      </c>
    </row>
    <row r="2503" spans="1:19" x14ac:dyDescent="0.3">
      <c r="A2503">
        <f t="shared" si="153"/>
        <v>49.81</v>
      </c>
      <c r="B2503">
        <v>24.810000000000002</v>
      </c>
      <c r="C2503" s="1">
        <f t="shared" si="154"/>
        <v>1.3998826180000001</v>
      </c>
      <c r="D2503">
        <f t="shared" si="155"/>
        <v>69994.130900000004</v>
      </c>
      <c r="E2503" s="8">
        <f>IF($B2503&lt;$B$9,      E2502+($B$5*E2502+$B$7*$B$6+$B$8*($D2503-$B$6))*$B$20,           E2502+($B$5*E2502-$B$12)*$B$20)</f>
        <v>336337.91047205793</v>
      </c>
      <c r="G2503" s="4">
        <v>243790.13111150675</v>
      </c>
      <c r="I2503" s="4">
        <f>IF($B2503&lt;$B$9,      I2502+($B$5*I2502+$B$7*$B$6+$K$18*($D2503-$B$6))*$B$20,           I2502+($B$5*I2502-$K$16)*$B$20)</f>
        <v>291788.12176118058</v>
      </c>
      <c r="J2503">
        <f xml:space="preserve">          IF($B2503&lt;=$B$9,        $D2503-$B$7*$B$6-$K$18*($D2503-$B$6), $K$16)</f>
        <v>60920.809360510772</v>
      </c>
      <c r="K2503">
        <f t="shared" si="156"/>
        <v>206.31466118699453</v>
      </c>
      <c r="M2503" s="4">
        <f>IF($B2503&lt;$B$9,      M2502+($B$5*M2502+$B$7*$B$6+O$18*($D2503-$B$6))*$B$20,           M2502+($B$5*M2502-O$16)*$B$20)</f>
        <v>291727.93906290358</v>
      </c>
      <c r="N2503">
        <f>IF($B2503&lt;=$B$9,        $D2503-$B$7*$B$6-$O$18*($D2503-$B$6),          $O$16)</f>
        <v>60923.409748668273</v>
      </c>
      <c r="O2503">
        <f>EXP(-$O$17*$B2503)*LN(N2503)</f>
        <v>4.6233676598370099</v>
      </c>
      <c r="Q2503" s="4">
        <f>IF($B2503&lt;$B$9,      Q2502+($B$5*Q2502+$B$7*$B$6+$S$18*($D2503-$B$6))*$B$20,           Q2502+($B$5*Q2502-$S$16)*$B$20)</f>
        <v>359474.85531219549</v>
      </c>
      <c r="R2503">
        <f>IF($B2503&lt;=$B$9,        $D2503-$B$7*$B$6-$S$18*($D2503-$B$6),          $S$16)</f>
        <v>57996.185085000005</v>
      </c>
      <c r="S2503">
        <f>EXP(-$S$17*$B2503)*($J2503^(1-S$20)-1)/(1-S$20)</f>
        <v>0.41963650157315679</v>
      </c>
    </row>
    <row r="2504" spans="1:19" x14ac:dyDescent="0.3">
      <c r="A2504">
        <f t="shared" si="153"/>
        <v>49.82</v>
      </c>
      <c r="B2504">
        <v>24.82</v>
      </c>
      <c r="C2504" s="1">
        <f t="shared" si="154"/>
        <v>1.3998899119999999</v>
      </c>
      <c r="D2504">
        <f t="shared" si="155"/>
        <v>69994.495599999995</v>
      </c>
      <c r="E2504" s="8">
        <f>IF($B2504&lt;$B$9,      E2503+($B$5*E2503+$B$7*$B$6+$B$8*($D2504-$B$6))*$B$20,           E2503+($B$5*E2503-$B$12)*$B$20)</f>
        <v>336565.61222752318</v>
      </c>
      <c r="G2504" s="4">
        <v>243945.45215299577</v>
      </c>
      <c r="I2504" s="4">
        <f>IF($B2504&lt;$B$9,      I2503+($B$5*I2503+$B$7*$B$6+$K$18*($D2504-$B$6))*$B$20,           I2503+($B$5*I2503-$K$16)*$B$20)</f>
        <v>291980.9815621801</v>
      </c>
      <c r="J2504">
        <f xml:space="preserve">          IF($B2504&lt;=$B$9,        $D2504-$B$7*$B$6-$K$18*($D2504-$B$6), $K$16)</f>
        <v>60921.099761689125</v>
      </c>
      <c r="K2504">
        <f t="shared" si="156"/>
        <v>206.24295725480155</v>
      </c>
      <c r="M2504" s="4">
        <f>IF($B2504&lt;$B$9,      M2503+($B$5*M2503+$B$7*$B$6+O$18*($D2504-$B$6))*$B$20,           M2503+($B$5*M2503-O$16)*$B$20)</f>
        <v>291920.75179560279</v>
      </c>
      <c r="N2504">
        <f>IF($B2504&lt;=$B$9,        $D2504-$B$7*$B$6-$O$18*($D2504-$B$6),          $O$16)</f>
        <v>60923.700197278631</v>
      </c>
      <c r="O2504">
        <f>EXP(-$O$17*$B2504)*LN(N2504)</f>
        <v>4.6217517642234993</v>
      </c>
      <c r="Q2504" s="4">
        <f>IF($B2504&lt;$B$9,      Q2503+($B$5*Q2503+$B$7*$B$6+$S$18*($D2504-$B$6))*$B$20,           Q2503+($B$5*Q2503-$S$16)*$B$20)</f>
        <v>359720.65224615479</v>
      </c>
      <c r="R2504">
        <f>IF($B2504&lt;=$B$9,        $D2504-$B$7*$B$6-$S$18*($D2504-$B$6),          $S$16)</f>
        <v>57996.422139999995</v>
      </c>
      <c r="S2504">
        <f>EXP(-$S$17*$B2504)*($J2504^(1-S$20)-1)/(1-S$20)</f>
        <v>0.41948965453016768</v>
      </c>
    </row>
    <row r="2505" spans="1:19" x14ac:dyDescent="0.3">
      <c r="A2505">
        <f t="shared" si="153"/>
        <v>49.83</v>
      </c>
      <c r="B2505">
        <v>24.830000000000002</v>
      </c>
      <c r="C2505" s="1">
        <f t="shared" si="154"/>
        <v>1.3998970820000001</v>
      </c>
      <c r="D2505">
        <f t="shared" si="155"/>
        <v>69994.854099999997</v>
      </c>
      <c r="E2505" s="8">
        <f>IF($B2505&lt;$B$9,      E2504+($B$5*E2504+$B$7*$B$6+$B$8*($D2505-$B$6))*$B$20,           E2504+($B$5*E2504-$B$12)*$B$20)</f>
        <v>336793.3947541028</v>
      </c>
      <c r="G2505" s="4">
        <v>244100.82791534931</v>
      </c>
      <c r="I2505" s="4">
        <f>IF($B2505&lt;$B$9,      I2504+($B$5*I2504+$B$7*$B$6+$K$18*($D2505-$B$6))*$B$20,           I2504+($B$5*I2504-$K$16)*$B$20)</f>
        <v>292173.9095944672</v>
      </c>
      <c r="J2505">
        <f xml:space="preserve">          IF($B2505&lt;=$B$9,        $D2505-$B$7*$B$6-$K$18*($D2505-$B$6), $K$16)</f>
        <v>60921.385225967839</v>
      </c>
      <c r="K2505">
        <f t="shared" si="156"/>
        <v>206.17126985294442</v>
      </c>
      <c r="M2505" s="4">
        <f>IF($B2505&lt;$B$9,      M2504+($B$5*M2504+$B$7*$B$6+O$18*($D2505-$B$6))*$B$20,           M2504+($B$5*M2504-O$16)*$B$20)</f>
        <v>292113.63274264941</v>
      </c>
      <c r="N2505">
        <f>IF($B2505&lt;=$B$9,        $D2505-$B$7*$B$6-$O$18*($D2505-$B$6),          $O$16)</f>
        <v>60923.985708182976</v>
      </c>
      <c r="O2505">
        <f>EXP(-$O$17*$B2505)*LN(N2505)</f>
        <v>4.620136399378076</v>
      </c>
      <c r="Q2505" s="4">
        <f>IF($B2505&lt;$B$9,      Q2504+($B$5*Q2504+$B$7*$B$6+$S$18*($D2505-$B$6))*$B$20,           Q2504+($B$5*Q2504-$S$16)*$B$20)</f>
        <v>359966.53646379092</v>
      </c>
      <c r="R2505">
        <f>IF($B2505&lt;=$B$9,        $D2505-$B$7*$B$6-$S$18*($D2505-$B$6),          $S$16)</f>
        <v>57996.655164999996</v>
      </c>
      <c r="S2505">
        <f>EXP(-$S$17*$B2505)*($J2505^(1-S$20)-1)/(1-S$20)</f>
        <v>0.41934285887408068</v>
      </c>
    </row>
    <row r="2506" spans="1:19" x14ac:dyDescent="0.3">
      <c r="A2506">
        <f t="shared" si="153"/>
        <v>49.84</v>
      </c>
      <c r="B2506">
        <v>24.84</v>
      </c>
      <c r="C2506" s="1">
        <f t="shared" si="154"/>
        <v>1.399904128</v>
      </c>
      <c r="D2506">
        <f t="shared" si="155"/>
        <v>69995.206399999995</v>
      </c>
      <c r="E2506" s="8">
        <f>IF($B2506&lt;$B$9,      E2505+($B$5*E2505+$B$7*$B$6+$B$8*($D2506-$B$6))*$B$20,           E2505+($B$5*E2505-$B$12)*$B$20)</f>
        <v>337021.25806146674</v>
      </c>
      <c r="G2506" s="4">
        <v>244256.25841151967</v>
      </c>
      <c r="I2506" s="4">
        <f>IF($B2506&lt;$B$9,      I2505+($B$5*I2505+$B$7*$B$6+$K$18*($D2506-$B$6))*$B$20,           I2505+($B$5*I2505-$K$16)*$B$20)</f>
        <v>292366.9058692918</v>
      </c>
      <c r="J2506">
        <f xml:space="preserve">          IF($B2506&lt;=$B$9,        $D2506-$B$7*$B$6-$K$18*($D2506-$B$6), $K$16)</f>
        <v>60921.665753346882</v>
      </c>
      <c r="K2506">
        <f t="shared" si="156"/>
        <v>206.0995989816291</v>
      </c>
      <c r="M2506" s="4">
        <f>IF($B2506&lt;$B$9,      M2505+($B$5*M2505+$B$7*$B$6+O$18*($D2506-$B$6))*$B$20,           M2505+($B$5*M2505-O$16)*$B$20)</f>
        <v>292306.58191529551</v>
      </c>
      <c r="N2506">
        <f>IF($B2506&lt;=$B$9,        $D2506-$B$7*$B$6-$O$18*($D2506-$B$6),          $O$16)</f>
        <v>60924.266281381308</v>
      </c>
      <c r="O2506">
        <f>EXP(-$O$17*$B2506)*LN(N2506)</f>
        <v>4.6185215651395186</v>
      </c>
      <c r="Q2506" s="4">
        <f>IF($B2506&lt;$B$9,      Q2505+($B$5*Q2505+$B$7*$B$6+$S$18*($D2506-$B$6))*$B$20,           Q2505+($B$5*Q2505-$S$16)*$B$20)</f>
        <v>360212.50797395327</v>
      </c>
      <c r="R2506">
        <f>IF($B2506&lt;=$B$9,        $D2506-$B$7*$B$6-$S$18*($D2506-$B$6),          $S$16)</f>
        <v>57996.884160000001</v>
      </c>
      <c r="S2506">
        <f>EXP(-$S$17*$B2506)*($J2506^(1-S$20)-1)/(1-S$20)</f>
        <v>0.41919611458691386</v>
      </c>
    </row>
    <row r="2507" spans="1:19" x14ac:dyDescent="0.3">
      <c r="A2507">
        <f t="shared" si="153"/>
        <v>49.85</v>
      </c>
      <c r="B2507">
        <v>24.85</v>
      </c>
      <c r="C2507" s="1">
        <f t="shared" si="154"/>
        <v>1.39991105</v>
      </c>
      <c r="D2507">
        <f t="shared" si="155"/>
        <v>69995.552500000005</v>
      </c>
      <c r="E2507" s="8">
        <f>IF($B2507&lt;$B$9,      E2506+($B$5*E2506+$B$7*$B$6+$B$8*($D2507-$B$6))*$B$20,           E2506+($B$5*E2506-$B$12)*$B$20)</f>
        <v>337249.20215928822</v>
      </c>
      <c r="G2507" s="4">
        <v>244411.7436544637</v>
      </c>
      <c r="I2507" s="4">
        <f>IF($B2507&lt;$B$9,      I2506+($B$5*I2506+$B$7*$B$6+$K$18*($D2507-$B$6))*$B$20,           I2506+($B$5*I2506-$K$16)*$B$20)</f>
        <v>292559.97039790777</v>
      </c>
      <c r="J2507">
        <f xml:space="preserve">          IF($B2507&lt;=$B$9,        $D2507-$B$7*$B$6-$K$18*($D2507-$B$6), $K$16)</f>
        <v>60921.941343826278</v>
      </c>
      <c r="K2507">
        <f t="shared" si="156"/>
        <v>206.02794464105739</v>
      </c>
      <c r="M2507" s="4">
        <f>IF($B2507&lt;$B$9,      M2506+($B$5*M2506+$B$7*$B$6+O$18*($D2507-$B$6))*$B$20,           M2506+($B$5*M2506-O$16)*$B$20)</f>
        <v>292499.59932479711</v>
      </c>
      <c r="N2507">
        <f>IF($B2507&lt;=$B$9,        $D2507-$B$7*$B$6-$O$18*($D2507-$B$6),          $O$16)</f>
        <v>60924.541916873633</v>
      </c>
      <c r="O2507">
        <f>EXP(-$O$17*$B2507)*LN(N2507)</f>
        <v>4.6169072613466433</v>
      </c>
      <c r="Q2507" s="4">
        <f>IF($B2507&lt;$B$9,      Q2506+($B$5*Q2506+$B$7*$B$6+$S$18*($D2507-$B$6))*$B$20,           Q2506+($B$5*Q2506-$S$16)*$B$20)</f>
        <v>360458.56678549416</v>
      </c>
      <c r="R2507">
        <f>IF($B2507&lt;=$B$9,        $D2507-$B$7*$B$6-$S$18*($D2507-$B$6),          $S$16)</f>
        <v>57997.109125000003</v>
      </c>
      <c r="S2507">
        <f>EXP(-$S$17*$B2507)*($J2507^(1-S$20)-1)/(1-S$20)</f>
        <v>0.41904942165069176</v>
      </c>
    </row>
    <row r="2508" spans="1:19" x14ac:dyDescent="0.3">
      <c r="A2508">
        <f t="shared" si="153"/>
        <v>49.86</v>
      </c>
      <c r="B2508">
        <v>24.860000000000003</v>
      </c>
      <c r="C2508" s="1">
        <f t="shared" si="154"/>
        <v>1.3999178479999999</v>
      </c>
      <c r="D2508">
        <f t="shared" si="155"/>
        <v>69995.892399999997</v>
      </c>
      <c r="E2508" s="8">
        <f>IF($B2508&lt;$B$9,      E2507+($B$5*E2507+$B$7*$B$6+$B$8*($D2508-$B$6))*$B$20,           E2507+($B$5*E2507-$B$12)*$B$20)</f>
        <v>337477.22705724399</v>
      </c>
      <c r="G2508" s="4">
        <v>244567.28365714278</v>
      </c>
      <c r="I2508" s="4">
        <f>IF($B2508&lt;$B$9,      I2507+($B$5*I2507+$B$7*$B$6+$K$18*($D2508-$B$6))*$B$20,           I2507+($B$5*I2507-$K$16)*$B$20)</f>
        <v>292753.103191573</v>
      </c>
      <c r="J2508">
        <f xml:space="preserve">          IF($B2508&lt;=$B$9,        $D2508-$B$7*$B$6-$K$18*($D2508-$B$6), $K$16)</f>
        <v>60922.211997406004</v>
      </c>
      <c r="K2508">
        <f t="shared" si="156"/>
        <v>205.95630683142673</v>
      </c>
      <c r="M2508" s="4">
        <f>IF($B2508&lt;$B$9,      M2507+($B$5*M2507+$B$7*$B$6+O$18*($D2508-$B$6))*$B$20,           M2507+($B$5*M2507-O$16)*$B$20)</f>
        <v>292692.68498241418</v>
      </c>
      <c r="N2508">
        <f>IF($B2508&lt;=$B$9,        $D2508-$B$7*$B$6-$O$18*($D2508-$B$6),          $O$16)</f>
        <v>60924.812614659924</v>
      </c>
      <c r="O2508">
        <f>EXP(-$O$17*$B2508)*LN(N2508)</f>
        <v>4.6152934878382998</v>
      </c>
      <c r="Q2508" s="4">
        <f>IF($B2508&lt;$B$9,      Q2507+($B$5*Q2507+$B$7*$B$6+$S$18*($D2508-$B$6))*$B$20,           Q2507+($B$5*Q2507-$S$16)*$B$20)</f>
        <v>360704.71290726907</v>
      </c>
      <c r="R2508">
        <f>IF($B2508&lt;=$B$9,        $D2508-$B$7*$B$6-$S$18*($D2508-$B$6),          $S$16)</f>
        <v>57997.33006</v>
      </c>
      <c r="S2508">
        <f>EXP(-$S$17*$B2508)*($J2508^(1-S$20)-1)/(1-S$20)</f>
        <v>0.41890278004744502</v>
      </c>
    </row>
    <row r="2509" spans="1:19" x14ac:dyDescent="0.3">
      <c r="A2509">
        <f t="shared" si="153"/>
        <v>49.870000000000005</v>
      </c>
      <c r="B2509">
        <v>24.87</v>
      </c>
      <c r="C2509" s="1">
        <f t="shared" si="154"/>
        <v>1.3999245220000001</v>
      </c>
      <c r="D2509">
        <f t="shared" si="155"/>
        <v>69996.2261</v>
      </c>
      <c r="E2509" s="8">
        <f>IF($B2509&lt;$B$9,      E2508+($B$5*E2508+$B$7*$B$6+$B$8*($D2509-$B$6))*$B$20,           E2508+($B$5*E2508-$B$12)*$B$20)</f>
        <v>337705.33276501403</v>
      </c>
      <c r="G2509" s="4">
        <v>244722.87843252279</v>
      </c>
      <c r="I2509" s="4">
        <f>IF($B2509&lt;$B$9,      I2508+($B$5*I2508+$B$7*$B$6+$K$18*($D2509-$B$6))*$B$20,           I2508+($B$5*I2508-$K$16)*$B$20)</f>
        <v>292946.3042615492</v>
      </c>
      <c r="J2509">
        <f xml:space="preserve">          IF($B2509&lt;=$B$9,        $D2509-$B$7*$B$6-$K$18*($D2509-$B$6), $K$16)</f>
        <v>60922.477714086068</v>
      </c>
      <c r="K2509">
        <f t="shared" si="156"/>
        <v>205.88468555293036</v>
      </c>
      <c r="M2509" s="4">
        <f>IF($B2509&lt;$B$9,      M2508+($B$5*M2508+$B$7*$B$6+O$18*($D2509-$B$6))*$B$20,           M2508+($B$5*M2508-O$16)*$B$20)</f>
        <v>292885.83889941062</v>
      </c>
      <c r="N2509">
        <f>IF($B2509&lt;=$B$9,        $D2509-$B$7*$B$6-$O$18*($D2509-$B$6),          $O$16)</f>
        <v>60925.078374740202</v>
      </c>
      <c r="O2509">
        <f>EXP(-$O$17*$B2509)*LN(N2509)</f>
        <v>4.6136802444533718</v>
      </c>
      <c r="Q2509" s="4">
        <f>IF($B2509&lt;$B$9,      Q2508+($B$5*Q2508+$B$7*$B$6+$S$18*($D2509-$B$6))*$B$20,           Q2508+($B$5*Q2508-$S$16)*$B$20)</f>
        <v>360950.94634813664</v>
      </c>
      <c r="R2509">
        <f>IF($B2509&lt;=$B$9,        $D2509-$B$7*$B$6-$S$18*($D2509-$B$6),          $S$16)</f>
        <v>57997.546965000001</v>
      </c>
      <c r="S2509">
        <f>EXP(-$S$17*$B2509)*($J2509^(1-S$20)-1)/(1-S$20)</f>
        <v>0.4187561897592107</v>
      </c>
    </row>
    <row r="2510" spans="1:19" x14ac:dyDescent="0.3">
      <c r="A2510">
        <f t="shared" si="153"/>
        <v>49.88</v>
      </c>
      <c r="B2510">
        <v>24.880000000000003</v>
      </c>
      <c r="C2510" s="1">
        <f t="shared" si="154"/>
        <v>1.3999310720000002</v>
      </c>
      <c r="D2510">
        <f t="shared" si="155"/>
        <v>69996.553600000014</v>
      </c>
      <c r="E2510" s="8">
        <f>IF($B2510&lt;$B$9,      E2509+($B$5*E2509+$B$7*$B$6+$B$8*($D2510-$B$6))*$B$20,           E2509+($B$5*E2509-$B$12)*$B$20)</f>
        <v>337933.51929228177</v>
      </c>
      <c r="G2510" s="4">
        <v>244878.52799357419</v>
      </c>
      <c r="I2510" s="4">
        <f>IF($B2510&lt;$B$9,      I2509+($B$5*I2509+$B$7*$B$6+$K$18*($D2510-$B$6))*$B$20,           I2509+($B$5*I2509-$K$16)*$B$20)</f>
        <v>293139.57361910207</v>
      </c>
      <c r="J2510">
        <f xml:space="preserve">          IF($B2510&lt;=$B$9,        $D2510-$B$7*$B$6-$K$18*($D2510-$B$6), $K$16)</f>
        <v>60922.738493866491</v>
      </c>
      <c r="K2510">
        <f t="shared" si="156"/>
        <v>205.81308080575738</v>
      </c>
      <c r="M2510" s="4">
        <f>IF($B2510&lt;$B$9,      M2509+($B$5*M2509+$B$7*$B$6+O$18*($D2510-$B$6))*$B$20,           M2509+($B$5*M2509-O$16)*$B$20)</f>
        <v>293079.06108705426</v>
      </c>
      <c r="N2510">
        <f>IF($B2510&lt;=$B$9,        $D2510-$B$7*$B$6-$O$18*($D2510-$B$6),          $O$16)</f>
        <v>60925.339197114481</v>
      </c>
      <c r="O2510">
        <f>EXP(-$O$17*$B2510)*LN(N2510)</f>
        <v>4.6120675310307808</v>
      </c>
      <c r="Q2510" s="4">
        <f>IF($B2510&lt;$B$9,      Q2509+($B$5*Q2509+$B$7*$B$6+$S$18*($D2510-$B$6))*$B$20,           Q2509+($B$5*Q2509-$S$16)*$B$20)</f>
        <v>361197.26711695851</v>
      </c>
      <c r="R2510">
        <f>IF($B2510&lt;=$B$9,        $D2510-$B$7*$B$6-$S$18*($D2510-$B$6),          $S$16)</f>
        <v>57997.759840000013</v>
      </c>
      <c r="S2510">
        <f>EXP(-$S$17*$B2510)*($J2510^(1-S$20)-1)/(1-S$20)</f>
        <v>0.41860965076803214</v>
      </c>
    </row>
    <row r="2511" spans="1:19" x14ac:dyDescent="0.3">
      <c r="A2511">
        <f t="shared" si="153"/>
        <v>49.89</v>
      </c>
      <c r="B2511">
        <v>24.89</v>
      </c>
      <c r="C2511" s="1">
        <f t="shared" si="154"/>
        <v>1.3999374979999999</v>
      </c>
      <c r="D2511">
        <f t="shared" si="155"/>
        <v>69996.874899999995</v>
      </c>
      <c r="E2511" s="8">
        <f>IF($B2511&lt;$B$9,      E2510+($B$5*E2510+$B$7*$B$6+$B$8*($D2511-$B$6))*$B$20,           E2510+($B$5*E2510-$B$12)*$B$20)</f>
        <v>338161.78664873407</v>
      </c>
      <c r="G2511" s="4">
        <v>245034.23235327195</v>
      </c>
      <c r="I2511" s="4">
        <f>IF($B2511&lt;$B$9,      I2510+($B$5*I2510+$B$7*$B$6+$K$18*($D2511-$B$6))*$B$20,           I2510+($B$5*I2510-$K$16)*$B$20)</f>
        <v>293332.9112755013</v>
      </c>
      <c r="J2511">
        <f xml:space="preserve">          IF($B2511&lt;=$B$9,        $D2511-$B$7*$B$6-$K$18*($D2511-$B$6), $K$16)</f>
        <v>60922.994336747222</v>
      </c>
      <c r="K2511">
        <f t="shared" si="156"/>
        <v>205.74149259009246</v>
      </c>
      <c r="M2511" s="4">
        <f>IF($B2511&lt;$B$9,      M2510+($B$5*M2510+$B$7*$B$6+O$18*($D2511-$B$6))*$B$20,           M2510+($B$5*M2510-O$16)*$B$20)</f>
        <v>293272.35155661689</v>
      </c>
      <c r="N2511">
        <f>IF($B2511&lt;=$B$9,        $D2511-$B$7*$B$6-$O$18*($D2511-$B$6),          $O$16)</f>
        <v>60925.595081782711</v>
      </c>
      <c r="O2511">
        <f>EXP(-$O$17*$B2511)*LN(N2511)</f>
        <v>4.6104553474094816</v>
      </c>
      <c r="Q2511" s="4">
        <f>IF($B2511&lt;$B$9,      Q2510+($B$5*Q2510+$B$7*$B$6+$S$18*($D2511-$B$6))*$B$20,           Q2510+($B$5*Q2510-$S$16)*$B$20)</f>
        <v>361443.67522259947</v>
      </c>
      <c r="R2511">
        <f>IF($B2511&lt;=$B$9,        $D2511-$B$7*$B$6-$S$18*($D2511-$B$6),          $S$16)</f>
        <v>57997.968685</v>
      </c>
      <c r="S2511">
        <f>EXP(-$S$17*$B2511)*($J2511^(1-S$20)-1)/(1-S$20)</f>
        <v>0.41846316305595876</v>
      </c>
    </row>
    <row r="2512" spans="1:19" x14ac:dyDescent="0.3">
      <c r="A2512">
        <f t="shared" si="153"/>
        <v>49.900000000000006</v>
      </c>
      <c r="B2512">
        <v>24.900000000000002</v>
      </c>
      <c r="C2512" s="1">
        <f t="shared" si="154"/>
        <v>1.3999438</v>
      </c>
      <c r="D2512">
        <f t="shared" si="155"/>
        <v>69997.19</v>
      </c>
      <c r="E2512" s="8">
        <f>IF($B2512&lt;$B$9,      E2511+($B$5*E2511+$B$7*$B$6+$B$8*($D2512-$B$6))*$B$20,           E2511+($B$5*E2511-$B$12)*$B$20)</f>
        <v>338390.1348440611</v>
      </c>
      <c r="G2512" s="4">
        <v>245189.99152459559</v>
      </c>
      <c r="I2512" s="4">
        <f>IF($B2512&lt;$B$9,      I2511+($B$5*I2511+$B$7*$B$6+$K$18*($D2512-$B$6))*$B$20,           I2511+($B$5*I2511-$K$16)*$B$20)</f>
        <v>293526.31724202045</v>
      </c>
      <c r="J2512">
        <f xml:space="preserve">          IF($B2512&lt;=$B$9,        $D2512-$B$7*$B$6-$K$18*($D2512-$B$6), $K$16)</f>
        <v>60923.245242728321</v>
      </c>
      <c r="K2512">
        <f t="shared" si="156"/>
        <v>205.66992090611612</v>
      </c>
      <c r="M2512" s="4">
        <f>IF($B2512&lt;$B$9,      M2511+($B$5*M2511+$B$7*$B$6+O$18*($D2512-$B$6))*$B$20,           M2511+($B$5*M2511-O$16)*$B$20)</f>
        <v>293465.71031937428</v>
      </c>
      <c r="N2512">
        <f>IF($B2512&lt;=$B$9,        $D2512-$B$7*$B$6-$O$18*($D2512-$B$6),          $O$16)</f>
        <v>60925.846028744949</v>
      </c>
      <c r="O2512">
        <f>EXP(-$O$17*$B2512)*LN(N2512)</f>
        <v>4.6088436934284633</v>
      </c>
      <c r="Q2512" s="4">
        <f>IF($B2512&lt;$B$9,      Q2511+($B$5*Q2511+$B$7*$B$6+$S$18*($D2512-$B$6))*$B$20,           Q2511+($B$5*Q2511-$S$16)*$B$20)</f>
        <v>361690.17067392741</v>
      </c>
      <c r="R2512">
        <f>IF($B2512&lt;=$B$9,        $D2512-$B$7*$B$6-$S$18*($D2512-$B$6),          $S$16)</f>
        <v>57998.173500000004</v>
      </c>
      <c r="S2512">
        <f>EXP(-$S$17*$B2512)*($J2512^(1-S$20)-1)/(1-S$20)</f>
        <v>0.4183167266050466</v>
      </c>
    </row>
    <row r="2513" spans="1:19" x14ac:dyDescent="0.3">
      <c r="A2513">
        <f t="shared" si="153"/>
        <v>49.91</v>
      </c>
      <c r="B2513">
        <v>24.91</v>
      </c>
      <c r="C2513" s="1">
        <f t="shared" si="154"/>
        <v>1.399949978</v>
      </c>
      <c r="D2513">
        <f t="shared" si="155"/>
        <v>69997.498900000006</v>
      </c>
      <c r="E2513" s="8">
        <f>IF($B2513&lt;$B$9,      E2512+($B$5*E2512+$B$7*$B$6+$B$8*($D2513-$B$6))*$B$20,           E2512+($B$5*E2512-$B$12)*$B$20)</f>
        <v>338618.56388795655</v>
      </c>
      <c r="G2513" s="4">
        <v>245345.80552052919</v>
      </c>
      <c r="I2513" s="4">
        <f>IF($B2513&lt;$B$9,      I2512+($B$5*I2512+$B$7*$B$6+$K$18*($D2513-$B$6))*$B$20,           I2512+($B$5*I2512-$K$16)*$B$20)</f>
        <v>293719.79152993707</v>
      </c>
      <c r="J2513">
        <f xml:space="preserve">          IF($B2513&lt;=$B$9,        $D2513-$B$7*$B$6-$K$18*($D2513-$B$6), $K$16)</f>
        <v>60923.491211809756</v>
      </c>
      <c r="K2513">
        <f t="shared" si="156"/>
        <v>205.59836575400473</v>
      </c>
      <c r="M2513" s="4">
        <f>IF($B2513&lt;$B$9,      M2512+($B$5*M2512+$B$7*$B$6+O$18*($D2513-$B$6))*$B$20,           M2512+($B$5*M2512-O$16)*$B$20)</f>
        <v>293659.13738660607</v>
      </c>
      <c r="N2513">
        <f>IF($B2513&lt;=$B$9,        $D2513-$B$7*$B$6-$O$18*($D2513-$B$6),          $O$16)</f>
        <v>60926.092038001167</v>
      </c>
      <c r="O2513">
        <f>EXP(-$O$17*$B2513)*LN(N2513)</f>
        <v>4.6072325689267544</v>
      </c>
      <c r="Q2513" s="4">
        <f>IF($B2513&lt;$B$9,      Q2512+($B$5*Q2512+$B$7*$B$6+$S$18*($D2513-$B$6))*$B$20,           Q2512+($B$5*Q2512-$S$16)*$B$20)</f>
        <v>361936.75347981328</v>
      </c>
      <c r="R2513">
        <f>IF($B2513&lt;=$B$9,        $D2513-$B$7*$B$6-$S$18*($D2513-$B$6),          $S$16)</f>
        <v>57998.374285000005</v>
      </c>
      <c r="S2513">
        <f>EXP(-$S$17*$B2513)*($J2513^(1-S$20)-1)/(1-S$20)</f>
        <v>0.4181703413973577</v>
      </c>
    </row>
    <row r="2514" spans="1:19" x14ac:dyDescent="0.3">
      <c r="A2514">
        <f t="shared" si="153"/>
        <v>49.92</v>
      </c>
      <c r="B2514">
        <v>24.92</v>
      </c>
      <c r="C2514" s="1">
        <f t="shared" si="154"/>
        <v>1.399956032</v>
      </c>
      <c r="D2514">
        <f t="shared" si="155"/>
        <v>69997.801599999992</v>
      </c>
      <c r="E2514" s="8">
        <f>IF($B2514&lt;$B$9,      E2513+($B$5*E2513+$B$7*$B$6+$B$8*($D2514-$B$6))*$B$20,           E2513+($B$5*E2513-$B$12)*$B$20)</f>
        <v>338847.07379011734</v>
      </c>
      <c r="G2514" s="4">
        <v>245501.67435406137</v>
      </c>
      <c r="I2514" s="4">
        <f>IF($B2514&lt;$B$9,      I2513+($B$5*I2513+$B$7*$B$6+$K$18*($D2514-$B$6))*$B$20,           I2513+($B$5*I2513-$K$16)*$B$20)</f>
        <v>293913.33415053261</v>
      </c>
      <c r="J2514">
        <f xml:space="preserve">          IF($B2514&lt;=$B$9,        $D2514-$B$7*$B$6-$K$18*($D2514-$B$6), $K$16)</f>
        <v>60923.732243991515</v>
      </c>
      <c r="K2514">
        <f t="shared" si="156"/>
        <v>205.52682713393028</v>
      </c>
      <c r="M2514" s="4">
        <f>IF($B2514&lt;$B$9,      M2513+($B$5*M2513+$B$7*$B$6+O$18*($D2514-$B$6))*$B$20,           M2513+($B$5*M2513-O$16)*$B$20)</f>
        <v>293852.63276959589</v>
      </c>
      <c r="N2514">
        <f>IF($B2514&lt;=$B$9,        $D2514-$B$7*$B$6-$O$18*($D2514-$B$6),          $O$16)</f>
        <v>60926.333109551357</v>
      </c>
      <c r="O2514">
        <f>EXP(-$O$17*$B2514)*LN(N2514)</f>
        <v>4.6056219737434114</v>
      </c>
      <c r="Q2514" s="4">
        <f>IF($B2514&lt;$B$9,      Q2513+($B$5*Q2513+$B$7*$B$6+$S$18*($D2514-$B$6))*$B$20,           Q2513+($B$5*Q2513-$S$16)*$B$20)</f>
        <v>362183.4236491312</v>
      </c>
      <c r="R2514">
        <f>IF($B2514&lt;=$B$9,        $D2514-$B$7*$B$6-$S$18*($D2514-$B$6),          $S$16)</f>
        <v>57998.571039999995</v>
      </c>
      <c r="S2514">
        <f>EXP(-$S$17*$B2514)*($J2514^(1-S$20)-1)/(1-S$20)</f>
        <v>0.41802400741496054</v>
      </c>
    </row>
    <row r="2515" spans="1:19" x14ac:dyDescent="0.3">
      <c r="A2515">
        <f t="shared" si="153"/>
        <v>49.93</v>
      </c>
      <c r="B2515">
        <v>24.93</v>
      </c>
      <c r="C2515" s="1">
        <f t="shared" si="154"/>
        <v>1.3999619620000001</v>
      </c>
      <c r="D2515">
        <f t="shared" si="155"/>
        <v>69998.098100000003</v>
      </c>
      <c r="E2515" s="8">
        <f>IF($B2515&lt;$B$9,      E2514+($B$5*E2514+$B$7*$B$6+$B$8*($D2515-$B$6))*$B$20,           E2514+($B$5*E2514-$B$12)*$B$20)</f>
        <v>339075.66456024389</v>
      </c>
      <c r="G2515" s="4">
        <v>245657.5980381853</v>
      </c>
      <c r="I2515" s="4">
        <f>IF($B2515&lt;$B$9,      I2514+($B$5*I2514+$B$7*$B$6+$K$18*($D2515-$B$6))*$B$20,           I2514+($B$5*I2514-$K$16)*$B$20)</f>
        <v>294106.94511509256</v>
      </c>
      <c r="J2515">
        <f xml:space="preserve">          IF($B2515&lt;=$B$9,        $D2515-$B$7*$B$6-$K$18*($D2515-$B$6), $K$16)</f>
        <v>60923.968339273633</v>
      </c>
      <c r="K2515">
        <f t="shared" si="156"/>
        <v>205.45530504606074</v>
      </c>
      <c r="M2515" s="4">
        <f>IF($B2515&lt;$B$9,      M2514+($B$5*M2514+$B$7*$B$6+O$18*($D2515-$B$6))*$B$20,           M2514+($B$5*M2514-O$16)*$B$20)</f>
        <v>294046.1964796313</v>
      </c>
      <c r="N2515">
        <f>IF($B2515&lt;=$B$9,        $D2515-$B$7*$B$6-$O$18*($D2515-$B$6),          $O$16)</f>
        <v>60926.569243395541</v>
      </c>
      <c r="O2515">
        <f>EXP(-$O$17*$B2515)*LN(N2515)</f>
        <v>4.604011907717533</v>
      </c>
      <c r="Q2515" s="4">
        <f>IF($B2515&lt;$B$9,      Q2514+($B$5*Q2514+$B$7*$B$6+$S$18*($D2515-$B$6))*$B$20,           Q2514+($B$5*Q2514-$S$16)*$B$20)</f>
        <v>362430.18119075842</v>
      </c>
      <c r="R2515">
        <f>IF($B2515&lt;=$B$9,        $D2515-$B$7*$B$6-$S$18*($D2515-$B$6),          $S$16)</f>
        <v>57998.763765000003</v>
      </c>
      <c r="S2515">
        <f>EXP(-$S$17*$B2515)*($J2515^(1-S$20)-1)/(1-S$20)</f>
        <v>0.41787772463992973</v>
      </c>
    </row>
    <row r="2516" spans="1:19" x14ac:dyDescent="0.3">
      <c r="A2516">
        <f t="shared" si="153"/>
        <v>49.94</v>
      </c>
      <c r="B2516">
        <v>24.94</v>
      </c>
      <c r="C2516" s="1">
        <f t="shared" si="154"/>
        <v>1.399967768</v>
      </c>
      <c r="D2516">
        <f t="shared" si="155"/>
        <v>69998.388399999996</v>
      </c>
      <c r="E2516" s="8">
        <f>IF($B2516&lt;$B$9,      E2515+($B$5*E2515+$B$7*$B$6+$B$8*($D2516-$B$6))*$B$20,           E2515+($B$5*E2515-$B$12)*$B$20)</f>
        <v>339304.33620803995</v>
      </c>
      <c r="G2516" s="4">
        <v>245813.57658589867</v>
      </c>
      <c r="I2516" s="4">
        <f>IF($B2516&lt;$B$9,      I2515+($B$5*I2515+$B$7*$B$6+$K$18*($D2516-$B$6))*$B$20,           I2515+($B$5*I2515-$K$16)*$B$20)</f>
        <v>294300.62443490629</v>
      </c>
      <c r="J2516">
        <f xml:space="preserve">          IF($B2516&lt;=$B$9,        $D2516-$B$7*$B$6-$K$18*($D2516-$B$6), $K$16)</f>
        <v>60924.199497656075</v>
      </c>
      <c r="K2516">
        <f t="shared" si="156"/>
        <v>205.3837994905596</v>
      </c>
      <c r="M2516" s="4">
        <f>IF($B2516&lt;$B$9,      M2515+($B$5*M2515+$B$7*$B$6+O$18*($D2516-$B$6))*$B$20,           M2515+($B$5*M2515-O$16)*$B$20)</f>
        <v>294239.82852800383</v>
      </c>
      <c r="N2516">
        <f>IF($B2516&lt;=$B$9,        $D2516-$B$7*$B$6-$O$18*($D2516-$B$6),          $O$16)</f>
        <v>60926.800439533705</v>
      </c>
      <c r="O2516">
        <f>EXP(-$O$17*$B2516)*LN(N2516)</f>
        <v>4.6024023706882486</v>
      </c>
      <c r="Q2516" s="4">
        <f>IF($B2516&lt;$B$9,      Q2515+($B$5*Q2515+$B$7*$B$6+$S$18*($D2516-$B$6))*$B$20,           Q2515+($B$5*Q2515-$S$16)*$B$20)</f>
        <v>362677.02611357521</v>
      </c>
      <c r="R2516">
        <f>IF($B2516&lt;=$B$9,        $D2516-$B$7*$B$6-$S$18*($D2516-$B$6),          $S$16)</f>
        <v>57998.95246</v>
      </c>
      <c r="S2516">
        <f>EXP(-$S$17*$B2516)*($J2516^(1-S$20)-1)/(1-S$20)</f>
        <v>0.41773149305434631</v>
      </c>
    </row>
    <row r="2517" spans="1:19" x14ac:dyDescent="0.3">
      <c r="A2517">
        <f t="shared" si="153"/>
        <v>49.95</v>
      </c>
      <c r="B2517">
        <v>24.950000000000003</v>
      </c>
      <c r="C2517" s="1">
        <f t="shared" si="154"/>
        <v>1.3999734500000001</v>
      </c>
      <c r="D2517">
        <f t="shared" si="155"/>
        <v>69998.672500000001</v>
      </c>
      <c r="E2517" s="8">
        <f>IF($B2517&lt;$B$9,      E2516+($B$5*E2516+$B$7*$B$6+$B$8*($D2517-$B$6))*$B$20,           E2516+($B$5*E2516-$B$12)*$B$20)</f>
        <v>339533.08874321275</v>
      </c>
      <c r="G2517" s="4">
        <v>245969.61001020373</v>
      </c>
      <c r="I2517" s="4">
        <f>IF($B2517&lt;$B$9,      I2516+($B$5*I2516+$B$7*$B$6+$K$18*($D2517-$B$6))*$B$20,           I2516+($B$5*I2516-$K$16)*$B$20)</f>
        <v>294494.37212126714</v>
      </c>
      <c r="J2517">
        <f xml:space="preserve">          IF($B2517&lt;=$B$9,        $D2517-$B$7*$B$6-$K$18*($D2517-$B$6), $K$16)</f>
        <v>60924.425719138875</v>
      </c>
      <c r="K2517">
        <f t="shared" si="156"/>
        <v>205.3123104675864</v>
      </c>
      <c r="M2517" s="4">
        <f>IF($B2517&lt;$B$9,      M2516+($B$5*M2516+$B$7*$B$6+O$18*($D2517-$B$6))*$B$20,           M2516+($B$5*M2516-O$16)*$B$20)</f>
        <v>294433.52892600896</v>
      </c>
      <c r="N2517">
        <f>IF($B2517&lt;=$B$9,        $D2517-$B$7*$B$6-$O$18*($D2517-$B$6),          $O$16)</f>
        <v>60927.026697965855</v>
      </c>
      <c r="O2517">
        <f>EXP(-$O$17*$B2517)*LN(N2517)</f>
        <v>4.6007933624947235</v>
      </c>
      <c r="Q2517" s="4">
        <f>IF($B2517&lt;$B$9,      Q2516+($B$5*Q2516+$B$7*$B$6+$S$18*($D2517-$B$6))*$B$20,           Q2516+($B$5*Q2516-$S$16)*$B$20)</f>
        <v>362923.95842646493</v>
      </c>
      <c r="R2517">
        <f>IF($B2517&lt;=$B$9,        $D2517-$B$7*$B$6-$S$18*($D2517-$B$6),          $S$16)</f>
        <v>57999.137125000001</v>
      </c>
      <c r="S2517">
        <f>EXP(-$S$17*$B2517)*($J2517^(1-S$20)-1)/(1-S$20)</f>
        <v>0.41758531264029741</v>
      </c>
    </row>
    <row r="2518" spans="1:19" x14ac:dyDescent="0.3">
      <c r="A2518">
        <f t="shared" si="153"/>
        <v>49.96</v>
      </c>
      <c r="B2518">
        <v>24.96</v>
      </c>
      <c r="C2518" s="1">
        <f t="shared" si="154"/>
        <v>1.3999790080000001</v>
      </c>
      <c r="D2518">
        <f t="shared" si="155"/>
        <v>69998.950400000002</v>
      </c>
      <c r="E2518" s="8">
        <f>IF($B2518&lt;$B$9,      E2517+($B$5*E2517+$B$7*$B$6+$B$8*($D2518-$B$6))*$B$20,           E2517+($B$5*E2517-$B$12)*$B$20)</f>
        <v>339761.92217547289</v>
      </c>
      <c r="G2518" s="4">
        <v>246125.6983241073</v>
      </c>
      <c r="I2518" s="4">
        <f>IF($B2518&lt;$B$9,      I2517+($B$5*I2517+$B$7*$B$6+$K$18*($D2518-$B$6))*$B$20,           I2517+($B$5*I2517-$K$16)*$B$20)</f>
        <v>294688.18818547233</v>
      </c>
      <c r="J2518">
        <f xml:space="preserve">          IF($B2518&lt;=$B$9,        $D2518-$B$7*$B$6-$K$18*($D2518-$B$6), $K$16)</f>
        <v>60924.647003722006</v>
      </c>
      <c r="K2518">
        <f t="shared" si="156"/>
        <v>205.24083797729631</v>
      </c>
      <c r="M2518" s="4">
        <f>IF($B2518&lt;$B$9,      M2517+($B$5*M2517+$B$7*$B$6+O$18*($D2518-$B$6))*$B$20,           M2517+($B$5*M2517-O$16)*$B$20)</f>
        <v>294627.29768494616</v>
      </c>
      <c r="N2518">
        <f>IF($B2518&lt;=$B$9,        $D2518-$B$7*$B$6-$O$18*($D2518-$B$6),          $O$16)</f>
        <v>60927.248018691986</v>
      </c>
      <c r="O2518">
        <f>EXP(-$O$17*$B2518)*LN(N2518)</f>
        <v>4.5991848829761608</v>
      </c>
      <c r="Q2518" s="4">
        <f>IF($B2518&lt;$B$9,      Q2517+($B$5*Q2517+$B$7*$B$6+$S$18*($D2518-$B$6))*$B$20,           Q2517+($B$5*Q2517-$S$16)*$B$20)</f>
        <v>363170.97813831421</v>
      </c>
      <c r="R2518">
        <f>IF($B2518&lt;=$B$9,        $D2518-$B$7*$B$6-$S$18*($D2518-$B$6),          $S$16)</f>
        <v>57999.317760000005</v>
      </c>
      <c r="S2518">
        <f>EXP(-$S$17*$B2518)*($J2518^(1-S$20)-1)/(1-S$20)</f>
        <v>0.41743918337987668</v>
      </c>
    </row>
    <row r="2519" spans="1:19" x14ac:dyDescent="0.3">
      <c r="A2519">
        <f t="shared" ref="A2519:A2582" si="157">B2519+25</f>
        <v>49.97</v>
      </c>
      <c r="B2519">
        <v>24.970000000000002</v>
      </c>
      <c r="C2519" s="1">
        <f t="shared" ref="C2519:C2582" si="158">$B$2+$B$3*B2519+$B$4*B2519^2</f>
        <v>1.3999844420000001</v>
      </c>
      <c r="D2519">
        <f t="shared" ref="D2519:D2582" si="159">$B$6*C2519</f>
        <v>69999.222099999999</v>
      </c>
      <c r="E2519" s="8">
        <f>IF($B2519&lt;$B$9,      E2518+($B$5*E2518+$B$7*$B$6+$B$8*($D2519-$B$6))*$B$20,           E2518+($B$5*E2518-$B$12)*$B$20)</f>
        <v>339990.83651453431</v>
      </c>
      <c r="G2519" s="4">
        <v>246281.84154062075</v>
      </c>
      <c r="I2519" s="4">
        <f>IF($B2519&lt;$B$9,      I2518+($B$5*I2518+$B$7*$B$6+$K$18*($D2519-$B$6))*$B$20,           I2518+($B$5*I2518-$K$16)*$B$20)</f>
        <v>294882.07263882319</v>
      </c>
      <c r="J2519">
        <f xml:space="preserve">          IF($B2519&lt;=$B$9,        $D2519-$B$7*$B$6-$K$18*($D2519-$B$6), $K$16)</f>
        <v>60924.863351405475</v>
      </c>
      <c r="K2519">
        <f t="shared" ref="K2519:K2582" si="160">EXP(-$K$17*$B2519)*($J2519^(1-K$20)-1)/(1-K$20)</f>
        <v>205.16938201984033</v>
      </c>
      <c r="M2519" s="4">
        <f>IF($B2519&lt;$B$9,      M2518+($B$5*M2518+$B$7*$B$6+O$18*($D2519-$B$6))*$B$20,           M2518+($B$5*M2518-O$16)*$B$20)</f>
        <v>294821.13481611875</v>
      </c>
      <c r="N2519">
        <f>IF($B2519&lt;=$B$9,        $D2519-$B$7*$B$6-$O$18*($D2519-$B$6),          $O$16)</f>
        <v>60927.464401712103</v>
      </c>
      <c r="O2519">
        <f>EXP(-$O$17*$B2519)*LN(N2519)</f>
        <v>4.5975769319717958</v>
      </c>
      <c r="Q2519" s="4">
        <f>IF($B2519&lt;$B$9,      Q2518+($B$5*Q2518+$B$7*$B$6+$S$18*($D2519-$B$6))*$B$20,           Q2518+($B$5*Q2518-$S$16)*$B$20)</f>
        <v>363418.08525801264</v>
      </c>
      <c r="R2519">
        <f>IF($B2519&lt;=$B$9,        $D2519-$B$7*$B$6-$S$18*($D2519-$B$6),          $S$16)</f>
        <v>57999.494364999999</v>
      </c>
      <c r="S2519">
        <f>EXP(-$S$17*$B2519)*($J2519^(1-S$20)-1)/(1-S$20)</f>
        <v>0.41729310525518382</v>
      </c>
    </row>
    <row r="2520" spans="1:19" x14ac:dyDescent="0.3">
      <c r="A2520">
        <f t="shared" si="157"/>
        <v>49.980000000000004</v>
      </c>
      <c r="B2520">
        <v>24.98</v>
      </c>
      <c r="C2520" s="1">
        <f t="shared" si="158"/>
        <v>1.399989752</v>
      </c>
      <c r="D2520">
        <f t="shared" si="159"/>
        <v>69999.487599999993</v>
      </c>
      <c r="E2520" s="8">
        <f>IF($B2520&lt;$B$9,      E2519+($B$5*E2519+$B$7*$B$6+$B$8*($D2520-$B$6))*$B$20,           E2519+($B$5*E2519-$B$12)*$B$20)</f>
        <v>340219.83177011443</v>
      </c>
      <c r="G2520" s="4">
        <v>246438.03967275997</v>
      </c>
      <c r="I2520" s="4">
        <f>IF($B2520&lt;$B$9,      I2519+($B$5*I2519+$B$7*$B$6+$K$18*($D2520-$B$6))*$B$20,           I2519+($B$5*I2519-$K$16)*$B$20)</f>
        <v>295076.0254926249</v>
      </c>
      <c r="J2520">
        <f xml:space="preserve">          IF($B2520&lt;=$B$9,        $D2520-$B$7*$B$6-$K$18*($D2520-$B$6), $K$16)</f>
        <v>60925.074762189281</v>
      </c>
      <c r="K2520">
        <f t="shared" si="160"/>
        <v>205.09794259536528</v>
      </c>
      <c r="M2520" s="4">
        <f>IF($B2520&lt;$B$9,      M2519+($B$5*M2519+$B$7*$B$6+O$18*($D2520-$B$6))*$B$20,           M2519+($B$5*M2519-O$16)*$B$20)</f>
        <v>295015.0403308341</v>
      </c>
      <c r="N2520">
        <f>IF($B2520&lt;=$B$9,        $D2520-$B$7*$B$6-$O$18*($D2520-$B$6),          $O$16)</f>
        <v>60927.675847026192</v>
      </c>
      <c r="O2520">
        <f>EXP(-$O$17*$B2520)*LN(N2520)</f>
        <v>4.5959695093208985</v>
      </c>
      <c r="Q2520" s="4">
        <f>IF($B2520&lt;$B$9,      Q2519+($B$5*Q2519+$B$7*$B$6+$S$18*($D2520-$B$6))*$B$20,           Q2519+($B$5*Q2519-$S$16)*$B$20)</f>
        <v>363665.27979445294</v>
      </c>
      <c r="R2520">
        <f>IF($B2520&lt;=$B$9,        $D2520-$B$7*$B$6-$S$18*($D2520-$B$6),          $S$16)</f>
        <v>57999.666939999996</v>
      </c>
      <c r="S2520">
        <f>EXP(-$S$17*$B2520)*($J2520^(1-S$20)-1)/(1-S$20)</f>
        <v>0.41714707824832481</v>
      </c>
    </row>
    <row r="2521" spans="1:19" x14ac:dyDescent="0.3">
      <c r="A2521">
        <f t="shared" si="157"/>
        <v>49.99</v>
      </c>
      <c r="B2521">
        <v>24.990000000000002</v>
      </c>
      <c r="C2521" s="1">
        <f t="shared" si="158"/>
        <v>1.3999949379999999</v>
      </c>
      <c r="D2521">
        <f t="shared" si="159"/>
        <v>69999.746899999998</v>
      </c>
      <c r="E2521" s="8">
        <f>IF($B2521&lt;$B$9,      E2520+($B$5*E2520+$B$7*$B$6+$B$8*($D2521-$B$6))*$B$20,           E2520+($B$5*E2520-$B$12)*$B$20)</f>
        <v>340448.90795193397</v>
      </c>
      <c r="G2521" s="4">
        <v>246594.29273354544</v>
      </c>
      <c r="I2521" s="4">
        <f>IF($B2521&lt;$B$9,      I2520+($B$5*I2520+$B$7*$B$6+$K$18*($D2521-$B$6))*$B$20,           I2520+($B$5*I2520-$K$16)*$B$20)</f>
        <v>295270.0467581866</v>
      </c>
      <c r="J2521">
        <f xml:space="preserve">          IF($B2521&lt;=$B$9,        $D2521-$B$7*$B$6-$K$18*($D2521-$B$6), $K$16)</f>
        <v>60925.281236073439</v>
      </c>
      <c r="K2521">
        <f t="shared" si="160"/>
        <v>205.02651970401377</v>
      </c>
      <c r="M2521" s="4">
        <f>IF($B2521&lt;$B$9,      M2520+($B$5*M2520+$B$7*$B$6+O$18*($D2521-$B$6))*$B$20,           M2520+($B$5*M2520-O$16)*$B$20)</f>
        <v>295209.01424040354</v>
      </c>
      <c r="N2521">
        <f>IF($B2521&lt;=$B$9,        $D2521-$B$7*$B$6-$O$18*($D2521-$B$6),          $O$16)</f>
        <v>60927.882354634276</v>
      </c>
      <c r="O2521">
        <f>EXP(-$O$17*$B2521)*LN(N2521)</f>
        <v>4.594362614862777</v>
      </c>
      <c r="Q2521" s="4">
        <f>IF($B2521&lt;$B$9,      Q2520+($B$5*Q2520+$B$7*$B$6+$S$18*($D2521-$B$6))*$B$20,           Q2520+($B$5*Q2520-$S$16)*$B$20)</f>
        <v>363912.56175653101</v>
      </c>
      <c r="R2521">
        <f>IF($B2521&lt;=$B$9,        $D2521-$B$7*$B$6-$S$18*($D2521-$B$6),          $S$16)</f>
        <v>57999.835485000003</v>
      </c>
      <c r="S2521">
        <f>EXP(-$S$17*$B2521)*($J2521^(1-S$20)-1)/(1-S$20)</f>
        <v>0.41700110234141197</v>
      </c>
    </row>
    <row r="2522" spans="1:19" x14ac:dyDescent="0.3">
      <c r="A2522">
        <f t="shared" si="157"/>
        <v>50</v>
      </c>
      <c r="B2522">
        <v>25</v>
      </c>
      <c r="C2522" s="1">
        <f t="shared" si="158"/>
        <v>1.4000000000000001</v>
      </c>
      <c r="D2522">
        <f t="shared" si="159"/>
        <v>70000</v>
      </c>
      <c r="E2522" s="8">
        <f>IF($B2522&lt;$B$9,      E2521+($B$5*E2521+$B$7*$B$6+$B$8*($D2522-$B$6))*$B$20,           E2521+($B$5*E2521-$B$12)*$B$20)</f>
        <v>340678.06506971712</v>
      </c>
      <c r="G2522" s="4">
        <v>246750.60073600218</v>
      </c>
      <c r="I2522" s="4">
        <f>IF($B2522&lt;$B$9,      I2521+($B$5*I2521+$B$7*$B$6+$K$18*($D2522-$B$6))*$B$20,           I2521+($B$5*I2521-$K$16)*$B$20)</f>
        <v>295464.13644682139</v>
      </c>
      <c r="J2522">
        <f xml:space="preserve">          IF($B2522&lt;=$B$9,        $D2522-$B$7*$B$6-$K$18*($D2522-$B$6), $K$16)</f>
        <v>60925.482773057935</v>
      </c>
      <c r="K2522">
        <f t="shared" si="160"/>
        <v>204.95511334592427</v>
      </c>
      <c r="M2522" s="4">
        <f>IF($B2522&lt;$B$9,      M2521+($B$5*M2521+$B$7*$B$6+O$18*($D2522-$B$6))*$B$20,           M2521+($B$5*M2521-O$16)*$B$20)</f>
        <v>295403.05655614234</v>
      </c>
      <c r="N2522">
        <f>IF($B2522&lt;=$B$9,        $D2522-$B$7*$B$6-$O$18*($D2522-$B$6),          $O$16)</f>
        <v>60928.083924536346</v>
      </c>
      <c r="O2522">
        <f>EXP(-$O$17*$B2522)*LN(N2522)</f>
        <v>4.5927562484367712</v>
      </c>
      <c r="Q2522" s="4">
        <f>IF($B2522&lt;$B$9,      Q2521+($B$5*Q2521+$B$7*$B$6+$S$18*($D2522-$B$6))*$B$20,           Q2521+($B$5*Q2521-$S$16)*$B$20)</f>
        <v>364159.93115314579</v>
      </c>
      <c r="R2522">
        <f>IF($B2522&lt;=$B$9,        $D2522-$B$7*$B$6-$S$18*($D2522-$B$6),          $S$16)</f>
        <v>58000</v>
      </c>
      <c r="S2522">
        <f>EXP(-$S$17*$B2522)*($J2522^(1-S$20)-1)/(1-S$20)</f>
        <v>0.41685517751656387</v>
      </c>
    </row>
    <row r="2523" spans="1:19" x14ac:dyDescent="0.3">
      <c r="A2523">
        <f t="shared" si="157"/>
        <v>50.010000000000005</v>
      </c>
      <c r="B2523">
        <v>25.01</v>
      </c>
      <c r="C2523" s="1">
        <f t="shared" si="158"/>
        <v>1.4000049380000001</v>
      </c>
      <c r="D2523">
        <f t="shared" si="159"/>
        <v>70000.246900000013</v>
      </c>
      <c r="E2523" s="8">
        <f>IF($B2523&lt;$B$9,      E2522+($B$5*E2522+$B$7*$B$6+$B$8*($D2523-$B$6))*$B$20,           E2522+($B$5*E2522-$B$12)*$B$20)</f>
        <v>340907.30313319154</v>
      </c>
      <c r="G2523" s="4">
        <v>246906.96369315978</v>
      </c>
      <c r="I2523" s="4">
        <f>IF($B2523&lt;$B$9,      I2522+($B$5*I2522+$B$7*$B$6+$K$18*($D2523-$B$6))*$B$20,           I2522+($B$5*I2522-$K$16)*$B$20)</f>
        <v>295658.29456984636</v>
      </c>
      <c r="J2523">
        <f xml:space="preserve">          IF($B2523&lt;=$B$9,        $D2523-$B$7*$B$6-$K$18*($D2523-$B$6), $K$16)</f>
        <v>60925.679373142775</v>
      </c>
      <c r="K2523">
        <f t="shared" si="160"/>
        <v>204.88372352123096</v>
      </c>
      <c r="M2523" s="4">
        <f>IF($B2523&lt;$B$9,      M2522+($B$5*M2522+$B$7*$B$6+O$18*($D2523-$B$6))*$B$20,           M2522+($B$5*M2522-O$16)*$B$20)</f>
        <v>295597.16728936968</v>
      </c>
      <c r="N2523">
        <f>IF($B2523&lt;=$B$9,        $D2523-$B$7*$B$6-$O$18*($D2523-$B$6),          $O$16)</f>
        <v>60928.280556732403</v>
      </c>
      <c r="O2523">
        <f>EXP(-$O$17*$B2523)*LN(N2523)</f>
        <v>4.5911504098822604</v>
      </c>
      <c r="Q2523" s="4">
        <f>IF($B2523&lt;$B$9,      Q2522+($B$5*Q2522+$B$7*$B$6+$S$18*($D2523-$B$6))*$B$20,           Q2522+($B$5*Q2522-$S$16)*$B$20)</f>
        <v>364407.3879931994</v>
      </c>
      <c r="R2523">
        <f>IF($B2523&lt;=$B$9,        $D2523-$B$7*$B$6-$S$18*($D2523-$B$6),          $S$16)</f>
        <v>58000.160485000008</v>
      </c>
      <c r="S2523">
        <f>EXP(-$S$17*$B2523)*($J2523^(1-S$20)-1)/(1-S$20)</f>
        <v>0.41670930375590531</v>
      </c>
    </row>
    <row r="2524" spans="1:19" x14ac:dyDescent="0.3">
      <c r="A2524">
        <f t="shared" si="157"/>
        <v>50.019999999999996</v>
      </c>
      <c r="B2524">
        <v>25.02</v>
      </c>
      <c r="C2524" s="1">
        <f t="shared" si="158"/>
        <v>1.4000097519999999</v>
      </c>
      <c r="D2524">
        <f t="shared" si="159"/>
        <v>70000.487599999993</v>
      </c>
      <c r="E2524" s="8">
        <f>IF($B2524&lt;$B$9,      E2523+($B$5*E2523+$B$7*$B$6+$B$8*($D2524-$B$6))*$B$20,           E2523+($B$5*E2523-$B$12)*$B$20)</f>
        <v>341136.62215208815</v>
      </c>
      <c r="G2524" s="4">
        <v>247063.38161805237</v>
      </c>
      <c r="I2524" s="4">
        <f>IF($B2524&lt;$B$9,      I2523+($B$5*I2523+$B$7*$B$6+$K$18*($D2524-$B$6))*$B$20,           I2523+($B$5*I2523-$K$16)*$B$20)</f>
        <v>295852.52113858255</v>
      </c>
      <c r="J2524">
        <f xml:space="preserve">          IF($B2524&lt;=$B$9,        $D2524-$B$7*$B$6-$K$18*($D2524-$B$6), $K$16)</f>
        <v>60925.871036327939</v>
      </c>
      <c r="K2524">
        <f t="shared" si="160"/>
        <v>204.81235023006394</v>
      </c>
      <c r="M2524" s="4">
        <f>IF($B2524&lt;$B$9,      M2523+($B$5*M2523+$B$7*$B$6+O$18*($D2524-$B$6))*$B$20,           M2523+($B$5*M2523-O$16)*$B$20)</f>
        <v>295791.34645140875</v>
      </c>
      <c r="N2524">
        <f>IF($B2524&lt;=$B$9,        $D2524-$B$7*$B$6-$O$18*($D2524-$B$6),          $O$16)</f>
        <v>60928.472251222418</v>
      </c>
      <c r="O2524">
        <f>EXP(-$O$17*$B2524)*LN(N2524)</f>
        <v>4.5895450990386548</v>
      </c>
      <c r="Q2524" s="4">
        <f>IF($B2524&lt;$B$9,      Q2523+($B$5*Q2523+$B$7*$B$6+$S$18*($D2524-$B$6))*$B$20,           Q2523+($B$5*Q2523-$S$16)*$B$20)</f>
        <v>364654.93228559702</v>
      </c>
      <c r="R2524">
        <f>IF($B2524&lt;=$B$9,        $D2524-$B$7*$B$6-$S$18*($D2524-$B$6),          $S$16)</f>
        <v>58000.316939999997</v>
      </c>
      <c r="S2524">
        <f>EXP(-$S$17*$B2524)*($J2524^(1-S$20)-1)/(1-S$20)</f>
        <v>0.41656348104156737</v>
      </c>
    </row>
    <row r="2525" spans="1:19" x14ac:dyDescent="0.3">
      <c r="A2525">
        <f t="shared" si="157"/>
        <v>50.03</v>
      </c>
      <c r="B2525">
        <v>25.03</v>
      </c>
      <c r="C2525" s="1">
        <f t="shared" si="158"/>
        <v>1.400014442</v>
      </c>
      <c r="D2525">
        <f t="shared" si="159"/>
        <v>70000.722099999999</v>
      </c>
      <c r="E2525" s="8">
        <f>IF($B2525&lt;$B$9,      E2524+($B$5*E2524+$B$7*$B$6+$B$8*($D2525-$B$6))*$B$20,           E2524+($B$5*E2524-$B$12)*$B$20)</f>
        <v>341366.02213614137</v>
      </c>
      <c r="G2525" s="4">
        <v>247219.85452371868</v>
      </c>
      <c r="I2525" s="4">
        <f>IF($B2525&lt;$B$9,      I2524+($B$5*I2524+$B$7*$B$6+$K$18*($D2525-$B$6))*$B$20,           I2524+($B$5*I2524-$K$16)*$B$20)</f>
        <v>296046.81616435491</v>
      </c>
      <c r="J2525">
        <f xml:space="preserve">          IF($B2525&lt;=$B$9,        $D2525-$B$7*$B$6-$K$18*($D2525-$B$6), $K$16)</f>
        <v>60926.057762613455</v>
      </c>
      <c r="K2525">
        <f t="shared" si="160"/>
        <v>204.74099347254906</v>
      </c>
      <c r="M2525" s="4">
        <f>IF($B2525&lt;$B$9,      M2524+($B$5*M2524+$B$7*$B$6+O$18*($D2525-$B$6))*$B$20,           M2524+($B$5*M2524-O$16)*$B$20)</f>
        <v>295985.59405358665</v>
      </c>
      <c r="N2525">
        <f>IF($B2525&lt;=$B$9,        $D2525-$B$7*$B$6-$O$18*($D2525-$B$6),          $O$16)</f>
        <v>60928.659008006442</v>
      </c>
      <c r="O2525">
        <f>EXP(-$O$17*$B2525)*LN(N2525)</f>
        <v>4.5879403157454011</v>
      </c>
      <c r="Q2525" s="4">
        <f>IF($B2525&lt;$B$9,      Q2524+($B$5*Q2524+$B$7*$B$6+$S$18*($D2525-$B$6))*$B$20,           Q2524+($B$5*Q2524-$S$16)*$B$20)</f>
        <v>364902.56403924699</v>
      </c>
      <c r="R2525">
        <f>IF($B2525&lt;=$B$9,        $D2525-$B$7*$B$6-$S$18*($D2525-$B$6),          $S$16)</f>
        <v>58000.469364999997</v>
      </c>
      <c r="S2525">
        <f>EXP(-$S$17*$B2525)*($J2525^(1-S$20)-1)/(1-S$20)</f>
        <v>0.41641770935568734</v>
      </c>
    </row>
    <row r="2526" spans="1:19" x14ac:dyDescent="0.3">
      <c r="A2526">
        <f t="shared" si="157"/>
        <v>50.040000000000006</v>
      </c>
      <c r="B2526">
        <v>25.040000000000003</v>
      </c>
      <c r="C2526" s="1">
        <f t="shared" si="158"/>
        <v>1.4000190080000001</v>
      </c>
      <c r="D2526">
        <f t="shared" si="159"/>
        <v>70000.950400000002</v>
      </c>
      <c r="E2526" s="8">
        <f>IF($B2526&lt;$B$9,      E2525+($B$5*E2525+$B$7*$B$6+$B$8*($D2526-$B$6))*$B$20,           E2525+($B$5*E2525-$B$12)*$B$20)</f>
        <v>341595.50309508899</v>
      </c>
      <c r="G2526" s="4">
        <v>247376.38242320198</v>
      </c>
      <c r="I2526" s="4">
        <f>IF($B2526&lt;$B$9,      I2525+($B$5*I2525+$B$7*$B$6+$K$18*($D2526-$B$6))*$B$20,           I2525+($B$5*I2525-$K$16)*$B$20)</f>
        <v>296241.17965849245</v>
      </c>
      <c r="J2526">
        <f xml:space="preserve">          IF($B2526&lt;=$B$9,        $D2526-$B$7*$B$6-$K$18*($D2526-$B$6), $K$16)</f>
        <v>60926.239551999308</v>
      </c>
      <c r="K2526">
        <f t="shared" si="160"/>
        <v>204.66965324880806</v>
      </c>
      <c r="M2526" s="4">
        <f>IF($B2526&lt;$B$9,      M2525+($B$5*M2525+$B$7*$B$6+O$18*($D2526-$B$6))*$B$20,           M2525+($B$5*M2525-O$16)*$B$20)</f>
        <v>296179.91010723455</v>
      </c>
      <c r="N2526">
        <f>IF($B2526&lt;=$B$9,        $D2526-$B$7*$B$6-$O$18*($D2526-$B$6),          $O$16)</f>
        <v>60928.840827084437</v>
      </c>
      <c r="O2526">
        <f>EXP(-$O$17*$B2526)*LN(N2526)</f>
        <v>4.5863360598419831</v>
      </c>
      <c r="Q2526" s="4">
        <f>IF($B2526&lt;$B$9,      Q2525+($B$5*Q2525+$B$7*$B$6+$S$18*($D2526-$B$6))*$B$20,           Q2525+($B$5*Q2525-$S$16)*$B$20)</f>
        <v>365150.28326306073</v>
      </c>
      <c r="R2526">
        <f>IF($B2526&lt;=$B$9,        $D2526-$B$7*$B$6-$S$18*($D2526-$B$6),          $S$16)</f>
        <v>58000.617760000001</v>
      </c>
      <c r="S2526">
        <f>EXP(-$S$17*$B2526)*($J2526^(1-S$20)-1)/(1-S$20)</f>
        <v>0.41627198868040877</v>
      </c>
    </row>
    <row r="2527" spans="1:19" x14ac:dyDescent="0.3">
      <c r="A2527">
        <f t="shared" si="157"/>
        <v>50.05</v>
      </c>
      <c r="B2527">
        <v>25.05</v>
      </c>
      <c r="C2527" s="1">
        <f t="shared" si="158"/>
        <v>1.4000234499999999</v>
      </c>
      <c r="D2527">
        <f t="shared" si="159"/>
        <v>70001.172500000001</v>
      </c>
      <c r="E2527" s="8">
        <f>IF($B2527&lt;$B$9,      E2526+($B$5*E2526+$B$7*$B$6+$B$8*($D2527-$B$6))*$B$20,           E2526+($B$5*E2526-$B$12)*$B$20)</f>
        <v>341825.0650386723</v>
      </c>
      <c r="G2527" s="4">
        <v>247532.96532955009</v>
      </c>
      <c r="I2527" s="4">
        <f>IF($B2527&lt;$B$9,      I2526+($B$5*I2526+$B$7*$B$6+$K$18*($D2527-$B$6))*$B$20,           I2526+($B$5*I2526-$K$16)*$B$20)</f>
        <v>296435.61163232807</v>
      </c>
      <c r="J2527">
        <f xml:space="preserve">          IF($B2527&lt;=$B$9,        $D2527-$B$7*$B$6-$K$18*($D2527-$B$6), $K$16)</f>
        <v>60926.416404485506</v>
      </c>
      <c r="K2527">
        <f t="shared" si="160"/>
        <v>204.59832955895848</v>
      </c>
      <c r="M2527" s="4">
        <f>IF($B2527&lt;$B$9,      M2526+($B$5*M2526+$B$7*$B$6+O$18*($D2527-$B$6))*$B$20,           M2526+($B$5*M2526-O$16)*$B$20)</f>
        <v>296374.29462368751</v>
      </c>
      <c r="N2527">
        <f>IF($B2527&lt;=$B$9,        $D2527-$B$7*$B$6-$O$18*($D2527-$B$6),          $O$16)</f>
        <v>60929.01770845642</v>
      </c>
      <c r="O2527">
        <f>EXP(-$O$17*$B2527)*LN(N2527)</f>
        <v>4.5847323311679169</v>
      </c>
      <c r="Q2527" s="4">
        <f>IF($B2527&lt;$B$9,      Q2526+($B$5*Q2526+$B$7*$B$6+$S$18*($D2527-$B$6))*$B$20,           Q2526+($B$5*Q2526-$S$16)*$B$20)</f>
        <v>365398.08996595279</v>
      </c>
      <c r="R2527">
        <f>IF($B2527&lt;=$B$9,        $D2527-$B$7*$B$6-$S$18*($D2527-$B$6),          $S$16)</f>
        <v>58000.762125000001</v>
      </c>
      <c r="S2527">
        <f>EXP(-$S$17*$B2527)*($J2527^(1-S$20)-1)/(1-S$20)</f>
        <v>0.41612631899788149</v>
      </c>
    </row>
    <row r="2528" spans="1:19" x14ac:dyDescent="0.3">
      <c r="A2528">
        <f t="shared" si="157"/>
        <v>50.06</v>
      </c>
      <c r="B2528">
        <v>25.060000000000002</v>
      </c>
      <c r="C2528" s="1">
        <f t="shared" si="158"/>
        <v>1.400027768</v>
      </c>
      <c r="D2528">
        <f t="shared" si="159"/>
        <v>70001.388399999996</v>
      </c>
      <c r="E2528" s="8">
        <f>IF($B2528&lt;$B$9,      E2527+($B$5*E2527+$B$7*$B$6+$B$8*($D2528-$B$6))*$B$20,           E2527+($B$5*E2527-$B$12)*$B$20)</f>
        <v>342054.70797663584</v>
      </c>
      <c r="G2528" s="4">
        <v>247689.60325581543</v>
      </c>
      <c r="I2528" s="4">
        <f>IF($B2528&lt;$B$9,      I2527+($B$5*I2527+$B$7*$B$6+$K$18*($D2528-$B$6))*$B$20,           I2527+($B$5*I2527-$K$16)*$B$20)</f>
        <v>296630.11209719867</v>
      </c>
      <c r="J2528">
        <f xml:space="preserve">          IF($B2528&lt;=$B$9,        $D2528-$B$7*$B$6-$K$18*($D2528-$B$6), $K$16)</f>
        <v>60926.588320072035</v>
      </c>
      <c r="K2528">
        <f t="shared" si="160"/>
        <v>204.52702240311362</v>
      </c>
      <c r="M2528" s="4">
        <f>IF($B2528&lt;$B$9,      M2527+($B$5*M2527+$B$7*$B$6+O$18*($D2528-$B$6))*$B$20,           M2527+($B$5*M2527-O$16)*$B$20)</f>
        <v>296568.74761428457</v>
      </c>
      <c r="N2528">
        <f>IF($B2528&lt;=$B$9,        $D2528-$B$7*$B$6-$O$18*($D2528-$B$6),          $O$16)</f>
        <v>60929.189652122383</v>
      </c>
      <c r="O2528">
        <f>EXP(-$O$17*$B2528)*LN(N2528)</f>
        <v>4.5831291295627565</v>
      </c>
      <c r="Q2528" s="4">
        <f>IF($B2528&lt;$B$9,      Q2527+($B$5*Q2527+$B$7*$B$6+$S$18*($D2528-$B$6))*$B$20,           Q2527+($B$5*Q2527-$S$16)*$B$20)</f>
        <v>365645.98415684089</v>
      </c>
      <c r="R2528">
        <f>IF($B2528&lt;=$B$9,        $D2528-$B$7*$B$6-$S$18*($D2528-$B$6),          $S$16)</f>
        <v>58000.902459999998</v>
      </c>
      <c r="S2528">
        <f>EXP(-$S$17*$B2528)*($J2528^(1-S$20)-1)/(1-S$20)</f>
        <v>0.41598070029026157</v>
      </c>
    </row>
    <row r="2529" spans="1:19" x14ac:dyDescent="0.3">
      <c r="A2529">
        <f t="shared" si="157"/>
        <v>50.07</v>
      </c>
      <c r="B2529">
        <v>25.07</v>
      </c>
      <c r="C2529" s="1">
        <f t="shared" si="158"/>
        <v>1.4000319620000001</v>
      </c>
      <c r="D2529">
        <f t="shared" si="159"/>
        <v>70001.598100000003</v>
      </c>
      <c r="E2529" s="8">
        <f>IF($B2529&lt;$B$9,      E2528+($B$5*E2528+$B$7*$B$6+$B$8*($D2529-$B$6))*$B$20,           E2528+($B$5*E2528-$B$12)*$B$20)</f>
        <v>342284.43191872764</v>
      </c>
      <c r="G2529" s="4">
        <v>247846.29621505496</v>
      </c>
      <c r="I2529" s="4">
        <f>IF($B2529&lt;$B$9,      I2528+($B$5*I2528+$B$7*$B$6+$K$18*($D2529-$B$6))*$B$20,           I2528+($B$5*I2528-$K$16)*$B$20)</f>
        <v>296824.68106444512</v>
      </c>
      <c r="J2529">
        <f xml:space="preserve">          IF($B2529&lt;=$B$9,        $D2529-$B$7*$B$6-$K$18*($D2529-$B$6), $K$16)</f>
        <v>60926.755298758915</v>
      </c>
      <c r="K2529">
        <f t="shared" si="160"/>
        <v>204.45573178138287</v>
      </c>
      <c r="M2529" s="4">
        <f>IF($B2529&lt;$B$9,      M2528+($B$5*M2528+$B$7*$B$6+O$18*($D2529-$B$6))*$B$20,           M2528+($B$5*M2528-O$16)*$B$20)</f>
        <v>296763.26909036876</v>
      </c>
      <c r="N2529">
        <f>IF($B2529&lt;=$B$9,        $D2529-$B$7*$B$6-$O$18*($D2529-$B$6),          $O$16)</f>
        <v>60929.356658082339</v>
      </c>
      <c r="O2529">
        <f>EXP(-$O$17*$B2529)*LN(N2529)</f>
        <v>4.5815264548660899</v>
      </c>
      <c r="Q2529" s="4">
        <f>IF($B2529&lt;$B$9,      Q2528+($B$5*Q2528+$B$7*$B$6+$S$18*($D2529-$B$6))*$B$20,           Q2528+($B$5*Q2528-$S$16)*$B$20)</f>
        <v>365893.96584464581</v>
      </c>
      <c r="R2529">
        <f>IF($B2529&lt;=$B$9,        $D2529-$B$7*$B$6-$S$18*($D2529-$B$6),          $S$16)</f>
        <v>58001.038765000005</v>
      </c>
      <c r="S2529">
        <f>EXP(-$S$17*$B2529)*($J2529^(1-S$20)-1)/(1-S$20)</f>
        <v>0.41583513253971138</v>
      </c>
    </row>
    <row r="2530" spans="1:19" x14ac:dyDescent="0.3">
      <c r="A2530">
        <f t="shared" si="157"/>
        <v>50.08</v>
      </c>
      <c r="B2530">
        <v>25.080000000000002</v>
      </c>
      <c r="C2530" s="1">
        <f t="shared" si="158"/>
        <v>1.400036032</v>
      </c>
      <c r="D2530">
        <f t="shared" si="159"/>
        <v>70001.801600000006</v>
      </c>
      <c r="E2530" s="8">
        <f>IF($B2530&lt;$B$9,      E2529+($B$5*E2529+$B$7*$B$6+$B$8*($D2530-$B$6))*$B$20,           E2529+($B$5*E2529-$B$12)*$B$20)</f>
        <v>342514.23687469919</v>
      </c>
      <c r="G2530" s="4">
        <v>248003.04422033022</v>
      </c>
      <c r="I2530" s="4">
        <f>IF($B2530&lt;$B$9,      I2529+($B$5*I2529+$B$7*$B$6+$K$18*($D2530-$B$6))*$B$20,           I2529+($B$5*I2529-$K$16)*$B$20)</f>
        <v>297019.31854541221</v>
      </c>
      <c r="J2530">
        <f xml:space="preserve">          IF($B2530&lt;=$B$9,        $D2530-$B$7*$B$6-$K$18*($D2530-$B$6), $K$16)</f>
        <v>60926.917340546133</v>
      </c>
      <c r="K2530">
        <f t="shared" si="160"/>
        <v>204.38445769387113</v>
      </c>
      <c r="M2530" s="4">
        <f>IF($B2530&lt;$B$9,      M2529+($B$5*M2529+$B$7*$B$6+O$18*($D2530-$B$6))*$B$20,           M2529+($B$5*M2529-O$16)*$B$20)</f>
        <v>296957.85906328703</v>
      </c>
      <c r="N2530">
        <f>IF($B2530&lt;=$B$9,        $D2530-$B$7*$B$6-$O$18*($D2530-$B$6),          $O$16)</f>
        <v>60929.518726336275</v>
      </c>
      <c r="O2530">
        <f>EXP(-$O$17*$B2530)*LN(N2530)</f>
        <v>4.5799243069175395</v>
      </c>
      <c r="Q2530" s="4">
        <f>IF($B2530&lt;$B$9,      Q2529+($B$5*Q2529+$B$7*$B$6+$S$18*($D2530-$B$6))*$B$20,           Q2529+($B$5*Q2529-$S$16)*$B$20)</f>
        <v>366142.03503829142</v>
      </c>
      <c r="R2530">
        <f>IF($B2530&lt;=$B$9,        $D2530-$B$7*$B$6-$S$18*($D2530-$B$6),          $S$16)</f>
        <v>58001.171040000001</v>
      </c>
      <c r="S2530">
        <f>EXP(-$S$17*$B2530)*($J2530^(1-S$20)-1)/(1-S$20)</f>
        <v>0.41568961572839935</v>
      </c>
    </row>
    <row r="2531" spans="1:19" x14ac:dyDescent="0.3">
      <c r="A2531">
        <f t="shared" si="157"/>
        <v>50.09</v>
      </c>
      <c r="B2531">
        <v>25.09</v>
      </c>
      <c r="C2531" s="1">
        <f t="shared" si="158"/>
        <v>1.4000399780000001</v>
      </c>
      <c r="D2531">
        <f t="shared" si="159"/>
        <v>70001.998900000006</v>
      </c>
      <c r="E2531" s="8">
        <f>IF($B2531&lt;$B$9,      E2530+($B$5*E2530+$B$7*$B$6+$B$8*($D2531-$B$6))*$B$20,           E2530+($B$5*E2530-$B$12)*$B$20)</f>
        <v>342744.12285430531</v>
      </c>
      <c r="G2531" s="4">
        <v>248159.84728470733</v>
      </c>
      <c r="I2531" s="4">
        <f>IF($B2531&lt;$B$9,      I2530+($B$5*I2530+$B$7*$B$6+$K$18*($D2531-$B$6))*$B$20,           I2530+($B$5*I2530-$K$16)*$B$20)</f>
        <v>297214.02455144876</v>
      </c>
      <c r="J2531">
        <f xml:space="preserve">          IF($B2531&lt;=$B$9,        $D2531-$B$7*$B$6-$K$18*($D2531-$B$6), $K$16)</f>
        <v>60927.074445433689</v>
      </c>
      <c r="K2531">
        <f t="shared" si="160"/>
        <v>204.31320014067933</v>
      </c>
      <c r="M2531" s="4">
        <f>IF($B2531&lt;$B$9,      M2530+($B$5*M2530+$B$7*$B$6+O$18*($D2531-$B$6))*$B$20,           M2530+($B$5*M2530-O$16)*$B$20)</f>
        <v>297152.51754439034</v>
      </c>
      <c r="N2531">
        <f>IF($B2531&lt;=$B$9,        $D2531-$B$7*$B$6-$O$18*($D2531-$B$6),          $O$16)</f>
        <v>60929.675856884191</v>
      </c>
      <c r="O2531">
        <f>EXP(-$O$17*$B2531)*LN(N2531)</f>
        <v>4.5783226855567634</v>
      </c>
      <c r="Q2531" s="4">
        <f>IF($B2531&lt;$B$9,      Q2530+($B$5*Q2530+$B$7*$B$6+$S$18*($D2531-$B$6))*$B$20,           Q2530+($B$5*Q2530-$S$16)*$B$20)</f>
        <v>366390.1917467048</v>
      </c>
      <c r="R2531">
        <f>IF($B2531&lt;=$B$9,        $D2531-$B$7*$B$6-$S$18*($D2531-$B$6),          $S$16)</f>
        <v>58001.299285000001</v>
      </c>
      <c r="S2531">
        <f>EXP(-$S$17*$B2531)*($J2531^(1-S$20)-1)/(1-S$20)</f>
        <v>0.41554414983850024</v>
      </c>
    </row>
    <row r="2532" spans="1:19" x14ac:dyDescent="0.3">
      <c r="A2532">
        <f t="shared" si="157"/>
        <v>50.1</v>
      </c>
      <c r="B2532">
        <v>25.1</v>
      </c>
      <c r="C2532" s="1">
        <f t="shared" si="158"/>
        <v>1.4000437999999999</v>
      </c>
      <c r="D2532">
        <f t="shared" si="159"/>
        <v>70002.19</v>
      </c>
      <c r="E2532" s="8">
        <f>IF($B2532&lt;$B$9,      E2531+($B$5*E2531+$B$7*$B$6+$B$8*($D2532-$B$6))*$B$20,           E2531+($B$5*E2531-$B$12)*$B$20)</f>
        <v>342974.08986730431</v>
      </c>
      <c r="G2532" s="4">
        <v>248316.70542125698</v>
      </c>
      <c r="I2532" s="4">
        <f>IF($B2532&lt;$B$9,      I2531+($B$5*I2531+$B$7*$B$6+$K$18*($D2532-$B$6))*$B$20,           I2531+($B$5*I2531-$K$16)*$B$20)</f>
        <v>297408.79909390752</v>
      </c>
      <c r="J2532">
        <f xml:space="preserve">          IF($B2532&lt;=$B$9,        $D2532-$B$7*$B$6-$K$18*($D2532-$B$6), $K$16)</f>
        <v>60927.226613421582</v>
      </c>
      <c r="K2532">
        <f t="shared" si="160"/>
        <v>204.24195912190424</v>
      </c>
      <c r="M2532" s="4">
        <f>IF($B2532&lt;$B$9,      M2531+($B$5*M2531+$B$7*$B$6+O$18*($D2532-$B$6))*$B$20,           M2531+($B$5*M2531-O$16)*$B$20)</f>
        <v>297347.24454503361</v>
      </c>
      <c r="N2532">
        <f>IF($B2532&lt;=$B$9,        $D2532-$B$7*$B$6-$O$18*($D2532-$B$6),          $O$16)</f>
        <v>60929.828049726086</v>
      </c>
      <c r="O2532">
        <f>EXP(-$O$17*$B2532)*LN(N2532)</f>
        <v>4.5767215906234551</v>
      </c>
      <c r="Q2532" s="4">
        <f>IF($B2532&lt;$B$9,      Q2531+($B$5*Q2531+$B$7*$B$6+$S$18*($D2532-$B$6))*$B$20,           Q2531+($B$5*Q2531-$S$16)*$B$20)</f>
        <v>366638.43597881612</v>
      </c>
      <c r="R2532">
        <f>IF($B2532&lt;=$B$9,        $D2532-$B$7*$B$6-$S$18*($D2532-$B$6),          $S$16)</f>
        <v>58001.423500000004</v>
      </c>
      <c r="S2532">
        <f>EXP(-$S$17*$B2532)*($J2532^(1-S$20)-1)/(1-S$20)</f>
        <v>0.41539873485219519</v>
      </c>
    </row>
    <row r="2533" spans="1:19" x14ac:dyDescent="0.3">
      <c r="A2533">
        <f t="shared" si="157"/>
        <v>50.11</v>
      </c>
      <c r="B2533">
        <v>25.110000000000003</v>
      </c>
      <c r="C2533" s="1">
        <f t="shared" si="158"/>
        <v>1.4000474980000002</v>
      </c>
      <c r="D2533">
        <f t="shared" si="159"/>
        <v>70002.37490000001</v>
      </c>
      <c r="E2533" s="8">
        <f>IF($B2533&lt;$B$9,      E2532+($B$5*E2532+$B$7*$B$6+$B$8*($D2533-$B$6))*$B$20,           E2532+($B$5*E2532-$B$12)*$B$20)</f>
        <v>343204.13792345789</v>
      </c>
      <c r="G2533" s="4">
        <v>248473.61864305442</v>
      </c>
      <c r="I2533" s="4">
        <f>IF($B2533&lt;$B$9,      I2532+($B$5*I2532+$B$7*$B$6+$K$18*($D2533-$B$6))*$B$20,           I2532+($B$5*I2532-$K$16)*$B$20)</f>
        <v>297603.64218414528</v>
      </c>
      <c r="J2533">
        <f xml:space="preserve">          IF($B2533&lt;=$B$9,        $D2533-$B$7*$B$6-$K$18*($D2533-$B$6), $K$16)</f>
        <v>60927.373844509828</v>
      </c>
      <c r="K2533">
        <f t="shared" si="160"/>
        <v>204.17073463763853</v>
      </c>
      <c r="M2533" s="4">
        <f>IF($B2533&lt;$B$9,      M2532+($B$5*M2532+$B$7*$B$6+O$18*($D2533-$B$6))*$B$20,           M2532+($B$5*M2532-O$16)*$B$20)</f>
        <v>297542.04007657577</v>
      </c>
      <c r="N2533">
        <f>IF($B2533&lt;=$B$9,        $D2533-$B$7*$B$6-$O$18*($D2533-$B$6),          $O$16)</f>
        <v>60929.975304861975</v>
      </c>
      <c r="O2533">
        <f>EXP(-$O$17*$B2533)*LN(N2533)</f>
        <v>4.5751210219573437</v>
      </c>
      <c r="Q2533" s="4">
        <f>IF($B2533&lt;$B$9,      Q2532+($B$5*Q2532+$B$7*$B$6+$S$18*($D2533-$B$6))*$B$20,           Q2532+($B$5*Q2532-$S$16)*$B$20)</f>
        <v>366886.76774355868</v>
      </c>
      <c r="R2533">
        <f>IF($B2533&lt;=$B$9,        $D2533-$B$7*$B$6-$S$18*($D2533-$B$6),          $S$16)</f>
        <v>58001.543685000004</v>
      </c>
      <c r="S2533">
        <f>EXP(-$S$17*$B2533)*($J2533^(1-S$20)-1)/(1-S$20)</f>
        <v>0.4152533707516714</v>
      </c>
    </row>
    <row r="2534" spans="1:19" x14ac:dyDescent="0.3">
      <c r="A2534">
        <f t="shared" si="157"/>
        <v>50.120000000000005</v>
      </c>
      <c r="B2534">
        <v>25.12</v>
      </c>
      <c r="C2534" s="1">
        <f t="shared" si="158"/>
        <v>1.4000510719999999</v>
      </c>
      <c r="D2534">
        <f t="shared" si="159"/>
        <v>70002.553599999999</v>
      </c>
      <c r="E2534" s="8">
        <f>IF($B2534&lt;$B$9,      E2533+($B$5*E2533+$B$7*$B$6+$B$8*($D2534-$B$6))*$B$20,           E2533+($B$5*E2533-$B$12)*$B$20)</f>
        <v>343434.26703253109</v>
      </c>
      <c r="G2534" s="4">
        <v>248630.58696317949</v>
      </c>
      <c r="I2534" s="4">
        <f>IF($B2534&lt;$B$9,      I2533+($B$5*I2533+$B$7*$B$6+$K$18*($D2534-$B$6))*$B$20,           I2533+($B$5*I2533-$K$16)*$B$20)</f>
        <v>297798.55383352278</v>
      </c>
      <c r="J2534">
        <f xml:space="preserve">          IF($B2534&lt;=$B$9,        $D2534-$B$7*$B$6-$K$18*($D2534-$B$6), $K$16)</f>
        <v>60927.516138698396</v>
      </c>
      <c r="K2534">
        <f t="shared" si="160"/>
        <v>204.09952668797064</v>
      </c>
      <c r="M2534" s="4">
        <f>IF($B2534&lt;$B$9,      M2533+($B$5*M2533+$B$7*$B$6+O$18*($D2534-$B$6))*$B$20,           M2533+($B$5*M2533-O$16)*$B$20)</f>
        <v>297736.90415037965</v>
      </c>
      <c r="N2534">
        <f>IF($B2534&lt;=$B$9,        $D2534-$B$7*$B$6-$O$18*($D2534-$B$6),          $O$16)</f>
        <v>60930.117622291829</v>
      </c>
      <c r="O2534">
        <f>EXP(-$O$17*$B2534)*LN(N2534)</f>
        <v>4.5735209793981939</v>
      </c>
      <c r="Q2534" s="4">
        <f>IF($B2534&lt;$B$9,      Q2533+($B$5*Q2533+$B$7*$B$6+$S$18*($D2534-$B$6))*$B$20,           Q2533+($B$5*Q2533-$S$16)*$B$20)</f>
        <v>367135.18704986892</v>
      </c>
      <c r="R2534">
        <f>IF($B2534&lt;=$B$9,        $D2534-$B$7*$B$6-$S$18*($D2534-$B$6),          $S$16)</f>
        <v>58001.65984</v>
      </c>
      <c r="S2534">
        <f>EXP(-$S$17*$B2534)*($J2534^(1-S$20)-1)/(1-S$20)</f>
        <v>0.41510805751912244</v>
      </c>
    </row>
    <row r="2535" spans="1:19" x14ac:dyDescent="0.3">
      <c r="A2535">
        <f t="shared" si="157"/>
        <v>50.13</v>
      </c>
      <c r="B2535">
        <v>25.130000000000003</v>
      </c>
      <c r="C2535" s="1">
        <f t="shared" si="158"/>
        <v>1.400054522</v>
      </c>
      <c r="D2535">
        <f t="shared" si="159"/>
        <v>70002.7261</v>
      </c>
      <c r="E2535" s="8">
        <f>IF($B2535&lt;$B$9,      E2534+($B$5*E2534+$B$7*$B$6+$B$8*($D2535-$B$6))*$B$20,           E2534+($B$5*E2534-$B$12)*$B$20)</f>
        <v>343664.47720429249</v>
      </c>
      <c r="G2535" s="4">
        <v>248787.61039471661</v>
      </c>
      <c r="I2535" s="4">
        <f>IF($B2535&lt;$B$9,      I2534+($B$5*I2534+$B$7*$B$6+$K$18*($D2535-$B$6))*$B$20,           I2534+($B$5*I2534-$K$16)*$B$20)</f>
        <v>297993.53405340464</v>
      </c>
      <c r="J2535">
        <f xml:space="preserve">          IF($B2535&lt;=$B$9,        $D2535-$B$7*$B$6-$K$18*($D2535-$B$6), $K$16)</f>
        <v>60927.653495987317</v>
      </c>
      <c r="K2535">
        <f t="shared" si="160"/>
        <v>204.02833527298495</v>
      </c>
      <c r="M2535" s="4">
        <f>IF($B2535&lt;$B$9,      M2534+($B$5*M2534+$B$7*$B$6+O$18*($D2535-$B$6))*$B$20,           M2534+($B$5*M2534-O$16)*$B$20)</f>
        <v>297931.8367778121</v>
      </c>
      <c r="N2535">
        <f>IF($B2535&lt;=$B$9,        $D2535-$B$7*$B$6-$O$18*($D2535-$B$6),          $O$16)</f>
        <v>60930.255002015678</v>
      </c>
      <c r="O2535">
        <f>EXP(-$O$17*$B2535)*LN(N2535)</f>
        <v>4.571921462785804</v>
      </c>
      <c r="Q2535" s="4">
        <f>IF($B2535&lt;$B$9,      Q2534+($B$5*Q2534+$B$7*$B$6+$S$18*($D2535-$B$6))*$B$20,           Q2534+($B$5*Q2534-$S$16)*$B$20)</f>
        <v>367383.69390668639</v>
      </c>
      <c r="R2535">
        <f>IF($B2535&lt;=$B$9,        $D2535-$B$7*$B$6-$S$18*($D2535-$B$6),          $S$16)</f>
        <v>58001.771965</v>
      </c>
      <c r="S2535">
        <f>EXP(-$S$17*$B2535)*($J2535^(1-S$20)-1)/(1-S$20)</f>
        <v>0.41496279513674789</v>
      </c>
    </row>
    <row r="2536" spans="1:19" x14ac:dyDescent="0.3">
      <c r="A2536">
        <f t="shared" si="157"/>
        <v>50.14</v>
      </c>
      <c r="B2536">
        <v>25.14</v>
      </c>
      <c r="C2536" s="1">
        <f t="shared" si="158"/>
        <v>1.4000578480000001</v>
      </c>
      <c r="D2536">
        <f t="shared" si="159"/>
        <v>70002.892400000012</v>
      </c>
      <c r="E2536" s="8">
        <f>IF($B2536&lt;$B$9,      E2535+($B$5*E2535+$B$7*$B$6+$B$8*($D2536-$B$6))*$B$20,           E2535+($B$5*E2535-$B$12)*$B$20)</f>
        <v>343894.76844851399</v>
      </c>
      <c r="G2536" s="4">
        <v>248944.68895075476</v>
      </c>
      <c r="I2536" s="4">
        <f>IF($B2536&lt;$B$9,      I2535+($B$5*I2535+$B$7*$B$6+$K$18*($D2536-$B$6))*$B$20,           I2535+($B$5*I2535-$K$16)*$B$20)</f>
        <v>298188.58285515959</v>
      </c>
      <c r="J2536">
        <f xml:space="preserve">          IF($B2536&lt;=$B$9,        $D2536-$B$7*$B$6-$K$18*($D2536-$B$6), $K$16)</f>
        <v>60927.785916376582</v>
      </c>
      <c r="K2536">
        <f t="shared" si="160"/>
        <v>203.95716039276164</v>
      </c>
      <c r="M2536" s="4">
        <f>IF($B2536&lt;$B$9,      M2535+($B$5*M2535+$B$7*$B$6+O$18*($D2536-$B$6))*$B$20,           M2535+($B$5*M2535-O$16)*$B$20)</f>
        <v>298126.837970244</v>
      </c>
      <c r="N2536">
        <f>IF($B2536&lt;=$B$9,        $D2536-$B$7*$B$6-$O$18*($D2536-$B$6),          $O$16)</f>
        <v>60930.38744403352</v>
      </c>
      <c r="O2536">
        <f>EXP(-$O$17*$B2536)*LN(N2536)</f>
        <v>4.5703224719600088</v>
      </c>
      <c r="Q2536" s="4">
        <f>IF($B2536&lt;$B$9,      Q2535+($B$5*Q2535+$B$7*$B$6+$S$18*($D2536-$B$6))*$B$20,           Q2535+($B$5*Q2535-$S$16)*$B$20)</f>
        <v>367632.28832295374</v>
      </c>
      <c r="R2536">
        <f>IF($B2536&lt;=$B$9,        $D2536-$B$7*$B$6-$S$18*($D2536-$B$6),          $S$16)</f>
        <v>58001.88006000001</v>
      </c>
      <c r="S2536">
        <f>EXP(-$S$17*$B2536)*($J2536^(1-S$20)-1)/(1-S$20)</f>
        <v>0.41481758358675375</v>
      </c>
    </row>
    <row r="2537" spans="1:19" x14ac:dyDescent="0.3">
      <c r="A2537">
        <f t="shared" si="157"/>
        <v>50.150000000000006</v>
      </c>
      <c r="B2537">
        <v>25.150000000000002</v>
      </c>
      <c r="C2537" s="1">
        <f t="shared" si="158"/>
        <v>1.4000610500000001</v>
      </c>
      <c r="D2537">
        <f t="shared" si="159"/>
        <v>70003.052500000005</v>
      </c>
      <c r="E2537" s="8">
        <f>IF($B2537&lt;$B$9,      E2536+($B$5*E2536+$B$7*$B$6+$B$8*($D2537-$B$6))*$B$20,           E2536+($B$5*E2536-$B$12)*$B$20)</f>
        <v>344125.14077497099</v>
      </c>
      <c r="G2537" s="4">
        <v>249101.82264438752</v>
      </c>
      <c r="I2537" s="4">
        <f>IF($B2537&lt;$B$9,      I2536+($B$5*I2536+$B$7*$B$6+$K$18*($D2537-$B$6))*$B$20,           I2536+($B$5*I2536-$K$16)*$B$20)</f>
        <v>298383.70025016024</v>
      </c>
      <c r="J2537">
        <f xml:space="preserve">          IF($B2537&lt;=$B$9,        $D2537-$B$7*$B$6-$K$18*($D2537-$B$6), $K$16)</f>
        <v>60927.913399866178</v>
      </c>
      <c r="K2537">
        <f t="shared" si="160"/>
        <v>203.88600204737679</v>
      </c>
      <c r="M2537" s="4">
        <f>IF($B2537&lt;$B$9,      M2536+($B$5*M2536+$B$7*$B$6+O$18*($D2537-$B$6))*$B$20,           M2536+($B$5*M2536-O$16)*$B$20)</f>
        <v>298321.9077390501</v>
      </c>
      <c r="N2537">
        <f>IF($B2537&lt;=$B$9,        $D2537-$B$7*$B$6-$O$18*($D2537-$B$6),          $O$16)</f>
        <v>60930.514948345328</v>
      </c>
      <c r="O2537">
        <f>EXP(-$O$17*$B2537)*LN(N2537)</f>
        <v>4.5687240067606769</v>
      </c>
      <c r="Q2537" s="4">
        <f>IF($B2537&lt;$B$9,      Q2536+($B$5*Q2536+$B$7*$B$6+$S$18*($D2537-$B$6))*$B$20,           Q2536+($B$5*Q2536-$S$16)*$B$20)</f>
        <v>367880.97030761675</v>
      </c>
      <c r="R2537">
        <f>IF($B2537&lt;=$B$9,        $D2537-$B$7*$B$6-$S$18*($D2537-$B$6),          $S$16)</f>
        <v>58001.984125000003</v>
      </c>
      <c r="S2537">
        <f>EXP(-$S$17*$B2537)*($J2537^(1-S$20)-1)/(1-S$20)</f>
        <v>0.4146724228513522</v>
      </c>
    </row>
    <row r="2538" spans="1:19" x14ac:dyDescent="0.3">
      <c r="A2538">
        <f t="shared" si="157"/>
        <v>50.16</v>
      </c>
      <c r="B2538">
        <v>25.16</v>
      </c>
      <c r="C2538" s="1">
        <f t="shared" si="158"/>
        <v>1.4000641279999999</v>
      </c>
      <c r="D2538">
        <f t="shared" si="159"/>
        <v>70003.206399999995</v>
      </c>
      <c r="E2538" s="8">
        <f>IF($B2538&lt;$B$9,      E2537+($B$5*E2537+$B$7*$B$6+$B$8*($D2538-$B$6))*$B$20,           E2537+($B$5*E2537-$B$12)*$B$20)</f>
        <v>344355.59419344226</v>
      </c>
      <c r="G2538" s="4">
        <v>249259.01148871306</v>
      </c>
      <c r="I2538" s="4">
        <f>IF($B2538&lt;$B$9,      I2537+($B$5*I2537+$B$7*$B$6+$K$18*($D2538-$B$6))*$B$20,           I2537+($B$5*I2537-$K$16)*$B$20)</f>
        <v>298578.88624978322</v>
      </c>
      <c r="J2538">
        <f xml:space="preserve">          IF($B2538&lt;=$B$9,        $D2538-$B$7*$B$6-$K$18*($D2538-$B$6), $K$16)</f>
        <v>60928.035946456104</v>
      </c>
      <c r="K2538">
        <f t="shared" si="160"/>
        <v>203.81486023690243</v>
      </c>
      <c r="M2538" s="4">
        <f>IF($B2538&lt;$B$9,      M2537+($B$5*M2537+$B$7*$B$6+O$18*($D2538-$B$6))*$B$20,           M2537+($B$5*M2537-O$16)*$B$20)</f>
        <v>298517.04609560926</v>
      </c>
      <c r="N2538">
        <f>IF($B2538&lt;=$B$9,        $D2538-$B$7*$B$6-$O$18*($D2538-$B$6),          $O$16)</f>
        <v>60930.637514951122</v>
      </c>
      <c r="O2538">
        <f>EXP(-$O$17*$B2538)*LN(N2538)</f>
        <v>4.567126067027715</v>
      </c>
      <c r="Q2538" s="4">
        <f>IF($B2538&lt;$B$9,      Q2537+($B$5*Q2537+$B$7*$B$6+$S$18*($D2538-$B$6))*$B$20,           Q2537+($B$5*Q2537-$S$16)*$B$20)</f>
        <v>368129.73986962443</v>
      </c>
      <c r="R2538">
        <f>IF($B2538&lt;=$B$9,        $D2538-$B$7*$B$6-$S$18*($D2538-$B$6),          $S$16)</f>
        <v>58002.084159999999</v>
      </c>
      <c r="S2538">
        <f>EXP(-$S$17*$B2538)*($J2538^(1-S$20)-1)/(1-S$20)</f>
        <v>0.41452731291276174</v>
      </c>
    </row>
    <row r="2539" spans="1:19" x14ac:dyDescent="0.3">
      <c r="A2539">
        <f t="shared" si="157"/>
        <v>50.17</v>
      </c>
      <c r="B2539">
        <v>25.17</v>
      </c>
      <c r="C2539" s="1">
        <f t="shared" si="158"/>
        <v>1.4000670820000001</v>
      </c>
      <c r="D2539">
        <f t="shared" si="159"/>
        <v>70003.354099999997</v>
      </c>
      <c r="E2539" s="8">
        <f>IF($B2539&lt;$B$9,      E2538+($B$5*E2538+$B$7*$B$6+$B$8*($D2539-$B$6))*$B$20,           E2538+($B$5*E2538-$B$12)*$B$20)</f>
        <v>344586.12871370994</v>
      </c>
      <c r="G2539" s="4">
        <v>249416.25549683411</v>
      </c>
      <c r="I2539" s="4">
        <f>IF($B2539&lt;$B$9,      I2538+($B$5*I2538+$B$7*$B$6+$K$18*($D2539-$B$6))*$B$20,           I2538+($B$5*I2538-$K$16)*$B$20)</f>
        <v>298774.14086540916</v>
      </c>
      <c r="J2539">
        <f xml:space="preserve">          IF($B2539&lt;=$B$9,        $D2539-$B$7*$B$6-$K$18*($D2539-$B$6), $K$16)</f>
        <v>60928.15355614639</v>
      </c>
      <c r="K2539">
        <f t="shared" si="160"/>
        <v>203.74373496140637</v>
      </c>
      <c r="M2539" s="4">
        <f>IF($B2539&lt;$B$9,      M2538+($B$5*M2538+$B$7*$B$6+O$18*($D2539-$B$6))*$B$20,           M2538+($B$5*M2538-O$16)*$B$20)</f>
        <v>298712.2530513042</v>
      </c>
      <c r="N2539">
        <f>IF($B2539&lt;=$B$9,        $D2539-$B$7*$B$6-$O$18*($D2539-$B$6),          $O$16)</f>
        <v>60930.755143850904</v>
      </c>
      <c r="O2539">
        <f>EXP(-$O$17*$B2539)*LN(N2539)</f>
        <v>4.5655286526010626</v>
      </c>
      <c r="Q2539" s="4">
        <f>IF($B2539&lt;$B$9,      Q2538+($B$5*Q2538+$B$7*$B$6+$S$18*($D2539-$B$6))*$B$20,           Q2538+($B$5*Q2538-$S$16)*$B$20)</f>
        <v>368378.59701792878</v>
      </c>
      <c r="R2539">
        <f>IF($B2539&lt;=$B$9,        $D2539-$B$7*$B$6-$S$18*($D2539-$B$6),          $S$16)</f>
        <v>58002.180164999998</v>
      </c>
      <c r="S2539">
        <f>EXP(-$S$17*$B2539)*($J2539^(1-S$20)-1)/(1-S$20)</f>
        <v>0.41438225375320686</v>
      </c>
    </row>
    <row r="2540" spans="1:19" x14ac:dyDescent="0.3">
      <c r="A2540">
        <f t="shared" si="157"/>
        <v>50.18</v>
      </c>
      <c r="B2540">
        <v>25.18</v>
      </c>
      <c r="C2540" s="1">
        <f t="shared" si="158"/>
        <v>1.400069912</v>
      </c>
      <c r="D2540">
        <f t="shared" si="159"/>
        <v>70003.495599999995</v>
      </c>
      <c r="E2540" s="8">
        <f>IF($B2540&lt;$B$9,      E2539+($B$5*E2539+$B$7*$B$6+$B$8*($D2540-$B$6))*$B$20,           E2539+($B$5*E2539-$B$12)*$B$20)</f>
        <v>344816.74434555974</v>
      </c>
      <c r="G2540" s="4">
        <v>249573.55468185802</v>
      </c>
      <c r="I2540" s="4">
        <f>IF($B2540&lt;$B$9,      I2539+($B$5*I2539+$B$7*$B$6+$K$18*($D2540-$B$6))*$B$20,           I2539+($B$5*I2539-$K$16)*$B$20)</f>
        <v>298969.46410842269</v>
      </c>
      <c r="J2540">
        <f xml:space="preserve">          IF($B2540&lt;=$B$9,        $D2540-$B$7*$B$6-$K$18*($D2540-$B$6), $K$16)</f>
        <v>60928.266228937006</v>
      </c>
      <c r="K2540">
        <f t="shared" si="160"/>
        <v>203.67262622095237</v>
      </c>
      <c r="M2540" s="4">
        <f>IF($B2540&lt;$B$9,      M2539+($B$5*M2539+$B$7*$B$6+O$18*($D2540-$B$6))*$B$20,           M2539+($B$5*M2539-O$16)*$B$20)</f>
        <v>298907.52861752169</v>
      </c>
      <c r="N2540">
        <f>IF($B2540&lt;=$B$9,        $D2540-$B$7*$B$6-$O$18*($D2540-$B$6),          $O$16)</f>
        <v>60930.867835044672</v>
      </c>
      <c r="O2540">
        <f>EXP(-$O$17*$B2540)*LN(N2540)</f>
        <v>4.5639317633206939</v>
      </c>
      <c r="Q2540" s="4">
        <f>IF($B2540&lt;$B$9,      Q2539+($B$5*Q2539+$B$7*$B$6+$S$18*($D2540-$B$6))*$B$20,           Q2539+($B$5*Q2539-$S$16)*$B$20)</f>
        <v>368627.54176148504</v>
      </c>
      <c r="R2540">
        <f>IF($B2540&lt;=$B$9,        $D2540-$B$7*$B$6-$S$18*($D2540-$B$6),          $S$16)</f>
        <v>58002.272140000001</v>
      </c>
      <c r="S2540">
        <f>EXP(-$S$17*$B2540)*($J2540^(1-S$20)-1)/(1-S$20)</f>
        <v>0.41423724535491835</v>
      </c>
    </row>
    <row r="2541" spans="1:19" x14ac:dyDescent="0.3">
      <c r="A2541">
        <f t="shared" si="157"/>
        <v>50.19</v>
      </c>
      <c r="B2541">
        <v>25.19</v>
      </c>
      <c r="C2541" s="1">
        <f t="shared" si="158"/>
        <v>1.400072618</v>
      </c>
      <c r="D2541">
        <f t="shared" si="159"/>
        <v>70003.630900000004</v>
      </c>
      <c r="E2541" s="8">
        <f>IF($B2541&lt;$B$9,      E2540+($B$5*E2540+$B$7*$B$6+$B$8*($D2541-$B$6))*$B$20,           E2540+($B$5*E2540-$B$12)*$B$20)</f>
        <v>345047.44109878066</v>
      </c>
      <c r="G2541" s="4">
        <v>249730.90905689666</v>
      </c>
      <c r="I2541" s="4">
        <f>IF($B2541&lt;$B$9,      I2540+($B$5*I2540+$B$7*$B$6+$K$18*($D2541-$B$6))*$B$20,           I2540+($B$5*I2540-$K$16)*$B$20)</f>
        <v>299164.85599021235</v>
      </c>
      <c r="J2541">
        <f xml:space="preserve">          IF($B2541&lt;=$B$9,        $D2541-$B$7*$B$6-$K$18*($D2541-$B$6), $K$16)</f>
        <v>60928.373964827973</v>
      </c>
      <c r="K2541">
        <f t="shared" si="160"/>
        <v>203.60153401560007</v>
      </c>
      <c r="M2541" s="4">
        <f>IF($B2541&lt;$B$9,      M2540+($B$5*M2540+$B$7*$B$6+O$18*($D2541-$B$6))*$B$20,           M2540+($B$5*M2540-O$16)*$B$20)</f>
        <v>299102.8728056525</v>
      </c>
      <c r="N2541">
        <f>IF($B2541&lt;=$B$9,        $D2541-$B$7*$B$6-$O$18*($D2541-$B$6),          $O$16)</f>
        <v>60930.975588532427</v>
      </c>
      <c r="O2541">
        <f>EXP(-$O$17*$B2541)*LN(N2541)</f>
        <v>4.5623353990266216</v>
      </c>
      <c r="Q2541" s="4">
        <f>IF($B2541&lt;$B$9,      Q2540+($B$5*Q2540+$B$7*$B$6+$S$18*($D2541-$B$6))*$B$20,           Q2540+($B$5*Q2540-$S$16)*$B$20)</f>
        <v>368876.57410925155</v>
      </c>
      <c r="R2541">
        <f>IF($B2541&lt;=$B$9,        $D2541-$B$7*$B$6-$S$18*($D2541-$B$6),          $S$16)</f>
        <v>58002.360085</v>
      </c>
      <c r="S2541">
        <f>EXP(-$S$17*$B2541)*($J2541^(1-S$20)-1)/(1-S$20)</f>
        <v>0.4140922877001334</v>
      </c>
    </row>
    <row r="2542" spans="1:19" x14ac:dyDescent="0.3">
      <c r="A2542">
        <f t="shared" si="157"/>
        <v>50.2</v>
      </c>
      <c r="B2542">
        <v>25.200000000000003</v>
      </c>
      <c r="C2542" s="1">
        <f t="shared" si="158"/>
        <v>1.4000751999999999</v>
      </c>
      <c r="D2542">
        <f t="shared" si="159"/>
        <v>70003.759999999995</v>
      </c>
      <c r="E2542" s="8">
        <f>IF($B2542&lt;$B$9,      E2541+($B$5*E2541+$B$7*$B$6+$B$8*($D2542-$B$6))*$B$20,           E2541+($B$5*E2541-$B$12)*$B$20)</f>
        <v>345278.21898316522</v>
      </c>
      <c r="G2542" s="4">
        <v>249888.31863506656</v>
      </c>
      <c r="I2542" s="4">
        <f>IF($B2542&lt;$B$9,      I2541+($B$5*I2541+$B$7*$B$6+$K$18*($D2542-$B$6))*$B$20,           I2541+($B$5*I2541-$K$16)*$B$20)</f>
        <v>299360.31652217073</v>
      </c>
      <c r="J2542">
        <f xml:space="preserve">          IF($B2542&lt;=$B$9,        $D2542-$B$7*$B$6-$K$18*($D2542-$B$6), $K$16)</f>
        <v>60928.476763819264</v>
      </c>
      <c r="K2542">
        <f t="shared" si="160"/>
        <v>203.53045834540495</v>
      </c>
      <c r="M2542" s="4">
        <f>IF($B2542&lt;$B$9,      M2541+($B$5*M2541+$B$7*$B$6+O$18*($D2542-$B$6))*$B$20,           M2541+($B$5*M2541-O$16)*$B$20)</f>
        <v>299298.28562709136</v>
      </c>
      <c r="N2542">
        <f>IF($B2542&lt;=$B$9,        $D2542-$B$7*$B$6-$O$18*($D2542-$B$6),          $O$16)</f>
        <v>60931.078404314154</v>
      </c>
      <c r="O2542">
        <f>EXP(-$O$17*$B2542)*LN(N2542)</f>
        <v>4.5607395595588907</v>
      </c>
      <c r="Q2542" s="4">
        <f>IF($B2542&lt;$B$9,      Q2541+($B$5*Q2541+$B$7*$B$6+$S$18*($D2542-$B$6))*$B$20,           Q2541+($B$5*Q2541-$S$16)*$B$20)</f>
        <v>369125.69407018978</v>
      </c>
      <c r="R2542">
        <f>IF($B2542&lt;=$B$9,        $D2542-$B$7*$B$6-$S$18*($D2542-$B$6),          $S$16)</f>
        <v>58002.443999999996</v>
      </c>
      <c r="S2542">
        <f>EXP(-$S$17*$B2542)*($J2542^(1-S$20)-1)/(1-S$20)</f>
        <v>0.41394738077109527</v>
      </c>
    </row>
    <row r="2543" spans="1:19" x14ac:dyDescent="0.3">
      <c r="A2543">
        <f t="shared" si="157"/>
        <v>50.21</v>
      </c>
      <c r="B2543">
        <v>25.21</v>
      </c>
      <c r="C2543" s="1">
        <f t="shared" si="158"/>
        <v>1.4000776580000001</v>
      </c>
      <c r="D2543">
        <f t="shared" si="159"/>
        <v>70003.882899999997</v>
      </c>
      <c r="E2543" s="8">
        <f>IF($B2543&lt;$B$9,      E2542+($B$5*E2542+$B$7*$B$6+$B$8*($D2543-$B$6))*$B$20,           E2542+($B$5*E2542-$B$12)*$B$20)</f>
        <v>345509.07800850936</v>
      </c>
      <c r="G2543" s="4">
        <v>250045.78342948883</v>
      </c>
      <c r="I2543" s="4">
        <f>IF($B2543&lt;$B$9,      I2542+($B$5*I2542+$B$7*$B$6+$K$18*($D2543-$B$6))*$B$20,           I2542+($B$5*I2542-$K$16)*$B$20)</f>
        <v>299555.84571569436</v>
      </c>
      <c r="J2543">
        <f xml:space="preserve">          IF($B2543&lt;=$B$9,        $D2543-$B$7*$B$6-$K$18*($D2543-$B$6), $K$16)</f>
        <v>60928.574625910907</v>
      </c>
      <c r="K2543">
        <f t="shared" si="160"/>
        <v>203.45939921041855</v>
      </c>
      <c r="M2543" s="4">
        <f>IF($B2543&lt;$B$9,      M2542+($B$5*M2542+$B$7*$B$6+O$18*($D2543-$B$6))*$B$20,           M2542+($B$5*M2542-O$16)*$B$20)</f>
        <v>299493.76709323697</v>
      </c>
      <c r="N2543">
        <f>IF($B2543&lt;=$B$9,        $D2543-$B$7*$B$6-$O$18*($D2543-$B$6),          $O$16)</f>
        <v>60931.176282389875</v>
      </c>
      <c r="O2543">
        <f>EXP(-$O$17*$B2543)*LN(N2543)</f>
        <v>4.5591442447575838</v>
      </c>
      <c r="Q2543" s="4">
        <f>IF($B2543&lt;$B$9,      Q2542+($B$5*Q2542+$B$7*$B$6+$S$18*($D2543-$B$6))*$B$20,           Q2542+($B$5*Q2542-$S$16)*$B$20)</f>
        <v>369374.90165326436</v>
      </c>
      <c r="R2543">
        <f>IF($B2543&lt;=$B$9,        $D2543-$B$7*$B$6-$S$18*($D2543-$B$6),          $S$16)</f>
        <v>58002.523885000002</v>
      </c>
      <c r="S2543">
        <f>EXP(-$S$17*$B2543)*($J2543^(1-S$20)-1)/(1-S$20)</f>
        <v>0.41380252455005351</v>
      </c>
    </row>
    <row r="2544" spans="1:19" x14ac:dyDescent="0.3">
      <c r="A2544">
        <f t="shared" si="157"/>
        <v>50.22</v>
      </c>
      <c r="B2544">
        <v>25.220000000000002</v>
      </c>
      <c r="C2544" s="1">
        <f t="shared" si="158"/>
        <v>1.4000799920000002</v>
      </c>
      <c r="D2544">
        <f t="shared" si="159"/>
        <v>70003.99960000001</v>
      </c>
      <c r="E2544" s="8">
        <f>IF($B2544&lt;$B$9,      E2543+($B$5*E2543+$B$7*$B$6+$B$8*($D2544-$B$6))*$B$20,           E2543+($B$5*E2543-$B$12)*$B$20)</f>
        <v>345740.01818461233</v>
      </c>
      <c r="G2544" s="4">
        <v>250203.30345328915</v>
      </c>
      <c r="I2544" s="4">
        <f>IF($B2544&lt;$B$9,      I2543+($B$5*I2543+$B$7*$B$6+$K$18*($D2544-$B$6))*$B$20,           I2543+($B$5*I2543-$K$16)*$B$20)</f>
        <v>299751.4435821838</v>
      </c>
      <c r="J2544">
        <f xml:space="preserve">          IF($B2544&lt;=$B$9,        $D2544-$B$7*$B$6-$K$18*($D2544-$B$6), $K$16)</f>
        <v>60928.667551102895</v>
      </c>
      <c r="K2544">
        <f t="shared" si="160"/>
        <v>203.38835661068811</v>
      </c>
      <c r="M2544" s="4">
        <f>IF($B2544&lt;$B$9,      M2543+($B$5*M2543+$B$7*$B$6+O$18*($D2544-$B$6))*$B$20,           M2543+($B$5*M2543-O$16)*$B$20)</f>
        <v>299689.31721549202</v>
      </c>
      <c r="N2544">
        <f>IF($B2544&lt;=$B$9,        $D2544-$B$7*$B$6-$O$18*($D2544-$B$6),          $O$16)</f>
        <v>60931.269222759583</v>
      </c>
      <c r="O2544">
        <f>EXP(-$O$17*$B2544)*LN(N2544)</f>
        <v>4.5575494544628139</v>
      </c>
      <c r="Q2544" s="4">
        <f>IF($B2544&lt;$B$9,      Q2543+($B$5*Q2543+$B$7*$B$6+$S$18*($D2544-$B$6))*$B$20,           Q2543+($B$5*Q2543-$S$16)*$B$20)</f>
        <v>369624.19686744298</v>
      </c>
      <c r="R2544">
        <f>IF($B2544&lt;=$B$9,        $D2544-$B$7*$B$6-$S$18*($D2544-$B$6),          $S$16)</f>
        <v>58002.599740000005</v>
      </c>
      <c r="S2544">
        <f>EXP(-$S$17*$B2544)*($J2544^(1-S$20)-1)/(1-S$20)</f>
        <v>0.41365771901926357</v>
      </c>
    </row>
    <row r="2545" spans="1:19" x14ac:dyDescent="0.3">
      <c r="A2545">
        <f t="shared" si="157"/>
        <v>50.230000000000004</v>
      </c>
      <c r="B2545">
        <v>25.23</v>
      </c>
      <c r="C2545" s="1">
        <f t="shared" si="158"/>
        <v>1.4000822020000001</v>
      </c>
      <c r="D2545">
        <f t="shared" si="159"/>
        <v>70004.110100000005</v>
      </c>
      <c r="E2545" s="8">
        <f>IF($B2545&lt;$B$9,      E2544+($B$5*E2544+$B$7*$B$6+$B$8*($D2545-$B$6))*$B$20,           E2544+($B$5*E2544-$B$12)*$B$20)</f>
        <v>345971.03952127695</v>
      </c>
      <c r="G2545" s="4">
        <v>250360.87871959779</v>
      </c>
      <c r="I2545" s="4">
        <f>IF($B2545&lt;$B$9,      I2544+($B$5*I2544+$B$7*$B$6+$K$18*($D2545-$B$6))*$B$20,           I2544+($B$5*I2544-$K$16)*$B$20)</f>
        <v>299947.11013304361</v>
      </c>
      <c r="J2545">
        <f xml:space="preserve">          IF($B2545&lt;=$B$9,        $D2545-$B$7*$B$6-$K$18*($D2545-$B$6), $K$16)</f>
        <v>60928.755539395213</v>
      </c>
      <c r="K2545">
        <f t="shared" si="160"/>
        <v>203.31733054625693</v>
      </c>
      <c r="M2545" s="4">
        <f>IF($B2545&lt;$B$9,      M2544+($B$5*M2544+$B$7*$B$6+O$18*($D2545-$B$6))*$B$20,           M2544+($B$5*M2544-O$16)*$B$20)</f>
        <v>299884.93600526318</v>
      </c>
      <c r="N2545">
        <f>IF($B2545&lt;=$B$9,        $D2545-$B$7*$B$6-$O$18*($D2545-$B$6),          $O$16)</f>
        <v>60931.357225423264</v>
      </c>
      <c r="O2545">
        <f>EXP(-$O$17*$B2545)*LN(N2545)</f>
        <v>4.5559551885147362</v>
      </c>
      <c r="Q2545" s="4">
        <f>IF($B2545&lt;$B$9,      Q2544+($B$5*Q2544+$B$7*$B$6+$S$18*($D2545-$B$6))*$B$20,           Q2544+($B$5*Q2544-$S$16)*$B$20)</f>
        <v>369873.57972169656</v>
      </c>
      <c r="R2545">
        <f>IF($B2545&lt;=$B$9,        $D2545-$B$7*$B$6-$S$18*($D2545-$B$6),          $S$16)</f>
        <v>58002.671565000004</v>
      </c>
      <c r="S2545">
        <f>EXP(-$S$17*$B2545)*($J2545^(1-S$20)-1)/(1-S$20)</f>
        <v>0.41351296416098765</v>
      </c>
    </row>
    <row r="2546" spans="1:19" x14ac:dyDescent="0.3">
      <c r="A2546">
        <f t="shared" si="157"/>
        <v>50.24</v>
      </c>
      <c r="B2546">
        <v>25.240000000000002</v>
      </c>
      <c r="C2546" s="1">
        <f t="shared" si="158"/>
        <v>1.400084288</v>
      </c>
      <c r="D2546">
        <f t="shared" si="159"/>
        <v>70004.214399999997</v>
      </c>
      <c r="E2546" s="8">
        <f>IF($B2546&lt;$B$9,      E2545+($B$5*E2545+$B$7*$B$6+$B$8*($D2546-$B$6))*$B$20,           E2545+($B$5*E2545-$B$12)*$B$20)</f>
        <v>346202.1420283094</v>
      </c>
      <c r="G2546" s="4">
        <v>250518.50924154965</v>
      </c>
      <c r="I2546" s="4">
        <f>IF($B2546&lt;$B$9,      I2545+($B$5*I2545+$B$7*$B$6+$K$18*($D2546-$B$6))*$B$20,           I2545+($B$5*I2545-$K$16)*$B$20)</f>
        <v>300142.84537968232</v>
      </c>
      <c r="J2546">
        <f xml:space="preserve">          IF($B2546&lt;=$B$9,        $D2546-$B$7*$B$6-$K$18*($D2546-$B$6), $K$16)</f>
        <v>60928.838590787869</v>
      </c>
      <c r="K2546">
        <f t="shared" si="160"/>
        <v>203.24632101716409</v>
      </c>
      <c r="M2546" s="4">
        <f>IF($B2546&lt;$B$9,      M2545+($B$5*M2545+$B$7*$B$6+O$18*($D2546-$B$6))*$B$20,           M2545+($B$5*M2545-O$16)*$B$20)</f>
        <v>300080.6234739612</v>
      </c>
      <c r="N2546">
        <f>IF($B2546&lt;=$B$9,        $D2546-$B$7*$B$6-$O$18*($D2546-$B$6),          $O$16)</f>
        <v>60931.440290380924</v>
      </c>
      <c r="O2546">
        <f>EXP(-$O$17*$B2546)*LN(N2546)</f>
        <v>4.5543614467535356</v>
      </c>
      <c r="Q2546" s="4">
        <f>IF($B2546&lt;$B$9,      Q2545+($B$5*Q2545+$B$7*$B$6+$S$18*($D2546-$B$6))*$B$20,           Q2545+($B$5*Q2545-$S$16)*$B$20)</f>
        <v>370123.05022499914</v>
      </c>
      <c r="R2546">
        <f>IF($B2546&lt;=$B$9,        $D2546-$B$7*$B$6-$S$18*($D2546-$B$6),          $S$16)</f>
        <v>58002.73936</v>
      </c>
      <c r="S2546">
        <f>EXP(-$S$17*$B2546)*($J2546^(1-S$20)-1)/(1-S$20)</f>
        <v>0.41336825995749366</v>
      </c>
    </row>
    <row r="2547" spans="1:19" x14ac:dyDescent="0.3">
      <c r="A2547">
        <f t="shared" si="157"/>
        <v>50.25</v>
      </c>
      <c r="B2547">
        <v>25.25</v>
      </c>
      <c r="C2547" s="1">
        <f t="shared" si="158"/>
        <v>1.40008625</v>
      </c>
      <c r="D2547">
        <f t="shared" si="159"/>
        <v>70004.3125</v>
      </c>
      <c r="E2547" s="8">
        <f>IF($B2547&lt;$B$9,      E2546+($B$5*E2546+$B$7*$B$6+$B$8*($D2547-$B$6))*$B$20,           E2546+($B$5*E2546-$B$12)*$B$20)</f>
        <v>346433.32571551931</v>
      </c>
      <c r="G2547" s="4">
        <v>250676.19503228419</v>
      </c>
      <c r="I2547" s="4">
        <f>IF($B2547&lt;$B$9,      I2546+($B$5*I2546+$B$7*$B$6+$K$18*($D2547-$B$6))*$B$20,           I2546+($B$5*I2546-$K$16)*$B$20)</f>
        <v>300338.64933351241</v>
      </c>
      <c r="J2547">
        <f xml:space="preserve">          IF($B2547&lt;=$B$9,        $D2547-$B$7*$B$6-$K$18*($D2547-$B$6), $K$16)</f>
        <v>60928.916705280877</v>
      </c>
      <c r="K2547">
        <f t="shared" si="160"/>
        <v>203.17532802344479</v>
      </c>
      <c r="M2547" s="4">
        <f>IF($B2547&lt;$B$9,      M2546+($B$5*M2546+$B$7*$B$6+O$18*($D2547-$B$6))*$B$20,           M2546+($B$5*M2546-O$16)*$B$20)</f>
        <v>300276.37963300076</v>
      </c>
      <c r="N2547">
        <f>IF($B2547&lt;=$B$9,        $D2547-$B$7*$B$6-$O$18*($D2547-$B$6),          $O$16)</f>
        <v>60931.518417632571</v>
      </c>
      <c r="O2547">
        <f>EXP(-$O$17*$B2547)*LN(N2547)</f>
        <v>4.5527682290194367</v>
      </c>
      <c r="Q2547" s="4">
        <f>IF($B2547&lt;$B$9,      Q2546+($B$5*Q2546+$B$7*$B$6+$S$18*($D2547-$B$6))*$B$20,           Q2546+($B$5*Q2546-$S$16)*$B$20)</f>
        <v>370372.60838632786</v>
      </c>
      <c r="R2547">
        <f>IF($B2547&lt;=$B$9,        $D2547-$B$7*$B$6-$S$18*($D2547-$B$6),          $S$16)</f>
        <v>58002.803124999999</v>
      </c>
      <c r="S2547">
        <f>EXP(-$S$17*$B2547)*($J2547^(1-S$20)-1)/(1-S$20)</f>
        <v>0.4132236063910561</v>
      </c>
    </row>
    <row r="2548" spans="1:19" x14ac:dyDescent="0.3">
      <c r="A2548">
        <f t="shared" si="157"/>
        <v>50.260000000000005</v>
      </c>
      <c r="B2548">
        <v>25.26</v>
      </c>
      <c r="C2548" s="1">
        <f t="shared" si="158"/>
        <v>1.400088088</v>
      </c>
      <c r="D2548">
        <f t="shared" si="159"/>
        <v>70004.404399999999</v>
      </c>
      <c r="E2548" s="8">
        <f>IF($B2548&lt;$B$9,      E2547+($B$5*E2547+$B$7*$B$6+$B$8*($D2548-$B$6))*$B$20,           E2547+($B$5*E2547-$B$12)*$B$20)</f>
        <v>346664.59059271973</v>
      </c>
      <c r="G2548" s="4">
        <v>250833.93610494549</v>
      </c>
      <c r="I2548" s="4">
        <f>IF($B2548&lt;$B$9,      I2547+($B$5*I2547+$B$7*$B$6+$K$18*($D2548-$B$6))*$B$20,           I2547+($B$5*I2547-$K$16)*$B$20)</f>
        <v>300534.52200595039</v>
      </c>
      <c r="J2548">
        <f xml:space="preserve">          IF($B2548&lt;=$B$9,        $D2548-$B$7*$B$6-$K$18*($D2548-$B$6), $K$16)</f>
        <v>60928.989882874215</v>
      </c>
      <c r="K2548">
        <f t="shared" si="160"/>
        <v>203.10435156512995</v>
      </c>
      <c r="M2548" s="4">
        <f>IF($B2548&lt;$B$9,      M2547+($B$5*M2547+$B$7*$B$6+O$18*($D2548-$B$6))*$B$20,           M2547+($B$5*M2547-O$16)*$B$20)</f>
        <v>300472.20449380053</v>
      </c>
      <c r="N2548">
        <f>IF($B2548&lt;=$B$9,        $D2548-$B$7*$B$6-$O$18*($D2548-$B$6),          $O$16)</f>
        <v>60931.591607178205</v>
      </c>
      <c r="O2548">
        <f>EXP(-$O$17*$B2548)*LN(N2548)</f>
        <v>4.5511755351526952</v>
      </c>
      <c r="Q2548" s="4">
        <f>IF($B2548&lt;$B$9,      Q2547+($B$5*Q2547+$B$7*$B$6+$S$18*($D2548-$B$6))*$B$20,           Q2547+($B$5*Q2547-$S$16)*$B$20)</f>
        <v>370622.25421466306</v>
      </c>
      <c r="R2548">
        <f>IF($B2548&lt;=$B$9,        $D2548-$B$7*$B$6-$S$18*($D2548-$B$6),          $S$16)</f>
        <v>58002.862860000001</v>
      </c>
      <c r="S2548">
        <f>EXP(-$S$17*$B2548)*($J2548^(1-S$20)-1)/(1-S$20)</f>
        <v>0.41307900344395521</v>
      </c>
    </row>
    <row r="2549" spans="1:19" x14ac:dyDescent="0.3">
      <c r="A2549">
        <f t="shared" si="157"/>
        <v>50.269999999999996</v>
      </c>
      <c r="B2549">
        <v>25.27</v>
      </c>
      <c r="C2549" s="1">
        <f t="shared" si="158"/>
        <v>1.4000898020000001</v>
      </c>
      <c r="D2549">
        <f t="shared" si="159"/>
        <v>70004.49010000001</v>
      </c>
      <c r="E2549" s="8">
        <f>IF($B2549&lt;$B$9,      E2548+($B$5*E2548+$B$7*$B$6+$B$8*($D2549-$B$6))*$B$20,           E2548+($B$5*E2548-$B$12)*$B$20)</f>
        <v>346895.93666972721</v>
      </c>
      <c r="G2549" s="4">
        <v>250991.73247268223</v>
      </c>
      <c r="I2549" s="4">
        <f>IF($B2549&lt;$B$9,      I2548+($B$5*I2548+$B$7*$B$6+$K$18*($D2549-$B$6))*$B$20,           I2548+($B$5*I2548-$K$16)*$B$20)</f>
        <v>300730.46340841678</v>
      </c>
      <c r="J2549">
        <f xml:space="preserve">          IF($B2549&lt;=$B$9,        $D2549-$B$7*$B$6-$K$18*($D2549-$B$6), $K$16)</f>
        <v>60929.058123567906</v>
      </c>
      <c r="K2549">
        <f t="shared" si="160"/>
        <v>203.0333916422465</v>
      </c>
      <c r="M2549" s="4">
        <f>IF($B2549&lt;$B$9,      M2548+($B$5*M2548+$B$7*$B$6+O$18*($D2549-$B$6))*$B$20,           M2548+($B$5*M2548-O$16)*$B$20)</f>
        <v>300668.09806778317</v>
      </c>
      <c r="N2549">
        <f>IF($B2549&lt;=$B$9,        $D2549-$B$7*$B$6-$O$18*($D2549-$B$6),          $O$16)</f>
        <v>60931.659859017833</v>
      </c>
      <c r="O2549">
        <f>EXP(-$O$17*$B2549)*LN(N2549)</f>
        <v>4.5495833649936062</v>
      </c>
      <c r="Q2549" s="4">
        <f>IF($B2549&lt;$B$9,      Q2548+($B$5*Q2548+$B$7*$B$6+$S$18*($D2549-$B$6))*$B$20,           Q2548+($B$5*Q2548-$S$16)*$B$20)</f>
        <v>370871.98771898821</v>
      </c>
      <c r="R2549">
        <f>IF($B2549&lt;=$B$9,        $D2549-$B$7*$B$6-$S$18*($D2549-$B$6),          $S$16)</f>
        <v>58002.918565000007</v>
      </c>
      <c r="S2549">
        <f>EXP(-$S$17*$B2549)*($J2549^(1-S$20)-1)/(1-S$20)</f>
        <v>0.41293445109847798</v>
      </c>
    </row>
    <row r="2550" spans="1:19" x14ac:dyDescent="0.3">
      <c r="A2550">
        <f t="shared" si="157"/>
        <v>50.28</v>
      </c>
      <c r="B2550">
        <v>25.28</v>
      </c>
      <c r="C2550" s="1">
        <f t="shared" si="158"/>
        <v>1.4000913920000002</v>
      </c>
      <c r="D2550">
        <f t="shared" si="159"/>
        <v>70004.569600000017</v>
      </c>
      <c r="E2550" s="8">
        <f>IF($B2550&lt;$B$9,      E2549+($B$5*E2549+$B$7*$B$6+$B$8*($D2550-$B$6))*$B$20,           E2549+($B$5*E2549-$B$12)*$B$20)</f>
        <v>347127.3639563616</v>
      </c>
      <c r="G2550" s="4">
        <v>251149.58414864767</v>
      </c>
      <c r="I2550" s="4">
        <f>IF($B2550&lt;$B$9,      I2549+($B$5*I2549+$B$7*$B$6+$K$18*($D2550-$B$6))*$B$20,           I2549+($B$5*I2549-$K$16)*$B$20)</f>
        <v>300926.4735523361</v>
      </c>
      <c r="J2550">
        <f xml:space="preserve">          IF($B2550&lt;=$B$9,        $D2550-$B$7*$B$6-$K$18*($D2550-$B$6), $K$16)</f>
        <v>60929.121427361933</v>
      </c>
      <c r="K2550">
        <f t="shared" si="160"/>
        <v>202.9624482548173</v>
      </c>
      <c r="M2550" s="4">
        <f>IF($B2550&lt;$B$9,      M2549+($B$5*M2549+$B$7*$B$6+O$18*($D2550-$B$6))*$B$20,           M2549+($B$5*M2549-O$16)*$B$20)</f>
        <v>300864.06036637537</v>
      </c>
      <c r="N2550">
        <f>IF($B2550&lt;=$B$9,        $D2550-$B$7*$B$6-$O$18*($D2550-$B$6),          $O$16)</f>
        <v>60931.723173151433</v>
      </c>
      <c r="O2550">
        <f>EXP(-$O$17*$B2550)*LN(N2550)</f>
        <v>4.5479917183824954</v>
      </c>
      <c r="Q2550" s="4">
        <f>IF($B2550&lt;$B$9,      Q2549+($B$5*Q2549+$B$7*$B$6+$S$18*($D2550-$B$6))*$B$20,           Q2549+($B$5*Q2549-$S$16)*$B$20)</f>
        <v>371121.80890828988</v>
      </c>
      <c r="R2550">
        <f>IF($B2550&lt;=$B$9,        $D2550-$B$7*$B$6-$S$18*($D2550-$B$6),          $S$16)</f>
        <v>58002.97024000001</v>
      </c>
      <c r="S2550">
        <f>EXP(-$S$17*$B2550)*($J2550^(1-S$20)-1)/(1-S$20)</f>
        <v>0.41278994933691726</v>
      </c>
    </row>
    <row r="2551" spans="1:19" x14ac:dyDescent="0.3">
      <c r="A2551">
        <f t="shared" si="157"/>
        <v>50.290000000000006</v>
      </c>
      <c r="B2551">
        <v>25.290000000000003</v>
      </c>
      <c r="C2551" s="1">
        <f t="shared" si="158"/>
        <v>1.4000928580000001</v>
      </c>
      <c r="D2551">
        <f t="shared" si="159"/>
        <v>70004.642900000006</v>
      </c>
      <c r="E2551" s="8">
        <f>IF($B2551&lt;$B$9,      E2550+($B$5*E2550+$B$7*$B$6+$B$8*($D2551-$B$6))*$B$20,           E2550+($B$5*E2550-$B$12)*$B$20)</f>
        <v>347358.87246244634</v>
      </c>
      <c r="G2551" s="4">
        <v>251307.49114599969</v>
      </c>
      <c r="I2551" s="4">
        <f>IF($B2551&lt;$B$9,      I2550+($B$5*I2550+$B$7*$B$6+$K$18*($D2551-$B$6))*$B$20,           I2550+($B$5*I2550-$K$16)*$B$20)</f>
        <v>301122.55244913686</v>
      </c>
      <c r="J2551">
        <f xml:space="preserve">          IF($B2551&lt;=$B$9,        $D2551-$B$7*$B$6-$K$18*($D2551-$B$6), $K$16)</f>
        <v>60929.179794256292</v>
      </c>
      <c r="K2551">
        <f t="shared" si="160"/>
        <v>202.89152140286112</v>
      </c>
      <c r="M2551" s="4">
        <f>IF($B2551&lt;$B$9,      M2550+($B$5*M2550+$B$7*$B$6+O$18*($D2551-$B$6))*$B$20,           M2550+($B$5*M2550-O$16)*$B$20)</f>
        <v>301060.09140100784</v>
      </c>
      <c r="N2551">
        <f>IF($B2551&lt;=$B$9,        $D2551-$B$7*$B$6-$O$18*($D2551-$B$6),          $O$16)</f>
        <v>60931.781549579013</v>
      </c>
      <c r="O2551">
        <f>EXP(-$O$17*$B2551)*LN(N2551)</f>
        <v>4.5464005951597279</v>
      </c>
      <c r="Q2551" s="4">
        <f>IF($B2551&lt;$B$9,      Q2550+($B$5*Q2550+$B$7*$B$6+$S$18*($D2551-$B$6))*$B$20,           Q2550+($B$5*Q2550-$S$16)*$B$20)</f>
        <v>371371.71779155778</v>
      </c>
      <c r="R2551">
        <f>IF($B2551&lt;=$B$9,        $D2551-$B$7*$B$6-$S$18*($D2551-$B$6),          $S$16)</f>
        <v>58003.017885000008</v>
      </c>
      <c r="S2551">
        <f>EXP(-$S$17*$B2551)*($J2551^(1-S$20)-1)/(1-S$20)</f>
        <v>0.41264549814157209</v>
      </c>
    </row>
    <row r="2552" spans="1:19" x14ac:dyDescent="0.3">
      <c r="A2552">
        <f t="shared" si="157"/>
        <v>50.3</v>
      </c>
      <c r="B2552">
        <v>25.3</v>
      </c>
      <c r="C2552" s="1">
        <f t="shared" si="158"/>
        <v>1.4000942000000001</v>
      </c>
      <c r="D2552">
        <f t="shared" si="159"/>
        <v>70004.710000000006</v>
      </c>
      <c r="E2552" s="8">
        <f>IF($B2552&lt;$B$9,      E2551+($B$5*E2551+$B$7*$B$6+$B$8*($D2552-$B$6))*$B$20,           E2551+($B$5*E2551-$B$12)*$B$20)</f>
        <v>347590.4621978082</v>
      </c>
      <c r="G2552" s="4">
        <v>251465.4534779008</v>
      </c>
      <c r="I2552" s="4">
        <f>IF($B2552&lt;$B$9,      I2551+($B$5*I2551+$B$7*$B$6+$K$18*($D2552-$B$6))*$B$20,           I2551+($B$5*I2551-$K$16)*$B$20)</f>
        <v>301318.70011025155</v>
      </c>
      <c r="J2552">
        <f xml:space="preserve">          IF($B2552&lt;=$B$9,        $D2552-$B$7*$B$6-$K$18*($D2552-$B$6), $K$16)</f>
        <v>60929.233224250995</v>
      </c>
      <c r="K2552">
        <f t="shared" si="160"/>
        <v>202.82061108639277</v>
      </c>
      <c r="M2552" s="4">
        <f>IF($B2552&lt;$B$9,      M2551+($B$5*M2551+$B$7*$B$6+O$18*($D2552-$B$6))*$B$20,           M2551+($B$5*M2551-O$16)*$B$20)</f>
        <v>301256.19118311518</v>
      </c>
      <c r="N2552">
        <f>IF($B2552&lt;=$B$9,        $D2552-$B$7*$B$6-$O$18*($D2552-$B$6),          $O$16)</f>
        <v>60931.834988300579</v>
      </c>
      <c r="O2552">
        <f>EXP(-$O$17*$B2552)*LN(N2552)</f>
        <v>4.5448099951657035</v>
      </c>
      <c r="Q2552" s="4">
        <f>IF($B2552&lt;$B$9,      Q2551+($B$5*Q2551+$B$7*$B$6+$S$18*($D2552-$B$6))*$B$20,           Q2551+($B$5*Q2551-$S$16)*$B$20)</f>
        <v>371621.71437778481</v>
      </c>
      <c r="R2552">
        <f>IF($B2552&lt;=$B$9,        $D2552-$B$7*$B$6-$S$18*($D2552-$B$6),          $S$16)</f>
        <v>58003.061500000003</v>
      </c>
      <c r="S2552">
        <f>EXP(-$S$17*$B2552)*($J2552^(1-S$20)-1)/(1-S$20)</f>
        <v>0.41250109749474789</v>
      </c>
    </row>
    <row r="2553" spans="1:19" x14ac:dyDescent="0.3">
      <c r="A2553">
        <f t="shared" si="157"/>
        <v>50.31</v>
      </c>
      <c r="B2553">
        <v>25.310000000000002</v>
      </c>
      <c r="C2553" s="1">
        <f t="shared" si="158"/>
        <v>1.400095418</v>
      </c>
      <c r="D2553">
        <f t="shared" si="159"/>
        <v>70004.770900000003</v>
      </c>
      <c r="E2553" s="8">
        <f>IF($B2553&lt;$B$9,      E2552+($B$5*E2552+$B$7*$B$6+$B$8*($D2553-$B$6))*$B$20,           E2552+($B$5*E2552-$B$12)*$B$20)</f>
        <v>347822.13317227742</v>
      </c>
      <c r="G2553" s="4">
        <v>251623.47115751807</v>
      </c>
      <c r="I2553" s="4">
        <f>IF($B2553&lt;$B$9,      I2552+($B$5*I2552+$B$7*$B$6+$K$18*($D2553-$B$6))*$B$20,           I2552+($B$5*I2552-$K$16)*$B$20)</f>
        <v>301514.91654711665</v>
      </c>
      <c r="J2553">
        <f xml:space="preserve">          IF($B2553&lt;=$B$9,        $D2553-$B$7*$B$6-$K$18*($D2553-$B$6), $K$16)</f>
        <v>60929.281717346035</v>
      </c>
      <c r="K2553">
        <f t="shared" si="160"/>
        <v>202.74971730542282</v>
      </c>
      <c r="M2553" s="4">
        <f>IF($B2553&lt;$B$9,      M2552+($B$5*M2552+$B$7*$B$6+O$18*($D2553-$B$6))*$B$20,           M2552+($B$5*M2552-O$16)*$B$20)</f>
        <v>301452.35972413613</v>
      </c>
      <c r="N2553">
        <f>IF($B2553&lt;=$B$9,        $D2553-$B$7*$B$6-$O$18*($D2553-$B$6),          $O$16)</f>
        <v>60931.883489316126</v>
      </c>
      <c r="O2553">
        <f>EXP(-$O$17*$B2553)*LN(N2553)</f>
        <v>4.5432199182408537</v>
      </c>
      <c r="Q2553" s="4">
        <f>IF($B2553&lt;$B$9,      Q2552+($B$5*Q2552+$B$7*$B$6+$S$18*($D2553-$B$6))*$B$20,           Q2552+($B$5*Q2552-$S$16)*$B$20)</f>
        <v>371871.79867596703</v>
      </c>
      <c r="R2553">
        <f>IF($B2553&lt;=$B$9,        $D2553-$B$7*$B$6-$S$18*($D2553-$B$6),          $S$16)</f>
        <v>58003.101085000002</v>
      </c>
      <c r="S2553">
        <f>EXP(-$S$17*$B2553)*($J2553^(1-S$20)-1)/(1-S$20)</f>
        <v>0.41235674737875605</v>
      </c>
    </row>
    <row r="2554" spans="1:19" x14ac:dyDescent="0.3">
      <c r="A2554">
        <f t="shared" si="157"/>
        <v>50.32</v>
      </c>
      <c r="B2554">
        <v>25.32</v>
      </c>
      <c r="C2554" s="1">
        <f t="shared" si="158"/>
        <v>1.400096512</v>
      </c>
      <c r="D2554">
        <f t="shared" si="159"/>
        <v>70004.825599999996</v>
      </c>
      <c r="E2554" s="8">
        <f>IF($B2554&lt;$B$9,      E2553+($B$5*E2553+$B$7*$B$6+$B$8*($D2554-$B$6))*$B$20,           E2553+($B$5*E2553-$B$12)*$B$20)</f>
        <v>348053.88539568771</v>
      </c>
      <c r="G2554" s="4">
        <v>251781.54419802321</v>
      </c>
      <c r="I2554" s="4">
        <f>IF($B2554&lt;$B$9,      I2553+($B$5*I2553+$B$7*$B$6+$K$18*($D2554-$B$6))*$B$20,           I2553+($B$5*I2553-$K$16)*$B$20)</f>
        <v>301711.20177117275</v>
      </c>
      <c r="J2554">
        <f xml:space="preserve">          IF($B2554&lt;=$B$9,        $D2554-$B$7*$B$6-$K$18*($D2554-$B$6), $K$16)</f>
        <v>60929.325273541413</v>
      </c>
      <c r="K2554">
        <f t="shared" si="160"/>
        <v>202.67884005995796</v>
      </c>
      <c r="M2554" s="4">
        <f>IF($B2554&lt;$B$9,      M2553+($B$5*M2553+$B$7*$B$6+O$18*($D2554-$B$6))*$B$20,           M2553+($B$5*M2553-O$16)*$B$20)</f>
        <v>301648.59703551332</v>
      </c>
      <c r="N2554">
        <f>IF($B2554&lt;=$B$9,        $D2554-$B$7*$B$6-$O$18*($D2554-$B$6),          $O$16)</f>
        <v>60931.927052625651</v>
      </c>
      <c r="O2554">
        <f>EXP(-$O$17*$B2554)*LN(N2554)</f>
        <v>4.5416303642256501</v>
      </c>
      <c r="Q2554" s="4">
        <f>IF($B2554&lt;$B$9,      Q2553+($B$5*Q2553+$B$7*$B$6+$S$18*($D2554-$B$6))*$B$20,           Q2553+($B$5*Q2553-$S$16)*$B$20)</f>
        <v>372121.97069510364</v>
      </c>
      <c r="R2554">
        <f>IF($B2554&lt;=$B$9,        $D2554-$B$7*$B$6-$S$18*($D2554-$B$6),          $S$16)</f>
        <v>58003.136639999997</v>
      </c>
      <c r="S2554">
        <f>EXP(-$S$17*$B2554)*($J2554^(1-S$20)-1)/(1-S$20)</f>
        <v>0.41221244777591426</v>
      </c>
    </row>
    <row r="2555" spans="1:19" x14ac:dyDescent="0.3">
      <c r="A2555">
        <f t="shared" si="157"/>
        <v>50.33</v>
      </c>
      <c r="B2555">
        <v>25.330000000000002</v>
      </c>
      <c r="C2555" s="1">
        <f t="shared" si="158"/>
        <v>1.4000974820000001</v>
      </c>
      <c r="D2555">
        <f t="shared" si="159"/>
        <v>70004.874100000001</v>
      </c>
      <c r="E2555" s="8">
        <f>IF($B2555&lt;$B$9,      E2554+($B$5*E2554+$B$7*$B$6+$B$8*($D2555-$B$6))*$B$20,           E2554+($B$5*E2554-$B$12)*$B$20)</f>
        <v>348285.71887787618</v>
      </c>
      <c r="G2555" s="4">
        <v>251939.67261259252</v>
      </c>
      <c r="I2555" s="4">
        <f>IF($B2555&lt;$B$9,      I2554+($B$5*I2554+$B$7*$B$6+$K$18*($D2555-$B$6))*$B$20,           I2554+($B$5*I2554-$K$16)*$B$20)</f>
        <v>301907.5557938643</v>
      </c>
      <c r="J2555">
        <f xml:space="preserve">          IF($B2555&lt;=$B$9,        $D2555-$B$7*$B$6-$K$18*($D2555-$B$6), $K$16)</f>
        <v>60929.363892837144</v>
      </c>
      <c r="K2555">
        <f t="shared" si="160"/>
        <v>202.60797935000076</v>
      </c>
      <c r="M2555" s="4">
        <f>IF($B2555&lt;$B$9,      M2554+($B$5*M2554+$B$7*$B$6+O$18*($D2555-$B$6))*$B$20,           M2554+($B$5*M2554-O$16)*$B$20)</f>
        <v>301844.90312869346</v>
      </c>
      <c r="N2555">
        <f>IF($B2555&lt;=$B$9,        $D2555-$B$7*$B$6-$O$18*($D2555-$B$6),          $O$16)</f>
        <v>60931.965678229171</v>
      </c>
      <c r="O2555">
        <f>EXP(-$O$17*$B2555)*LN(N2555)</f>
        <v>4.5400413329605982</v>
      </c>
      <c r="Q2555" s="4">
        <f>IF($B2555&lt;$B$9,      Q2554+($B$5*Q2554+$B$7*$B$6+$S$18*($D2555-$B$6))*$B$20,           Q2554+($B$5*Q2554-$S$16)*$B$20)</f>
        <v>372372.2304441969</v>
      </c>
      <c r="R2555">
        <f>IF($B2555&lt;=$B$9,        $D2555-$B$7*$B$6-$S$18*($D2555-$B$6),          $S$16)</f>
        <v>58003.168165000003</v>
      </c>
      <c r="S2555">
        <f>EXP(-$S$17*$B2555)*($J2555^(1-S$20)-1)/(1-S$20)</f>
        <v>0.41206819866854655</v>
      </c>
    </row>
    <row r="2556" spans="1:19" x14ac:dyDescent="0.3">
      <c r="A2556">
        <f t="shared" si="157"/>
        <v>50.34</v>
      </c>
      <c r="B2556">
        <v>25.34</v>
      </c>
      <c r="C2556" s="1">
        <f t="shared" si="158"/>
        <v>1.4000983280000001</v>
      </c>
      <c r="D2556">
        <f t="shared" si="159"/>
        <v>70004.916400000002</v>
      </c>
      <c r="E2556" s="8">
        <f>IF($B2556&lt;$B$9,      E2555+($B$5*E2555+$B$7*$B$6+$B$8*($D2556-$B$6))*$B$20,           E2555+($B$5*E2555-$B$12)*$B$20)</f>
        <v>348517.63362868346</v>
      </c>
      <c r="G2556" s="4">
        <v>252097.85641440694</v>
      </c>
      <c r="I2556" s="4">
        <f>IF($B2556&lt;$B$9,      I2555+($B$5*I2555+$B$7*$B$6+$K$18*($D2556-$B$6))*$B$20,           I2555+($B$5*I2555-$K$16)*$B$20)</f>
        <v>302103.97862663982</v>
      </c>
      <c r="J2556">
        <f xml:space="preserve">          IF($B2556&lt;=$B$9,        $D2556-$B$7*$B$6-$K$18*($D2556-$B$6), $K$16)</f>
        <v>60929.397575233204</v>
      </c>
      <c r="K2556">
        <f t="shared" si="160"/>
        <v>202.53713517554974</v>
      </c>
      <c r="M2556" s="4">
        <f>IF($B2556&lt;$B$9,      M2555+($B$5*M2555+$B$7*$B$6+O$18*($D2556-$B$6))*$B$20,           M2555+($B$5*M2555-O$16)*$B$20)</f>
        <v>302041.27801512723</v>
      </c>
      <c r="N2556">
        <f>IF($B2556&lt;=$B$9,        $D2556-$B$7*$B$6-$O$18*($D2556-$B$6),          $O$16)</f>
        <v>60931.999366126678</v>
      </c>
      <c r="O2556">
        <f>EXP(-$O$17*$B2556)*LN(N2556)</f>
        <v>4.538452824286237</v>
      </c>
      <c r="Q2556" s="4">
        <f>IF($B2556&lt;$B$9,      Q2555+($B$5*Q2555+$B$7*$B$6+$S$18*($D2556-$B$6))*$B$20,           Q2555+($B$5*Q2555-$S$16)*$B$20)</f>
        <v>372622.57793225237</v>
      </c>
      <c r="R2556">
        <f>IF($B2556&lt;=$B$9,        $D2556-$B$7*$B$6-$S$18*($D2556-$B$6),          $S$16)</f>
        <v>58003.195659999998</v>
      </c>
      <c r="S2556">
        <f>EXP(-$S$17*$B2556)*($J2556^(1-S$20)-1)/(1-S$20)</f>
        <v>0.41192400003898288</v>
      </c>
    </row>
    <row r="2557" spans="1:19" x14ac:dyDescent="0.3">
      <c r="A2557">
        <f t="shared" si="157"/>
        <v>50.35</v>
      </c>
      <c r="B2557">
        <v>25.35</v>
      </c>
      <c r="C2557" s="1">
        <f t="shared" si="158"/>
        <v>1.4000990500000001</v>
      </c>
      <c r="D2557">
        <f t="shared" si="159"/>
        <v>70004.952499999999</v>
      </c>
      <c r="E2557" s="8">
        <f>IF($B2557&lt;$B$9,      E2556+($B$5*E2556+$B$7*$B$6+$B$8*($D2557-$B$6))*$B$20,           E2556+($B$5*E2556-$B$12)*$B$20)</f>
        <v>348749.62965795351</v>
      </c>
      <c r="G2557" s="4">
        <v>252256.09561665199</v>
      </c>
      <c r="I2557" s="4">
        <f>IF($B2557&lt;$B$9,      I2556+($B$5*I2556+$B$7*$B$6+$K$18*($D2557-$B$6))*$B$20,           I2556+($B$5*I2556-$K$16)*$B$20)</f>
        <v>302300.47028095182</v>
      </c>
      <c r="J2557">
        <f xml:space="preserve">          IF($B2557&lt;=$B$9,        $D2557-$B$7*$B$6-$K$18*($D2557-$B$6), $K$16)</f>
        <v>60929.42632072961</v>
      </c>
      <c r="K2557">
        <f t="shared" si="160"/>
        <v>202.4663075365994</v>
      </c>
      <c r="M2557" s="4">
        <f>IF($B2557&lt;$B$9,      M2556+($B$5*M2556+$B$7*$B$6+O$18*($D2557-$B$6))*$B$20,           M2556+($B$5*M2556-O$16)*$B$20)</f>
        <v>302237.72170626937</v>
      </c>
      <c r="N2557">
        <f>IF($B2557&lt;=$B$9,        $D2557-$B$7*$B$6-$O$18*($D2557-$B$6),          $O$16)</f>
        <v>60932.028116318157</v>
      </c>
      <c r="O2557">
        <f>EXP(-$O$17*$B2557)*LN(N2557)</f>
        <v>4.5368648380431411</v>
      </c>
      <c r="Q2557" s="4">
        <f>IF($B2557&lt;$B$9,      Q2556+($B$5*Q2556+$B$7*$B$6+$S$18*($D2557-$B$6))*$B$20,           Q2556+($B$5*Q2556-$S$16)*$B$20)</f>
        <v>372873.01316827867</v>
      </c>
      <c r="R2557">
        <f>IF($B2557&lt;=$B$9,        $D2557-$B$7*$B$6-$S$18*($D2557-$B$6),          $S$16)</f>
        <v>58003.219125000003</v>
      </c>
      <c r="S2557">
        <f>EXP(-$S$17*$B2557)*($J2557^(1-S$20)-1)/(1-S$20)</f>
        <v>0.41177985186955945</v>
      </c>
    </row>
    <row r="2558" spans="1:19" x14ac:dyDescent="0.3">
      <c r="A2558">
        <f t="shared" si="157"/>
        <v>50.36</v>
      </c>
      <c r="B2558">
        <v>25.360000000000003</v>
      </c>
      <c r="C2558" s="1">
        <f t="shared" si="158"/>
        <v>1.4000996480000001</v>
      </c>
      <c r="D2558">
        <f t="shared" si="159"/>
        <v>70004.982400000008</v>
      </c>
      <c r="E2558" s="8">
        <f>IF($B2558&lt;$B$9,      E2557+($B$5*E2557+$B$7*$B$6+$B$8*($D2558-$B$6))*$B$20,           E2557+($B$5*E2557-$B$12)*$B$20)</f>
        <v>348981.7069755338</v>
      </c>
      <c r="G2558" s="4">
        <v>252414.39023251782</v>
      </c>
      <c r="I2558" s="4">
        <f>IF($B2558&lt;$B$9,      I2557+($B$5*I2557+$B$7*$B$6+$K$18*($D2558-$B$6))*$B$20,           I2557+($B$5*I2557-$K$16)*$B$20)</f>
        <v>302497.03076825687</v>
      </c>
      <c r="J2558">
        <f xml:space="preserve">          IF($B2558&lt;=$B$9,        $D2558-$B$7*$B$6-$K$18*($D2558-$B$6), $K$16)</f>
        <v>60929.450129326367</v>
      </c>
      <c r="K2558">
        <f t="shared" si="160"/>
        <v>202.39549643314018</v>
      </c>
      <c r="M2558" s="4">
        <f>IF($B2558&lt;$B$9,      M2557+($B$5*M2557+$B$7*$B$6+O$18*($D2558-$B$6))*$B$20,           M2557+($B$5*M2557-O$16)*$B$20)</f>
        <v>302434.23421357851</v>
      </c>
      <c r="N2558">
        <f>IF($B2558&lt;=$B$9,        $D2558-$B$7*$B$6-$O$18*($D2558-$B$6),          $O$16)</f>
        <v>60932.05192880363</v>
      </c>
      <c r="O2558">
        <f>EXP(-$O$17*$B2558)*LN(N2558)</f>
        <v>4.5352773740719234</v>
      </c>
      <c r="Q2558" s="4">
        <f>IF($B2558&lt;$B$9,      Q2557+($B$5*Q2557+$B$7*$B$6+$S$18*($D2558-$B$6))*$B$20,           Q2557+($B$5*Q2557-$S$16)*$B$20)</f>
        <v>373123.53616128757</v>
      </c>
      <c r="R2558">
        <f>IF($B2558&lt;=$B$9,        $D2558-$B$7*$B$6-$S$18*($D2558-$B$6),          $S$16)</f>
        <v>58003.238560000005</v>
      </c>
      <c r="S2558">
        <f>EXP(-$S$17*$B2558)*($J2558^(1-S$20)-1)/(1-S$20)</f>
        <v>0.41163575414261877</v>
      </c>
    </row>
    <row r="2559" spans="1:19" x14ac:dyDescent="0.3">
      <c r="A2559">
        <f t="shared" si="157"/>
        <v>50.370000000000005</v>
      </c>
      <c r="B2559">
        <v>25.37</v>
      </c>
      <c r="C2559" s="1">
        <f t="shared" si="158"/>
        <v>1.400100122</v>
      </c>
      <c r="D2559">
        <f t="shared" si="159"/>
        <v>70005.006099999999</v>
      </c>
      <c r="E2559" s="8">
        <f>IF($B2559&lt;$B$9,      E2558+($B$5*E2558+$B$7*$B$6+$B$8*($D2559-$B$6))*$B$20,           E2558+($B$5*E2558-$B$12)*$B$20)</f>
        <v>349213.86559127521</v>
      </c>
      <c r="G2559" s="4">
        <v>252572.7402751992</v>
      </c>
      <c r="I2559" s="4">
        <f>IF($B2559&lt;$B$9,      I2558+($B$5*I2558+$B$7*$B$6+$K$18*($D2559-$B$6))*$B$20,           I2558+($B$5*I2558-$K$16)*$B$20)</f>
        <v>302693.66010001552</v>
      </c>
      <c r="J2559">
        <f xml:space="preserve">          IF($B2559&lt;=$B$9,        $D2559-$B$7*$B$6-$K$18*($D2559-$B$6), $K$16)</f>
        <v>60929.469001023441</v>
      </c>
      <c r="K2559">
        <f t="shared" si="160"/>
        <v>202.32470186515843</v>
      </c>
      <c r="M2559" s="4">
        <f>IF($B2559&lt;$B$9,      M2558+($B$5*M2558+$B$7*$B$6+O$18*($D2559-$B$6))*$B$20,           M2558+($B$5*M2558-O$16)*$B$20)</f>
        <v>302630.81554851745</v>
      </c>
      <c r="N2559">
        <f>IF($B2559&lt;=$B$9,        $D2559-$B$7*$B$6-$O$18*($D2559-$B$6),          $O$16)</f>
        <v>60932.070803583076</v>
      </c>
      <c r="O2559">
        <f>EXP(-$O$17*$B2559)*LN(N2559)</f>
        <v>4.5336904322132296</v>
      </c>
      <c r="Q2559" s="4">
        <f>IF($B2559&lt;$B$9,      Q2558+($B$5*Q2558+$B$7*$B$6+$S$18*($D2559-$B$6))*$B$20,           Q2558+($B$5*Q2558-$S$16)*$B$20)</f>
        <v>373374.14692029404</v>
      </c>
      <c r="R2559">
        <f>IF($B2559&lt;=$B$9,        $D2559-$B$7*$B$6-$S$18*($D2559-$B$6),          $S$16)</f>
        <v>58003.253964999996</v>
      </c>
      <c r="S2559">
        <f>EXP(-$S$17*$B2559)*($J2559^(1-S$20)-1)/(1-S$20)</f>
        <v>0.41149170684050934</v>
      </c>
    </row>
    <row r="2560" spans="1:19" x14ac:dyDescent="0.3">
      <c r="A2560">
        <f t="shared" si="157"/>
        <v>50.38</v>
      </c>
      <c r="B2560">
        <v>25.380000000000003</v>
      </c>
      <c r="C2560" s="1">
        <f t="shared" si="158"/>
        <v>1.4001004720000001</v>
      </c>
      <c r="D2560">
        <f t="shared" si="159"/>
        <v>70005.0236</v>
      </c>
      <c r="E2560" s="8">
        <f>IF($B2560&lt;$B$9,      E2559+($B$5*E2559+$B$7*$B$6+$B$8*($D2560-$B$6))*$B$20,           E2559+($B$5*E2559-$B$12)*$B$20)</f>
        <v>349446.10551503213</v>
      </c>
      <c r="G2560" s="4">
        <v>252731.14575789552</v>
      </c>
      <c r="I2560" s="4">
        <f>IF($B2560&lt;$B$9,      I2559+($B$5*I2559+$B$7*$B$6+$K$18*($D2560-$B$6))*$B$20,           I2559+($B$5*I2559-$K$16)*$B$20)</f>
        <v>302890.3582876923</v>
      </c>
      <c r="J2560">
        <f xml:space="preserve">          IF($B2560&lt;=$B$9,        $D2560-$B$7*$B$6-$K$18*($D2560-$B$6), $K$16)</f>
        <v>60929.482935820874</v>
      </c>
      <c r="K2560">
        <f t="shared" si="160"/>
        <v>202.25392383263667</v>
      </c>
      <c r="M2560" s="4">
        <f>IF($B2560&lt;$B$9,      M2559+($B$5*M2559+$B$7*$B$6+O$18*($D2560-$B$6))*$B$20,           M2559+($B$5*M2559-O$16)*$B$20)</f>
        <v>302827.46572255285</v>
      </c>
      <c r="N2560">
        <f>IF($B2560&lt;=$B$9,        $D2560-$B$7*$B$6-$O$18*($D2560-$B$6),          $O$16)</f>
        <v>60932.084740656508</v>
      </c>
      <c r="O2560">
        <f>EXP(-$O$17*$B2560)*LN(N2560)</f>
        <v>4.5321040123077401</v>
      </c>
      <c r="Q2560" s="4">
        <f>IF($B2560&lt;$B$9,      Q2559+($B$5*Q2559+$B$7*$B$6+$S$18*($D2560-$B$6))*$B$20,           Q2559+($B$5*Q2559-$S$16)*$B$20)</f>
        <v>373624.84545431612</v>
      </c>
      <c r="R2560">
        <f>IF($B2560&lt;=$B$9,        $D2560-$B$7*$B$6-$S$18*($D2560-$B$6),          $S$16)</f>
        <v>58003.265339999998</v>
      </c>
      <c r="S2560">
        <f>EXP(-$S$17*$B2560)*($J2560^(1-S$20)-1)/(1-S$20)</f>
        <v>0.41134770994558606</v>
      </c>
    </row>
    <row r="2561" spans="1:19" x14ac:dyDescent="0.3">
      <c r="A2561">
        <f t="shared" si="157"/>
        <v>50.39</v>
      </c>
      <c r="B2561">
        <v>25.39</v>
      </c>
      <c r="C2561" s="1">
        <f t="shared" si="158"/>
        <v>1.4001006979999999</v>
      </c>
      <c r="D2561">
        <f t="shared" si="159"/>
        <v>70005.034899999999</v>
      </c>
      <c r="E2561" s="8">
        <f>IF($B2561&lt;$B$9,      E2560+($B$5*E2560+$B$7*$B$6+$B$8*($D2561-$B$6))*$B$20,           E2560+($B$5*E2560-$B$12)*$B$20)</f>
        <v>349678.42675666237</v>
      </c>
      <c r="G2561" s="4">
        <v>252889.60669381078</v>
      </c>
      <c r="I2561" s="4">
        <f>IF($B2561&lt;$B$9,      I2560+($B$5*I2560+$B$7*$B$6+$K$18*($D2561-$B$6))*$B$20,           I2560+($B$5*I2560-$K$16)*$B$20)</f>
        <v>303087.12534275581</v>
      </c>
      <c r="J2561">
        <f xml:space="preserve">          IF($B2561&lt;=$B$9,        $D2561-$B$7*$B$6-$K$18*($D2561-$B$6), $K$16)</f>
        <v>60929.491933718637</v>
      </c>
      <c r="K2561">
        <f t="shared" si="160"/>
        <v>202.18316233555325</v>
      </c>
      <c r="M2561" s="4">
        <f>IF($B2561&lt;$B$9,      M2560+($B$5*M2560+$B$7*$B$6+O$18*($D2561-$B$6))*$B$20,           M2560+($B$5*M2560-O$16)*$B$20)</f>
        <v>303024.18474715552</v>
      </c>
      <c r="N2561">
        <f>IF($B2561&lt;=$B$9,        $D2561-$B$7*$B$6-$O$18*($D2561-$B$6),          $O$16)</f>
        <v>60932.093740023927</v>
      </c>
      <c r="O2561">
        <f>EXP(-$O$17*$B2561)*LN(N2561)</f>
        <v>4.5305181141961741</v>
      </c>
      <c r="Q2561" s="4">
        <f>IF($B2561&lt;$B$9,      Q2560+($B$5*Q2560+$B$7*$B$6+$S$18*($D2561-$B$6))*$B$20,           Q2560+($B$5*Q2560-$S$16)*$B$20)</f>
        <v>373875.63177237514</v>
      </c>
      <c r="R2561">
        <f>IF($B2561&lt;=$B$9,        $D2561-$B$7*$B$6-$S$18*($D2561-$B$6),          $S$16)</f>
        <v>58003.272685000004</v>
      </c>
      <c r="S2561">
        <f>EXP(-$S$17*$B2561)*($J2561^(1-S$20)-1)/(1-S$20)</f>
        <v>0.41120376344020992</v>
      </c>
    </row>
    <row r="2562" spans="1:19" x14ac:dyDescent="0.3">
      <c r="A2562">
        <f t="shared" si="157"/>
        <v>50.400000000000006</v>
      </c>
      <c r="B2562">
        <v>25.400000000000002</v>
      </c>
      <c r="C2562" s="1">
        <f t="shared" si="158"/>
        <v>1.4001007999999999</v>
      </c>
      <c r="D2562">
        <f t="shared" si="159"/>
        <v>70005.039999999994</v>
      </c>
      <c r="E2562" s="8">
        <f>IF($B2562&lt;$B$9,      E2561+($B$5*E2561+$B$7*$B$6+$B$8*($D2562-$B$6))*$B$20,           E2561+($B$5*E2561-$B$12)*$B$20)</f>
        <v>349910.82932602719</v>
      </c>
      <c r="G2562" s="4">
        <v>253048.12309615361</v>
      </c>
      <c r="I2562" s="4">
        <f>IF($B2562&lt;$B$9,      I2561+($B$5*I2561+$B$7*$B$6+$K$18*($D2562-$B$6))*$B$20,           I2561+($B$5*I2561-$K$16)*$B$20)</f>
        <v>303283.9612766786</v>
      </c>
      <c r="J2562">
        <f xml:space="preserve">          IF($B2562&lt;=$B$9,        $D2562-$B$7*$B$6-$K$18*($D2562-$B$6), $K$16)</f>
        <v>60929.495994716737</v>
      </c>
      <c r="K2562">
        <f t="shared" si="160"/>
        <v>202.11241737388244</v>
      </c>
      <c r="M2562" s="4">
        <f>IF($B2562&lt;$B$9,      M2561+($B$5*M2561+$B$7*$B$6+O$18*($D2562-$B$6))*$B$20,           M2561+($B$5*M2561-O$16)*$B$20)</f>
        <v>303220.97263380018</v>
      </c>
      <c r="N2562">
        <f>IF($B2562&lt;=$B$9,        $D2562-$B$7*$B$6-$O$18*($D2562-$B$6),          $O$16)</f>
        <v>60932.097801685326</v>
      </c>
      <c r="O2562">
        <f>EXP(-$O$17*$B2562)*LN(N2562)</f>
        <v>4.5289327377192832</v>
      </c>
      <c r="Q2562" s="4">
        <f>IF($B2562&lt;$B$9,      Q2561+($B$5*Q2561+$B$7*$B$6+$S$18*($D2562-$B$6))*$B$20,           Q2561+($B$5*Q2561-$S$16)*$B$20)</f>
        <v>374126.5058834955</v>
      </c>
      <c r="R2562">
        <f>IF($B2562&lt;=$B$9,        $D2562-$B$7*$B$6-$S$18*($D2562-$B$6),          $S$16)</f>
        <v>58003.275999999998</v>
      </c>
      <c r="S2562">
        <f>EXP(-$S$17*$B2562)*($J2562^(1-S$20)-1)/(1-S$20)</f>
        <v>0.41105986730674787</v>
      </c>
    </row>
    <row r="2563" spans="1:19" x14ac:dyDescent="0.3">
      <c r="A2563">
        <f t="shared" si="157"/>
        <v>50.41</v>
      </c>
      <c r="B2563">
        <v>25.41</v>
      </c>
      <c r="C2563" s="1">
        <f t="shared" si="158"/>
        <v>1.4001007780000001</v>
      </c>
      <c r="D2563">
        <f t="shared" si="159"/>
        <v>70005.0389</v>
      </c>
      <c r="E2563" s="8">
        <f>IF($B2563&lt;$B$9,      E2562+($B$5*E2562+$B$7*$B$6+$B$8*($D2563-$B$6))*$B$20,           E2562+($B$5*E2562-$B$12)*$B$20)</f>
        <v>350143.31323299132</v>
      </c>
      <c r="G2563" s="4">
        <v>253206.69497813727</v>
      </c>
      <c r="I2563" s="4">
        <f>IF($B2563&lt;$B$9,      I2562+($B$5*I2562+$B$7*$B$6+$K$18*($D2563-$B$6))*$B$20,           I2562+($B$5*I2562-$K$16)*$B$20)</f>
        <v>303480.8661009373</v>
      </c>
      <c r="J2563">
        <f xml:space="preserve">          IF($B2563&lt;=$B$9,        $D2563-$B$7*$B$6-$K$18*($D2563-$B$6), $K$16)</f>
        <v>60929.49511881519</v>
      </c>
      <c r="K2563">
        <f t="shared" si="160"/>
        <v>202.04168894759471</v>
      </c>
      <c r="M2563" s="4">
        <f>IF($B2563&lt;$B$9,      M2562+($B$5*M2562+$B$7*$B$6+O$18*($D2563-$B$6))*$B$20,           M2562+($B$5*M2562-O$16)*$B$20)</f>
        <v>303417.8293939656</v>
      </c>
      <c r="N2563">
        <f>IF($B2563&lt;=$B$9,        $D2563-$B$7*$B$6-$O$18*($D2563-$B$6),          $O$16)</f>
        <v>60932.096925640712</v>
      </c>
      <c r="O2563">
        <f>EXP(-$O$17*$B2563)*LN(N2563)</f>
        <v>4.5273478827178542</v>
      </c>
      <c r="Q2563" s="4">
        <f>IF($B2563&lt;$B$9,      Q2562+($B$5*Q2562+$B$7*$B$6+$S$18*($D2563-$B$6))*$B$20,           Q2562+($B$5*Q2562-$S$16)*$B$20)</f>
        <v>374377.46779670473</v>
      </c>
      <c r="R2563">
        <f>IF($B2563&lt;=$B$9,        $D2563-$B$7*$B$6-$S$18*($D2563-$B$6),          $S$16)</f>
        <v>58003.275284999996</v>
      </c>
      <c r="S2563">
        <f>EXP(-$S$17*$B2563)*($J2563^(1-S$20)-1)/(1-S$20)</f>
        <v>0.41091602152757334</v>
      </c>
    </row>
    <row r="2564" spans="1:19" x14ac:dyDescent="0.3">
      <c r="A2564">
        <f t="shared" si="157"/>
        <v>50.42</v>
      </c>
      <c r="B2564">
        <v>25.42</v>
      </c>
      <c r="C2564" s="1">
        <f t="shared" si="158"/>
        <v>1.400100632</v>
      </c>
      <c r="D2564">
        <f t="shared" si="159"/>
        <v>70005.031600000002</v>
      </c>
      <c r="E2564" s="8">
        <f>IF($B2564&lt;$B$9,      E2563+($B$5*E2563+$B$7*$B$6+$B$8*($D2564-$B$6))*$B$20,           E2563+($B$5*E2563-$B$12)*$B$20)</f>
        <v>350375.87848742289</v>
      </c>
      <c r="G2564" s="4">
        <v>253365.32235297962</v>
      </c>
      <c r="I2564" s="4">
        <f>IF($B2564&lt;$B$9,      I2563+($B$5*I2563+$B$7*$B$6+$K$18*($D2564-$B$6))*$B$20,           I2563+($B$5*I2563-$K$16)*$B$20)</f>
        <v>303677.8398270125</v>
      </c>
      <c r="J2564">
        <f xml:space="preserve">          IF($B2564&lt;=$B$9,        $D2564-$B$7*$B$6-$K$18*($D2564-$B$6), $K$16)</f>
        <v>60929.48930601398</v>
      </c>
      <c r="K2564">
        <f t="shared" si="160"/>
        <v>201.97097705665627</v>
      </c>
      <c r="M2564" s="4">
        <f>IF($B2564&lt;$B$9,      M2563+($B$5*M2563+$B$7*$B$6+O$18*($D2564-$B$6))*$B$20,           M2563+($B$5*M2563-O$16)*$B$20)</f>
        <v>303614.75503913459</v>
      </c>
      <c r="N2564">
        <f>IF($B2564&lt;=$B$9,        $D2564-$B$7*$B$6-$O$18*($D2564-$B$6),          $O$16)</f>
        <v>60932.091111890084</v>
      </c>
      <c r="O2564">
        <f>EXP(-$O$17*$B2564)*LN(N2564)</f>
        <v>4.5257635490327095</v>
      </c>
      <c r="Q2564" s="4">
        <f>IF($B2564&lt;$B$9,      Q2563+($B$5*Q2563+$B$7*$B$6+$S$18*($D2564-$B$6))*$B$20,           Q2563+($B$5*Q2563-$S$16)*$B$20)</f>
        <v>374628.51752103359</v>
      </c>
      <c r="R2564">
        <f>IF($B2564&lt;=$B$9,        $D2564-$B$7*$B$6-$S$18*($D2564-$B$6),          $S$16)</f>
        <v>58003.270539999998</v>
      </c>
      <c r="S2564">
        <f>EXP(-$S$17*$B2564)*($J2564^(1-S$20)-1)/(1-S$20)</f>
        <v>0.41077222608506564</v>
      </c>
    </row>
    <row r="2565" spans="1:19" x14ac:dyDescent="0.3">
      <c r="A2565">
        <f t="shared" si="157"/>
        <v>50.43</v>
      </c>
      <c r="B2565">
        <v>25.43</v>
      </c>
      <c r="C2565" s="1">
        <f t="shared" si="158"/>
        <v>1.4001003620000001</v>
      </c>
      <c r="D2565">
        <f t="shared" si="159"/>
        <v>70005.018100000001</v>
      </c>
      <c r="E2565" s="8">
        <f>IF($B2565&lt;$B$9,      E2564+($B$5*E2564+$B$7*$B$6+$B$8*($D2565-$B$6))*$B$20,           E2564+($B$5*E2564-$B$12)*$B$20)</f>
        <v>350608.5250991935</v>
      </c>
      <c r="G2565" s="4">
        <v>253524.00523390315</v>
      </c>
      <c r="I2565" s="4">
        <f>IF($B2565&lt;$B$9,      I2564+($B$5*I2564+$B$7*$B$6+$K$18*($D2565-$B$6))*$B$20,           I2564+($B$5*I2564-$K$16)*$B$20)</f>
        <v>303874.88246638881</v>
      </c>
      <c r="J2565">
        <f xml:space="preserve">          IF($B2565&lt;=$B$9,        $D2565-$B$7*$B$6-$K$18*($D2565-$B$6), $K$16)</f>
        <v>60929.478556313108</v>
      </c>
      <c r="K2565">
        <f t="shared" si="160"/>
        <v>201.90028170102951</v>
      </c>
      <c r="M2565" s="4">
        <f>IF($B2565&lt;$B$9,      M2564+($B$5*M2564+$B$7*$B$6+O$18*($D2565-$B$6))*$B$20,           M2564+($B$5*M2564-O$16)*$B$20)</f>
        <v>303811.74958079396</v>
      </c>
      <c r="N2565">
        <f>IF($B2565&lt;=$B$9,        $D2565-$B$7*$B$6-$O$18*($D2565-$B$6),          $O$16)</f>
        <v>60932.080360433429</v>
      </c>
      <c r="O2565">
        <f>EXP(-$O$17*$B2565)*LN(N2565)</f>
        <v>4.5241797365047107</v>
      </c>
      <c r="Q2565" s="4">
        <f>IF($B2565&lt;$B$9,      Q2564+($B$5*Q2564+$B$7*$B$6+$S$18*($D2565-$B$6))*$B$20,           Q2564+($B$5*Q2564-$S$16)*$B$20)</f>
        <v>374879.65506551595</v>
      </c>
      <c r="R2565">
        <f>IF($B2565&lt;=$B$9,        $D2565-$B$7*$B$6-$S$18*($D2565-$B$6),          $S$16)</f>
        <v>58003.261765000003</v>
      </c>
      <c r="S2565">
        <f>EXP(-$S$17*$B2565)*($J2565^(1-S$20)-1)/(1-S$20)</f>
        <v>0.4106284809616107</v>
      </c>
    </row>
    <row r="2566" spans="1:19" x14ac:dyDescent="0.3">
      <c r="A2566">
        <f t="shared" si="157"/>
        <v>50.44</v>
      </c>
      <c r="B2566">
        <v>25.44</v>
      </c>
      <c r="C2566" s="1">
        <f t="shared" si="158"/>
        <v>1.4000999680000001</v>
      </c>
      <c r="D2566">
        <f t="shared" si="159"/>
        <v>70004.998400000011</v>
      </c>
      <c r="E2566" s="8">
        <f>IF($B2566&lt;$B$9,      E2565+($B$5*E2565+$B$7*$B$6+$B$8*($D2566-$B$6))*$B$20,           E2565+($B$5*E2565-$B$12)*$B$20)</f>
        <v>350841.25307817821</v>
      </c>
      <c r="G2566" s="4">
        <v>253682.74363413503</v>
      </c>
      <c r="I2566" s="4">
        <f>IF($B2566&lt;$B$9,      I2565+($B$5*I2565+$B$7*$B$6+$K$18*($D2566-$B$6))*$B$20,           I2565+($B$5*I2565-$K$16)*$B$20)</f>
        <v>304071.9940305549</v>
      </c>
      <c r="J2566">
        <f xml:space="preserve">          IF($B2566&lt;=$B$9,        $D2566-$B$7*$B$6-$K$18*($D2566-$B$6), $K$16)</f>
        <v>60929.462869712588</v>
      </c>
      <c r="K2566">
        <f t="shared" si="160"/>
        <v>201.82960288067278</v>
      </c>
      <c r="M2566" s="4">
        <f>IF($B2566&lt;$B$9,      M2565+($B$5*M2565+$B$7*$B$6+O$18*($D2566-$B$6))*$B$20,           M2565+($B$5*M2565-O$16)*$B$20)</f>
        <v>304008.81303043454</v>
      </c>
      <c r="N2566">
        <f>IF($B2566&lt;=$B$9,        $D2566-$B$7*$B$6-$O$18*($D2566-$B$6),          $O$16)</f>
        <v>60932.064671270775</v>
      </c>
      <c r="O2566">
        <f>EXP(-$O$17*$B2566)*LN(N2566)</f>
        <v>4.5225964449747487</v>
      </c>
      <c r="Q2566" s="4">
        <f>IF($B2566&lt;$B$9,      Q2565+($B$5*Q2565+$B$7*$B$6+$S$18*($D2566-$B$6))*$B$20,           Q2565+($B$5*Q2565-$S$16)*$B$20)</f>
        <v>375130.88043918886</v>
      </c>
      <c r="R2566">
        <f>IF($B2566&lt;=$B$9,        $D2566-$B$7*$B$6-$S$18*($D2566-$B$6),          $S$16)</f>
        <v>58003.248960000012</v>
      </c>
      <c r="S2566">
        <f>EXP(-$S$17*$B2566)*($J2566^(1-S$20)-1)/(1-S$20)</f>
        <v>0.41048478613960004</v>
      </c>
    </row>
    <row r="2567" spans="1:19" x14ac:dyDescent="0.3">
      <c r="A2567">
        <f t="shared" si="157"/>
        <v>50.45</v>
      </c>
      <c r="B2567">
        <v>25.450000000000003</v>
      </c>
      <c r="C2567" s="1">
        <f t="shared" si="158"/>
        <v>1.4000994500000001</v>
      </c>
      <c r="D2567">
        <f t="shared" si="159"/>
        <v>70004.972500000003</v>
      </c>
      <c r="E2567" s="8">
        <f>IF($B2567&lt;$B$9,      E2566+($B$5*E2566+$B$7*$B$6+$B$8*($D2567-$B$6))*$B$20,           E2566+($B$5*E2566-$B$12)*$B$20)</f>
        <v>351074.06243425555</v>
      </c>
      <c r="G2567" s="4">
        <v>253841.53756690698</v>
      </c>
      <c r="I2567" s="4">
        <f>IF($B2567&lt;$B$9,      I2566+($B$5*I2566+$B$7*$B$6+$K$18*($D2567-$B$6))*$B$20,           I2566+($B$5*I2566-$K$16)*$B$20)</f>
        <v>304269.17453100346</v>
      </c>
      <c r="J2567">
        <f xml:space="preserve">          IF($B2567&lt;=$B$9,        $D2567-$B$7*$B$6-$K$18*($D2567-$B$6), $K$16)</f>
        <v>60929.442246212391</v>
      </c>
      <c r="K2567">
        <f t="shared" si="160"/>
        <v>201.75894059554028</v>
      </c>
      <c r="M2567" s="4">
        <f>IF($B2567&lt;$B$9,      M2566+($B$5*M2566+$B$7*$B$6+O$18*($D2567-$B$6))*$B$20,           M2566+($B$5*M2566-O$16)*$B$20)</f>
        <v>304205.94539955119</v>
      </c>
      <c r="N2567">
        <f>IF($B2567&lt;=$B$9,        $D2567-$B$7*$B$6-$O$18*($D2567-$B$6),          $O$16)</f>
        <v>60932.044044402086</v>
      </c>
      <c r="O2567">
        <f>EXP(-$O$17*$B2567)*LN(N2567)</f>
        <v>4.5210136742837532</v>
      </c>
      <c r="Q2567" s="4">
        <f>IF($B2567&lt;$B$9,      Q2566+($B$5*Q2566+$B$7*$B$6+$S$18*($D2567-$B$6))*$B$20,           Q2566+($B$5*Q2566-$S$16)*$B$20)</f>
        <v>375382.19365109259</v>
      </c>
      <c r="R2567">
        <f>IF($B2567&lt;=$B$9,        $D2567-$B$7*$B$6-$S$18*($D2567-$B$6),          $S$16)</f>
        <v>58003.232125000002</v>
      </c>
      <c r="S2567">
        <f>EXP(-$S$17*$B2567)*($J2567^(1-S$20)-1)/(1-S$20)</f>
        <v>0.4103411416014317</v>
      </c>
    </row>
    <row r="2568" spans="1:19" x14ac:dyDescent="0.3">
      <c r="A2568">
        <f t="shared" si="157"/>
        <v>50.46</v>
      </c>
      <c r="B2568">
        <v>25.46</v>
      </c>
      <c r="C2568" s="1">
        <f t="shared" si="158"/>
        <v>1.4000988079999999</v>
      </c>
      <c r="D2568">
        <f t="shared" si="159"/>
        <v>70004.940399999992</v>
      </c>
      <c r="E2568" s="8">
        <f>IF($B2568&lt;$B$9,      E2567+($B$5*E2567+$B$7*$B$6+$B$8*($D2568-$B$6))*$B$20,           E2567+($B$5*E2567-$B$12)*$B$20)</f>
        <v>351306.95317730756</v>
      </c>
      <c r="G2568" s="4">
        <v>254000.3870454554</v>
      </c>
      <c r="I2568" s="4">
        <f>IF($B2568&lt;$B$9,      I2567+($B$5*I2567+$B$7*$B$6+$K$18*($D2568-$B$6))*$B$20,           I2567+($B$5*I2567-$K$16)*$B$20)</f>
        <v>304466.42397923121</v>
      </c>
      <c r="J2568">
        <f xml:space="preserve">          IF($B2568&lt;=$B$9,        $D2568-$B$7*$B$6-$K$18*($D2568-$B$6), $K$16)</f>
        <v>60929.416685812525</v>
      </c>
      <c r="K2568">
        <f t="shared" si="160"/>
        <v>201.68829484558245</v>
      </c>
      <c r="M2568" s="4">
        <f>IF($B2568&lt;$B$9,      M2567+($B$5*M2567+$B$7*$B$6+O$18*($D2568-$B$6))*$B$20,           M2567+($B$5*M2567-O$16)*$B$20)</f>
        <v>304403.14669964276</v>
      </c>
      <c r="N2568">
        <f>IF($B2568&lt;=$B$9,        $D2568-$B$7*$B$6-$O$18*($D2568-$B$6),          $O$16)</f>
        <v>60932.018479827377</v>
      </c>
      <c r="O2568">
        <f>EXP(-$O$17*$B2568)*LN(N2568)</f>
        <v>4.5194314242726907</v>
      </c>
      <c r="Q2568" s="4">
        <f>IF($B2568&lt;$B$9,      Q2567+($B$5*Q2567+$B$7*$B$6+$S$18*($D2568-$B$6))*$B$20,           Q2567+($B$5*Q2567-$S$16)*$B$20)</f>
        <v>375633.59471027047</v>
      </c>
      <c r="R2568">
        <f>IF($B2568&lt;=$B$9,        $D2568-$B$7*$B$6-$S$18*($D2568-$B$6),          $S$16)</f>
        <v>58003.211259999996</v>
      </c>
      <c r="S2568">
        <f>EXP(-$S$17*$B2568)*($J2568^(1-S$20)-1)/(1-S$20)</f>
        <v>0.41019754732950986</v>
      </c>
    </row>
    <row r="2569" spans="1:19" x14ac:dyDescent="0.3">
      <c r="A2569">
        <f t="shared" si="157"/>
        <v>50.47</v>
      </c>
      <c r="B2569">
        <v>25.470000000000002</v>
      </c>
      <c r="C2569" s="1">
        <f t="shared" si="158"/>
        <v>1.400098042</v>
      </c>
      <c r="D2569">
        <f t="shared" si="159"/>
        <v>70004.902100000007</v>
      </c>
      <c r="E2569" s="8">
        <f>IF($B2569&lt;$B$9,      E2568+($B$5*E2568+$B$7*$B$6+$B$8*($D2569-$B$6))*$B$20,           E2568+($B$5*E2568-$B$12)*$B$20)</f>
        <v>351539.92531721963</v>
      </c>
      <c r="G2569" s="4">
        <v>254159.29208302131</v>
      </c>
      <c r="I2569" s="4">
        <f>IF($B2569&lt;$B$9,      I2568+($B$5*I2568+$B$7*$B$6+$K$18*($D2569-$B$6))*$B$20,           I2568+($B$5*I2568-$K$16)*$B$20)</f>
        <v>304663.74238673883</v>
      </c>
      <c r="J2569">
        <f xml:space="preserve">          IF($B2569&lt;=$B$9,        $D2569-$B$7*$B$6-$K$18*($D2569-$B$6), $K$16)</f>
        <v>60929.386188513032</v>
      </c>
      <c r="K2569">
        <f t="shared" si="160"/>
        <v>201.61766563074565</v>
      </c>
      <c r="M2569" s="4">
        <f>IF($B2569&lt;$B$9,      M2568+($B$5*M2568+$B$7*$B$6+O$18*($D2569-$B$6))*$B$20,           M2568+($B$5*M2568-O$16)*$B$20)</f>
        <v>304600.41694221215</v>
      </c>
      <c r="N2569">
        <f>IF($B2569&lt;=$B$9,        $D2569-$B$7*$B$6-$O$18*($D2569-$B$6),          $O$16)</f>
        <v>60931.987977546676</v>
      </c>
      <c r="O2569">
        <f>EXP(-$O$17*$B2569)*LN(N2569)</f>
        <v>4.5178496947825604</v>
      </c>
      <c r="Q2569" s="4">
        <f>IF($B2569&lt;$B$9,      Q2568+($B$5*Q2568+$B$7*$B$6+$S$18*($D2569-$B$6))*$B$20,           Q2568+($B$5*Q2568-$S$16)*$B$20)</f>
        <v>375885.08362576907</v>
      </c>
      <c r="R2569">
        <f>IF($B2569&lt;=$B$9,        $D2569-$B$7*$B$6-$S$18*($D2569-$B$6),          $S$16)</f>
        <v>58003.186365000001</v>
      </c>
      <c r="S2569">
        <f>EXP(-$S$17*$B2569)*($J2569^(1-S$20)-1)/(1-S$20)</f>
        <v>0.4100540033062447</v>
      </c>
    </row>
    <row r="2570" spans="1:19" x14ac:dyDescent="0.3">
      <c r="A2570">
        <f t="shared" si="157"/>
        <v>50.480000000000004</v>
      </c>
      <c r="B2570">
        <v>25.48</v>
      </c>
      <c r="C2570" s="1">
        <f t="shared" si="158"/>
        <v>1.4000971520000001</v>
      </c>
      <c r="D2570">
        <f t="shared" si="159"/>
        <v>70004.857600000003</v>
      </c>
      <c r="E2570" s="8">
        <f>IF($B2570&lt;$B$9,      E2569+($B$5*E2569+$B$7*$B$6+$B$8*($D2570-$B$6))*$B$20,           E2569+($B$5*E2569-$B$12)*$B$20)</f>
        <v>351772.97886388068</v>
      </c>
      <c r="G2570" s="4">
        <v>254318.25269285036</v>
      </c>
      <c r="I2570" s="4">
        <f>IF($B2570&lt;$B$9,      I2569+($B$5*I2569+$B$7*$B$6+$K$18*($D2570-$B$6))*$B$20,           I2569+($B$5*I2569-$K$16)*$B$20)</f>
        <v>304861.12976503104</v>
      </c>
      <c r="J2570">
        <f xml:space="preserve">          IF($B2570&lt;=$B$9,        $D2570-$B$7*$B$6-$K$18*($D2570-$B$6), $K$16)</f>
        <v>60929.350754313855</v>
      </c>
      <c r="K2570">
        <f t="shared" si="160"/>
        <v>201.54705295097219</v>
      </c>
      <c r="M2570" s="4">
        <f>IF($B2570&lt;$B$9,      M2569+($B$5*M2569+$B$7*$B$6+O$18*($D2570-$B$6))*$B$20,           M2569+($B$5*M2569-O$16)*$B$20)</f>
        <v>304797.7561387663</v>
      </c>
      <c r="N2570">
        <f>IF($B2570&lt;=$B$9,        $D2570-$B$7*$B$6-$O$18*($D2570-$B$6),          $O$16)</f>
        <v>60931.952537559941</v>
      </c>
      <c r="O2570">
        <f>EXP(-$O$17*$B2570)*LN(N2570)</f>
        <v>4.516268485654396</v>
      </c>
      <c r="Q2570" s="4">
        <f>IF($B2570&lt;$B$9,      Q2569+($B$5*Q2569+$B$7*$B$6+$S$18*($D2570-$B$6))*$B$20,           Q2569+($B$5*Q2569-$S$16)*$B$20)</f>
        <v>376136.66040663811</v>
      </c>
      <c r="R2570">
        <f>IF($B2570&lt;=$B$9,        $D2570-$B$7*$B$6-$S$18*($D2570-$B$6),          $S$16)</f>
        <v>58003.157440000003</v>
      </c>
      <c r="S2570">
        <f>EXP(-$S$17*$B2570)*($J2570^(1-S$20)-1)/(1-S$20)</f>
        <v>0.40991050951405267</v>
      </c>
    </row>
    <row r="2571" spans="1:19" x14ac:dyDescent="0.3">
      <c r="A2571">
        <f t="shared" si="157"/>
        <v>50.49</v>
      </c>
      <c r="B2571">
        <v>25.490000000000002</v>
      </c>
      <c r="C2571" s="1">
        <f t="shared" si="158"/>
        <v>1.4000961380000001</v>
      </c>
      <c r="D2571">
        <f t="shared" si="159"/>
        <v>70004.806900000011</v>
      </c>
      <c r="E2571" s="8">
        <f>IF($B2571&lt;$B$9,      E2570+($B$5*E2570+$B$7*$B$6+$B$8*($D2571-$B$6))*$B$20,           E2570+($B$5*E2570-$B$12)*$B$20)</f>
        <v>352006.11382718303</v>
      </c>
      <c r="G2571" s="4">
        <v>254477.26888819286</v>
      </c>
      <c r="I2571" s="4">
        <f>IF($B2571&lt;$B$9,      I2570+($B$5*I2570+$B$7*$B$6+$K$18*($D2571-$B$6))*$B$20,           I2570+($B$5*I2570-$K$16)*$B$20)</f>
        <v>305058.58612561668</v>
      </c>
      <c r="J2571">
        <f xml:space="preserve">          IF($B2571&lt;=$B$9,        $D2571-$B$7*$B$6-$K$18*($D2571-$B$6), $K$16)</f>
        <v>60929.31038321503</v>
      </c>
      <c r="K2571">
        <f t="shared" si="160"/>
        <v>201.47645680620047</v>
      </c>
      <c r="M2571" s="4">
        <f>IF($B2571&lt;$B$9,      M2570+($B$5*M2570+$B$7*$B$6+O$18*($D2571-$B$6))*$B$20,           M2570+($B$5*M2570-O$16)*$B$20)</f>
        <v>304995.16430081619</v>
      </c>
      <c r="N2571">
        <f>IF($B2571&lt;=$B$9,        $D2571-$B$7*$B$6-$O$18*($D2571-$B$6),          $O$16)</f>
        <v>60931.912159867199</v>
      </c>
      <c r="O2571">
        <f>EXP(-$O$17*$B2571)*LN(N2571)</f>
        <v>4.5146877967292713</v>
      </c>
      <c r="Q2571" s="4">
        <f>IF($B2571&lt;$B$9,      Q2570+($B$5*Q2570+$B$7*$B$6+$S$18*($D2571-$B$6))*$B$20,           Q2570+($B$5*Q2570-$S$16)*$B$20)</f>
        <v>376388.32506193046</v>
      </c>
      <c r="R2571">
        <f>IF($B2571&lt;=$B$9,        $D2571-$B$7*$B$6-$S$18*($D2571-$B$6),          $S$16)</f>
        <v>58003.124485000008</v>
      </c>
      <c r="S2571">
        <f>EXP(-$S$17*$B2571)*($J2571^(1-S$20)-1)/(1-S$20)</f>
        <v>0.40976706593535644</v>
      </c>
    </row>
    <row r="2572" spans="1:19" x14ac:dyDescent="0.3">
      <c r="A2572">
        <f t="shared" si="157"/>
        <v>50.5</v>
      </c>
      <c r="B2572">
        <v>25.5</v>
      </c>
      <c r="C2572" s="1">
        <f t="shared" si="158"/>
        <v>1.4000950000000001</v>
      </c>
      <c r="D2572">
        <f t="shared" si="159"/>
        <v>70004.75</v>
      </c>
      <c r="E2572" s="8">
        <f>IF($B2572&lt;$B$9,      E2571+($B$5*E2571+$B$7*$B$6+$B$8*($D2572-$B$6))*$B$20,           E2571+($B$5*E2571-$B$12)*$B$20)</f>
        <v>352239.33021702257</v>
      </c>
      <c r="G2572" s="4">
        <v>254636.34068230374</v>
      </c>
      <c r="I2572" s="4">
        <f>IF($B2572&lt;$B$9,      I2571+($B$5*I2571+$B$7*$B$6+$K$18*($D2572-$B$6))*$B$20,           I2571+($B$5*I2571-$K$16)*$B$20)</f>
        <v>305256.11148000846</v>
      </c>
      <c r="J2572">
        <f xml:space="preserve">          IF($B2572&lt;=$B$9,        $D2572-$B$7*$B$6-$K$18*($D2572-$B$6), $K$16)</f>
        <v>60929.265075216535</v>
      </c>
      <c r="K2572">
        <f t="shared" si="160"/>
        <v>201.40587719636488</v>
      </c>
      <c r="M2572" s="4">
        <f>IF($B2572&lt;$B$9,      M2571+($B$5*M2571+$B$7*$B$6+O$18*($D2572-$B$6))*$B$20,           M2571+($B$5*M2571-O$16)*$B$20)</f>
        <v>305192.64143987681</v>
      </c>
      <c r="N2572">
        <f>IF($B2572&lt;=$B$9,        $D2572-$B$7*$B$6-$O$18*($D2572-$B$6),          $O$16)</f>
        <v>60931.866844468423</v>
      </c>
      <c r="O2572">
        <f>EXP(-$O$17*$B2572)*LN(N2572)</f>
        <v>4.5131076278482896</v>
      </c>
      <c r="Q2572" s="4">
        <f>IF($B2572&lt;$B$9,      Q2571+($B$5*Q2571+$B$7*$B$6+$S$18*($D2572-$B$6))*$B$20,           Q2571+($B$5*Q2571-$S$16)*$B$20)</f>
        <v>376640.07760070212</v>
      </c>
      <c r="R2572">
        <f>IF($B2572&lt;=$B$9,        $D2572-$B$7*$B$6-$S$18*($D2572-$B$6),          $S$16)</f>
        <v>58003.087500000001</v>
      </c>
      <c r="S2572">
        <f>EXP(-$S$17*$B2572)*($J2572^(1-S$20)-1)/(1-S$20)</f>
        <v>0.40962367255258464</v>
      </c>
    </row>
    <row r="2573" spans="1:19" x14ac:dyDescent="0.3">
      <c r="A2573">
        <f t="shared" si="157"/>
        <v>50.510000000000005</v>
      </c>
      <c r="B2573">
        <v>25.51</v>
      </c>
      <c r="C2573" s="1">
        <f t="shared" si="158"/>
        <v>1.400093738</v>
      </c>
      <c r="D2573">
        <f t="shared" si="159"/>
        <v>70004.686900000001</v>
      </c>
      <c r="E2573" s="8">
        <f>IF($B2573&lt;$B$9,      E2572+($B$5*E2572+$B$7*$B$6+$B$8*($D2573-$B$6))*$B$20,           E2572+($B$5*E2572-$B$12)*$B$20)</f>
        <v>352472.62804329855</v>
      </c>
      <c r="G2573" s="4">
        <v>254795.46808844255</v>
      </c>
      <c r="I2573" s="4">
        <f>IF($B2573&lt;$B$9,      I2572+($B$5*I2572+$B$7*$B$6+$K$18*($D2573-$B$6))*$B$20,           I2572+($B$5*I2572-$K$16)*$B$20)</f>
        <v>305453.70583972329</v>
      </c>
      <c r="J2573">
        <f xml:space="preserve">          IF($B2573&lt;=$B$9,        $D2573-$B$7*$B$6-$K$18*($D2573-$B$6), $K$16)</f>
        <v>60929.214830318386</v>
      </c>
      <c r="K2573">
        <f t="shared" si="160"/>
        <v>201.33531412139578</v>
      </c>
      <c r="M2573" s="4">
        <f>IF($B2573&lt;$B$9,      M2572+($B$5*M2572+$B$7*$B$6+O$18*($D2573-$B$6))*$B$20,           M2572+($B$5*M2572-O$16)*$B$20)</f>
        <v>305390.1875674671</v>
      </c>
      <c r="N2573">
        <f>IF($B2573&lt;=$B$9,        $D2573-$B$7*$B$6-$O$18*($D2573-$B$6),          $O$16)</f>
        <v>60931.81659136364</v>
      </c>
      <c r="O2573">
        <f>EXP(-$O$17*$B2573)*LN(N2573)</f>
        <v>4.5115279788525937</v>
      </c>
      <c r="Q2573" s="4">
        <f>IF($B2573&lt;$B$9,      Q2572+($B$5*Q2572+$B$7*$B$6+$S$18*($D2573-$B$6))*$B$20,           Q2572+($B$5*Q2572-$S$16)*$B$20)</f>
        <v>376891.91803201236</v>
      </c>
      <c r="R2573">
        <f>IF($B2573&lt;=$B$9,        $D2573-$B$7*$B$6-$S$18*($D2573-$B$6),          $S$16)</f>
        <v>58003.046484999999</v>
      </c>
      <c r="S2573">
        <f>EXP(-$S$17*$B2573)*($J2573^(1-S$20)-1)/(1-S$20)</f>
        <v>0.40948032934817208</v>
      </c>
    </row>
    <row r="2574" spans="1:19" x14ac:dyDescent="0.3">
      <c r="A2574">
        <f t="shared" si="157"/>
        <v>50.519999999999996</v>
      </c>
      <c r="B2574">
        <v>25.52</v>
      </c>
      <c r="C2574" s="1">
        <f t="shared" si="158"/>
        <v>1.4000923519999999</v>
      </c>
      <c r="D2574">
        <f t="shared" si="159"/>
        <v>70004.617599999998</v>
      </c>
      <c r="E2574" s="8">
        <f>IF($B2574&lt;$B$9,      E2573+($B$5*E2573+$B$7*$B$6+$B$8*($D2574-$B$6))*$B$20,           E2573+($B$5*E2573-$B$12)*$B$20)</f>
        <v>352706.00731591368</v>
      </c>
      <c r="G2574" s="4">
        <v>254954.65111987351</v>
      </c>
      <c r="I2574" s="4">
        <f>IF($B2574&lt;$B$9,      I2573+($B$5*I2573+$B$7*$B$6+$K$18*($D2574-$B$6))*$B$20,           I2573+($B$5*I2573-$K$16)*$B$20)</f>
        <v>305651.36921628198</v>
      </c>
      <c r="J2574">
        <f xml:space="preserve">          IF($B2574&lt;=$B$9,        $D2574-$B$7*$B$6-$K$18*($D2574-$B$6), $K$16)</f>
        <v>60929.159648520574</v>
      </c>
      <c r="K2574">
        <f t="shared" si="160"/>
        <v>201.26476758121981</v>
      </c>
      <c r="M2574" s="4">
        <f>IF($B2574&lt;$B$9,      M2573+($B$5*M2573+$B$7*$B$6+O$18*($D2574-$B$6))*$B$20,           M2573+($B$5*M2573-O$16)*$B$20)</f>
        <v>305587.80269511021</v>
      </c>
      <c r="N2574">
        <f>IF($B2574&lt;=$B$9,        $D2574-$B$7*$B$6-$O$18*($D2574-$B$6),          $O$16)</f>
        <v>60931.761400552838</v>
      </c>
      <c r="O2574">
        <f>EXP(-$O$17*$B2574)*LN(N2574)</f>
        <v>4.5099488495833615</v>
      </c>
      <c r="Q2574" s="4">
        <f>IF($B2574&lt;$B$9,      Q2573+($B$5*Q2573+$B$7*$B$6+$S$18*($D2574-$B$6))*$B$20,           Q2573+($B$5*Q2573-$S$16)*$B$20)</f>
        <v>377143.84636492358</v>
      </c>
      <c r="R2574">
        <f>IF($B2574&lt;=$B$9,        $D2574-$B$7*$B$6-$S$18*($D2574-$B$6),          $S$16)</f>
        <v>58003.00144</v>
      </c>
      <c r="S2574">
        <f>EXP(-$S$17*$B2574)*($J2574^(1-S$20)-1)/(1-S$20)</f>
        <v>0.40933703630455998</v>
      </c>
    </row>
    <row r="2575" spans="1:19" x14ac:dyDescent="0.3">
      <c r="A2575">
        <f t="shared" si="157"/>
        <v>50.53</v>
      </c>
      <c r="B2575">
        <v>25.53</v>
      </c>
      <c r="C2575" s="1">
        <f t="shared" si="158"/>
        <v>1.400090842</v>
      </c>
      <c r="D2575">
        <f t="shared" si="159"/>
        <v>70004.542100000006</v>
      </c>
      <c r="E2575" s="8">
        <f>IF($B2575&lt;$B$9,      E2574+($B$5*E2574+$B$7*$B$6+$B$8*($D2575-$B$6))*$B$20,           E2574+($B$5*E2574-$B$12)*$B$20)</f>
        <v>352939.46804477426</v>
      </c>
      <c r="G2575" s="4">
        <v>255113.88978986547</v>
      </c>
      <c r="I2575" s="4">
        <f>IF($B2575&lt;$B$9,      I2574+($B$5*I2574+$B$7*$B$6+$K$18*($D2575-$B$6))*$B$20,           I2574+($B$5*I2574-$K$16)*$B$20)</f>
        <v>305849.10162120947</v>
      </c>
      <c r="J2575">
        <f xml:space="preserve">          IF($B2575&lt;=$B$9,        $D2575-$B$7*$B$6-$K$18*($D2575-$B$6), $K$16)</f>
        <v>60929.099529823114</v>
      </c>
      <c r="K2575">
        <f t="shared" si="160"/>
        <v>201.19423757575927</v>
      </c>
      <c r="M2575" s="4">
        <f>IF($B2575&lt;$B$9,      M2574+($B$5*M2574+$B$7*$B$6+O$18*($D2575-$B$6))*$B$20,           M2574+($B$5*M2574-O$16)*$B$20)</f>
        <v>305785.48683433316</v>
      </c>
      <c r="N2575">
        <f>IF($B2575&lt;=$B$9,        $D2575-$B$7*$B$6-$O$18*($D2575-$B$6),          $O$16)</f>
        <v>60931.701272036029</v>
      </c>
      <c r="O2575">
        <f>EXP(-$O$17*$B2575)*LN(N2575)</f>
        <v>4.5083702398818053</v>
      </c>
      <c r="Q2575" s="4">
        <f>IF($B2575&lt;$B$9,      Q2574+($B$5*Q2574+$B$7*$B$6+$S$18*($D2575-$B$6))*$B$20,           Q2574+($B$5*Q2574-$S$16)*$B$20)</f>
        <v>377395.86260850128</v>
      </c>
      <c r="R2575">
        <f>IF($B2575&lt;=$B$9,        $D2575-$B$7*$B$6-$S$18*($D2575-$B$6),          $S$16)</f>
        <v>58002.952365000005</v>
      </c>
      <c r="S2575">
        <f>EXP(-$S$17*$B2575)*($J2575^(1-S$20)-1)/(1-S$20)</f>
        <v>0.40919379340419537</v>
      </c>
    </row>
    <row r="2576" spans="1:19" x14ac:dyDescent="0.3">
      <c r="A2576">
        <f t="shared" si="157"/>
        <v>50.540000000000006</v>
      </c>
      <c r="B2576">
        <v>25.540000000000003</v>
      </c>
      <c r="C2576" s="1">
        <f t="shared" si="158"/>
        <v>1.400089208</v>
      </c>
      <c r="D2576">
        <f t="shared" si="159"/>
        <v>70004.460399999996</v>
      </c>
      <c r="E2576" s="8">
        <f>IF($B2576&lt;$B$9,      E2575+($B$5*E2575+$B$7*$B$6+$B$8*($D2576-$B$6))*$B$20,           E2575+($B$5*E2575-$B$12)*$B$20)</f>
        <v>353173.0102397899</v>
      </c>
      <c r="G2576" s="4">
        <v>255273.18411169192</v>
      </c>
      <c r="I2576" s="4">
        <f>IF($B2576&lt;$B$9,      I2575+($B$5*I2575+$B$7*$B$6+$K$18*($D2576-$B$6))*$B$20,           I2575+($B$5*I2575-$K$16)*$B$20)</f>
        <v>306046.90306603466</v>
      </c>
      <c r="J2576">
        <f xml:space="preserve">          IF($B2576&lt;=$B$9,        $D2576-$B$7*$B$6-$K$18*($D2576-$B$6), $K$16)</f>
        <v>60929.034474225977</v>
      </c>
      <c r="K2576">
        <f t="shared" si="160"/>
        <v>201.12372410493285</v>
      </c>
      <c r="M2576" s="4">
        <f>IF($B2576&lt;$B$9,      M2575+($B$5*M2575+$B$7*$B$6+O$18*($D2576-$B$6))*$B$20,           M2575+($B$5*M2575-O$16)*$B$20)</f>
        <v>305983.23999666702</v>
      </c>
      <c r="N2576">
        <f>IF($B2576&lt;=$B$9,        $D2576-$B$7*$B$6-$O$18*($D2576-$B$6),          $O$16)</f>
        <v>60931.636205813193</v>
      </c>
      <c r="O2576">
        <f>EXP(-$O$17*$B2576)*LN(N2576)</f>
        <v>4.5067921495891721</v>
      </c>
      <c r="Q2576" s="4">
        <f>IF($B2576&lt;$B$9,      Q2575+($B$5*Q2575+$B$7*$B$6+$S$18*($D2576-$B$6))*$B$20,           Q2575+($B$5*Q2575-$S$16)*$B$20)</f>
        <v>377647.96677181427</v>
      </c>
      <c r="R2576">
        <f>IF($B2576&lt;=$B$9,        $D2576-$B$7*$B$6-$S$18*($D2576-$B$6),          $S$16)</f>
        <v>58002.899259999998</v>
      </c>
      <c r="S2576">
        <f>EXP(-$S$17*$B2576)*($J2576^(1-S$20)-1)/(1-S$20)</f>
        <v>0.40905060062953164</v>
      </c>
    </row>
    <row r="2577" spans="1:19" x14ac:dyDescent="0.3">
      <c r="A2577">
        <f t="shared" si="157"/>
        <v>50.55</v>
      </c>
      <c r="B2577">
        <v>25.55</v>
      </c>
      <c r="C2577" s="1">
        <f t="shared" si="158"/>
        <v>1.40008745</v>
      </c>
      <c r="D2577">
        <f t="shared" si="159"/>
        <v>70004.372499999998</v>
      </c>
      <c r="E2577" s="8">
        <f>IF($B2577&lt;$B$9,      E2576+($B$5*E2576+$B$7*$B$6+$B$8*($D2577-$B$6))*$B$20,           E2576+($B$5*E2576-$B$12)*$B$20)</f>
        <v>353406.63391087385</v>
      </c>
      <c r="G2577" s="4">
        <v>255432.534098631</v>
      </c>
      <c r="I2577" s="4">
        <f>IF($B2577&lt;$B$9,      I2576+($B$5*I2576+$B$7*$B$6+$K$18*($D2577-$B$6))*$B$20,           I2576+($B$5*I2576-$K$16)*$B$20)</f>
        <v>306244.77356229047</v>
      </c>
      <c r="J2577">
        <f xml:space="preserve">          IF($B2577&lt;=$B$9,        $D2577-$B$7*$B$6-$K$18*($D2577-$B$6), $K$16)</f>
        <v>60928.964481729192</v>
      </c>
      <c r="K2577">
        <f t="shared" si="160"/>
        <v>201.05322716865507</v>
      </c>
      <c r="M2577" s="4">
        <f>IF($B2577&lt;$B$9,      M2576+($B$5*M2576+$B$7*$B$6+O$18*($D2577-$B$6))*$B$20,           M2576+($B$5*M2576-O$16)*$B$20)</f>
        <v>306181.06219364703</v>
      </c>
      <c r="N2577">
        <f>IF($B2577&lt;=$B$9,        $D2577-$B$7*$B$6-$O$18*($D2577-$B$6),          $O$16)</f>
        <v>60931.566201884343</v>
      </c>
      <c r="O2577">
        <f>EXP(-$O$17*$B2577)*LN(N2577)</f>
        <v>4.505214578546747</v>
      </c>
      <c r="Q2577" s="4">
        <f>IF($B2577&lt;$B$9,      Q2576+($B$5*Q2576+$B$7*$B$6+$S$18*($D2577-$B$6))*$B$20,           Q2576+($B$5*Q2576-$S$16)*$B$20)</f>
        <v>377900.1588639344</v>
      </c>
      <c r="R2577">
        <f>IF($B2577&lt;=$B$9,        $D2577-$B$7*$B$6-$S$18*($D2577-$B$6),          $S$16)</f>
        <v>58002.842124999996</v>
      </c>
      <c r="S2577">
        <f>EXP(-$S$17*$B2577)*($J2577^(1-S$20)-1)/(1-S$20)</f>
        <v>0.40890745796302819</v>
      </c>
    </row>
    <row r="2578" spans="1:19" x14ac:dyDescent="0.3">
      <c r="A2578">
        <f t="shared" si="157"/>
        <v>50.56</v>
      </c>
      <c r="B2578">
        <v>25.560000000000002</v>
      </c>
      <c r="C2578" s="1">
        <f t="shared" si="158"/>
        <v>1.4000855680000002</v>
      </c>
      <c r="D2578">
        <f t="shared" si="159"/>
        <v>70004.27840000001</v>
      </c>
      <c r="E2578" s="8">
        <f>IF($B2578&lt;$B$9,      E2577+($B$5*E2577+$B$7*$B$6+$B$8*($D2578-$B$6))*$B$20,           E2577+($B$5*E2577-$B$12)*$B$20)</f>
        <v>353640.33906794264</v>
      </c>
      <c r="G2578" s="4">
        <v>255591.93976396552</v>
      </c>
      <c r="I2578" s="4">
        <f>IF($B2578&lt;$B$9,      I2577+($B$5*I2577+$B$7*$B$6+$K$18*($D2578-$B$6))*$B$20,           I2577+($B$5*I2577-$K$16)*$B$20)</f>
        <v>306442.71312151395</v>
      </c>
      <c r="J2578">
        <f xml:space="preserve">          IF($B2578&lt;=$B$9,        $D2578-$B$7*$B$6-$K$18*($D2578-$B$6), $K$16)</f>
        <v>60928.889552332752</v>
      </c>
      <c r="K2578">
        <f t="shared" si="160"/>
        <v>200.98274676683656</v>
      </c>
      <c r="M2578" s="4">
        <f>IF($B2578&lt;$B$9,      M2577+($B$5*M2577+$B$7*$B$6+O$18*($D2578-$B$6))*$B$20,           M2577+($B$5*M2577-O$16)*$B$20)</f>
        <v>306378.95343681233</v>
      </c>
      <c r="N2578">
        <f>IF($B2578&lt;=$B$9,        $D2578-$B$7*$B$6-$O$18*($D2578-$B$6),          $O$16)</f>
        <v>60931.491260249488</v>
      </c>
      <c r="O2578">
        <f>EXP(-$O$17*$B2578)*LN(N2578)</f>
        <v>4.5036375265958464</v>
      </c>
      <c r="Q2578" s="4">
        <f>IF($B2578&lt;$B$9,      Q2577+($B$5*Q2577+$B$7*$B$6+$S$18*($D2578-$B$6))*$B$20,           Q2577+($B$5*Q2577-$S$16)*$B$20)</f>
        <v>378152.43889393675</v>
      </c>
      <c r="R2578">
        <f>IF($B2578&lt;=$B$9,        $D2578-$B$7*$B$6-$S$18*($D2578-$B$6),          $S$16)</f>
        <v>58002.780960000004</v>
      </c>
      <c r="S2578">
        <f>EXP(-$S$17*$B2578)*($J2578^(1-S$20)-1)/(1-S$20)</f>
        <v>0.40876436538715055</v>
      </c>
    </row>
    <row r="2579" spans="1:19" x14ac:dyDescent="0.3">
      <c r="A2579">
        <f t="shared" si="157"/>
        <v>50.57</v>
      </c>
      <c r="B2579">
        <v>25.57</v>
      </c>
      <c r="C2579" s="1">
        <f t="shared" si="158"/>
        <v>1.4000835620000001</v>
      </c>
      <c r="D2579">
        <f t="shared" si="159"/>
        <v>70004.178100000005</v>
      </c>
      <c r="E2579" s="8">
        <f>IF($B2579&lt;$B$9,      E2578+($B$5*E2578+$B$7*$B$6+$B$8*($D2579-$B$6))*$B$20,           E2578+($B$5*E2578-$B$12)*$B$20)</f>
        <v>353874.12572091643</v>
      </c>
      <c r="G2579" s="4">
        <v>255751.40112098292</v>
      </c>
      <c r="I2579" s="4">
        <f>IF($B2579&lt;$B$9,      I2578+($B$5*I2578+$B$7*$B$6+$K$18*($D2579-$B$6))*$B$20,           I2578+($B$5*I2578-$K$16)*$B$20)</f>
        <v>306640.72175524611</v>
      </c>
      <c r="J2579">
        <f xml:space="preserve">          IF($B2579&lt;=$B$9,        $D2579-$B$7*$B$6-$K$18*($D2579-$B$6), $K$16)</f>
        <v>60928.809686036642</v>
      </c>
      <c r="K2579">
        <f t="shared" si="160"/>
        <v>200.912282899384</v>
      </c>
      <c r="M2579" s="4">
        <f>IF($B2579&lt;$B$9,      M2578+($B$5*M2578+$B$7*$B$6+O$18*($D2579-$B$6))*$B$20,           M2578+($B$5*M2578-O$16)*$B$20)</f>
        <v>306576.91373770614</v>
      </c>
      <c r="N2579">
        <f>IF($B2579&lt;=$B$9,        $D2579-$B$7*$B$6-$O$18*($D2579-$B$6),          $O$16)</f>
        <v>60931.411380908605</v>
      </c>
      <c r="O2579">
        <f>EXP(-$O$17*$B2579)*LN(N2579)</f>
        <v>4.5020609935778273</v>
      </c>
      <c r="Q2579" s="4">
        <f>IF($B2579&lt;$B$9,      Q2578+($B$5*Q2578+$B$7*$B$6+$S$18*($D2579-$B$6))*$B$20,           Q2578+($B$5*Q2578-$S$16)*$B$20)</f>
        <v>378404.80687089963</v>
      </c>
      <c r="R2579">
        <f>IF($B2579&lt;=$B$9,        $D2579-$B$7*$B$6-$S$18*($D2579-$B$6),          $S$16)</f>
        <v>58002.715765000001</v>
      </c>
      <c r="S2579">
        <f>EXP(-$S$17*$B2579)*($J2579^(1-S$20)-1)/(1-S$20)</f>
        <v>0.40862132288437059</v>
      </c>
    </row>
    <row r="2580" spans="1:19" x14ac:dyDescent="0.3">
      <c r="A2580">
        <f t="shared" si="157"/>
        <v>50.58</v>
      </c>
      <c r="B2580">
        <v>25.580000000000002</v>
      </c>
      <c r="C2580" s="1">
        <f t="shared" si="158"/>
        <v>1.4000814319999999</v>
      </c>
      <c r="D2580">
        <f t="shared" si="159"/>
        <v>70004.071599999996</v>
      </c>
      <c r="E2580" s="8">
        <f>IF($B2580&lt;$B$9,      E2579+($B$5*E2579+$B$7*$B$6+$B$8*($D2580-$B$6))*$B$20,           E2579+($B$5*E2579-$B$12)*$B$20)</f>
        <v>354107.99387971876</v>
      </c>
      <c r="G2580" s="4">
        <v>255910.91818297526</v>
      </c>
      <c r="I2580" s="4">
        <f>IF($B2580&lt;$B$9,      I2579+($B$5*I2579+$B$7*$B$6+$K$18*($D2580-$B$6))*$B$20,           I2579+($B$5*I2579-$K$16)*$B$20)</f>
        <v>306838.79947503202</v>
      </c>
      <c r="J2580">
        <f xml:space="preserve">          IF($B2580&lt;=$B$9,        $D2580-$B$7*$B$6-$K$18*($D2580-$B$6), $K$16)</f>
        <v>60928.72488284087</v>
      </c>
      <c r="K2580">
        <f t="shared" si="160"/>
        <v>200.8418355662001</v>
      </c>
      <c r="M2580" s="4">
        <f>IF($B2580&lt;$B$9,      M2579+($B$5*M2579+$B$7*$B$6+O$18*($D2580-$B$6))*$B$20,           M2579+($B$5*M2579-O$16)*$B$20)</f>
        <v>306774.9431078757</v>
      </c>
      <c r="N2580">
        <f>IF($B2580&lt;=$B$9,        $D2580-$B$7*$B$6-$O$18*($D2580-$B$6),          $O$16)</f>
        <v>60931.326563861701</v>
      </c>
      <c r="O2580">
        <f>EXP(-$O$17*$B2580)*LN(N2580)</f>
        <v>4.5004849793340771</v>
      </c>
      <c r="Q2580" s="4">
        <f>IF($B2580&lt;$B$9,      Q2579+($B$5*Q2579+$B$7*$B$6+$S$18*($D2580-$B$6))*$B$20,           Q2579+($B$5*Q2579-$S$16)*$B$20)</f>
        <v>378657.26280390442</v>
      </c>
      <c r="R2580">
        <f>IF($B2580&lt;=$B$9,        $D2580-$B$7*$B$6-$S$18*($D2580-$B$6),          $S$16)</f>
        <v>58002.646540000002</v>
      </c>
      <c r="S2580">
        <f>EXP(-$S$17*$B2580)*($J2580^(1-S$20)-1)/(1-S$20)</f>
        <v>0.40847833043716608</v>
      </c>
    </row>
    <row r="2581" spans="1:19" x14ac:dyDescent="0.3">
      <c r="A2581">
        <f t="shared" si="157"/>
        <v>50.59</v>
      </c>
      <c r="B2581">
        <v>25.59</v>
      </c>
      <c r="C2581" s="1">
        <f t="shared" si="158"/>
        <v>1.4000791779999999</v>
      </c>
      <c r="D2581">
        <f t="shared" si="159"/>
        <v>70003.958899999998</v>
      </c>
      <c r="E2581" s="8">
        <f>IF($B2581&lt;$B$9,      E2580+($B$5*E2580+$B$7*$B$6+$B$8*($D2581-$B$6))*$B$20,           E2580+($B$5*E2580-$B$12)*$B$20)</f>
        <v>354341.94355427666</v>
      </c>
      <c r="G2581" s="4">
        <v>256070.49096323931</v>
      </c>
      <c r="I2581" s="4">
        <f>IF($B2581&lt;$B$9,      I2580+($B$5*I2580+$B$7*$B$6+$K$18*($D2581-$B$6))*$B$20,           I2580+($B$5*I2580-$K$16)*$B$20)</f>
        <v>307036.94629242085</v>
      </c>
      <c r="J2581">
        <f xml:space="preserve">          IF($B2581&lt;=$B$9,        $D2581-$B$7*$B$6-$K$18*($D2581-$B$6), $K$16)</f>
        <v>60928.635142745443</v>
      </c>
      <c r="K2581">
        <f t="shared" si="160"/>
        <v>200.77140476718375</v>
      </c>
      <c r="M2581" s="4">
        <f>IF($B2581&lt;$B$9,      M2580+($B$5*M2580+$B$7*$B$6+O$18*($D2581-$B$6))*$B$20,           M2580+($B$5*M2580-O$16)*$B$20)</f>
        <v>306973.04155887238</v>
      </c>
      <c r="N2581">
        <f>IF($B2581&lt;=$B$9,        $D2581-$B$7*$B$6-$O$18*($D2581-$B$6),          $O$16)</f>
        <v>60931.236809108785</v>
      </c>
      <c r="O2581">
        <f>EXP(-$O$17*$B2581)*LN(N2581)</f>
        <v>4.4989094837060222</v>
      </c>
      <c r="Q2581" s="4">
        <f>IF($B2581&lt;$B$9,      Q2580+($B$5*Q2580+$B$7*$B$6+$S$18*($D2581-$B$6))*$B$20,           Q2580+($B$5*Q2580-$S$16)*$B$20)</f>
        <v>378909.80670203577</v>
      </c>
      <c r="R2581">
        <f>IF($B2581&lt;=$B$9,        $D2581-$B$7*$B$6-$S$18*($D2581-$B$6),          $S$16)</f>
        <v>58002.573284999999</v>
      </c>
      <c r="S2581">
        <f>EXP(-$S$17*$B2581)*($J2581^(1-S$20)-1)/(1-S$20)</f>
        <v>0.40833538802802105</v>
      </c>
    </row>
    <row r="2582" spans="1:19" x14ac:dyDescent="0.3">
      <c r="A2582">
        <f t="shared" si="157"/>
        <v>50.6</v>
      </c>
      <c r="B2582">
        <v>25.6</v>
      </c>
      <c r="C2582" s="1">
        <f t="shared" si="158"/>
        <v>1.4000767999999999</v>
      </c>
      <c r="D2582">
        <f t="shared" si="159"/>
        <v>70003.839999999997</v>
      </c>
      <c r="E2582" s="8">
        <f>IF($B2582&lt;$B$9,      E2581+($B$5*E2581+$B$7*$B$6+$B$8*($D2582-$B$6))*$B$20,           E2581+($B$5*E2581-$B$12)*$B$20)</f>
        <v>354575.97475452063</v>
      </c>
      <c r="G2582" s="4">
        <v>256230.11947507644</v>
      </c>
      <c r="I2582" s="4">
        <f>IF($B2582&lt;$B$9,      I2581+($B$5*I2581+$B$7*$B$6+$K$18*($D2582-$B$6))*$B$20,           I2581+($B$5*I2581-$K$16)*$B$20)</f>
        <v>307235.16221896571</v>
      </c>
      <c r="J2582">
        <f xml:space="preserve">          IF($B2582&lt;=$B$9,        $D2582-$B$7*$B$6-$K$18*($D2582-$B$6), $K$16)</f>
        <v>60928.54046575036</v>
      </c>
      <c r="K2582">
        <f t="shared" si="160"/>
        <v>200.70099050222976</v>
      </c>
      <c r="M2582" s="4">
        <f>IF($B2582&lt;$B$9,      M2581+($B$5*M2581+$B$7*$B$6+O$18*($D2582-$B$6))*$B$20,           M2581+($B$5*M2581-O$16)*$B$20)</f>
        <v>307171.20910225151</v>
      </c>
      <c r="N2582">
        <f>IF($B2582&lt;=$B$9,        $D2582-$B$7*$B$6-$O$18*($D2582-$B$6),          $O$16)</f>
        <v>60931.142116649855</v>
      </c>
      <c r="O2582">
        <f>EXP(-$O$17*$B2582)*LN(N2582)</f>
        <v>4.4973345065351236</v>
      </c>
      <c r="Q2582" s="4">
        <f>IF($B2582&lt;$B$9,      Q2581+($B$5*Q2581+$B$7*$B$6+$S$18*($D2582-$B$6))*$B$20,           Q2581+($B$5*Q2581-$S$16)*$B$20)</f>
        <v>379162.43857438146</v>
      </c>
      <c r="R2582">
        <f>IF($B2582&lt;=$B$9,        $D2582-$B$7*$B$6-$S$18*($D2582-$B$6),          $S$16)</f>
        <v>58002.495999999999</v>
      </c>
      <c r="S2582">
        <f>EXP(-$S$17*$B2582)*($J2582^(1-S$20)-1)/(1-S$20)</f>
        <v>0.4081924956394255</v>
      </c>
    </row>
    <row r="2583" spans="1:19" x14ac:dyDescent="0.3">
      <c r="A2583">
        <f t="shared" ref="A2583:A2646" si="161">B2583+25</f>
        <v>50.61</v>
      </c>
      <c r="B2583">
        <v>25.610000000000003</v>
      </c>
      <c r="C2583" s="1">
        <f t="shared" ref="C2583:C2646" si="162">$B$2+$B$3*B2583+$B$4*B2583^2</f>
        <v>1.4000742980000001</v>
      </c>
      <c r="D2583">
        <f t="shared" ref="D2583:D2646" si="163">$B$6*C2583</f>
        <v>70003.714900000006</v>
      </c>
      <c r="E2583" s="8">
        <f>IF($B2583&lt;$B$9,      E2582+($B$5*E2582+$B$7*$B$6+$B$8*($D2583-$B$6))*$B$20,           E2582+($B$5*E2582-$B$12)*$B$20)</f>
        <v>354810.0874903847</v>
      </c>
      <c r="G2583" s="4">
        <v>256389.80373179272</v>
      </c>
      <c r="I2583" s="4">
        <f>IF($B2583&lt;$B$9,      I2582+($B$5*I2582+$B$7*$B$6+$K$18*($D2583-$B$6))*$B$20,           I2582+($B$5*I2582-$K$16)*$B$20)</f>
        <v>307433.44726622378</v>
      </c>
      <c r="J2583">
        <f xml:space="preserve">          IF($B2583&lt;=$B$9,        $D2583-$B$7*$B$6-$K$18*($D2583-$B$6), $K$16)</f>
        <v>60928.440851855623</v>
      </c>
      <c r="K2583">
        <f t="shared" ref="K2583:K2646" si="164">EXP(-$K$17*$B2583)*($J2583^(1-K$20)-1)/(1-K$20)</f>
        <v>200.63059277122903</v>
      </c>
      <c r="M2583" s="4">
        <f>IF($B2583&lt;$B$9,      M2582+($B$5*M2582+$B$7*$B$6+O$18*($D2583-$B$6))*$B$20,           M2582+($B$5*M2582-O$16)*$B$20)</f>
        <v>307369.44574957242</v>
      </c>
      <c r="N2583">
        <f>IF($B2583&lt;=$B$9,        $D2583-$B$7*$B$6-$O$18*($D2583-$B$6),          $O$16)</f>
        <v>60931.042486484912</v>
      </c>
      <c r="O2583">
        <f>EXP(-$O$17*$B2583)*LN(N2583)</f>
        <v>4.4957600476628752</v>
      </c>
      <c r="Q2583" s="4">
        <f>IF($B2583&lt;$B$9,      Q2582+($B$5*Q2582+$B$7*$B$6+$S$18*($D2583-$B$6))*$B$20,           Q2582+($B$5*Q2582-$S$16)*$B$20)</f>
        <v>379415.15843003249</v>
      </c>
      <c r="R2583">
        <f>IF($B2583&lt;=$B$9,        $D2583-$B$7*$B$6-$S$18*($D2583-$B$6),          $S$16)</f>
        <v>58002.414685000003</v>
      </c>
      <c r="S2583">
        <f>EXP(-$S$17*$B2583)*($J2583^(1-S$20)-1)/(1-S$20)</f>
        <v>0.40804965325387582</v>
      </c>
    </row>
    <row r="2584" spans="1:19" x14ac:dyDescent="0.3">
      <c r="A2584">
        <f t="shared" si="161"/>
        <v>50.620000000000005</v>
      </c>
      <c r="B2584">
        <v>25.62</v>
      </c>
      <c r="C2584" s="1">
        <f t="shared" si="162"/>
        <v>1.4000716720000002</v>
      </c>
      <c r="D2584">
        <f t="shared" si="163"/>
        <v>70003.583600000013</v>
      </c>
      <c r="E2584" s="8">
        <f>IF($B2584&lt;$B$9,      E2583+($B$5*E2583+$B$7*$B$6+$B$8*($D2584-$B$6))*$B$20,           E2583+($B$5*E2583-$B$12)*$B$20)</f>
        <v>355044.28177180636</v>
      </c>
      <c r="G2584" s="4">
        <v>256549.54374669885</v>
      </c>
      <c r="I2584" s="4">
        <f>IF($B2584&lt;$B$9,      I2583+($B$5*I2583+$B$7*$B$6+$K$18*($D2584-$B$6))*$B$20,           I2583+($B$5*I2583-$K$16)*$B$20)</f>
        <v>307631.80144575634</v>
      </c>
      <c r="J2584">
        <f xml:space="preserve">          IF($B2584&lt;=$B$9,        $D2584-$B$7*$B$6-$K$18*($D2584-$B$6), $K$16)</f>
        <v>60928.336301061223</v>
      </c>
      <c r="K2584">
        <f t="shared" si="164"/>
        <v>200.56021157406869</v>
      </c>
      <c r="M2584" s="4">
        <f>IF($B2584&lt;$B$9,      M2583+($B$5*M2583+$B$7*$B$6+O$18*($D2584-$B$6))*$B$20,           M2583+($B$5*M2583-O$16)*$B$20)</f>
        <v>307567.75151239865</v>
      </c>
      <c r="N2584">
        <f>IF($B2584&lt;=$B$9,        $D2584-$B$7*$B$6-$O$18*($D2584-$B$6),          $O$16)</f>
        <v>60930.937918613956</v>
      </c>
      <c r="O2584">
        <f>EXP(-$O$17*$B2584)*LN(N2584)</f>
        <v>4.4941861069308118</v>
      </c>
      <c r="Q2584" s="4">
        <f>IF($B2584&lt;$B$9,      Q2583+($B$5*Q2583+$B$7*$B$6+$S$18*($D2584-$B$6))*$B$20,           Q2583+($B$5*Q2583-$S$16)*$B$20)</f>
        <v>379667.96627808298</v>
      </c>
      <c r="R2584">
        <f>IF($B2584&lt;=$B$9,        $D2584-$B$7*$B$6-$S$18*($D2584-$B$6),          $S$16)</f>
        <v>58002.329340000011</v>
      </c>
      <c r="S2584">
        <f>EXP(-$S$17*$B2584)*($J2584^(1-S$20)-1)/(1-S$20)</f>
        <v>0.40790686085387434</v>
      </c>
    </row>
    <row r="2585" spans="1:19" x14ac:dyDescent="0.3">
      <c r="A2585">
        <f t="shared" si="161"/>
        <v>50.63</v>
      </c>
      <c r="B2585">
        <v>25.630000000000003</v>
      </c>
      <c r="C2585" s="1">
        <f t="shared" si="162"/>
        <v>1.400068922</v>
      </c>
      <c r="D2585">
        <f t="shared" si="163"/>
        <v>70003.446100000001</v>
      </c>
      <c r="E2585" s="8">
        <f>IF($B2585&lt;$B$9,      E2584+($B$5*E2584+$B$7*$B$6+$B$8*($D2585-$B$6))*$B$20,           E2584+($B$5*E2584-$B$12)*$B$20)</f>
        <v>355278.55760872649</v>
      </c>
      <c r="G2585" s="4">
        <v>256709.33953311021</v>
      </c>
      <c r="I2585" s="4">
        <f>IF($B2585&lt;$B$9,      I2584+($B$5*I2584+$B$7*$B$6+$K$18*($D2585-$B$6))*$B$20,           I2584+($B$5*I2584-$K$16)*$B$20)</f>
        <v>307830.22476912866</v>
      </c>
      <c r="J2585">
        <f xml:space="preserve">          IF($B2585&lt;=$B$9,        $D2585-$B$7*$B$6-$K$18*($D2585-$B$6), $K$16)</f>
        <v>60928.226813367146</v>
      </c>
      <c r="K2585">
        <f t="shared" si="164"/>
        <v>200.48984691063166</v>
      </c>
      <c r="M2585" s="4">
        <f>IF($B2585&lt;$B$9,      M2584+($B$5*M2584+$B$7*$B$6+O$18*($D2585-$B$6))*$B$20,           M2584+($B$5*M2584-O$16)*$B$20)</f>
        <v>307766.12640229764</v>
      </c>
      <c r="N2585">
        <f>IF($B2585&lt;=$B$9,        $D2585-$B$7*$B$6-$O$18*($D2585-$B$6),          $O$16)</f>
        <v>60930.828413036965</v>
      </c>
      <c r="O2585">
        <f>EXP(-$O$17*$B2585)*LN(N2585)</f>
        <v>4.4926126841804983</v>
      </c>
      <c r="Q2585" s="4">
        <f>IF($B2585&lt;$B$9,      Q2584+($B$5*Q2584+$B$7*$B$6+$S$18*($D2585-$B$6))*$B$20,           Q2584+($B$5*Q2584-$S$16)*$B$20)</f>
        <v>379920.86212763033</v>
      </c>
      <c r="R2585">
        <f>IF($B2585&lt;=$B$9,        $D2585-$B$7*$B$6-$S$18*($D2585-$B$6),          $S$16)</f>
        <v>58002.239965000001</v>
      </c>
      <c r="S2585">
        <f>EXP(-$S$17*$B2585)*($J2585^(1-S$20)-1)/(1-S$20)</f>
        <v>0.4077641184219295</v>
      </c>
    </row>
    <row r="2586" spans="1:19" x14ac:dyDescent="0.3">
      <c r="A2586">
        <f t="shared" si="161"/>
        <v>50.64</v>
      </c>
      <c r="B2586">
        <v>25.64</v>
      </c>
      <c r="C2586" s="1">
        <f t="shared" si="162"/>
        <v>1.400066048</v>
      </c>
      <c r="D2586">
        <f t="shared" si="163"/>
        <v>70003.3024</v>
      </c>
      <c r="E2586" s="8">
        <f>IF($B2586&lt;$B$9,      E2585+($B$5*E2585+$B$7*$B$6+$B$8*($D2586-$B$6))*$B$20,           E2585+($B$5*E2585-$B$12)*$B$20)</f>
        <v>355512.91501108953</v>
      </c>
      <c r="G2586" s="4">
        <v>256869.1911043468</v>
      </c>
      <c r="I2586" s="4">
        <f>IF($B2586&lt;$B$9,      I2585+($B$5*I2585+$B$7*$B$6+$K$18*($D2586-$B$6))*$B$20,           I2585+($B$5*I2585-$K$16)*$B$20)</f>
        <v>308028.7172479101</v>
      </c>
      <c r="J2586">
        <f xml:space="preserve">          IF($B2586&lt;=$B$9,        $D2586-$B$7*$B$6-$K$18*($D2586-$B$6), $K$16)</f>
        <v>60928.112388773421</v>
      </c>
      <c r="K2586">
        <f t="shared" si="164"/>
        <v>200.41949878079728</v>
      </c>
      <c r="M2586" s="4">
        <f>IF($B2586&lt;$B$9,      M2585+($B$5*M2585+$B$7*$B$6+O$18*($D2586-$B$6))*$B$20,           M2585+($B$5*M2585-O$16)*$B$20)</f>
        <v>307964.57043084089</v>
      </c>
      <c r="N2586">
        <f>IF($B2586&lt;=$B$9,        $D2586-$B$7*$B$6-$O$18*($D2586-$B$6),          $O$16)</f>
        <v>60930.713969753968</v>
      </c>
      <c r="O2586">
        <f>EXP(-$O$17*$B2586)*LN(N2586)</f>
        <v>4.491039779253537</v>
      </c>
      <c r="Q2586" s="4">
        <f>IF($B2586&lt;$B$9,      Q2585+($B$5*Q2585+$B$7*$B$6+$S$18*($D2586-$B$6))*$B$20,           Q2585+($B$5*Q2585-$S$16)*$B$20)</f>
        <v>380173.84598777501</v>
      </c>
      <c r="R2586">
        <f>IF($B2586&lt;=$B$9,        $D2586-$B$7*$B$6-$S$18*($D2586-$B$6),          $S$16)</f>
        <v>58002.146560000001</v>
      </c>
      <c r="S2586">
        <f>EXP(-$S$17*$B2586)*($J2586^(1-S$20)-1)/(1-S$20)</f>
        <v>0.407621425940556</v>
      </c>
    </row>
    <row r="2587" spans="1:19" x14ac:dyDescent="0.3">
      <c r="A2587">
        <f t="shared" si="161"/>
        <v>50.650000000000006</v>
      </c>
      <c r="B2587">
        <v>25.650000000000002</v>
      </c>
      <c r="C2587" s="1">
        <f t="shared" si="162"/>
        <v>1.40006305</v>
      </c>
      <c r="D2587">
        <f t="shared" si="163"/>
        <v>70003.152499999997</v>
      </c>
      <c r="E2587" s="8">
        <f>IF($B2587&lt;$B$9,      E2586+($B$5*E2586+$B$7*$B$6+$B$8*($D2587-$B$6))*$B$20,           E2586+($B$5*E2586-$B$12)*$B$20)</f>
        <v>355747.35398884339</v>
      </c>
      <c r="G2587" s="4">
        <v>257029.09847373332</v>
      </c>
      <c r="I2587" s="4">
        <f>IF($B2587&lt;$B$9,      I2586+($B$5*I2586+$B$7*$B$6+$K$18*($D2587-$B$6))*$B$20,           I2586+($B$5*I2586-$K$16)*$B$20)</f>
        <v>308227.27889367408</v>
      </c>
      <c r="J2587">
        <f xml:space="preserve">          IF($B2587&lt;=$B$9,        $D2587-$B$7*$B$6-$K$18*($D2587-$B$6), $K$16)</f>
        <v>60927.993027280034</v>
      </c>
      <c r="K2587">
        <f t="shared" si="164"/>
        <v>200.34916718444066</v>
      </c>
      <c r="M2587" s="4">
        <f>IF($B2587&lt;$B$9,      M2586+($B$5*M2586+$B$7*$B$6+O$18*($D2587-$B$6))*$B$20,           M2586+($B$5*M2586-O$16)*$B$20)</f>
        <v>308163.08360960404</v>
      </c>
      <c r="N2587">
        <f>IF($B2587&lt;=$B$9,        $D2587-$B$7*$B$6-$O$18*($D2587-$B$6),          $O$16)</f>
        <v>60930.59458876495</v>
      </c>
      <c r="O2587">
        <f>EXP(-$O$17*$B2587)*LN(N2587)</f>
        <v>4.4894673919915657</v>
      </c>
      <c r="Q2587" s="4">
        <f>IF($B2587&lt;$B$9,      Q2586+($B$5*Q2586+$B$7*$B$6+$S$18*($D2587-$B$6))*$B$20,           Q2586+($B$5*Q2586-$S$16)*$B$20)</f>
        <v>380426.91786762071</v>
      </c>
      <c r="R2587">
        <f>IF($B2587&lt;=$B$9,        $D2587-$B$7*$B$6-$S$18*($D2587-$B$6),          $S$16)</f>
        <v>58002.049124999998</v>
      </c>
      <c r="S2587">
        <f>EXP(-$S$17*$B2587)*($J2587^(1-S$20)-1)/(1-S$20)</f>
        <v>0.40747878339227439</v>
      </c>
    </row>
    <row r="2588" spans="1:19" x14ac:dyDescent="0.3">
      <c r="A2588">
        <f t="shared" si="161"/>
        <v>50.66</v>
      </c>
      <c r="B2588">
        <v>25.66</v>
      </c>
      <c r="C2588" s="1">
        <f t="shared" si="162"/>
        <v>1.4000599279999999</v>
      </c>
      <c r="D2588">
        <f t="shared" si="163"/>
        <v>70002.996399999989</v>
      </c>
      <c r="E2588" s="8">
        <f>IF($B2588&lt;$B$9,      E2587+($B$5*E2587+$B$7*$B$6+$B$8*($D2588-$B$6))*$B$20,           E2587+($B$5*E2587-$B$12)*$B$20)</f>
        <v>355981.87455193949</v>
      </c>
      <c r="G2588" s="4">
        <v>257189.06165459912</v>
      </c>
      <c r="I2588" s="4">
        <f>IF($B2588&lt;$B$9,      I2587+($B$5*I2587+$B$7*$B$6+$K$18*($D2588-$B$6))*$B$20,           I2587+($B$5*I2587-$K$16)*$B$20)</f>
        <v>308425.909717998</v>
      </c>
      <c r="J2588">
        <f xml:space="preserve">          IF($B2588&lt;=$B$9,        $D2588-$B$7*$B$6-$K$18*($D2588-$B$6), $K$16)</f>
        <v>60927.868728886984</v>
      </c>
      <c r="K2588">
        <f t="shared" si="164"/>
        <v>200.2788521214332</v>
      </c>
      <c r="M2588" s="4">
        <f>IF($B2588&lt;$B$9,      M2587+($B$5*M2587+$B$7*$B$6+O$18*($D2588-$B$6))*$B$20,           M2587+($B$5*M2587-O$16)*$B$20)</f>
        <v>308361.6659501667</v>
      </c>
      <c r="N2588">
        <f>IF($B2588&lt;=$B$9,        $D2588-$B$7*$B$6-$O$18*($D2588-$B$6),          $O$16)</f>
        <v>60930.470270069913</v>
      </c>
      <c r="O2588">
        <f>EXP(-$O$17*$B2588)*LN(N2588)</f>
        <v>4.4878955222362604</v>
      </c>
      <c r="Q2588" s="4">
        <f>IF($B2588&lt;$B$9,      Q2587+($B$5*Q2587+$B$7*$B$6+$S$18*($D2588-$B$6))*$B$20,           Q2587+($B$5*Q2587-$S$16)*$B$20)</f>
        <v>380680.07777627435</v>
      </c>
      <c r="R2588">
        <f>IF($B2588&lt;=$B$9,        $D2588-$B$7*$B$6-$S$18*($D2588-$B$6),          $S$16)</f>
        <v>58001.947659999991</v>
      </c>
      <c r="S2588">
        <f>EXP(-$S$17*$B2588)*($J2588^(1-S$20)-1)/(1-S$20)</f>
        <v>0.4073361907596118</v>
      </c>
    </row>
    <row r="2589" spans="1:19" x14ac:dyDescent="0.3">
      <c r="A2589">
        <f t="shared" si="161"/>
        <v>50.67</v>
      </c>
      <c r="B2589">
        <v>25.67</v>
      </c>
      <c r="C2589" s="1">
        <f t="shared" si="162"/>
        <v>1.400056682</v>
      </c>
      <c r="D2589">
        <f t="shared" si="163"/>
        <v>70002.834099999993</v>
      </c>
      <c r="E2589" s="8">
        <f>IF($B2589&lt;$B$9,      E2588+($B$5*E2588+$B$7*$B$6+$B$8*($D2589-$B$6))*$B$20,           E2588+($B$5*E2588-$B$12)*$B$20)</f>
        <v>356216.47671033267</v>
      </c>
      <c r="G2589" s="4">
        <v>257349.08066027824</v>
      </c>
      <c r="I2589" s="4">
        <f>IF($B2589&lt;$B$9,      I2588+($B$5*I2588+$B$7*$B$6+$K$18*($D2589-$B$6))*$B$20,           I2588+($B$5*I2588-$K$16)*$B$20)</f>
        <v>308624.60973246337</v>
      </c>
      <c r="J2589">
        <f xml:space="preserve">          IF($B2589&lt;=$B$9,        $D2589-$B$7*$B$6-$K$18*($D2589-$B$6), $K$16)</f>
        <v>60927.739493594287</v>
      </c>
      <c r="K2589">
        <f t="shared" si="164"/>
        <v>200.20855359164236</v>
      </c>
      <c r="M2589" s="4">
        <f>IF($B2589&lt;$B$9,      M2588+($B$5*M2588+$B$7*$B$6+O$18*($D2589-$B$6))*$B$20,           M2588+($B$5*M2588-O$16)*$B$20)</f>
        <v>308560.3174641126</v>
      </c>
      <c r="N2589">
        <f>IF($B2589&lt;=$B$9,        $D2589-$B$7*$B$6-$O$18*($D2589-$B$6),          $O$16)</f>
        <v>60930.341013668862</v>
      </c>
      <c r="O2589">
        <f>EXP(-$O$17*$B2589)*LN(N2589)</f>
        <v>4.4863241698293264</v>
      </c>
      <c r="Q2589" s="4">
        <f>IF($B2589&lt;$B$9,      Q2588+($B$5*Q2588+$B$7*$B$6+$S$18*($D2589-$B$6))*$B$20,           Q2588+($B$5*Q2588-$S$16)*$B$20)</f>
        <v>380933.32572284603</v>
      </c>
      <c r="R2589">
        <f>IF($B2589&lt;=$B$9,        $D2589-$B$7*$B$6-$S$18*($D2589-$B$6),          $S$16)</f>
        <v>58001.842164999995</v>
      </c>
      <c r="S2589">
        <f>EXP(-$S$17*$B2589)*($J2589^(1-S$20)-1)/(1-S$20)</f>
        <v>0.40719364802510088</v>
      </c>
    </row>
    <row r="2590" spans="1:19" x14ac:dyDescent="0.3">
      <c r="A2590">
        <f t="shared" si="161"/>
        <v>50.68</v>
      </c>
      <c r="B2590">
        <v>25.68</v>
      </c>
      <c r="C2590" s="1">
        <f t="shared" si="162"/>
        <v>1.400053312</v>
      </c>
      <c r="D2590">
        <f t="shared" si="163"/>
        <v>70002.665600000008</v>
      </c>
      <c r="E2590" s="8">
        <f>IF($B2590&lt;$B$9,      E2589+($B$5*E2589+$B$7*$B$6+$B$8*($D2590-$B$6))*$B$20,           E2589+($B$5*E2589-$B$12)*$B$20)</f>
        <v>356451.16047398129</v>
      </c>
      <c r="G2590" s="4">
        <v>257509.15550410934</v>
      </c>
      <c r="I2590" s="4">
        <f>IF($B2590&lt;$B$9,      I2589+($B$5*I2589+$B$7*$B$6+$K$18*($D2590-$B$6))*$B$20,           I2589+($B$5*I2589-$K$16)*$B$20)</f>
        <v>308823.37894865574</v>
      </c>
      <c r="J2590">
        <f xml:space="preserve">          IF($B2590&lt;=$B$9,        $D2590-$B$7*$B$6-$K$18*($D2590-$B$6), $K$16)</f>
        <v>60927.605321401934</v>
      </c>
      <c r="K2590">
        <f t="shared" si="164"/>
        <v>200.13827159493175</v>
      </c>
      <c r="M2590" s="4">
        <f>IF($B2590&lt;$B$9,      M2589+($B$5*M2589+$B$7*$B$6+O$18*($D2590-$B$6))*$B$20,           M2589+($B$5*M2589-O$16)*$B$20)</f>
        <v>308759.03816302941</v>
      </c>
      <c r="N2590">
        <f>IF($B2590&lt;=$B$9,        $D2590-$B$7*$B$6-$O$18*($D2590-$B$6),          $O$16)</f>
        <v>60930.206819561812</v>
      </c>
      <c r="O2590">
        <f>EXP(-$O$17*$B2590)*LN(N2590)</f>
        <v>4.4847533346125124</v>
      </c>
      <c r="Q2590" s="4">
        <f>IF($B2590&lt;$B$9,      Q2589+($B$5*Q2589+$B$7*$B$6+$S$18*($D2590-$B$6))*$B$20,           Q2589+($B$5*Q2589-$S$16)*$B$20)</f>
        <v>381186.66171644902</v>
      </c>
      <c r="R2590">
        <f>IF($B2590&lt;=$B$9,        $D2590-$B$7*$B$6-$S$18*($D2590-$B$6),          $S$16)</f>
        <v>58001.732640000002</v>
      </c>
      <c r="S2590">
        <f>EXP(-$S$17*$B2590)*($J2590^(1-S$20)-1)/(1-S$20)</f>
        <v>0.40705115517128104</v>
      </c>
    </row>
    <row r="2591" spans="1:19" x14ac:dyDescent="0.3">
      <c r="A2591">
        <f t="shared" si="161"/>
        <v>50.69</v>
      </c>
      <c r="B2591">
        <v>25.69</v>
      </c>
      <c r="C2591" s="1">
        <f t="shared" si="162"/>
        <v>1.4000498180000001</v>
      </c>
      <c r="D2591">
        <f t="shared" si="163"/>
        <v>70002.490900000004</v>
      </c>
      <c r="E2591" s="8">
        <f>IF($B2591&lt;$B$9,      E2590+($B$5*E2590+$B$7*$B$6+$B$8*($D2591-$B$6))*$B$20,           E2590+($B$5*E2590-$B$12)*$B$20)</f>
        <v>356685.92585284717</v>
      </c>
      <c r="G2591" s="4">
        <v>257669.28619943577</v>
      </c>
      <c r="I2591" s="4">
        <f>IF($B2591&lt;$B$9,      I2590+($B$5*I2590+$B$7*$B$6+$K$18*($D2591-$B$6))*$B$20,           I2590+($B$5*I2590-$K$16)*$B$20)</f>
        <v>309022.21737816464</v>
      </c>
      <c r="J2591">
        <f xml:space="preserve">          IF($B2591&lt;=$B$9,        $D2591-$B$7*$B$6-$K$18*($D2591-$B$6), $K$16)</f>
        <v>60927.466212309904</v>
      </c>
      <c r="K2591">
        <f t="shared" si="164"/>
        <v>200.06800613116081</v>
      </c>
      <c r="M2591" s="4">
        <f>IF($B2591&lt;$B$9,      M2590+($B$5*M2590+$B$7*$B$6+O$18*($D2591-$B$6))*$B$20,           M2590+($B$5*M2590-O$16)*$B$20)</f>
        <v>308957.82805850898</v>
      </c>
      <c r="N2591">
        <f>IF($B2591&lt;=$B$9,        $D2591-$B$7*$B$6-$O$18*($D2591-$B$6),          $O$16)</f>
        <v>60930.067687748728</v>
      </c>
      <c r="O2591">
        <f>EXP(-$O$17*$B2591)*LN(N2591)</f>
        <v>4.483183016427593</v>
      </c>
      <c r="Q2591" s="4">
        <f>IF($B2591&lt;$B$9,      Q2590+($B$5*Q2590+$B$7*$B$6+$S$18*($D2591-$B$6))*$B$20,           Q2590+($B$5*Q2590-$S$16)*$B$20)</f>
        <v>381440.0857661998</v>
      </c>
      <c r="R2591">
        <f>IF($B2591&lt;=$B$9,        $D2591-$B$7*$B$6-$S$18*($D2591-$B$6),          $S$16)</f>
        <v>58001.619085000006</v>
      </c>
      <c r="S2591">
        <f>EXP(-$S$17*$B2591)*($J2591^(1-S$20)-1)/(1-S$20)</f>
        <v>0.40690871218069719</v>
      </c>
    </row>
    <row r="2592" spans="1:19" x14ac:dyDescent="0.3">
      <c r="A2592">
        <f t="shared" si="161"/>
        <v>50.7</v>
      </c>
      <c r="B2592">
        <v>25.700000000000003</v>
      </c>
      <c r="C2592" s="1">
        <f t="shared" si="162"/>
        <v>1.4000462000000002</v>
      </c>
      <c r="D2592">
        <f t="shared" si="163"/>
        <v>70002.310000000012</v>
      </c>
      <c r="E2592" s="8">
        <f>IF($B2592&lt;$B$9,      E2591+($B$5*E2591+$B$7*$B$6+$B$8*($D2592-$B$6))*$B$20,           E2591+($B$5*E2591-$B$12)*$B$20)</f>
        <v>356920.77285689564</v>
      </c>
      <c r="G2592" s="4">
        <v>257829.47275960556</v>
      </c>
      <c r="I2592" s="4">
        <f>IF($B2592&lt;$B$9,      I2591+($B$5*I2591+$B$7*$B$6+$K$18*($D2592-$B$6))*$B$20,           I2591+($B$5*I2591-$K$16)*$B$20)</f>
        <v>309221.12503258383</v>
      </c>
      <c r="J2592">
        <f xml:space="preserve">          IF($B2592&lt;=$B$9,        $D2592-$B$7*$B$6-$K$18*($D2592-$B$6), $K$16)</f>
        <v>60927.322166318234</v>
      </c>
      <c r="K2592">
        <f t="shared" si="164"/>
        <v>199.99775720018545</v>
      </c>
      <c r="M2592" s="4">
        <f>IF($B2592&lt;$B$9,      M2591+($B$5*M2591+$B$7*$B$6+O$18*($D2592-$B$6))*$B$20,           M2591+($B$5*M2591-O$16)*$B$20)</f>
        <v>309156.68716214714</v>
      </c>
      <c r="N2592">
        <f>IF($B2592&lt;=$B$9,        $D2592-$B$7*$B$6-$O$18*($D2592-$B$6),          $O$16)</f>
        <v>60929.923618229637</v>
      </c>
      <c r="O2592">
        <f>EXP(-$O$17*$B2592)*LN(N2592)</f>
        <v>4.4816132151163881</v>
      </c>
      <c r="Q2592" s="4">
        <f>IF($B2592&lt;$B$9,      Q2591+($B$5*Q2591+$B$7*$B$6+$S$18*($D2592-$B$6))*$B$20,           Q2591+($B$5*Q2591-$S$16)*$B$20)</f>
        <v>381693.59788121795</v>
      </c>
      <c r="R2592">
        <f>IF($B2592&lt;=$B$9,        $D2592-$B$7*$B$6-$S$18*($D2592-$B$6),          $S$16)</f>
        <v>58001.501500000006</v>
      </c>
      <c r="S2592">
        <f>EXP(-$S$17*$B2592)*($J2592^(1-S$20)-1)/(1-S$20)</f>
        <v>0.40676631903590066</v>
      </c>
    </row>
    <row r="2593" spans="1:19" x14ac:dyDescent="0.3">
      <c r="A2593">
        <f t="shared" si="161"/>
        <v>50.71</v>
      </c>
      <c r="B2593">
        <v>25.71</v>
      </c>
      <c r="C2593" s="1">
        <f t="shared" si="162"/>
        <v>1.4000424580000002</v>
      </c>
      <c r="D2593">
        <f t="shared" si="163"/>
        <v>70002.122900000002</v>
      </c>
      <c r="E2593" s="8">
        <f>IF($B2593&lt;$B$9,      E2592+($B$5*E2592+$B$7*$B$6+$B$8*($D2593-$B$6))*$B$20,           E2592+($B$5*E2592-$B$12)*$B$20)</f>
        <v>357155.70149609557</v>
      </c>
      <c r="G2593" s="4">
        <v>257989.71519797141</v>
      </c>
      <c r="I2593" s="4">
        <f>IF($B2593&lt;$B$9,      I2592+($B$5*I2592+$B$7*$B$6+$K$18*($D2593-$B$6))*$B$20,           I2592+($B$5*I2592-$K$16)*$B$20)</f>
        <v>309420.10192351096</v>
      </c>
      <c r="J2593">
        <f xml:space="preserve">          IF($B2593&lt;=$B$9,        $D2593-$B$7*$B$6-$K$18*($D2593-$B$6), $K$16)</f>
        <v>60927.173183426879</v>
      </c>
      <c r="K2593">
        <f t="shared" si="164"/>
        <v>199.92752480185746</v>
      </c>
      <c r="M2593" s="4">
        <f>IF($B2593&lt;$B$9,      M2592+($B$5*M2592+$B$7*$B$6+O$18*($D2593-$B$6))*$B$20,           M2592+($B$5*M2592-O$16)*$B$20)</f>
        <v>309355.61548554385</v>
      </c>
      <c r="N2593">
        <f>IF($B2593&lt;=$B$9,        $D2593-$B$7*$B$6-$O$18*($D2593-$B$6),          $O$16)</f>
        <v>60929.774611004519</v>
      </c>
      <c r="O2593">
        <f>EXP(-$O$17*$B2593)*LN(N2593)</f>
        <v>4.4800439305207469</v>
      </c>
      <c r="Q2593" s="4">
        <f>IF($B2593&lt;$B$9,      Q2592+($B$5*Q2592+$B$7*$B$6+$S$18*($D2593-$B$6))*$B$20,           Q2592+($B$5*Q2592-$S$16)*$B$20)</f>
        <v>381947.19807062636</v>
      </c>
      <c r="R2593">
        <f>IF($B2593&lt;=$B$9,        $D2593-$B$7*$B$6-$S$18*($D2593-$B$6),          $S$16)</f>
        <v>58001.379885000002</v>
      </c>
      <c r="S2593">
        <f>EXP(-$S$17*$B2593)*($J2593^(1-S$20)-1)/(1-S$20)</f>
        <v>0.40662397571944897</v>
      </c>
    </row>
    <row r="2594" spans="1:19" x14ac:dyDescent="0.3">
      <c r="A2594">
        <f t="shared" si="161"/>
        <v>50.72</v>
      </c>
      <c r="B2594">
        <v>25.720000000000002</v>
      </c>
      <c r="C2594" s="1">
        <f t="shared" si="162"/>
        <v>1.400038592</v>
      </c>
      <c r="D2594">
        <f t="shared" si="163"/>
        <v>70001.929600000003</v>
      </c>
      <c r="E2594" s="8">
        <f>IF($B2594&lt;$B$9,      E2593+($B$5*E2593+$B$7*$B$6+$B$8*($D2594-$B$6))*$B$20,           E2593+($B$5*E2593-$B$12)*$B$20)</f>
        <v>357390.71178041922</v>
      </c>
      <c r="G2594" s="4">
        <v>258150.0135278907</v>
      </c>
      <c r="I2594" s="4">
        <f>IF($B2594&lt;$B$9,      I2593+($B$5*I2593+$B$7*$B$6+$K$18*($D2594-$B$6))*$B$20,           I2593+($B$5*I2593-$K$16)*$B$20)</f>
        <v>309619.14806254784</v>
      </c>
      <c r="J2594">
        <f xml:space="preserve">          IF($B2594&lt;=$B$9,        $D2594-$B$7*$B$6-$K$18*($D2594-$B$6), $K$16)</f>
        <v>60927.019263635884</v>
      </c>
      <c r="K2594">
        <f t="shared" si="164"/>
        <v>199.85730893602482</v>
      </c>
      <c r="M2594" s="4">
        <f>IF($B2594&lt;$B$9,      M2593+($B$5*M2593+$B$7*$B$6+O$18*($D2594-$B$6))*$B$20,           M2593+($B$5*M2593-O$16)*$B$20)</f>
        <v>309554.61304030305</v>
      </c>
      <c r="N2594">
        <f>IF($B2594&lt;=$B$9,        $D2594-$B$7*$B$6-$O$18*($D2594-$B$6),          $O$16)</f>
        <v>60929.620666073388</v>
      </c>
      <c r="O2594">
        <f>EXP(-$O$17*$B2594)*LN(N2594)</f>
        <v>4.4784751624825558</v>
      </c>
      <c r="Q2594" s="4">
        <f>IF($B2594&lt;$B$9,      Q2593+($B$5*Q2593+$B$7*$B$6+$S$18*($D2594-$B$6))*$B$20,           Q2593+($B$5*Q2593-$S$16)*$B$20)</f>
        <v>382200.8863435511</v>
      </c>
      <c r="R2594">
        <f>IF($B2594&lt;=$B$9,        $D2594-$B$7*$B$6-$S$18*($D2594-$B$6),          $S$16)</f>
        <v>58001.254240000002</v>
      </c>
      <c r="S2594">
        <f>EXP(-$S$17*$B2594)*($J2594^(1-S$20)-1)/(1-S$20)</f>
        <v>0.40648168221390557</v>
      </c>
    </row>
    <row r="2595" spans="1:19" x14ac:dyDescent="0.3">
      <c r="A2595">
        <f t="shared" si="161"/>
        <v>50.730000000000004</v>
      </c>
      <c r="B2595">
        <v>25.73</v>
      </c>
      <c r="C2595" s="1">
        <f t="shared" si="162"/>
        <v>1.4000346019999999</v>
      </c>
      <c r="D2595">
        <f t="shared" si="163"/>
        <v>70001.730099999986</v>
      </c>
      <c r="E2595" s="8">
        <f>IF($B2595&lt;$B$9,      E2594+($B$5*E2594+$B$7*$B$6+$B$8*($D2595-$B$6))*$B$20,           E2594+($B$5*E2594-$B$12)*$B$20)</f>
        <v>357625.8037198424</v>
      </c>
      <c r="G2595" s="4">
        <v>258310.36776272545</v>
      </c>
      <c r="I2595" s="4">
        <f>IF($B2595&lt;$B$9,      I2594+($B$5*I2594+$B$7*$B$6+$K$18*($D2595-$B$6))*$B$20,           I2594+($B$5*I2594-$K$16)*$B$20)</f>
        <v>309818.26346130029</v>
      </c>
      <c r="J2595">
        <f xml:space="preserve">          IF($B2595&lt;=$B$9,        $D2595-$B$7*$B$6-$K$18*($D2595-$B$6), $K$16)</f>
        <v>60926.860406945205</v>
      </c>
      <c r="K2595">
        <f t="shared" si="164"/>
        <v>199.78710960253161</v>
      </c>
      <c r="M2595" s="4">
        <f>IF($B2595&lt;$B$9,      M2594+($B$5*M2594+$B$7*$B$6+O$18*($D2595-$B$6))*$B$20,           M2594+($B$5*M2594-O$16)*$B$20)</f>
        <v>309753.67983803281</v>
      </c>
      <c r="N2595">
        <f>IF($B2595&lt;=$B$9,        $D2595-$B$7*$B$6-$O$18*($D2595-$B$6),          $O$16)</f>
        <v>60929.461783436229</v>
      </c>
      <c r="O2595">
        <f>EXP(-$O$17*$B2595)*LN(N2595)</f>
        <v>4.4769069108437378</v>
      </c>
      <c r="Q2595" s="4">
        <f>IF($B2595&lt;$B$9,      Q2594+($B$5*Q2594+$B$7*$B$6+$S$18*($D2595-$B$6))*$B$20,           Q2594+($B$5*Q2594-$S$16)*$B$20)</f>
        <v>382454.66270912136</v>
      </c>
      <c r="R2595">
        <f>IF($B2595&lt;=$B$9,        $D2595-$B$7*$B$6-$S$18*($D2595-$B$6),          $S$16)</f>
        <v>58001.124564999991</v>
      </c>
      <c r="S2595">
        <f>EXP(-$S$17*$B2595)*($J2595^(1-S$20)-1)/(1-S$20)</f>
        <v>0.40633943850184001</v>
      </c>
    </row>
    <row r="2596" spans="1:19" x14ac:dyDescent="0.3">
      <c r="A2596">
        <f t="shared" si="161"/>
        <v>50.74</v>
      </c>
      <c r="B2596">
        <v>25.740000000000002</v>
      </c>
      <c r="C2596" s="1">
        <f t="shared" si="162"/>
        <v>1.4000304880000001</v>
      </c>
      <c r="D2596">
        <f t="shared" si="163"/>
        <v>70001.524400000009</v>
      </c>
      <c r="E2596" s="8">
        <f>IF($B2596&lt;$B$9,      E2595+($B$5*E2595+$B$7*$B$6+$B$8*($D2596-$B$6))*$B$20,           E2595+($B$5*E2595-$B$12)*$B$20)</f>
        <v>357860.97732434433</v>
      </c>
      <c r="G2596" s="4">
        <v>258470.77791584239</v>
      </c>
      <c r="I2596" s="4">
        <f>IF($B2596&lt;$B$9,      I2595+($B$5*I2595+$B$7*$B$6+$K$18*($D2596-$B$6))*$B$20,           I2595+($B$5*I2595-$K$16)*$B$20)</f>
        <v>310017.44813137822</v>
      </c>
      <c r="J2596">
        <f xml:space="preserve">          IF($B2596&lt;=$B$9,        $D2596-$B$7*$B$6-$K$18*($D2596-$B$6), $K$16)</f>
        <v>60926.696613354907</v>
      </c>
      <c r="K2596">
        <f t="shared" si="164"/>
        <v>199.71692680121814</v>
      </c>
      <c r="M2596" s="4">
        <f>IF($B2596&lt;$B$9,      M2595+($B$5*M2595+$B$7*$B$6+O$18*($D2596-$B$6))*$B$20,           M2595+($B$5*M2595-O$16)*$B$20)</f>
        <v>309952.8158903452</v>
      </c>
      <c r="N2596">
        <f>IF($B2596&lt;=$B$9,        $D2596-$B$7*$B$6-$O$18*($D2596-$B$6),          $O$16)</f>
        <v>60929.297963093079</v>
      </c>
      <c r="O2596">
        <f>EXP(-$O$17*$B2596)*LN(N2596)</f>
        <v>4.4753391754462486</v>
      </c>
      <c r="Q2596" s="4">
        <f>IF($B2596&lt;$B$9,      Q2595+($B$5*Q2595+$B$7*$B$6+$S$18*($D2596-$B$6))*$B$20,           Q2595+($B$5*Q2595-$S$16)*$B$20)</f>
        <v>382708.52717646956</v>
      </c>
      <c r="R2596">
        <f>IF($B2596&lt;=$B$9,        $D2596-$B$7*$B$6-$S$18*($D2596-$B$6),          $S$16)</f>
        <v>58000.990860000005</v>
      </c>
      <c r="S2596">
        <f>EXP(-$S$17*$B2596)*($J2596^(1-S$20)-1)/(1-S$20)</f>
        <v>0.40619724456582806</v>
      </c>
    </row>
    <row r="2597" spans="1:19" x14ac:dyDescent="0.3">
      <c r="A2597">
        <f t="shared" si="161"/>
        <v>50.75</v>
      </c>
      <c r="B2597">
        <v>25.75</v>
      </c>
      <c r="C2597" s="1">
        <f t="shared" si="162"/>
        <v>1.40002625</v>
      </c>
      <c r="D2597">
        <f t="shared" si="163"/>
        <v>70001.3125</v>
      </c>
      <c r="E2597" s="8">
        <f>IF($B2597&lt;$B$9,      E2596+($B$5*E2596+$B$7*$B$6+$B$8*($D2597-$B$6))*$B$20,           E2596+($B$5*E2596-$B$12)*$B$20)</f>
        <v>358096.23260390788</v>
      </c>
      <c r="G2597" s="4">
        <v>258631.24400061293</v>
      </c>
      <c r="I2597" s="4">
        <f>IF($B2597&lt;$B$9,      I2596+($B$5*I2596+$B$7*$B$6+$K$18*($D2597-$B$6))*$B$20,           I2596+($B$5*I2596-$K$16)*$B$20)</f>
        <v>310216.70208439557</v>
      </c>
      <c r="J2597">
        <f xml:space="preserve">          IF($B2597&lt;=$B$9,        $D2597-$B$7*$B$6-$K$18*($D2597-$B$6), $K$16)</f>
        <v>60926.527882864917</v>
      </c>
      <c r="K2597">
        <f t="shared" si="164"/>
        <v>199.64676053192059</v>
      </c>
      <c r="M2597" s="4">
        <f>IF($B2597&lt;$B$9,      M2596+($B$5*M2596+$B$7*$B$6+O$18*($D2597-$B$6))*$B$20,           M2596+($B$5*M2596-O$16)*$B$20)</f>
        <v>310152.02120885637</v>
      </c>
      <c r="N2597">
        <f>IF($B2597&lt;=$B$9,        $D2597-$B$7*$B$6-$O$18*($D2597-$B$6),          $O$16)</f>
        <v>60929.129205043893</v>
      </c>
      <c r="O2597">
        <f>EXP(-$O$17*$B2597)*LN(N2597)</f>
        <v>4.4737719561320812</v>
      </c>
      <c r="Q2597" s="4">
        <f>IF($B2597&lt;$B$9,      Q2596+($B$5*Q2596+$B$7*$B$6+$S$18*($D2597-$B$6))*$B$20,           Q2596+($B$5*Q2596-$S$16)*$B$20)</f>
        <v>382962.47975473135</v>
      </c>
      <c r="R2597">
        <f>IF($B2597&lt;=$B$9,        $D2597-$B$7*$B$6-$S$18*($D2597-$B$6),          $S$16)</f>
        <v>58000.853125000001</v>
      </c>
      <c r="S2597">
        <f>EXP(-$S$17*$B2597)*($J2597^(1-S$20)-1)/(1-S$20)</f>
        <v>0.40605510038845138</v>
      </c>
    </row>
    <row r="2598" spans="1:19" x14ac:dyDescent="0.3">
      <c r="A2598">
        <f t="shared" si="161"/>
        <v>50.760000000000005</v>
      </c>
      <c r="B2598">
        <v>25.76</v>
      </c>
      <c r="C2598" s="1">
        <f t="shared" si="162"/>
        <v>1.4000218880000002</v>
      </c>
      <c r="D2598">
        <f t="shared" si="163"/>
        <v>70001.094400000002</v>
      </c>
      <c r="E2598" s="8">
        <f>IF($B2598&lt;$B$9,      E2597+($B$5*E2597+$B$7*$B$6+$B$8*($D2598-$B$6))*$B$20,           E2597+($B$5*E2597-$B$12)*$B$20)</f>
        <v>358331.56956851925</v>
      </c>
      <c r="G2598" s="4">
        <v>258791.76603041316</v>
      </c>
      <c r="I2598" s="4">
        <f>IF($B2598&lt;$B$9,      I2597+($B$5*I2597+$B$7*$B$6+$K$18*($D2598-$B$6))*$B$20,           I2597+($B$5*I2597-$K$16)*$B$20)</f>
        <v>310416.02533197036</v>
      </c>
      <c r="J2598">
        <f xml:space="preserve">          IF($B2598&lt;=$B$9,        $D2598-$B$7*$B$6-$K$18*($D2598-$B$6), $K$16)</f>
        <v>60926.354215475279</v>
      </c>
      <c r="K2598">
        <f t="shared" si="164"/>
        <v>199.57661079447152</v>
      </c>
      <c r="M2598" s="4">
        <f>IF($B2598&lt;$B$9,      M2597+($B$5*M2597+$B$7*$B$6+O$18*($D2598-$B$6))*$B$20,           M2597+($B$5*M2597-O$16)*$B$20)</f>
        <v>310351.29580518656</v>
      </c>
      <c r="N2598">
        <f>IF($B2598&lt;=$B$9,        $D2598-$B$7*$B$6-$O$18*($D2598-$B$6),          $O$16)</f>
        <v>60928.955509288695</v>
      </c>
      <c r="O2598">
        <f>EXP(-$O$17*$B2598)*LN(N2598)</f>
        <v>4.4722052527432652</v>
      </c>
      <c r="Q2598" s="4">
        <f>IF($B2598&lt;$B$9,      Q2597+($B$5*Q2597+$B$7*$B$6+$S$18*($D2598-$B$6))*$B$20,           Q2597+($B$5*Q2597-$S$16)*$B$20)</f>
        <v>383216.52045304549</v>
      </c>
      <c r="R2598">
        <f>IF($B2598&lt;=$B$9,        $D2598-$B$7*$B$6-$S$18*($D2598-$B$6),          $S$16)</f>
        <v>58000.711360000001</v>
      </c>
      <c r="S2598">
        <f>EXP(-$S$17*$B2598)*($J2598^(1-S$20)-1)/(1-S$20)</f>
        <v>0.40591300595229807</v>
      </c>
    </row>
    <row r="2599" spans="1:19" x14ac:dyDescent="0.3">
      <c r="A2599">
        <f t="shared" si="161"/>
        <v>50.769999999999996</v>
      </c>
      <c r="B2599">
        <v>25.77</v>
      </c>
      <c r="C2599" s="1">
        <f t="shared" si="162"/>
        <v>1.400017402</v>
      </c>
      <c r="D2599">
        <f t="shared" si="163"/>
        <v>70000.8701</v>
      </c>
      <c r="E2599" s="8">
        <f>IF($B2599&lt;$B$9,      E2598+($B$5*E2598+$B$7*$B$6+$B$8*($D2599-$B$6))*$B$20,           E2598+($B$5*E2598-$B$12)*$B$20)</f>
        <v>358566.98822816822</v>
      </c>
      <c r="G2599" s="4">
        <v>258952.34401862381</v>
      </c>
      <c r="I2599" s="4">
        <f>IF($B2599&lt;$B$9,      I2598+($B$5*I2598+$B$7*$B$6+$K$18*($D2599-$B$6))*$B$20,           I2598+($B$5*I2598-$K$16)*$B$20)</f>
        <v>310615.41788572469</v>
      </c>
      <c r="J2599">
        <f xml:space="preserve">          IF($B2599&lt;=$B$9,        $D2599-$B$7*$B$6-$K$18*($D2599-$B$6), $K$16)</f>
        <v>60926.175611185972</v>
      </c>
      <c r="K2599">
        <f t="shared" si="164"/>
        <v>199.50647758869951</v>
      </c>
      <c r="M2599" s="4">
        <f>IF($B2599&lt;$B$9,      M2598+($B$5*M2598+$B$7*$B$6+O$18*($D2599-$B$6))*$B$20,           M2598+($B$5*M2598-O$16)*$B$20)</f>
        <v>310550.63969096012</v>
      </c>
      <c r="N2599">
        <f>IF($B2599&lt;=$B$9,        $D2599-$B$7*$B$6-$O$18*($D2599-$B$6),          $O$16)</f>
        <v>60928.776875827483</v>
      </c>
      <c r="O2599">
        <f>EXP(-$O$17*$B2599)*LN(N2599)</f>
        <v>4.4706390651218646</v>
      </c>
      <c r="Q2599" s="4">
        <f>IF($B2599&lt;$B$9,      Q2598+($B$5*Q2598+$B$7*$B$6+$S$18*($D2599-$B$6))*$B$20,           Q2598+($B$5*Q2598-$S$16)*$B$20)</f>
        <v>383470.64928055403</v>
      </c>
      <c r="R2599">
        <f>IF($B2599&lt;=$B$9,        $D2599-$B$7*$B$6-$S$18*($D2599-$B$6),          $S$16)</f>
        <v>58000.565564999997</v>
      </c>
      <c r="S2599">
        <f>EXP(-$S$17*$B2599)*($J2599^(1-S$20)-1)/(1-S$20)</f>
        <v>0.40577096123996198</v>
      </c>
    </row>
    <row r="2600" spans="1:19" x14ac:dyDescent="0.3">
      <c r="A2600">
        <f t="shared" si="161"/>
        <v>50.78</v>
      </c>
      <c r="B2600">
        <v>25.78</v>
      </c>
      <c r="C2600" s="1">
        <f t="shared" si="162"/>
        <v>1.4000127920000001</v>
      </c>
      <c r="D2600">
        <f t="shared" si="163"/>
        <v>70000.63960000001</v>
      </c>
      <c r="E2600" s="8">
        <f>IF($B2600&lt;$B$9,      E2599+($B$5*E2599+$B$7*$B$6+$B$8*($D2600-$B$6))*$B$20,           E2599+($B$5*E2599-$B$12)*$B$20)</f>
        <v>358802.48859284807</v>
      </c>
      <c r="G2600" s="4">
        <v>259112.97797863034</v>
      </c>
      <c r="I2600" s="4">
        <f>IF($B2600&lt;$B$9,      I2599+($B$5*I2599+$B$7*$B$6+$K$18*($D2600-$B$6))*$B$20,           I2599+($B$5*I2599-$K$16)*$B$20)</f>
        <v>310814.87975728471</v>
      </c>
      <c r="J2600">
        <f xml:space="preserve">          IF($B2600&lt;=$B$9,        $D2600-$B$7*$B$6-$K$18*($D2600-$B$6), $K$16)</f>
        <v>60925.992069997024</v>
      </c>
      <c r="K2600">
        <f t="shared" si="164"/>
        <v>199.43636091442937</v>
      </c>
      <c r="M2600" s="4">
        <f>IF($B2600&lt;$B$9,      M2599+($B$5*M2599+$B$7*$B$6+O$18*($D2600-$B$6))*$B$20,           M2599+($B$5*M2599-O$16)*$B$20)</f>
        <v>310750.05287780537</v>
      </c>
      <c r="N2600">
        <f>IF($B2600&lt;=$B$9,        $D2600-$B$7*$B$6-$O$18*($D2600-$B$6),          $O$16)</f>
        <v>60928.593304660259</v>
      </c>
      <c r="O2600">
        <f>EXP(-$O$17*$B2600)*LN(N2600)</f>
        <v>4.4690733931099791</v>
      </c>
      <c r="Q2600" s="4">
        <f>IF($B2600&lt;$B$9,      Q2599+($B$5*Q2599+$B$7*$B$6+$S$18*($D2600-$B$6))*$B$20,           Q2599+($B$5*Q2599-$S$16)*$B$20)</f>
        <v>383724.86624640221</v>
      </c>
      <c r="R2600">
        <f>IF($B2600&lt;=$B$9,        $D2600-$B$7*$B$6-$S$18*($D2600-$B$6),          $S$16)</f>
        <v>58000.415740000004</v>
      </c>
      <c r="S2600">
        <f>EXP(-$S$17*$B2600)*($J2600^(1-S$20)-1)/(1-S$20)</f>
        <v>0.40562896623404315</v>
      </c>
    </row>
    <row r="2601" spans="1:19" x14ac:dyDescent="0.3">
      <c r="A2601">
        <f t="shared" si="161"/>
        <v>50.790000000000006</v>
      </c>
      <c r="B2601">
        <v>25.790000000000003</v>
      </c>
      <c r="C2601" s="1">
        <f t="shared" si="162"/>
        <v>1.4000080580000001</v>
      </c>
      <c r="D2601">
        <f t="shared" si="163"/>
        <v>70000.402900000001</v>
      </c>
      <c r="E2601" s="8">
        <f>IF($B2601&lt;$B$9,      E2600+($B$5*E2600+$B$7*$B$6+$B$8*($D2601-$B$6))*$B$20,           E2600+($B$5*E2600-$B$12)*$B$20)</f>
        <v>359038.07067255554</v>
      </c>
      <c r="G2601" s="4">
        <v>259273.66792382285</v>
      </c>
      <c r="I2601" s="4">
        <f>IF($B2601&lt;$B$9,      I2600+($B$5*I2600+$B$7*$B$6+$K$18*($D2601-$B$6))*$B$20,           I2600+($B$5*I2600-$K$16)*$B$20)</f>
        <v>311014.41095828067</v>
      </c>
      <c r="J2601">
        <f xml:space="preserve">          IF($B2601&lt;=$B$9,        $D2601-$B$7*$B$6-$K$18*($D2601-$B$6), $K$16)</f>
        <v>60925.8035919084</v>
      </c>
      <c r="K2601">
        <f t="shared" si="164"/>
        <v>199.36626077148188</v>
      </c>
      <c r="M2601" s="4">
        <f>IF($B2601&lt;$B$9,      M2600+($B$5*M2600+$B$7*$B$6+O$18*($D2601-$B$6))*$B$20,           M2600+($B$5*M2600-O$16)*$B$20)</f>
        <v>310949.53537735471</v>
      </c>
      <c r="N2601">
        <f>IF($B2601&lt;=$B$9,        $D2601-$B$7*$B$6-$O$18*($D2601-$B$6),          $O$16)</f>
        <v>60928.404795787006</v>
      </c>
      <c r="O2601">
        <f>EXP(-$O$17*$B2601)*LN(N2601)</f>
        <v>4.4675082365497421</v>
      </c>
      <c r="Q2601" s="4">
        <f>IF($B2601&lt;$B$9,      Q2600+($B$5*Q2600+$B$7*$B$6+$S$18*($D2601-$B$6))*$B$20,           Q2600+($B$5*Q2600-$S$16)*$B$20)</f>
        <v>383979.17135973845</v>
      </c>
      <c r="R2601">
        <f>IF($B2601&lt;=$B$9,        $D2601-$B$7*$B$6-$S$18*($D2601-$B$6),          $S$16)</f>
        <v>58000.261885</v>
      </c>
      <c r="S2601">
        <f>EXP(-$S$17*$B2601)*($J2601^(1-S$20)-1)/(1-S$20)</f>
        <v>0.40548702091714778</v>
      </c>
    </row>
    <row r="2602" spans="1:19" x14ac:dyDescent="0.3">
      <c r="A2602">
        <f t="shared" si="161"/>
        <v>50.8</v>
      </c>
      <c r="B2602">
        <v>25.8</v>
      </c>
      <c r="C2602" s="1">
        <f t="shared" si="162"/>
        <v>1.4000032</v>
      </c>
      <c r="D2602">
        <f t="shared" si="163"/>
        <v>70000.160000000003</v>
      </c>
      <c r="E2602" s="8">
        <f>IF($B2602&lt;$B$9,      E2601+($B$5*E2601+$B$7*$B$6+$B$8*($D2602-$B$6))*$B$20,           E2601+($B$5*E2601-$B$12)*$B$20)</f>
        <v>359273.73447729094</v>
      </c>
      <c r="G2602" s="4">
        <v>259434.41386759619</v>
      </c>
      <c r="I2602" s="4">
        <f>IF($B2602&lt;$B$9,      I2601+($B$5*I2601+$B$7*$B$6+$K$18*($D2602-$B$6))*$B$20,           I2601+($B$5*I2601-$K$16)*$B$20)</f>
        <v>311214.01150034688</v>
      </c>
      <c r="J2602">
        <f xml:space="preserve">          IF($B2602&lt;=$B$9,        $D2602-$B$7*$B$6-$K$18*($D2602-$B$6), $K$16)</f>
        <v>60925.61017692012</v>
      </c>
      <c r="K2602">
        <f t="shared" si="164"/>
        <v>199.29617715967413</v>
      </c>
      <c r="M2602" s="4">
        <f>IF($B2602&lt;$B$9,      M2601+($B$5*M2601+$B$7*$B$6+O$18*($D2602-$B$6))*$B$20,           M2601+($B$5*M2601-O$16)*$B$20)</f>
        <v>311149.08720124472</v>
      </c>
      <c r="N2602">
        <f>IF($B2602&lt;=$B$9,        $D2602-$B$7*$B$6-$O$18*($D2602-$B$6),          $O$16)</f>
        <v>60928.211349207741</v>
      </c>
      <c r="O2602">
        <f>EXP(-$O$17*$B2602)*LN(N2602)</f>
        <v>4.465943595283326</v>
      </c>
      <c r="Q2602" s="4">
        <f>IF($B2602&lt;$B$9,      Q2601+($B$5*Q2601+$B$7*$B$6+$S$18*($D2602-$B$6))*$B$20,           Q2601+($B$5*Q2601-$S$16)*$B$20)</f>
        <v>384233.56462971435</v>
      </c>
      <c r="R2602">
        <f>IF($B2602&lt;=$B$9,        $D2602-$B$7*$B$6-$S$18*($D2602-$B$6),          $S$16)</f>
        <v>58000.104000000007</v>
      </c>
      <c r="S2602">
        <f>EXP(-$S$17*$B2602)*($J2602^(1-S$20)-1)/(1-S$20)</f>
        <v>0.40534512527188826</v>
      </c>
    </row>
    <row r="2603" spans="1:19" x14ac:dyDescent="0.3">
      <c r="A2603">
        <f t="shared" si="161"/>
        <v>50.81</v>
      </c>
      <c r="B2603">
        <v>25.810000000000002</v>
      </c>
      <c r="C2603" s="1">
        <f t="shared" si="162"/>
        <v>1.3999982179999999</v>
      </c>
      <c r="D2603">
        <f t="shared" si="163"/>
        <v>69999.910899999988</v>
      </c>
      <c r="E2603" s="8">
        <f>IF($B2603&lt;$B$9,      E2602+($B$5*E2602+$B$7*$B$6+$B$8*($D2603-$B$6))*$B$20,           E2602+($B$5*E2602-$B$12)*$B$20)</f>
        <v>359509.48001705797</v>
      </c>
      <c r="G2603" s="4">
        <v>259595.21582334983</v>
      </c>
      <c r="I2603" s="4">
        <f>IF($B2603&lt;$B$9,      I2602+($B$5*I2602+$B$7*$B$6+$K$18*($D2603-$B$6))*$B$20,           I2602+($B$5*I2602-$K$16)*$B$20)</f>
        <v>311413.68139512168</v>
      </c>
      <c r="J2603">
        <f xml:space="preserve">          IF($B2603&lt;=$B$9,        $D2603-$B$7*$B$6-$K$18*($D2603-$B$6), $K$16)</f>
        <v>60925.41182503217</v>
      </c>
      <c r="K2603">
        <f t="shared" si="164"/>
        <v>199.22611007881932</v>
      </c>
      <c r="M2603" s="4">
        <f>IF($B2603&lt;$B$9,      M2602+($B$5*M2602+$B$7*$B$6+O$18*($D2603-$B$6))*$B$20,           M2602+($B$5*M2602-O$16)*$B$20)</f>
        <v>311348.70836111595</v>
      </c>
      <c r="N2603">
        <f>IF($B2603&lt;=$B$9,        $D2603-$B$7*$B$6-$O$18*($D2603-$B$6),          $O$16)</f>
        <v>60928.012964922455</v>
      </c>
      <c r="O2603">
        <f>EXP(-$O$17*$B2603)*LN(N2603)</f>
        <v>4.464379469152937</v>
      </c>
      <c r="Q2603" s="4">
        <f>IF($B2603&lt;$B$9,      Q2602+($B$5*Q2602+$B$7*$B$6+$S$18*($D2603-$B$6))*$B$20,           Q2602+($B$5*Q2602-$S$16)*$B$20)</f>
        <v>384488.04606548476</v>
      </c>
      <c r="R2603">
        <f>IF($B2603&lt;=$B$9,        $D2603-$B$7*$B$6-$S$18*($D2603-$B$6),          $S$16)</f>
        <v>57999.942084999995</v>
      </c>
      <c r="S2603">
        <f>EXP(-$S$17*$B2603)*($J2603^(1-S$20)-1)/(1-S$20)</f>
        <v>0.40520327928088273</v>
      </c>
    </row>
    <row r="2604" spans="1:19" x14ac:dyDescent="0.3">
      <c r="A2604">
        <f t="shared" si="161"/>
        <v>50.82</v>
      </c>
      <c r="B2604">
        <v>25.82</v>
      </c>
      <c r="C2604" s="1">
        <f t="shared" si="162"/>
        <v>1.3999931120000002</v>
      </c>
      <c r="D2604">
        <f t="shared" si="163"/>
        <v>69999.655600000013</v>
      </c>
      <c r="E2604" s="8">
        <f>IF($B2604&lt;$B$9,      E2603+($B$5*E2603+$B$7*$B$6+$B$8*($D2604-$B$6))*$B$20,           E2603+($B$5*E2603-$B$12)*$B$20)</f>
        <v>359745.30730186391</v>
      </c>
      <c r="G2604" s="4">
        <v>259756.073804488</v>
      </c>
      <c r="I2604" s="4">
        <f>IF($B2604&lt;$B$9,      I2603+($B$5*I2603+$B$7*$B$6+$K$18*($D2604-$B$6))*$B$20,           I2603+($B$5*I2603-$K$16)*$B$20)</f>
        <v>311613.42065424751</v>
      </c>
      <c r="J2604">
        <f xml:space="preserve">          IF($B2604&lt;=$B$9,        $D2604-$B$7*$B$6-$K$18*($D2604-$B$6), $K$16)</f>
        <v>60925.208536244594</v>
      </c>
      <c r="K2604">
        <f t="shared" si="164"/>
        <v>199.15605952872681</v>
      </c>
      <c r="M2604" s="4">
        <f>IF($B2604&lt;$B$9,      M2603+($B$5*M2603+$B$7*$B$6+O$18*($D2604-$B$6))*$B$20,           M2603+($B$5*M2603-O$16)*$B$20)</f>
        <v>311548.398868613</v>
      </c>
      <c r="N2604">
        <f>IF($B2604&lt;=$B$9,        $D2604-$B$7*$B$6-$O$18*($D2604-$B$6),          $O$16)</f>
        <v>60927.809642931177</v>
      </c>
      <c r="O2604">
        <f>EXP(-$O$17*$B2604)*LN(N2604)</f>
        <v>4.4628158580008161</v>
      </c>
      <c r="Q2604" s="4">
        <f>IF($B2604&lt;$B$9,      Q2603+($B$5*Q2603+$B$7*$B$6+$S$18*($D2604-$B$6))*$B$20,           Q2603+($B$5*Q2603-$S$16)*$B$20)</f>
        <v>384742.6156762077</v>
      </c>
      <c r="R2604">
        <f>IF($B2604&lt;=$B$9,        $D2604-$B$7*$B$6-$S$18*($D2604-$B$6),          $S$16)</f>
        <v>57999.776140000009</v>
      </c>
      <c r="S2604">
        <f>EXP(-$S$17*$B2604)*($J2604^(1-S$20)-1)/(1-S$20)</f>
        <v>0.40506148292675576</v>
      </c>
    </row>
    <row r="2605" spans="1:19" x14ac:dyDescent="0.3">
      <c r="A2605">
        <f t="shared" si="161"/>
        <v>50.83</v>
      </c>
      <c r="B2605">
        <v>25.830000000000002</v>
      </c>
      <c r="C2605" s="1">
        <f t="shared" si="162"/>
        <v>1.399987882</v>
      </c>
      <c r="D2605">
        <f t="shared" si="163"/>
        <v>69999.394100000005</v>
      </c>
      <c r="E2605" s="8">
        <f>IF($B2605&lt;$B$9,      E2604+($B$5*E2604+$B$7*$B$6+$B$8*($D2605-$B$6))*$B$20,           E2604+($B$5*E2604-$B$12)*$B$20)</f>
        <v>359981.21634171956</v>
      </c>
      <c r="G2605" s="4">
        <v>259916.98782441957</v>
      </c>
      <c r="I2605" s="4">
        <f>IF($B2605&lt;$B$9,      I2604+($B$5*I2604+$B$7*$B$6+$K$18*($D2605-$B$6))*$B$20,           I2604+($B$5*I2604-$K$16)*$B$20)</f>
        <v>311813.22928937094</v>
      </c>
      <c r="J2605">
        <f xml:space="preserve">          IF($B2605&lt;=$B$9,        $D2605-$B$7*$B$6-$K$18*($D2605-$B$6), $K$16)</f>
        <v>60925.000310557327</v>
      </c>
      <c r="K2605">
        <f t="shared" si="164"/>
        <v>199.08602550920202</v>
      </c>
      <c r="M2605" s="4">
        <f>IF($B2605&lt;$B$9,      M2604+($B$5*M2604+$B$7*$B$6+O$18*($D2605-$B$6))*$B$20,           M2604+($B$5*M2604-O$16)*$B$20)</f>
        <v>311748.1587353847</v>
      </c>
      <c r="N2605">
        <f>IF($B2605&lt;=$B$9,        $D2605-$B$7*$B$6-$O$18*($D2605-$B$6),          $O$16)</f>
        <v>60927.601383233858</v>
      </c>
      <c r="O2605">
        <f>EXP(-$O$17*$B2605)*LN(N2605)</f>
        <v>4.4612527616692388</v>
      </c>
      <c r="Q2605" s="4">
        <f>IF($B2605&lt;$B$9,      Q2604+($B$5*Q2604+$B$7*$B$6+$S$18*($D2605-$B$6))*$B$20,           Q2604+($B$5*Q2604-$S$16)*$B$20)</f>
        <v>384997.27347104438</v>
      </c>
      <c r="R2605">
        <f>IF($B2605&lt;=$B$9,        $D2605-$B$7*$B$6-$S$18*($D2605-$B$6),          $S$16)</f>
        <v>57999.606165000005</v>
      </c>
      <c r="S2605">
        <f>EXP(-$S$17*$B2605)*($J2605^(1-S$20)-1)/(1-S$20)</f>
        <v>0.40491973619213767</v>
      </c>
    </row>
    <row r="2606" spans="1:19" x14ac:dyDescent="0.3">
      <c r="A2606">
        <f t="shared" si="161"/>
        <v>50.84</v>
      </c>
      <c r="B2606">
        <v>25.84</v>
      </c>
      <c r="C2606" s="1">
        <f t="shared" si="162"/>
        <v>1.399982528</v>
      </c>
      <c r="D2606">
        <f t="shared" si="163"/>
        <v>69999.126399999994</v>
      </c>
      <c r="E2606" s="8">
        <f>IF($B2606&lt;$B$9,      E2605+($B$5*E2605+$B$7*$B$6+$B$8*($D2606-$B$6))*$B$20,           E2605+($B$5*E2605-$B$12)*$B$20)</f>
        <v>360217.20714663918</v>
      </c>
      <c r="G2606" s="4">
        <v>260077.95789655813</v>
      </c>
      <c r="I2606" s="4">
        <f>IF($B2606&lt;$B$9,      I2605+($B$5*I2605+$B$7*$B$6+$K$18*($D2606-$B$6))*$B$20,           I2605+($B$5*I2605-$K$16)*$B$20)</f>
        <v>312013.1073121425</v>
      </c>
      <c r="J2606">
        <f xml:space="preserve">          IF($B2606&lt;=$B$9,        $D2606-$B$7*$B$6-$K$18*($D2606-$B$6), $K$16)</f>
        <v>60924.787147970404</v>
      </c>
      <c r="K2606">
        <f t="shared" si="164"/>
        <v>199.01600802004668</v>
      </c>
      <c r="M2606" s="4">
        <f>IF($B2606&lt;$B$9,      M2605+($B$5*M2605+$B$7*$B$6+O$18*($D2606-$B$6))*$B$20,           M2605+($B$5*M2605-O$16)*$B$20)</f>
        <v>311947.9879730838</v>
      </c>
      <c r="N2606">
        <f>IF($B2606&lt;=$B$9,        $D2606-$B$7*$B$6-$O$18*($D2606-$B$6),          $O$16)</f>
        <v>60927.388185830518</v>
      </c>
      <c r="O2606">
        <f>EXP(-$O$17*$B2606)*LN(N2606)</f>
        <v>4.4596901800005204</v>
      </c>
      <c r="Q2606" s="4">
        <f>IF($B2606&lt;$B$9,      Q2605+($B$5*Q2605+$B$7*$B$6+$S$18*($D2606-$B$6))*$B$20,           Q2605+($B$5*Q2605-$S$16)*$B$20)</f>
        <v>385252.01945915923</v>
      </c>
      <c r="R2606">
        <f>IF($B2606&lt;=$B$9,        $D2606-$B$7*$B$6-$S$18*($D2606-$B$6),          $S$16)</f>
        <v>57999.432159999997</v>
      </c>
      <c r="S2606">
        <f>EXP(-$S$17*$B2606)*($J2606^(1-S$20)-1)/(1-S$20)</f>
        <v>0.40477803905966514</v>
      </c>
    </row>
    <row r="2607" spans="1:19" x14ac:dyDescent="0.3">
      <c r="A2607">
        <f t="shared" si="161"/>
        <v>50.85</v>
      </c>
      <c r="B2607">
        <v>25.85</v>
      </c>
      <c r="C2607" s="1">
        <f t="shared" si="162"/>
        <v>1.3999770499999999</v>
      </c>
      <c r="D2607">
        <f t="shared" si="163"/>
        <v>69998.852499999994</v>
      </c>
      <c r="E2607" s="8">
        <f>IF($B2607&lt;$B$9,      E2606+($B$5*E2606+$B$7*$B$6+$B$8*($D2607-$B$6))*$B$20,           E2606+($B$5*E2606-$B$12)*$B$20)</f>
        <v>360453.2797266405</v>
      </c>
      <c r="G2607" s="4">
        <v>260238.98403432194</v>
      </c>
      <c r="I2607" s="4">
        <f>IF($B2607&lt;$B$9,      I2606+($B$5*I2606+$B$7*$B$6+$K$18*($D2607-$B$6))*$B$20,           I2606+($B$5*I2606-$K$16)*$B$20)</f>
        <v>312213.05473421689</v>
      </c>
      <c r="J2607">
        <f xml:space="preserve">          IF($B2607&lt;=$B$9,        $D2607-$B$7*$B$6-$K$18*($D2607-$B$6), $K$16)</f>
        <v>60924.569048483827</v>
      </c>
      <c r="K2607">
        <f t="shared" si="164"/>
        <v>198.94600706105859</v>
      </c>
      <c r="M2607" s="4">
        <f>IF($B2607&lt;$B$9,      M2606+($B$5*M2606+$B$7*$B$6+O$18*($D2607-$B$6))*$B$20,           M2606+($B$5*M2606-O$16)*$B$20)</f>
        <v>312147.88659336715</v>
      </c>
      <c r="N2607">
        <f>IF($B2607&lt;=$B$9,        $D2607-$B$7*$B$6-$O$18*($D2607-$B$6),          $O$16)</f>
        <v>60927.170050721172</v>
      </c>
      <c r="O2607">
        <f>EXP(-$O$17*$B2607)*LN(N2607)</f>
        <v>4.4581281128370094</v>
      </c>
      <c r="Q2607" s="4">
        <f>IF($B2607&lt;$B$9,      Q2606+($B$5*Q2606+$B$7*$B$6+$S$18*($D2607-$B$6))*$B$20,           Q2606+($B$5*Q2606-$S$16)*$B$20)</f>
        <v>385506.85364971991</v>
      </c>
      <c r="R2607">
        <f>IF($B2607&lt;=$B$9,        $D2607-$B$7*$B$6-$S$18*($D2607-$B$6),          $S$16)</f>
        <v>57999.254124999992</v>
      </c>
      <c r="S2607">
        <f>EXP(-$S$17*$B2607)*($J2607^(1-S$20)-1)/(1-S$20)</f>
        <v>0.40463639151198083</v>
      </c>
    </row>
    <row r="2608" spans="1:19" x14ac:dyDescent="0.3">
      <c r="A2608">
        <f t="shared" si="161"/>
        <v>50.86</v>
      </c>
      <c r="B2608">
        <v>25.860000000000003</v>
      </c>
      <c r="C2608" s="1">
        <f t="shared" si="162"/>
        <v>1.3999714480000001</v>
      </c>
      <c r="D2608">
        <f t="shared" si="163"/>
        <v>69998.572400000005</v>
      </c>
      <c r="E2608" s="8">
        <f>IF($B2608&lt;$B$9,      E2607+($B$5*E2607+$B$7*$B$6+$B$8*($D2608-$B$6))*$B$20,           E2607+($B$5*E2607-$B$12)*$B$20)</f>
        <v>360689.43409174483</v>
      </c>
      <c r="G2608" s="4">
        <v>260400.06625113395</v>
      </c>
      <c r="I2608" s="4">
        <f>IF($B2608&lt;$B$9,      I2607+($B$5*I2607+$B$7*$B$6+$K$18*($D2608-$B$6))*$B$20,           I2607+($B$5*I2607-$K$16)*$B$20)</f>
        <v>312413.07156725286</v>
      </c>
      <c r="J2608">
        <f xml:space="preserve">          IF($B2608&lt;=$B$9,        $D2608-$B$7*$B$6-$K$18*($D2608-$B$6), $K$16)</f>
        <v>60924.346012097594</v>
      </c>
      <c r="K2608">
        <f t="shared" si="164"/>
        <v>198.87602263203178</v>
      </c>
      <c r="M2608" s="4">
        <f>IF($B2608&lt;$B$9,      M2607+($B$5*M2607+$B$7*$B$6+O$18*($D2608-$B$6))*$B$20,           M2607+($B$5*M2607-O$16)*$B$20)</f>
        <v>312347.85460789577</v>
      </c>
      <c r="N2608">
        <f>IF($B2608&lt;=$B$9,        $D2608-$B$7*$B$6-$O$18*($D2608-$B$6),          $O$16)</f>
        <v>60926.946977905813</v>
      </c>
      <c r="O2608">
        <f>EXP(-$O$17*$B2608)*LN(N2608)</f>
        <v>4.4565665600210878</v>
      </c>
      <c r="Q2608" s="4">
        <f>IF($B2608&lt;$B$9,      Q2607+($B$5*Q2607+$B$7*$B$6+$S$18*($D2608-$B$6))*$B$20,           Q2607+($B$5*Q2607-$S$16)*$B$20)</f>
        <v>385761.77605189732</v>
      </c>
      <c r="R2608">
        <f>IF($B2608&lt;=$B$9,        $D2608-$B$7*$B$6-$S$18*($D2608-$B$6),          $S$16)</f>
        <v>57999.072060000006</v>
      </c>
      <c r="S2608">
        <f>EXP(-$S$17*$B2608)*($J2608^(1-S$20)-1)/(1-S$20)</f>
        <v>0.40449479353173345</v>
      </c>
    </row>
    <row r="2609" spans="1:19" x14ac:dyDescent="0.3">
      <c r="A2609">
        <f t="shared" si="161"/>
        <v>50.870000000000005</v>
      </c>
      <c r="B2609">
        <v>25.87</v>
      </c>
      <c r="C2609" s="1">
        <f t="shared" si="162"/>
        <v>1.3999657219999999</v>
      </c>
      <c r="D2609">
        <f t="shared" si="163"/>
        <v>69998.286099999998</v>
      </c>
      <c r="E2609" s="8">
        <f>IF($B2609&lt;$B$9,      E2608+($B$5*E2608+$B$7*$B$6+$B$8*($D2609-$B$6))*$B$20,           E2608+($B$5*E2608-$B$12)*$B$20)</f>
        <v>360925.67025197693</v>
      </c>
      <c r="G2609" s="4">
        <v>260561.20456042184</v>
      </c>
      <c r="I2609" s="4">
        <f>IF($B2609&lt;$B$9,      I2608+($B$5*I2608+$B$7*$B$6+$K$18*($D2609-$B$6))*$B$20,           I2608+($B$5*I2608-$K$16)*$B$20)</f>
        <v>312613.15782291326</v>
      </c>
      <c r="J2609">
        <f xml:space="preserve">          IF($B2609&lt;=$B$9,        $D2609-$B$7*$B$6-$K$18*($D2609-$B$6), $K$16)</f>
        <v>60924.118038811692</v>
      </c>
      <c r="K2609">
        <f t="shared" si="164"/>
        <v>198.80605473275642</v>
      </c>
      <c r="M2609" s="4">
        <f>IF($B2609&lt;$B$9,      M2608+($B$5*M2608+$B$7*$B$6+O$18*($D2609-$B$6))*$B$20,           M2608+($B$5*M2608-O$16)*$B$20)</f>
        <v>312547.89202833467</v>
      </c>
      <c r="N2609">
        <f>IF($B2609&lt;=$B$9,        $D2609-$B$7*$B$6-$O$18*($D2609-$B$6),          $O$16)</f>
        <v>60926.718967384426</v>
      </c>
      <c r="O2609">
        <f>EXP(-$O$17*$B2609)*LN(N2609)</f>
        <v>4.4550055213951776</v>
      </c>
      <c r="Q2609" s="4">
        <f>IF($B2609&lt;$B$9,      Q2608+($B$5*Q2608+$B$7*$B$6+$S$18*($D2609-$B$6))*$B$20,           Q2608+($B$5*Q2608-$S$16)*$B$20)</f>
        <v>386016.78667486546</v>
      </c>
      <c r="R2609">
        <f>IF($B2609&lt;=$B$9,        $D2609-$B$7*$B$6-$S$18*($D2609-$B$6),          $S$16)</f>
        <v>57998.885965000001</v>
      </c>
      <c r="S2609">
        <f>EXP(-$S$17*$B2609)*($J2609^(1-S$20)-1)/(1-S$20)</f>
        <v>0.40435324510157789</v>
      </c>
    </row>
    <row r="2610" spans="1:19" x14ac:dyDescent="0.3">
      <c r="A2610">
        <f t="shared" si="161"/>
        <v>50.88</v>
      </c>
      <c r="B2610">
        <v>25.880000000000003</v>
      </c>
      <c r="C2610" s="1">
        <f t="shared" si="162"/>
        <v>1.3999598719999999</v>
      </c>
      <c r="D2610">
        <f t="shared" si="163"/>
        <v>69997.993600000002</v>
      </c>
      <c r="E2610" s="8">
        <f>IF($B2610&lt;$B$9,      E2609+($B$5*E2609+$B$7*$B$6+$B$8*($D2610-$B$6))*$B$20,           E2609+($B$5*E2609-$B$12)*$B$20)</f>
        <v>361161.98821736511</v>
      </c>
      <c r="G2610" s="4">
        <v>260722.39897561798</v>
      </c>
      <c r="I2610" s="4">
        <f>IF($B2610&lt;$B$9,      I2609+($B$5*I2609+$B$7*$B$6+$K$18*($D2610-$B$6))*$B$20,           I2609+($B$5*I2609-$K$16)*$B$20)</f>
        <v>312813.31351286499</v>
      </c>
      <c r="J2610">
        <f xml:space="preserve">          IF($B2610&lt;=$B$9,        $D2610-$B$7*$B$6-$K$18*($D2610-$B$6), $K$16)</f>
        <v>60923.885128626142</v>
      </c>
      <c r="K2610">
        <f t="shared" si="164"/>
        <v>198.73610336301888</v>
      </c>
      <c r="M2610" s="4">
        <f>IF($B2610&lt;$B$9,      M2609+($B$5*M2609+$B$7*$B$6+O$18*($D2610-$B$6))*$B$20,           M2609+($B$5*M2609-O$16)*$B$20)</f>
        <v>312747.99886635301</v>
      </c>
      <c r="N2610">
        <f>IF($B2610&lt;=$B$9,        $D2610-$B$7*$B$6-$O$18*($D2610-$B$6),          $O$16)</f>
        <v>60926.486019157033</v>
      </c>
      <c r="O2610">
        <f>EXP(-$O$17*$B2610)*LN(N2610)</f>
        <v>4.4534449968017311</v>
      </c>
      <c r="Q2610" s="4">
        <f>IF($B2610&lt;$B$9,      Q2609+($B$5*Q2609+$B$7*$B$6+$S$18*($D2610-$B$6))*$B$20,           Q2609+($B$5*Q2609-$S$16)*$B$20)</f>
        <v>386271.88552780164</v>
      </c>
      <c r="R2610">
        <f>IF($B2610&lt;=$B$9,        $D2610-$B$7*$B$6-$S$18*($D2610-$B$6),          $S$16)</f>
        <v>57998.69584</v>
      </c>
      <c r="S2610">
        <f>EXP(-$S$17*$B2610)*($J2610^(1-S$20)-1)/(1-S$20)</f>
        <v>0.40421174620417477</v>
      </c>
    </row>
    <row r="2611" spans="1:19" x14ac:dyDescent="0.3">
      <c r="A2611">
        <f t="shared" si="161"/>
        <v>50.89</v>
      </c>
      <c r="B2611">
        <v>25.89</v>
      </c>
      <c r="C2611" s="1">
        <f t="shared" si="162"/>
        <v>1.3999538980000001</v>
      </c>
      <c r="D2611">
        <f t="shared" si="163"/>
        <v>69997.694900000002</v>
      </c>
      <c r="E2611" s="8">
        <f>IF($B2611&lt;$B$9,      E2610+($B$5*E2610+$B$7*$B$6+$B$8*($D2611-$B$6))*$B$20,           E2610+($B$5*E2610-$B$12)*$B$20)</f>
        <v>361398.38799794117</v>
      </c>
      <c r="G2611" s="4">
        <v>260883.64951015945</v>
      </c>
      <c r="I2611" s="4">
        <f>IF($B2611&lt;$B$9,      I2610+($B$5*I2610+$B$7*$B$6+$K$18*($D2611-$B$6))*$B$20,           I2610+($B$5*I2610-$K$16)*$B$20)</f>
        <v>313013.5386487791</v>
      </c>
      <c r="J2611">
        <f xml:space="preserve">          IF($B2611&lt;=$B$9,        $D2611-$B$7*$B$6-$K$18*($D2611-$B$6), $K$16)</f>
        <v>60923.647281540929</v>
      </c>
      <c r="K2611">
        <f t="shared" si="164"/>
        <v>198.66616852260168</v>
      </c>
      <c r="M2611" s="4">
        <f>IF($B2611&lt;$B$9,      M2610+($B$5*M2610+$B$7*$B$6+O$18*($D2611-$B$6))*$B$20,           M2610+($B$5*M2610-O$16)*$B$20)</f>
        <v>312948.175133624</v>
      </c>
      <c r="N2611">
        <f>IF($B2611&lt;=$B$9,        $D2611-$B$7*$B$6-$O$18*($D2611-$B$6),          $O$16)</f>
        <v>60926.248133223628</v>
      </c>
      <c r="O2611">
        <f>EXP(-$O$17*$B2611)*LN(N2611)</f>
        <v>4.4518849860832415</v>
      </c>
      <c r="Q2611" s="4">
        <f>IF($B2611&lt;$B$9,      Q2610+($B$5*Q2610+$B$7*$B$6+$S$18*($D2611-$B$6))*$B$20,           Q2610+($B$5*Q2610-$S$16)*$B$20)</f>
        <v>386527.07261988637</v>
      </c>
      <c r="R2611">
        <f>IF($B2611&lt;=$B$9,        $D2611-$B$7*$B$6-$S$18*($D2611-$B$6),          $S$16)</f>
        <v>57998.501685000003</v>
      </c>
      <c r="S2611">
        <f>EXP(-$S$17*$B2611)*($J2611^(1-S$20)-1)/(1-S$20)</f>
        <v>0.40407029682219125</v>
      </c>
    </row>
    <row r="2612" spans="1:19" x14ac:dyDescent="0.3">
      <c r="A2612">
        <f t="shared" si="161"/>
        <v>50.900000000000006</v>
      </c>
      <c r="B2612">
        <v>25.900000000000002</v>
      </c>
      <c r="C2612" s="1">
        <f t="shared" si="162"/>
        <v>1.3999478000000001</v>
      </c>
      <c r="D2612">
        <f t="shared" si="163"/>
        <v>69997.39</v>
      </c>
      <c r="E2612" s="8">
        <f>IF($B2612&lt;$B$9,      E2611+($B$5*E2611+$B$7*$B$6+$B$8*($D2612-$B$6))*$B$20,           E2611+($B$5*E2611-$B$12)*$B$20)</f>
        <v>361634.86960374046</v>
      </c>
      <c r="G2612" s="4">
        <v>261044.956177488</v>
      </c>
      <c r="I2612" s="4">
        <f>IF($B2612&lt;$B$9,      I2611+($B$5*I2611+$B$7*$B$6+$K$18*($D2612-$B$6))*$B$20,           I2611+($B$5*I2611-$K$16)*$B$20)</f>
        <v>313213.83324233058</v>
      </c>
      <c r="J2612">
        <f xml:space="preserve">          IF($B2612&lt;=$B$9,        $D2612-$B$7*$B$6-$K$18*($D2612-$B$6), $K$16)</f>
        <v>60923.404497556046</v>
      </c>
      <c r="K2612">
        <f t="shared" si="164"/>
        <v>198.59625021128349</v>
      </c>
      <c r="M2612" s="4">
        <f>IF($B2612&lt;$B$9,      M2611+($B$5*M2611+$B$7*$B$6+O$18*($D2612-$B$6))*$B$20,           M2611+($B$5*M2611-O$16)*$B$20)</f>
        <v>313148.4208418249</v>
      </c>
      <c r="N2612">
        <f>IF($B2612&lt;=$B$9,        $D2612-$B$7*$B$6-$O$18*($D2612-$B$6),          $O$16)</f>
        <v>60926.005309584194</v>
      </c>
      <c r="O2612">
        <f>EXP(-$O$17*$B2612)*LN(N2612)</f>
        <v>4.450325489082231</v>
      </c>
      <c r="Q2612" s="4">
        <f>IF($B2612&lt;$B$9,      Q2611+($B$5*Q2611+$B$7*$B$6+$S$18*($D2612-$B$6))*$B$20,           Q2611+($B$5*Q2611-$S$16)*$B$20)</f>
        <v>386782.3479603033</v>
      </c>
      <c r="R2612">
        <f>IF($B2612&lt;=$B$9,        $D2612-$B$7*$B$6-$S$18*($D2612-$B$6),          $S$16)</f>
        <v>57998.303500000002</v>
      </c>
      <c r="S2612">
        <f>EXP(-$S$17*$B2612)*($J2612^(1-S$20)-1)/(1-S$20)</f>
        <v>0.40392889693830014</v>
      </c>
    </row>
    <row r="2613" spans="1:19" x14ac:dyDescent="0.3">
      <c r="A2613">
        <f t="shared" si="161"/>
        <v>50.91</v>
      </c>
      <c r="B2613">
        <v>25.91</v>
      </c>
      <c r="C2613" s="1">
        <f t="shared" si="162"/>
        <v>1.399941578</v>
      </c>
      <c r="D2613">
        <f t="shared" si="163"/>
        <v>69997.078899999993</v>
      </c>
      <c r="E2613" s="8">
        <f>IF($B2613&lt;$B$9,      E2612+($B$5*E2612+$B$7*$B$6+$B$8*($D2613-$B$6))*$B$20,           E2612+($B$5*E2612-$B$12)*$B$20)</f>
        <v>361871.43304480176</v>
      </c>
      <c r="G2613" s="4">
        <v>261206.31899105012</v>
      </c>
      <c r="I2613" s="4">
        <f>IF($B2613&lt;$B$9,      I2612+($B$5*I2612+$B$7*$B$6+$K$18*($D2613-$B$6))*$B$20,           I2612+($B$5*I2612-$K$16)*$B$20)</f>
        <v>313414.1973051987</v>
      </c>
      <c r="J2613">
        <f xml:space="preserve">          IF($B2613&lt;=$B$9,        $D2613-$B$7*$B$6-$K$18*($D2613-$B$6), $K$16)</f>
        <v>60923.156776671509</v>
      </c>
      <c r="K2613">
        <f t="shared" si="164"/>
        <v>198.52634842883941</v>
      </c>
      <c r="M2613" s="4">
        <f>IF($B2613&lt;$B$9,      M2612+($B$5*M2612+$B$7*$B$6+O$18*($D2613-$B$6))*$B$20,           M2612+($B$5*M2612-O$16)*$B$20)</f>
        <v>313348.73600263713</v>
      </c>
      <c r="N2613">
        <f>IF($B2613&lt;=$B$9,        $D2613-$B$7*$B$6-$O$18*($D2613-$B$6),          $O$16)</f>
        <v>60925.75754823874</v>
      </c>
      <c r="O2613">
        <f>EXP(-$O$17*$B2613)*LN(N2613)</f>
        <v>4.4487665056412675</v>
      </c>
      <c r="Q2613" s="4">
        <f>IF($B2613&lt;$B$9,      Q2612+($B$5*Q2612+$B$7*$B$6+$S$18*($D2613-$B$6))*$B$20,           Q2612+($B$5*Q2612-$S$16)*$B$20)</f>
        <v>387037.71155823942</v>
      </c>
      <c r="R2613">
        <f>IF($B2613&lt;=$B$9,        $D2613-$B$7*$B$6-$S$18*($D2613-$B$6),          $S$16)</f>
        <v>57998.101284999997</v>
      </c>
      <c r="S2613">
        <f>EXP(-$S$17*$B2613)*($J2613^(1-S$20)-1)/(1-S$20)</f>
        <v>0.40378754653518079</v>
      </c>
    </row>
    <row r="2614" spans="1:19" x14ac:dyDescent="0.3">
      <c r="A2614">
        <f t="shared" si="161"/>
        <v>50.92</v>
      </c>
      <c r="B2614">
        <v>25.92</v>
      </c>
      <c r="C2614" s="1">
        <f t="shared" si="162"/>
        <v>1.399935232</v>
      </c>
      <c r="D2614">
        <f t="shared" si="163"/>
        <v>69996.761599999998</v>
      </c>
      <c r="E2614" s="8">
        <f>IF($B2614&lt;$B$9,      E2613+($B$5*E2613+$B$7*$B$6+$B$8*($D2614-$B$6))*$B$20,           E2613+($B$5*E2613-$B$12)*$B$20)</f>
        <v>362108.07833116746</v>
      </c>
      <c r="G2614" s="4">
        <v>261367.737964297</v>
      </c>
      <c r="I2614" s="4">
        <f>IF($B2614&lt;$B$9,      I2613+($B$5*I2613+$B$7*$B$6+$K$18*($D2614-$B$6))*$B$20,           I2613+($B$5*I2613-$K$16)*$B$20)</f>
        <v>313614.63084906666</v>
      </c>
      <c r="J2614">
        <f xml:space="preserve">          IF($B2614&lt;=$B$9,        $D2614-$B$7*$B$6-$K$18*($D2614-$B$6), $K$16)</f>
        <v>60922.904118887316</v>
      </c>
      <c r="K2614">
        <f t="shared" si="164"/>
        <v>198.4564631750404</v>
      </c>
      <c r="M2614" s="4">
        <f>IF($B2614&lt;$B$9,      M2613+($B$5*M2613+$B$7*$B$6+O$18*($D2614-$B$6))*$B$20,           M2613+($B$5*M2613-O$16)*$B$20)</f>
        <v>313549.12062774616</v>
      </c>
      <c r="N2614">
        <f>IF($B2614&lt;=$B$9,        $D2614-$B$7*$B$6-$O$18*($D2614-$B$6),          $O$16)</f>
        <v>60925.50484918728</v>
      </c>
      <c r="O2614">
        <f>EXP(-$O$17*$B2614)*LN(N2614)</f>
        <v>4.4472080356029426</v>
      </c>
      <c r="Q2614" s="4">
        <f>IF($B2614&lt;$B$9,      Q2613+($B$5*Q2613+$B$7*$B$6+$S$18*($D2614-$B$6))*$B$20,           Q2613+($B$5*Q2613-$S$16)*$B$20)</f>
        <v>387293.16342288483</v>
      </c>
      <c r="R2614">
        <f>IF($B2614&lt;=$B$9,        $D2614-$B$7*$B$6-$S$18*($D2614-$B$6),          $S$16)</f>
        <v>57997.895040000003</v>
      </c>
      <c r="S2614">
        <f>EXP(-$S$17*$B2614)*($J2614^(1-S$20)-1)/(1-S$20)</f>
        <v>0.40364624559551798</v>
      </c>
    </row>
    <row r="2615" spans="1:19" x14ac:dyDescent="0.3">
      <c r="A2615">
        <f t="shared" si="161"/>
        <v>50.93</v>
      </c>
      <c r="B2615">
        <v>25.93</v>
      </c>
      <c r="C2615" s="1">
        <f t="shared" si="162"/>
        <v>1.399928762</v>
      </c>
      <c r="D2615">
        <f t="shared" si="163"/>
        <v>69996.438099999999</v>
      </c>
      <c r="E2615" s="8">
        <f>IF($B2615&lt;$B$9,      E2614+($B$5*E2614+$B$7*$B$6+$B$8*($D2615-$B$6))*$B$20,           E2614+($B$5*E2614-$B$12)*$B$20)</f>
        <v>362344.8054728834</v>
      </c>
      <c r="G2615" s="4">
        <v>261529.2131106845</v>
      </c>
      <c r="I2615" s="4">
        <f>IF($B2615&lt;$B$9,      I2614+($B$5*I2614+$B$7*$B$6+$K$18*($D2615-$B$6))*$B$20,           I2614+($B$5*I2614-$K$16)*$B$20)</f>
        <v>313815.13388562179</v>
      </c>
      <c r="J2615">
        <f xml:space="preserve">          IF($B2615&lt;=$B$9,        $D2615-$B$7*$B$6-$K$18*($D2615-$B$6), $K$16)</f>
        <v>60922.646524203468</v>
      </c>
      <c r="K2615">
        <f t="shared" si="164"/>
        <v>198.38659444965384</v>
      </c>
      <c r="M2615" s="4">
        <f>IF($B2615&lt;$B$9,      M2614+($B$5*M2614+$B$7*$B$6+O$18*($D2615-$B$6))*$B$20,           M2614+($B$5*M2614-O$16)*$B$20)</f>
        <v>313749.5747288416</v>
      </c>
      <c r="N2615">
        <f>IF($B2615&lt;=$B$9,        $D2615-$B$7*$B$6-$O$18*($D2615-$B$6),          $O$16)</f>
        <v>60925.247212429807</v>
      </c>
      <c r="O2615">
        <f>EXP(-$O$17*$B2615)*LN(N2615)</f>
        <v>4.4456500788098934</v>
      </c>
      <c r="Q2615" s="4">
        <f>IF($B2615&lt;$B$9,      Q2614+($B$5*Q2614+$B$7*$B$6+$S$18*($D2615-$B$6))*$B$20,           Q2614+($B$5*Q2614-$S$16)*$B$20)</f>
        <v>387548.70356343285</v>
      </c>
      <c r="R2615">
        <f>IF($B2615&lt;=$B$9,        $D2615-$B$7*$B$6-$S$18*($D2615-$B$6),          $S$16)</f>
        <v>57997.684764999998</v>
      </c>
      <c r="S2615">
        <f>EXP(-$S$17*$B2615)*($J2615^(1-S$20)-1)/(1-S$20)</f>
        <v>0.40350499410200313</v>
      </c>
    </row>
    <row r="2616" spans="1:19" x14ac:dyDescent="0.3">
      <c r="A2616">
        <f t="shared" si="161"/>
        <v>50.94</v>
      </c>
      <c r="B2616">
        <v>25.94</v>
      </c>
      <c r="C2616" s="1">
        <f t="shared" si="162"/>
        <v>1.3999221679999998</v>
      </c>
      <c r="D2616">
        <f t="shared" si="163"/>
        <v>69996.108399999983</v>
      </c>
      <c r="E2616" s="8">
        <f>IF($B2616&lt;$B$9,      E2615+($B$5*E2615+$B$7*$B$6+$B$8*($D2616-$B$6))*$B$20,           E2615+($B$5*E2615-$B$12)*$B$20)</f>
        <v>362581.61447999888</v>
      </c>
      <c r="G2616" s="4">
        <v>261690.74444367323</v>
      </c>
      <c r="I2616" s="4">
        <f>IF($B2616&lt;$B$9,      I2615+($B$5*I2615+$B$7*$B$6+$K$18*($D2616-$B$6))*$B$20,           I2615+($B$5*I2615-$K$16)*$B$20)</f>
        <v>314015.70642655558</v>
      </c>
      <c r="J2616">
        <f xml:space="preserve">          IF($B2616&lt;=$B$9,        $D2616-$B$7*$B$6-$K$18*($D2616-$B$6), $K$16)</f>
        <v>60922.383992619936</v>
      </c>
      <c r="K2616">
        <f t="shared" si="164"/>
        <v>198.31674225244319</v>
      </c>
      <c r="M2616" s="4">
        <f>IF($B2616&lt;$B$9,      M2615+($B$5*M2615+$B$7*$B$6+O$18*($D2616-$B$6))*$B$20,           M2615+($B$5*M2615-O$16)*$B$20)</f>
        <v>313950.09831761703</v>
      </c>
      <c r="N2616">
        <f>IF($B2616&lt;=$B$9,        $D2616-$B$7*$B$6-$O$18*($D2616-$B$6),          $O$16)</f>
        <v>60924.984637966292</v>
      </c>
      <c r="O2616">
        <f>EXP(-$O$17*$B2616)*LN(N2616)</f>
        <v>4.4440926351047851</v>
      </c>
      <c r="Q2616" s="4">
        <f>IF($B2616&lt;$B$9,      Q2615+($B$5*Q2615+$B$7*$B$6+$S$18*($D2616-$B$6))*$B$20,           Q2615+($B$5*Q2615-$S$16)*$B$20)</f>
        <v>387804.33198908006</v>
      </c>
      <c r="R2616">
        <f>IF($B2616&lt;=$B$9,        $D2616-$B$7*$B$6-$S$18*($D2616-$B$6),          $S$16)</f>
        <v>57997.47045999999</v>
      </c>
      <c r="S2616">
        <f>EXP(-$S$17*$B2616)*($J2616^(1-S$20)-1)/(1-S$20)</f>
        <v>0.4033637920373333</v>
      </c>
    </row>
    <row r="2617" spans="1:19" x14ac:dyDescent="0.3">
      <c r="A2617">
        <f t="shared" si="161"/>
        <v>50.95</v>
      </c>
      <c r="B2617">
        <v>25.950000000000003</v>
      </c>
      <c r="C2617" s="1">
        <f t="shared" si="162"/>
        <v>1.39991545</v>
      </c>
      <c r="D2617">
        <f t="shared" si="163"/>
        <v>69995.772499999992</v>
      </c>
      <c r="E2617" s="8">
        <f>IF($B2617&lt;$B$9,      E2616+($B$5*E2616+$B$7*$B$6+$B$8*($D2617-$B$6))*$B$20,           E2616+($B$5*E2616-$B$12)*$B$20)</f>
        <v>362818.50536256691</v>
      </c>
      <c r="G2617" s="4">
        <v>261852.33197672851</v>
      </c>
      <c r="I2617" s="4">
        <f>IF($B2617&lt;$B$9,      I2616+($B$5*I2616+$B$7*$B$6+$K$18*($D2617-$B$6))*$B$20,           I2616+($B$5*I2616-$K$16)*$B$20)</f>
        <v>314216.34848356352</v>
      </c>
      <c r="J2617">
        <f xml:space="preserve">          IF($B2617&lt;=$B$9,        $D2617-$B$7*$B$6-$K$18*($D2617-$B$6), $K$16)</f>
        <v>60922.116524136771</v>
      </c>
      <c r="K2617">
        <f t="shared" si="164"/>
        <v>198.24690658316828</v>
      </c>
      <c r="M2617" s="4">
        <f>IF($B2617&lt;$B$9,      M2616+($B$5*M2616+$B$7*$B$6+O$18*($D2617-$B$6))*$B$20,           M2616+($B$5*M2616-O$16)*$B$20)</f>
        <v>314150.69140577025</v>
      </c>
      <c r="N2617">
        <f>IF($B2617&lt;=$B$9,        $D2617-$B$7*$B$6-$O$18*($D2617-$B$6),          $O$16)</f>
        <v>60924.717125796786</v>
      </c>
      <c r="O2617">
        <f>EXP(-$O$17*$B2617)*LN(N2617)</f>
        <v>4.4425357043303233</v>
      </c>
      <c r="Q2617" s="4">
        <f>IF($B2617&lt;$B$9,      Q2616+($B$5*Q2616+$B$7*$B$6+$S$18*($D2617-$B$6))*$B$20,           Q2616+($B$5*Q2616-$S$16)*$B$20)</f>
        <v>388060.04870902625</v>
      </c>
      <c r="R2617">
        <f>IF($B2617&lt;=$B$9,        $D2617-$B$7*$B$6-$S$18*($D2617-$B$6),          $S$16)</f>
        <v>57997.252124999999</v>
      </c>
      <c r="S2617">
        <f>EXP(-$S$17*$B2617)*($J2617^(1-S$20)-1)/(1-S$20)</f>
        <v>0.40322263938421193</v>
      </c>
    </row>
    <row r="2618" spans="1:19" x14ac:dyDescent="0.3">
      <c r="A2618">
        <f t="shared" si="161"/>
        <v>50.96</v>
      </c>
      <c r="B2618">
        <v>25.96</v>
      </c>
      <c r="C2618" s="1">
        <f t="shared" si="162"/>
        <v>1.3999086080000001</v>
      </c>
      <c r="D2618">
        <f t="shared" si="163"/>
        <v>69995.430399999997</v>
      </c>
      <c r="E2618" s="8">
        <f>IF($B2618&lt;$B$9,      E2617+($B$5*E2617+$B$7*$B$6+$B$8*($D2618-$B$6))*$B$20,           E2617+($B$5*E2617-$B$12)*$B$20)</f>
        <v>363055.47813064378</v>
      </c>
      <c r="G2618" s="4">
        <v>262013.97572332036</v>
      </c>
      <c r="I2618" s="4">
        <f>IF($B2618&lt;$B$9,      I2617+($B$5*I2617+$B$7*$B$6+$K$18*($D2618-$B$6))*$B$20,           I2617+($B$5*I2617-$K$16)*$B$20)</f>
        <v>314417.06006834522</v>
      </c>
      <c r="J2618">
        <f xml:space="preserve">          IF($B2618&lt;=$B$9,        $D2618-$B$7*$B$6-$K$18*($D2618-$B$6), $K$16)</f>
        <v>60921.844118753943</v>
      </c>
      <c r="K2618">
        <f t="shared" si="164"/>
        <v>198.177087441585</v>
      </c>
      <c r="M2618" s="4">
        <f>IF($B2618&lt;$B$9,      M2617+($B$5*M2617+$B$7*$B$6+O$18*($D2618-$B$6))*$B$20,           M2617+($B$5*M2617-O$16)*$B$20)</f>
        <v>314351.35400500306</v>
      </c>
      <c r="N2618">
        <f>IF($B2618&lt;=$B$9,        $D2618-$B$7*$B$6-$O$18*($D2618-$B$6),          $O$16)</f>
        <v>60924.444675921266</v>
      </c>
      <c r="O2618">
        <f>EXP(-$O$17*$B2618)*LN(N2618)</f>
        <v>4.4409792863292497</v>
      </c>
      <c r="Q2618" s="4">
        <f>IF($B2618&lt;$B$9,      Q2617+($B$5*Q2617+$B$7*$B$6+$S$18*($D2618-$B$6))*$B$20,           Q2617+($B$5*Q2617-$S$16)*$B$20)</f>
        <v>388315.85373247438</v>
      </c>
      <c r="R2618">
        <f>IF($B2618&lt;=$B$9,        $D2618-$B$7*$B$6-$S$18*($D2618-$B$6),          $S$16)</f>
        <v>57997.029759999998</v>
      </c>
      <c r="S2618">
        <f>EXP(-$S$17*$B2618)*($J2618^(1-S$20)-1)/(1-S$20)</f>
        <v>0.40308153612534831</v>
      </c>
    </row>
    <row r="2619" spans="1:19" x14ac:dyDescent="0.3">
      <c r="A2619">
        <f t="shared" si="161"/>
        <v>50.97</v>
      </c>
      <c r="B2619">
        <v>25.970000000000002</v>
      </c>
      <c r="C2619" s="1">
        <f t="shared" si="162"/>
        <v>1.3999016420000001</v>
      </c>
      <c r="D2619">
        <f t="shared" si="163"/>
        <v>69995.0821</v>
      </c>
      <c r="E2619" s="8">
        <f>IF($B2619&lt;$B$9,      E2618+($B$5*E2618+$B$7*$B$6+$B$8*($D2619-$B$6))*$B$20,           E2618+($B$5*E2618-$B$12)*$B$20)</f>
        <v>363292.53279428952</v>
      </c>
      <c r="G2619" s="4">
        <v>262175.67569692351</v>
      </c>
      <c r="I2619" s="4">
        <f>IF($B2619&lt;$B$9,      I2618+($B$5*I2618+$B$7*$B$6+$K$18*($D2619-$B$6))*$B$20,           I2618+($B$5*I2618-$K$16)*$B$20)</f>
        <v>314617.84119260445</v>
      </c>
      <c r="J2619">
        <f xml:space="preserve">          IF($B2619&lt;=$B$9,        $D2619-$B$7*$B$6-$K$18*($D2619-$B$6), $K$16)</f>
        <v>60921.566776471453</v>
      </c>
      <c r="K2619">
        <f t="shared" si="164"/>
        <v>198.10728482744548</v>
      </c>
      <c r="M2619" s="4">
        <f>IF($B2619&lt;$B$9,      M2618+($B$5*M2618+$B$7*$B$6+O$18*($D2619-$B$6))*$B$20,           M2618+($B$5*M2618-O$16)*$B$20)</f>
        <v>314552.08612702141</v>
      </c>
      <c r="N2619">
        <f>IF($B2619&lt;=$B$9,        $D2619-$B$7*$B$6-$O$18*($D2619-$B$6),          $O$16)</f>
        <v>60924.167288339719</v>
      </c>
      <c r="O2619">
        <f>EXP(-$O$17*$B2619)*LN(N2619)</f>
        <v>4.4394233809443353</v>
      </c>
      <c r="Q2619" s="4">
        <f>IF($B2619&lt;$B$9,      Q2618+($B$5*Q2618+$B$7*$B$6+$S$18*($D2619-$B$6))*$B$20,           Q2618+($B$5*Q2618-$S$16)*$B$20)</f>
        <v>388571.74706863076</v>
      </c>
      <c r="R2619">
        <f>IF($B2619&lt;=$B$9,        $D2619-$B$7*$B$6-$S$18*($D2619-$B$6),          $S$16)</f>
        <v>57996.803365</v>
      </c>
      <c r="S2619">
        <f>EXP(-$S$17*$B2619)*($J2619^(1-S$20)-1)/(1-S$20)</f>
        <v>0.40294048224345769</v>
      </c>
    </row>
    <row r="2620" spans="1:19" x14ac:dyDescent="0.3">
      <c r="A2620">
        <f t="shared" si="161"/>
        <v>50.980000000000004</v>
      </c>
      <c r="B2620">
        <v>25.98</v>
      </c>
      <c r="C2620" s="1">
        <f t="shared" si="162"/>
        <v>1.3998945520000001</v>
      </c>
      <c r="D2620">
        <f t="shared" si="163"/>
        <v>69994.727600000013</v>
      </c>
      <c r="E2620" s="8">
        <f>IF($B2620&lt;$B$9,      E2619+($B$5*E2619+$B$7*$B$6+$B$8*($D2620-$B$6))*$B$20,           E2619+($B$5*E2619-$B$12)*$B$20)</f>
        <v>363529.66936356755</v>
      </c>
      <c r="G2620" s="4">
        <v>262337.43191101745</v>
      </c>
      <c r="I2620" s="4">
        <f>IF($B2620&lt;$B$9,      I2619+($B$5*I2619+$B$7*$B$6+$K$18*($D2620-$B$6))*$B$20,           I2619+($B$5*I2619-$K$16)*$B$20)</f>
        <v>314818.69186804898</v>
      </c>
      <c r="J2620">
        <f xml:space="preserve">          IF($B2620&lt;=$B$9,        $D2620-$B$7*$B$6-$K$18*($D2620-$B$6), $K$16)</f>
        <v>60921.284497289307</v>
      </c>
      <c r="K2620">
        <f t="shared" si="164"/>
        <v>198.03749874049817</v>
      </c>
      <c r="M2620" s="4">
        <f>IF($B2620&lt;$B$9,      M2619+($B$5*M2619+$B$7*$B$6+O$18*($D2620-$B$6))*$B$20,           M2619+($B$5*M2619-O$16)*$B$20)</f>
        <v>314752.88778353535</v>
      </c>
      <c r="N2620">
        <f>IF($B2620&lt;=$B$9,        $D2620-$B$7*$B$6-$O$18*($D2620-$B$6),          $O$16)</f>
        <v>60923.884963052165</v>
      </c>
      <c r="O2620">
        <f>EXP(-$O$17*$B2620)*LN(N2620)</f>
        <v>4.4378679880183958</v>
      </c>
      <c r="Q2620" s="4">
        <f>IF($B2620&lt;$B$9,      Q2619+($B$5*Q2619+$B$7*$B$6+$S$18*($D2620-$B$6))*$B$20,           Q2619+($B$5*Q2619-$S$16)*$B$20)</f>
        <v>388827.72872670478</v>
      </c>
      <c r="R2620">
        <f>IF($B2620&lt;=$B$9,        $D2620-$B$7*$B$6-$S$18*($D2620-$B$6),          $S$16)</f>
        <v>57996.572940000013</v>
      </c>
      <c r="S2620">
        <f>EXP(-$S$17*$B2620)*($J2620^(1-S$20)-1)/(1-S$20)</f>
        <v>0.40279947772126173</v>
      </c>
    </row>
    <row r="2621" spans="1:19" x14ac:dyDescent="0.3">
      <c r="A2621">
        <f t="shared" si="161"/>
        <v>50.99</v>
      </c>
      <c r="B2621">
        <v>25.990000000000002</v>
      </c>
      <c r="C2621" s="1">
        <f t="shared" si="162"/>
        <v>1.3998873380000001</v>
      </c>
      <c r="D2621">
        <f t="shared" si="163"/>
        <v>69994.366900000008</v>
      </c>
      <c r="E2621" s="8">
        <f>IF($B2621&lt;$B$9,      E2620+($B$5*E2620+$B$7*$B$6+$B$8*($D2621-$B$6))*$B$20,           E2620+($B$5*E2620-$B$12)*$B$20)</f>
        <v>363766.88784854481</v>
      </c>
      <c r="G2621" s="4">
        <v>262499.2443790863</v>
      </c>
      <c r="I2621" s="4">
        <f>IF($B2621&lt;$B$9,      I2620+($B$5*I2620+$B$7*$B$6+$K$18*($D2621-$B$6))*$B$20,           I2620+($B$5*I2620-$K$16)*$B$20)</f>
        <v>315019.6121063907</v>
      </c>
      <c r="J2621">
        <f xml:space="preserve">          IF($B2621&lt;=$B$9,        $D2621-$B$7*$B$6-$K$18*($D2621-$B$6), $K$16)</f>
        <v>60920.997281207492</v>
      </c>
      <c r="K2621">
        <f t="shared" si="164"/>
        <v>197.96772918048759</v>
      </c>
      <c r="M2621" s="4">
        <f>IF($B2621&lt;$B$9,      M2620+($B$5*M2620+$B$7*$B$6+O$18*($D2621-$B$6))*$B$20,           M2620+($B$5*M2620-O$16)*$B$20)</f>
        <v>314953.758986259</v>
      </c>
      <c r="N2621">
        <f>IF($B2621&lt;=$B$9,        $D2621-$B$7*$B$6-$O$18*($D2621-$B$6),          $O$16)</f>
        <v>60923.597700058584</v>
      </c>
      <c r="O2621">
        <f>EXP(-$O$17*$B2621)*LN(N2621)</f>
        <v>4.4363131073942741</v>
      </c>
      <c r="Q2621" s="4">
        <f>IF($B2621&lt;$B$9,      Q2620+($B$5*Q2620+$B$7*$B$6+$S$18*($D2621-$B$6))*$B$20,           Q2620+($B$5*Q2620-$S$16)*$B$20)</f>
        <v>389083.79871590913</v>
      </c>
      <c r="R2621">
        <f>IF($B2621&lt;=$B$9,        $D2621-$B$7*$B$6-$S$18*($D2621-$B$6),          $S$16)</f>
        <v>57996.338485000007</v>
      </c>
      <c r="S2621">
        <f>EXP(-$S$17*$B2621)*($J2621^(1-S$20)-1)/(1-S$20)</f>
        <v>0.40265852254148787</v>
      </c>
    </row>
    <row r="2622" spans="1:19" x14ac:dyDescent="0.3">
      <c r="A2622">
        <f t="shared" si="161"/>
        <v>51</v>
      </c>
      <c r="B2622">
        <v>26</v>
      </c>
      <c r="C2622" s="1">
        <f t="shared" si="162"/>
        <v>1.39988</v>
      </c>
      <c r="D2622">
        <f t="shared" si="163"/>
        <v>69994</v>
      </c>
      <c r="E2622" s="8">
        <f>IF($B2622&lt;$B$9,      E2621+($B$5*E2621+$B$7*$B$6+$B$8*($D2622-$B$6))*$B$20,           E2621+($B$5*E2621-$B$12)*$B$20)</f>
        <v>364004.18825929181</v>
      </c>
      <c r="G2622" s="4">
        <v>262661.11311461899</v>
      </c>
      <c r="I2622" s="4">
        <f>IF($B2622&lt;$B$9,      I2621+($B$5*I2621+$B$7*$B$6+$K$18*($D2622-$B$6))*$B$20,           I2621+($B$5*I2621-$K$16)*$B$20)</f>
        <v>315220.60191934567</v>
      </c>
      <c r="J2622">
        <f xml:space="preserve">          IF($B2622&lt;=$B$9,        $D2622-$B$7*$B$6-$K$18*($D2622-$B$6), $K$16)</f>
        <v>60920.705128226014</v>
      </c>
      <c r="K2622">
        <f t="shared" si="164"/>
        <v>197.89797614715459</v>
      </c>
      <c r="M2622" s="4">
        <f>IF($B2622&lt;$B$9,      M2621+($B$5*M2621+$B$7*$B$6+O$18*($D2622-$B$6))*$B$20,           M2621+($B$5*M2621-O$16)*$B$20)</f>
        <v>315154.6997469106</v>
      </c>
      <c r="N2622">
        <f>IF($B2622&lt;=$B$9,        $D2622-$B$7*$B$6-$O$18*($D2622-$B$6),          $O$16)</f>
        <v>60923.305499358983</v>
      </c>
      <c r="O2622">
        <f>EXP(-$O$17*$B2622)*LN(N2622)</f>
        <v>4.4347587389148533</v>
      </c>
      <c r="Q2622" s="4">
        <f>IF($B2622&lt;$B$9,      Q2621+($B$5*Q2621+$B$7*$B$6+$S$18*($D2622-$B$6))*$B$20,           Q2621+($B$5*Q2621-$S$16)*$B$20)</f>
        <v>389339.95704545971</v>
      </c>
      <c r="R2622">
        <f>IF($B2622&lt;=$B$9,        $D2622-$B$7*$B$6-$S$18*($D2622-$B$6),          $S$16)</f>
        <v>57996.1</v>
      </c>
      <c r="S2622">
        <f>EXP(-$S$17*$B2622)*($J2622^(1-S$20)-1)/(1-S$20)</f>
        <v>0.40251761668686953</v>
      </c>
    </row>
    <row r="2623" spans="1:19" x14ac:dyDescent="0.3">
      <c r="A2623">
        <f t="shared" si="161"/>
        <v>51.010000000000005</v>
      </c>
      <c r="B2623">
        <v>26.01</v>
      </c>
      <c r="C2623" s="1">
        <f t="shared" si="162"/>
        <v>1.3998725379999999</v>
      </c>
      <c r="D2623">
        <f t="shared" si="163"/>
        <v>69993.626899999988</v>
      </c>
      <c r="E2623" s="8">
        <f>IF($B2623&lt;$B$9,      E2622+($B$5*E2622+$B$7*$B$6+$B$8*($D2623-$B$6))*$B$20,           E2622+($B$5*E2622-$B$12)*$B$20)</f>
        <v>364241.57060588256</v>
      </c>
      <c r="G2623" s="4">
        <v>262823.03813110909</v>
      </c>
      <c r="I2623" s="4">
        <f>IF($B2623&lt;$B$9,      I2622+($B$5*I2622+$B$7*$B$6+$K$18*($D2623-$B$6))*$B$20,           I2622+($B$5*I2622-$K$16)*$B$20)</f>
        <v>315421.661318634</v>
      </c>
      <c r="J2623">
        <f xml:space="preserve">          IF($B2623&lt;=$B$9,        $D2623-$B$7*$B$6-$K$18*($D2623-$B$6), $K$16)</f>
        <v>60920.408038344875</v>
      </c>
      <c r="K2623">
        <f t="shared" si="164"/>
        <v>197.82823964023629</v>
      </c>
      <c r="M2623" s="4">
        <f>IF($B2623&lt;$B$9,      M2622+($B$5*M2622+$B$7*$B$6+O$18*($D2623-$B$6))*$B$20,           M2622+($B$5*M2622-O$16)*$B$20)</f>
        <v>315355.71007721248</v>
      </c>
      <c r="N2623">
        <f>IF($B2623&lt;=$B$9,        $D2623-$B$7*$B$6-$O$18*($D2623-$B$6),          $O$16)</f>
        <v>60923.008360953361</v>
      </c>
      <c r="O2623">
        <f>EXP(-$O$17*$B2623)*LN(N2623)</f>
        <v>4.4332048824230528</v>
      </c>
      <c r="Q2623" s="4">
        <f>IF($B2623&lt;$B$9,      Q2622+($B$5*Q2622+$B$7*$B$6+$S$18*($D2623-$B$6))*$B$20,           Q2622+($B$5*Q2622-$S$16)*$B$20)</f>
        <v>389596.20372457564</v>
      </c>
      <c r="R2623">
        <f>IF($B2623&lt;=$B$9,        $D2623-$B$7*$B$6-$S$18*($D2623-$B$6),          $S$16)</f>
        <v>57995.857484999993</v>
      </c>
      <c r="S2623">
        <f>EXP(-$S$17*$B2623)*($J2623^(1-S$20)-1)/(1-S$20)</f>
        <v>0.40237676014014645</v>
      </c>
    </row>
    <row r="2624" spans="1:19" x14ac:dyDescent="0.3">
      <c r="A2624">
        <f t="shared" si="161"/>
        <v>51.019999999999996</v>
      </c>
      <c r="B2624">
        <v>26.02</v>
      </c>
      <c r="C2624" s="1">
        <f t="shared" si="162"/>
        <v>1.3998649520000002</v>
      </c>
      <c r="D2624">
        <f t="shared" si="163"/>
        <v>69993.247600000002</v>
      </c>
      <c r="E2624" s="8">
        <f>IF($B2624&lt;$B$9,      E2623+($B$5*E2623+$B$7*$B$6+$B$8*($D2624-$B$6))*$B$20,           E2623+($B$5*E2623-$B$12)*$B$20)</f>
        <v>364479.0348983946</v>
      </c>
      <c r="G2624" s="4">
        <v>262985.01944205497</v>
      </c>
      <c r="I2624" s="4">
        <f>IF($B2624&lt;$B$9,      I2623+($B$5*I2623+$B$7*$B$6+$K$18*($D2624-$B$6))*$B$20,           I2623+($B$5*I2623-$K$16)*$B$20)</f>
        <v>315622.79031597986</v>
      </c>
      <c r="J2624">
        <f xml:space="preserve">          IF($B2624&lt;=$B$9,        $D2624-$B$7*$B$6-$K$18*($D2624-$B$6), $K$16)</f>
        <v>60920.106011564094</v>
      </c>
      <c r="K2624">
        <f t="shared" si="164"/>
        <v>197.75851965946595</v>
      </c>
      <c r="M2624" s="4">
        <f>IF($B2624&lt;$B$9,      M2623+($B$5*M2623+$B$7*$B$6+O$18*($D2624-$B$6))*$B$20,           M2623+($B$5*M2623-O$16)*$B$20)</f>
        <v>315556.78998889111</v>
      </c>
      <c r="N2624">
        <f>IF($B2624&lt;=$B$9,        $D2624-$B$7*$B$6-$O$18*($D2624-$B$6),          $O$16)</f>
        <v>60922.706284841748</v>
      </c>
      <c r="O2624">
        <f>EXP(-$O$17*$B2624)*LN(N2624)</f>
        <v>4.4316515377618249</v>
      </c>
      <c r="Q2624" s="4">
        <f>IF($B2624&lt;$B$9,      Q2623+($B$5*Q2623+$B$7*$B$6+$S$18*($D2624-$B$6))*$B$20,           Q2623+($B$5*Q2623-$S$16)*$B$20)</f>
        <v>389852.53876247926</v>
      </c>
      <c r="R2624">
        <f>IF($B2624&lt;=$B$9,        $D2624-$B$7*$B$6-$S$18*($D2624-$B$6),          $S$16)</f>
        <v>57995.610939999999</v>
      </c>
      <c r="S2624">
        <f>EXP(-$S$17*$B2624)*($J2624^(1-S$20)-1)/(1-S$20)</f>
        <v>0.40223595288406405</v>
      </c>
    </row>
    <row r="2625" spans="1:19" x14ac:dyDescent="0.3">
      <c r="A2625">
        <f t="shared" si="161"/>
        <v>51.03</v>
      </c>
      <c r="B2625">
        <v>26.03</v>
      </c>
      <c r="C2625" s="1">
        <f t="shared" si="162"/>
        <v>1.3998572420000002</v>
      </c>
      <c r="D2625">
        <f t="shared" si="163"/>
        <v>69992.862100000013</v>
      </c>
      <c r="E2625" s="8">
        <f>IF($B2625&lt;$B$9,      E2624+($B$5*E2624+$B$7*$B$6+$B$8*($D2625-$B$6))*$B$20,           E2624+($B$5*E2624-$B$12)*$B$20)</f>
        <v>364716.58114690904</v>
      </c>
      <c r="G2625" s="4">
        <v>263147.05706095969</v>
      </c>
      <c r="I2625" s="4">
        <f>IF($B2625&lt;$B$9,      I2624+($B$5*I2624+$B$7*$B$6+$K$18*($D2625-$B$6))*$B$20,           I2624+($B$5*I2624-$K$16)*$B$20)</f>
        <v>315823.98892311164</v>
      </c>
      <c r="J2625">
        <f xml:space="preserve">          IF($B2625&lt;=$B$9,        $D2625-$B$7*$B$6-$K$18*($D2625-$B$6), $K$16)</f>
        <v>60919.799047883651</v>
      </c>
      <c r="K2625">
        <f t="shared" si="164"/>
        <v>197.68881620457304</v>
      </c>
      <c r="M2625" s="4">
        <f>IF($B2625&lt;$B$9,      M2624+($B$5*M2624+$B$7*$B$6+O$18*($D2625-$B$6))*$B$20,           M2624+($B$5*M2624-O$16)*$B$20)</f>
        <v>315757.939493677</v>
      </c>
      <c r="N2625">
        <f>IF($B2625&lt;=$B$9,        $D2625-$B$7*$B$6-$O$18*($D2625-$B$6),          $O$16)</f>
        <v>60922.399271024107</v>
      </c>
      <c r="O2625">
        <f>EXP(-$O$17*$B2625)*LN(N2625)</f>
        <v>4.4300987047741573</v>
      </c>
      <c r="Q2625" s="4">
        <f>IF($B2625&lt;$B$9,      Q2624+($B$5*Q2624+$B$7*$B$6+$S$18*($D2625-$B$6))*$B$20,           Q2624+($B$5*Q2624-$S$16)*$B$20)</f>
        <v>390108.96216839616</v>
      </c>
      <c r="R2625">
        <f>IF($B2625&lt;=$B$9,        $D2625-$B$7*$B$6-$S$18*($D2625-$B$6),          $S$16)</f>
        <v>57995.360365000008</v>
      </c>
      <c r="S2625">
        <f>EXP(-$S$17*$B2625)*($J2625^(1-S$20)-1)/(1-S$20)</f>
        <v>0.40209519490137402</v>
      </c>
    </row>
    <row r="2626" spans="1:19" x14ac:dyDescent="0.3">
      <c r="A2626">
        <f t="shared" si="161"/>
        <v>51.040000000000006</v>
      </c>
      <c r="B2626">
        <v>26.040000000000003</v>
      </c>
      <c r="C2626" s="1">
        <f t="shared" si="162"/>
        <v>1.3998494080000001</v>
      </c>
      <c r="D2626">
        <f t="shared" si="163"/>
        <v>69992.470400000006</v>
      </c>
      <c r="E2626" s="8">
        <f>IF($B2626&lt;$B$9,      E2625+($B$5*E2625+$B$7*$B$6+$B$8*($D2626-$B$6))*$B$20,           E2625+($B$5*E2625-$B$12)*$B$20)</f>
        <v>364954.20936151047</v>
      </c>
      <c r="G2626" s="4">
        <v>263309.15100133105</v>
      </c>
      <c r="I2626" s="4">
        <f>IF($B2626&lt;$B$9,      I2625+($B$5*I2625+$B$7*$B$6+$K$18*($D2626-$B$6))*$B$20,           I2625+($B$5*I2625-$K$16)*$B$20)</f>
        <v>316025.25715176167</v>
      </c>
      <c r="J2626">
        <f xml:space="preserve">          IF($B2626&lt;=$B$9,        $D2626-$B$7*$B$6-$K$18*($D2626-$B$6), $K$16)</f>
        <v>60919.487147303538</v>
      </c>
      <c r="K2626">
        <f t="shared" si="164"/>
        <v>197.61912927528343</v>
      </c>
      <c r="M2626" s="4">
        <f>IF($B2626&lt;$B$9,      M2625+($B$5*M2625+$B$7*$B$6+O$18*($D2626-$B$6))*$B$20,           M2625+($B$5*M2625-O$16)*$B$20)</f>
        <v>315959.15860330476</v>
      </c>
      <c r="N2626">
        <f>IF($B2626&lt;=$B$9,        $D2626-$B$7*$B$6-$O$18*($D2626-$B$6),          $O$16)</f>
        <v>60922.087319500439</v>
      </c>
      <c r="O2626">
        <f>EXP(-$O$17*$B2626)*LN(N2626)</f>
        <v>4.4285463833030754</v>
      </c>
      <c r="Q2626" s="4">
        <f>IF($B2626&lt;$B$9,      Q2625+($B$5*Q2625+$B$7*$B$6+$S$18*($D2626-$B$6))*$B$20,           Q2625+($B$5*Q2625-$S$16)*$B$20)</f>
        <v>390365.47395155509</v>
      </c>
      <c r="R2626">
        <f>IF($B2626&lt;=$B$9,        $D2626-$B$7*$B$6-$S$18*($D2626-$B$6),          $S$16)</f>
        <v>57995.105760000006</v>
      </c>
      <c r="S2626">
        <f>EXP(-$S$17*$B2626)*($J2626^(1-S$20)-1)/(1-S$20)</f>
        <v>0.40195448617483415</v>
      </c>
    </row>
    <row r="2627" spans="1:19" x14ac:dyDescent="0.3">
      <c r="A2627">
        <f t="shared" si="161"/>
        <v>51.05</v>
      </c>
      <c r="B2627">
        <v>26.05</v>
      </c>
      <c r="C2627" s="1">
        <f t="shared" si="162"/>
        <v>1.39984145</v>
      </c>
      <c r="D2627">
        <f t="shared" si="163"/>
        <v>69992.072500000009</v>
      </c>
      <c r="E2627" s="8">
        <f>IF($B2627&lt;$B$9,      E2626+($B$5*E2626+$B$7*$B$6+$B$8*($D2627-$B$6))*$B$20,           E2626+($B$5*E2626-$B$12)*$B$20)</f>
        <v>365191.91955228697</v>
      </c>
      <c r="G2627" s="4">
        <v>263471.30127668154</v>
      </c>
      <c r="I2627" s="4">
        <f>IF($B2627&lt;$B$9,      I2626+($B$5*I2626+$B$7*$B$6+$K$18*($D2627-$B$6))*$B$20,           I2626+($B$5*I2626-$K$16)*$B$20)</f>
        <v>316226.59501366655</v>
      </c>
      <c r="J2627">
        <f xml:space="preserve">          IF($B2627&lt;=$B$9,        $D2627-$B$7*$B$6-$K$18*($D2627-$B$6), $K$16)</f>
        <v>60919.17030982377</v>
      </c>
      <c r="K2627">
        <f t="shared" si="164"/>
        <v>197.54945887131913</v>
      </c>
      <c r="M2627" s="4">
        <f>IF($B2627&lt;$B$9,      M2626+($B$5*M2626+$B$7*$B$6+O$18*($D2627-$B$6))*$B$20,           M2626+($B$5*M2626-O$16)*$B$20)</f>
        <v>316160.4473295132</v>
      </c>
      <c r="N2627">
        <f>IF($B2627&lt;=$B$9,        $D2627-$B$7*$B$6-$O$18*($D2627-$B$6),          $O$16)</f>
        <v>60921.770430270764</v>
      </c>
      <c r="O2627">
        <f>EXP(-$O$17*$B2627)*LN(N2627)</f>
        <v>4.4269945731916422</v>
      </c>
      <c r="Q2627" s="4">
        <f>IF($B2627&lt;$B$9,      Q2626+($B$5*Q2626+$B$7*$B$6+$S$18*($D2627-$B$6))*$B$20,           Q2626+($B$5*Q2626-$S$16)*$B$20)</f>
        <v>390622.07412118814</v>
      </c>
      <c r="R2627">
        <f>IF($B2627&lt;=$B$9,        $D2627-$B$7*$B$6-$S$18*($D2627-$B$6),          $S$16)</f>
        <v>57994.847125000008</v>
      </c>
      <c r="S2627">
        <f>EXP(-$S$17*$B2627)*($J2627^(1-S$20)-1)/(1-S$20)</f>
        <v>0.40181382668720822</v>
      </c>
    </row>
    <row r="2628" spans="1:19" x14ac:dyDescent="0.3">
      <c r="A2628">
        <f t="shared" si="161"/>
        <v>51.06</v>
      </c>
      <c r="B2628">
        <v>26.060000000000002</v>
      </c>
      <c r="C2628" s="1">
        <f t="shared" si="162"/>
        <v>1.3998333679999999</v>
      </c>
      <c r="D2628">
        <f t="shared" si="163"/>
        <v>69991.668399999995</v>
      </c>
      <c r="E2628" s="8">
        <f>IF($B2628&lt;$B$9,      E2627+($B$5*E2627+$B$7*$B$6+$B$8*($D2628-$B$6))*$B$20,           E2627+($B$5*E2627-$B$12)*$B$20)</f>
        <v>365429.71172933024</v>
      </c>
      <c r="G2628" s="4">
        <v>263633.50790052838</v>
      </c>
      <c r="I2628" s="4">
        <f>IF($B2628&lt;$B$9,      I2627+($B$5*I2627+$B$7*$B$6+$K$18*($D2628-$B$6))*$B$20,           I2627+($B$5*I2627-$K$16)*$B$20)</f>
        <v>316428.00252056686</v>
      </c>
      <c r="J2628">
        <f xml:space="preserve">          IF($B2628&lt;=$B$9,        $D2628-$B$7*$B$6-$K$18*($D2628-$B$6), $K$16)</f>
        <v>60918.848535444326</v>
      </c>
      <c r="K2628">
        <f t="shared" si="164"/>
        <v>197.47980499239833</v>
      </c>
      <c r="M2628" s="4">
        <f>IF($B2628&lt;$B$9,      M2627+($B$5*M2627+$B$7*$B$6+O$18*($D2628-$B$6))*$B$20,           M2627+($B$5*M2627-O$16)*$B$20)</f>
        <v>316361.80568404519</v>
      </c>
      <c r="N2628">
        <f>IF($B2628&lt;=$B$9,        $D2628-$B$7*$B$6-$O$18*($D2628-$B$6),          $O$16)</f>
        <v>60921.448603335055</v>
      </c>
      <c r="O2628">
        <f>EXP(-$O$17*$B2628)*LN(N2628)</f>
        <v>4.4254432742829488</v>
      </c>
      <c r="Q2628" s="4">
        <f>IF($B2628&lt;$B$9,      Q2627+($B$5*Q2627+$B$7*$B$6+$S$18*($D2628-$B$6))*$B$20,           Q2627+($B$5*Q2627-$S$16)*$B$20)</f>
        <v>390878.76268653054</v>
      </c>
      <c r="R2628">
        <f>IF($B2628&lt;=$B$9,        $D2628-$B$7*$B$6-$S$18*($D2628-$B$6),          $S$16)</f>
        <v>57994.584459999998</v>
      </c>
      <c r="S2628">
        <f>EXP(-$S$17*$B2628)*($J2628^(1-S$20)-1)/(1-S$20)</f>
        <v>0.40167321642126569</v>
      </c>
    </row>
    <row r="2629" spans="1:19" x14ac:dyDescent="0.3">
      <c r="A2629">
        <f t="shared" si="161"/>
        <v>51.07</v>
      </c>
      <c r="B2629">
        <v>26.07</v>
      </c>
      <c r="C2629" s="1">
        <f t="shared" si="162"/>
        <v>1.399825162</v>
      </c>
      <c r="D2629">
        <f t="shared" si="163"/>
        <v>69991.258099999992</v>
      </c>
      <c r="E2629" s="8">
        <f>IF($B2629&lt;$B$9,      E2628+($B$5*E2628+$B$7*$B$6+$B$8*($D2629-$B$6))*$B$20,           E2628+($B$5*E2628-$B$12)*$B$20)</f>
        <v>365667.58590273553</v>
      </c>
      <c r="G2629" s="4">
        <v>263795.77088639355</v>
      </c>
      <c r="I2629" s="4">
        <f>IF($B2629&lt;$B$9,      I2628+($B$5*I2628+$B$7*$B$6+$K$18*($D2629-$B$6))*$B$20,           I2628+($B$5*I2628-$K$16)*$B$20)</f>
        <v>316629.47968420741</v>
      </c>
      <c r="J2629">
        <f xml:space="preserve">          IF($B2629&lt;=$B$9,        $D2629-$B$7*$B$6-$K$18*($D2629-$B$6), $K$16)</f>
        <v>60918.52182416524</v>
      </c>
      <c r="K2629">
        <f t="shared" si="164"/>
        <v>197.41016763823569</v>
      </c>
      <c r="M2629" s="4">
        <f>IF($B2629&lt;$B$9,      M2628+($B$5*M2628+$B$7*$B$6+O$18*($D2629-$B$6))*$B$20,           M2628+($B$5*M2628-O$16)*$B$20)</f>
        <v>316563.23367864767</v>
      </c>
      <c r="N2629">
        <f>IF($B2629&lt;=$B$9,        $D2629-$B$7*$B$6-$O$18*($D2629-$B$6),          $O$16)</f>
        <v>60921.121838693347</v>
      </c>
      <c r="O2629">
        <f>EXP(-$O$17*$B2629)*LN(N2629)</f>
        <v>4.4238924864201303</v>
      </c>
      <c r="Q2629" s="4">
        <f>IF($B2629&lt;$B$9,      Q2628+($B$5*Q2628+$B$7*$B$6+$S$18*($D2629-$B$6))*$B$20,           Q2628+($B$5*Q2628-$S$16)*$B$20)</f>
        <v>391135.53965682082</v>
      </c>
      <c r="R2629">
        <f>IF($B2629&lt;=$B$9,        $D2629-$B$7*$B$6-$S$18*($D2629-$B$6),          $S$16)</f>
        <v>57994.317764999993</v>
      </c>
      <c r="S2629">
        <f>EXP(-$S$17*$B2629)*($J2629^(1-S$20)-1)/(1-S$20)</f>
        <v>0.40153265535978261</v>
      </c>
    </row>
    <row r="2630" spans="1:19" x14ac:dyDescent="0.3">
      <c r="A2630">
        <f t="shared" si="161"/>
        <v>51.08</v>
      </c>
      <c r="B2630">
        <v>26.080000000000002</v>
      </c>
      <c r="C2630" s="1">
        <f t="shared" si="162"/>
        <v>1.399816832</v>
      </c>
      <c r="D2630">
        <f t="shared" si="163"/>
        <v>69990.8416</v>
      </c>
      <c r="E2630" s="8">
        <f>IF($B2630&lt;$B$9,      E2629+($B$5*E2629+$B$7*$B$6+$B$8*($D2630-$B$6))*$B$20,           E2629+($B$5*E2629-$B$12)*$B$20)</f>
        <v>365905.54208260152</v>
      </c>
      <c r="G2630" s="4">
        <v>263958.09024780378</v>
      </c>
      <c r="I2630" s="4">
        <f>IF($B2630&lt;$B$9,      I2629+($B$5*I2629+$B$7*$B$6+$K$18*($D2630-$B$6))*$B$20,           I2629+($B$5*I2629-$K$16)*$B$20)</f>
        <v>316831.02651633701</v>
      </c>
      <c r="J2630">
        <f xml:space="preserve">          IF($B2630&lt;=$B$9,        $D2630-$B$7*$B$6-$K$18*($D2630-$B$6), $K$16)</f>
        <v>60918.190175986492</v>
      </c>
      <c r="K2630">
        <f t="shared" si="164"/>
        <v>197.34054680854194</v>
      </c>
      <c r="M2630" s="4">
        <f>IF($B2630&lt;$B$9,      M2629+($B$5*M2629+$B$7*$B$6+O$18*($D2630-$B$6))*$B$20,           M2629+($B$5*M2629-O$16)*$B$20)</f>
        <v>316764.73132507171</v>
      </c>
      <c r="N2630">
        <f>IF($B2630&lt;=$B$9,        $D2630-$B$7*$B$6-$O$18*($D2630-$B$6),          $O$16)</f>
        <v>60920.790136345619</v>
      </c>
      <c r="O2630">
        <f>EXP(-$O$17*$B2630)*LN(N2630)</f>
        <v>4.4223422094463523</v>
      </c>
      <c r="Q2630" s="4">
        <f>IF($B2630&lt;$B$9,      Q2629+($B$5*Q2629+$B$7*$B$6+$S$18*($D2630-$B$6))*$B$20,           Q2629+($B$5*Q2629-$S$16)*$B$20)</f>
        <v>391392.40504130069</v>
      </c>
      <c r="R2630">
        <f>IF($B2630&lt;=$B$9,        $D2630-$B$7*$B$6-$S$18*($D2630-$B$6),          $S$16)</f>
        <v>57994.047039999998</v>
      </c>
      <c r="S2630">
        <f>EXP(-$S$17*$B2630)*($J2630^(1-S$20)-1)/(1-S$20)</f>
        <v>0.40139214348554059</v>
      </c>
    </row>
    <row r="2631" spans="1:19" x14ac:dyDescent="0.3">
      <c r="A2631">
        <f t="shared" si="161"/>
        <v>51.09</v>
      </c>
      <c r="B2631">
        <v>26.09</v>
      </c>
      <c r="C2631" s="1">
        <f t="shared" si="162"/>
        <v>1.3998083780000001</v>
      </c>
      <c r="D2631">
        <f t="shared" si="163"/>
        <v>69990.418900000004</v>
      </c>
      <c r="E2631" s="8">
        <f>IF($B2631&lt;$B$9,      E2630+($B$5*E2630+$B$7*$B$6+$B$8*($D2631-$B$6))*$B$20,           E2630+($B$5*E2630-$B$12)*$B$20)</f>
        <v>366143.58027903043</v>
      </c>
      <c r="G2631" s="4">
        <v>264120.46599829051</v>
      </c>
      <c r="I2631" s="4">
        <f>IF($B2631&lt;$B$9,      I2630+($B$5*I2630+$B$7*$B$6+$K$18*($D2631-$B$6))*$B$20,           I2630+($B$5*I2630-$K$16)*$B$20)</f>
        <v>317032.64302870864</v>
      </c>
      <c r="J2631">
        <f xml:space="preserve">          IF($B2631&lt;=$B$9,        $D2631-$B$7*$B$6-$K$18*($D2631-$B$6), $K$16)</f>
        <v>60917.853590908089</v>
      </c>
      <c r="K2631">
        <f t="shared" si="164"/>
        <v>197.27094250302423</v>
      </c>
      <c r="M2631" s="4">
        <f>IF($B2631&lt;$B$9,      M2630+($B$5*M2630+$B$7*$B$6+O$18*($D2631-$B$6))*$B$20,           M2630+($B$5*M2630-O$16)*$B$20)</f>
        <v>316966.29863507254</v>
      </c>
      <c r="N2631">
        <f>IF($B2631&lt;=$B$9,        $D2631-$B$7*$B$6-$O$18*($D2631-$B$6),          $O$16)</f>
        <v>60920.453496291877</v>
      </c>
      <c r="O2631">
        <f>EXP(-$O$17*$B2631)*LN(N2631)</f>
        <v>4.4207924432048191</v>
      </c>
      <c r="Q2631" s="4">
        <f>IF($B2631&lt;$B$9,      Q2630+($B$5*Q2630+$B$7*$B$6+$S$18*($D2631-$B$6))*$B$20,           Q2630+($B$5*Q2630-$S$16)*$B$20)</f>
        <v>391649.35884921515</v>
      </c>
      <c r="R2631">
        <f>IF($B2631&lt;=$B$9,        $D2631-$B$7*$B$6-$S$18*($D2631-$B$6),          $S$16)</f>
        <v>57993.772284999999</v>
      </c>
      <c r="S2631">
        <f>EXP(-$S$17*$B2631)*($J2631^(1-S$20)-1)/(1-S$20)</f>
        <v>0.40125168078132767</v>
      </c>
    </row>
    <row r="2632" spans="1:19" x14ac:dyDescent="0.3">
      <c r="A2632">
        <f t="shared" si="161"/>
        <v>51.1</v>
      </c>
      <c r="B2632">
        <v>26.1</v>
      </c>
      <c r="C2632" s="1">
        <f t="shared" si="162"/>
        <v>1.3997998000000003</v>
      </c>
      <c r="D2632">
        <f t="shared" si="163"/>
        <v>69989.99000000002</v>
      </c>
      <c r="E2632" s="8">
        <f>IF($B2632&lt;$B$9,      E2631+($B$5*E2631+$B$7*$B$6+$B$8*($D2632-$B$6))*$B$20,           E2631+($B$5*E2631-$B$12)*$B$20)</f>
        <v>366381.70050212811</v>
      </c>
      <c r="G2632" s="4">
        <v>264282.89815138991</v>
      </c>
      <c r="I2632" s="4">
        <f>IF($B2632&lt;$B$9,      I2631+($B$5*I2631+$B$7*$B$6+$K$18*($D2632-$B$6))*$B$20,           I2631+($B$5*I2631-$K$16)*$B$20)</f>
        <v>317234.32923307939</v>
      </c>
      <c r="J2632">
        <f xml:space="preserve">          IF($B2632&lt;=$B$9,        $D2632-$B$7*$B$6-$K$18*($D2632-$B$6), $K$16)</f>
        <v>60917.512068930031</v>
      </c>
      <c r="K2632">
        <f t="shared" si="164"/>
        <v>197.20135472138577</v>
      </c>
      <c r="M2632" s="4">
        <f>IF($B2632&lt;$B$9,      M2631+($B$5*M2631+$B$7*$B$6+O$18*($D2632-$B$6))*$B$20,           M2631+($B$5*M2631-O$16)*$B$20)</f>
        <v>317167.93562040949</v>
      </c>
      <c r="N2632">
        <f>IF($B2632&lt;=$B$9,        $D2632-$B$7*$B$6-$O$18*($D2632-$B$6),          $O$16)</f>
        <v>60920.111918532129</v>
      </c>
      <c r="O2632">
        <f>EXP(-$O$17*$B2632)*LN(N2632)</f>
        <v>4.4192431875387683</v>
      </c>
      <c r="Q2632" s="4">
        <f>IF($B2632&lt;$B$9,      Q2631+($B$5*Q2631+$B$7*$B$6+$S$18*($D2632-$B$6))*$B$20,           Q2631+($B$5*Q2631-$S$16)*$B$20)</f>
        <v>391906.4010898124</v>
      </c>
      <c r="R2632">
        <f>IF($B2632&lt;=$B$9,        $D2632-$B$7*$B$6-$S$18*($D2632-$B$6),          $S$16)</f>
        <v>57993.493500000011</v>
      </c>
      <c r="S2632">
        <f>EXP(-$S$17*$B2632)*($J2632^(1-S$20)-1)/(1-S$20)</f>
        <v>0.40111126722993756</v>
      </c>
    </row>
    <row r="2633" spans="1:19" x14ac:dyDescent="0.3">
      <c r="A2633">
        <f t="shared" si="161"/>
        <v>51.11</v>
      </c>
      <c r="B2633">
        <v>26.110000000000003</v>
      </c>
      <c r="C2633" s="1">
        <f t="shared" si="162"/>
        <v>1.3997910980000001</v>
      </c>
      <c r="D2633">
        <f t="shared" si="163"/>
        <v>69989.554900000003</v>
      </c>
      <c r="E2633" s="8">
        <f>IF($B2633&lt;$B$9,      E2632+($B$5*E2632+$B$7*$B$6+$B$8*($D2633-$B$6))*$B$20,           E2632+($B$5*E2632-$B$12)*$B$20)</f>
        <v>366619.90276200383</v>
      </c>
      <c r="G2633" s="4">
        <v>264445.38672064291</v>
      </c>
      <c r="I2633" s="4">
        <f>IF($B2633&lt;$B$9,      I2632+($B$5*I2632+$B$7*$B$6+$K$18*($D2633-$B$6))*$B$20,           I2632+($B$5*I2632-$K$16)*$B$20)</f>
        <v>317436.08514121047</v>
      </c>
      <c r="J2633">
        <f xml:space="preserve">          IF($B2633&lt;=$B$9,        $D2633-$B$7*$B$6-$K$18*($D2633-$B$6), $K$16)</f>
        <v>60917.165610052296</v>
      </c>
      <c r="K2633">
        <f t="shared" si="164"/>
        <v>197.13178346332614</v>
      </c>
      <c r="M2633" s="4">
        <f>IF($B2633&lt;$B$9,      M2632+($B$5*M2632+$B$7*$B$6+O$18*($D2633-$B$6))*$B$20,           M2632+($B$5*M2632-O$16)*$B$20)</f>
        <v>317369.64229284599</v>
      </c>
      <c r="N2633">
        <f>IF($B2633&lt;=$B$9,        $D2633-$B$7*$B$6-$O$18*($D2633-$B$6),          $O$16)</f>
        <v>60919.76540306634</v>
      </c>
      <c r="O2633">
        <f>EXP(-$O$17*$B2633)*LN(N2633)</f>
        <v>4.4176944422914728</v>
      </c>
      <c r="Q2633" s="4">
        <f>IF($B2633&lt;$B$9,      Q2632+($B$5*Q2632+$B$7*$B$6+$S$18*($D2633-$B$6))*$B$20,           Q2632+($B$5*Q2632-$S$16)*$B$20)</f>
        <v>392163.53177234385</v>
      </c>
      <c r="R2633">
        <f>IF($B2633&lt;=$B$9,        $D2633-$B$7*$B$6-$S$18*($D2633-$B$6),          $S$16)</f>
        <v>57993.210684999998</v>
      </c>
      <c r="S2633">
        <f>EXP(-$S$17*$B2633)*($J2633^(1-S$20)-1)/(1-S$20)</f>
        <v>0.40097090281417014</v>
      </c>
    </row>
    <row r="2634" spans="1:19" x14ac:dyDescent="0.3">
      <c r="A2634">
        <f t="shared" si="161"/>
        <v>51.120000000000005</v>
      </c>
      <c r="B2634">
        <v>26.12</v>
      </c>
      <c r="C2634" s="1">
        <f t="shared" si="162"/>
        <v>1.3997822719999999</v>
      </c>
      <c r="D2634">
        <f t="shared" si="163"/>
        <v>69989.113599999997</v>
      </c>
      <c r="E2634" s="8">
        <f>IF($B2634&lt;$B$9,      E2633+($B$5*E2633+$B$7*$B$6+$B$8*($D2634-$B$6))*$B$20,           E2633+($B$5*E2633-$B$12)*$B$20)</f>
        <v>366858.18706877052</v>
      </c>
      <c r="G2634" s="4">
        <v>264607.93171959516</v>
      </c>
      <c r="I2634" s="4">
        <f>IF($B2634&lt;$B$9,      I2633+($B$5*I2633+$B$7*$B$6+$K$18*($D2634-$B$6))*$B$20,           I2633+($B$5*I2633-$K$16)*$B$20)</f>
        <v>317637.91076486715</v>
      </c>
      <c r="J2634">
        <f xml:space="preserve">          IF($B2634&lt;=$B$9,        $D2634-$B$7*$B$6-$K$18*($D2634-$B$6), $K$16)</f>
        <v>60916.814214274898</v>
      </c>
      <c r="K2634">
        <f t="shared" si="164"/>
        <v>197.06222872854133</v>
      </c>
      <c r="M2634" s="4">
        <f>IF($B2634&lt;$B$9,      M2633+($B$5*M2633+$B$7*$B$6+O$18*($D2634-$B$6))*$B$20,           M2633+($B$5*M2633-O$16)*$B$20)</f>
        <v>317571.41866414953</v>
      </c>
      <c r="N2634">
        <f>IF($B2634&lt;=$B$9,        $D2634-$B$7*$B$6-$O$18*($D2634-$B$6),          $O$16)</f>
        <v>60919.413949894537</v>
      </c>
      <c r="O2634">
        <f>EXP(-$O$17*$B2634)*LN(N2634)</f>
        <v>4.4161462073062445</v>
      </c>
      <c r="Q2634" s="4">
        <f>IF($B2634&lt;$B$9,      Q2633+($B$5*Q2633+$B$7*$B$6+$S$18*($D2634-$B$6))*$B$20,           Q2633+($B$5*Q2633-$S$16)*$B$20)</f>
        <v>392420.75090606418</v>
      </c>
      <c r="R2634">
        <f>IF($B2634&lt;=$B$9,        $D2634-$B$7*$B$6-$S$18*($D2634-$B$6),          $S$16)</f>
        <v>57992.923839999996</v>
      </c>
      <c r="S2634">
        <f>EXP(-$S$17*$B2634)*($J2634^(1-S$20)-1)/(1-S$20)</f>
        <v>0.40083058751683132</v>
      </c>
    </row>
    <row r="2635" spans="1:19" x14ac:dyDescent="0.3">
      <c r="A2635">
        <f t="shared" si="161"/>
        <v>51.13</v>
      </c>
      <c r="B2635">
        <v>26.130000000000003</v>
      </c>
      <c r="C2635" s="1">
        <f t="shared" si="162"/>
        <v>1.3997733220000002</v>
      </c>
      <c r="D2635">
        <f t="shared" si="163"/>
        <v>69988.666100000002</v>
      </c>
      <c r="E2635" s="8">
        <f>IF($B2635&lt;$B$9,      E2634+($B$5*E2634+$B$7*$B$6+$B$8*($D2635-$B$6))*$B$20,           E2634+($B$5*E2634-$B$12)*$B$20)</f>
        <v>367096.55343254458</v>
      </c>
      <c r="G2635" s="4">
        <v>264770.53316179704</v>
      </c>
      <c r="I2635" s="4">
        <f>IF($B2635&lt;$B$9,      I2634+($B$5*I2634+$B$7*$B$6+$K$18*($D2635-$B$6))*$B$20,           I2634+($B$5*I2634-$K$16)*$B$20)</f>
        <v>317839.80611581885</v>
      </c>
      <c r="J2635">
        <f xml:space="preserve">          IF($B2635&lt;=$B$9,        $D2635-$B$7*$B$6-$K$18*($D2635-$B$6), $K$16)</f>
        <v>60916.45788159786</v>
      </c>
      <c r="K2635">
        <f t="shared" si="164"/>
        <v>196.99269051672337</v>
      </c>
      <c r="M2635" s="4">
        <f>IF($B2635&lt;$B$9,      M2634+($B$5*M2634+$B$7*$B$6+O$18*($D2635-$B$6))*$B$20,           M2634+($B$5*M2634-O$16)*$B$20)</f>
        <v>317773.26474609179</v>
      </c>
      <c r="N2635">
        <f>IF($B2635&lt;=$B$9,        $D2635-$B$7*$B$6-$O$18*($D2635-$B$6),          $O$16)</f>
        <v>60919.057559016728</v>
      </c>
      <c r="O2635">
        <f>EXP(-$O$17*$B2635)*LN(N2635)</f>
        <v>4.4145984824264275</v>
      </c>
      <c r="Q2635" s="4">
        <f>IF($B2635&lt;$B$9,      Q2634+($B$5*Q2634+$B$7*$B$6+$S$18*($D2635-$B$6))*$B$20,           Q2634+($B$5*Q2634-$S$16)*$B$20)</f>
        <v>392678.0585002313</v>
      </c>
      <c r="R2635">
        <f>IF($B2635&lt;=$B$9,        $D2635-$B$7*$B$6-$S$18*($D2635-$B$6),          $S$16)</f>
        <v>57992.632965000004</v>
      </c>
      <c r="S2635">
        <f>EXP(-$S$17*$B2635)*($J2635^(1-S$20)-1)/(1-S$20)</f>
        <v>0.40069032132073296</v>
      </c>
    </row>
    <row r="2636" spans="1:19" x14ac:dyDescent="0.3">
      <c r="A2636">
        <f t="shared" si="161"/>
        <v>51.14</v>
      </c>
      <c r="B2636">
        <v>26.14</v>
      </c>
      <c r="C2636" s="1">
        <f t="shared" si="162"/>
        <v>1.3997642479999999</v>
      </c>
      <c r="D2636">
        <f t="shared" si="163"/>
        <v>69988.212399999989</v>
      </c>
      <c r="E2636" s="8">
        <f>IF($B2636&lt;$B$9,      E2635+($B$5*E2635+$B$7*$B$6+$B$8*($D2636-$B$6))*$B$20,           E2635+($B$5*E2635-$B$12)*$B$20)</f>
        <v>367335.00186344597</v>
      </c>
      <c r="G2636" s="4">
        <v>264933.19106080366</v>
      </c>
      <c r="I2636" s="4">
        <f>IF($B2636&lt;$B$9,      I2635+($B$5*I2635+$B$7*$B$6+$K$18*($D2636-$B$6))*$B$20,           I2635+($B$5*I2635-$K$16)*$B$20)</f>
        <v>318041.77120583918</v>
      </c>
      <c r="J2636">
        <f xml:space="preserve">          IF($B2636&lt;=$B$9,        $D2636-$B$7*$B$6-$K$18*($D2636-$B$6), $K$16)</f>
        <v>60916.096612021138</v>
      </c>
      <c r="K2636">
        <f t="shared" si="164"/>
        <v>196.9231688275608</v>
      </c>
      <c r="M2636" s="4">
        <f>IF($B2636&lt;$B$9,      M2635+($B$5*M2635+$B$7*$B$6+O$18*($D2636-$B$6))*$B$20,           M2635+($B$5*M2635-O$16)*$B$20)</f>
        <v>317975.1805504486</v>
      </c>
      <c r="N2636">
        <f>IF($B2636&lt;=$B$9,        $D2636-$B$7*$B$6-$O$18*($D2636-$B$6),          $O$16)</f>
        <v>60918.696230432892</v>
      </c>
      <c r="O2636">
        <f>EXP(-$O$17*$B2636)*LN(N2636)</f>
        <v>4.413051267495403</v>
      </c>
      <c r="Q2636" s="4">
        <f>IF($B2636&lt;$B$9,      Q2635+($B$5*Q2635+$B$7*$B$6+$S$18*($D2636-$B$6))*$B$20,           Q2635+($B$5*Q2635-$S$16)*$B$20)</f>
        <v>392935.45456410636</v>
      </c>
      <c r="R2636">
        <f>IF($B2636&lt;=$B$9,        $D2636-$B$7*$B$6-$S$18*($D2636-$B$6),          $S$16)</f>
        <v>57992.338059999995</v>
      </c>
      <c r="S2636">
        <f>EXP(-$S$17*$B2636)*($J2636^(1-S$20)-1)/(1-S$20)</f>
        <v>0.40055010420869319</v>
      </c>
    </row>
    <row r="2637" spans="1:19" x14ac:dyDescent="0.3">
      <c r="A2637">
        <f t="shared" si="161"/>
        <v>51.150000000000006</v>
      </c>
      <c r="B2637">
        <v>26.150000000000002</v>
      </c>
      <c r="C2637" s="1">
        <f t="shared" si="162"/>
        <v>1.39975505</v>
      </c>
      <c r="D2637">
        <f t="shared" si="163"/>
        <v>69987.752500000002</v>
      </c>
      <c r="E2637" s="8">
        <f>IF($B2637&lt;$B$9,      E2636+($B$5*E2636+$B$7*$B$6+$B$8*($D2637-$B$6))*$B$20,           E2636+($B$5*E2636-$B$12)*$B$20)</f>
        <v>367573.53237159818</v>
      </c>
      <c r="G2637" s="4">
        <v>265095.90543017496</v>
      </c>
      <c r="I2637" s="4">
        <f>IF($B2637&lt;$B$9,      I2636+($B$5*I2636+$B$7*$B$6+$K$18*($D2637-$B$6))*$B$20,           I2636+($B$5*I2636-$K$16)*$B$20)</f>
        <v>318243.80604670575</v>
      </c>
      <c r="J2637">
        <f xml:space="preserve">          IF($B2637&lt;=$B$9,        $D2637-$B$7*$B$6-$K$18*($D2637-$B$6), $K$16)</f>
        <v>60915.730405544782</v>
      </c>
      <c r="K2637">
        <f t="shared" si="164"/>
        <v>196.85366366073831</v>
      </c>
      <c r="M2637" s="4">
        <f>IF($B2637&lt;$B$9,      M2636+($B$5*M2636+$B$7*$B$6+O$18*($D2637-$B$6))*$B$20,           M2636+($B$5*M2636-O$16)*$B$20)</f>
        <v>318177.16608899983</v>
      </c>
      <c r="N2637">
        <f>IF($B2637&lt;=$B$9,        $D2637-$B$7*$B$6-$O$18*($D2637-$B$6),          $O$16)</f>
        <v>60918.329964143057</v>
      </c>
      <c r="O2637">
        <f>EXP(-$O$17*$B2637)*LN(N2637)</f>
        <v>4.4115045623565878</v>
      </c>
      <c r="Q2637" s="4">
        <f>IF($B2637&lt;$B$9,      Q2636+($B$5*Q2636+$B$7*$B$6+$S$18*($D2637-$B$6))*$B$20,           Q2636+($B$5*Q2636-$S$16)*$B$20)</f>
        <v>393192.9391069538</v>
      </c>
      <c r="R2637">
        <f>IF($B2637&lt;=$B$9,        $D2637-$B$7*$B$6-$S$18*($D2637-$B$6),          $S$16)</f>
        <v>57992.039125000003</v>
      </c>
      <c r="S2637">
        <f>EXP(-$S$17*$B2637)*($J2637^(1-S$20)-1)/(1-S$20)</f>
        <v>0.40040993616353565</v>
      </c>
    </row>
    <row r="2638" spans="1:19" x14ac:dyDescent="0.3">
      <c r="A2638">
        <f t="shared" si="161"/>
        <v>51.16</v>
      </c>
      <c r="B2638">
        <v>26.16</v>
      </c>
      <c r="C2638" s="1">
        <f t="shared" si="162"/>
        <v>1.3997457280000001</v>
      </c>
      <c r="D2638">
        <f t="shared" si="163"/>
        <v>69987.286399999997</v>
      </c>
      <c r="E2638" s="8">
        <f>IF($B2638&lt;$B$9,      E2637+($B$5*E2637+$B$7*$B$6+$B$8*($D2638-$B$6))*$B$20,           E2637+($B$5*E2637-$B$12)*$B$20)</f>
        <v>367812.14496712823</v>
      </c>
      <c r="G2638" s="4">
        <v>265258.67628347554</v>
      </c>
      <c r="I2638" s="4">
        <f>IF($B2638&lt;$B$9,      I2637+($B$5*I2637+$B$7*$B$6+$K$18*($D2638-$B$6))*$B$20,           I2637+($B$5*I2637-$K$16)*$B$20)</f>
        <v>318445.91065020039</v>
      </c>
      <c r="J2638">
        <f xml:space="preserve">          IF($B2638&lt;=$B$9,        $D2638-$B$7*$B$6-$K$18*($D2638-$B$6), $K$16)</f>
        <v>60915.359262168757</v>
      </c>
      <c r="K2638">
        <f t="shared" si="164"/>
        <v>196.78417501593691</v>
      </c>
      <c r="M2638" s="4">
        <f>IF($B2638&lt;$B$9,      M2637+($B$5*M2637+$B$7*$B$6+O$18*($D2638-$B$6))*$B$20,           M2637+($B$5*M2637-O$16)*$B$20)</f>
        <v>318379.22137352952</v>
      </c>
      <c r="N2638">
        <f>IF($B2638&lt;=$B$9,        $D2638-$B$7*$B$6-$O$18*($D2638-$B$6),          $O$16)</f>
        <v>60917.958760147194</v>
      </c>
      <c r="O2638">
        <f>EXP(-$O$17*$B2638)*LN(N2638)</f>
        <v>4.4099583668534352</v>
      </c>
      <c r="Q2638" s="4">
        <f>IF($B2638&lt;$B$9,      Q2637+($B$5*Q2637+$B$7*$B$6+$S$18*($D2638-$B$6))*$B$20,           Q2637+($B$5*Q2637-$S$16)*$B$20)</f>
        <v>393450.5121380412</v>
      </c>
      <c r="R2638">
        <f>IF($B2638&lt;=$B$9,        $D2638-$B$7*$B$6-$S$18*($D2638-$B$6),          $S$16)</f>
        <v>57991.73616</v>
      </c>
      <c r="S2638">
        <f>EXP(-$S$17*$B2638)*($J2638^(1-S$20)-1)/(1-S$20)</f>
        <v>0.40026981716809051</v>
      </c>
    </row>
    <row r="2639" spans="1:19" x14ac:dyDescent="0.3">
      <c r="A2639">
        <f t="shared" si="161"/>
        <v>51.17</v>
      </c>
      <c r="B2639">
        <v>26.17</v>
      </c>
      <c r="C2639" s="1">
        <f t="shared" si="162"/>
        <v>1.3997362820000001</v>
      </c>
      <c r="D2639">
        <f t="shared" si="163"/>
        <v>69986.814100000003</v>
      </c>
      <c r="E2639" s="8">
        <f>IF($B2639&lt;$B$9,      E2638+($B$5*E2638+$B$7*$B$6+$B$8*($D2639-$B$6))*$B$20,           E2638+($B$5*E2638-$B$12)*$B$20)</f>
        <v>368050.8396601667</v>
      </c>
      <c r="G2639" s="4">
        <v>265421.50363427476</v>
      </c>
      <c r="I2639" s="4">
        <f>IF($B2639&lt;$B$9,      I2638+($B$5*I2638+$B$7*$B$6+$K$18*($D2639-$B$6))*$B$20,           I2638+($B$5*I2638-$K$16)*$B$20)</f>
        <v>318648.08502810902</v>
      </c>
      <c r="J2639">
        <f xml:space="preserve">          IF($B2639&lt;=$B$9,        $D2639-$B$7*$B$6-$K$18*($D2639-$B$6), $K$16)</f>
        <v>60914.983181893076</v>
      </c>
      <c r="K2639">
        <f t="shared" si="164"/>
        <v>196.71470289283391</v>
      </c>
      <c r="M2639" s="4">
        <f>IF($B2639&lt;$B$9,      M2638+($B$5*M2638+$B$7*$B$6+O$18*($D2639-$B$6))*$B$20,           M2638+($B$5*M2638-O$16)*$B$20)</f>
        <v>318581.34641582583</v>
      </c>
      <c r="N2639">
        <f>IF($B2639&lt;=$B$9,        $D2639-$B$7*$B$6-$O$18*($D2639-$B$6),          $O$16)</f>
        <v>60917.582618445318</v>
      </c>
      <c r="O2639">
        <f>EXP(-$O$17*$B2639)*LN(N2639)</f>
        <v>4.4084126808294322</v>
      </c>
      <c r="Q2639" s="4">
        <f>IF($B2639&lt;$B$9,      Q2638+($B$5*Q2638+$B$7*$B$6+$S$18*($D2639-$B$6))*$B$20,           Q2638+($B$5*Q2638-$S$16)*$B$20)</f>
        <v>393708.17366663954</v>
      </c>
      <c r="R2639">
        <f>IF($B2639&lt;=$B$9,        $D2639-$B$7*$B$6-$S$18*($D2639-$B$6),          $S$16)</f>
        <v>57991.429165000001</v>
      </c>
      <c r="S2639">
        <f>EXP(-$S$17*$B2639)*($J2639^(1-S$20)-1)/(1-S$20)</f>
        <v>0.40012974720519356</v>
      </c>
    </row>
    <row r="2640" spans="1:19" x14ac:dyDescent="0.3">
      <c r="A2640">
        <f t="shared" si="161"/>
        <v>51.18</v>
      </c>
      <c r="B2640">
        <v>26.18</v>
      </c>
      <c r="C2640" s="1">
        <f t="shared" si="162"/>
        <v>1.3997267120000001</v>
      </c>
      <c r="D2640">
        <f t="shared" si="163"/>
        <v>69986.335600000006</v>
      </c>
      <c r="E2640" s="8">
        <f>IF($B2640&lt;$B$9,      E2639+($B$5*E2639+$B$7*$B$6+$B$8*($D2640-$B$6))*$B$20,           E2639+($B$5*E2639-$B$12)*$B$20)</f>
        <v>368289.61646084778</v>
      </c>
      <c r="G2640" s="4">
        <v>265584.38749614678</v>
      </c>
      <c r="I2640" s="4">
        <f>IF($B2640&lt;$B$9,      I2639+($B$5*I2639+$B$7*$B$6+$K$18*($D2640-$B$6))*$B$20,           I2639+($B$5*I2639-$K$16)*$B$20)</f>
        <v>318850.32919222169</v>
      </c>
      <c r="J2640">
        <f xml:space="preserve">          IF($B2640&lt;=$B$9,        $D2640-$B$7*$B$6-$K$18*($D2640-$B$6), $K$16)</f>
        <v>60914.602164717726</v>
      </c>
      <c r="K2640">
        <f t="shared" si="164"/>
        <v>196.64524729110289</v>
      </c>
      <c r="M2640" s="4">
        <f>IF($B2640&lt;$B$9,      M2639+($B$5*M2639+$B$7*$B$6+O$18*($D2640-$B$6))*$B$20,           M2639+($B$5*M2639-O$16)*$B$20)</f>
        <v>318783.54122768098</v>
      </c>
      <c r="N2640">
        <f>IF($B2640&lt;=$B$9,        $D2640-$B$7*$B$6-$O$18*($D2640-$B$6),          $O$16)</f>
        <v>60917.201539037429</v>
      </c>
      <c r="O2640">
        <f>EXP(-$O$17*$B2640)*LN(N2640)</f>
        <v>4.4068675041281029</v>
      </c>
      <c r="Q2640" s="4">
        <f>IF($B2640&lt;$B$9,      Q2639+($B$5*Q2639+$B$7*$B$6+$S$18*($D2640-$B$6))*$B$20,           Q2639+($B$5*Q2639-$S$16)*$B$20)</f>
        <v>393965.92370202288</v>
      </c>
      <c r="R2640">
        <f>IF($B2640&lt;=$B$9,        $D2640-$B$7*$B$6-$S$18*($D2640-$B$6),          $S$16)</f>
        <v>57991.118140000006</v>
      </c>
      <c r="S2640">
        <f>EXP(-$S$17*$B2640)*($J2640^(1-S$20)-1)/(1-S$20)</f>
        <v>0.39998972625768692</v>
      </c>
    </row>
    <row r="2641" spans="1:19" x14ac:dyDescent="0.3">
      <c r="A2641">
        <f t="shared" si="161"/>
        <v>51.19</v>
      </c>
      <c r="B2641">
        <v>26.19</v>
      </c>
      <c r="C2641" s="1">
        <f t="shared" si="162"/>
        <v>1.399717018</v>
      </c>
      <c r="D2641">
        <f t="shared" si="163"/>
        <v>69985.850900000005</v>
      </c>
      <c r="E2641" s="8">
        <f>IF($B2641&lt;$B$9,      E2640+($B$5*E2640+$B$7*$B$6+$B$8*($D2641-$B$6))*$B$20,           E2640+($B$5*E2640-$B$12)*$B$20)</f>
        <v>368528.47537930909</v>
      </c>
      <c r="G2641" s="4">
        <v>265747.32788267045</v>
      </c>
      <c r="I2641" s="4">
        <f>IF($B2641&lt;$B$9,      I2640+($B$5*I2640+$B$7*$B$6+$K$18*($D2641-$B$6))*$B$20,           I2640+($B$5*I2640-$K$16)*$B$20)</f>
        <v>319052.64315433253</v>
      </c>
      <c r="J2641">
        <f xml:space="preserve">          IF($B2641&lt;=$B$9,        $D2641-$B$7*$B$6-$K$18*($D2641-$B$6), $K$16)</f>
        <v>60914.21621064272</v>
      </c>
      <c r="K2641">
        <f t="shared" si="164"/>
        <v>196.57580821041375</v>
      </c>
      <c r="M2641" s="4">
        <f>IF($B2641&lt;$B$9,      M2640+($B$5*M2640+$B$7*$B$6+O$18*($D2641-$B$6))*$B$20,           M2640+($B$5*M2640-O$16)*$B$20)</f>
        <v>318985.80582089146</v>
      </c>
      <c r="N2641">
        <f>IF($B2641&lt;=$B$9,        $D2641-$B$7*$B$6-$O$18*($D2641-$B$6),          $O$16)</f>
        <v>60916.81552192352</v>
      </c>
      <c r="O2641">
        <f>EXP(-$O$17*$B2641)*LN(N2641)</f>
        <v>4.4053228365930064</v>
      </c>
      <c r="Q2641" s="4">
        <f>IF($B2641&lt;$B$9,      Q2640+($B$5*Q2640+$B$7*$B$6+$S$18*($D2641-$B$6))*$B$20,           Q2640+($B$5*Q2640-$S$16)*$B$20)</f>
        <v>394223.76225346857</v>
      </c>
      <c r="R2641">
        <f>IF($B2641&lt;=$B$9,        $D2641-$B$7*$B$6-$S$18*($D2641-$B$6),          $S$16)</f>
        <v>57990.803085000007</v>
      </c>
      <c r="S2641">
        <f>EXP(-$S$17*$B2641)*($J2641^(1-S$20)-1)/(1-S$20)</f>
        <v>0.39984975430841835</v>
      </c>
    </row>
    <row r="2642" spans="1:19" x14ac:dyDescent="0.3">
      <c r="A2642">
        <f t="shared" si="161"/>
        <v>51.2</v>
      </c>
      <c r="B2642">
        <v>26.200000000000003</v>
      </c>
      <c r="C2642" s="1">
        <f t="shared" si="162"/>
        <v>1.3997071999999999</v>
      </c>
      <c r="D2642">
        <f t="shared" si="163"/>
        <v>69985.36</v>
      </c>
      <c r="E2642" s="8">
        <f>IF($B2642&lt;$B$9,      E2641+($B$5*E2641+$B$7*$B$6+$B$8*($D2642-$B$6))*$B$20,           E2641+($B$5*E2641-$B$12)*$B$20)</f>
        <v>368767.41642569186</v>
      </c>
      <c r="G2642" s="4">
        <v>265910.3248074294</v>
      </c>
      <c r="I2642" s="4">
        <f>IF($B2642&lt;$B$9,      I2641+($B$5*I2641+$B$7*$B$6+$K$18*($D2642-$B$6))*$B$20,           I2641+($B$5*I2641-$K$16)*$B$20)</f>
        <v>319255.02692623989</v>
      </c>
      <c r="J2642">
        <f xml:space="preserve">          IF($B2642&lt;=$B$9,        $D2642-$B$7*$B$6-$K$18*($D2642-$B$6), $K$16)</f>
        <v>60913.825319668053</v>
      </c>
      <c r="K2642">
        <f t="shared" si="164"/>
        <v>196.5063856504328</v>
      </c>
      <c r="M2642" s="4">
        <f>IF($B2642&lt;$B$9,      M2641+($B$5*M2641+$B$7*$B$6+O$18*($D2642-$B$6))*$B$20,           M2641+($B$5*M2641-O$16)*$B$20)</f>
        <v>319188.14020725776</v>
      </c>
      <c r="N2642">
        <f>IF($B2642&lt;=$B$9,        $D2642-$B$7*$B$6-$O$18*($D2642-$B$6),          $O$16)</f>
        <v>60916.424567103582</v>
      </c>
      <c r="O2642">
        <f>EXP(-$O$17*$B2642)*LN(N2642)</f>
        <v>4.4037786780677388</v>
      </c>
      <c r="Q2642" s="4">
        <f>IF($B2642&lt;$B$9,      Q2641+($B$5*Q2641+$B$7*$B$6+$S$18*($D2642-$B$6))*$B$20,           Q2641+($B$5*Q2641-$S$16)*$B$20)</f>
        <v>394481.6893302573</v>
      </c>
      <c r="R2642">
        <f>IF($B2642&lt;=$B$9,        $D2642-$B$7*$B$6-$S$18*($D2642-$B$6),          $S$16)</f>
        <v>57990.483999999997</v>
      </c>
      <c r="S2642">
        <f>EXP(-$S$17*$B2642)*($J2642^(1-S$20)-1)/(1-S$20)</f>
        <v>0.39970983134024207</v>
      </c>
    </row>
    <row r="2643" spans="1:19" x14ac:dyDescent="0.3">
      <c r="A2643">
        <f t="shared" si="161"/>
        <v>51.21</v>
      </c>
      <c r="B2643">
        <v>26.21</v>
      </c>
      <c r="C2643" s="1">
        <f t="shared" si="162"/>
        <v>1.399697258</v>
      </c>
      <c r="D2643">
        <f t="shared" si="163"/>
        <v>69984.862899999993</v>
      </c>
      <c r="E2643" s="8">
        <f>IF($B2643&lt;$B$9,      E2642+($B$5*E2642+$B$7*$B$6+$B$8*($D2643-$B$6))*$B$20,           E2642+($B$5*E2642-$B$12)*$B$20)</f>
        <v>369006.43961014086</v>
      </c>
      <c r="G2643" s="4">
        <v>266073.37828401197</v>
      </c>
      <c r="I2643" s="4">
        <f>IF($B2643&lt;$B$9,      I2642+($B$5*I2642+$B$7*$B$6+$K$18*($D2643-$B$6))*$B$20,           I2642+($B$5*I2642-$K$16)*$B$20)</f>
        <v>319457.48051974614</v>
      </c>
      <c r="J2643">
        <f xml:space="preserve">          IF($B2643&lt;=$B$9,        $D2643-$B$7*$B$6-$K$18*($D2643-$B$6), $K$16)</f>
        <v>60913.429491793722</v>
      </c>
      <c r="K2643">
        <f t="shared" si="164"/>
        <v>196.4369796108225</v>
      </c>
      <c r="M2643" s="4">
        <f>IF($B2643&lt;$B$9,      M2642+($B$5*M2642+$B$7*$B$6+O$18*($D2643-$B$6))*$B$20,           M2642+($B$5*M2642-O$16)*$B$20)</f>
        <v>319390.54439858452</v>
      </c>
      <c r="N2643">
        <f>IF($B2643&lt;=$B$9,        $D2643-$B$7*$B$6-$O$18*($D2643-$B$6),          $O$16)</f>
        <v>60916.028674577632</v>
      </c>
      <c r="O2643">
        <f>EXP(-$O$17*$B2643)*LN(N2643)</f>
        <v>4.4022350283959302</v>
      </c>
      <c r="Q2643" s="4">
        <f>IF($B2643&lt;$B$9,      Q2642+($B$5*Q2642+$B$7*$B$6+$S$18*($D2643-$B$6))*$B$20,           Q2642+($B$5*Q2642-$S$16)*$B$20)</f>
        <v>394739.70494167291</v>
      </c>
      <c r="R2643">
        <f>IF($B2643&lt;=$B$9,        $D2643-$B$7*$B$6-$S$18*($D2643-$B$6),          $S$16)</f>
        <v>57990.160884999998</v>
      </c>
      <c r="S2643">
        <f>EXP(-$S$17*$B2643)*($J2643^(1-S$20)-1)/(1-S$20)</f>
        <v>0.39956995733601791</v>
      </c>
    </row>
    <row r="2644" spans="1:19" x14ac:dyDescent="0.3">
      <c r="A2644">
        <f t="shared" si="161"/>
        <v>51.22</v>
      </c>
      <c r="B2644">
        <v>26.220000000000002</v>
      </c>
      <c r="C2644" s="1">
        <f t="shared" si="162"/>
        <v>1.399687192</v>
      </c>
      <c r="D2644">
        <f t="shared" si="163"/>
        <v>69984.359599999996</v>
      </c>
      <c r="E2644" s="8">
        <f>IF($B2644&lt;$B$9,      E2643+($B$5*E2643+$B$7*$B$6+$B$8*($D2644-$B$6))*$B$20,           E2643+($B$5*E2643-$B$12)*$B$20)</f>
        <v>369245.54494280444</v>
      </c>
      <c r="G2644" s="4">
        <v>266236.4883260114</v>
      </c>
      <c r="I2644" s="4">
        <f>IF($B2644&lt;$B$9,      I2643+($B$5*I2643+$B$7*$B$6+$K$18*($D2644-$B$6))*$B$20,           I2643+($B$5*I2643-$K$16)*$B$20)</f>
        <v>319660.00394665787</v>
      </c>
      <c r="J2644">
        <f xml:space="preserve">          IF($B2644&lt;=$B$9,        $D2644-$B$7*$B$6-$K$18*($D2644-$B$6), $K$16)</f>
        <v>60913.028727019744</v>
      </c>
      <c r="K2644">
        <f t="shared" si="164"/>
        <v>196.36759009124171</v>
      </c>
      <c r="M2644" s="4">
        <f>IF($B2644&lt;$B$9,      M2643+($B$5*M2643+$B$7*$B$6+O$18*($D2644-$B$6))*$B$20,           M2643+($B$5*M2643-O$16)*$B$20)</f>
        <v>319593.01840668055</v>
      </c>
      <c r="N2644">
        <f>IF($B2644&lt;=$B$9,        $D2644-$B$7*$B$6-$O$18*($D2644-$B$6),          $O$16)</f>
        <v>60915.627844345676</v>
      </c>
      <c r="O2644">
        <f>EXP(-$O$17*$B2644)*LN(N2644)</f>
        <v>4.4006918874212468</v>
      </c>
      <c r="Q2644" s="4">
        <f>IF($B2644&lt;$B$9,      Q2643+($B$5*Q2643+$B$7*$B$6+$S$18*($D2644-$B$6))*$B$20,           Q2643+($B$5*Q2643-$S$16)*$B$20)</f>
        <v>394997.80909700249</v>
      </c>
      <c r="R2644">
        <f>IF($B2644&lt;=$B$9,        $D2644-$B$7*$B$6-$S$18*($D2644-$B$6),          $S$16)</f>
        <v>57989.833740000002</v>
      </c>
      <c r="S2644">
        <f>EXP(-$S$17*$B2644)*($J2644^(1-S$20)-1)/(1-S$20)</f>
        <v>0.39943013227861179</v>
      </c>
    </row>
    <row r="2645" spans="1:19" x14ac:dyDescent="0.3">
      <c r="A2645">
        <f t="shared" si="161"/>
        <v>51.230000000000004</v>
      </c>
      <c r="B2645">
        <v>26.23</v>
      </c>
      <c r="C2645" s="1">
        <f t="shared" si="162"/>
        <v>1.399677002</v>
      </c>
      <c r="D2645">
        <f t="shared" si="163"/>
        <v>69983.850099999996</v>
      </c>
      <c r="E2645" s="8">
        <f>IF($B2645&lt;$B$9,      E2644+($B$5*E2644+$B$7*$B$6+$B$8*($D2645-$B$6))*$B$20,           E2644+($B$5*E2644-$B$12)*$B$20)</f>
        <v>369484.7324338344</v>
      </c>
      <c r="G2645" s="4">
        <v>266399.65494702553</v>
      </c>
      <c r="I2645" s="4">
        <f>IF($B2645&lt;$B$9,      I2644+($B$5*I2644+$B$7*$B$6+$K$18*($D2645-$B$6))*$B$20,           I2644+($B$5*I2644-$K$16)*$B$20)</f>
        <v>319862.59721878573</v>
      </c>
      <c r="J2645">
        <f xml:space="preserve">          IF($B2645&lt;=$B$9,        $D2645-$B$7*$B$6-$K$18*($D2645-$B$6), $K$16)</f>
        <v>60912.623025346096</v>
      </c>
      <c r="K2645">
        <f t="shared" si="164"/>
        <v>196.29821709134558</v>
      </c>
      <c r="M2645" s="4">
        <f>IF($B2645&lt;$B$9,      M2644+($B$5*M2644+$B$7*$B$6+O$18*($D2645-$B$6))*$B$20,           M2644+($B$5*M2644-O$16)*$B$20)</f>
        <v>319795.56224335881</v>
      </c>
      <c r="N2645">
        <f>IF($B2645&lt;=$B$9,        $D2645-$B$7*$B$6-$O$18*($D2645-$B$6),          $O$16)</f>
        <v>60915.222076407699</v>
      </c>
      <c r="O2645">
        <f>EXP(-$O$17*$B2645)*LN(N2645)</f>
        <v>4.3991492549873907</v>
      </c>
      <c r="Q2645" s="4">
        <f>IF($B2645&lt;$B$9,      Q2644+($B$5*Q2644+$B$7*$B$6+$S$18*($D2645-$B$6))*$B$20,           Q2644+($B$5*Q2644-$S$16)*$B$20)</f>
        <v>395256.00180553645</v>
      </c>
      <c r="R2645">
        <f>IF($B2645&lt;=$B$9,        $D2645-$B$7*$B$6-$S$18*($D2645-$B$6),          $S$16)</f>
        <v>57989.502564999995</v>
      </c>
      <c r="S2645">
        <f>EXP(-$S$17*$B2645)*($J2645^(1-S$20)-1)/(1-S$20)</f>
        <v>0.39929035615089564</v>
      </c>
    </row>
    <row r="2646" spans="1:19" x14ac:dyDescent="0.3">
      <c r="A2646">
        <f t="shared" si="161"/>
        <v>51.24</v>
      </c>
      <c r="B2646">
        <v>26.240000000000002</v>
      </c>
      <c r="C2646" s="1">
        <f t="shared" si="162"/>
        <v>1.3996666880000002</v>
      </c>
      <c r="D2646">
        <f t="shared" si="163"/>
        <v>69983.334400000007</v>
      </c>
      <c r="E2646" s="8">
        <f>IF($B2646&lt;$B$9,      E2645+($B$5*E2645+$B$7*$B$6+$B$8*($D2646-$B$6))*$B$20,           E2645+($B$5*E2645-$B$12)*$B$20)</f>
        <v>369724.00209338625</v>
      </c>
      <c r="G2646" s="4">
        <v>266562.87816065701</v>
      </c>
      <c r="I2646" s="4">
        <f>IF($B2646&lt;$B$9,      I2645+($B$5*I2645+$B$7*$B$6+$K$18*($D2646-$B$6))*$B$20,           I2645+($B$5*I2645-$K$16)*$B$20)</f>
        <v>320065.26034794457</v>
      </c>
      <c r="J2646">
        <f xml:space="preserve">          IF($B2646&lt;=$B$9,        $D2646-$B$7*$B$6-$K$18*($D2646-$B$6), $K$16)</f>
        <v>60912.212386772808</v>
      </c>
      <c r="K2646">
        <f t="shared" si="164"/>
        <v>196.22886061078566</v>
      </c>
      <c r="M2646" s="4">
        <f>IF($B2646&lt;$B$9,      M2645+($B$5*M2645+$B$7*$B$6+O$18*($D2646-$B$6))*$B$20,           M2645+($B$5*M2645-O$16)*$B$20)</f>
        <v>319998.17592043633</v>
      </c>
      <c r="N2646">
        <f>IF($B2646&lt;=$B$9,        $D2646-$B$7*$B$6-$O$18*($D2646-$B$6),          $O$16)</f>
        <v>60914.811370763709</v>
      </c>
      <c r="O2646">
        <f>EXP(-$O$17*$B2646)*LN(N2646)</f>
        <v>4.397607130938102</v>
      </c>
      <c r="Q2646" s="4">
        <f>IF($B2646&lt;$B$9,      Q2645+($B$5*Q2645+$B$7*$B$6+$S$18*($D2646-$B$6))*$B$20,           Q2645+($B$5*Q2645-$S$16)*$B$20)</f>
        <v>395514.28307656839</v>
      </c>
      <c r="R2646">
        <f>IF($B2646&lt;=$B$9,        $D2646-$B$7*$B$6-$S$18*($D2646-$B$6),          $S$16)</f>
        <v>57989.167360000007</v>
      </c>
      <c r="S2646">
        <f>EXP(-$S$17*$B2646)*($J2646^(1-S$20)-1)/(1-S$20)</f>
        <v>0.3991506289357476</v>
      </c>
    </row>
    <row r="2647" spans="1:19" x14ac:dyDescent="0.3">
      <c r="A2647">
        <f t="shared" ref="A2647:A2710" si="165">B2647+25</f>
        <v>51.25</v>
      </c>
      <c r="B2647">
        <v>26.25</v>
      </c>
      <c r="C2647" s="1">
        <f t="shared" ref="C2647:C2710" si="166">$B$2+$B$3*B2647+$B$4*B2647^2</f>
        <v>1.39965625</v>
      </c>
      <c r="D2647">
        <f t="shared" ref="D2647:D2710" si="167">$B$6*C2647</f>
        <v>69982.8125</v>
      </c>
      <c r="E2647" s="8">
        <f>IF($B2647&lt;$B$9,      E2646+($B$5*E2646+$B$7*$B$6+$B$8*($D2647-$B$6))*$B$20,           E2646+($B$5*E2646-$B$12)*$B$20)</f>
        <v>369963.35393161891</v>
      </c>
      <c r="G2647" s="4">
        <v>266726.15798051324</v>
      </c>
      <c r="I2647" s="4">
        <f>IF($B2647&lt;$B$9,      I2646+($B$5*I2646+$B$7*$B$6+$K$18*($D2647-$B$6))*$B$20,           I2646+($B$5*I2646-$K$16)*$B$20)</f>
        <v>320267.99334595335</v>
      </c>
      <c r="J2647">
        <f xml:space="preserve">          IF($B2647&lt;=$B$9,        $D2647-$B$7*$B$6-$K$18*($D2647-$B$6), $K$16)</f>
        <v>60911.796811299835</v>
      </c>
      <c r="K2647">
        <f t="shared" ref="K2647:K2710" si="168">EXP(-$K$17*$B2647)*($J2647^(1-K$20)-1)/(1-K$20)</f>
        <v>196.15952064920967</v>
      </c>
      <c r="M2647" s="4">
        <f>IF($B2647&lt;$B$9,      M2646+($B$5*M2646+$B$7*$B$6+O$18*($D2647-$B$6))*$B$20,           M2646+($B$5*M2646-O$16)*$B$20)</f>
        <v>320200.85944973433</v>
      </c>
      <c r="N2647">
        <f>IF($B2647&lt;=$B$9,        $D2647-$B$7*$B$6-$O$18*($D2647-$B$6),          $O$16)</f>
        <v>60914.395727413699</v>
      </c>
      <c r="O2647">
        <f>EXP(-$O$17*$B2647)*LN(N2647)</f>
        <v>4.3960655151171517</v>
      </c>
      <c r="Q2647" s="4">
        <f>IF($B2647&lt;$B$9,      Q2646+($B$5*Q2646+$B$7*$B$6+$S$18*($D2647-$B$6))*$B$20,           Q2646+($B$5*Q2646-$S$16)*$B$20)</f>
        <v>395772.65291939519</v>
      </c>
      <c r="R2647">
        <f>IF($B2647&lt;=$B$9,        $D2647-$B$7*$B$6-$S$18*($D2647-$B$6),          $S$16)</f>
        <v>57988.828125</v>
      </c>
      <c r="S2647">
        <f>EXP(-$S$17*$B2647)*($J2647^(1-S$20)-1)/(1-S$20)</f>
        <v>0.39901095061605152</v>
      </c>
    </row>
    <row r="2648" spans="1:19" x14ac:dyDescent="0.3">
      <c r="A2648">
        <f t="shared" si="165"/>
        <v>51.260000000000005</v>
      </c>
      <c r="B2648">
        <v>26.26</v>
      </c>
      <c r="C2648" s="1">
        <f t="shared" si="166"/>
        <v>1.3996456880000001</v>
      </c>
      <c r="D2648">
        <f t="shared" si="167"/>
        <v>69982.284400000004</v>
      </c>
      <c r="E2648" s="8">
        <f>IF($B2648&lt;$B$9,      E2647+($B$5*E2647+$B$7*$B$6+$B$8*($D2648-$B$6))*$B$20,           E2647+($B$5*E2647-$B$12)*$B$20)</f>
        <v>370202.78795869497</v>
      </c>
      <c r="G2648" s="4">
        <v>266889.49442020641</v>
      </c>
      <c r="I2648" s="4">
        <f>IF($B2648&lt;$B$9,      I2647+($B$5*I2647+$B$7*$B$6+$K$18*($D2648-$B$6))*$B$20,           I2647+($B$5*I2647-$K$16)*$B$20)</f>
        <v>320470.79622463515</v>
      </c>
      <c r="J2648">
        <f xml:space="preserve">          IF($B2648&lt;=$B$9,        $D2648-$B$7*$B$6-$K$18*($D2648-$B$6), $K$16)</f>
        <v>60911.376298927215</v>
      </c>
      <c r="K2648">
        <f t="shared" si="168"/>
        <v>196.09019720626176</v>
      </c>
      <c r="M2648" s="4">
        <f>IF($B2648&lt;$B$9,      M2647+($B$5*M2647+$B$7*$B$6+O$18*($D2648-$B$6))*$B$20,           M2647+($B$5*M2647-O$16)*$B$20)</f>
        <v>320403.61284307815</v>
      </c>
      <c r="N2648">
        <f>IF($B2648&lt;=$B$9,        $D2648-$B$7*$B$6-$O$18*($D2648-$B$6),          $O$16)</f>
        <v>60913.975146357669</v>
      </c>
      <c r="O2648">
        <f>EXP(-$O$17*$B2648)*LN(N2648)</f>
        <v>4.3945244073683485</v>
      </c>
      <c r="Q2648" s="4">
        <f>IF($B2648&lt;$B$9,      Q2647+($B$5*Q2647+$B$7*$B$6+$S$18*($D2648-$B$6))*$B$20,           Q2647+($B$5*Q2647-$S$16)*$B$20)</f>
        <v>396031.11134331697</v>
      </c>
      <c r="R2648">
        <f>IF($B2648&lt;=$B$9,        $D2648-$B$7*$B$6-$S$18*($D2648-$B$6),          $S$16)</f>
        <v>57988.484860000004</v>
      </c>
      <c r="S2648">
        <f>EXP(-$S$17*$B2648)*($J2648^(1-S$20)-1)/(1-S$20)</f>
        <v>0.39887132117469715</v>
      </c>
    </row>
    <row r="2649" spans="1:19" x14ac:dyDescent="0.3">
      <c r="A2649">
        <f t="shared" si="165"/>
        <v>51.269999999999996</v>
      </c>
      <c r="B2649">
        <v>26.27</v>
      </c>
      <c r="C2649" s="1">
        <f t="shared" si="166"/>
        <v>1.3996350019999999</v>
      </c>
      <c r="D2649">
        <f t="shared" si="167"/>
        <v>69981.75009999999</v>
      </c>
      <c r="E2649" s="8">
        <f>IF($B2649&lt;$B$9,      E2648+($B$5*E2648+$B$7*$B$6+$B$8*($D2649-$B$6))*$B$20,           E2648+($B$5*E2648-$B$12)*$B$20)</f>
        <v>370442.30418478051</v>
      </c>
      <c r="G2649" s="4">
        <v>267052.88749335345</v>
      </c>
      <c r="I2649" s="4">
        <f>IF($B2649&lt;$B$9,      I2648+($B$5*I2648+$B$7*$B$6+$K$18*($D2649-$B$6))*$B$20,           I2648+($B$5*I2648-$K$16)*$B$20)</f>
        <v>320673.66899581725</v>
      </c>
      <c r="J2649">
        <f xml:space="preserve">          IF($B2649&lt;=$B$9,        $D2649-$B$7*$B$6-$K$18*($D2649-$B$6), $K$16)</f>
        <v>60910.950849654924</v>
      </c>
      <c r="K2649">
        <f t="shared" si="168"/>
        <v>196.02089028158247</v>
      </c>
      <c r="M2649" s="4">
        <f>IF($B2649&lt;$B$9,      M2648+($B$5*M2648+$B$7*$B$6+O$18*($D2649-$B$6))*$B$20,           M2648+($B$5*M2648-O$16)*$B$20)</f>
        <v>320606.43611229729</v>
      </c>
      <c r="N2649">
        <f>IF($B2649&lt;=$B$9,        $D2649-$B$7*$B$6-$O$18*($D2649-$B$6),          $O$16)</f>
        <v>60913.549627595617</v>
      </c>
      <c r="O2649">
        <f>EXP(-$O$17*$B2649)*LN(N2649)</f>
        <v>4.392983807535539</v>
      </c>
      <c r="Q2649" s="4">
        <f>IF($B2649&lt;$B$9,      Q2648+($B$5*Q2648+$B$7*$B$6+$S$18*($D2649-$B$6))*$B$20,           Q2648+($B$5*Q2648-$S$16)*$B$20)</f>
        <v>396289.65835763712</v>
      </c>
      <c r="R2649">
        <f>IF($B2649&lt;=$B$9,        $D2649-$B$7*$B$6-$S$18*($D2649-$B$6),          $S$16)</f>
        <v>57988.137564999997</v>
      </c>
      <c r="S2649">
        <f>EXP(-$S$17*$B2649)*($J2649^(1-S$20)-1)/(1-S$20)</f>
        <v>0.39873174059458066</v>
      </c>
    </row>
    <row r="2650" spans="1:19" x14ac:dyDescent="0.3">
      <c r="A2650">
        <f t="shared" si="165"/>
        <v>51.28</v>
      </c>
      <c r="B2650">
        <v>26.28</v>
      </c>
      <c r="C2650" s="1">
        <f t="shared" si="166"/>
        <v>1.3996241920000001</v>
      </c>
      <c r="D2650">
        <f t="shared" si="167"/>
        <v>69981.209600000002</v>
      </c>
      <c r="E2650" s="8">
        <f>IF($B2650&lt;$B$9,      E2649+($B$5*E2649+$B$7*$B$6+$B$8*($D2650-$B$6))*$B$20,           E2649+($B$5*E2649-$B$12)*$B$20)</f>
        <v>370681.90262004518</v>
      </c>
      <c r="G2650" s="4">
        <v>267216.33721357613</v>
      </c>
      <c r="I2650" s="4">
        <f>IF($B2650&lt;$B$9,      I2649+($B$5*I2649+$B$7*$B$6+$K$18*($D2650-$B$6))*$B$20,           I2649+($B$5*I2649-$K$16)*$B$20)</f>
        <v>320876.61167133093</v>
      </c>
      <c r="J2650">
        <f xml:space="preserve">          IF($B2650&lt;=$B$9,        $D2650-$B$7*$B$6-$K$18*($D2650-$B$6), $K$16)</f>
        <v>60910.520463482993</v>
      </c>
      <c r="K2650">
        <f t="shared" si="168"/>
        <v>195.95159987480855</v>
      </c>
      <c r="M2650" s="4">
        <f>IF($B2650&lt;$B$9,      M2649+($B$5*M2649+$B$7*$B$6+O$18*($D2650-$B$6))*$B$20,           M2649+($B$5*M2649-O$16)*$B$20)</f>
        <v>320809.3292692253</v>
      </c>
      <c r="N2650">
        <f>IF($B2650&lt;=$B$9,        $D2650-$B$7*$B$6-$O$18*($D2650-$B$6),          $O$16)</f>
        <v>60913.119171127568</v>
      </c>
      <c r="O2650">
        <f>EXP(-$O$17*$B2650)*LN(N2650)</f>
        <v>4.3914437154626045</v>
      </c>
      <c r="Q2650" s="4">
        <f>IF($B2650&lt;$B$9,      Q2649+($B$5*Q2649+$B$7*$B$6+$S$18*($D2650-$B$6))*$B$20,           Q2649+($B$5*Q2649-$S$16)*$B$20)</f>
        <v>396548.29397166229</v>
      </c>
      <c r="R2650">
        <f>IF($B2650&lt;=$B$9,        $D2650-$B$7*$B$6-$S$18*($D2650-$B$6),          $S$16)</f>
        <v>57987.786240000001</v>
      </c>
      <c r="S2650">
        <f>EXP(-$S$17*$B2650)*($J2650^(1-S$20)-1)/(1-S$20)</f>
        <v>0.39859220885860386</v>
      </c>
    </row>
    <row r="2651" spans="1:19" x14ac:dyDescent="0.3">
      <c r="A2651">
        <f t="shared" si="165"/>
        <v>51.290000000000006</v>
      </c>
      <c r="B2651">
        <v>26.290000000000003</v>
      </c>
      <c r="C2651" s="1">
        <f t="shared" si="166"/>
        <v>1.399613258</v>
      </c>
      <c r="D2651">
        <f t="shared" si="167"/>
        <v>69980.662899999996</v>
      </c>
      <c r="E2651" s="8">
        <f>IF($B2651&lt;$B$9,      E2650+($B$5*E2650+$B$7*$B$6+$B$8*($D2651-$B$6))*$B$20,           E2650+($B$5*E2650-$B$12)*$B$20)</f>
        <v>370921.5832746622</v>
      </c>
      <c r="G2651" s="4">
        <v>267379.84359450091</v>
      </c>
      <c r="I2651" s="4">
        <f>IF($B2651&lt;$B$9,      I2650+($B$5*I2650+$B$7*$B$6+$K$18*($D2651-$B$6))*$B$20,           I2650+($B$5*I2650-$K$16)*$B$20)</f>
        <v>321079.62426301179</v>
      </c>
      <c r="J2651">
        <f xml:space="preserve">          IF($B2651&lt;=$B$9,        $D2651-$B$7*$B$6-$K$18*($D2651-$B$6), $K$16)</f>
        <v>60910.085140411386</v>
      </c>
      <c r="K2651">
        <f t="shared" si="168"/>
        <v>195.88232598557323</v>
      </c>
      <c r="M2651" s="4">
        <f>IF($B2651&lt;$B$9,      M2650+($B$5*M2650+$B$7*$B$6+O$18*($D2651-$B$6))*$B$20,           M2650+($B$5*M2650-O$16)*$B$20)</f>
        <v>321012.29232569999</v>
      </c>
      <c r="N2651">
        <f>IF($B2651&lt;=$B$9,        $D2651-$B$7*$B$6-$O$18*($D2651-$B$6),          $O$16)</f>
        <v>60912.683776953483</v>
      </c>
      <c r="O2651">
        <f>EXP(-$O$17*$B2651)*LN(N2651)</f>
        <v>4.3899041309934592</v>
      </c>
      <c r="Q2651" s="4">
        <f>IF($B2651&lt;$B$9,      Q2650+($B$5*Q2650+$B$7*$B$6+$S$18*($D2651-$B$6))*$B$20,           Q2650+($B$5*Q2650-$S$16)*$B$20)</f>
        <v>396807.0181947024</v>
      </c>
      <c r="R2651">
        <f>IF($B2651&lt;=$B$9,        $D2651-$B$7*$B$6-$S$18*($D2651-$B$6),          $S$16)</f>
        <v>57987.430884999994</v>
      </c>
      <c r="S2651">
        <f>EXP(-$S$17*$B2651)*($J2651^(1-S$20)-1)/(1-S$20)</f>
        <v>0.39845272594967462</v>
      </c>
    </row>
    <row r="2652" spans="1:19" x14ac:dyDescent="0.3">
      <c r="A2652">
        <f t="shared" si="165"/>
        <v>51.3</v>
      </c>
      <c r="B2652">
        <v>26.3</v>
      </c>
      <c r="C2652" s="1">
        <f t="shared" si="166"/>
        <v>1.3996022000000001</v>
      </c>
      <c r="D2652">
        <f t="shared" si="167"/>
        <v>69980.11</v>
      </c>
      <c r="E2652" s="8">
        <f>IF($B2652&lt;$B$9,      E2651+($B$5*E2651+$B$7*$B$6+$B$8*($D2652-$B$6))*$B$20,           E2651+($B$5*E2651-$B$12)*$B$20)</f>
        <v>371161.34615880833</v>
      </c>
      <c r="G2652" s="4">
        <v>267543.40664975898</v>
      </c>
      <c r="I2652" s="4">
        <f>IF($B2652&lt;$B$9,      I2651+($B$5*I2651+$B$7*$B$6+$K$18*($D2652-$B$6))*$B$20,           I2651+($B$5*I2651-$K$16)*$B$20)</f>
        <v>321282.70678269945</v>
      </c>
      <c r="J2652">
        <f xml:space="preserve">          IF($B2652&lt;=$B$9,        $D2652-$B$7*$B$6-$K$18*($D2652-$B$6), $K$16)</f>
        <v>60909.64488044013</v>
      </c>
      <c r="K2652">
        <f t="shared" si="168"/>
        <v>195.81306861350595</v>
      </c>
      <c r="M2652" s="4">
        <f>IF($B2652&lt;$B$9,      M2651+($B$5*M2651+$B$7*$B$6+O$18*($D2652-$B$6))*$B$20,           M2651+($B$5*M2651-O$16)*$B$20)</f>
        <v>321215.32529356325</v>
      </c>
      <c r="N2652">
        <f>IF($B2652&lt;=$B$9,        $D2652-$B$7*$B$6-$O$18*($D2652-$B$6),          $O$16)</f>
        <v>60912.243445073393</v>
      </c>
      <c r="O2652">
        <f>EXP(-$O$17*$B2652)*LN(N2652)</f>
        <v>4.3883650539720573</v>
      </c>
      <c r="Q2652" s="4">
        <f>IF($B2652&lt;$B$9,      Q2651+($B$5*Q2651+$B$7*$B$6+$S$18*($D2652-$B$6))*$B$20,           Q2651+($B$5*Q2651-$S$16)*$B$20)</f>
        <v>397065.83103607054</v>
      </c>
      <c r="R2652">
        <f>IF($B2652&lt;=$B$9,        $D2652-$B$7*$B$6-$S$18*($D2652-$B$6),          $S$16)</f>
        <v>57987.071499999998</v>
      </c>
      <c r="S2652">
        <f>EXP(-$S$17*$B2652)*($J2652^(1-S$20)-1)/(1-S$20)</f>
        <v>0.3983132918507068</v>
      </c>
    </row>
    <row r="2653" spans="1:19" x14ac:dyDescent="0.3">
      <c r="A2653">
        <f t="shared" si="165"/>
        <v>51.31</v>
      </c>
      <c r="B2653">
        <v>26.310000000000002</v>
      </c>
      <c r="C2653" s="1">
        <f t="shared" si="166"/>
        <v>1.3995910180000002</v>
      </c>
      <c r="D2653">
        <f t="shared" si="167"/>
        <v>69979.550900000017</v>
      </c>
      <c r="E2653" s="8">
        <f>IF($B2653&lt;$B$9,      E2652+($B$5*E2652+$B$7*$B$6+$B$8*($D2653-$B$6))*$B$20,           E2652+($B$5*E2652-$B$12)*$B$20)</f>
        <v>371401.1912826639</v>
      </c>
      <c r="G2653" s="4">
        <v>267707.02639298642</v>
      </c>
      <c r="I2653" s="4">
        <f>IF($B2653&lt;$B$9,      I2652+($B$5*I2652+$B$7*$B$6+$K$18*($D2653-$B$6))*$B$20,           I2652+($B$5*I2652-$K$16)*$B$20)</f>
        <v>321485.8592422377</v>
      </c>
      <c r="J2653">
        <f xml:space="preserve">          IF($B2653&lt;=$B$9,        $D2653-$B$7*$B$6-$K$18*($D2653-$B$6), $K$16)</f>
        <v>60909.199683569219</v>
      </c>
      <c r="K2653">
        <f t="shared" si="168"/>
        <v>195.74382775823261</v>
      </c>
      <c r="M2653" s="4">
        <f>IF($B2653&lt;$B$9,      M2652+($B$5*M2652+$B$7*$B$6+O$18*($D2653-$B$6))*$B$20,           M2652+($B$5*M2652-O$16)*$B$20)</f>
        <v>321418.42818466114</v>
      </c>
      <c r="N2653">
        <f>IF($B2653&lt;=$B$9,        $D2653-$B$7*$B$6-$O$18*($D2653-$B$6),          $O$16)</f>
        <v>60911.798175487296</v>
      </c>
      <c r="O2653">
        <f>EXP(-$O$17*$B2653)*LN(N2653)</f>
        <v>4.386826484242385</v>
      </c>
      <c r="Q2653" s="4">
        <f>IF($B2653&lt;$B$9,      Q2652+($B$5*Q2652+$B$7*$B$6+$S$18*($D2653-$B$6))*$B$20,           Q2652+($B$5*Q2652-$S$16)*$B$20)</f>
        <v>397324.73250508314</v>
      </c>
      <c r="R2653">
        <f>IF($B2653&lt;=$B$9,        $D2653-$B$7*$B$6-$S$18*($D2653-$B$6),          $S$16)</f>
        <v>57986.708085000013</v>
      </c>
      <c r="S2653">
        <f>EXP(-$S$17*$B2653)*($J2653^(1-S$20)-1)/(1-S$20)</f>
        <v>0.39817390654462026</v>
      </c>
    </row>
    <row r="2654" spans="1:19" x14ac:dyDescent="0.3">
      <c r="A2654">
        <f t="shared" si="165"/>
        <v>51.32</v>
      </c>
      <c r="B2654">
        <v>26.32</v>
      </c>
      <c r="C2654" s="1">
        <f t="shared" si="166"/>
        <v>1.399579712</v>
      </c>
      <c r="D2654">
        <f t="shared" si="167"/>
        <v>69978.9856</v>
      </c>
      <c r="E2654" s="8">
        <f>IF($B2654&lt;$B$9,      E2653+($B$5*E2653+$B$7*$B$6+$B$8*($D2654-$B$6))*$B$20,           E2653+($B$5*E2653-$B$12)*$B$20)</f>
        <v>371641.11865641281</v>
      </c>
      <c r="G2654" s="4">
        <v>267870.70283782395</v>
      </c>
      <c r="I2654" s="4">
        <f>IF($B2654&lt;$B$9,      I2653+($B$5*I2653+$B$7*$B$6+$K$18*($D2654-$B$6))*$B$20,           I2653+($B$5*I2653-$K$16)*$B$20)</f>
        <v>321689.08165347448</v>
      </c>
      <c r="J2654">
        <f xml:space="preserve">          IF($B2654&lt;=$B$9,        $D2654-$B$7*$B$6-$K$18*($D2654-$B$6), $K$16)</f>
        <v>60908.749549798624</v>
      </c>
      <c r="K2654">
        <f t="shared" si="168"/>
        <v>195.67460341937536</v>
      </c>
      <c r="M2654" s="4">
        <f>IF($B2654&lt;$B$9,      M2653+($B$5*M2653+$B$7*$B$6+O$18*($D2654-$B$6))*$B$20,           M2653+($B$5*M2653-O$16)*$B$20)</f>
        <v>321621.60101084382</v>
      </c>
      <c r="N2654">
        <f>IF($B2654&lt;=$B$9,        $D2654-$B$7*$B$6-$O$18*($D2654-$B$6),          $O$16)</f>
        <v>60911.347968195158</v>
      </c>
      <c r="O2654">
        <f>EXP(-$O$17*$B2654)*LN(N2654)</f>
        <v>4.3852884216484673</v>
      </c>
      <c r="Q2654" s="4">
        <f>IF($B2654&lt;$B$9,      Q2653+($B$5*Q2653+$B$7*$B$6+$S$18*($D2654-$B$6))*$B$20,           Q2653+($B$5*Q2653-$S$16)*$B$20)</f>
        <v>397583.7226110599</v>
      </c>
      <c r="R2654">
        <f>IF($B2654&lt;=$B$9,        $D2654-$B$7*$B$6-$S$18*($D2654-$B$6),          $S$16)</f>
        <v>57986.340640000002</v>
      </c>
      <c r="S2654">
        <f>EXP(-$S$17*$B2654)*($J2654^(1-S$20)-1)/(1-S$20)</f>
        <v>0.39803457001434089</v>
      </c>
    </row>
    <row r="2655" spans="1:19" x14ac:dyDescent="0.3">
      <c r="A2655">
        <f t="shared" si="165"/>
        <v>51.33</v>
      </c>
      <c r="B2655">
        <v>26.330000000000002</v>
      </c>
      <c r="C2655" s="1">
        <f t="shared" si="166"/>
        <v>1.3995682819999999</v>
      </c>
      <c r="D2655">
        <f t="shared" si="167"/>
        <v>69978.414099999995</v>
      </c>
      <c r="E2655" s="8">
        <f>IF($B2655&lt;$B$9,      E2654+($B$5*E2654+$B$7*$B$6+$B$8*($D2655-$B$6))*$B$20,           E2654+($B$5*E2654-$B$12)*$B$20)</f>
        <v>371881.12829024257</v>
      </c>
      <c r="G2655" s="4">
        <v>268034.4359979172</v>
      </c>
      <c r="I2655" s="4">
        <f>IF($B2655&lt;$B$9,      I2654+($B$5*I2654+$B$7*$B$6+$K$18*($D2655-$B$6))*$B$20,           I2654+($B$5*I2654-$K$16)*$B$20)</f>
        <v>321892.37402826193</v>
      </c>
      <c r="J2655">
        <f xml:space="preserve">          IF($B2655&lt;=$B$9,        $D2655-$B$7*$B$6-$K$18*($D2655-$B$6), $K$16)</f>
        <v>60908.294479128381</v>
      </c>
      <c r="K2655">
        <f t="shared" si="168"/>
        <v>195.6053955965528</v>
      </c>
      <c r="M2655" s="4">
        <f>IF($B2655&lt;$B$9,      M2654+($B$5*M2654+$B$7*$B$6+O$18*($D2655-$B$6))*$B$20,           M2654+($B$5*M2654-O$16)*$B$20)</f>
        <v>321824.84378396563</v>
      </c>
      <c r="N2655">
        <f>IF($B2655&lt;=$B$9,        $D2655-$B$7*$B$6-$O$18*($D2655-$B$6),          $O$16)</f>
        <v>60910.892823197006</v>
      </c>
      <c r="O2655">
        <f>EXP(-$O$17*$B2655)*LN(N2655)</f>
        <v>4.3837508660343607</v>
      </c>
      <c r="Q2655" s="4">
        <f>IF($B2655&lt;$B$9,      Q2654+($B$5*Q2654+$B$7*$B$6+$S$18*($D2655-$B$6))*$B$20,           Q2654+($B$5*Q2654-$S$16)*$B$20)</f>
        <v>397842.80136332376</v>
      </c>
      <c r="R2655">
        <f>IF($B2655&lt;=$B$9,        $D2655-$B$7*$B$6-$S$18*($D2655-$B$6),          $S$16)</f>
        <v>57985.969164999995</v>
      </c>
      <c r="S2655">
        <f>EXP(-$S$17*$B2655)*($J2655^(1-S$20)-1)/(1-S$20)</f>
        <v>0.39789528224280035</v>
      </c>
    </row>
    <row r="2656" spans="1:19" x14ac:dyDescent="0.3">
      <c r="A2656">
        <f t="shared" si="165"/>
        <v>51.34</v>
      </c>
      <c r="B2656">
        <v>26.34</v>
      </c>
      <c r="C2656" s="1">
        <f t="shared" si="166"/>
        <v>1.3995567279999999</v>
      </c>
      <c r="D2656">
        <f t="shared" si="167"/>
        <v>69977.8364</v>
      </c>
      <c r="E2656" s="8">
        <f>IF($B2656&lt;$B$9,      E2655+($B$5*E2655+$B$7*$B$6+$B$8*($D2656-$B$6))*$B$20,           E2655+($B$5*E2655-$B$12)*$B$20)</f>
        <v>372121.22019434418</v>
      </c>
      <c r="G2656" s="4">
        <v>268198.22588691645</v>
      </c>
      <c r="I2656" s="4">
        <f>IF($B2656&lt;$B$9,      I2655+($B$5*I2655+$B$7*$B$6+$K$18*($D2656-$B$6))*$B$20,           I2655+($B$5*I2655-$K$16)*$B$20)</f>
        <v>322095.73637845623</v>
      </c>
      <c r="J2656">
        <f xml:space="preserve">          IF($B2656&lt;=$B$9,        $D2656-$B$7*$B$6-$K$18*($D2656-$B$6), $K$16)</f>
        <v>60907.834471558483</v>
      </c>
      <c r="K2656">
        <f t="shared" si="168"/>
        <v>195.5362042893799</v>
      </c>
      <c r="M2656" s="4">
        <f>IF($B2656&lt;$B$9,      M2655+($B$5*M2655+$B$7*$B$6+O$18*($D2656-$B$6))*$B$20,           M2655+($B$5*M2655-O$16)*$B$20)</f>
        <v>322028.15651588509</v>
      </c>
      <c r="N2656">
        <f>IF($B2656&lt;=$B$9,        $D2656-$B$7*$B$6-$O$18*($D2656-$B$6),          $O$16)</f>
        <v>60910.432740492855</v>
      </c>
      <c r="O2656">
        <f>EXP(-$O$17*$B2656)*LN(N2656)</f>
        <v>4.382213817244164</v>
      </c>
      <c r="Q2656" s="4">
        <f>IF($B2656&lt;$B$9,      Q2655+($B$5*Q2655+$B$7*$B$6+$S$18*($D2656-$B$6))*$B$20,           Q2655+($B$5*Q2655-$S$16)*$B$20)</f>
        <v>398101.96877120092</v>
      </c>
      <c r="R2656">
        <f>IF($B2656&lt;=$B$9,        $D2656-$B$7*$B$6-$S$18*($D2656-$B$6),          $S$16)</f>
        <v>57985.593659999999</v>
      </c>
      <c r="S2656">
        <f>EXP(-$S$17*$B2656)*($J2656^(1-S$20)-1)/(1-S$20)</f>
        <v>0.39775604321293662</v>
      </c>
    </row>
    <row r="2657" spans="1:19" x14ac:dyDescent="0.3">
      <c r="A2657">
        <f t="shared" si="165"/>
        <v>51.35</v>
      </c>
      <c r="B2657">
        <v>26.35</v>
      </c>
      <c r="C2657" s="1">
        <f t="shared" si="166"/>
        <v>1.39954505</v>
      </c>
      <c r="D2657">
        <f t="shared" si="167"/>
        <v>69977.252500000002</v>
      </c>
      <c r="E2657" s="8">
        <f>IF($B2657&lt;$B$9,      E2656+($B$5*E2656+$B$7*$B$6+$B$8*($D2657-$B$6))*$B$20,           E2656+($B$5*E2656-$B$12)*$B$20)</f>
        <v>372361.39437891217</v>
      </c>
      <c r="G2657" s="4">
        <v>268362.07251847687</v>
      </c>
      <c r="I2657" s="4">
        <f>IF($B2657&lt;$B$9,      I2656+($B$5*I2656+$B$7*$B$6+$K$18*($D2657-$B$6))*$B$20,           I2656+($B$5*I2656-$K$16)*$B$20)</f>
        <v>322299.1687159178</v>
      </c>
      <c r="J2657">
        <f xml:space="preserve">          IF($B2657&lt;=$B$9,        $D2657-$B$7*$B$6-$K$18*($D2657-$B$6), $K$16)</f>
        <v>60907.369527088929</v>
      </c>
      <c r="K2657">
        <f t="shared" si="168"/>
        <v>195.46702949746782</v>
      </c>
      <c r="M2657" s="4">
        <f>IF($B2657&lt;$B$9,      M2656+($B$5*M2656+$B$7*$B$6+O$18*($D2657-$B$6))*$B$20,           M2656+($B$5*M2656-O$16)*$B$20)</f>
        <v>322231.53921846481</v>
      </c>
      <c r="N2657">
        <f>IF($B2657&lt;=$B$9,        $D2657-$B$7*$B$6-$O$18*($D2657-$B$6),          $O$16)</f>
        <v>60909.967720082677</v>
      </c>
      <c r="O2657">
        <f>EXP(-$O$17*$B2657)*LN(N2657)</f>
        <v>4.3806772751220047</v>
      </c>
      <c r="Q2657" s="4">
        <f>IF($B2657&lt;$B$9,      Q2656+($B$5*Q2656+$B$7*$B$6+$S$18*($D2657-$B$6))*$B$20,           Q2656+($B$5*Q2656-$S$16)*$B$20)</f>
        <v>398361.22484402085</v>
      </c>
      <c r="R2657">
        <f>IF($B2657&lt;=$B$9,        $D2657-$B$7*$B$6-$S$18*($D2657-$B$6),          $S$16)</f>
        <v>57985.214124999999</v>
      </c>
      <c r="S2657">
        <f>EXP(-$S$17*$B2657)*($J2657^(1-S$20)-1)/(1-S$20)</f>
        <v>0.39761685290769316</v>
      </c>
    </row>
    <row r="2658" spans="1:19" x14ac:dyDescent="0.3">
      <c r="A2658">
        <f t="shared" si="165"/>
        <v>51.36</v>
      </c>
      <c r="B2658">
        <v>26.360000000000003</v>
      </c>
      <c r="C2658" s="1">
        <f t="shared" si="166"/>
        <v>1.399533248</v>
      </c>
      <c r="D2658">
        <f t="shared" si="167"/>
        <v>69976.662400000001</v>
      </c>
      <c r="E2658" s="8">
        <f>IF($B2658&lt;$B$9,      E2657+($B$5*E2657+$B$7*$B$6+$B$8*($D2658-$B$6))*$B$20,           E2657+($B$5*E2657-$B$12)*$B$20)</f>
        <v>372601.65085414477</v>
      </c>
      <c r="G2658" s="4">
        <v>268525.97590625833</v>
      </c>
      <c r="I2658" s="4">
        <f>IF($B2658&lt;$B$9,      I2657+($B$5*I2657+$B$7*$B$6+$K$18*($D2658-$B$6))*$B$20,           I2657+($B$5*I2657-$K$16)*$B$20)</f>
        <v>322502.6710525112</v>
      </c>
      <c r="J2658">
        <f xml:space="preserve">          IF($B2658&lt;=$B$9,        $D2658-$B$7*$B$6-$K$18*($D2658-$B$6), $K$16)</f>
        <v>60906.899645719706</v>
      </c>
      <c r="K2658">
        <f t="shared" si="168"/>
        <v>195.39787122042435</v>
      </c>
      <c r="M2658" s="4">
        <f>IF($B2658&lt;$B$9,      M2657+($B$5*M2657+$B$7*$B$6+O$18*($D2658-$B$6))*$B$20,           M2657+($B$5*M2657-O$16)*$B$20)</f>
        <v>322434.99190357159</v>
      </c>
      <c r="N2658">
        <f>IF($B2658&lt;=$B$9,        $D2658-$B$7*$B$6-$O$18*($D2658-$B$6),          $O$16)</f>
        <v>60909.497761966486</v>
      </c>
      <c r="O2658">
        <f>EXP(-$O$17*$B2658)*LN(N2658)</f>
        <v>4.3791412395120508</v>
      </c>
      <c r="Q2658" s="4">
        <f>IF($B2658&lt;$B$9,      Q2657+($B$5*Q2657+$B$7*$B$6+$S$18*($D2658-$B$6))*$B$20,           Q2657+($B$5*Q2657-$S$16)*$B$20)</f>
        <v>398620.56959111628</v>
      </c>
      <c r="R2658">
        <f>IF($B2658&lt;=$B$9,        $D2658-$B$7*$B$6-$S$18*($D2658-$B$6),          $S$16)</f>
        <v>57984.830560000002</v>
      </c>
      <c r="S2658">
        <f>EXP(-$S$17*$B2658)*($J2658^(1-S$20)-1)/(1-S$20)</f>
        <v>0.39747771131001985</v>
      </c>
    </row>
    <row r="2659" spans="1:19" x14ac:dyDescent="0.3">
      <c r="A2659">
        <f t="shared" si="165"/>
        <v>51.370000000000005</v>
      </c>
      <c r="B2659">
        <v>26.37</v>
      </c>
      <c r="C2659" s="1">
        <f t="shared" si="166"/>
        <v>1.399521322</v>
      </c>
      <c r="D2659">
        <f t="shared" si="167"/>
        <v>69976.066099999996</v>
      </c>
      <c r="E2659" s="8">
        <f>IF($B2659&lt;$B$9,      E2658+($B$5*E2658+$B$7*$B$6+$B$8*($D2659-$B$6))*$B$20,           E2658+($B$5*E2658-$B$12)*$B$20)</f>
        <v>372841.98963024374</v>
      </c>
      <c r="G2659" s="4">
        <v>268689.9360639255</v>
      </c>
      <c r="I2659" s="4">
        <f>IF($B2659&lt;$B$9,      I2658+($B$5*I2658+$B$7*$B$6+$K$18*($D2659-$B$6))*$B$20,           I2658+($B$5*I2658-$K$16)*$B$20)</f>
        <v>322706.24340010504</v>
      </c>
      <c r="J2659">
        <f xml:space="preserve">          IF($B2659&lt;=$B$9,        $D2659-$B$7*$B$6-$K$18*($D2659-$B$6), $K$16)</f>
        <v>60906.424827450828</v>
      </c>
      <c r="K2659">
        <f t="shared" si="168"/>
        <v>195.32872945785346</v>
      </c>
      <c r="M2659" s="4">
        <f>IF($B2659&lt;$B$9,      M2658+($B$5*M2658+$B$7*$B$6+O$18*($D2659-$B$6))*$B$20,           M2658+($B$5*M2658-O$16)*$B$20)</f>
        <v>322638.51458307641</v>
      </c>
      <c r="N2659">
        <f>IF($B2659&lt;=$B$9,        $D2659-$B$7*$B$6-$O$18*($D2659-$B$6),          $O$16)</f>
        <v>60909.022866144267</v>
      </c>
      <c r="O2659">
        <f>EXP(-$O$17*$B2659)*LN(N2659)</f>
        <v>4.3776057102585035</v>
      </c>
      <c r="Q2659" s="4">
        <f>IF($B2659&lt;$B$9,      Q2658+($B$5*Q2658+$B$7*$B$6+$S$18*($D2659-$B$6))*$B$20,           Q2658+($B$5*Q2658-$S$16)*$B$20)</f>
        <v>398880.00302182318</v>
      </c>
      <c r="R2659">
        <f>IF($B2659&lt;=$B$9,        $D2659-$B$7*$B$6-$S$18*($D2659-$B$6),          $S$16)</f>
        <v>57984.442964999995</v>
      </c>
      <c r="S2659">
        <f>EXP(-$S$17*$B2659)*($J2659^(1-S$20)-1)/(1-S$20)</f>
        <v>0.39733861840287232</v>
      </c>
    </row>
    <row r="2660" spans="1:19" x14ac:dyDescent="0.3">
      <c r="A2660">
        <f t="shared" si="165"/>
        <v>51.38</v>
      </c>
      <c r="B2660">
        <v>26.380000000000003</v>
      </c>
      <c r="C2660" s="1">
        <f t="shared" si="166"/>
        <v>1.3995092720000002</v>
      </c>
      <c r="D2660">
        <f t="shared" si="167"/>
        <v>69975.463600000003</v>
      </c>
      <c r="E2660" s="8">
        <f>IF($B2660&lt;$B$9,      E2659+($B$5*E2659+$B$7*$B$6+$B$8*($D2660-$B$6))*$B$20,           E2659+($B$5*E2659-$B$12)*$B$20)</f>
        <v>373082.41071741434</v>
      </c>
      <c r="G2660" s="4">
        <v>268853.95300514787</v>
      </c>
      <c r="I2660" s="4">
        <f>IF($B2660&lt;$B$9,      I2659+($B$5*I2659+$B$7*$B$6+$K$18*($D2660-$B$6))*$B$20,           I2659+($B$5*I2659-$K$16)*$B$20)</f>
        <v>322909.88577057223</v>
      </c>
      <c r="J2660">
        <f xml:space="preserve">          IF($B2660&lt;=$B$9,        $D2660-$B$7*$B$6-$K$18*($D2660-$B$6), $K$16)</f>
        <v>60905.945072282295</v>
      </c>
      <c r="K2660">
        <f t="shared" si="168"/>
        <v>195.25960420935559</v>
      </c>
      <c r="M2660" s="4">
        <f>IF($B2660&lt;$B$9,      M2659+($B$5*M2659+$B$7*$B$6+O$18*($D2660-$B$6))*$B$20,           M2659+($B$5*M2659-O$16)*$B$20)</f>
        <v>322842.10726885434</v>
      </c>
      <c r="N2660">
        <f>IF($B2660&lt;=$B$9,        $D2660-$B$7*$B$6-$O$18*($D2660-$B$6),          $O$16)</f>
        <v>60908.543032616049</v>
      </c>
      <c r="O2660">
        <f>EXP(-$O$17*$B2660)*LN(N2660)</f>
        <v>4.3760706872056003</v>
      </c>
      <c r="Q2660" s="4">
        <f>IF($B2660&lt;$B$9,      Q2659+($B$5*Q2659+$B$7*$B$6+$S$18*($D2660-$B$6))*$B$20,           Q2659+($B$5*Q2659-$S$16)*$B$20)</f>
        <v>399139.52514548082</v>
      </c>
      <c r="R2660">
        <f>IF($B2660&lt;=$B$9,        $D2660-$B$7*$B$6-$S$18*($D2660-$B$6),          $S$16)</f>
        <v>57984.051340000005</v>
      </c>
      <c r="S2660">
        <f>EXP(-$S$17*$B2660)*($J2660^(1-S$20)-1)/(1-S$20)</f>
        <v>0.39719957416921226</v>
      </c>
    </row>
    <row r="2661" spans="1:19" x14ac:dyDescent="0.3">
      <c r="A2661">
        <f t="shared" si="165"/>
        <v>51.39</v>
      </c>
      <c r="B2661">
        <v>26.39</v>
      </c>
      <c r="C2661" s="1">
        <f t="shared" si="166"/>
        <v>1.3994970980000001</v>
      </c>
      <c r="D2661">
        <f t="shared" si="167"/>
        <v>69974.854900000006</v>
      </c>
      <c r="E2661" s="8">
        <f>IF($B2661&lt;$B$9,      E2660+($B$5*E2660+$B$7*$B$6+$B$8*($D2661-$B$6))*$B$20,           E2660+($B$5*E2660-$B$12)*$B$20)</f>
        <v>373322.91412586544</v>
      </c>
      <c r="G2661" s="4">
        <v>269018.02674359968</v>
      </c>
      <c r="I2661" s="4">
        <f>IF($B2661&lt;$B$9,      I2660+($B$5*I2660+$B$7*$B$6+$K$18*($D2661-$B$6))*$B$20,           I2660+($B$5*I2660-$K$16)*$B$20)</f>
        <v>323113.59817578981</v>
      </c>
      <c r="J2661">
        <f xml:space="preserve">          IF($B2661&lt;=$B$9,        $D2661-$B$7*$B$6-$K$18*($D2661-$B$6), $K$16)</f>
        <v>60905.460380214099</v>
      </c>
      <c r="K2661">
        <f t="shared" si="168"/>
        <v>195.19049547452752</v>
      </c>
      <c r="M2661" s="4">
        <f>IF($B2661&lt;$B$9,      M2660+($B$5*M2660+$B$7*$B$6+O$18*($D2661-$B$6))*$B$20,           M2660+($B$5*M2660-O$16)*$B$20)</f>
        <v>323045.76997278462</v>
      </c>
      <c r="N2661">
        <f>IF($B2661&lt;=$B$9,        $D2661-$B$7*$B$6-$O$18*($D2661-$B$6),          $O$16)</f>
        <v>60908.058261381804</v>
      </c>
      <c r="O2661">
        <f>EXP(-$O$17*$B2661)*LN(N2661)</f>
        <v>4.3745361701976169</v>
      </c>
      <c r="Q2661" s="4">
        <f>IF($B2661&lt;$B$9,      Q2660+($B$5*Q2660+$B$7*$B$6+$S$18*($D2661-$B$6))*$B$20,           Q2660+($B$5*Q2660-$S$16)*$B$20)</f>
        <v>399399.13597143174</v>
      </c>
      <c r="R2661">
        <f>IF($B2661&lt;=$B$9,        $D2661-$B$7*$B$6-$S$18*($D2661-$B$6),          $S$16)</f>
        <v>57983.655685000005</v>
      </c>
      <c r="S2661">
        <f>EXP(-$S$17*$B2661)*($J2661^(1-S$20)-1)/(1-S$20)</f>
        <v>0.39706057859200727</v>
      </c>
    </row>
    <row r="2662" spans="1:19" x14ac:dyDescent="0.3">
      <c r="A2662">
        <f t="shared" si="165"/>
        <v>51.400000000000006</v>
      </c>
      <c r="B2662">
        <v>26.400000000000002</v>
      </c>
      <c r="C2662" s="1">
        <f t="shared" si="166"/>
        <v>1.3994848</v>
      </c>
      <c r="D2662">
        <f t="shared" si="167"/>
        <v>69974.240000000005</v>
      </c>
      <c r="E2662" s="8">
        <f>IF($B2662&lt;$B$9,      E2661+($B$5*E2661+$B$7*$B$6+$B$8*($D2662-$B$6))*$B$20,           E2661+($B$5*E2661-$B$12)*$B$20)</f>
        <v>373563.49986580951</v>
      </c>
      <c r="G2662" s="4">
        <v>269182.15729295992</v>
      </c>
      <c r="I2662" s="4">
        <f>IF($B2662&lt;$B$9,      I2661+($B$5*I2661+$B$7*$B$6+$K$18*($D2662-$B$6))*$B$20,           I2661+($B$5*I2661-$K$16)*$B$20)</f>
        <v>323317.38062763889</v>
      </c>
      <c r="J2662">
        <f xml:space="preserve">          IF($B2662&lt;=$B$9,        $D2662-$B$7*$B$6-$K$18*($D2662-$B$6), $K$16)</f>
        <v>60904.970751246241</v>
      </c>
      <c r="K2662">
        <f t="shared" si="168"/>
        <v>195.12140325296238</v>
      </c>
      <c r="M2662" s="4">
        <f>IF($B2662&lt;$B$9,      M2661+($B$5*M2661+$B$7*$B$6+O$18*($D2662-$B$6))*$B$20,           M2661+($B$5*M2661-O$16)*$B$20)</f>
        <v>323249.5027067507</v>
      </c>
      <c r="N2662">
        <f>IF($B2662&lt;=$B$9,        $D2662-$B$7*$B$6-$O$18*($D2662-$B$6),          $O$16)</f>
        <v>60907.568552441546</v>
      </c>
      <c r="O2662">
        <f>EXP(-$O$17*$B2662)*LN(N2662)</f>
        <v>4.3730021590788617</v>
      </c>
      <c r="Q2662" s="4">
        <f>IF($B2662&lt;$B$9,      Q2661+($B$5*Q2661+$B$7*$B$6+$S$18*($D2662-$B$6))*$B$20,           Q2661+($B$5*Q2661-$S$16)*$B$20)</f>
        <v>399658.83550902177</v>
      </c>
      <c r="R2662">
        <f>IF($B2662&lt;=$B$9,        $D2662-$B$7*$B$6-$S$18*($D2662-$B$6),          $S$16)</f>
        <v>57983.256000000001</v>
      </c>
      <c r="S2662">
        <f>EXP(-$S$17*$B2662)*($J2662^(1-S$20)-1)/(1-S$20)</f>
        <v>0.39692163165423078</v>
      </c>
    </row>
    <row r="2663" spans="1:19" x14ac:dyDescent="0.3">
      <c r="A2663">
        <f t="shared" si="165"/>
        <v>51.41</v>
      </c>
      <c r="B2663">
        <v>26.41</v>
      </c>
      <c r="C2663" s="1">
        <f t="shared" si="166"/>
        <v>1.399472378</v>
      </c>
      <c r="D2663">
        <f t="shared" si="167"/>
        <v>69973.618900000001</v>
      </c>
      <c r="E2663" s="8">
        <f>IF($B2663&lt;$B$9,      E2662+($B$5*E2662+$B$7*$B$6+$B$8*($D2663-$B$6))*$B$20,           E2662+($B$5*E2662-$B$12)*$B$20)</f>
        <v>373804.16794746253</v>
      </c>
      <c r="G2663" s="4">
        <v>269346.34466691245</v>
      </c>
      <c r="I2663" s="4">
        <f>IF($B2663&lt;$B$9,      I2662+($B$5*I2662+$B$7*$B$6+$K$18*($D2663-$B$6))*$B$20,           I2662+($B$5*I2662-$K$16)*$B$20)</f>
        <v>323521.23313800478</v>
      </c>
      <c r="J2663">
        <f xml:space="preserve">          IF($B2663&lt;=$B$9,        $D2663-$B$7*$B$6-$K$18*($D2663-$B$6), $K$16)</f>
        <v>60904.47618537872</v>
      </c>
      <c r="K2663">
        <f t="shared" si="168"/>
        <v>195.05232754424981</v>
      </c>
      <c r="M2663" s="4">
        <f>IF($B2663&lt;$B$9,      M2662+($B$5*M2662+$B$7*$B$6+O$18*($D2663-$B$6))*$B$20,           M2662+($B$5*M2662-O$16)*$B$20)</f>
        <v>323453.30548264011</v>
      </c>
      <c r="N2663">
        <f>IF($B2663&lt;=$B$9,        $D2663-$B$7*$B$6-$O$18*($D2663-$B$6),          $O$16)</f>
        <v>60907.073905795267</v>
      </c>
      <c r="O2663">
        <f>EXP(-$O$17*$B2663)*LN(N2663)</f>
        <v>4.371468653693678</v>
      </c>
      <c r="Q2663" s="4">
        <f>IF($B2663&lt;$B$9,      Q2662+($B$5*Q2662+$B$7*$B$6+$S$18*($D2663-$B$6))*$B$20,           Q2662+($B$5*Q2662-$S$16)*$B$20)</f>
        <v>399918.62376759993</v>
      </c>
      <c r="R2663">
        <f>IF($B2663&lt;=$B$9,        $D2663-$B$7*$B$6-$S$18*($D2663-$B$6),          $S$16)</f>
        <v>57982.852285000001</v>
      </c>
      <c r="S2663">
        <f>EXP(-$S$17*$B2663)*($J2663^(1-S$20)-1)/(1-S$20)</f>
        <v>0.39678273333886244</v>
      </c>
    </row>
    <row r="2664" spans="1:19" x14ac:dyDescent="0.3">
      <c r="A2664">
        <f t="shared" si="165"/>
        <v>51.42</v>
      </c>
      <c r="B2664">
        <v>26.42</v>
      </c>
      <c r="C2664" s="1">
        <f t="shared" si="166"/>
        <v>1.399459832</v>
      </c>
      <c r="D2664">
        <f t="shared" si="167"/>
        <v>69972.991599999994</v>
      </c>
      <c r="E2664" s="8">
        <f>IF($B2664&lt;$B$9,      E2663+($B$5*E2663+$B$7*$B$6+$B$8*($D2664-$B$6))*$B$20,           E2663+($B$5*E2663-$B$12)*$B$20)</f>
        <v>374044.91838104412</v>
      </c>
      <c r="G2664" s="4">
        <v>269510.58887914586</v>
      </c>
      <c r="I2664" s="4">
        <f>IF($B2664&lt;$B$9,      I2663+($B$5*I2663+$B$7*$B$6+$K$18*($D2664-$B$6))*$B$20,           I2663+($B$5*I2663-$K$16)*$B$20)</f>
        <v>323725.15571877698</v>
      </c>
      <c r="J2664">
        <f xml:space="preserve">          IF($B2664&lt;=$B$9,        $D2664-$B$7*$B$6-$K$18*($D2664-$B$6), $K$16)</f>
        <v>60903.976682611537</v>
      </c>
      <c r="K2664">
        <f t="shared" si="168"/>
        <v>194.98326834797567</v>
      </c>
      <c r="M2664" s="4">
        <f>IF($B2664&lt;$B$9,      M2663+($B$5*M2663+$B$7*$B$6+O$18*($D2664-$B$6))*$B$20,           M2663+($B$5*M2663-O$16)*$B$20)</f>
        <v>323657.17831234459</v>
      </c>
      <c r="N2664">
        <f>IF($B2664&lt;=$B$9,        $D2664-$B$7*$B$6-$O$18*($D2664-$B$6),          $O$16)</f>
        <v>60906.574321442968</v>
      </c>
      <c r="O2664">
        <f>EXP(-$O$17*$B2664)*LN(N2664)</f>
        <v>4.369935653886448</v>
      </c>
      <c r="Q2664" s="4">
        <f>IF($B2664&lt;$B$9,      Q2663+($B$5*Q2663+$B$7*$B$6+$S$18*($D2664-$B$6))*$B$20,           Q2663+($B$5*Q2663-$S$16)*$B$20)</f>
        <v>400178.50075651857</v>
      </c>
      <c r="R2664">
        <f>IF($B2664&lt;=$B$9,        $D2664-$B$7*$B$6-$S$18*($D2664-$B$6),          $S$16)</f>
        <v>57982.444539999997</v>
      </c>
      <c r="S2664">
        <f>EXP(-$S$17*$B2664)*($J2664^(1-S$20)-1)/(1-S$20)</f>
        <v>0.39664388362888764</v>
      </c>
    </row>
    <row r="2665" spans="1:19" x14ac:dyDescent="0.3">
      <c r="A2665">
        <f t="shared" si="165"/>
        <v>51.43</v>
      </c>
      <c r="B2665">
        <v>26.43</v>
      </c>
      <c r="C2665" s="1">
        <f t="shared" si="166"/>
        <v>1.399447162</v>
      </c>
      <c r="D2665">
        <f t="shared" si="167"/>
        <v>69972.358099999998</v>
      </c>
      <c r="E2665" s="8">
        <f>IF($B2665&lt;$B$9,      E2664+($B$5*E2664+$B$7*$B$6+$B$8*($D2665-$B$6))*$B$20,           E2664+($B$5*E2664-$B$12)*$B$20)</f>
        <v>374285.75117677747</v>
      </c>
      <c r="G2665" s="4">
        <v>269674.88994335354</v>
      </c>
      <c r="I2665" s="4">
        <f>IF($B2665&lt;$B$9,      I2664+($B$5*I2664+$B$7*$B$6+$K$18*($D2665-$B$6))*$B$20,           I2664+($B$5*I2664-$K$16)*$B$20)</f>
        <v>323929.14838184911</v>
      </c>
      <c r="J2665">
        <f xml:space="preserve">          IF($B2665&lt;=$B$9,        $D2665-$B$7*$B$6-$K$18*($D2665-$B$6), $K$16)</f>
        <v>60903.472242944699</v>
      </c>
      <c r="K2665">
        <f t="shared" si="168"/>
        <v>194.91422566372245</v>
      </c>
      <c r="M2665" s="4">
        <f>IF($B2665&lt;$B$9,      M2664+($B$5*M2664+$B$7*$B$6+O$18*($D2665-$B$6))*$B$20,           M2664+($B$5*M2664-O$16)*$B$20)</f>
        <v>323861.12120776006</v>
      </c>
      <c r="N2665">
        <f>IF($B2665&lt;=$B$9,        $D2665-$B$7*$B$6-$O$18*($D2665-$B$6),          $O$16)</f>
        <v>60906.069799384662</v>
      </c>
      <c r="O2665">
        <f>EXP(-$O$17*$B2665)*LN(N2665)</f>
        <v>4.3684031595015904</v>
      </c>
      <c r="Q2665" s="4">
        <f>IF($B2665&lt;$B$9,      Q2664+($B$5*Q2664+$B$7*$B$6+$S$18*($D2665-$B$6))*$B$20,           Q2664+($B$5*Q2664-$S$16)*$B$20)</f>
        <v>400438.46648513334</v>
      </c>
      <c r="R2665">
        <f>IF($B2665&lt;=$B$9,        $D2665-$B$7*$B$6-$S$18*($D2665-$B$6),          $S$16)</f>
        <v>57982.032764999996</v>
      </c>
      <c r="S2665">
        <f>EXP(-$S$17*$B2665)*($J2665^(1-S$20)-1)/(1-S$20)</f>
        <v>0.39650508250729793</v>
      </c>
    </row>
    <row r="2666" spans="1:19" x14ac:dyDescent="0.3">
      <c r="A2666">
        <f t="shared" si="165"/>
        <v>51.44</v>
      </c>
      <c r="B2666">
        <v>26.44</v>
      </c>
      <c r="C2666" s="1">
        <f t="shared" si="166"/>
        <v>1.3994343680000001</v>
      </c>
      <c r="D2666">
        <f t="shared" si="167"/>
        <v>69971.718399999998</v>
      </c>
      <c r="E2666" s="8">
        <f>IF($B2666&lt;$B$9,      E2665+($B$5*E2665+$B$7*$B$6+$B$8*($D2666-$B$6))*$B$20,           E2665+($B$5*E2665-$B$12)*$B$20)</f>
        <v>374526.66634488932</v>
      </c>
      <c r="G2666" s="4">
        <v>269839.24787323369</v>
      </c>
      <c r="I2666" s="4">
        <f>IF($B2666&lt;$B$9,      I2665+($B$5*I2665+$B$7*$B$6+$K$18*($D2666-$B$6))*$B$20,           I2665+($B$5*I2665-$K$16)*$B$20)</f>
        <v>324133.211139119</v>
      </c>
      <c r="J2666">
        <f xml:space="preserve">          IF($B2666&lt;=$B$9,        $D2666-$B$7*$B$6-$K$18*($D2666-$B$6), $K$16)</f>
        <v>60902.962866378206</v>
      </c>
      <c r="K2666">
        <f t="shared" si="168"/>
        <v>194.84519949106874</v>
      </c>
      <c r="M2666" s="4">
        <f>IF($B2666&lt;$B$9,      M2665+($B$5*M2665+$B$7*$B$6+O$18*($D2666-$B$6))*$B$20,           M2665+($B$5*M2665-O$16)*$B$20)</f>
        <v>324065.13418078655</v>
      </c>
      <c r="N2666">
        <f>IF($B2666&lt;=$B$9,        $D2666-$B$7*$B$6-$O$18*($D2666-$B$6),          $O$16)</f>
        <v>60905.560339620337</v>
      </c>
      <c r="O2666">
        <f>EXP(-$O$17*$B2666)*LN(N2666)</f>
        <v>4.3668711703835523</v>
      </c>
      <c r="Q2666" s="4">
        <f>IF($B2666&lt;$B$9,      Q2665+($B$5*Q2665+$B$7*$B$6+$S$18*($D2666-$B$6))*$B$20,           Q2665+($B$5*Q2665-$S$16)*$B$20)</f>
        <v>400698.52096280316</v>
      </c>
      <c r="R2666">
        <f>IF($B2666&lt;=$B$9,        $D2666-$B$7*$B$6-$S$18*($D2666-$B$6),          $S$16)</f>
        <v>57981.616959999999</v>
      </c>
      <c r="S2666">
        <f>EXP(-$S$17*$B2666)*($J2666^(1-S$20)-1)/(1-S$20)</f>
        <v>0.39636632995709054</v>
      </c>
    </row>
    <row r="2667" spans="1:19" x14ac:dyDescent="0.3">
      <c r="A2667">
        <f t="shared" si="165"/>
        <v>51.45</v>
      </c>
      <c r="B2667">
        <v>26.450000000000003</v>
      </c>
      <c r="C2667" s="1">
        <f t="shared" si="166"/>
        <v>1.3994214500000002</v>
      </c>
      <c r="D2667">
        <f t="shared" si="167"/>
        <v>69971.072500000009</v>
      </c>
      <c r="E2667" s="8">
        <f>IF($B2667&lt;$B$9,      E2666+($B$5*E2666+$B$7*$B$6+$B$8*($D2667-$B$6))*$B$20,           E2666+($B$5*E2666-$B$12)*$B$20)</f>
        <v>374767.66389561002</v>
      </c>
      <c r="G2667" s="4">
        <v>270003.66268248932</v>
      </c>
      <c r="I2667" s="4">
        <f>IF($B2667&lt;$B$9,      I2666+($B$5*I2666+$B$7*$B$6+$K$18*($D2667-$B$6))*$B$20,           I2666+($B$5*I2666-$K$16)*$B$20)</f>
        <v>324337.34400248859</v>
      </c>
      <c r="J2667">
        <f xml:space="preserve">          IF($B2667&lt;=$B$9,        $D2667-$B$7*$B$6-$K$18*($D2667-$B$6), $K$16)</f>
        <v>60902.448552912057</v>
      </c>
      <c r="K2667">
        <f t="shared" si="168"/>
        <v>194.77618982958978</v>
      </c>
      <c r="M2667" s="4">
        <f>IF($B2667&lt;$B$9,      M2666+($B$5*M2666+$B$7*$B$6+O$18*($D2667-$B$6))*$B$20,           M2666+($B$5*M2666-O$16)*$B$20)</f>
        <v>324269.21724332834</v>
      </c>
      <c r="N2667">
        <f>IF($B2667&lt;=$B$9,        $D2667-$B$7*$B$6-$O$18*($D2667-$B$6),          $O$16)</f>
        <v>60905.045942149998</v>
      </c>
      <c r="O2667">
        <f>EXP(-$O$17*$B2667)*LN(N2667)</f>
        <v>4.3653396863768261</v>
      </c>
      <c r="Q2667" s="4">
        <f>IF($B2667&lt;$B$9,      Q2666+($B$5*Q2666+$B$7*$B$6+$S$18*($D2667-$B$6))*$B$20,           Q2666+($B$5*Q2666-$S$16)*$B$20)</f>
        <v>400958.66419889015</v>
      </c>
      <c r="R2667">
        <f>IF($B2667&lt;=$B$9,        $D2667-$B$7*$B$6-$S$18*($D2667-$B$6),          $S$16)</f>
        <v>57981.197125000006</v>
      </c>
      <c r="S2667">
        <f>EXP(-$S$17*$B2667)*($J2667^(1-S$20)-1)/(1-S$20)</f>
        <v>0.39622762596126881</v>
      </c>
    </row>
    <row r="2668" spans="1:19" x14ac:dyDescent="0.3">
      <c r="A2668">
        <f t="shared" si="165"/>
        <v>51.46</v>
      </c>
      <c r="B2668">
        <v>26.46</v>
      </c>
      <c r="C2668" s="1">
        <f t="shared" si="166"/>
        <v>1.399408408</v>
      </c>
      <c r="D2668">
        <f t="shared" si="167"/>
        <v>69970.420400000003</v>
      </c>
      <c r="E2668" s="8">
        <f>IF($B2668&lt;$B$9,      E2667+($B$5*E2667+$B$7*$B$6+$B$8*($D2668-$B$6))*$B$20,           E2667+($B$5*E2667-$B$12)*$B$20)</f>
        <v>375008.74383917346</v>
      </c>
      <c r="G2668" s="4">
        <v>270168.13438482821</v>
      </c>
      <c r="I2668" s="4">
        <f>IF($B2668&lt;$B$9,      I2667+($B$5*I2667+$B$7*$B$6+$K$18*($D2668-$B$6))*$B$20,           I2667+($B$5*I2667-$K$16)*$B$20)</f>
        <v>324541.54698386398</v>
      </c>
      <c r="J2668">
        <f xml:space="preserve">          IF($B2668&lt;=$B$9,        $D2668-$B$7*$B$6-$K$18*($D2668-$B$6), $K$16)</f>
        <v>60901.929302546239</v>
      </c>
      <c r="K2668">
        <f t="shared" si="168"/>
        <v>194.7071966788572</v>
      </c>
      <c r="M2668" s="4">
        <f>IF($B2668&lt;$B$9,      M2667+($B$5*M2667+$B$7*$B$6+O$18*($D2668-$B$6))*$B$20,           M2667+($B$5*M2667-O$16)*$B$20)</f>
        <v>324473.37040729378</v>
      </c>
      <c r="N2668">
        <f>IF($B2668&lt;=$B$9,        $D2668-$B$7*$B$6-$O$18*($D2668-$B$6),          $O$16)</f>
        <v>60904.526606973639</v>
      </c>
      <c r="O2668">
        <f>EXP(-$O$17*$B2668)*LN(N2668)</f>
        <v>4.3638087073259335</v>
      </c>
      <c r="Q2668" s="4">
        <f>IF($B2668&lt;$B$9,      Q2667+($B$5*Q2667+$B$7*$B$6+$S$18*($D2668-$B$6))*$B$20,           Q2667+($B$5*Q2667-$S$16)*$B$20)</f>
        <v>401218.89620275976</v>
      </c>
      <c r="R2668">
        <f>IF($B2668&lt;=$B$9,        $D2668-$B$7*$B$6-$S$18*($D2668-$B$6),          $S$16)</f>
        <v>57980.773260000002</v>
      </c>
      <c r="S2668">
        <f>EXP(-$S$17*$B2668)*($J2668^(1-S$20)-1)/(1-S$20)</f>
        <v>0.39608897050284214</v>
      </c>
    </row>
    <row r="2669" spans="1:19" x14ac:dyDescent="0.3">
      <c r="A2669">
        <f t="shared" si="165"/>
        <v>51.47</v>
      </c>
      <c r="B2669">
        <v>26.470000000000002</v>
      </c>
      <c r="C2669" s="1">
        <f t="shared" si="166"/>
        <v>1.3993952420000002</v>
      </c>
      <c r="D2669">
        <f t="shared" si="167"/>
        <v>69969.762100000007</v>
      </c>
      <c r="E2669" s="8">
        <f>IF($B2669&lt;$B$9,      E2668+($B$5*E2668+$B$7*$B$6+$B$8*($D2669-$B$6))*$B$20,           E2668+($B$5*E2668-$B$12)*$B$20)</f>
        <v>375249.90618581715</v>
      </c>
      <c r="G2669" s="4">
        <v>270332.66299396288</v>
      </c>
      <c r="I2669" s="4">
        <f>IF($B2669&lt;$B$9,      I2668+($B$5*I2668+$B$7*$B$6+$K$18*($D2669-$B$6))*$B$20,           I2668+($B$5*I2668-$K$16)*$B$20)</f>
        <v>324745.8200951555</v>
      </c>
      <c r="J2669">
        <f xml:space="preserve">          IF($B2669&lt;=$B$9,        $D2669-$B$7*$B$6-$K$18*($D2669-$B$6), $K$16)</f>
        <v>60901.405115280766</v>
      </c>
      <c r="K2669">
        <f t="shared" si="168"/>
        <v>194.63822003843885</v>
      </c>
      <c r="M2669" s="4">
        <f>IF($B2669&lt;$B$9,      M2668+($B$5*M2668+$B$7*$B$6+O$18*($D2669-$B$6))*$B$20,           M2668+($B$5*M2668-O$16)*$B$20)</f>
        <v>324677.59368459543</v>
      </c>
      <c r="N2669">
        <f>IF($B2669&lt;=$B$9,        $D2669-$B$7*$B$6-$O$18*($D2669-$B$6),          $O$16)</f>
        <v>60904.002334091267</v>
      </c>
      <c r="O2669">
        <f>EXP(-$O$17*$B2669)*LN(N2669)</f>
        <v>4.3622782330754362</v>
      </c>
      <c r="Q2669" s="4">
        <f>IF($B2669&lt;$B$9,      Q2668+($B$5*Q2668+$B$7*$B$6+$S$18*($D2669-$B$6))*$B$20,           Q2668+($B$5*Q2668-$S$16)*$B$20)</f>
        <v>401479.21698378073</v>
      </c>
      <c r="R2669">
        <f>IF($B2669&lt;=$B$9,        $D2669-$B$7*$B$6-$S$18*($D2669-$B$6),          $S$16)</f>
        <v>57980.345365000001</v>
      </c>
      <c r="S2669">
        <f>EXP(-$S$17*$B2669)*($J2669^(1-S$20)-1)/(1-S$20)</f>
        <v>0.39595036356482571</v>
      </c>
    </row>
    <row r="2670" spans="1:19" x14ac:dyDescent="0.3">
      <c r="A2670">
        <f t="shared" si="165"/>
        <v>51.480000000000004</v>
      </c>
      <c r="B2670">
        <v>26.48</v>
      </c>
      <c r="C2670" s="1">
        <f t="shared" si="166"/>
        <v>1.3993819519999999</v>
      </c>
      <c r="D2670">
        <f t="shared" si="167"/>
        <v>69969.097599999994</v>
      </c>
      <c r="E2670" s="8">
        <f>IF($B2670&lt;$B$9,      E2669+($B$5*E2669+$B$7*$B$6+$B$8*($D2670-$B$6))*$B$20,           E2669+($B$5*E2669-$B$12)*$B$20)</f>
        <v>375491.1509457822</v>
      </c>
      <c r="G2670" s="4">
        <v>270497.24852361076</v>
      </c>
      <c r="I2670" s="4">
        <f>IF($B2670&lt;$B$9,      I2669+($B$5*I2669+$B$7*$B$6+$K$18*($D2670-$B$6))*$B$20,           I2669+($B$5*I2669-$K$16)*$B$20)</f>
        <v>324950.16334827768</v>
      </c>
      <c r="J2670">
        <f xml:space="preserve">          IF($B2670&lt;=$B$9,        $D2670-$B$7*$B$6-$K$18*($D2670-$B$6), $K$16)</f>
        <v>60900.875991115623</v>
      </c>
      <c r="K2670">
        <f t="shared" si="168"/>
        <v>194.56925990789924</v>
      </c>
      <c r="M2670" s="4">
        <f>IF($B2670&lt;$B$9,      M2669+($B$5*M2669+$B$7*$B$6+O$18*($D2670-$B$6))*$B$20,           M2669+($B$5*M2669-O$16)*$B$20)</f>
        <v>324881.88708715001</v>
      </c>
      <c r="N2670">
        <f>IF($B2670&lt;=$B$9,        $D2670-$B$7*$B$6-$O$18*($D2670-$B$6),          $O$16)</f>
        <v>60903.473123502859</v>
      </c>
      <c r="O2670">
        <f>EXP(-$O$17*$B2670)*LN(N2670)</f>
        <v>4.3607482634699286</v>
      </c>
      <c r="Q2670" s="4">
        <f>IF($B2670&lt;$B$9,      Q2669+($B$5*Q2669+$B$7*$B$6+$S$18*($D2670-$B$6))*$B$20,           Q2669+($B$5*Q2669-$S$16)*$B$20)</f>
        <v>401739.62655132503</v>
      </c>
      <c r="R2670">
        <f>IF($B2670&lt;=$B$9,        $D2670-$B$7*$B$6-$S$18*($D2670-$B$6),          $S$16)</f>
        <v>57979.913439999997</v>
      </c>
      <c r="S2670">
        <f>EXP(-$S$17*$B2670)*($J2670^(1-S$20)-1)/(1-S$20)</f>
        <v>0.39581180513024067</v>
      </c>
    </row>
    <row r="2671" spans="1:19" x14ac:dyDescent="0.3">
      <c r="A2671">
        <f t="shared" si="165"/>
        <v>51.49</v>
      </c>
      <c r="B2671">
        <v>26.490000000000002</v>
      </c>
      <c r="C2671" s="1">
        <f t="shared" si="166"/>
        <v>1.3993685380000001</v>
      </c>
      <c r="D2671">
        <f t="shared" si="167"/>
        <v>69968.426900000006</v>
      </c>
      <c r="E2671" s="8">
        <f>IF($B2671&lt;$B$9,      E2670+($B$5*E2670+$B$7*$B$6+$B$8*($D2671-$B$6))*$B$20,           E2670+($B$5*E2670-$B$12)*$B$20)</f>
        <v>375732.47812931321</v>
      </c>
      <c r="G2671" s="4">
        <v>270661.89098749403</v>
      </c>
      <c r="I2671" s="4">
        <f>IF($B2671&lt;$B$9,      I2670+($B$5*I2670+$B$7*$B$6+$K$18*($D2671-$B$6))*$B$20,           I2670+($B$5*I2670-$K$16)*$B$20)</f>
        <v>325154.57675514906</v>
      </c>
      <c r="J2671">
        <f xml:space="preserve">          IF($B2671&lt;=$B$9,        $D2671-$B$7*$B$6-$K$18*($D2671-$B$6), $K$16)</f>
        <v>60900.341930050839</v>
      </c>
      <c r="K2671">
        <f t="shared" si="168"/>
        <v>194.50031628679903</v>
      </c>
      <c r="M2671" s="4">
        <f>IF($B2671&lt;$B$9,      M2670+($B$5*M2670+$B$7*$B$6+O$18*($D2671-$B$6))*$B$20,           M2670+($B$5*M2670-O$16)*$B$20)</f>
        <v>325086.25062687841</v>
      </c>
      <c r="N2671">
        <f>IF($B2671&lt;=$B$9,        $D2671-$B$7*$B$6-$O$18*($D2671-$B$6),          $O$16)</f>
        <v>60902.938975208461</v>
      </c>
      <c r="O2671">
        <f>EXP(-$O$17*$B2671)*LN(N2671)</f>
        <v>4.3592187983540391</v>
      </c>
      <c r="Q2671" s="4">
        <f>IF($B2671&lt;$B$9,      Q2670+($B$5*Q2670+$B$7*$B$6+$S$18*($D2671-$B$6))*$B$20,           Q2670+($B$5*Q2670-$S$16)*$B$20)</f>
        <v>402000.12491476798</v>
      </c>
      <c r="R2671">
        <f>IF($B2671&lt;=$B$9,        $D2671-$B$7*$B$6-$S$18*($D2671-$B$6),          $S$16)</f>
        <v>57979.477485000003</v>
      </c>
      <c r="S2671">
        <f>EXP(-$S$17*$B2671)*($J2671^(1-S$20)-1)/(1-S$20)</f>
        <v>0.39567329518211397</v>
      </c>
    </row>
    <row r="2672" spans="1:19" x14ac:dyDescent="0.3">
      <c r="A2672">
        <f t="shared" si="165"/>
        <v>51.5</v>
      </c>
      <c r="B2672">
        <v>26.5</v>
      </c>
      <c r="C2672" s="1">
        <f t="shared" si="166"/>
        <v>1.3993550000000001</v>
      </c>
      <c r="D2672">
        <f t="shared" si="167"/>
        <v>69967.75</v>
      </c>
      <c r="E2672" s="8">
        <f>IF($B2672&lt;$B$9,      E2671+($B$5*E2671+$B$7*$B$6+$B$8*($D2672-$B$6))*$B$20,           E2671+($B$5*E2671-$B$12)*$B$20)</f>
        <v>375973.88774665847</v>
      </c>
      <c r="G2672" s="4">
        <v>270826.59039933968</v>
      </c>
      <c r="I2672" s="4">
        <f>IF($B2672&lt;$B$9,      I2671+($B$5*I2671+$B$7*$B$6+$K$18*($D2672-$B$6))*$B$20,           I2671+($B$5*I2671-$K$16)*$B$20)</f>
        <v>325359.06032769248</v>
      </c>
      <c r="J2672">
        <f xml:space="preserve">          IF($B2672&lt;=$B$9,        $D2672-$B$7*$B$6-$K$18*($D2672-$B$6), $K$16)</f>
        <v>60899.802932086379</v>
      </c>
      <c r="K2672">
        <f t="shared" si="168"/>
        <v>194.43138917469557</v>
      </c>
      <c r="M2672" s="4">
        <f>IF($B2672&lt;$B$9,      M2671+($B$5*M2671+$B$7*$B$6+O$18*($D2672-$B$6))*$B$20,           M2671+($B$5*M2671-O$16)*$B$20)</f>
        <v>325290.68431570573</v>
      </c>
      <c r="N2672">
        <f>IF($B2672&lt;=$B$9,        $D2672-$B$7*$B$6-$O$18*($D2672-$B$6),          $O$16)</f>
        <v>60902.399889208027</v>
      </c>
      <c r="O2672">
        <f>EXP(-$O$17*$B2672)*LN(N2672)</f>
        <v>4.3576898375724378</v>
      </c>
      <c r="Q2672" s="4">
        <f>IF($B2672&lt;$B$9,      Q2671+($B$5*Q2671+$B$7*$B$6+$S$18*($D2672-$B$6))*$B$20,           Q2671+($B$5*Q2671-$S$16)*$B$20)</f>
        <v>402260.71208348812</v>
      </c>
      <c r="R2672">
        <f>IF($B2672&lt;=$B$9,        $D2672-$B$7*$B$6-$S$18*($D2672-$B$6),          $S$16)</f>
        <v>57979.037499999999</v>
      </c>
      <c r="S2672">
        <f>EXP(-$S$17*$B2672)*($J2672^(1-S$20)-1)/(1-S$20)</f>
        <v>0.39553483370347892</v>
      </c>
    </row>
    <row r="2673" spans="1:19" x14ac:dyDescent="0.3">
      <c r="A2673">
        <f t="shared" si="165"/>
        <v>51.510000000000005</v>
      </c>
      <c r="B2673">
        <v>26.51</v>
      </c>
      <c r="C2673" s="1">
        <f t="shared" si="166"/>
        <v>1.3993413380000002</v>
      </c>
      <c r="D2673">
        <f t="shared" si="167"/>
        <v>69967.066900000005</v>
      </c>
      <c r="E2673" s="8">
        <f>IF($B2673&lt;$B$9,      E2672+($B$5*E2672+$B$7*$B$6+$B$8*($D2673-$B$6))*$B$20,           E2672+($B$5*E2672-$B$12)*$B$20)</f>
        <v>376215.37980806979</v>
      </c>
      <c r="G2673" s="4">
        <v>270991.34677287942</v>
      </c>
      <c r="I2673" s="4">
        <f>IF($B2673&lt;$B$9,      I2672+($B$5*I2672+$B$7*$B$6+$K$18*($D2673-$B$6))*$B$20,           I2672+($B$5*I2672-$K$16)*$B$20)</f>
        <v>325563.61407783494</v>
      </c>
      <c r="J2673">
        <f xml:space="preserve">          IF($B2673&lt;=$B$9,        $D2673-$B$7*$B$6-$K$18*($D2673-$B$6), $K$16)</f>
        <v>60899.25899722227</v>
      </c>
      <c r="K2673">
        <f t="shared" si="168"/>
        <v>194.36247857114247</v>
      </c>
      <c r="M2673" s="4">
        <f>IF($B2673&lt;$B$9,      M2672+($B$5*M2672+$B$7*$B$6+O$18*($D2673-$B$6))*$B$20,           M2672+($B$5*M2672-O$16)*$B$20)</f>
        <v>325495.18816556124</v>
      </c>
      <c r="N2673">
        <f>IF($B2673&lt;=$B$9,        $D2673-$B$7*$B$6-$O$18*($D2673-$B$6),          $O$16)</f>
        <v>60901.855865501595</v>
      </c>
      <c r="O2673">
        <f>EXP(-$O$17*$B2673)*LN(N2673)</f>
        <v>4.3561613809698274</v>
      </c>
      <c r="Q2673" s="4">
        <f>IF($B2673&lt;$B$9,      Q2672+($B$5*Q2672+$B$7*$B$6+$S$18*($D2673-$B$6))*$B$20,           Q2672+($B$5*Q2672-$S$16)*$B$20)</f>
        <v>402521.38806686737</v>
      </c>
      <c r="R2673">
        <f>IF($B2673&lt;=$B$9,        $D2673-$B$7*$B$6-$S$18*($D2673-$B$6),          $S$16)</f>
        <v>57978.593485000005</v>
      </c>
      <c r="S2673">
        <f>EXP(-$S$17*$B2673)*($J2673^(1-S$20)-1)/(1-S$20)</f>
        <v>0.39539642067737424</v>
      </c>
    </row>
    <row r="2674" spans="1:19" x14ac:dyDescent="0.3">
      <c r="A2674">
        <f t="shared" si="165"/>
        <v>51.519999999999996</v>
      </c>
      <c r="B2674">
        <v>26.52</v>
      </c>
      <c r="C2674" s="1">
        <f t="shared" si="166"/>
        <v>1.3993275519999999</v>
      </c>
      <c r="D2674">
        <f t="shared" si="167"/>
        <v>69966.377599999993</v>
      </c>
      <c r="E2674" s="8">
        <f>IF($B2674&lt;$B$9,      E2673+($B$5*E2673+$B$7*$B$6+$B$8*($D2674-$B$6))*$B$20,           E2673+($B$5*E2673-$B$12)*$B$20)</f>
        <v>376456.95432380261</v>
      </c>
      <c r="G2674" s="4">
        <v>271156.16012184991</v>
      </c>
      <c r="I2674" s="4">
        <f>IF($B2674&lt;$B$9,      I2673+($B$5*I2673+$B$7*$B$6+$K$18*($D2674-$B$6))*$B$20,           I2673+($B$5*I2673-$K$16)*$B$20)</f>
        <v>325768.2380175076</v>
      </c>
      <c r="J2674">
        <f xml:space="preserve">          IF($B2674&lt;=$B$9,        $D2674-$B$7*$B$6-$K$18*($D2674-$B$6), $K$16)</f>
        <v>60898.710125458485</v>
      </c>
      <c r="K2674">
        <f t="shared" si="168"/>
        <v>194.29358447568987</v>
      </c>
      <c r="M2674" s="4">
        <f>IF($B2674&lt;$B$9,      M2673+($B$5*M2673+$B$7*$B$6+O$18*($D2674-$B$6))*$B$20,           M2673+($B$5*M2673-O$16)*$B$20)</f>
        <v>325699.76218837831</v>
      </c>
      <c r="N2674">
        <f>IF($B2674&lt;=$B$9,        $D2674-$B$7*$B$6-$O$18*($D2674-$B$6),          $O$16)</f>
        <v>60901.306904089121</v>
      </c>
      <c r="O2674">
        <f>EXP(-$O$17*$B2674)*LN(N2674)</f>
        <v>4.3546334283909447</v>
      </c>
      <c r="Q2674" s="4">
        <f>IF($B2674&lt;$B$9,      Q2673+($B$5*Q2673+$B$7*$B$6+$S$18*($D2674-$B$6))*$B$20,           Q2673+($B$5*Q2673-$S$16)*$B$20)</f>
        <v>402782.15287429077</v>
      </c>
      <c r="R2674">
        <f>IF($B2674&lt;=$B$9,        $D2674-$B$7*$B$6-$S$18*($D2674-$B$6),          $S$16)</f>
        <v>57978.145439999993</v>
      </c>
      <c r="S2674">
        <f>EXP(-$S$17*$B2674)*($J2674^(1-S$20)-1)/(1-S$20)</f>
        <v>0.39525805608684517</v>
      </c>
    </row>
    <row r="2675" spans="1:19" x14ac:dyDescent="0.3">
      <c r="A2675">
        <f t="shared" si="165"/>
        <v>51.53</v>
      </c>
      <c r="B2675">
        <v>26.53</v>
      </c>
      <c r="C2675" s="1">
        <f t="shared" si="166"/>
        <v>1.3993136420000001</v>
      </c>
      <c r="D2675">
        <f t="shared" si="167"/>
        <v>69965.682100000005</v>
      </c>
      <c r="E2675" s="8">
        <f>IF($B2675&lt;$B$9,      E2674+($B$5*E2674+$B$7*$B$6+$B$8*($D2675-$B$6))*$B$20,           E2674+($B$5*E2674-$B$12)*$B$20)</f>
        <v>376698.61130411591</v>
      </c>
      <c r="G2675" s="4">
        <v>271321.03045999259</v>
      </c>
      <c r="I2675" s="4">
        <f>IF($B2675&lt;$B$9,      I2674+($B$5*I2674+$B$7*$B$6+$K$18*($D2675-$B$6))*$B$20,           I2674+($B$5*I2674-$K$16)*$B$20)</f>
        <v>325972.93215864577</v>
      </c>
      <c r="J2675">
        <f xml:space="preserve">          IF($B2675&lt;=$B$9,        $D2675-$B$7*$B$6-$K$18*($D2675-$B$6), $K$16)</f>
        <v>60898.156316795059</v>
      </c>
      <c r="K2675">
        <f t="shared" si="168"/>
        <v>194.2247068878842</v>
      </c>
      <c r="M2675" s="4">
        <f>IF($B2675&lt;$B$9,      M2674+($B$5*M2674+$B$7*$B$6+O$18*($D2675-$B$6))*$B$20,           M2674+($B$5*M2674-O$16)*$B$20)</f>
        <v>325904.40639609454</v>
      </c>
      <c r="N2675">
        <f>IF($B2675&lt;=$B$9,        $D2675-$B$7*$B$6-$O$18*($D2675-$B$6),          $O$16)</f>
        <v>60900.753004970655</v>
      </c>
      <c r="O2675">
        <f>EXP(-$O$17*$B2675)*LN(N2675)</f>
        <v>4.3531059796805636</v>
      </c>
      <c r="Q2675" s="4">
        <f>IF($B2675&lt;$B$9,      Q2674+($B$5*Q2674+$B$7*$B$6+$S$18*($D2675-$B$6))*$B$20,           Q2674+($B$5*Q2674-$S$16)*$B$20)</f>
        <v>403043.00651514676</v>
      </c>
      <c r="R2675">
        <f>IF($B2675&lt;=$B$9,        $D2675-$B$7*$B$6-$S$18*($D2675-$B$6),          $S$16)</f>
        <v>57977.693365000006</v>
      </c>
      <c r="S2675">
        <f>EXP(-$S$17*$B2675)*($J2675^(1-S$20)-1)/(1-S$20)</f>
        <v>0.3951197399149422</v>
      </c>
    </row>
    <row r="2676" spans="1:19" x14ac:dyDescent="0.3">
      <c r="A2676">
        <f t="shared" si="165"/>
        <v>51.540000000000006</v>
      </c>
      <c r="B2676">
        <v>26.540000000000003</v>
      </c>
      <c r="C2676" s="1">
        <f t="shared" si="166"/>
        <v>1.399299608</v>
      </c>
      <c r="D2676">
        <f t="shared" si="167"/>
        <v>69964.9804</v>
      </c>
      <c r="E2676" s="8">
        <f>IF($B2676&lt;$B$9,      E2675+($B$5*E2675+$B$7*$B$6+$B$8*($D2676-$B$6))*$B$20,           E2675+($B$5*E2675-$B$12)*$B$20)</f>
        <v>376940.35075927235</v>
      </c>
      <c r="G2676" s="4">
        <v>271485.95780105359</v>
      </c>
      <c r="I2676" s="4">
        <f>IF($B2676&lt;$B$9,      I2675+($B$5*I2675+$B$7*$B$6+$K$18*($D2676-$B$6))*$B$20,           I2675+($B$5*I2675-$K$16)*$B$20)</f>
        <v>326177.69651318894</v>
      </c>
      <c r="J2676">
        <f xml:space="preserve">          IF($B2676&lt;=$B$9,        $D2676-$B$7*$B$6-$K$18*($D2676-$B$6), $K$16)</f>
        <v>60897.597571231963</v>
      </c>
      <c r="K2676">
        <f t="shared" si="168"/>
        <v>194.15584580726849</v>
      </c>
      <c r="M2676" s="4">
        <f>IF($B2676&lt;$B$9,      M2675+($B$5*M2675+$B$7*$B$6+O$18*($D2676-$B$6))*$B$20,           M2675+($B$5*M2675-O$16)*$B$20)</f>
        <v>326109.12080065173</v>
      </c>
      <c r="N2676">
        <f>IF($B2676&lt;=$B$9,        $D2676-$B$7*$B$6-$O$18*($D2676-$B$6),          $O$16)</f>
        <v>60900.194168146161</v>
      </c>
      <c r="O2676">
        <f>EXP(-$O$17*$B2676)*LN(N2676)</f>
        <v>4.3515790346834944</v>
      </c>
      <c r="Q2676" s="4">
        <f>IF($B2676&lt;$B$9,      Q2675+($B$5*Q2675+$B$7*$B$6+$S$18*($D2676-$B$6))*$B$20,           Q2675+($B$5*Q2675-$S$16)*$B$20)</f>
        <v>403303.94899882708</v>
      </c>
      <c r="R2676">
        <f>IF($B2676&lt;=$B$9,        $D2676-$B$7*$B$6-$S$18*($D2676-$B$6),          $S$16)</f>
        <v>57977.237260000002</v>
      </c>
      <c r="S2676">
        <f>EXP(-$S$17*$B2676)*($J2676^(1-S$20)-1)/(1-S$20)</f>
        <v>0.39498147214472229</v>
      </c>
    </row>
    <row r="2677" spans="1:19" x14ac:dyDescent="0.3">
      <c r="A2677">
        <f t="shared" si="165"/>
        <v>51.55</v>
      </c>
      <c r="B2677">
        <v>26.55</v>
      </c>
      <c r="C2677" s="1">
        <f t="shared" si="166"/>
        <v>1.39928545</v>
      </c>
      <c r="D2677">
        <f t="shared" si="167"/>
        <v>69964.272500000006</v>
      </c>
      <c r="E2677" s="8">
        <f>IF($B2677&lt;$B$9,      E2676+($B$5*E2676+$B$7*$B$6+$B$8*($D2677-$B$6))*$B$20,           E2676+($B$5*E2676-$B$12)*$B$20)</f>
        <v>377182.17269953812</v>
      </c>
      <c r="G2677" s="4">
        <v>271650.94215878396</v>
      </c>
      <c r="I2677" s="4">
        <f>IF($B2677&lt;$B$9,      I2676+($B$5*I2676+$B$7*$B$6+$K$18*($D2677-$B$6))*$B$20,           I2676+($B$5*I2676-$K$16)*$B$20)</f>
        <v>326382.53109308088</v>
      </c>
      <c r="J2677">
        <f xml:space="preserve">          IF($B2677&lt;=$B$9,        $D2677-$B$7*$B$6-$K$18*($D2677-$B$6), $K$16)</f>
        <v>60897.03388876922</v>
      </c>
      <c r="K2677">
        <f t="shared" si="168"/>
        <v>194.08700123338218</v>
      </c>
      <c r="M2677" s="4">
        <f>IF($B2677&lt;$B$9,      M2676+($B$5*M2676+$B$7*$B$6+O$18*($D2677-$B$6))*$B$20,           M2676+($B$5*M2676-O$16)*$B$20)</f>
        <v>326313.90541399579</v>
      </c>
      <c r="N2677">
        <f>IF($B2677&lt;=$B$9,        $D2677-$B$7*$B$6-$O$18*($D2677-$B$6),          $O$16)</f>
        <v>60899.630393615655</v>
      </c>
      <c r="O2677">
        <f>EXP(-$O$17*$B2677)*LN(N2677)</f>
        <v>4.3500525932445857</v>
      </c>
      <c r="Q2677" s="4">
        <f>IF($B2677&lt;$B$9,      Q2676+($B$5*Q2676+$B$7*$B$6+$S$18*($D2677-$B$6))*$B$20,           Q2676+($B$5*Q2676-$S$16)*$B$20)</f>
        <v>403564.98033472669</v>
      </c>
      <c r="R2677">
        <f>IF($B2677&lt;=$B$9,        $D2677-$B$7*$B$6-$S$18*($D2677-$B$6),          $S$16)</f>
        <v>57976.777125000008</v>
      </c>
      <c r="S2677">
        <f>EXP(-$S$17*$B2677)*($J2677^(1-S$20)-1)/(1-S$20)</f>
        <v>0.39484325275924825</v>
      </c>
    </row>
    <row r="2678" spans="1:19" x14ac:dyDescent="0.3">
      <c r="A2678">
        <f t="shared" si="165"/>
        <v>51.56</v>
      </c>
      <c r="B2678">
        <v>26.560000000000002</v>
      </c>
      <c r="C2678" s="1">
        <f t="shared" si="166"/>
        <v>1.3992711680000001</v>
      </c>
      <c r="D2678">
        <f t="shared" si="167"/>
        <v>69963.558400000009</v>
      </c>
      <c r="E2678" s="8">
        <f>IF($B2678&lt;$B$9,      E2677+($B$5*E2677+$B$7*$B$6+$B$8*($D2678-$B$6))*$B$20,           E2677+($B$5*E2677-$B$12)*$B$20)</f>
        <v>377424.07713518298</v>
      </c>
      <c r="G2678" s="4">
        <v>271815.98354693956</v>
      </c>
      <c r="I2678" s="4">
        <f>IF($B2678&lt;$B$9,      I2677+($B$5*I2677+$B$7*$B$6+$K$18*($D2678-$B$6))*$B$20,           I2677+($B$5*I2677-$K$16)*$B$20)</f>
        <v>326587.43591026939</v>
      </c>
      <c r="J2678">
        <f xml:space="preserve">          IF($B2678&lt;=$B$9,        $D2678-$B$7*$B$6-$K$18*($D2678-$B$6), $K$16)</f>
        <v>60896.465269406806</v>
      </c>
      <c r="K2678">
        <f t="shared" si="168"/>
        <v>194.01817316576097</v>
      </c>
      <c r="M2678" s="4">
        <f>IF($B2678&lt;$B$9,      M2677+($B$5*M2677+$B$7*$B$6+O$18*($D2678-$B$6))*$B$20,           M2677+($B$5*M2677-O$16)*$B$20)</f>
        <v>326518.76024807687</v>
      </c>
      <c r="N2678">
        <f>IF($B2678&lt;=$B$9,        $D2678-$B$7*$B$6-$O$18*($D2678-$B$6),          $O$16)</f>
        <v>60899.061681379135</v>
      </c>
      <c r="O2678">
        <f>EXP(-$O$17*$B2678)*LN(N2678)</f>
        <v>4.3485266552087136</v>
      </c>
      <c r="Q2678" s="4">
        <f>IF($B2678&lt;$B$9,      Q2677+($B$5*Q2677+$B$7*$B$6+$S$18*($D2678-$B$6))*$B$20,           Q2677+($B$5*Q2677-$S$16)*$B$20)</f>
        <v>403826.10053224384</v>
      </c>
      <c r="R2678">
        <f>IF($B2678&lt;=$B$9,        $D2678-$B$7*$B$6-$S$18*($D2678-$B$6),          $S$16)</f>
        <v>57976.31296000001</v>
      </c>
      <c r="S2678">
        <f>EXP(-$S$17*$B2678)*($J2678^(1-S$20)-1)/(1-S$20)</f>
        <v>0.39470508174158841</v>
      </c>
    </row>
    <row r="2679" spans="1:19" x14ac:dyDescent="0.3">
      <c r="A2679">
        <f t="shared" si="165"/>
        <v>51.57</v>
      </c>
      <c r="B2679">
        <v>26.57</v>
      </c>
      <c r="C2679" s="1">
        <f t="shared" si="166"/>
        <v>1.399256762</v>
      </c>
      <c r="D2679">
        <f t="shared" si="167"/>
        <v>69962.838100000008</v>
      </c>
      <c r="E2679" s="8">
        <f>IF($B2679&lt;$B$9,      E2678+($B$5*E2678+$B$7*$B$6+$B$8*($D2679-$B$6))*$B$20,           E2678+($B$5*E2678-$B$12)*$B$20)</f>
        <v>377666.06407648028</v>
      </c>
      <c r="G2679" s="4">
        <v>271981.08197928098</v>
      </c>
      <c r="I2679" s="4">
        <f>IF($B2679&lt;$B$9,      I2678+($B$5*I2678+$B$7*$B$6+$K$18*($D2679-$B$6))*$B$20,           I2678+($B$5*I2678-$K$16)*$B$20)</f>
        <v>326792.41097670654</v>
      </c>
      <c r="J2679">
        <f xml:space="preserve">          IF($B2679&lt;=$B$9,        $D2679-$B$7*$B$6-$K$18*($D2679-$B$6), $K$16)</f>
        <v>60895.891713144738</v>
      </c>
      <c r="K2679">
        <f t="shared" si="168"/>
        <v>193.94936160393738</v>
      </c>
      <c r="M2679" s="4">
        <f>IF($B2679&lt;$B$9,      M2678+($B$5*M2678+$B$7*$B$6+O$18*($D2679-$B$6))*$B$20,           M2678+($B$5*M2678-O$16)*$B$20)</f>
        <v>326723.68531484931</v>
      </c>
      <c r="N2679">
        <f>IF($B2679&lt;=$B$9,        $D2679-$B$7*$B$6-$O$18*($D2679-$B$6),          $O$16)</f>
        <v>60898.488031436587</v>
      </c>
      <c r="O2679">
        <f>EXP(-$O$17*$B2679)*LN(N2679)</f>
        <v>4.3470012204208004</v>
      </c>
      <c r="Q2679" s="4">
        <f>IF($B2679&lt;$B$9,      Q2678+($B$5*Q2678+$B$7*$B$6+$S$18*($D2679-$B$6))*$B$20,           Q2678+($B$5*Q2678-$S$16)*$B$20)</f>
        <v>404087.30960078014</v>
      </c>
      <c r="R2679">
        <f>IF($B2679&lt;=$B$9,        $D2679-$B$7*$B$6-$S$18*($D2679-$B$6),          $S$16)</f>
        <v>57975.844765000002</v>
      </c>
      <c r="S2679">
        <f>EXP(-$S$17*$B2679)*($J2679^(1-S$20)-1)/(1-S$20)</f>
        <v>0.3945669590748177</v>
      </c>
    </row>
    <row r="2680" spans="1:19" x14ac:dyDescent="0.3">
      <c r="A2680">
        <f t="shared" si="165"/>
        <v>51.58</v>
      </c>
      <c r="B2680">
        <v>26.580000000000002</v>
      </c>
      <c r="C2680" s="1">
        <f t="shared" si="166"/>
        <v>1.3992422320000002</v>
      </c>
      <c r="D2680">
        <f t="shared" si="167"/>
        <v>69962.111600000004</v>
      </c>
      <c r="E2680" s="8">
        <f>IF($B2680&lt;$B$9,      E2679+($B$5*E2679+$B$7*$B$6+$B$8*($D2680-$B$6))*$B$20,           E2679+($B$5*E2679-$B$12)*$B$20)</f>
        <v>377908.13353370706</v>
      </c>
      <c r="G2680" s="4">
        <v>272146.23746957374</v>
      </c>
      <c r="I2680" s="4">
        <f>IF($B2680&lt;$B$9,      I2679+($B$5*I2679+$B$7*$B$6+$K$18*($D2680-$B$6))*$B$20,           I2679+($B$5*I2679-$K$16)*$B$20)</f>
        <v>326997.45630434854</v>
      </c>
      <c r="J2680">
        <f xml:space="preserve">          IF($B2680&lt;=$B$9,        $D2680-$B$7*$B$6-$K$18*($D2680-$B$6), $K$16)</f>
        <v>60895.313219983</v>
      </c>
      <c r="K2680">
        <f t="shared" si="168"/>
        <v>193.88056654743991</v>
      </c>
      <c r="M2680" s="4">
        <f>IF($B2680&lt;$B$9,      M2679+($B$5*M2679+$B$7*$B$6+O$18*($D2680-$B$6))*$B$20,           M2679+($B$5*M2679-O$16)*$B$20)</f>
        <v>326928.68062627164</v>
      </c>
      <c r="N2680">
        <f>IF($B2680&lt;=$B$9,        $D2680-$B$7*$B$6-$O$18*($D2680-$B$6),          $O$16)</f>
        <v>60897.909443788027</v>
      </c>
      <c r="O2680">
        <f>EXP(-$O$17*$B2680)*LN(N2680)</f>
        <v>4.3454762887257967</v>
      </c>
      <c r="Q2680" s="4">
        <f>IF($B2680&lt;$B$9,      Q2679+($B$5*Q2679+$B$7*$B$6+$S$18*($D2680-$B$6))*$B$20,           Q2679+($B$5*Q2679-$S$16)*$B$20)</f>
        <v>404348.60754974041</v>
      </c>
      <c r="R2680">
        <f>IF($B2680&lt;=$B$9,        $D2680-$B$7*$B$6-$S$18*($D2680-$B$6),          $S$16)</f>
        <v>57975.372540000004</v>
      </c>
      <c r="S2680">
        <f>EXP(-$S$17*$B2680)*($J2680^(1-S$20)-1)/(1-S$20)</f>
        <v>0.39442888474201626</v>
      </c>
    </row>
    <row r="2681" spans="1:19" x14ac:dyDescent="0.3">
      <c r="A2681">
        <f t="shared" si="165"/>
        <v>51.59</v>
      </c>
      <c r="B2681">
        <v>26.59</v>
      </c>
      <c r="C2681" s="1">
        <f t="shared" si="166"/>
        <v>1.3992275780000001</v>
      </c>
      <c r="D2681">
        <f t="shared" si="167"/>
        <v>69961.378900000011</v>
      </c>
      <c r="E2681" s="8">
        <f>IF($B2681&lt;$B$9,      E2680+($B$5*E2680+$B$7*$B$6+$B$8*($D2681-$B$6))*$B$20,           E2680+($B$5*E2680-$B$12)*$B$20)</f>
        <v>378150.28551714384</v>
      </c>
      <c r="G2681" s="4">
        <v>272311.45003158809</v>
      </c>
      <c r="I2681" s="4">
        <f>IF($B2681&lt;$B$9,      I2680+($B$5*I2680+$B$7*$B$6+$K$18*($D2681-$B$6))*$B$20,           I2680+($B$5*I2680-$K$16)*$B$20)</f>
        <v>327202.57190515584</v>
      </c>
      <c r="J2681">
        <f xml:space="preserve">          IF($B2681&lt;=$B$9,        $D2681-$B$7*$B$6-$K$18*($D2681-$B$6), $K$16)</f>
        <v>60894.729789921614</v>
      </c>
      <c r="K2681">
        <f t="shared" si="168"/>
        <v>193.81178799579396</v>
      </c>
      <c r="M2681" s="4">
        <f>IF($B2681&lt;$B$9,      M2680+($B$5*M2680+$B$7*$B$6+O$18*($D2681-$B$6))*$B$20,           M2680+($B$5*M2680-O$16)*$B$20)</f>
        <v>327133.74619430653</v>
      </c>
      <c r="N2681">
        <f>IF($B2681&lt;=$B$9,        $D2681-$B$7*$B$6-$O$18*($D2681-$B$6),          $O$16)</f>
        <v>60897.32591843346</v>
      </c>
      <c r="O2681">
        <f>EXP(-$O$17*$B2681)*LN(N2681)</f>
        <v>4.3439518599686915</v>
      </c>
      <c r="Q2681" s="4">
        <f>IF($B2681&lt;$B$9,      Q2680+($B$5*Q2680+$B$7*$B$6+$S$18*($D2681-$B$6))*$B$20,           Q2680+($B$5*Q2680-$S$16)*$B$20)</f>
        <v>404609.99438853282</v>
      </c>
      <c r="R2681">
        <f>IF($B2681&lt;=$B$9,        $D2681-$B$7*$B$6-$S$18*($D2681-$B$6),          $S$16)</f>
        <v>57974.89628500001</v>
      </c>
      <c r="S2681">
        <f>EXP(-$S$17*$B2681)*($J2681^(1-S$20)-1)/(1-S$20)</f>
        <v>0.39429085872627073</v>
      </c>
    </row>
    <row r="2682" spans="1:19" x14ac:dyDescent="0.3">
      <c r="A2682">
        <f t="shared" si="165"/>
        <v>51.6</v>
      </c>
      <c r="B2682">
        <v>26.6</v>
      </c>
      <c r="C2682" s="1">
        <f t="shared" si="166"/>
        <v>1.3992127999999999</v>
      </c>
      <c r="D2682">
        <f t="shared" si="167"/>
        <v>69960.639999999999</v>
      </c>
      <c r="E2682" s="8">
        <f>IF($B2682&lt;$B$9,      E2681+($B$5*E2681+$B$7*$B$6+$B$8*($D2682-$B$6))*$B$20,           E2681+($B$5*E2681-$B$12)*$B$20)</f>
        <v>378392.52003707486</v>
      </c>
      <c r="G2682" s="4">
        <v>272476.71967909916</v>
      </c>
      <c r="I2682" s="4">
        <f>IF($B2682&lt;$B$9,      I2681+($B$5*I2681+$B$7*$B$6+$K$18*($D2682-$B$6))*$B$20,           I2681+($B$5*I2681-$K$16)*$B$20)</f>
        <v>327407.75779109303</v>
      </c>
      <c r="J2682">
        <f xml:space="preserve">          IF($B2682&lt;=$B$9,        $D2682-$B$7*$B$6-$K$18*($D2682-$B$6), $K$16)</f>
        <v>60894.141422960558</v>
      </c>
      <c r="K2682">
        <f t="shared" si="168"/>
        <v>193.74302594852111</v>
      </c>
      <c r="M2682" s="4">
        <f>IF($B2682&lt;$B$9,      M2681+($B$5*M2681+$B$7*$B$6+O$18*($D2682-$B$6))*$B$20,           M2681+($B$5*M2681-O$16)*$B$20)</f>
        <v>327338.88203092082</v>
      </c>
      <c r="N2682">
        <f>IF($B2682&lt;=$B$9,        $D2682-$B$7*$B$6-$O$18*($D2682-$B$6),          $O$16)</f>
        <v>60896.737455372859</v>
      </c>
      <c r="O2682">
        <f>EXP(-$O$17*$B2682)*LN(N2682)</f>
        <v>4.3424279339945091</v>
      </c>
      <c r="Q2682" s="4">
        <f>IF($B2682&lt;$B$9,      Q2681+($B$5*Q2681+$B$7*$B$6+$S$18*($D2682-$B$6))*$B$20,           Q2681+($B$5*Q2681-$S$16)*$B$20)</f>
        <v>404871.47012656881</v>
      </c>
      <c r="R2682">
        <f>IF($B2682&lt;=$B$9,        $D2682-$B$7*$B$6-$S$18*($D2682-$B$6),          $S$16)</f>
        <v>57974.415999999997</v>
      </c>
      <c r="S2682">
        <f>EXP(-$S$17*$B2682)*($J2682^(1-S$20)-1)/(1-S$20)</f>
        <v>0.39415288101067331</v>
      </c>
    </row>
    <row r="2683" spans="1:19" x14ac:dyDescent="0.3">
      <c r="A2683">
        <f t="shared" si="165"/>
        <v>51.61</v>
      </c>
      <c r="B2683">
        <v>26.610000000000003</v>
      </c>
      <c r="C2683" s="1">
        <f t="shared" si="166"/>
        <v>1.3991978980000002</v>
      </c>
      <c r="D2683">
        <f t="shared" si="167"/>
        <v>69959.894900000014</v>
      </c>
      <c r="E2683" s="8">
        <f>IF($B2683&lt;$B$9,      E2682+($B$5*E2682+$B$7*$B$6+$B$8*($D2683-$B$6))*$B$20,           E2682+($B$5*E2682-$B$12)*$B$20)</f>
        <v>378634.83710378787</v>
      </c>
      <c r="G2683" s="4">
        <v>272642.04642588686</v>
      </c>
      <c r="I2683" s="4">
        <f>IF($B2683&lt;$B$9,      I2682+($B$5*I2682+$B$7*$B$6+$K$18*($D2683-$B$6))*$B$20,           I2682+($B$5*I2682-$K$16)*$B$20)</f>
        <v>327613.01397412893</v>
      </c>
      <c r="J2683">
        <f xml:space="preserve">          IF($B2683&lt;=$B$9,        $D2683-$B$7*$B$6-$K$18*($D2683-$B$6), $K$16)</f>
        <v>60893.548119099854</v>
      </c>
      <c r="K2683">
        <f t="shared" si="168"/>
        <v>193.67428040513954</v>
      </c>
      <c r="M2683" s="4">
        <f>IF($B2683&lt;$B$9,      M2682+($B$5*M2682+$B$7*$B$6+O$18*($D2683-$B$6))*$B$20,           M2682+($B$5*M2682-O$16)*$B$20)</f>
        <v>327544.08814808558</v>
      </c>
      <c r="N2683">
        <f>IF($B2683&lt;=$B$9,        $D2683-$B$7*$B$6-$O$18*($D2683-$B$6),          $O$16)</f>
        <v>60896.144054606259</v>
      </c>
      <c r="O2683">
        <f>EXP(-$O$17*$B2683)*LN(N2683)</f>
        <v>4.3409045106483113</v>
      </c>
      <c r="Q2683" s="4">
        <f>IF($B2683&lt;$B$9,      Q2682+($B$5*Q2682+$B$7*$B$6+$S$18*($D2683-$B$6))*$B$20,           Q2682+($B$5*Q2682-$S$16)*$B$20)</f>
        <v>405133.03477326309</v>
      </c>
      <c r="R2683">
        <f>IF($B2683&lt;=$B$9,        $D2683-$B$7*$B$6-$S$18*($D2683-$B$6),          $S$16)</f>
        <v>57973.93168500001</v>
      </c>
      <c r="S2683">
        <f>EXP(-$S$17*$B2683)*($J2683^(1-S$20)-1)/(1-S$20)</f>
        <v>0.39401495157832228</v>
      </c>
    </row>
    <row r="2684" spans="1:19" x14ac:dyDescent="0.3">
      <c r="A2684">
        <f t="shared" si="165"/>
        <v>51.620000000000005</v>
      </c>
      <c r="B2684">
        <v>26.62</v>
      </c>
      <c r="C2684" s="1">
        <f t="shared" si="166"/>
        <v>1.3991828719999999</v>
      </c>
      <c r="D2684">
        <f t="shared" si="167"/>
        <v>69959.143599999996</v>
      </c>
      <c r="E2684" s="8">
        <f>IF($B2684&lt;$B$9,      E2683+($B$5*E2683+$B$7*$B$6+$B$8*($D2684-$B$6))*$B$20,           E2683+($B$5*E2683-$B$12)*$B$20)</f>
        <v>378877.2367275742</v>
      </c>
      <c r="G2684" s="4">
        <v>272807.43028573593</v>
      </c>
      <c r="I2684" s="4">
        <f>IF($B2684&lt;$B$9,      I2683+($B$5*I2683+$B$7*$B$6+$K$18*($D2684-$B$6))*$B$20,           I2683+($B$5*I2683-$K$16)*$B$20)</f>
        <v>327818.34046623646</v>
      </c>
      <c r="J2684">
        <f xml:space="preserve">          IF($B2684&lt;=$B$9,        $D2684-$B$7*$B$6-$K$18*($D2684-$B$6), $K$16)</f>
        <v>60892.949878339474</v>
      </c>
      <c r="K2684">
        <f t="shared" si="168"/>
        <v>193.60555136516382</v>
      </c>
      <c r="M2684" s="4">
        <f>IF($B2684&lt;$B$9,      M2683+($B$5*M2683+$B$7*$B$6+O$18*($D2684-$B$6))*$B$20,           M2683+($B$5*M2683-O$16)*$B$20)</f>
        <v>327749.36455777608</v>
      </c>
      <c r="N2684">
        <f>IF($B2684&lt;=$B$9,        $D2684-$B$7*$B$6-$O$18*($D2684-$B$6),          $O$16)</f>
        <v>60895.545716133624</v>
      </c>
      <c r="O2684">
        <f>EXP(-$O$17*$B2684)*LN(N2684)</f>
        <v>4.3393815897751935</v>
      </c>
      <c r="Q2684" s="4">
        <f>IF($B2684&lt;$B$9,      Q2683+($B$5*Q2683+$B$7*$B$6+$S$18*($D2684-$B$6))*$B$20,           Q2683+($B$5*Q2683-$S$16)*$B$20)</f>
        <v>405394.68833803374</v>
      </c>
      <c r="R2684">
        <f>IF($B2684&lt;=$B$9,        $D2684-$B$7*$B$6-$S$18*($D2684-$B$6),          $S$16)</f>
        <v>57973.443339999998</v>
      </c>
      <c r="S2684">
        <f>EXP(-$S$17*$B2684)*($J2684^(1-S$20)-1)/(1-S$20)</f>
        <v>0.39387707041232189</v>
      </c>
    </row>
    <row r="2685" spans="1:19" x14ac:dyDescent="0.3">
      <c r="A2685">
        <f t="shared" si="165"/>
        <v>51.63</v>
      </c>
      <c r="B2685">
        <v>26.630000000000003</v>
      </c>
      <c r="C2685" s="1">
        <f t="shared" si="166"/>
        <v>1.3991677220000001</v>
      </c>
      <c r="D2685">
        <f t="shared" si="167"/>
        <v>69958.386100000003</v>
      </c>
      <c r="E2685" s="8">
        <f>IF($B2685&lt;$B$9,      E2684+($B$5*E2684+$B$7*$B$6+$B$8*($D2685-$B$6))*$B$20,           E2684+($B$5*E2684-$B$12)*$B$20)</f>
        <v>379119.71891872887</v>
      </c>
      <c r="G2685" s="4">
        <v>272972.87127243594</v>
      </c>
      <c r="I2685" s="4">
        <f>IF($B2685&lt;$B$9,      I2684+($B$5*I2684+$B$7*$B$6+$K$18*($D2685-$B$6))*$B$20,           I2684+($B$5*I2684-$K$16)*$B$20)</f>
        <v>328023.73727939284</v>
      </c>
      <c r="J2685">
        <f xml:space="preserve">          IF($B2685&lt;=$B$9,        $D2685-$B$7*$B$6-$K$18*($D2685-$B$6), $K$16)</f>
        <v>60892.346700679445</v>
      </c>
      <c r="K2685">
        <f t="shared" si="168"/>
        <v>193.536838828105</v>
      </c>
      <c r="M2685" s="4">
        <f>IF($B2685&lt;$B$9,      M2684+($B$5*M2684+$B$7*$B$6+O$18*($D2685-$B$6))*$B$20,           M2684+($B$5*M2684-O$16)*$B$20)</f>
        <v>327954.71127197176</v>
      </c>
      <c r="N2685">
        <f>IF($B2685&lt;=$B$9,        $D2685-$B$7*$B$6-$O$18*($D2685-$B$6),          $O$16)</f>
        <v>60894.942439954983</v>
      </c>
      <c r="O2685">
        <f>EXP(-$O$17*$B2685)*LN(N2685)</f>
        <v>4.3378591712202876</v>
      </c>
      <c r="Q2685" s="4">
        <f>IF($B2685&lt;$B$9,      Q2684+($B$5*Q2684+$B$7*$B$6+$S$18*($D2685-$B$6))*$B$20,           Q2684+($B$5*Q2684-$S$16)*$B$20)</f>
        <v>405656.43083030207</v>
      </c>
      <c r="R2685">
        <f>IF($B2685&lt;=$B$9,        $D2685-$B$7*$B$6-$S$18*($D2685-$B$6),          $S$16)</f>
        <v>57972.950965000004</v>
      </c>
      <c r="S2685">
        <f>EXP(-$S$17*$B2685)*($J2685^(1-S$20)-1)/(1-S$20)</f>
        <v>0.39373923749578194</v>
      </c>
    </row>
    <row r="2686" spans="1:19" x14ac:dyDescent="0.3">
      <c r="A2686">
        <f t="shared" si="165"/>
        <v>51.64</v>
      </c>
      <c r="B2686">
        <v>26.64</v>
      </c>
      <c r="C2686" s="1">
        <f t="shared" si="166"/>
        <v>1.3991524480000002</v>
      </c>
      <c r="D2686">
        <f t="shared" si="167"/>
        <v>69957.622400000007</v>
      </c>
      <c r="E2686" s="8">
        <f>IF($B2686&lt;$B$9,      E2685+($B$5*E2685+$B$7*$B$6+$B$8*($D2686-$B$6))*$B$20,           E2685+($B$5*E2685-$B$12)*$B$20)</f>
        <v>379362.28368755046</v>
      </c>
      <c r="G2686" s="4">
        <v>273138.36939978128</v>
      </c>
      <c r="I2686" s="4">
        <f>IF($B2686&lt;$B$9,      I2685+($B$5*I2685+$B$7*$B$6+$K$18*($D2686-$B$6))*$B$20,           I2685+($B$5*I2685-$K$16)*$B$20)</f>
        <v>328229.2044255794</v>
      </c>
      <c r="J2686">
        <f xml:space="preserve">          IF($B2686&lt;=$B$9,        $D2686-$B$7*$B$6-$K$18*($D2686-$B$6), $K$16)</f>
        <v>60891.738586119762</v>
      </c>
      <c r="K2686">
        <f t="shared" si="168"/>
        <v>193.46814279347072</v>
      </c>
      <c r="M2686" s="4">
        <f>IF($B2686&lt;$B$9,      M2685+($B$5*M2685+$B$7*$B$6+O$18*($D2686-$B$6))*$B$20,           M2685+($B$5*M2685-O$16)*$B$20)</f>
        <v>328160.12830265623</v>
      </c>
      <c r="N2686">
        <f>IF($B2686&lt;=$B$9,        $D2686-$B$7*$B$6-$O$18*($D2686-$B$6),          $O$16)</f>
        <v>60894.334226070328</v>
      </c>
      <c r="O2686">
        <f>EXP(-$O$17*$B2686)*LN(N2686)</f>
        <v>4.336337254828762</v>
      </c>
      <c r="Q2686" s="4">
        <f>IF($B2686&lt;$B$9,      Q2685+($B$5*Q2685+$B$7*$B$6+$S$18*($D2686-$B$6))*$B$20,           Q2685+($B$5*Q2685-$S$16)*$B$20)</f>
        <v>405918.26225949265</v>
      </c>
      <c r="R2686">
        <f>IF($B2686&lt;=$B$9,        $D2686-$B$7*$B$6-$S$18*($D2686-$B$6),          $S$16)</f>
        <v>57972.454560000006</v>
      </c>
      <c r="S2686">
        <f>EXP(-$S$17*$B2686)*($J2686^(1-S$20)-1)/(1-S$20)</f>
        <v>0.39360145281181863</v>
      </c>
    </row>
    <row r="2687" spans="1:19" x14ac:dyDescent="0.3">
      <c r="A2687">
        <f t="shared" si="165"/>
        <v>51.650000000000006</v>
      </c>
      <c r="B2687">
        <v>26.650000000000002</v>
      </c>
      <c r="C2687" s="1">
        <f t="shared" si="166"/>
        <v>1.3991370500000002</v>
      </c>
      <c r="D2687">
        <f t="shared" si="167"/>
        <v>69956.852500000008</v>
      </c>
      <c r="E2687" s="8">
        <f>IF($B2687&lt;$B$9,      E2686+($B$5*E2686+$B$7*$B$6+$B$8*($D2687-$B$6))*$B$20,           E2686+($B$5*E2686-$B$12)*$B$20)</f>
        <v>379604.93104434112</v>
      </c>
      <c r="G2687" s="4">
        <v>273303.9246815712</v>
      </c>
      <c r="I2687" s="4">
        <f>IF($B2687&lt;$B$9,      I2686+($B$5*I2686+$B$7*$B$6+$K$18*($D2687-$B$6))*$B$20,           I2686+($B$5*I2686-$K$16)*$B$20)</f>
        <v>328434.74191678176</v>
      </c>
      <c r="J2687">
        <f xml:space="preserve">          IF($B2687&lt;=$B$9,        $D2687-$B$7*$B$6-$K$18*($D2687-$B$6), $K$16)</f>
        <v>60891.125534660416</v>
      </c>
      <c r="K2687">
        <f t="shared" si="168"/>
        <v>193.39946326076492</v>
      </c>
      <c r="M2687" s="4">
        <f>IF($B2687&lt;$B$9,      M2686+($B$5*M2686+$B$7*$B$6+O$18*($D2687-$B$6))*$B$20,           M2686+($B$5*M2686-O$16)*$B$20)</f>
        <v>328365.61566181737</v>
      </c>
      <c r="N2687">
        <f>IF($B2687&lt;=$B$9,        $D2687-$B$7*$B$6-$O$18*($D2687-$B$6),          $O$16)</f>
        <v>60893.721074479654</v>
      </c>
      <c r="O2687">
        <f>EXP(-$O$17*$B2687)*LN(N2687)</f>
        <v>4.3348158404458195</v>
      </c>
      <c r="Q2687" s="4">
        <f>IF($B2687&lt;$B$9,      Q2686+($B$5*Q2686+$B$7*$B$6+$S$18*($D2687-$B$6))*$B$20,           Q2686+($B$5*Q2686-$S$16)*$B$20)</f>
        <v>406180.18263503344</v>
      </c>
      <c r="R2687">
        <f>IF($B2687&lt;=$B$9,        $D2687-$B$7*$B$6-$S$18*($D2687-$B$6),          $S$16)</f>
        <v>57971.954125000004</v>
      </c>
      <c r="S2687">
        <f>EXP(-$S$17*$B2687)*($J2687^(1-S$20)-1)/(1-S$20)</f>
        <v>0.39346371634355376</v>
      </c>
    </row>
    <row r="2688" spans="1:19" x14ac:dyDescent="0.3">
      <c r="A2688">
        <f t="shared" si="165"/>
        <v>51.66</v>
      </c>
      <c r="B2688">
        <v>26.66</v>
      </c>
      <c r="C2688" s="1">
        <f t="shared" si="166"/>
        <v>1.399121528</v>
      </c>
      <c r="D2688">
        <f t="shared" si="167"/>
        <v>69956.076400000005</v>
      </c>
      <c r="E2688" s="8">
        <f>IF($B2688&lt;$B$9,      E2687+($B$5*E2687+$B$7*$B$6+$B$8*($D2688-$B$6))*$B$20,           E2687+($B$5*E2687-$B$12)*$B$20)</f>
        <v>379847.66099940665</v>
      </c>
      <c r="G2688" s="4">
        <v>273469.53713160974</v>
      </c>
      <c r="I2688" s="4">
        <f>IF($B2688&lt;$B$9,      I2687+($B$5*I2687+$B$7*$B$6+$K$18*($D2688-$B$6))*$B$20,           I2687+($B$5*I2687-$K$16)*$B$20)</f>
        <v>328640.34976498963</v>
      </c>
      <c r="J2688">
        <f xml:space="preserve">          IF($B2688&lt;=$B$9,        $D2688-$B$7*$B$6-$K$18*($D2688-$B$6), $K$16)</f>
        <v>60890.5075463014</v>
      </c>
      <c r="K2688">
        <f t="shared" si="168"/>
        <v>193.33080022948815</v>
      </c>
      <c r="M2688" s="4">
        <f>IF($B2688&lt;$B$9,      M2687+($B$5*M2687+$B$7*$B$6+O$18*($D2688-$B$6))*$B$20,           M2687+($B$5*M2687-O$16)*$B$20)</f>
        <v>328571.17336144717</v>
      </c>
      <c r="N2688">
        <f>IF($B2688&lt;=$B$9,        $D2688-$B$7*$B$6-$O$18*($D2688-$B$6),          $O$16)</f>
        <v>60893.102985182959</v>
      </c>
      <c r="O2688">
        <f>EXP(-$O$17*$B2688)*LN(N2688)</f>
        <v>4.3332949279167003</v>
      </c>
      <c r="Q2688" s="4">
        <f>IF($B2688&lt;$B$9,      Q2687+($B$5*Q2687+$B$7*$B$6+$S$18*($D2688-$B$6))*$B$20,           Q2687+($B$5*Q2687-$S$16)*$B$20)</f>
        <v>406442.19196635572</v>
      </c>
      <c r="R2688">
        <f>IF($B2688&lt;=$B$9,        $D2688-$B$7*$B$6-$S$18*($D2688-$B$6),          $S$16)</f>
        <v>57971.449660000006</v>
      </c>
      <c r="S2688">
        <f>EXP(-$S$17*$B2688)*($J2688^(1-S$20)-1)/(1-S$20)</f>
        <v>0.39332602807411515</v>
      </c>
    </row>
    <row r="2689" spans="1:19" x14ac:dyDescent="0.3">
      <c r="A2689">
        <f t="shared" si="165"/>
        <v>51.67</v>
      </c>
      <c r="B2689">
        <v>26.67</v>
      </c>
      <c r="C2689" s="1">
        <f t="shared" si="166"/>
        <v>1.399105882</v>
      </c>
      <c r="D2689">
        <f t="shared" si="167"/>
        <v>69955.294099999999</v>
      </c>
      <c r="E2689" s="8">
        <f>IF($B2689&lt;$B$9,      E2688+($B$5*E2688+$B$7*$B$6+$B$8*($D2689-$B$6))*$B$20,           E2688+($B$5*E2688-$B$12)*$B$20)</f>
        <v>380090.47356305644</v>
      </c>
      <c r="G2689" s="4">
        <v>273635.20676370582</v>
      </c>
      <c r="I2689" s="4">
        <f>IF($B2689&lt;$B$9,      I2688+($B$5*I2688+$B$7*$B$6+$K$18*($D2689-$B$6))*$B$20,           I2688+($B$5*I2688-$K$16)*$B$20)</f>
        <v>328846.02798219695</v>
      </c>
      <c r="J2689">
        <f xml:space="preserve">          IF($B2689&lt;=$B$9,        $D2689-$B$7*$B$6-$K$18*($D2689-$B$6), $K$16)</f>
        <v>60889.884621042729</v>
      </c>
      <c r="K2689">
        <f t="shared" si="168"/>
        <v>193.2621536991374</v>
      </c>
      <c r="M2689" s="4">
        <f>IF($B2689&lt;$B$9,      M2688+($B$5*M2688+$B$7*$B$6+O$18*($D2689-$B$6))*$B$20,           M2688+($B$5*M2688-O$16)*$B$20)</f>
        <v>328776.80141354189</v>
      </c>
      <c r="N2689">
        <f>IF($B2689&lt;=$B$9,        $D2689-$B$7*$B$6-$O$18*($D2689-$B$6),          $O$16)</f>
        <v>60892.479958180251</v>
      </c>
      <c r="O2689">
        <f>EXP(-$O$17*$B2689)*LN(N2689)</f>
        <v>4.3317745170866795</v>
      </c>
      <c r="Q2689" s="4">
        <f>IF($B2689&lt;$B$9,      Q2688+($B$5*Q2688+$B$7*$B$6+$S$18*($D2689-$B$6))*$B$20,           Q2688+($B$5*Q2688-$S$16)*$B$20)</f>
        <v>406704.29026289395</v>
      </c>
      <c r="R2689">
        <f>IF($B2689&lt;=$B$9,        $D2689-$B$7*$B$6-$S$18*($D2689-$B$6),          $S$16)</f>
        <v>57970.941164999997</v>
      </c>
      <c r="S2689">
        <f>EXP(-$S$17*$B2689)*($J2689^(1-S$20)-1)/(1-S$20)</f>
        <v>0.39318838798663647</v>
      </c>
    </row>
    <row r="2690" spans="1:19" x14ac:dyDescent="0.3">
      <c r="A2690">
        <f t="shared" si="165"/>
        <v>51.68</v>
      </c>
      <c r="B2690">
        <v>26.68</v>
      </c>
      <c r="C2690" s="1">
        <f t="shared" si="166"/>
        <v>1.3990901119999999</v>
      </c>
      <c r="D2690">
        <f t="shared" si="167"/>
        <v>69954.505599999989</v>
      </c>
      <c r="E2690" s="8">
        <f>IF($B2690&lt;$B$9,      E2689+($B$5*E2689+$B$7*$B$6+$B$8*($D2690-$B$6))*$B$20,           E2689+($B$5*E2689-$B$12)*$B$20)</f>
        <v>380333.36874560348</v>
      </c>
      <c r="G2690" s="4">
        <v>273800.93359167309</v>
      </c>
      <c r="I2690" s="4">
        <f>IF($B2690&lt;$B$9,      I2689+($B$5*I2689+$B$7*$B$6+$K$18*($D2690-$B$6))*$B$20,           I2689+($B$5*I2689-$K$16)*$B$20)</f>
        <v>329051.77658040187</v>
      </c>
      <c r="J2690">
        <f xml:space="preserve">          IF($B2690&lt;=$B$9,        $D2690-$B$7*$B$6-$K$18*($D2690-$B$6), $K$16)</f>
        <v>60889.256758884396</v>
      </c>
      <c r="K2690">
        <f t="shared" si="168"/>
        <v>193.19352366920614</v>
      </c>
      <c r="M2690" s="4">
        <f>IF($B2690&lt;$B$9,      M2689+($B$5*M2689+$B$7*$B$6+O$18*($D2690-$B$6))*$B$20,           M2689+($B$5*M2689-O$16)*$B$20)</f>
        <v>328982.49983010191</v>
      </c>
      <c r="N2690">
        <f>IF($B2690&lt;=$B$9,        $D2690-$B$7*$B$6-$O$18*($D2690-$B$6),          $O$16)</f>
        <v>60891.851993471515</v>
      </c>
      <c r="O2690">
        <f>EXP(-$O$17*$B2690)*LN(N2690)</f>
        <v>4.3302546078010682</v>
      </c>
      <c r="Q2690" s="4">
        <f>IF($B2690&lt;$B$9,      Q2689+($B$5*Q2689+$B$7*$B$6+$S$18*($D2690-$B$6))*$B$20,           Q2689+($B$5*Q2689-$S$16)*$B$20)</f>
        <v>406966.47753408598</v>
      </c>
      <c r="R2690">
        <f>IF($B2690&lt;=$B$9,        $D2690-$B$7*$B$6-$S$18*($D2690-$B$6),          $S$16)</f>
        <v>57970.428639999991</v>
      </c>
      <c r="S2690">
        <f>EXP(-$S$17*$B2690)*($J2690^(1-S$20)-1)/(1-S$20)</f>
        <v>0.39305079606425725</v>
      </c>
    </row>
    <row r="2691" spans="1:19" x14ac:dyDescent="0.3">
      <c r="A2691">
        <f t="shared" si="165"/>
        <v>51.69</v>
      </c>
      <c r="B2691">
        <v>26.69</v>
      </c>
      <c r="C2691" s="1">
        <f t="shared" si="166"/>
        <v>1.399074218</v>
      </c>
      <c r="D2691">
        <f t="shared" si="167"/>
        <v>69953.710900000005</v>
      </c>
      <c r="E2691" s="8">
        <f>IF($B2691&lt;$B$9,      E2690+($B$5*E2690+$B$7*$B$6+$B$8*($D2691-$B$6))*$B$20,           E2690+($B$5*E2690-$B$12)*$B$20)</f>
        <v>380576.34655736445</v>
      </c>
      <c r="G2691" s="4">
        <v>273966.71762933017</v>
      </c>
      <c r="I2691" s="4">
        <f>IF($B2691&lt;$B$9,      I2690+($B$5*I2690+$B$7*$B$6+$K$18*($D2691-$B$6))*$B$20,           I2690+($B$5*I2690-$K$16)*$B$20)</f>
        <v>329257.59557160677</v>
      </c>
      <c r="J2691">
        <f xml:space="preserve">          IF($B2691&lt;=$B$9,        $D2691-$B$7*$B$6-$K$18*($D2691-$B$6), $K$16)</f>
        <v>60888.623959826422</v>
      </c>
      <c r="K2691">
        <f t="shared" si="168"/>
        <v>193.12491013918441</v>
      </c>
      <c r="M2691" s="4">
        <f>IF($B2691&lt;$B$9,      M2690+($B$5*M2690+$B$7*$B$6+O$18*($D2691-$B$6))*$B$20,           M2690+($B$5*M2690-O$16)*$B$20)</f>
        <v>329188.26862313185</v>
      </c>
      <c r="N2691">
        <f>IF($B2691&lt;=$B$9,        $D2691-$B$7*$B$6-$O$18*($D2691-$B$6),          $O$16)</f>
        <v>60891.219091056788</v>
      </c>
      <c r="O2691">
        <f>EXP(-$O$17*$B2691)*LN(N2691)</f>
        <v>4.3287351999052115</v>
      </c>
      <c r="Q2691" s="4">
        <f>IF($B2691&lt;$B$9,      Q2690+($B$5*Q2690+$B$7*$B$6+$S$18*($D2691-$B$6))*$B$20,           Q2690+($B$5*Q2690-$S$16)*$B$20)</f>
        <v>407228.75378937292</v>
      </c>
      <c r="R2691">
        <f>IF($B2691&lt;=$B$9,        $D2691-$B$7*$B$6-$S$18*($D2691-$B$6),          $S$16)</f>
        <v>57969.912085000004</v>
      </c>
      <c r="S2691">
        <f>EXP(-$S$17*$B2691)*($J2691^(1-S$20)-1)/(1-S$20)</f>
        <v>0.39291325229012303</v>
      </c>
    </row>
    <row r="2692" spans="1:19" x14ac:dyDescent="0.3">
      <c r="A2692">
        <f t="shared" si="165"/>
        <v>51.7</v>
      </c>
      <c r="B2692">
        <v>26.700000000000003</v>
      </c>
      <c r="C2692" s="1">
        <f t="shared" si="166"/>
        <v>1.3990582</v>
      </c>
      <c r="D2692">
        <f t="shared" si="167"/>
        <v>69952.91</v>
      </c>
      <c r="E2692" s="8">
        <f>IF($B2692&lt;$B$9,      E2691+($B$5*E2691+$B$7*$B$6+$B$8*($D2692-$B$6))*$B$20,           E2691+($B$5*E2691-$B$12)*$B$20)</f>
        <v>380819.4070086595</v>
      </c>
      <c r="G2692" s="4">
        <v>274132.55889050046</v>
      </c>
      <c r="I2692" s="4">
        <f>IF($B2692&lt;$B$9,      I2691+($B$5*I2691+$B$7*$B$6+$K$18*($D2692-$B$6))*$B$20,           I2691+($B$5*I2691-$K$16)*$B$20)</f>
        <v>329463.48496781813</v>
      </c>
      <c r="J2692">
        <f xml:space="preserve">          IF($B2692&lt;=$B$9,        $D2692-$B$7*$B$6-$K$18*($D2692-$B$6), $K$16)</f>
        <v>60887.986223868771</v>
      </c>
      <c r="K2692">
        <f t="shared" si="168"/>
        <v>193.05631310855867</v>
      </c>
      <c r="M2692" s="4">
        <f>IF($B2692&lt;$B$9,      M2691+($B$5*M2691+$B$7*$B$6+O$18*($D2692-$B$6))*$B$20,           M2691+($B$5*M2691-O$16)*$B$20)</f>
        <v>329394.1078046406</v>
      </c>
      <c r="N2692">
        <f>IF($B2692&lt;=$B$9,        $D2692-$B$7*$B$6-$O$18*($D2692-$B$6),          $O$16)</f>
        <v>60890.581250936026</v>
      </c>
      <c r="O2692">
        <f>EXP(-$O$17*$B2692)*LN(N2692)</f>
        <v>4.3272162932444953</v>
      </c>
      <c r="Q2692" s="4">
        <f>IF($B2692&lt;$B$9,      Q2691+($B$5*Q2691+$B$7*$B$6+$S$18*($D2692-$B$6))*$B$20,           Q2691+($B$5*Q2691-$S$16)*$B$20)</f>
        <v>407491.11903819919</v>
      </c>
      <c r="R2692">
        <f>IF($B2692&lt;=$B$9,        $D2692-$B$7*$B$6-$S$18*($D2692-$B$6),          $S$16)</f>
        <v>57969.391500000005</v>
      </c>
      <c r="S2692">
        <f>EXP(-$S$17*$B2692)*($J2692^(1-S$20)-1)/(1-S$20)</f>
        <v>0.39277575664738529</v>
      </c>
    </row>
    <row r="2693" spans="1:19" x14ac:dyDescent="0.3">
      <c r="A2693">
        <f t="shared" si="165"/>
        <v>51.71</v>
      </c>
      <c r="B2693">
        <v>26.71</v>
      </c>
      <c r="C2693" s="1">
        <f t="shared" si="166"/>
        <v>1.399042058</v>
      </c>
      <c r="D2693">
        <f t="shared" si="167"/>
        <v>69952.102899999998</v>
      </c>
      <c r="E2693" s="8">
        <f>IF($B2693&lt;$B$9,      E2692+($B$5*E2692+$B$7*$B$6+$B$8*($D2693-$B$6))*$B$20,           E2692+($B$5*E2692-$B$12)*$B$20)</f>
        <v>381062.55010981252</v>
      </c>
      <c r="G2693" s="4">
        <v>274298.45738901215</v>
      </c>
      <c r="I2693" s="4">
        <f>IF($B2693&lt;$B$9,      I2692+($B$5*I2692+$B$7*$B$6+$K$18*($D2693-$B$6))*$B$20,           I2692+($B$5*I2692-$K$16)*$B$20)</f>
        <v>329669.44478104677</v>
      </c>
      <c r="J2693">
        <f xml:space="preserve">          IF($B2693&lt;=$B$9,        $D2693-$B$7*$B$6-$K$18*($D2693-$B$6), $K$16)</f>
        <v>60887.343551011458</v>
      </c>
      <c r="K2693">
        <f t="shared" si="168"/>
        <v>192.98773257681188</v>
      </c>
      <c r="M2693" s="4">
        <f>IF($B2693&lt;$B$9,      M2692+($B$5*M2692+$B$7*$B$6+O$18*($D2693-$B$6))*$B$20,           M2692+($B$5*M2692-O$16)*$B$20)</f>
        <v>329600.01738664112</v>
      </c>
      <c r="N2693">
        <f>IF($B2693&lt;=$B$9,        $D2693-$B$7*$B$6-$O$18*($D2693-$B$6),          $O$16)</f>
        <v>60889.93847310925</v>
      </c>
      <c r="O2693">
        <f>EXP(-$O$17*$B2693)*LN(N2693)</f>
        <v>4.3256978876643357</v>
      </c>
      <c r="Q2693" s="4">
        <f>IF($B2693&lt;$B$9,      Q2692+($B$5*Q2692+$B$7*$B$6+$S$18*($D2693-$B$6))*$B$20,           Q2692+($B$5*Q2692-$S$16)*$B$20)</f>
        <v>407753.57329001254</v>
      </c>
      <c r="R2693">
        <f>IF($B2693&lt;=$B$9,        $D2693-$B$7*$B$6-$S$18*($D2693-$B$6),          $S$16)</f>
        <v>57968.866884999996</v>
      </c>
      <c r="S2693">
        <f>EXP(-$S$17*$B2693)*($J2693^(1-S$20)-1)/(1-S$20)</f>
        <v>0.39263830911920122</v>
      </c>
    </row>
    <row r="2694" spans="1:19" x14ac:dyDescent="0.3">
      <c r="A2694">
        <f t="shared" si="165"/>
        <v>51.72</v>
      </c>
      <c r="B2694">
        <v>26.720000000000002</v>
      </c>
      <c r="C2694" s="1">
        <f t="shared" si="166"/>
        <v>1.3990257920000002</v>
      </c>
      <c r="D2694">
        <f t="shared" si="167"/>
        <v>69951.289600000004</v>
      </c>
      <c r="E2694" s="8">
        <f>IF($B2694&lt;$B$9,      E2693+($B$5*E2693+$B$7*$B$6+$B$8*($D2694-$B$6))*$B$20,           E2693+($B$5*E2693-$B$12)*$B$20)</f>
        <v>381305.77587115095</v>
      </c>
      <c r="G2694" s="4">
        <v>274464.41313869832</v>
      </c>
      <c r="I2694" s="4">
        <f>IF($B2694&lt;$B$9,      I2693+($B$5*I2693+$B$7*$B$6+$K$18*($D2694-$B$6))*$B$20,           I2693+($B$5*I2693-$K$16)*$B$20)</f>
        <v>329875.4750233076</v>
      </c>
      <c r="J2694">
        <f xml:space="preserve">          IF($B2694&lt;=$B$9,        $D2694-$B$7*$B$6-$K$18*($D2694-$B$6), $K$16)</f>
        <v>60886.695941254497</v>
      </c>
      <c r="K2694">
        <f t="shared" si="168"/>
        <v>192.91916854342358</v>
      </c>
      <c r="M2694" s="4">
        <f>IF($B2694&lt;$B$9,      M2693+($B$5*M2693+$B$7*$B$6+O$18*($D2694-$B$6))*$B$20,           M2693+($B$5*M2693-O$16)*$B$20)</f>
        <v>329805.99738115066</v>
      </c>
      <c r="N2694">
        <f>IF($B2694&lt;=$B$9,        $D2694-$B$7*$B$6-$O$18*($D2694-$B$6),          $O$16)</f>
        <v>60889.290757576462</v>
      </c>
      <c r="O2694">
        <f>EXP(-$O$17*$B2694)*LN(N2694)</f>
        <v>4.3241799830101879</v>
      </c>
      <c r="Q2694" s="4">
        <f>IF($B2694&lt;$B$9,      Q2693+($B$5*Q2693+$B$7*$B$6+$S$18*($D2694-$B$6))*$B$20,           Q2693+($B$5*Q2693-$S$16)*$B$20)</f>
        <v>408016.11655426404</v>
      </c>
      <c r="R2694">
        <f>IF($B2694&lt;=$B$9,        $D2694-$B$7*$B$6-$S$18*($D2694-$B$6),          $S$16)</f>
        <v>57968.338240000005</v>
      </c>
      <c r="S2694">
        <f>EXP(-$S$17*$B2694)*($J2694^(1-S$20)-1)/(1-S$20)</f>
        <v>0.39250090968873397</v>
      </c>
    </row>
    <row r="2695" spans="1:19" x14ac:dyDescent="0.3">
      <c r="A2695">
        <f t="shared" si="165"/>
        <v>51.730000000000004</v>
      </c>
      <c r="B2695">
        <v>26.73</v>
      </c>
      <c r="C2695" s="1">
        <f t="shared" si="166"/>
        <v>1.3990094019999999</v>
      </c>
      <c r="D2695">
        <f t="shared" si="167"/>
        <v>69950.470099999991</v>
      </c>
      <c r="E2695" s="8">
        <f>IF($B2695&lt;$B$9,      E2694+($B$5*E2694+$B$7*$B$6+$B$8*($D2695-$B$6))*$B$20,           E2694+($B$5*E2694-$B$12)*$B$20)</f>
        <v>381549.08430300583</v>
      </c>
      <c r="G2695" s="4">
        <v>274630.42615339684</v>
      </c>
      <c r="I2695" s="4">
        <f>IF($B2695&lt;$B$9,      I2694+($B$5*I2694+$B$7*$B$6+$K$18*($D2695-$B$6))*$B$20,           I2694+($B$5*I2694-$K$16)*$B$20)</f>
        <v>330081.57570661977</v>
      </c>
      <c r="J2695">
        <f xml:space="preserve">          IF($B2695&lt;=$B$9,        $D2695-$B$7*$B$6-$K$18*($D2695-$B$6), $K$16)</f>
        <v>60886.043394597866</v>
      </c>
      <c r="K2695">
        <f t="shared" si="168"/>
        <v>192.85062100786971</v>
      </c>
      <c r="M2695" s="4">
        <f>IF($B2695&lt;$B$9,      M2694+($B$5*M2694+$B$7*$B$6+O$18*($D2695-$B$6))*$B$20,           M2694+($B$5*M2694-O$16)*$B$20)</f>
        <v>330012.04780019069</v>
      </c>
      <c r="N2695">
        <f>IF($B2695&lt;=$B$9,        $D2695-$B$7*$B$6-$O$18*($D2695-$B$6),          $O$16)</f>
        <v>60888.638104337646</v>
      </c>
      <c r="O2695">
        <f>EXP(-$O$17*$B2695)*LN(N2695)</f>
        <v>4.3226625791275426</v>
      </c>
      <c r="Q2695" s="4">
        <f>IF($B2695&lt;$B$9,      Q2694+($B$5*Q2694+$B$7*$B$6+$S$18*($D2695-$B$6))*$B$20,           Q2694+($B$5*Q2694-$S$16)*$B$20)</f>
        <v>408278.74884040805</v>
      </c>
      <c r="R2695">
        <f>IF($B2695&lt;=$B$9,        $D2695-$B$7*$B$6-$S$18*($D2695-$B$6),          $S$16)</f>
        <v>57967.805564999995</v>
      </c>
      <c r="S2695">
        <f>EXP(-$S$17*$B2695)*($J2695^(1-S$20)-1)/(1-S$20)</f>
        <v>0.39236355833915265</v>
      </c>
    </row>
    <row r="2696" spans="1:19" x14ac:dyDescent="0.3">
      <c r="A2696">
        <f t="shared" si="165"/>
        <v>51.74</v>
      </c>
      <c r="B2696">
        <v>26.740000000000002</v>
      </c>
      <c r="C2696" s="1">
        <f t="shared" si="166"/>
        <v>1.398992888</v>
      </c>
      <c r="D2696">
        <f t="shared" si="167"/>
        <v>69949.644400000005</v>
      </c>
      <c r="E2696" s="8">
        <f>IF($B2696&lt;$B$9,      E2695+($B$5*E2695+$B$7*$B$6+$B$8*($D2696-$B$6))*$B$20,           E2695+($B$5*E2695-$B$12)*$B$20)</f>
        <v>381792.47541571187</v>
      </c>
      <c r="G2696" s="4">
        <v>274796.49644695054</v>
      </c>
      <c r="I2696" s="4">
        <f>IF($B2696&lt;$B$9,      I2695+($B$5*I2695+$B$7*$B$6+$K$18*($D2696-$B$6))*$B$20,           I2695+($B$5*I2695-$K$16)*$B$20)</f>
        <v>330287.74684300669</v>
      </c>
      <c r="J2696">
        <f xml:space="preserve">          IF($B2696&lt;=$B$9,        $D2696-$B$7*$B$6-$K$18*($D2696-$B$6), $K$16)</f>
        <v>60885.385911041587</v>
      </c>
      <c r="K2696">
        <f t="shared" si="168"/>
        <v>192.78208996962283</v>
      </c>
      <c r="M2696" s="4">
        <f>IF($B2696&lt;$B$9,      M2695+($B$5*M2695+$B$7*$B$6+O$18*($D2696-$B$6))*$B$20,           M2695+($B$5*M2695-O$16)*$B$20)</f>
        <v>330218.16865578684</v>
      </c>
      <c r="N2696">
        <f>IF($B2696&lt;=$B$9,        $D2696-$B$7*$B$6-$O$18*($D2696-$B$6),          $O$16)</f>
        <v>60887.980513392831</v>
      </c>
      <c r="O2696">
        <f>EXP(-$O$17*$B2696)*LN(N2696)</f>
        <v>4.3211456758619233</v>
      </c>
      <c r="Q2696" s="4">
        <f>IF($B2696&lt;$B$9,      Q2695+($B$5*Q2695+$B$7*$B$6+$S$18*($D2696-$B$6))*$B$20,           Q2695+($B$5*Q2695-$S$16)*$B$20)</f>
        <v>408541.47015790222</v>
      </c>
      <c r="R2696">
        <f>IF($B2696&lt;=$B$9,        $D2696-$B$7*$B$6-$S$18*($D2696-$B$6),          $S$16)</f>
        <v>57967.268860000004</v>
      </c>
      <c r="S2696">
        <f>EXP(-$S$17*$B2696)*($J2696^(1-S$20)-1)/(1-S$20)</f>
        <v>0.39222625505363218</v>
      </c>
    </row>
    <row r="2697" spans="1:19" x14ac:dyDescent="0.3">
      <c r="A2697">
        <f t="shared" si="165"/>
        <v>51.75</v>
      </c>
      <c r="B2697">
        <v>26.75</v>
      </c>
      <c r="C2697" s="1">
        <f t="shared" si="166"/>
        <v>1.39897625</v>
      </c>
      <c r="D2697">
        <f t="shared" si="167"/>
        <v>69948.8125</v>
      </c>
      <c r="E2697" s="8">
        <f>IF($B2697&lt;$B$9,      E2696+($B$5*E2696+$B$7*$B$6+$B$8*($D2697-$B$6))*$B$20,           E2696+($B$5*E2696-$B$12)*$B$20)</f>
        <v>382035.9492196074</v>
      </c>
      <c r="G2697" s="4">
        <v>274962.62403320696</v>
      </c>
      <c r="I2697" s="4">
        <f>IF($B2697&lt;$B$9,      I2696+($B$5*I2696+$B$7*$B$6+$K$18*($D2697-$B$6))*$B$20,           I2696+($B$5*I2696-$K$16)*$B$20)</f>
        <v>330493.98844449589</v>
      </c>
      <c r="J2697">
        <f xml:space="preserve">          IF($B2697&lt;=$B$9,        $D2697-$B$7*$B$6-$K$18*($D2697-$B$6), $K$16)</f>
        <v>60884.723490585639</v>
      </c>
      <c r="K2697">
        <f t="shared" si="168"/>
        <v>192.71357542815196</v>
      </c>
      <c r="M2697" s="4">
        <f>IF($B2697&lt;$B$9,      M2696+($B$5*M2696+$B$7*$B$6+O$18*($D2697-$B$6))*$B$20,           M2696+($B$5*M2696-O$16)*$B$20)</f>
        <v>330424.35995996895</v>
      </c>
      <c r="N2697">
        <f>IF($B2697&lt;=$B$9,        $D2697-$B$7*$B$6-$O$18*($D2697-$B$6),          $O$16)</f>
        <v>60887.317984741981</v>
      </c>
      <c r="O2697">
        <f>EXP(-$O$17*$B2697)*LN(N2697)</f>
        <v>4.3196292730588945</v>
      </c>
      <c r="Q2697" s="4">
        <f>IF($B2697&lt;$B$9,      Q2696+($B$5*Q2696+$B$7*$B$6+$S$18*($D2697-$B$6))*$B$20,           Q2696+($B$5*Q2696-$S$16)*$B$20)</f>
        <v>408804.28051620751</v>
      </c>
      <c r="R2697">
        <f>IF($B2697&lt;=$B$9,        $D2697-$B$7*$B$6-$S$18*($D2697-$B$6),          $S$16)</f>
        <v>57966.728125000001</v>
      </c>
      <c r="S2697">
        <f>EXP(-$S$17*$B2697)*($J2697^(1-S$20)-1)/(1-S$20)</f>
        <v>0.39208899981535356</v>
      </c>
    </row>
    <row r="2698" spans="1:19" x14ac:dyDescent="0.3">
      <c r="A2698">
        <f t="shared" si="165"/>
        <v>51.760000000000005</v>
      </c>
      <c r="B2698">
        <v>26.76</v>
      </c>
      <c r="C2698" s="1">
        <f t="shared" si="166"/>
        <v>1.398959488</v>
      </c>
      <c r="D2698">
        <f t="shared" si="167"/>
        <v>69947.974400000006</v>
      </c>
      <c r="E2698" s="8">
        <f>IF($B2698&lt;$B$9,      E2697+($B$5*E2697+$B$7*$B$6+$B$8*($D2698-$B$6))*$B$20,           E2697+($B$5*E2697-$B$12)*$B$20)</f>
        <v>382279.50572503428</v>
      </c>
      <c r="G2698" s="4">
        <v>275128.8089260186</v>
      </c>
      <c r="I2698" s="4">
        <f>IF($B2698&lt;$B$9,      I2697+($B$5*I2697+$B$7*$B$6+$K$18*($D2698-$B$6))*$B$20,           I2697+($B$5*I2697-$K$16)*$B$20)</f>
        <v>330700.30052311916</v>
      </c>
      <c r="J2698">
        <f xml:space="preserve">          IF($B2698&lt;=$B$9,        $D2698-$B$7*$B$6-$K$18*($D2698-$B$6), $K$16)</f>
        <v>60884.056133230042</v>
      </c>
      <c r="K2698">
        <f t="shared" si="168"/>
        <v>192.64507738292266</v>
      </c>
      <c r="M2698" s="4">
        <f>IF($B2698&lt;$B$9,      M2697+($B$5*M2697+$B$7*$B$6+O$18*($D2698-$B$6))*$B$20,           M2697+($B$5*M2697-O$16)*$B$20)</f>
        <v>330630.6217247711</v>
      </c>
      <c r="N2698">
        <f>IF($B2698&lt;=$B$9,        $D2698-$B$7*$B$6-$O$18*($D2698-$B$6),          $O$16)</f>
        <v>60886.650518385133</v>
      </c>
      <c r="O2698">
        <f>EXP(-$O$17*$B2698)*LN(N2698)</f>
        <v>4.3181133705640535</v>
      </c>
      <c r="Q2698" s="4">
        <f>IF($B2698&lt;$B$9,      Q2697+($B$5*Q2697+$B$7*$B$6+$S$18*($D2698-$B$6))*$B$20,           Q2697+($B$5*Q2697-$S$16)*$B$20)</f>
        <v>409067.17992478819</v>
      </c>
      <c r="R2698">
        <f>IF($B2698&lt;=$B$9,        $D2698-$B$7*$B$6-$S$18*($D2698-$B$6),          $S$16)</f>
        <v>57966.183360000003</v>
      </c>
      <c r="S2698">
        <f>EXP(-$S$17*$B2698)*($J2698^(1-S$20)-1)/(1-S$20)</f>
        <v>0.3919517926075034</v>
      </c>
    </row>
    <row r="2699" spans="1:19" x14ac:dyDescent="0.3">
      <c r="A2699">
        <f t="shared" si="165"/>
        <v>51.769999999999996</v>
      </c>
      <c r="B2699">
        <v>26.77</v>
      </c>
      <c r="C2699" s="1">
        <f t="shared" si="166"/>
        <v>1.3989426020000002</v>
      </c>
      <c r="D2699">
        <f t="shared" si="167"/>
        <v>69947.130100000009</v>
      </c>
      <c r="E2699" s="8">
        <f>IF($B2699&lt;$B$9,      E2698+($B$5*E2698+$B$7*$B$6+$B$8*($D2699-$B$6))*$B$20,           E2698+($B$5*E2698-$B$12)*$B$20)</f>
        <v>382523.14494233805</v>
      </c>
      <c r="G2699" s="4">
        <v>275295.05113924271</v>
      </c>
      <c r="I2699" s="4">
        <f>IF($B2699&lt;$B$9,      I2698+($B$5*I2698+$B$7*$B$6+$K$18*($D2699-$B$6))*$B$20,           I2698+($B$5*I2698-$K$16)*$B$20)</f>
        <v>330906.68309091253</v>
      </c>
      <c r="J2699">
        <f xml:space="preserve">          IF($B2699&lt;=$B$9,        $D2699-$B$7*$B$6-$K$18*($D2699-$B$6), $K$16)</f>
        <v>60883.383838974776</v>
      </c>
      <c r="K2699">
        <f t="shared" si="168"/>
        <v>192.57659583339702</v>
      </c>
      <c r="M2699" s="4">
        <f>IF($B2699&lt;$B$9,      M2698+($B$5*M2698+$B$7*$B$6+O$18*($D2699-$B$6))*$B$20,           M2698+($B$5*M2698-O$16)*$B$20)</f>
        <v>330836.95396223158</v>
      </c>
      <c r="N2699">
        <f>IF($B2699&lt;=$B$9,        $D2699-$B$7*$B$6-$O$18*($D2699-$B$6),          $O$16)</f>
        <v>60885.978114322257</v>
      </c>
      <c r="O2699">
        <f>EXP(-$O$17*$B2699)*LN(N2699)</f>
        <v>4.3165979682230331</v>
      </c>
      <c r="Q2699" s="4">
        <f>IF($B2699&lt;$B$9,      Q2698+($B$5*Q2698+$B$7*$B$6+$S$18*($D2699-$B$6))*$B$20,           Q2698+($B$5*Q2698-$S$16)*$B$20)</f>
        <v>409330.16839311185</v>
      </c>
      <c r="R2699">
        <f>IF($B2699&lt;=$B$9,        $D2699-$B$7*$B$6-$S$18*($D2699-$B$6),          $S$16)</f>
        <v>57965.634565000008</v>
      </c>
      <c r="S2699">
        <f>EXP(-$S$17*$B2699)*($J2699^(1-S$20)-1)/(1-S$20)</f>
        <v>0.39181463341327433</v>
      </c>
    </row>
    <row r="2700" spans="1:19" x14ac:dyDescent="0.3">
      <c r="A2700">
        <f t="shared" si="165"/>
        <v>51.78</v>
      </c>
      <c r="B2700">
        <v>26.78</v>
      </c>
      <c r="C2700" s="1">
        <f t="shared" si="166"/>
        <v>1.3989255920000001</v>
      </c>
      <c r="D2700">
        <f t="shared" si="167"/>
        <v>69946.279600000009</v>
      </c>
      <c r="E2700" s="8">
        <f>IF($B2700&lt;$B$9,      E2699+($B$5*E2699+$B$7*$B$6+$B$8*($D2700-$B$6))*$B$20,           E2699+($B$5*E2699-$B$12)*$B$20)</f>
        <v>382766.86688186787</v>
      </c>
      <c r="G2700" s="4">
        <v>275461.35068674147</v>
      </c>
      <c r="I2700" s="4">
        <f>IF($B2700&lt;$B$9,      I2699+($B$5*I2699+$B$7*$B$6+$K$18*($D2700-$B$6))*$B$20,           I2699+($B$5*I2699-$K$16)*$B$20)</f>
        <v>331113.13615991618</v>
      </c>
      <c r="J2700">
        <f xml:space="preserve">          IF($B2700&lt;=$B$9,        $D2700-$B$7*$B$6-$K$18*($D2700-$B$6), $K$16)</f>
        <v>60882.706607819855</v>
      </c>
      <c r="K2700">
        <f t="shared" si="168"/>
        <v>192.50813077903359</v>
      </c>
      <c r="M2700" s="4">
        <f>IF($B2700&lt;$B$9,      M2699+($B$5*M2699+$B$7*$B$6+O$18*($D2700-$B$6))*$B$20,           M2699+($B$5*M2699-O$16)*$B$20)</f>
        <v>331043.35668439284</v>
      </c>
      <c r="N2700">
        <f>IF($B2700&lt;=$B$9,        $D2700-$B$7*$B$6-$O$18*($D2700-$B$6),          $O$16)</f>
        <v>60885.300772553368</v>
      </c>
      <c r="O2700">
        <f>EXP(-$O$17*$B2700)*LN(N2700)</f>
        <v>4.3150830658815007</v>
      </c>
      <c r="Q2700" s="4">
        <f>IF($B2700&lt;$B$9,      Q2699+($B$5*Q2699+$B$7*$B$6+$S$18*($D2700-$B$6))*$B$20,           Q2699+($B$5*Q2699-$S$16)*$B$20)</f>
        <v>409593.24593064946</v>
      </c>
      <c r="R2700">
        <f>IF($B2700&lt;=$B$9,        $D2700-$B$7*$B$6-$S$18*($D2700-$B$6),          $S$16)</f>
        <v>57965.081740000009</v>
      </c>
      <c r="S2700">
        <f>EXP(-$S$17*$B2700)*($J2700^(1-S$20)-1)/(1-S$20)</f>
        <v>0.39167752221586472</v>
      </c>
    </row>
    <row r="2701" spans="1:19" x14ac:dyDescent="0.3">
      <c r="A2701">
        <f t="shared" si="165"/>
        <v>51.790000000000006</v>
      </c>
      <c r="B2701">
        <v>26.790000000000003</v>
      </c>
      <c r="C2701" s="1">
        <f t="shared" si="166"/>
        <v>1.3989084580000002</v>
      </c>
      <c r="D2701">
        <f t="shared" si="167"/>
        <v>69945.422900000005</v>
      </c>
      <c r="E2701" s="8">
        <f>IF($B2701&lt;$B$9,      E2700+($B$5*E2700+$B$7*$B$6+$B$8*($D2701-$B$6))*$B$20,           E2700+($B$5*E2700-$B$12)*$B$20)</f>
        <v>383010.67155397654</v>
      </c>
      <c r="G2701" s="4">
        <v>275627.70758238184</v>
      </c>
      <c r="I2701" s="4">
        <f>IF($B2701&lt;$B$9,      I2700+($B$5*I2700+$B$7*$B$6+$K$18*($D2701-$B$6))*$B$20,           I2700+($B$5*I2700-$K$16)*$B$20)</f>
        <v>331319.6597421745</v>
      </c>
      <c r="J2701">
        <f xml:space="preserve">          IF($B2701&lt;=$B$9,        $D2701-$B$7*$B$6-$K$18*($D2701-$B$6), $K$16)</f>
        <v>60882.024439765264</v>
      </c>
      <c r="K2701">
        <f t="shared" si="168"/>
        <v>192.43968221928753</v>
      </c>
      <c r="M2701" s="4">
        <f>IF($B2701&lt;$B$9,      M2700+($B$5*M2700+$B$7*$B$6+O$18*($D2701-$B$6))*$B$20,           M2700+($B$5*M2700-O$16)*$B$20)</f>
        <v>331249.82990330161</v>
      </c>
      <c r="N2701">
        <f>IF($B2701&lt;=$B$9,        $D2701-$B$7*$B$6-$O$18*($D2701-$B$6),          $O$16)</f>
        <v>60884.618493078458</v>
      </c>
      <c r="O2701">
        <f>EXP(-$O$17*$B2701)*LN(N2701)</f>
        <v>4.3135686633851638</v>
      </c>
      <c r="Q2701" s="4">
        <f>IF($B2701&lt;$B$9,      Q2700+($B$5*Q2700+$B$7*$B$6+$S$18*($D2701-$B$6))*$B$20,           Q2700+($B$5*Q2700-$S$16)*$B$20)</f>
        <v>409856.41254687519</v>
      </c>
      <c r="R2701">
        <f>IF($B2701&lt;=$B$9,        $D2701-$B$7*$B$6-$S$18*($D2701-$B$6),          $S$16)</f>
        <v>57964.524885000006</v>
      </c>
      <c r="S2701">
        <f>EXP(-$S$17*$B2701)*($J2701^(1-S$20)-1)/(1-S$20)</f>
        <v>0.39154045899847911</v>
      </c>
    </row>
    <row r="2702" spans="1:19" x14ac:dyDescent="0.3">
      <c r="A2702">
        <f t="shared" si="165"/>
        <v>51.8</v>
      </c>
      <c r="B2702">
        <v>26.8</v>
      </c>
      <c r="C2702" s="1">
        <f t="shared" si="166"/>
        <v>1.3988912</v>
      </c>
      <c r="D2702">
        <f t="shared" si="167"/>
        <v>69944.56</v>
      </c>
      <c r="E2702" s="8">
        <f>IF($B2702&lt;$B$9,      E2701+($B$5*E2701+$B$7*$B$6+$B$8*($D2702-$B$6))*$B$20,           E2701+($B$5*E2701-$B$12)*$B$20)</f>
        <v>383254.55896902044</v>
      </c>
      <c r="G2702" s="4">
        <v>275794.12184003566</v>
      </c>
      <c r="I2702" s="4">
        <f>IF($B2702&lt;$B$9,      I2701+($B$5*I2701+$B$7*$B$6+$K$18*($D2702-$B$6))*$B$20,           I2701+($B$5*I2701-$K$16)*$B$20)</f>
        <v>331526.25384973612</v>
      </c>
      <c r="J2702">
        <f xml:space="preserve">          IF($B2702&lt;=$B$9,        $D2702-$B$7*$B$6-$K$18*($D2702-$B$6), $K$16)</f>
        <v>60881.337334811018</v>
      </c>
      <c r="K2702">
        <f t="shared" si="168"/>
        <v>192.37125015361053</v>
      </c>
      <c r="M2702" s="4">
        <f>IF($B2702&lt;$B$9,      M2701+($B$5*M2701+$B$7*$B$6+O$18*($D2702-$B$6))*$B$20,           M2701+($B$5*M2701-O$16)*$B$20)</f>
        <v>331456.37363100878</v>
      </c>
      <c r="N2702">
        <f>IF($B2702&lt;=$B$9,        $D2702-$B$7*$B$6-$O$18*($D2702-$B$6),          $O$16)</f>
        <v>60883.931275897528</v>
      </c>
      <c r="O2702">
        <f>EXP(-$O$17*$B2702)*LN(N2702)</f>
        <v>4.3120547605797634</v>
      </c>
      <c r="Q2702" s="4">
        <f>IF($B2702&lt;$B$9,      Q2701+($B$5*Q2701+$B$7*$B$6+$S$18*($D2702-$B$6))*$B$20,           Q2701+($B$5*Q2701-$S$16)*$B$20)</f>
        <v>410119.66825126659</v>
      </c>
      <c r="R2702">
        <f>IF($B2702&lt;=$B$9,        $D2702-$B$7*$B$6-$S$18*($D2702-$B$6),          $S$16)</f>
        <v>57963.964</v>
      </c>
      <c r="S2702">
        <f>EXP(-$S$17*$B2702)*($J2702^(1-S$20)-1)/(1-S$20)</f>
        <v>0.39140344374432778</v>
      </c>
    </row>
    <row r="2703" spans="1:19" x14ac:dyDescent="0.3">
      <c r="A2703">
        <f t="shared" si="165"/>
        <v>51.81</v>
      </c>
      <c r="B2703">
        <v>26.810000000000002</v>
      </c>
      <c r="C2703" s="1">
        <f t="shared" si="166"/>
        <v>1.398873818</v>
      </c>
      <c r="D2703">
        <f t="shared" si="167"/>
        <v>69943.690900000001</v>
      </c>
      <c r="E2703" s="8">
        <f>IF($B2703&lt;$B$9,      E2702+($B$5*E2702+$B$7*$B$6+$B$8*($D2703-$B$6))*$B$20,           E2702+($B$5*E2702-$B$12)*$B$20)</f>
        <v>383498.52913735958</v>
      </c>
      <c r="G2703" s="4">
        <v>275960.59347357968</v>
      </c>
      <c r="I2703" s="4">
        <f>IF($B2703&lt;$B$9,      I2702+($B$5*I2702+$B$7*$B$6+$K$18*($D2703-$B$6))*$B$20,           I2702+($B$5*I2702-$K$16)*$B$20)</f>
        <v>331732.91849465395</v>
      </c>
      <c r="J2703">
        <f xml:space="preserve">          IF($B2703&lt;=$B$9,        $D2703-$B$7*$B$6-$K$18*($D2703-$B$6), $K$16)</f>
        <v>60880.645292957117</v>
      </c>
      <c r="K2703">
        <f t="shared" si="168"/>
        <v>192.30283458145084</v>
      </c>
      <c r="M2703" s="4">
        <f>IF($B2703&lt;$B$9,      M2702+($B$5*M2702+$B$7*$B$6+O$18*($D2703-$B$6))*$B$20,           M2702+($B$5*M2702-O$16)*$B$20)</f>
        <v>331662.98787956953</v>
      </c>
      <c r="N2703">
        <f>IF($B2703&lt;=$B$9,        $D2703-$B$7*$B$6-$O$18*($D2703-$B$6),          $O$16)</f>
        <v>60883.239121010592</v>
      </c>
      <c r="O2703">
        <f>EXP(-$O$17*$B2703)*LN(N2703)</f>
        <v>4.3105413573110756</v>
      </c>
      <c r="Q2703" s="4">
        <f>IF($B2703&lt;$B$9,      Q2702+($B$5*Q2702+$B$7*$B$6+$S$18*($D2703-$B$6))*$B$20,           Q2702+($B$5*Q2702-$S$16)*$B$20)</f>
        <v>410383.01305330452</v>
      </c>
      <c r="R2703">
        <f>IF($B2703&lt;=$B$9,        $D2703-$B$7*$B$6-$S$18*($D2703-$B$6),          $S$16)</f>
        <v>57963.399084999997</v>
      </c>
      <c r="S2703">
        <f>EXP(-$S$17*$B2703)*($J2703^(1-S$20)-1)/(1-S$20)</f>
        <v>0.39126647643662676</v>
      </c>
    </row>
    <row r="2704" spans="1:19" x14ac:dyDescent="0.3">
      <c r="A2704">
        <f t="shared" si="165"/>
        <v>51.82</v>
      </c>
      <c r="B2704">
        <v>26.82</v>
      </c>
      <c r="C2704" s="1">
        <f t="shared" si="166"/>
        <v>1.3988563119999999</v>
      </c>
      <c r="D2704">
        <f t="shared" si="167"/>
        <v>69942.815600000002</v>
      </c>
      <c r="E2704" s="8">
        <f>IF($B2704&lt;$B$9,      E2703+($B$5*E2703+$B$7*$B$6+$B$8*($D2704-$B$6))*$B$20,           E2703+($B$5*E2703-$B$12)*$B$20)</f>
        <v>383742.58206935768</v>
      </c>
      <c r="G2704" s="4">
        <v>276127.12249689543</v>
      </c>
      <c r="I2704" s="4">
        <f>IF($B2704&lt;$B$9,      I2703+($B$5*I2703+$B$7*$B$6+$K$18*($D2704-$B$6))*$B$20,           I2703+($B$5*I2703-$K$16)*$B$20)</f>
        <v>331939.65368898504</v>
      </c>
      <c r="J2704">
        <f xml:space="preserve">          IF($B2704&lt;=$B$9,        $D2704-$B$7*$B$6-$K$18*($D2704-$B$6), $K$16)</f>
        <v>60879.948314203553</v>
      </c>
      <c r="K2704">
        <f t="shared" si="168"/>
        <v>192.23443550225312</v>
      </c>
      <c r="M2704" s="4">
        <f>IF($B2704&lt;$B$9,      M2703+($B$5*M2703+$B$7*$B$6+O$18*($D2704-$B$6))*$B$20,           M2703+($B$5*M2703-O$16)*$B$20)</f>
        <v>331869.67266104318</v>
      </c>
      <c r="N2704">
        <f>IF($B2704&lt;=$B$9,        $D2704-$B$7*$B$6-$O$18*($D2704-$B$6),          $O$16)</f>
        <v>60882.542028417636</v>
      </c>
      <c r="O2704">
        <f>EXP(-$O$17*$B2704)*LN(N2704)</f>
        <v>4.3090284534249133</v>
      </c>
      <c r="Q2704" s="4">
        <f>IF($B2704&lt;$B$9,      Q2703+($B$5*Q2703+$B$7*$B$6+$S$18*($D2704-$B$6))*$B$20,           Q2703+($B$5*Q2703-$S$16)*$B$20)</f>
        <v>410646.44696247316</v>
      </c>
      <c r="R2704">
        <f>IF($B2704&lt;=$B$9,        $D2704-$B$7*$B$6-$S$18*($D2704-$B$6),          $S$16)</f>
        <v>57962.830140000005</v>
      </c>
      <c r="S2704">
        <f>EXP(-$S$17*$B2704)*($J2704^(1-S$20)-1)/(1-S$20)</f>
        <v>0.39112955705859803</v>
      </c>
    </row>
    <row r="2705" spans="1:19" x14ac:dyDescent="0.3">
      <c r="A2705">
        <f t="shared" si="165"/>
        <v>51.83</v>
      </c>
      <c r="B2705">
        <v>26.830000000000002</v>
      </c>
      <c r="C2705" s="1">
        <f t="shared" si="166"/>
        <v>1.3988386820000001</v>
      </c>
      <c r="D2705">
        <f t="shared" si="167"/>
        <v>69941.934099999999</v>
      </c>
      <c r="E2705" s="8">
        <f>IF($B2705&lt;$B$9,      E2704+($B$5*E2704+$B$7*$B$6+$B$8*($D2705-$B$6))*$B$20,           E2704+($B$5*E2704-$B$12)*$B$20)</f>
        <v>383986.71777538199</v>
      </c>
      <c r="G2705" s="4">
        <v>276293.70892386936</v>
      </c>
      <c r="I2705" s="4">
        <f>IF($B2705&lt;$B$9,      I2704+($B$5*I2704+$B$7*$B$6+$K$18*($D2705-$B$6))*$B$20,           I2704+($B$5*I2704-$K$16)*$B$20)</f>
        <v>332146.45944479067</v>
      </c>
      <c r="J2705">
        <f xml:space="preserve">          IF($B2705&lt;=$B$9,        $D2705-$B$7*$B$6-$K$18*($D2705-$B$6), $K$16)</f>
        <v>60879.246398550327</v>
      </c>
      <c r="K2705">
        <f t="shared" si="168"/>
        <v>192.16605291545875</v>
      </c>
      <c r="M2705" s="4">
        <f>IF($B2705&lt;$B$9,      M2704+($B$5*M2704+$B$7*$B$6+O$18*($D2705-$B$6))*$B$20,           M2704+($B$5*M2704-O$16)*$B$20)</f>
        <v>332076.42798749334</v>
      </c>
      <c r="N2705">
        <f>IF($B2705&lt;=$B$9,        $D2705-$B$7*$B$6-$O$18*($D2705-$B$6),          $O$16)</f>
        <v>60881.839998118659</v>
      </c>
      <c r="O2705">
        <f>EXP(-$O$17*$B2705)*LN(N2705)</f>
        <v>4.3075160487671242</v>
      </c>
      <c r="Q2705" s="4">
        <f>IF($B2705&lt;$B$9,      Q2704+($B$5*Q2704+$B$7*$B$6+$S$18*($D2705-$B$6))*$B$20,           Q2704+($B$5*Q2704-$S$16)*$B$20)</f>
        <v>410909.96998826001</v>
      </c>
      <c r="R2705">
        <f>IF($B2705&lt;=$B$9,        $D2705-$B$7*$B$6-$S$18*($D2705-$B$6),          $S$16)</f>
        <v>57962.257165000003</v>
      </c>
      <c r="S2705">
        <f>EXP(-$S$17*$B2705)*($J2705^(1-S$20)-1)/(1-S$20)</f>
        <v>0.39099268559346956</v>
      </c>
    </row>
    <row r="2706" spans="1:19" x14ac:dyDescent="0.3">
      <c r="A2706">
        <f t="shared" si="165"/>
        <v>51.84</v>
      </c>
      <c r="B2706">
        <v>26.84</v>
      </c>
      <c r="C2706" s="1">
        <f t="shared" si="166"/>
        <v>1.3988209280000001</v>
      </c>
      <c r="D2706">
        <f t="shared" si="167"/>
        <v>69941.046400000007</v>
      </c>
      <c r="E2706" s="8">
        <f>IF($B2706&lt;$B$9,      E2705+($B$5*E2705+$B$7*$B$6+$B$8*($D2706-$B$6))*$B$20,           E2705+($B$5*E2705-$B$12)*$B$20)</f>
        <v>384230.93626580335</v>
      </c>
      <c r="G2706" s="4">
        <v>276460.35276839271</v>
      </c>
      <c r="I2706" s="4">
        <f>IF($B2706&lt;$B$9,      I2705+($B$5*I2705+$B$7*$B$6+$K$18*($D2706-$B$6))*$B$20,           I2705+($B$5*I2705-$K$16)*$B$20)</f>
        <v>332353.33577413636</v>
      </c>
      <c r="J2706">
        <f xml:space="preserve">          IF($B2706&lt;=$B$9,        $D2706-$B$7*$B$6-$K$18*($D2706-$B$6), $K$16)</f>
        <v>60878.539545997453</v>
      </c>
      <c r="K2706">
        <f t="shared" si="168"/>
        <v>192.09768682050554</v>
      </c>
      <c r="M2706" s="4">
        <f>IF($B2706&lt;$B$9,      M2705+($B$5*M2705+$B$7*$B$6+O$18*($D2706-$B$6))*$B$20,           M2705+($B$5*M2705-O$16)*$B$20)</f>
        <v>332283.2538709878</v>
      </c>
      <c r="N2706">
        <f>IF($B2706&lt;=$B$9,        $D2706-$B$7*$B$6-$O$18*($D2706-$B$6),          $O$16)</f>
        <v>60881.13303011367</v>
      </c>
      <c r="O2706">
        <f>EXP(-$O$17*$B2706)*LN(N2706)</f>
        <v>4.3060041431835936</v>
      </c>
      <c r="Q2706" s="4">
        <f>IF($B2706&lt;$B$9,      Q2705+($B$5*Q2705+$B$7*$B$6+$S$18*($D2706-$B$6))*$B$20,           Q2705+($B$5*Q2705-$S$16)*$B$20)</f>
        <v>411173.58214015589</v>
      </c>
      <c r="R2706">
        <f>IF($B2706&lt;=$B$9,        $D2706-$B$7*$B$6-$S$18*($D2706-$B$6),          $S$16)</f>
        <v>57961.680160000004</v>
      </c>
      <c r="S2706">
        <f>EXP(-$S$17*$B2706)*($J2706^(1-S$20)-1)/(1-S$20)</f>
        <v>0.39085586202447498</v>
      </c>
    </row>
    <row r="2707" spans="1:19" x14ac:dyDescent="0.3">
      <c r="A2707">
        <f t="shared" si="165"/>
        <v>51.85</v>
      </c>
      <c r="B2707">
        <v>26.85</v>
      </c>
      <c r="C2707" s="1">
        <f t="shared" si="166"/>
        <v>1.3988030500000002</v>
      </c>
      <c r="D2707">
        <f t="shared" si="167"/>
        <v>69940.152500000011</v>
      </c>
      <c r="E2707" s="8">
        <f>IF($B2707&lt;$B$9,      E2706+($B$5*E2706+$B$7*$B$6+$B$8*($D2707-$B$6))*$B$20,           E2706+($B$5*E2706-$B$12)*$B$20)</f>
        <v>384475.23755099636</v>
      </c>
      <c r="G2707" s="4">
        <v>276627.05404436163</v>
      </c>
      <c r="I2707" s="4">
        <f>IF($B2707&lt;$B$9,      I2706+($B$5*I2706+$B$7*$B$6+$K$18*($D2707-$B$6))*$B$20,           I2706+($B$5*I2706-$K$16)*$B$20)</f>
        <v>332560.28268909187</v>
      </c>
      <c r="J2707">
        <f xml:space="preserve">          IF($B2707&lt;=$B$9,        $D2707-$B$7*$B$6-$K$18*($D2707-$B$6), $K$16)</f>
        <v>60877.82775654491</v>
      </c>
      <c r="K2707">
        <f t="shared" si="168"/>
        <v>192.02933721682791</v>
      </c>
      <c r="M2707" s="4">
        <f>IF($B2707&lt;$B$9,      M2706+($B$5*M2706+$B$7*$B$6+O$18*($D2707-$B$6))*$B$20,           M2706+($B$5*M2706-O$16)*$B$20)</f>
        <v>332490.15032359865</v>
      </c>
      <c r="N2707">
        <f>IF($B2707&lt;=$B$9,        $D2707-$B$7*$B$6-$O$18*($D2707-$B$6),          $O$16)</f>
        <v>60880.421124402666</v>
      </c>
      <c r="O2707">
        <f>EXP(-$O$17*$B2707)*LN(N2707)</f>
        <v>4.3044927365202401</v>
      </c>
      <c r="Q2707" s="4">
        <f>IF($B2707&lt;$B$9,      Q2706+($B$5*Q2706+$B$7*$B$6+$S$18*($D2707-$B$6))*$B$20,           Q2706+($B$5*Q2706-$S$16)*$B$20)</f>
        <v>411437.28342765494</v>
      </c>
      <c r="R2707">
        <f>IF($B2707&lt;=$B$9,        $D2707-$B$7*$B$6-$S$18*($D2707-$B$6),          $S$16)</f>
        <v>57961.099125000008</v>
      </c>
      <c r="S2707">
        <f>EXP(-$S$17*$B2707)*($J2707^(1-S$20)-1)/(1-S$20)</f>
        <v>0.39071908633485403</v>
      </c>
    </row>
    <row r="2708" spans="1:19" x14ac:dyDescent="0.3">
      <c r="A2708">
        <f t="shared" si="165"/>
        <v>51.86</v>
      </c>
      <c r="B2708">
        <v>26.860000000000003</v>
      </c>
      <c r="C2708" s="1">
        <f t="shared" si="166"/>
        <v>1.3987850480000001</v>
      </c>
      <c r="D2708">
        <f t="shared" si="167"/>
        <v>69939.252400000012</v>
      </c>
      <c r="E2708" s="8">
        <f>IF($B2708&lt;$B$9,      E2707+($B$5*E2707+$B$7*$B$6+$B$8*($D2708-$B$6))*$B$20,           E2707+($B$5*E2707-$B$12)*$B$20)</f>
        <v>384719.62164133921</v>
      </c>
      <c r="G2708" s="4">
        <v>276793.81276567717</v>
      </c>
      <c r="I2708" s="4">
        <f>IF($B2708&lt;$B$9,      I2707+($B$5*I2707+$B$7*$B$6+$K$18*($D2708-$B$6))*$B$20,           I2707+($B$5*I2707-$K$16)*$B$20)</f>
        <v>332767.30020173109</v>
      </c>
      <c r="J2708">
        <f xml:space="preserve">          IF($B2708&lt;=$B$9,        $D2708-$B$7*$B$6-$K$18*($D2708-$B$6), $K$16)</f>
        <v>60877.111030192711</v>
      </c>
      <c r="K2708">
        <f t="shared" si="168"/>
        <v>191.96100410385679</v>
      </c>
      <c r="M2708" s="4">
        <f>IF($B2708&lt;$B$9,      M2707+($B$5*M2707+$B$7*$B$6+O$18*($D2708-$B$6))*$B$20,           M2707+($B$5*M2707-O$16)*$B$20)</f>
        <v>332697.11735740205</v>
      </c>
      <c r="N2708">
        <f>IF($B2708&lt;=$B$9,        $D2708-$B$7*$B$6-$O$18*($D2708-$B$6),          $O$16)</f>
        <v>60879.704280985643</v>
      </c>
      <c r="O2708">
        <f>EXP(-$O$17*$B2708)*LN(N2708)</f>
        <v>4.3029818286230217</v>
      </c>
      <c r="Q2708" s="4">
        <f>IF($B2708&lt;$B$9,      Q2707+($B$5*Q2707+$B$7*$B$6+$S$18*($D2708-$B$6))*$B$20,           Q2707+($B$5*Q2707-$S$16)*$B$20)</f>
        <v>411701.0738602546</v>
      </c>
      <c r="R2708">
        <f>IF($B2708&lt;=$B$9,        $D2708-$B$7*$B$6-$S$18*($D2708-$B$6),          $S$16)</f>
        <v>57960.514060000009</v>
      </c>
      <c r="S2708">
        <f>EXP(-$S$17*$B2708)*($J2708^(1-S$20)-1)/(1-S$20)</f>
        <v>0.390582358507852</v>
      </c>
    </row>
    <row r="2709" spans="1:19" x14ac:dyDescent="0.3">
      <c r="A2709">
        <f t="shared" si="165"/>
        <v>51.870000000000005</v>
      </c>
      <c r="B2709">
        <v>26.87</v>
      </c>
      <c r="C2709" s="1">
        <f t="shared" si="166"/>
        <v>1.3987669220000001</v>
      </c>
      <c r="D2709">
        <f t="shared" si="167"/>
        <v>69938.34610000001</v>
      </c>
      <c r="E2709" s="8">
        <f>IF($B2709&lt;$B$9,      E2708+($B$5*E2708+$B$7*$B$6+$B$8*($D2709-$B$6))*$B$20,           E2708+($B$5*E2708-$B$12)*$B$20)</f>
        <v>384964.0885472137</v>
      </c>
      <c r="G2709" s="4">
        <v>276960.62894624518</v>
      </c>
      <c r="I2709" s="4">
        <f>IF($B2709&lt;$B$9,      I2708+($B$5*I2708+$B$7*$B$6+$K$18*($D2709-$B$6))*$B$20,           I2708+($B$5*I2708-$K$16)*$B$20)</f>
        <v>332974.38832413231</v>
      </c>
      <c r="J2709">
        <f xml:space="preserve">          IF($B2709&lt;=$B$9,        $D2709-$B$7*$B$6-$K$18*($D2709-$B$6), $K$16)</f>
        <v>60876.38936694085</v>
      </c>
      <c r="K2709">
        <f t="shared" si="168"/>
        <v>191.89268748101981</v>
      </c>
      <c r="M2709" s="4">
        <f>IF($B2709&lt;$B$9,      M2708+($B$5*M2708+$B$7*$B$6+O$18*($D2709-$B$6))*$B$20,           M2708+($B$5*M2708-O$16)*$B$20)</f>
        <v>332904.15498447849</v>
      </c>
      <c r="N2709">
        <f>IF($B2709&lt;=$B$9,        $D2709-$B$7*$B$6-$O$18*($D2709-$B$6),          $O$16)</f>
        <v>60878.982499862606</v>
      </c>
      <c r="O2709">
        <f>EXP(-$O$17*$B2709)*LN(N2709)</f>
        <v>4.3014714193379291</v>
      </c>
      <c r="Q2709" s="4">
        <f>IF($B2709&lt;$B$9,      Q2708+($B$5*Q2708+$B$7*$B$6+$S$18*($D2709-$B$6))*$B$20,           Q2708+($B$5*Q2708-$S$16)*$B$20)</f>
        <v>411964.95344745571</v>
      </c>
      <c r="R2709">
        <f>IF($B2709&lt;=$B$9,        $D2709-$B$7*$B$6-$S$18*($D2709-$B$6),          $S$16)</f>
        <v>57959.924965000006</v>
      </c>
      <c r="S2709">
        <f>EXP(-$S$17*$B2709)*($J2709^(1-S$20)-1)/(1-S$20)</f>
        <v>0.39044567852672046</v>
      </c>
    </row>
    <row r="2710" spans="1:19" x14ac:dyDescent="0.3">
      <c r="A2710">
        <f t="shared" si="165"/>
        <v>51.88</v>
      </c>
      <c r="B2710">
        <v>26.880000000000003</v>
      </c>
      <c r="C2710" s="1">
        <f t="shared" si="166"/>
        <v>1.398748672</v>
      </c>
      <c r="D2710">
        <f t="shared" si="167"/>
        <v>69937.433600000004</v>
      </c>
      <c r="E2710" s="8">
        <f>IF($B2710&lt;$B$9,      E2709+($B$5*E2709+$B$7*$B$6+$B$8*($D2710-$B$6))*$B$20,           E2709+($B$5*E2709-$B$12)*$B$20)</f>
        <v>385208.63827900524</v>
      </c>
      <c r="G2710" s="4">
        <v>277127.50259997637</v>
      </c>
      <c r="I2710" s="4">
        <f>IF($B2710&lt;$B$9,      I2709+($B$5*I2709+$B$7*$B$6+$K$18*($D2710-$B$6))*$B$20,           I2709+($B$5*I2709-$K$16)*$B$20)</f>
        <v>333181.54706837784</v>
      </c>
      <c r="J2710">
        <f xml:space="preserve">          IF($B2710&lt;=$B$9,        $D2710-$B$7*$B$6-$K$18*($D2710-$B$6), $K$16)</f>
        <v>60875.662766789326</v>
      </c>
      <c r="K2710">
        <f t="shared" si="168"/>
        <v>191.8243873477409</v>
      </c>
      <c r="M2710" s="4">
        <f>IF($B2710&lt;$B$9,      M2709+($B$5*M2709+$B$7*$B$6+O$18*($D2710-$B$6))*$B$20,           M2709+($B$5*M2709-O$16)*$B$20)</f>
        <v>333111.26321691275</v>
      </c>
      <c r="N2710">
        <f>IF($B2710&lt;=$B$9,        $D2710-$B$7*$B$6-$O$18*($D2710-$B$6),          $O$16)</f>
        <v>60878.255781033542</v>
      </c>
      <c r="O2710">
        <f>EXP(-$O$17*$B2710)*LN(N2710)</f>
        <v>4.2999615085109886</v>
      </c>
      <c r="Q2710" s="4">
        <f>IF($B2710&lt;$B$9,      Q2709+($B$5*Q2709+$B$7*$B$6+$S$18*($D2710-$B$6))*$B$20,           Q2709+($B$5*Q2709-$S$16)*$B$20)</f>
        <v>412228.9221987623</v>
      </c>
      <c r="R2710">
        <f>IF($B2710&lt;=$B$9,        $D2710-$B$7*$B$6-$S$18*($D2710-$B$6),          $S$16)</f>
        <v>57959.331839999999</v>
      </c>
      <c r="S2710">
        <f>EXP(-$S$17*$B2710)*($J2710^(1-S$20)-1)/(1-S$20)</f>
        <v>0.39030904637471636</v>
      </c>
    </row>
    <row r="2711" spans="1:19" x14ac:dyDescent="0.3">
      <c r="A2711">
        <f t="shared" ref="A2711:A2774" si="169">B2711+25</f>
        <v>51.89</v>
      </c>
      <c r="B2711">
        <v>26.89</v>
      </c>
      <c r="C2711" s="1">
        <f t="shared" ref="C2711:C2774" si="170">$B$2+$B$3*B2711+$B$4*B2711^2</f>
        <v>1.398730298</v>
      </c>
      <c r="D2711">
        <f t="shared" ref="D2711:D2774" si="171">$B$6*C2711</f>
        <v>69936.514899999995</v>
      </c>
      <c r="E2711" s="8">
        <f>IF($B2711&lt;$B$9,      E2710+($B$5*E2710+$B$7*$B$6+$B$8*($D2711-$B$6))*$B$20,           E2710+($B$5*E2710-$B$12)*$B$20)</f>
        <v>385453.27084710292</v>
      </c>
      <c r="G2711" s="4">
        <v>277294.43374078639</v>
      </c>
      <c r="I2711" s="4">
        <f>IF($B2711&lt;$B$9,      I2710+($B$5*I2710+$B$7*$B$6+$K$18*($D2711-$B$6))*$B$20,           I2710+($B$5*I2710-$K$16)*$B$20)</f>
        <v>333388.7764465544</v>
      </c>
      <c r="J2711">
        <f xml:space="preserve">          IF($B2711&lt;=$B$9,        $D2711-$B$7*$B$6-$K$18*($D2711-$B$6), $K$16)</f>
        <v>60874.931229738133</v>
      </c>
      <c r="K2711">
        <f t="shared" ref="K2711:K2774" si="172">EXP(-$K$17*$B2711)*($J2711^(1-K$20)-1)/(1-K$20)</f>
        <v>191.75610370344086</v>
      </c>
      <c r="M2711" s="4">
        <f>IF($B2711&lt;$B$9,      M2710+($B$5*M2710+$B$7*$B$6+O$18*($D2711-$B$6))*$B$20,           M2710+($B$5*M2710-O$16)*$B$20)</f>
        <v>333318.44206679368</v>
      </c>
      <c r="N2711">
        <f>IF($B2711&lt;=$B$9,        $D2711-$B$7*$B$6-$O$18*($D2711-$B$6),          $O$16)</f>
        <v>60877.524124498465</v>
      </c>
      <c r="O2711">
        <f>EXP(-$O$17*$B2711)*LN(N2711)</f>
        <v>4.2984520959882673</v>
      </c>
      <c r="Q2711" s="4">
        <f>IF($B2711&lt;$B$9,      Q2710+($B$5*Q2710+$B$7*$B$6+$S$18*($D2711-$B$6))*$B$20,           Q2710+($B$5*Q2710-$S$16)*$B$20)</f>
        <v>412492.98012368189</v>
      </c>
      <c r="R2711">
        <f>IF($B2711&lt;=$B$9,        $D2711-$B$7*$B$6-$S$18*($D2711-$B$6),          $S$16)</f>
        <v>57958.734684999996</v>
      </c>
      <c r="S2711">
        <f>EXP(-$S$17*$B2711)*($J2711^(1-S$20)-1)/(1-S$20)</f>
        <v>0.39017246203510292</v>
      </c>
    </row>
    <row r="2712" spans="1:19" x14ac:dyDescent="0.3">
      <c r="A2712">
        <f t="shared" si="169"/>
        <v>51.900000000000006</v>
      </c>
      <c r="B2712">
        <v>26.900000000000002</v>
      </c>
      <c r="C2712" s="1">
        <f t="shared" si="170"/>
        <v>1.3987118000000001</v>
      </c>
      <c r="D2712">
        <f t="shared" si="171"/>
        <v>69935.59</v>
      </c>
      <c r="E2712" s="8">
        <f>IF($B2712&lt;$B$9,      E2711+($B$5*E2711+$B$7*$B$6+$B$8*($D2712-$B$6))*$B$20,           E2711+($B$5*E2711-$B$12)*$B$20)</f>
        <v>385697.98626189941</v>
      </c>
      <c r="G2712" s="4">
        <v>277461.42238259566</v>
      </c>
      <c r="I2712" s="4">
        <f>IF($B2712&lt;$B$9,      I2711+($B$5*I2711+$B$7*$B$6+$K$18*($D2712-$B$6))*$B$20,           I2711+($B$5*I2711-$K$16)*$B$20)</f>
        <v>333596.07647075283</v>
      </c>
      <c r="J2712">
        <f xml:space="preserve">          IF($B2712&lt;=$B$9,        $D2712-$B$7*$B$6-$K$18*($D2712-$B$6), $K$16)</f>
        <v>60874.194755787299</v>
      </c>
      <c r="K2712">
        <f t="shared" si="172"/>
        <v>191.68783654753688</v>
      </c>
      <c r="M2712" s="4">
        <f>IF($B2712&lt;$B$9,      M2711+($B$5*M2711+$B$7*$B$6+O$18*($D2712-$B$6))*$B$20,           M2711+($B$5*M2711-O$16)*$B$20)</f>
        <v>333525.69154621451</v>
      </c>
      <c r="N2712">
        <f>IF($B2712&lt;=$B$9,        $D2712-$B$7*$B$6-$O$18*($D2712-$B$6),          $O$16)</f>
        <v>60876.787530257374</v>
      </c>
      <c r="O2712">
        <f>EXP(-$O$17*$B2712)*LN(N2712)</f>
        <v>4.2969431816158625</v>
      </c>
      <c r="Q2712" s="4">
        <f>IF($B2712&lt;$B$9,      Q2711+($B$5*Q2711+$B$7*$B$6+$S$18*($D2712-$B$6))*$B$20,           Q2711+($B$5*Q2711-$S$16)*$B$20)</f>
        <v>412757.1272317252</v>
      </c>
      <c r="R2712">
        <f>IF($B2712&lt;=$B$9,        $D2712-$B$7*$B$6-$S$18*($D2712-$B$6),          $S$16)</f>
        <v>57958.133499999996</v>
      </c>
      <c r="S2712">
        <f>EXP(-$S$17*$B2712)*($J2712^(1-S$20)-1)/(1-S$20)</f>
        <v>0.39003592549114902</v>
      </c>
    </row>
    <row r="2713" spans="1:19" x14ac:dyDescent="0.3">
      <c r="A2713">
        <f t="shared" si="169"/>
        <v>51.91</v>
      </c>
      <c r="B2713">
        <v>26.91</v>
      </c>
      <c r="C2713" s="1">
        <f t="shared" si="170"/>
        <v>1.398693178</v>
      </c>
      <c r="D2713">
        <f t="shared" si="171"/>
        <v>69934.658899999995</v>
      </c>
      <c r="E2713" s="8">
        <f>IF($B2713&lt;$B$9,      E2712+($B$5*E2712+$B$7*$B$6+$B$8*($D2713-$B$6))*$B$20,           E2712+($B$5*E2712-$B$12)*$B$20)</f>
        <v>385942.78453379107</v>
      </c>
      <c r="G2713" s="4">
        <v>277628.46853932959</v>
      </c>
      <c r="I2713" s="4">
        <f>IF($B2713&lt;$B$9,      I2712+($B$5*I2712+$B$7*$B$6+$K$18*($D2713-$B$6))*$B$20,           I2712+($B$5*I2712-$K$16)*$B$20)</f>
        <v>333803.44715306821</v>
      </c>
      <c r="J2713">
        <f xml:space="preserve">          IF($B2713&lt;=$B$9,        $D2713-$B$7*$B$6-$K$18*($D2713-$B$6), $K$16)</f>
        <v>60873.453344936795</v>
      </c>
      <c r="K2713">
        <f t="shared" si="172"/>
        <v>191.6195858794427</v>
      </c>
      <c r="M2713" s="4">
        <f>IF($B2713&lt;$B$9,      M2712+($B$5*M2712+$B$7*$B$6+O$18*($D2713-$B$6))*$B$20,           M2712+($B$5*M2712-O$16)*$B$20)</f>
        <v>333733.0116672726</v>
      </c>
      <c r="N2713">
        <f>IF($B2713&lt;=$B$9,        $D2713-$B$7*$B$6-$O$18*($D2713-$B$6),          $O$16)</f>
        <v>60876.045998310263</v>
      </c>
      <c r="O2713">
        <f>EXP(-$O$17*$B2713)*LN(N2713)</f>
        <v>4.295434765239909</v>
      </c>
      <c r="Q2713" s="4">
        <f>IF($B2713&lt;$B$9,      Q2712+($B$5*Q2712+$B$7*$B$6+$S$18*($D2713-$B$6))*$B$20,           Q2712+($B$5*Q2712-$S$16)*$B$20)</f>
        <v>413021.36353240628</v>
      </c>
      <c r="R2713">
        <f>IF($B2713&lt;=$B$9,        $D2713-$B$7*$B$6-$S$18*($D2713-$B$6),          $S$16)</f>
        <v>57957.528284999993</v>
      </c>
      <c r="S2713">
        <f>EXP(-$S$17*$B2713)*($J2713^(1-S$20)-1)/(1-S$20)</f>
        <v>0.38989943672612931</v>
      </c>
    </row>
    <row r="2714" spans="1:19" x14ac:dyDescent="0.3">
      <c r="A2714">
        <f t="shared" si="169"/>
        <v>51.92</v>
      </c>
      <c r="B2714">
        <v>26.92</v>
      </c>
      <c r="C2714" s="1">
        <f t="shared" si="170"/>
        <v>1.3986744320000002</v>
      </c>
      <c r="D2714">
        <f t="shared" si="171"/>
        <v>69933.721600000004</v>
      </c>
      <c r="E2714" s="8">
        <f>IF($B2714&lt;$B$9,      E2713+($B$5*E2713+$B$7*$B$6+$B$8*($D2714-$B$6))*$B$20,           E2713+($B$5*E2713-$B$12)*$B$20)</f>
        <v>386187.66567317792</v>
      </c>
      <c r="G2714" s="4">
        <v>277795.57222491835</v>
      </c>
      <c r="I2714" s="4">
        <f>IF($B2714&lt;$B$9,      I2713+($B$5*I2713+$B$7*$B$6+$K$18*($D2714-$B$6))*$B$20,           I2713+($B$5*I2713-$K$16)*$B$20)</f>
        <v>334010.88850559993</v>
      </c>
      <c r="J2714">
        <f xml:space="preserve">          IF($B2714&lt;=$B$9,        $D2714-$B$7*$B$6-$K$18*($D2714-$B$6), $K$16)</f>
        <v>60872.706997186644</v>
      </c>
      <c r="K2714">
        <f t="shared" si="172"/>
        <v>191.55135169856879</v>
      </c>
      <c r="M2714" s="4">
        <f>IF($B2714&lt;$B$9,      M2713+($B$5*M2713+$B$7*$B$6+O$18*($D2714-$B$6))*$B$20,           M2713+($B$5*M2713-O$16)*$B$20)</f>
        <v>333940.40244206955</v>
      </c>
      <c r="N2714">
        <f>IF($B2714&lt;=$B$9,        $D2714-$B$7*$B$6-$O$18*($D2714-$B$6),          $O$16)</f>
        <v>60875.299528657146</v>
      </c>
      <c r="O2714">
        <f>EXP(-$O$17*$B2714)*LN(N2714)</f>
        <v>4.2939268467065776</v>
      </c>
      <c r="Q2714" s="4">
        <f>IF($B2714&lt;$B$9,      Q2713+($B$5*Q2713+$B$7*$B$6+$S$18*($D2714-$B$6))*$B$20,           Q2713+($B$5*Q2713-$S$16)*$B$20)</f>
        <v>413285.6890352426</v>
      </c>
      <c r="R2714">
        <f>IF($B2714&lt;=$B$9,        $D2714-$B$7*$B$6-$S$18*($D2714-$B$6),          $S$16)</f>
        <v>57956.919040000001</v>
      </c>
      <c r="S2714">
        <f>EXP(-$S$17*$B2714)*($J2714^(1-S$20)-1)/(1-S$20)</f>
        <v>0.38976299572332457</v>
      </c>
    </row>
    <row r="2715" spans="1:19" x14ac:dyDescent="0.3">
      <c r="A2715">
        <f t="shared" si="169"/>
        <v>51.93</v>
      </c>
      <c r="B2715">
        <v>26.93</v>
      </c>
      <c r="C2715" s="1">
        <f t="shared" si="170"/>
        <v>1.3986555620000001</v>
      </c>
      <c r="D2715">
        <f t="shared" si="171"/>
        <v>69932.77810000001</v>
      </c>
      <c r="E2715" s="8">
        <f>IF($B2715&lt;$B$9,      E2714+($B$5*E2714+$B$7*$B$6+$B$8*($D2715-$B$6))*$B$20,           E2714+($B$5*E2714-$B$12)*$B$20)</f>
        <v>386432.62969046354</v>
      </c>
      <c r="G2715" s="4">
        <v>277962.73345329706</v>
      </c>
      <c r="I2715" s="4">
        <f>IF($B2715&lt;$B$9,      I2714+($B$5*I2714+$B$7*$B$6+$K$18*($D2715-$B$6))*$B$20,           I2714+($B$5*I2714-$K$16)*$B$20)</f>
        <v>334218.40054045152</v>
      </c>
      <c r="J2715">
        <f xml:space="preserve">          IF($B2715&lt;=$B$9,        $D2715-$B$7*$B$6-$K$18*($D2715-$B$6), $K$16)</f>
        <v>60871.95571253683</v>
      </c>
      <c r="K2715">
        <f t="shared" si="172"/>
        <v>191.48313400432212</v>
      </c>
      <c r="M2715" s="4">
        <f>IF($B2715&lt;$B$9,      M2714+($B$5*M2714+$B$7*$B$6+O$18*($D2715-$B$6))*$B$20,           M2714+($B$5*M2714-O$16)*$B$20)</f>
        <v>334147.86388271127</v>
      </c>
      <c r="N2715">
        <f>IF($B2715&lt;=$B$9,        $D2715-$B$7*$B$6-$O$18*($D2715-$B$6),          $O$16)</f>
        <v>60874.548121298016</v>
      </c>
      <c r="O2715">
        <f>EXP(-$O$17*$B2715)*LN(N2715)</f>
        <v>4.2924194258620787</v>
      </c>
      <c r="Q2715" s="4">
        <f>IF($B2715&lt;$B$9,      Q2714+($B$5*Q2714+$B$7*$B$6+$S$18*($D2715-$B$6))*$B$20,           Q2714+($B$5*Q2714-$S$16)*$B$20)</f>
        <v>413550.10374975496</v>
      </c>
      <c r="R2715">
        <f>IF($B2715&lt;=$B$9,        $D2715-$B$7*$B$6-$S$18*($D2715-$B$6),          $S$16)</f>
        <v>57956.305765000005</v>
      </c>
      <c r="S2715">
        <f>EXP(-$S$17*$B2715)*($J2715^(1-S$20)-1)/(1-S$20)</f>
        <v>0.38962660246602121</v>
      </c>
    </row>
    <row r="2716" spans="1:19" x14ac:dyDescent="0.3">
      <c r="A2716">
        <f t="shared" si="169"/>
        <v>51.94</v>
      </c>
      <c r="B2716">
        <v>26.94</v>
      </c>
      <c r="C2716" s="1">
        <f t="shared" si="170"/>
        <v>1.3986365680000001</v>
      </c>
      <c r="D2716">
        <f t="shared" si="171"/>
        <v>69931.828400000013</v>
      </c>
      <c r="E2716" s="8">
        <f>IF($B2716&lt;$B$9,      E2715+($B$5*E2715+$B$7*$B$6+$B$8*($D2716-$B$6))*$B$20,           E2715+($B$5*E2715-$B$12)*$B$20)</f>
        <v>386677.67659605521</v>
      </c>
      <c r="G2716" s="4">
        <v>278129.95223840571</v>
      </c>
      <c r="I2716" s="4">
        <f>IF($B2716&lt;$B$9,      I2715+($B$5*I2715+$B$7*$B$6+$K$18*($D2716-$B$6))*$B$20,           I2715+($B$5*I2715-$K$16)*$B$20)</f>
        <v>334425.98326973082</v>
      </c>
      <c r="J2716">
        <f xml:space="preserve">          IF($B2716&lt;=$B$9,        $D2716-$B$7*$B$6-$K$18*($D2716-$B$6), $K$16)</f>
        <v>60871.199490987354</v>
      </c>
      <c r="K2716">
        <f t="shared" si="172"/>
        <v>191.4149327961062</v>
      </c>
      <c r="M2716" s="4">
        <f>IF($B2716&lt;$B$9,      M2715+($B$5*M2715+$B$7*$B$6+O$18*($D2716-$B$6))*$B$20,           M2715+($B$5*M2715-O$16)*$B$20)</f>
        <v>334355.39600130788</v>
      </c>
      <c r="N2716">
        <f>IF($B2716&lt;=$B$9,        $D2716-$B$7*$B$6-$O$18*($D2716-$B$6),          $O$16)</f>
        <v>60873.791776232858</v>
      </c>
      <c r="O2716">
        <f>EXP(-$O$17*$B2716)*LN(N2716)</f>
        <v>4.2909125025526507</v>
      </c>
      <c r="Q2716" s="4">
        <f>IF($B2716&lt;$B$9,      Q2715+($B$5*Q2715+$B$7*$B$6+$S$18*($D2716-$B$6))*$B$20,           Q2715+($B$5*Q2715-$S$16)*$B$20)</f>
        <v>413814.60768546734</v>
      </c>
      <c r="R2716">
        <f>IF($B2716&lt;=$B$9,        $D2716-$B$7*$B$6-$S$18*($D2716-$B$6),          $S$16)</f>
        <v>57955.688460000005</v>
      </c>
      <c r="S2716">
        <f>EXP(-$S$17*$B2716)*($J2716^(1-S$20)-1)/(1-S$20)</f>
        <v>0.38949025693751149</v>
      </c>
    </row>
    <row r="2717" spans="1:19" x14ac:dyDescent="0.3">
      <c r="A2717">
        <f t="shared" si="169"/>
        <v>51.95</v>
      </c>
      <c r="B2717">
        <v>26.950000000000003</v>
      </c>
      <c r="C2717" s="1">
        <f t="shared" si="170"/>
        <v>1.3986174499999999</v>
      </c>
      <c r="D2717">
        <f t="shared" si="171"/>
        <v>69930.872499999998</v>
      </c>
      <c r="E2717" s="8">
        <f>IF($B2717&lt;$B$9,      E2716+($B$5*E2716+$B$7*$B$6+$B$8*($D2717-$B$6))*$B$20,           E2716+($B$5*E2716-$B$12)*$B$20)</f>
        <v>386922.80640036386</v>
      </c>
      <c r="G2717" s="4">
        <v>278297.22859418916</v>
      </c>
      <c r="I2717" s="4">
        <f>IF($B2717&lt;$B$9,      I2716+($B$5*I2716+$B$7*$B$6+$K$18*($D2717-$B$6))*$B$20,           I2716+($B$5*I2716-$K$16)*$B$20)</f>
        <v>334633.63670554984</v>
      </c>
      <c r="J2717">
        <f xml:space="preserve">          IF($B2717&lt;=$B$9,        $D2717-$B$7*$B$6-$K$18*($D2717-$B$6), $K$16)</f>
        <v>60870.4383325382</v>
      </c>
      <c r="K2717">
        <f t="shared" si="172"/>
        <v>191.34674807332118</v>
      </c>
      <c r="M2717" s="4">
        <f>IF($B2717&lt;$B$9,      M2716+($B$5*M2716+$B$7*$B$6+O$18*($D2717-$B$6))*$B$20,           M2716+($B$5*M2716-O$16)*$B$20)</f>
        <v>334562.99880997371</v>
      </c>
      <c r="N2717">
        <f>IF($B2717&lt;=$B$9,        $D2717-$B$7*$B$6-$O$18*($D2717-$B$6),          $O$16)</f>
        <v>60873.030493461672</v>
      </c>
      <c r="O2717">
        <f>EXP(-$O$17*$B2717)*LN(N2717)</f>
        <v>4.2894060766245738</v>
      </c>
      <c r="Q2717" s="4">
        <f>IF($B2717&lt;$B$9,      Q2716+($B$5*Q2716+$B$7*$B$6+$S$18*($D2717-$B$6))*$B$20,           Q2716+($B$5*Q2716-$S$16)*$B$20)</f>
        <v>414079.20085190726</v>
      </c>
      <c r="R2717">
        <f>IF($B2717&lt;=$B$9,        $D2717-$B$7*$B$6-$S$18*($D2717-$B$6),          $S$16)</f>
        <v>57955.067125000001</v>
      </c>
      <c r="S2717">
        <f>EXP(-$S$17*$B2717)*($J2717^(1-S$20)-1)/(1-S$20)</f>
        <v>0.38935395912109355</v>
      </c>
    </row>
    <row r="2718" spans="1:19" x14ac:dyDescent="0.3">
      <c r="A2718">
        <f t="shared" si="169"/>
        <v>51.96</v>
      </c>
      <c r="B2718">
        <v>26.96</v>
      </c>
      <c r="C2718" s="1">
        <f t="shared" si="170"/>
        <v>1.3985982079999999</v>
      </c>
      <c r="D2718">
        <f t="shared" si="171"/>
        <v>69929.910399999993</v>
      </c>
      <c r="E2718" s="8">
        <f>IF($B2718&lt;$B$9,      E2717+($B$5*E2717+$B$7*$B$6+$B$8*($D2718-$B$6))*$B$20,           E2717+($B$5*E2717-$B$12)*$B$20)</f>
        <v>387168.01911380398</v>
      </c>
      <c r="G2718" s="4">
        <v>278464.56253459712</v>
      </c>
      <c r="I2718" s="4">
        <f>IF($B2718&lt;$B$9,      I2717+($B$5*I2717+$B$7*$B$6+$K$18*($D2718-$B$6))*$B$20,           I2717+($B$5*I2717-$K$16)*$B$20)</f>
        <v>334841.36086002487</v>
      </c>
      <c r="J2718">
        <f xml:space="preserve">          IF($B2718&lt;=$B$9,        $D2718-$B$7*$B$6-$K$18*($D2718-$B$6), $K$16)</f>
        <v>60869.672237189399</v>
      </c>
      <c r="K2718">
        <f t="shared" si="172"/>
        <v>191.27857983536384</v>
      </c>
      <c r="M2718" s="4">
        <f>IF($B2718&lt;$B$9,      M2717+($B$5*M2717+$B$7*$B$6+O$18*($D2718-$B$6))*$B$20,           M2717+($B$5*M2717-O$16)*$B$20)</f>
        <v>334770.67232082738</v>
      </c>
      <c r="N2718">
        <f>IF($B2718&lt;=$B$9,        $D2718-$B$7*$B$6-$O$18*($D2718-$B$6),          $O$16)</f>
        <v>60872.264272984481</v>
      </c>
      <c r="O2718">
        <f>EXP(-$O$17*$B2718)*LN(N2718)</f>
        <v>4.2879001479241641</v>
      </c>
      <c r="Q2718" s="4">
        <f>IF($B2718&lt;$B$9,      Q2717+($B$5*Q2717+$B$7*$B$6+$S$18*($D2718-$B$6))*$B$20,           Q2717+($B$5*Q2717-$S$16)*$B$20)</f>
        <v>414343.88325860543</v>
      </c>
      <c r="R2718">
        <f>IF($B2718&lt;=$B$9,        $D2718-$B$7*$B$6-$S$18*($D2718-$B$6),          $S$16)</f>
        <v>57954.441759999994</v>
      </c>
      <c r="S2718">
        <f>EXP(-$S$17*$B2718)*($J2718^(1-S$20)-1)/(1-S$20)</f>
        <v>0.38921770900007158</v>
      </c>
    </row>
    <row r="2719" spans="1:19" x14ac:dyDescent="0.3">
      <c r="A2719">
        <f t="shared" si="169"/>
        <v>51.97</v>
      </c>
      <c r="B2719">
        <v>26.970000000000002</v>
      </c>
      <c r="C2719" s="1">
        <f t="shared" si="170"/>
        <v>1.398578842</v>
      </c>
      <c r="D2719">
        <f t="shared" si="171"/>
        <v>69928.9421</v>
      </c>
      <c r="E2719" s="8">
        <f>IF($B2719&lt;$B$9,      E2718+($B$5*E2718+$B$7*$B$6+$B$8*($D2719-$B$6))*$B$20,           E2718+($B$5*E2718-$B$12)*$B$20)</f>
        <v>387413.31474679383</v>
      </c>
      <c r="G2719" s="4">
        <v>278631.95407358423</v>
      </c>
      <c r="I2719" s="4">
        <f>IF($B2719&lt;$B$9,      I2718+($B$5*I2718+$B$7*$B$6+$K$18*($D2719-$B$6))*$B$20,           I2718+($B$5*I2718-$K$16)*$B$20)</f>
        <v>335049.15574527648</v>
      </c>
      <c r="J2719">
        <f xml:space="preserve">          IF($B2719&lt;=$B$9,        $D2719-$B$7*$B$6-$K$18*($D2719-$B$6), $K$16)</f>
        <v>60868.90120494095</v>
      </c>
      <c r="K2719">
        <f t="shared" si="172"/>
        <v>191.2104280816275</v>
      </c>
      <c r="M2719" s="4">
        <f>IF($B2719&lt;$B$9,      M2718+($B$5*M2718+$B$7*$B$6+O$18*($D2719-$B$6))*$B$20,           M2718+($B$5*M2718-O$16)*$B$20)</f>
        <v>334978.41654599167</v>
      </c>
      <c r="N2719">
        <f>IF($B2719&lt;=$B$9,        $D2719-$B$7*$B$6-$O$18*($D2719-$B$6),          $O$16)</f>
        <v>60871.493114801277</v>
      </c>
      <c r="O2719">
        <f>EXP(-$O$17*$B2719)*LN(N2719)</f>
        <v>4.2863947162977691</v>
      </c>
      <c r="Q2719" s="4">
        <f>IF($B2719&lt;$B$9,      Q2718+($B$5*Q2718+$B$7*$B$6+$S$18*($D2719-$B$6))*$B$20,           Q2718+($B$5*Q2718-$S$16)*$B$20)</f>
        <v>414608.65491509595</v>
      </c>
      <c r="R2719">
        <f>IF($B2719&lt;=$B$9,        $D2719-$B$7*$B$6-$S$18*($D2719-$B$6),          $S$16)</f>
        <v>57953.812364999998</v>
      </c>
      <c r="S2719">
        <f>EXP(-$S$17*$B2719)*($J2719^(1-S$20)-1)/(1-S$20)</f>
        <v>0.3890815065577552</v>
      </c>
    </row>
    <row r="2720" spans="1:19" x14ac:dyDescent="0.3">
      <c r="A2720">
        <f t="shared" si="169"/>
        <v>51.980000000000004</v>
      </c>
      <c r="B2720">
        <v>26.98</v>
      </c>
      <c r="C2720" s="1">
        <f t="shared" si="170"/>
        <v>1.3985593520000001</v>
      </c>
      <c r="D2720">
        <f t="shared" si="171"/>
        <v>69927.967600000004</v>
      </c>
      <c r="E2720" s="8">
        <f>IF($B2720&lt;$B$9,      E2719+($B$5*E2719+$B$7*$B$6+$B$8*($D2720-$B$6))*$B$20,           E2719+($B$5*E2719-$B$12)*$B$20)</f>
        <v>387658.69330975518</v>
      </c>
      <c r="G2720" s="4">
        <v>278799.40322510997</v>
      </c>
      <c r="I2720" s="4">
        <f>IF($B2720&lt;$B$9,      I2719+($B$5*I2719+$B$7*$B$6+$K$18*($D2720-$B$6))*$B$20,           I2719+($B$5*I2719-$K$16)*$B$20)</f>
        <v>335257.02137342939</v>
      </c>
      <c r="J2720">
        <f xml:space="preserve">          IF($B2720&lt;=$B$9,        $D2720-$B$7*$B$6-$K$18*($D2720-$B$6), $K$16)</f>
        <v>60868.125235792839</v>
      </c>
      <c r="K2720">
        <f t="shared" si="172"/>
        <v>191.14229281150213</v>
      </c>
      <c r="M2720" s="4">
        <f>IF($B2720&lt;$B$9,      M2719+($B$5*M2719+$B$7*$B$6+O$18*($D2720-$B$6))*$B$20,           M2719+($B$5*M2719-O$16)*$B$20)</f>
        <v>335186.23149759363</v>
      </c>
      <c r="N2720">
        <f>IF($B2720&lt;=$B$9,        $D2720-$B$7*$B$6-$O$18*($D2720-$B$6),          $O$16)</f>
        <v>60870.717018912059</v>
      </c>
      <c r="O2720">
        <f>EXP(-$O$17*$B2720)*LN(N2720)</f>
        <v>4.2848897815917795</v>
      </c>
      <c r="Q2720" s="4">
        <f>IF($B2720&lt;$B$9,      Q2719+($B$5*Q2719+$B$7*$B$6+$S$18*($D2720-$B$6))*$B$20,           Q2719+($B$5*Q2719-$S$16)*$B$20)</f>
        <v>414873.51583091624</v>
      </c>
      <c r="R2720">
        <f>IF($B2720&lt;=$B$9,        $D2720-$B$7*$B$6-$S$18*($D2720-$B$6),          $S$16)</f>
        <v>57953.178940000005</v>
      </c>
      <c r="S2720">
        <f>EXP(-$S$17*$B2720)*($J2720^(1-S$20)-1)/(1-S$20)</f>
        <v>0.38894535177746026</v>
      </c>
    </row>
    <row r="2721" spans="1:19" x14ac:dyDescent="0.3">
      <c r="A2721">
        <f t="shared" si="169"/>
        <v>51.99</v>
      </c>
      <c r="B2721">
        <v>26.990000000000002</v>
      </c>
      <c r="C2721" s="1">
        <f t="shared" si="170"/>
        <v>1.3985397380000002</v>
      </c>
      <c r="D2721">
        <f t="shared" si="171"/>
        <v>69926.986900000004</v>
      </c>
      <c r="E2721" s="8">
        <f>IF($B2721&lt;$B$9,      E2720+($B$5*E2720+$B$7*$B$6+$B$8*($D2721-$B$6))*$B$20,           E2720+($B$5*E2720-$B$12)*$B$20)</f>
        <v>387904.15481311362</v>
      </c>
      <c r="G2721" s="4">
        <v>278966.91000313876</v>
      </c>
      <c r="I2721" s="4">
        <f>IF($B2721&lt;$B$9,      I2720+($B$5*I2720+$B$7*$B$6+$K$18*($D2721-$B$6))*$B$20,           I2720+($B$5*I2720-$K$16)*$B$20)</f>
        <v>335464.95775661262</v>
      </c>
      <c r="J2721">
        <f xml:space="preserve">          IF($B2721&lt;=$B$9,        $D2721-$B$7*$B$6-$K$18*($D2721-$B$6), $K$16)</f>
        <v>60867.344329745058</v>
      </c>
      <c r="K2721">
        <f t="shared" si="172"/>
        <v>191.07417402437423</v>
      </c>
      <c r="M2721" s="4">
        <f>IF($B2721&lt;$B$9,      M2720+($B$5*M2720+$B$7*$B$6+O$18*($D2721-$B$6))*$B$20,           M2720+($B$5*M2720-O$16)*$B$20)</f>
        <v>335394.11718776461</v>
      </c>
      <c r="N2721">
        <f>IF($B2721&lt;=$B$9,        $D2721-$B$7*$B$6-$O$18*($D2721-$B$6),          $O$16)</f>
        <v>60869.935985316821</v>
      </c>
      <c r="O2721">
        <f>EXP(-$O$17*$B2721)*LN(N2721)</f>
        <v>4.283385343652613</v>
      </c>
      <c r="Q2721" s="4">
        <f>IF($B2721&lt;$B$9,      Q2720+($B$5*Q2720+$B$7*$B$6+$S$18*($D2721-$B$6))*$B$20,           Q2720+($B$5*Q2720-$S$16)*$B$20)</f>
        <v>415138.46601560706</v>
      </c>
      <c r="R2721">
        <f>IF($B2721&lt;=$B$9,        $D2721-$B$7*$B$6-$S$18*($D2721-$B$6),          $S$16)</f>
        <v>57952.541485000002</v>
      </c>
      <c r="S2721">
        <f>EXP(-$S$17*$B2721)*($J2721^(1-S$20)-1)/(1-S$20)</f>
        <v>0.38880924464250821</v>
      </c>
    </row>
    <row r="2722" spans="1:19" x14ac:dyDescent="0.3">
      <c r="A2722">
        <f t="shared" si="169"/>
        <v>52</v>
      </c>
      <c r="B2722">
        <v>27</v>
      </c>
      <c r="C2722" s="1">
        <f t="shared" si="170"/>
        <v>1.39852</v>
      </c>
      <c r="D2722">
        <f t="shared" si="171"/>
        <v>69926</v>
      </c>
      <c r="E2722" s="8">
        <f>IF($B2722&lt;$B$9,      E2721+($B$5*E2721+$B$7*$B$6+$B$8*($D2722-$B$6))*$B$20,           E2721+($B$5*E2721-$B$12)*$B$20)</f>
        <v>388149.69926729822</v>
      </c>
      <c r="G2722" s="4">
        <v>279134.47442163987</v>
      </c>
      <c r="I2722" s="4">
        <f>IF($B2722&lt;$B$9,      I2721+($B$5*I2721+$B$7*$B$6+$K$18*($D2722-$B$6))*$B$20,           I2721+($B$5*I2721-$K$16)*$B$20)</f>
        <v>335672.96490695945</v>
      </c>
      <c r="J2722">
        <f xml:space="preserve">          IF($B2722&lt;=$B$9,        $D2722-$B$7*$B$6-$K$18*($D2722-$B$6), $K$16)</f>
        <v>60866.558486797621</v>
      </c>
      <c r="K2722">
        <f t="shared" si="172"/>
        <v>191.00607171962699</v>
      </c>
      <c r="M2722" s="4">
        <f>IF($B2722&lt;$B$9,      M2721+($B$5*M2721+$B$7*$B$6+O$18*($D2722-$B$6))*$B$20,           M2721+($B$5*M2721-O$16)*$B$20)</f>
        <v>335602.07362864015</v>
      </c>
      <c r="N2722">
        <f>IF($B2722&lt;=$B$9,        $D2722-$B$7*$B$6-$O$18*($D2722-$B$6),          $O$16)</f>
        <v>60869.150014015562</v>
      </c>
      <c r="O2722">
        <f>EXP(-$O$17*$B2722)*LN(N2722)</f>
        <v>4.2818814023267313</v>
      </c>
      <c r="Q2722" s="4">
        <f>IF($B2722&lt;$B$9,      Q2721+($B$5*Q2721+$B$7*$B$6+$S$18*($D2722-$B$6))*$B$20,           Q2721+($B$5*Q2721-$S$16)*$B$20)</f>
        <v>415403.5054787125</v>
      </c>
      <c r="R2722">
        <f>IF($B2722&lt;=$B$9,        $D2722-$B$7*$B$6-$S$18*($D2722-$B$6),          $S$16)</f>
        <v>57951.9</v>
      </c>
      <c r="S2722">
        <f>EXP(-$S$17*$B2722)*($J2722^(1-S$20)-1)/(1-S$20)</f>
        <v>0.38867318513622651</v>
      </c>
    </row>
    <row r="2723" spans="1:19" x14ac:dyDescent="0.3">
      <c r="A2723">
        <f t="shared" si="169"/>
        <v>52.010000000000005</v>
      </c>
      <c r="B2723">
        <v>27.01</v>
      </c>
      <c r="C2723" s="1">
        <f t="shared" si="170"/>
        <v>1.3985001380000002</v>
      </c>
      <c r="D2723">
        <f t="shared" si="171"/>
        <v>69925.006900000008</v>
      </c>
      <c r="E2723" s="8">
        <f>IF($B2723&lt;$B$9,      E2722+($B$5*E2722+$B$7*$B$6+$B$8*($D2723-$B$6))*$B$20,           E2722+($B$5*E2722-$B$12)*$B$20)</f>
        <v>388395.32668274175</v>
      </c>
      <c r="G2723" s="4">
        <v>279302.09649458743</v>
      </c>
      <c r="I2723" s="4">
        <f>IF($B2723&lt;$B$9,      I2722+($B$5*I2722+$B$7*$B$6+$K$18*($D2723-$B$6))*$B$20,           I2722+($B$5*I2722-$K$16)*$B$20)</f>
        <v>335881.04283660738</v>
      </c>
      <c r="J2723">
        <f xml:space="preserve">          IF($B2723&lt;=$B$9,        $D2723-$B$7*$B$6-$K$18*($D2723-$B$6), $K$16)</f>
        <v>60865.76770695053</v>
      </c>
      <c r="K2723">
        <f t="shared" si="172"/>
        <v>190.93798589664019</v>
      </c>
      <c r="M2723" s="4">
        <f>IF($B2723&lt;$B$9,      M2722+($B$5*M2722+$B$7*$B$6+O$18*($D2723-$B$6))*$B$20,           M2722+($B$5*M2722-O$16)*$B$20)</f>
        <v>335810.1008323601</v>
      </c>
      <c r="N2723">
        <f>IF($B2723&lt;=$B$9,        $D2723-$B$7*$B$6-$O$18*($D2723-$B$6),          $O$16)</f>
        <v>60868.35910500829</v>
      </c>
      <c r="O2723">
        <f>EXP(-$O$17*$B2723)*LN(N2723)</f>
        <v>4.2803779574606251</v>
      </c>
      <c r="Q2723" s="4">
        <f>IF($B2723&lt;$B$9,      Q2722+($B$5*Q2722+$B$7*$B$6+$S$18*($D2723-$B$6))*$B$20,           Q2722+($B$5*Q2722-$S$16)*$B$20)</f>
        <v>415668.63422978006</v>
      </c>
      <c r="R2723">
        <f>IF($B2723&lt;=$B$9,        $D2723-$B$7*$B$6-$S$18*($D2723-$B$6),          $S$16)</f>
        <v>57951.254485000005</v>
      </c>
      <c r="S2723">
        <f>EXP(-$S$17*$B2723)*($J2723^(1-S$20)-1)/(1-S$20)</f>
        <v>0.38853717324194809</v>
      </c>
    </row>
    <row r="2724" spans="1:19" x14ac:dyDescent="0.3">
      <c r="A2724">
        <f t="shared" si="169"/>
        <v>52.019999999999996</v>
      </c>
      <c r="B2724">
        <v>27.02</v>
      </c>
      <c r="C2724" s="1">
        <f t="shared" si="170"/>
        <v>1.3984801519999999</v>
      </c>
      <c r="D2724">
        <f t="shared" si="171"/>
        <v>69924.007599999997</v>
      </c>
      <c r="E2724" s="8">
        <f>IF($B2724&lt;$B$9,      E2723+($B$5*E2723+$B$7*$B$6+$B$8*($D2724-$B$6))*$B$20,           E2723+($B$5*E2723-$B$12)*$B$20)</f>
        <v>388641.03706988069</v>
      </c>
      <c r="G2724" s="4">
        <v>279469.77623596054</v>
      </c>
      <c r="I2724" s="4">
        <f>IF($B2724&lt;$B$9,      I2723+($B$5*I2723+$B$7*$B$6+$K$18*($D2724-$B$6))*$B$20,           I2723+($B$5*I2723-$K$16)*$B$20)</f>
        <v>336089.19155769813</v>
      </c>
      <c r="J2724">
        <f xml:space="preserve">          IF($B2724&lt;=$B$9,        $D2724-$B$7*$B$6-$K$18*($D2724-$B$6), $K$16)</f>
        <v>60864.971990203761</v>
      </c>
      <c r="K2724">
        <f t="shared" si="172"/>
        <v>190.86991655479017</v>
      </c>
      <c r="M2724" s="4">
        <f>IF($B2724&lt;$B$9,      M2723+($B$5*M2723+$B$7*$B$6+O$18*($D2724-$B$6))*$B$20,           M2723+($B$5*M2723-O$16)*$B$20)</f>
        <v>336018.19881106849</v>
      </c>
      <c r="N2724">
        <f>IF($B2724&lt;=$B$9,        $D2724-$B$7*$B$6-$O$18*($D2724-$B$6),          $O$16)</f>
        <v>60867.563258294998</v>
      </c>
      <c r="O2724">
        <f>EXP(-$O$17*$B2724)*LN(N2724)</f>
        <v>4.2788750089008261</v>
      </c>
      <c r="Q2724" s="4">
        <f>IF($B2724&lt;$B$9,      Q2723+($B$5*Q2723+$B$7*$B$6+$S$18*($D2724-$B$6))*$B$20,           Q2723+($B$5*Q2723-$S$16)*$B$20)</f>
        <v>415933.85227836046</v>
      </c>
      <c r="R2724">
        <f>IF($B2724&lt;=$B$9,        $D2724-$B$7*$B$6-$S$18*($D2724-$B$6),          $S$16)</f>
        <v>57950.604939999997</v>
      </c>
      <c r="S2724">
        <f>EXP(-$S$17*$B2724)*($J2724^(1-S$20)-1)/(1-S$20)</f>
        <v>0.38840120894301239</v>
      </c>
    </row>
    <row r="2725" spans="1:19" x14ac:dyDescent="0.3">
      <c r="A2725">
        <f t="shared" si="169"/>
        <v>52.03</v>
      </c>
      <c r="B2725">
        <v>27.03</v>
      </c>
      <c r="C2725" s="1">
        <f t="shared" si="170"/>
        <v>1.398460042</v>
      </c>
      <c r="D2725">
        <f t="shared" si="171"/>
        <v>69923.002099999998</v>
      </c>
      <c r="E2725" s="8">
        <f>IF($B2725&lt;$B$9,      E2724+($B$5*E2724+$B$7*$B$6+$B$8*($D2725-$B$6))*$B$20,           E2724+($B$5*E2724-$B$12)*$B$20)</f>
        <v>388886.83043915516</v>
      </c>
      <c r="G2725" s="4">
        <v>279637.51365974313</v>
      </c>
      <c r="I2725" s="4">
        <f>IF($B2725&lt;$B$9,      I2724+($B$5*I2724+$B$7*$B$6+$K$18*($D2725-$B$6))*$B$20,           I2724+($B$5*I2724-$K$16)*$B$20)</f>
        <v>336297.41108237777</v>
      </c>
      <c r="J2725">
        <f xml:space="preserve">          IF($B2725&lt;=$B$9,        $D2725-$B$7*$B$6-$K$18*($D2725-$B$6), $K$16)</f>
        <v>60864.171336557352</v>
      </c>
      <c r="K2725">
        <f t="shared" si="172"/>
        <v>190.80186369344997</v>
      </c>
      <c r="M2725" s="4">
        <f>IF($B2725&lt;$B$9,      M2724+($B$5*M2724+$B$7*$B$6+O$18*($D2725-$B$6))*$B$20,           M2724+($B$5*M2724-O$16)*$B$20)</f>
        <v>336226.36757691362</v>
      </c>
      <c r="N2725">
        <f>IF($B2725&lt;=$B$9,        $D2725-$B$7*$B$6-$O$18*($D2725-$B$6),          $O$16)</f>
        <v>60866.762473875693</v>
      </c>
      <c r="O2725">
        <f>EXP(-$O$17*$B2725)*LN(N2725)</f>
        <v>4.2773725564938987</v>
      </c>
      <c r="Q2725" s="4">
        <f>IF($B2725&lt;$B$9,      Q2724+($B$5*Q2724+$B$7*$B$6+$S$18*($D2725-$B$6))*$B$20,           Q2724+($B$5*Q2724-$S$16)*$B$20)</f>
        <v>416199.1596340079</v>
      </c>
      <c r="R2725">
        <f>IF($B2725&lt;=$B$9,        $D2725-$B$7*$B$6-$S$18*($D2725-$B$6),          $S$16)</f>
        <v>57949.951365000001</v>
      </c>
      <c r="S2725">
        <f>EXP(-$S$17*$B2725)*($J2725^(1-S$20)-1)/(1-S$20)</f>
        <v>0.38826529222276385</v>
      </c>
    </row>
    <row r="2726" spans="1:19" x14ac:dyDescent="0.3">
      <c r="A2726">
        <f t="shared" si="169"/>
        <v>52.040000000000006</v>
      </c>
      <c r="B2726">
        <v>27.040000000000003</v>
      </c>
      <c r="C2726" s="1">
        <f t="shared" si="170"/>
        <v>1.398439808</v>
      </c>
      <c r="D2726">
        <f t="shared" si="171"/>
        <v>69921.990399999995</v>
      </c>
      <c r="E2726" s="8">
        <f>IF($B2726&lt;$B$9,      E2725+($B$5*E2725+$B$7*$B$6+$B$8*($D2726-$B$6))*$B$20,           E2725+($B$5*E2725-$B$12)*$B$20)</f>
        <v>389132.70680100884</v>
      </c>
      <c r="G2726" s="4">
        <v>279805.30877992406</v>
      </c>
      <c r="I2726" s="4">
        <f>IF($B2726&lt;$B$9,      I2725+($B$5*I2725+$B$7*$B$6+$K$18*($D2726-$B$6))*$B$20,           I2725+($B$5*I2725-$K$16)*$B$20)</f>
        <v>336505.70142279647</v>
      </c>
      <c r="J2726">
        <f xml:space="preserve">          IF($B2726&lt;=$B$9,        $D2726-$B$7*$B$6-$K$18*($D2726-$B$6), $K$16)</f>
        <v>60863.365746011274</v>
      </c>
      <c r="K2726">
        <f t="shared" si="172"/>
        <v>190.73382731198922</v>
      </c>
      <c r="M2726" s="4">
        <f>IF($B2726&lt;$B$9,      M2725+($B$5*M2725+$B$7*$B$6+O$18*($D2726-$B$6))*$B$20,           M2725+($B$5*M2725-O$16)*$B$20)</f>
        <v>336434.60714204801</v>
      </c>
      <c r="N2726">
        <f>IF($B2726&lt;=$B$9,        $D2726-$B$7*$B$6-$O$18*($D2726-$B$6),          $O$16)</f>
        <v>60865.956751750367</v>
      </c>
      <c r="O2726">
        <f>EXP(-$O$17*$B2726)*LN(N2726)</f>
        <v>4.2758706000864475</v>
      </c>
      <c r="Q2726" s="4">
        <f>IF($B2726&lt;$B$9,      Q2725+($B$5*Q2725+$B$7*$B$6+$S$18*($D2726-$B$6))*$B$20,           Q2725+($B$5*Q2725-$S$16)*$B$20)</f>
        <v>416464.55630627979</v>
      </c>
      <c r="R2726">
        <f>IF($B2726&lt;=$B$9,        $D2726-$B$7*$B$6-$S$18*($D2726-$B$6),          $S$16)</f>
        <v>57949.29376</v>
      </c>
      <c r="S2726">
        <f>EXP(-$S$17*$B2726)*($J2726^(1-S$20)-1)/(1-S$20)</f>
        <v>0.38812942306455339</v>
      </c>
    </row>
    <row r="2727" spans="1:19" x14ac:dyDescent="0.3">
      <c r="A2727">
        <f t="shared" si="169"/>
        <v>52.05</v>
      </c>
      <c r="B2727">
        <v>27.05</v>
      </c>
      <c r="C2727" s="1">
        <f t="shared" si="170"/>
        <v>1.39841945</v>
      </c>
      <c r="D2727">
        <f t="shared" si="171"/>
        <v>69920.972500000003</v>
      </c>
      <c r="E2727" s="8">
        <f>IF($B2727&lt;$B$9,      E2726+($B$5*E2726+$B$7*$B$6+$B$8*($D2727-$B$6))*$B$20,           E2726+($B$5*E2726-$B$12)*$B$20)</f>
        <v>389378.66616588918</v>
      </c>
      <c r="G2727" s="4">
        <v>279973.16161049705</v>
      </c>
      <c r="I2727" s="4">
        <f>IF($B2727&lt;$B$9,      I2726+($B$5*I2726+$B$7*$B$6+$K$18*($D2727-$B$6))*$B$20,           I2726+($B$5*I2726-$K$16)*$B$20)</f>
        <v>336714.06259110878</v>
      </c>
      <c r="J2727">
        <f xml:space="preserve">          IF($B2727&lt;=$B$9,        $D2727-$B$7*$B$6-$K$18*($D2727-$B$6), $K$16)</f>
        <v>60862.555218565547</v>
      </c>
      <c r="K2727">
        <f t="shared" si="172"/>
        <v>190.6658074097742</v>
      </c>
      <c r="M2727" s="4">
        <f>IF($B2727&lt;$B$9,      M2726+($B$5*M2726+$B$7*$B$6+O$18*($D2727-$B$6))*$B$20,           M2726+($B$5*M2726-O$16)*$B$20)</f>
        <v>336642.91751862853</v>
      </c>
      <c r="N2727">
        <f>IF($B2727&lt;=$B$9,        $D2727-$B$7*$B$6-$O$18*($D2727-$B$6),          $O$16)</f>
        <v>60865.146091919036</v>
      </c>
      <c r="O2727">
        <f>EXP(-$O$17*$B2727)*LN(N2727)</f>
        <v>4.2743691395251062</v>
      </c>
      <c r="Q2727" s="4">
        <f>IF($B2727&lt;$B$9,      Q2726+($B$5*Q2726+$B$7*$B$6+$S$18*($D2727-$B$6))*$B$20,           Q2726+($B$5*Q2726-$S$16)*$B$20)</f>
        <v>416730.04230473697</v>
      </c>
      <c r="R2727">
        <f>IF($B2727&lt;=$B$9,        $D2727-$B$7*$B$6-$S$18*($D2727-$B$6),          $S$16)</f>
        <v>57948.632125000004</v>
      </c>
      <c r="S2727">
        <f>EXP(-$S$17*$B2727)*($J2727^(1-S$20)-1)/(1-S$20)</f>
        <v>0.38799360145173756</v>
      </c>
    </row>
    <row r="2728" spans="1:19" x14ac:dyDescent="0.3">
      <c r="A2728">
        <f t="shared" si="169"/>
        <v>52.06</v>
      </c>
      <c r="B2728">
        <v>27.060000000000002</v>
      </c>
      <c r="C2728" s="1">
        <f t="shared" si="170"/>
        <v>1.3983989680000002</v>
      </c>
      <c r="D2728">
        <f t="shared" si="171"/>
        <v>69919.948400000008</v>
      </c>
      <c r="E2728" s="8">
        <f>IF($B2728&lt;$B$9,      E2727+($B$5*E2727+$B$7*$B$6+$B$8*($D2728-$B$6))*$B$20,           E2727+($B$5*E2727-$B$12)*$B$20)</f>
        <v>389624.70854424726</v>
      </c>
      <c r="G2728" s="4">
        <v>280141.07216546073</v>
      </c>
      <c r="I2728" s="4">
        <f>IF($B2728&lt;$B$9,      I2727+($B$5*I2727+$B$7*$B$6+$K$18*($D2728-$B$6))*$B$20,           I2727+($B$5*I2727-$K$16)*$B$20)</f>
        <v>336922.49459947349</v>
      </c>
      <c r="J2728">
        <f xml:space="preserve">          IF($B2728&lt;=$B$9,        $D2728-$B$7*$B$6-$K$18*($D2728-$B$6), $K$16)</f>
        <v>60861.739754220151</v>
      </c>
      <c r="K2728">
        <f t="shared" si="172"/>
        <v>190.59780398616775</v>
      </c>
      <c r="M2728" s="4">
        <f>IF($B2728&lt;$B$9,      M2727+($B$5*M2727+$B$7*$B$6+O$18*($D2728-$B$6))*$B$20,           M2727+($B$5*M2727-O$16)*$B$20)</f>
        <v>336851.29871881625</v>
      </c>
      <c r="N2728">
        <f>IF($B2728&lt;=$B$9,        $D2728-$B$7*$B$6-$O$18*($D2728-$B$6),          $O$16)</f>
        <v>60864.330494381684</v>
      </c>
      <c r="O2728">
        <f>EXP(-$O$17*$B2728)*LN(N2728)</f>
        <v>4.2728681746565504</v>
      </c>
      <c r="Q2728" s="4">
        <f>IF($B2728&lt;$B$9,      Q2727+($B$5*Q2727+$B$7*$B$6+$S$18*($D2728-$B$6))*$B$20,           Q2727+($B$5*Q2727-$S$16)*$B$20)</f>
        <v>416995.6176389436</v>
      </c>
      <c r="R2728">
        <f>IF($B2728&lt;=$B$9,        $D2728-$B$7*$B$6-$S$18*($D2728-$B$6),          $S$16)</f>
        <v>57947.966460000003</v>
      </c>
      <c r="S2728">
        <f>EXP(-$S$17*$B2728)*($J2728^(1-S$20)-1)/(1-S$20)</f>
        <v>0.3878578273676786</v>
      </c>
    </row>
    <row r="2729" spans="1:19" x14ac:dyDescent="0.3">
      <c r="A2729">
        <f t="shared" si="169"/>
        <v>52.07</v>
      </c>
      <c r="B2729">
        <v>27.07</v>
      </c>
      <c r="C2729" s="1">
        <f t="shared" si="170"/>
        <v>1.3983783620000001</v>
      </c>
      <c r="D2729">
        <f t="shared" si="171"/>
        <v>69918.91810000001</v>
      </c>
      <c r="E2729" s="8">
        <f>IF($B2729&lt;$B$9,      E2728+($B$5*E2728+$B$7*$B$6+$B$8*($D2729-$B$6))*$B$20,           E2728+($B$5*E2728-$B$12)*$B$20)</f>
        <v>389870.83394653775</v>
      </c>
      <c r="G2729" s="4">
        <v>280309.04045881866</v>
      </c>
      <c r="I2729" s="4">
        <f>IF($B2729&lt;$B$9,      I2728+($B$5*I2728+$B$7*$B$6+$K$18*($D2729-$B$6))*$B$20,           I2728+($B$5*I2728-$K$16)*$B$20)</f>
        <v>337130.99746005354</v>
      </c>
      <c r="J2729">
        <f xml:space="preserve">          IF($B2729&lt;=$B$9,        $D2729-$B$7*$B$6-$K$18*($D2729-$B$6), $K$16)</f>
        <v>60860.919352975099</v>
      </c>
      <c r="K2729">
        <f t="shared" si="172"/>
        <v>190.52981704052939</v>
      </c>
      <c r="M2729" s="4">
        <f>IF($B2729&lt;$B$9,      M2728+($B$5*M2728+$B$7*$B$6+O$18*($D2729-$B$6))*$B$20,           M2728+($B$5*M2728-O$16)*$B$20)</f>
        <v>337059.75075477647</v>
      </c>
      <c r="N2729">
        <f>IF($B2729&lt;=$B$9,        $D2729-$B$7*$B$6-$O$18*($D2729-$B$6),          $O$16)</f>
        <v>60863.509959138311</v>
      </c>
      <c r="O2729">
        <f>EXP(-$O$17*$B2729)*LN(N2729)</f>
        <v>4.2713677053274886</v>
      </c>
      <c r="Q2729" s="4">
        <f>IF($B2729&lt;$B$9,      Q2728+($B$5*Q2728+$B$7*$B$6+$S$18*($D2729-$B$6))*$B$20,           Q2728+($B$5*Q2728-$S$16)*$B$20)</f>
        <v>417261.28231846722</v>
      </c>
      <c r="R2729">
        <f>IF($B2729&lt;=$B$9,        $D2729-$B$7*$B$6-$S$18*($D2729-$B$6),          $S$16)</f>
        <v>57947.296765000006</v>
      </c>
      <c r="S2729">
        <f>EXP(-$S$17*$B2729)*($J2729^(1-S$20)-1)/(1-S$20)</f>
        <v>0.3877221007957446</v>
      </c>
    </row>
    <row r="2730" spans="1:19" x14ac:dyDescent="0.3">
      <c r="A2730">
        <f t="shared" si="169"/>
        <v>52.08</v>
      </c>
      <c r="B2730">
        <v>27.080000000000002</v>
      </c>
      <c r="C2730" s="1">
        <f t="shared" si="170"/>
        <v>1.398357632</v>
      </c>
      <c r="D2730">
        <f t="shared" si="171"/>
        <v>69917.881599999993</v>
      </c>
      <c r="E2730" s="8">
        <f>IF($B2730&lt;$B$9,      E2729+($B$5*E2729+$B$7*$B$6+$B$8*($D2730-$B$6))*$B$20,           E2729+($B$5*E2729-$B$12)*$B$20)</f>
        <v>390117.04238321906</v>
      </c>
      <c r="G2730" s="4">
        <v>280477.06650457927</v>
      </c>
      <c r="I2730" s="4">
        <f>IF($B2730&lt;$B$9,      I2729+($B$5*I2729+$B$7*$B$6+$K$18*($D2730-$B$6))*$B$20,           I2729+($B$5*I2729-$K$16)*$B$20)</f>
        <v>337339.57118501625</v>
      </c>
      <c r="J2730">
        <f xml:space="preserve">          IF($B2730&lt;=$B$9,        $D2730-$B$7*$B$6-$K$18*($D2730-$B$6), $K$16)</f>
        <v>60860.094014830378</v>
      </c>
      <c r="K2730">
        <f t="shared" si="172"/>
        <v>190.46184657221531</v>
      </c>
      <c r="M2730" s="4">
        <f>IF($B2730&lt;$B$9,      M2729+($B$5*M2729+$B$7*$B$6+O$18*($D2730-$B$6))*$B$20,           M2729+($B$5*M2729-O$16)*$B$20)</f>
        <v>337268.27363867877</v>
      </c>
      <c r="N2730">
        <f>IF($B2730&lt;=$B$9,        $D2730-$B$7*$B$6-$O$18*($D2730-$B$6),          $O$16)</f>
        <v>60862.684486188904</v>
      </c>
      <c r="O2730">
        <f>EXP(-$O$17*$B2730)*LN(N2730)</f>
        <v>4.2698677313846654</v>
      </c>
      <c r="Q2730" s="4">
        <f>IF($B2730&lt;$B$9,      Q2729+($B$5*Q2729+$B$7*$B$6+$S$18*($D2730-$B$6))*$B$20,           Q2729+($B$5*Q2729-$S$16)*$B$20)</f>
        <v>417527.03635287867</v>
      </c>
      <c r="R2730">
        <f>IF($B2730&lt;=$B$9,        $D2730-$B$7*$B$6-$S$18*($D2730-$B$6),          $S$16)</f>
        <v>57946.623039999999</v>
      </c>
      <c r="S2730">
        <f>EXP(-$S$17*$B2730)*($J2730^(1-S$20)-1)/(1-S$20)</f>
        <v>0.38758642171930968</v>
      </c>
    </row>
    <row r="2731" spans="1:19" x14ac:dyDescent="0.3">
      <c r="A2731">
        <f t="shared" si="169"/>
        <v>52.09</v>
      </c>
      <c r="B2731">
        <v>27.09</v>
      </c>
      <c r="C2731" s="1">
        <f t="shared" si="170"/>
        <v>1.398336778</v>
      </c>
      <c r="D2731">
        <f t="shared" si="171"/>
        <v>69916.838900000002</v>
      </c>
      <c r="E2731" s="8">
        <f>IF($B2731&lt;$B$9,      E2730+($B$5*E2730+$B$7*$B$6+$B$8*($D2731-$B$6))*$B$20,           E2730+($B$5*E2730-$B$12)*$B$20)</f>
        <v>390363.33386475319</v>
      </c>
      <c r="G2731" s="4">
        <v>280645.15031675587</v>
      </c>
      <c r="I2731" s="4">
        <f>IF($B2731&lt;$B$9,      I2730+($B$5*I2730+$B$7*$B$6+$K$18*($D2731-$B$6))*$B$20,           I2730+($B$5*I2730-$K$16)*$B$20)</f>
        <v>337548.21578653314</v>
      </c>
      <c r="J2731">
        <f xml:space="preserve">          IF($B2731&lt;=$B$9,        $D2731-$B$7*$B$6-$K$18*($D2731-$B$6), $K$16)</f>
        <v>60859.263739786009</v>
      </c>
      <c r="K2731">
        <f t="shared" si="172"/>
        <v>190.39389258057835</v>
      </c>
      <c r="M2731" s="4">
        <f>IF($B2731&lt;$B$9,      M2730+($B$5*M2730+$B$7*$B$6+O$18*($D2731-$B$6))*$B$20,           M2730+($B$5*M2730-O$16)*$B$20)</f>
        <v>337476.867382697</v>
      </c>
      <c r="N2731">
        <f>IF($B2731&lt;=$B$9,        $D2731-$B$7*$B$6-$O$18*($D2731-$B$6),          $O$16)</f>
        <v>60861.854075533513</v>
      </c>
      <c r="O2731">
        <f>EXP(-$O$17*$B2731)*LN(N2731)</f>
        <v>4.268368252674863</v>
      </c>
      <c r="Q2731" s="4">
        <f>IF($B2731&lt;$B$9,      Q2730+($B$5*Q2730+$B$7*$B$6+$S$18*($D2731-$B$6))*$B$20,           Q2730+($B$5*Q2730-$S$16)*$B$20)</f>
        <v>417792.87975175219</v>
      </c>
      <c r="R2731">
        <f>IF($B2731&lt;=$B$9,        $D2731-$B$7*$B$6-$S$18*($D2731-$B$6),          $S$16)</f>
        <v>57945.945285000002</v>
      </c>
      <c r="S2731">
        <f>EXP(-$S$17*$B2731)*($J2731^(1-S$20)-1)/(1-S$20)</f>
        <v>0.3874507901217536</v>
      </c>
    </row>
    <row r="2732" spans="1:19" x14ac:dyDescent="0.3">
      <c r="A2732">
        <f t="shared" si="169"/>
        <v>52.1</v>
      </c>
      <c r="B2732">
        <v>27.1</v>
      </c>
      <c r="C2732" s="1">
        <f t="shared" si="170"/>
        <v>1.3983158</v>
      </c>
      <c r="D2732">
        <f t="shared" si="171"/>
        <v>69915.789999999994</v>
      </c>
      <c r="E2732" s="8">
        <f>IF($B2732&lt;$B$9,      E2731+($B$5*E2731+$B$7*$B$6+$B$8*($D2732-$B$6))*$B$20,           E2731+($B$5*E2731-$B$12)*$B$20)</f>
        <v>390609.70840160584</v>
      </c>
      <c r="G2732" s="4">
        <v>280813.29190936673</v>
      </c>
      <c r="I2732" s="4">
        <f>IF($B2732&lt;$B$9,      I2731+($B$5*I2731+$B$7*$B$6+$K$18*($D2732-$B$6))*$B$20,           I2731+($B$5*I2731-$K$16)*$B$20)</f>
        <v>337756.93127678003</v>
      </c>
      <c r="J2732">
        <f xml:space="preserve">          IF($B2732&lt;=$B$9,        $D2732-$B$7*$B$6-$K$18*($D2732-$B$6), $K$16)</f>
        <v>60858.42852784197</v>
      </c>
      <c r="K2732">
        <f t="shared" si="172"/>
        <v>190.32595506496784</v>
      </c>
      <c r="M2732" s="4">
        <f>IF($B2732&lt;$B$9,      M2731+($B$5*M2731+$B$7*$B$6+O$18*($D2732-$B$6))*$B$20,           M2731+($B$5*M2731-O$16)*$B$20)</f>
        <v>337685.53199900925</v>
      </c>
      <c r="N2732">
        <f>IF($B2732&lt;=$B$9,        $D2732-$B$7*$B$6-$O$18*($D2732-$B$6),          $O$16)</f>
        <v>60861.018727172079</v>
      </c>
      <c r="O2732">
        <f>EXP(-$O$17*$B2732)*LN(N2732)</f>
        <v>4.2668692690448973</v>
      </c>
      <c r="Q2732" s="4">
        <f>IF($B2732&lt;$B$9,      Q2731+($B$5*Q2731+$B$7*$B$6+$S$18*($D2732-$B$6))*$B$20,           Q2731+($B$5*Q2731-$S$16)*$B$20)</f>
        <v>418058.81252466532</v>
      </c>
      <c r="R2732">
        <f>IF($B2732&lt;=$B$9,        $D2732-$B$7*$B$6-$S$18*($D2732-$B$6),          $S$16)</f>
        <v>57945.263499999994</v>
      </c>
      <c r="S2732">
        <f>EXP(-$S$17*$B2732)*($J2732^(1-S$20)-1)/(1-S$20)</f>
        <v>0.3873152059864618</v>
      </c>
    </row>
    <row r="2733" spans="1:19" x14ac:dyDescent="0.3">
      <c r="A2733">
        <f t="shared" si="169"/>
        <v>52.11</v>
      </c>
      <c r="B2733">
        <v>27.110000000000003</v>
      </c>
      <c r="C2733" s="1">
        <f t="shared" si="170"/>
        <v>1.3982946979999999</v>
      </c>
      <c r="D2733">
        <f t="shared" si="171"/>
        <v>69914.734899999996</v>
      </c>
      <c r="E2733" s="8">
        <f>IF($B2733&lt;$B$9,      E2732+($B$5*E2732+$B$7*$B$6+$B$8*($D2733-$B$6))*$B$20,           E2732+($B$5*E2732-$B$12)*$B$20)</f>
        <v>390856.16600424639</v>
      </c>
      <c r="G2733" s="4">
        <v>280981.49129643501</v>
      </c>
      <c r="I2733" s="4">
        <f>IF($B2733&lt;$B$9,      I2732+($B$5*I2732+$B$7*$B$6+$K$18*($D2733-$B$6))*$B$20,           I2732+($B$5*I2732-$K$16)*$B$20)</f>
        <v>337965.71766793693</v>
      </c>
      <c r="J2733">
        <f xml:space="preserve">          IF($B2733&lt;=$B$9,        $D2733-$B$7*$B$6-$K$18*($D2733-$B$6), $K$16)</f>
        <v>60857.588378998276</v>
      </c>
      <c r="K2733">
        <f t="shared" si="172"/>
        <v>190.25803402472999</v>
      </c>
      <c r="M2733" s="4">
        <f>IF($B2733&lt;$B$9,      M2732+($B$5*M2732+$B$7*$B$6+O$18*($D2733-$B$6))*$B$20,           M2732+($B$5*M2732-O$16)*$B$20)</f>
        <v>337894.26749979786</v>
      </c>
      <c r="N2733">
        <f>IF($B2733&lt;=$B$9,        $D2733-$B$7*$B$6-$O$18*($D2733-$B$6),          $O$16)</f>
        <v>60860.178441104639</v>
      </c>
      <c r="O2733">
        <f>EXP(-$O$17*$B2733)*LN(N2733)</f>
        <v>4.2653707803416214</v>
      </c>
      <c r="Q2733" s="4">
        <f>IF($B2733&lt;$B$9,      Q2732+($B$5*Q2732+$B$7*$B$6+$S$18*($D2733-$B$6))*$B$20,           Q2732+($B$5*Q2732-$S$16)*$B$20)</f>
        <v>418324.83468119893</v>
      </c>
      <c r="R2733">
        <f>IF($B2733&lt;=$B$9,        $D2733-$B$7*$B$6-$S$18*($D2733-$B$6),          $S$16)</f>
        <v>57944.577684999997</v>
      </c>
      <c r="S2733">
        <f>EXP(-$S$17*$B2733)*($J2733^(1-S$20)-1)/(1-S$20)</f>
        <v>0.38717966929682601</v>
      </c>
    </row>
    <row r="2734" spans="1:19" x14ac:dyDescent="0.3">
      <c r="A2734">
        <f t="shared" si="169"/>
        <v>52.120000000000005</v>
      </c>
      <c r="B2734">
        <v>27.12</v>
      </c>
      <c r="C2734" s="1">
        <f t="shared" si="170"/>
        <v>1.3982734720000001</v>
      </c>
      <c r="D2734">
        <f t="shared" si="171"/>
        <v>69913.673600000009</v>
      </c>
      <c r="E2734" s="8">
        <f>IF($B2734&lt;$B$9,      E2733+($B$5*E2733+$B$7*$B$6+$B$8*($D2734-$B$6))*$B$20,           E2733+($B$5*E2733-$B$12)*$B$20)</f>
        <v>391102.70668314787</v>
      </c>
      <c r="G2734" s="4">
        <v>281149.74849198875</v>
      </c>
      <c r="I2734" s="4">
        <f>IF($B2734&lt;$B$9,      I2733+($B$5*I2733+$B$7*$B$6+$K$18*($D2734-$B$6))*$B$20,           I2733+($B$5*I2733-$K$16)*$B$20)</f>
        <v>338174.57497218816</v>
      </c>
      <c r="J2734">
        <f xml:space="preserve">          IF($B2734&lt;=$B$9,        $D2734-$B$7*$B$6-$K$18*($D2734-$B$6), $K$16)</f>
        <v>60856.743293254935</v>
      </c>
      <c r="K2734">
        <f t="shared" si="172"/>
        <v>190.19012945920753</v>
      </c>
      <c r="M2734" s="4">
        <f>IF($B2734&lt;$B$9,      M2733+($B$5*M2733+$B$7*$B$6+O$18*($D2734-$B$6))*$B$20,           M2733+($B$5*M2733-O$16)*$B$20)</f>
        <v>338103.07389724947</v>
      </c>
      <c r="N2734">
        <f>IF($B2734&lt;=$B$9,        $D2734-$B$7*$B$6-$O$18*($D2734-$B$6),          $O$16)</f>
        <v>60859.333217331194</v>
      </c>
      <c r="O2734">
        <f>EXP(-$O$17*$B2734)*LN(N2734)</f>
        <v>4.263872786411925</v>
      </c>
      <c r="Q2734" s="4">
        <f>IF($B2734&lt;$B$9,      Q2733+($B$5*Q2733+$B$7*$B$6+$S$18*($D2734-$B$6))*$B$20,           Q2733+($B$5*Q2733-$S$16)*$B$20)</f>
        <v>418590.94623093738</v>
      </c>
      <c r="R2734">
        <f>IF($B2734&lt;=$B$9,        $D2734-$B$7*$B$6-$S$18*($D2734-$B$6),          $S$16)</f>
        <v>57943.88784000001</v>
      </c>
      <c r="S2734">
        <f>EXP(-$S$17*$B2734)*($J2734^(1-S$20)-1)/(1-S$20)</f>
        <v>0.3870441800362433</v>
      </c>
    </row>
    <row r="2735" spans="1:19" x14ac:dyDescent="0.3">
      <c r="A2735">
        <f t="shared" si="169"/>
        <v>52.13</v>
      </c>
      <c r="B2735">
        <v>27.130000000000003</v>
      </c>
      <c r="C2735" s="1">
        <f t="shared" si="170"/>
        <v>1.3982521220000002</v>
      </c>
      <c r="D2735">
        <f t="shared" si="171"/>
        <v>69912.606100000005</v>
      </c>
      <c r="E2735" s="8">
        <f>IF($B2735&lt;$B$9,      E2734+($B$5*E2734+$B$7*$B$6+$B$8*($D2735-$B$6))*$B$20,           E2734+($B$5*E2734-$B$12)*$B$20)</f>
        <v>391349.33044878696</v>
      </c>
      <c r="G2735" s="4">
        <v>281318.06351006095</v>
      </c>
      <c r="I2735" s="4">
        <f>IF($B2735&lt;$B$9,      I2734+($B$5*I2734+$B$7*$B$6+$K$18*($D2735-$B$6))*$B$20,           I2734+($B$5*I2734-$K$16)*$B$20)</f>
        <v>338383.50320172228</v>
      </c>
      <c r="J2735">
        <f xml:space="preserve">          IF($B2735&lt;=$B$9,        $D2735-$B$7*$B$6-$K$18*($D2735-$B$6), $K$16)</f>
        <v>60855.893270611923</v>
      </c>
      <c r="K2735">
        <f t="shared" si="172"/>
        <v>190.12224136773978</v>
      </c>
      <c r="M2735" s="4">
        <f>IF($B2735&lt;$B$9,      M2734+($B$5*M2734+$B$7*$B$6+O$18*($D2735-$B$6))*$B$20,           M2734+($B$5*M2734-O$16)*$B$20)</f>
        <v>338311.95120355499</v>
      </c>
      <c r="N2735">
        <f>IF($B2735&lt;=$B$9,        $D2735-$B$7*$B$6-$O$18*($D2735-$B$6),          $O$16)</f>
        <v>60858.483055851721</v>
      </c>
      <c r="O2735">
        <f>EXP(-$O$17*$B2735)*LN(N2735)</f>
        <v>4.2623752871027305</v>
      </c>
      <c r="Q2735" s="4">
        <f>IF($B2735&lt;$B$9,      Q2734+($B$5*Q2734+$B$7*$B$6+$S$18*($D2735-$B$6))*$B$20,           Q2734+($B$5*Q2734-$S$16)*$B$20)</f>
        <v>418857.14718346822</v>
      </c>
      <c r="R2735">
        <f>IF($B2735&lt;=$B$9,        $D2735-$B$7*$B$6-$S$18*($D2735-$B$6),          $S$16)</f>
        <v>57943.193965000006</v>
      </c>
      <c r="S2735">
        <f>EXP(-$S$17*$B2735)*($J2735^(1-S$20)-1)/(1-S$20)</f>
        <v>0.38690873818811661</v>
      </c>
    </row>
    <row r="2736" spans="1:19" x14ac:dyDescent="0.3">
      <c r="A2736">
        <f t="shared" si="169"/>
        <v>52.14</v>
      </c>
      <c r="B2736">
        <v>27.14</v>
      </c>
      <c r="C2736" s="1">
        <f t="shared" si="170"/>
        <v>1.398230648</v>
      </c>
      <c r="D2736">
        <f t="shared" si="171"/>
        <v>69911.532399999996</v>
      </c>
      <c r="E2736" s="8">
        <f>IF($B2736&lt;$B$9,      E2735+($B$5*E2735+$B$7*$B$6+$B$8*($D2736-$B$6))*$B$20,           E2735+($B$5*E2735-$B$12)*$B$20)</f>
        <v>391596.03731164406</v>
      </c>
      <c r="G2736" s="4">
        <v>281486.43636468949</v>
      </c>
      <c r="I2736" s="4">
        <f>IF($B2736&lt;$B$9,      I2735+($B$5*I2735+$B$7*$B$6+$K$18*($D2736-$B$6))*$B$20,           I2735+($B$5*I2735-$K$16)*$B$20)</f>
        <v>338592.50236873218</v>
      </c>
      <c r="J2736">
        <f xml:space="preserve">          IF($B2736&lt;=$B$9,        $D2736-$B$7*$B$6-$K$18*($D2736-$B$6), $K$16)</f>
        <v>60855.038311069242</v>
      </c>
      <c r="K2736">
        <f t="shared" si="172"/>
        <v>190.0543697496629</v>
      </c>
      <c r="M2736" s="4">
        <f>IF($B2736&lt;$B$9,      M2735+($B$5*M2735+$B$7*$B$6+O$18*($D2736-$B$6))*$B$20,           M2735+($B$5*M2735-O$16)*$B$20)</f>
        <v>338520.89943090954</v>
      </c>
      <c r="N2736">
        <f>IF($B2736&lt;=$B$9,        $D2736-$B$7*$B$6-$O$18*($D2736-$B$6),          $O$16)</f>
        <v>60857.627956666227</v>
      </c>
      <c r="O2736">
        <f>EXP(-$O$17*$B2736)*LN(N2736)</f>
        <v>4.2608782822610003</v>
      </c>
      <c r="Q2736" s="4">
        <f>IF($B2736&lt;$B$9,      Q2735+($B$5*Q2735+$B$7*$B$6+$S$18*($D2736-$B$6))*$B$20,           Q2735+($B$5*Q2735-$S$16)*$B$20)</f>
        <v>419123.43754838244</v>
      </c>
      <c r="R2736">
        <f>IF($B2736&lt;=$B$9,        $D2736-$B$7*$B$6-$S$18*($D2736-$B$6),          $S$16)</f>
        <v>57942.496059999998</v>
      </c>
      <c r="S2736">
        <f>EXP(-$S$17*$B2736)*($J2736^(1-S$20)-1)/(1-S$20)</f>
        <v>0.38677334373585498</v>
      </c>
    </row>
    <row r="2737" spans="1:19" x14ac:dyDescent="0.3">
      <c r="A2737">
        <f t="shared" si="169"/>
        <v>52.150000000000006</v>
      </c>
      <c r="B2737">
        <v>27.150000000000002</v>
      </c>
      <c r="C2737" s="1">
        <f t="shared" si="170"/>
        <v>1.3982090500000002</v>
      </c>
      <c r="D2737">
        <f t="shared" si="171"/>
        <v>69910.452500000014</v>
      </c>
      <c r="E2737" s="8">
        <f>IF($B2737&lt;$B$9,      E2736+($B$5*E2736+$B$7*$B$6+$B$8*($D2737-$B$6))*$B$20,           E2736+($B$5*E2736-$B$12)*$B$20)</f>
        <v>391842.82728220313</v>
      </c>
      <c r="G2737" s="4">
        <v>281654.86706991715</v>
      </c>
      <c r="I2737" s="4">
        <f>IF($B2737&lt;$B$9,      I2736+($B$5*I2736+$B$7*$B$6+$K$18*($D2737-$B$6))*$B$20,           I2736+($B$5*I2736-$K$16)*$B$20)</f>
        <v>338801.57248541497</v>
      </c>
      <c r="J2737">
        <f xml:space="preserve">          IF($B2737&lt;=$B$9,        $D2737-$B$7*$B$6-$K$18*($D2737-$B$6), $K$16)</f>
        <v>60854.178414626927</v>
      </c>
      <c r="K2737">
        <f t="shared" si="172"/>
        <v>189.98651460430958</v>
      </c>
      <c r="M2737" s="4">
        <f>IF($B2737&lt;$B$9,      M2736+($B$5*M2736+$B$7*$B$6+O$18*($D2737-$B$6))*$B$20,           M2736+($B$5*M2736-O$16)*$B$20)</f>
        <v>338729.9185915126</v>
      </c>
      <c r="N2737">
        <f>IF($B2737&lt;=$B$9,        $D2737-$B$7*$B$6-$O$18*($D2737-$B$6),          $O$16)</f>
        <v>60856.767919774735</v>
      </c>
      <c r="O2737">
        <f>EXP(-$O$17*$B2737)*LN(N2737)</f>
        <v>4.2593817717337297</v>
      </c>
      <c r="Q2737" s="4">
        <f>IF($B2737&lt;$B$9,      Q2736+($B$5*Q2736+$B$7*$B$6+$S$18*($D2737-$B$6))*$B$20,           Q2736+($B$5*Q2736-$S$16)*$B$20)</f>
        <v>419389.81733527436</v>
      </c>
      <c r="R2737">
        <f>IF($B2737&lt;=$B$9,        $D2737-$B$7*$B$6-$S$18*($D2737-$B$6),          $S$16)</f>
        <v>57941.794125000008</v>
      </c>
      <c r="S2737">
        <f>EXP(-$S$17*$B2737)*($J2737^(1-S$20)-1)/(1-S$20)</f>
        <v>0.38663799666287291</v>
      </c>
    </row>
    <row r="2738" spans="1:19" x14ac:dyDescent="0.3">
      <c r="A2738">
        <f t="shared" si="169"/>
        <v>52.16</v>
      </c>
      <c r="B2738">
        <v>27.16</v>
      </c>
      <c r="C2738" s="1">
        <f t="shared" si="170"/>
        <v>1.3981873279999999</v>
      </c>
      <c r="D2738">
        <f t="shared" si="171"/>
        <v>69909.366399999999</v>
      </c>
      <c r="E2738" s="8">
        <f>IF($B2738&lt;$B$9,      E2737+($B$5*E2737+$B$7*$B$6+$B$8*($D2738-$B$6))*$B$20,           E2737+($B$5*E2737-$B$12)*$B$20)</f>
        <v>392089.7003709519</v>
      </c>
      <c r="G2738" s="4">
        <v>281823.35563979164</v>
      </c>
      <c r="I2738" s="4">
        <f>IF($B2738&lt;$B$9,      I2737+($B$5*I2737+$B$7*$B$6+$K$18*($D2738-$B$6))*$B$20,           I2737+($B$5*I2737-$K$16)*$B$20)</f>
        <v>339010.71356397204</v>
      </c>
      <c r="J2738">
        <f xml:space="preserve">          IF($B2738&lt;=$B$9,        $D2738-$B$7*$B$6-$K$18*($D2738-$B$6), $K$16)</f>
        <v>60853.313581284921</v>
      </c>
      <c r="K2738">
        <f t="shared" si="172"/>
        <v>189.91867593100918</v>
      </c>
      <c r="M2738" s="4">
        <f>IF($B2738&lt;$B$9,      M2737+($B$5*M2737+$B$7*$B$6+O$18*($D2738-$B$6))*$B$20,           M2737+($B$5*M2737-O$16)*$B$20)</f>
        <v>338939.00869756786</v>
      </c>
      <c r="N2738">
        <f>IF($B2738&lt;=$B$9,        $D2738-$B$7*$B$6-$O$18*($D2738-$B$6),          $O$16)</f>
        <v>60855.9029451772</v>
      </c>
      <c r="O2738">
        <f>EXP(-$O$17*$B2738)*LN(N2738)</f>
        <v>4.2578857553679512</v>
      </c>
      <c r="Q2738" s="4">
        <f>IF($B2738&lt;$B$9,      Q2737+($B$5*Q2737+$B$7*$B$6+$S$18*($D2738-$B$6))*$B$20,           Q2737+($B$5*Q2737-$S$16)*$B$20)</f>
        <v>419656.28655374172</v>
      </c>
      <c r="R2738">
        <f>IF($B2738&lt;=$B$9,        $D2738-$B$7*$B$6-$S$18*($D2738-$B$6),          $S$16)</f>
        <v>57941.088159999999</v>
      </c>
      <c r="S2738">
        <f>EXP(-$S$17*$B2738)*($J2738^(1-S$20)-1)/(1-S$20)</f>
        <v>0.38650269695259099</v>
      </c>
    </row>
    <row r="2739" spans="1:19" x14ac:dyDescent="0.3">
      <c r="A2739">
        <f t="shared" si="169"/>
        <v>52.17</v>
      </c>
      <c r="B2739">
        <v>27.17</v>
      </c>
      <c r="C2739" s="1">
        <f t="shared" si="170"/>
        <v>1.398165482</v>
      </c>
      <c r="D2739">
        <f t="shared" si="171"/>
        <v>69908.274099999995</v>
      </c>
      <c r="E2739" s="8">
        <f>IF($B2739&lt;$B$9,      E2738+($B$5*E2738+$B$7*$B$6+$B$8*($D2739-$B$6))*$B$20,           E2738+($B$5*E2738-$B$12)*$B$20)</f>
        <v>392336.65658838174</v>
      </c>
      <c r="G2739" s="4">
        <v>281991.90208836558</v>
      </c>
      <c r="I2739" s="4">
        <f>IF($B2739&lt;$B$9,      I2738+($B$5*I2738+$B$7*$B$6+$K$18*($D2739-$B$6))*$B$20,           I2738+($B$5*I2738-$K$16)*$B$20)</f>
        <v>339219.92561660899</v>
      </c>
      <c r="J2739">
        <f xml:space="preserve">          IF($B2739&lt;=$B$9,        $D2739-$B$7*$B$6-$K$18*($D2739-$B$6), $K$16)</f>
        <v>60852.443811043267</v>
      </c>
      <c r="K2739">
        <f t="shared" si="172"/>
        <v>189.85085372908779</v>
      </c>
      <c r="M2739" s="4">
        <f>IF($B2739&lt;$B$9,      M2738+($B$5*M2738+$B$7*$B$6+O$18*($D2739-$B$6))*$B$20,           M2738+($B$5*M2738-O$16)*$B$20)</f>
        <v>339148.16976128326</v>
      </c>
      <c r="N2739">
        <f>IF($B2739&lt;=$B$9,        $D2739-$B$7*$B$6-$O$18*($D2739-$B$6),          $O$16)</f>
        <v>60855.03303287366</v>
      </c>
      <c r="O2739">
        <f>EXP(-$O$17*$B2739)*LN(N2739)</f>
        <v>4.2563902330107322</v>
      </c>
      <c r="Q2739" s="4">
        <f>IF($B2739&lt;$B$9,      Q2738+($B$5*Q2738+$B$7*$B$6+$S$18*($D2739-$B$6))*$B$20,           Q2738+($B$5*Q2738-$S$16)*$B$20)</f>
        <v>419922.84521338553</v>
      </c>
      <c r="R2739">
        <f>IF($B2739&lt;=$B$9,        $D2739-$B$7*$B$6-$S$18*($D2739-$B$6),          $S$16)</f>
        <v>57940.378164999995</v>
      </c>
      <c r="S2739">
        <f>EXP(-$S$17*$B2739)*($J2739^(1-S$20)-1)/(1-S$20)</f>
        <v>0.38636744458843547</v>
      </c>
    </row>
    <row r="2740" spans="1:19" x14ac:dyDescent="0.3">
      <c r="A2740">
        <f t="shared" si="169"/>
        <v>52.18</v>
      </c>
      <c r="B2740">
        <v>27.18</v>
      </c>
      <c r="C2740" s="1">
        <f t="shared" si="170"/>
        <v>1.3981435120000001</v>
      </c>
      <c r="D2740">
        <f t="shared" si="171"/>
        <v>69907.175600000002</v>
      </c>
      <c r="E2740" s="8">
        <f>IF($B2740&lt;$B$9,      E2739+($B$5*E2739+$B$7*$B$6+$B$8*($D2740-$B$6))*$B$20,           E2739+($B$5*E2739-$B$12)*$B$20)</f>
        <v>392583.69594498764</v>
      </c>
      <c r="G2740" s="4">
        <v>282160.50642969651</v>
      </c>
      <c r="I2740" s="4">
        <f>IF($B2740&lt;$B$9,      I2739+($B$5*I2739+$B$7*$B$6+$K$18*($D2740-$B$6))*$B$20,           I2739+($B$5*I2739-$K$16)*$B$20)</f>
        <v>339429.20865553577</v>
      </c>
      <c r="J2740">
        <f xml:space="preserve">          IF($B2740&lt;=$B$9,        $D2740-$B$7*$B$6-$K$18*($D2740-$B$6), $K$16)</f>
        <v>60851.569103901966</v>
      </c>
      <c r="K2740">
        <f t="shared" si="172"/>
        <v>189.78304799786824</v>
      </c>
      <c r="M2740" s="4">
        <f>IF($B2740&lt;$B$9,      M2739+($B$5*M2739+$B$7*$B$6+O$18*($D2740-$B$6))*$B$20,           M2739+($B$5*M2739-O$16)*$B$20)</f>
        <v>339357.40179487108</v>
      </c>
      <c r="N2740">
        <f>IF($B2740&lt;=$B$9,        $D2740-$B$7*$B$6-$O$18*($D2740-$B$6),          $O$16)</f>
        <v>60854.158182864106</v>
      </c>
      <c r="O2740">
        <f>EXP(-$O$17*$B2740)*LN(N2740)</f>
        <v>4.2548952045091797</v>
      </c>
      <c r="Q2740" s="4">
        <f>IF($B2740&lt;$B$9,      Q2739+($B$5*Q2739+$B$7*$B$6+$S$18*($D2740-$B$6))*$B$20,           Q2739+($B$5*Q2739-$S$16)*$B$20)</f>
        <v>420189.49332381022</v>
      </c>
      <c r="R2740">
        <f>IF($B2740&lt;=$B$9,        $D2740-$B$7*$B$6-$S$18*($D2740-$B$6),          $S$16)</f>
        <v>57939.664140000001</v>
      </c>
      <c r="S2740">
        <f>EXP(-$S$17*$B2740)*($J2740^(1-S$20)-1)/(1-S$20)</f>
        <v>0.3862322395538384</v>
      </c>
    </row>
    <row r="2741" spans="1:19" x14ac:dyDescent="0.3">
      <c r="A2741">
        <f t="shared" si="169"/>
        <v>52.19</v>
      </c>
      <c r="B2741">
        <v>27.19</v>
      </c>
      <c r="C2741" s="1">
        <f t="shared" si="170"/>
        <v>1.3981214180000001</v>
      </c>
      <c r="D2741">
        <f t="shared" si="171"/>
        <v>69906.070900000006</v>
      </c>
      <c r="E2741" s="8">
        <f>IF($B2741&lt;$B$9,      E2740+($B$5*E2740+$B$7*$B$6+$B$8*($D2741-$B$6))*$B$20,           E2740+($B$5*E2740-$B$12)*$B$20)</f>
        <v>392830.81845126837</v>
      </c>
      <c r="G2741" s="4">
        <v>282329.1686778469</v>
      </c>
      <c r="I2741" s="4">
        <f>IF($B2741&lt;$B$9,      I2740+($B$5*I2740+$B$7*$B$6+$K$18*($D2741-$B$6))*$B$20,           I2740+($B$5*I2740-$K$16)*$B$20)</f>
        <v>339638.5626929666</v>
      </c>
      <c r="J2741">
        <f xml:space="preserve">          IF($B2741&lt;=$B$9,        $D2741-$B$7*$B$6-$K$18*($D2741-$B$6), $K$16)</f>
        <v>60850.689459860994</v>
      </c>
      <c r="K2741">
        <f t="shared" si="172"/>
        <v>189.71525873666977</v>
      </c>
      <c r="M2741" s="4">
        <f>IF($B2741&lt;$B$9,      M2740+($B$5*M2740+$B$7*$B$6+O$18*($D2741-$B$6))*$B$20,           M2740+($B$5*M2740-O$16)*$B$20)</f>
        <v>339566.70481054782</v>
      </c>
      <c r="N2741">
        <f>IF($B2741&lt;=$B$9,        $D2741-$B$7*$B$6-$O$18*($D2741-$B$6),          $O$16)</f>
        <v>60853.27839514854</v>
      </c>
      <c r="O2741">
        <f>EXP(-$O$17*$B2741)*LN(N2741)</f>
        <v>4.2534006697104303</v>
      </c>
      <c r="Q2741" s="4">
        <f>IF($B2741&lt;$B$9,      Q2740+($B$5*Q2740+$B$7*$B$6+$S$18*($D2741-$B$6))*$B$20,           Q2740+($B$5*Q2740-$S$16)*$B$20)</f>
        <v>420456.23089462356</v>
      </c>
      <c r="R2741">
        <f>IF($B2741&lt;=$B$9,        $D2741-$B$7*$B$6-$S$18*($D2741-$B$6),          $S$16)</f>
        <v>57938.946085000003</v>
      </c>
      <c r="S2741">
        <f>EXP(-$S$17*$B2741)*($J2741^(1-S$20)-1)/(1-S$20)</f>
        <v>0.38609708183223751</v>
      </c>
    </row>
    <row r="2742" spans="1:19" x14ac:dyDescent="0.3">
      <c r="A2742">
        <f t="shared" si="169"/>
        <v>52.2</v>
      </c>
      <c r="B2742">
        <v>27.200000000000003</v>
      </c>
      <c r="C2742" s="1">
        <f t="shared" si="170"/>
        <v>1.3980992000000001</v>
      </c>
      <c r="D2742">
        <f t="shared" si="171"/>
        <v>69904.960000000006</v>
      </c>
      <c r="E2742" s="8">
        <f>IF($B2742&lt;$B$9,      E2741+($B$5*E2741+$B$7*$B$6+$B$8*($D2742-$B$6))*$B$20,           E2741+($B$5*E2741-$B$12)*$B$20)</f>
        <v>393078.02411772631</v>
      </c>
      <c r="G2742" s="4">
        <v>282497.88884688413</v>
      </c>
      <c r="I2742" s="4">
        <f>IF($B2742&lt;$B$9,      I2741+($B$5*I2741+$B$7*$B$6+$K$18*($D2742-$B$6))*$B$20,           I2741+($B$5*I2741-$K$16)*$B$20)</f>
        <v>339847.98774111993</v>
      </c>
      <c r="J2742">
        <f xml:space="preserve">          IF($B2742&lt;=$B$9,        $D2742-$B$7*$B$6-$K$18*($D2742-$B$6), $K$16)</f>
        <v>60849.804878920368</v>
      </c>
      <c r="K2742">
        <f t="shared" si="172"/>
        <v>189.64748594480858</v>
      </c>
      <c r="M2742" s="4">
        <f>IF($B2742&lt;$B$9,      M2741+($B$5*M2741+$B$7*$B$6+O$18*($D2742-$B$6))*$B$20,           M2741+($B$5*M2741-O$16)*$B$20)</f>
        <v>339776.07882053423</v>
      </c>
      <c r="N2742">
        <f>IF($B2742&lt;=$B$9,        $D2742-$B$7*$B$6-$O$18*($D2742-$B$6),          $O$16)</f>
        <v>60852.393669726953</v>
      </c>
      <c r="O2742">
        <f>EXP(-$O$17*$B2742)*LN(N2742)</f>
        <v>4.2519066284616613</v>
      </c>
      <c r="Q2742" s="4">
        <f>IF($B2742&lt;$B$9,      Q2741+($B$5*Q2741+$B$7*$B$6+$S$18*($D2742-$B$6))*$B$20,           Q2741+($B$5*Q2741-$S$16)*$B$20)</f>
        <v>420723.05793543666</v>
      </c>
      <c r="R2742">
        <f>IF($B2742&lt;=$B$9,        $D2742-$B$7*$B$6-$S$18*($D2742-$B$6),          $S$16)</f>
        <v>57938.224000000002</v>
      </c>
      <c r="S2742">
        <f>EXP(-$S$17*$B2742)*($J2742^(1-S$20)-1)/(1-S$20)</f>
        <v>0.38596197140707655</v>
      </c>
    </row>
    <row r="2743" spans="1:19" x14ac:dyDescent="0.3">
      <c r="A2743">
        <f t="shared" si="169"/>
        <v>52.21</v>
      </c>
      <c r="B2743">
        <v>27.21</v>
      </c>
      <c r="C2743" s="1">
        <f t="shared" si="170"/>
        <v>1.398076858</v>
      </c>
      <c r="D2743">
        <f t="shared" si="171"/>
        <v>69903.842900000003</v>
      </c>
      <c r="E2743" s="8">
        <f>IF($B2743&lt;$B$9,      E2742+($B$5*E2742+$B$7*$B$6+$B$8*($D2743-$B$6))*$B$20,           E2742+($B$5*E2742-$B$12)*$B$20)</f>
        <v>393325.31295486749</v>
      </c>
      <c r="G2743" s="4">
        <v>282666.66695088055</v>
      </c>
      <c r="I2743" s="4">
        <f>IF($B2743&lt;$B$9,      I2742+($B$5*I2742+$B$7*$B$6+$K$18*($D2743-$B$6))*$B$20,           I2742+($B$5*I2742-$K$16)*$B$20)</f>
        <v>340057.48381221853</v>
      </c>
      <c r="J2743">
        <f xml:space="preserve">          IF($B2743&lt;=$B$9,        $D2743-$B$7*$B$6-$K$18*($D2743-$B$6), $K$16)</f>
        <v>60848.915361080079</v>
      </c>
      <c r="K2743">
        <f t="shared" si="172"/>
        <v>189.57972962159747</v>
      </c>
      <c r="M2743" s="4">
        <f>IF($B2743&lt;$B$9,      M2742+($B$5*M2742+$B$7*$B$6+O$18*($D2743-$B$6))*$B$20,           M2742+($B$5*M2742-O$16)*$B$20)</f>
        <v>339985.52383705543</v>
      </c>
      <c r="N2743">
        <f>IF($B2743&lt;=$B$9,        $D2743-$B$7*$B$6-$O$18*($D2743-$B$6),          $O$16)</f>
        <v>60851.504006599345</v>
      </c>
      <c r="O2743">
        <f>EXP(-$O$17*$B2743)*LN(N2743)</f>
        <v>4.2504130806100848</v>
      </c>
      <c r="Q2743" s="4">
        <f>IF($B2743&lt;$B$9,      Q2742+($B$5*Q2742+$B$7*$B$6+$S$18*($D2743-$B$6))*$B$20,           Q2742+($B$5*Q2742-$S$16)*$B$20)</f>
        <v>420989.97445586405</v>
      </c>
      <c r="R2743">
        <f>IF($B2743&lt;=$B$9,        $D2743-$B$7*$B$6-$S$18*($D2743-$B$6),          $S$16)</f>
        <v>57937.497885000004</v>
      </c>
      <c r="S2743">
        <f>EXP(-$S$17*$B2743)*($J2743^(1-S$20)-1)/(1-S$20)</f>
        <v>0.3858269082618051</v>
      </c>
    </row>
    <row r="2744" spans="1:19" x14ac:dyDescent="0.3">
      <c r="A2744">
        <f t="shared" si="169"/>
        <v>52.22</v>
      </c>
      <c r="B2744">
        <v>27.220000000000002</v>
      </c>
      <c r="C2744" s="1">
        <f t="shared" si="170"/>
        <v>1.3980543920000001</v>
      </c>
      <c r="D2744">
        <f t="shared" si="171"/>
        <v>69902.719600000011</v>
      </c>
      <c r="E2744" s="8">
        <f>IF($B2744&lt;$B$9,      E2743+($B$5*E2743+$B$7*$B$6+$B$8*($D2744-$B$6))*$B$20,           E2743+($B$5*E2743-$B$12)*$B$20)</f>
        <v>393572.68497320171</v>
      </c>
      <c r="G2744" s="4">
        <v>282835.50300391339</v>
      </c>
      <c r="I2744" s="4">
        <f>IF($B2744&lt;$B$9,      I2743+($B$5*I2743+$B$7*$B$6+$K$18*($D2744-$B$6))*$B$20,           I2743+($B$5*I2743-$K$16)*$B$20)</f>
        <v>340267.0509184894</v>
      </c>
      <c r="J2744">
        <f xml:space="preserve">          IF($B2744&lt;=$B$9,        $D2744-$B$7*$B$6-$K$18*($D2744-$B$6), $K$16)</f>
        <v>60848.020906340134</v>
      </c>
      <c r="K2744">
        <f t="shared" si="172"/>
        <v>189.51198976634586</v>
      </c>
      <c r="M2744" s="4">
        <f>IF($B2744&lt;$B$9,      M2743+($B$5*M2743+$B$7*$B$6+O$18*($D2744-$B$6))*$B$20,           M2743+($B$5*M2743-O$16)*$B$20)</f>
        <v>340195.03987234074</v>
      </c>
      <c r="N2744">
        <f>IF($B2744&lt;=$B$9,        $D2744-$B$7*$B$6-$O$18*($D2744-$B$6),          $O$16)</f>
        <v>60850.609405765732</v>
      </c>
      <c r="O2744">
        <f>EXP(-$O$17*$B2744)*LN(N2744)</f>
        <v>4.2489200260029474</v>
      </c>
      <c r="Q2744" s="4">
        <f>IF($B2744&lt;$B$9,      Q2743+($B$5*Q2743+$B$7*$B$6+$S$18*($D2744-$B$6))*$B$20,           Q2743+($B$5*Q2743-$S$16)*$B$20)</f>
        <v>421256.98046552361</v>
      </c>
      <c r="R2744">
        <f>IF($B2744&lt;=$B$9,        $D2744-$B$7*$B$6-$S$18*($D2744-$B$6),          $S$16)</f>
        <v>57936.76774000001</v>
      </c>
      <c r="S2744">
        <f>EXP(-$S$17*$B2744)*($J2744^(1-S$20)-1)/(1-S$20)</f>
        <v>0.38569189237987822</v>
      </c>
    </row>
    <row r="2745" spans="1:19" x14ac:dyDescent="0.3">
      <c r="A2745">
        <f t="shared" si="169"/>
        <v>52.230000000000004</v>
      </c>
      <c r="B2745">
        <v>27.23</v>
      </c>
      <c r="C2745" s="1">
        <f t="shared" si="170"/>
        <v>1.398031802</v>
      </c>
      <c r="D2745">
        <f t="shared" si="171"/>
        <v>69901.590100000001</v>
      </c>
      <c r="E2745" s="8">
        <f>IF($B2745&lt;$B$9,      E2744+($B$5*E2744+$B$7*$B$6+$B$8*($D2745-$B$6))*$B$20,           E2744+($B$5*E2744-$B$12)*$B$20)</f>
        <v>393820.14018324233</v>
      </c>
      <c r="G2745" s="4">
        <v>283004.39702006476</v>
      </c>
      <c r="I2745" s="4">
        <f>IF($B2745&lt;$B$9,      I2744+($B$5*I2744+$B$7*$B$6+$K$18*($D2745-$B$6))*$B$20,           I2744+($B$5*I2744-$K$16)*$B$20)</f>
        <v>340476.68907216389</v>
      </c>
      <c r="J2745">
        <f xml:space="preserve">          IF($B2745&lt;=$B$9,        $D2745-$B$7*$B$6-$K$18*($D2745-$B$6), $K$16)</f>
        <v>60847.121514700513</v>
      </c>
      <c r="K2745">
        <f t="shared" si="172"/>
        <v>189.44426637835994</v>
      </c>
      <c r="M2745" s="4">
        <f>IF($B2745&lt;$B$9,      M2744+($B$5*M2744+$B$7*$B$6+O$18*($D2745-$B$6))*$B$20,           M2744+($B$5*M2744-O$16)*$B$20)</f>
        <v>340404.62693862378</v>
      </c>
      <c r="N2745">
        <f>IF($B2745&lt;=$B$9,        $D2745-$B$7*$B$6-$O$18*($D2745-$B$6),          $O$16)</f>
        <v>60849.709867226084</v>
      </c>
      <c r="O2745">
        <f>EXP(-$O$17*$B2745)*LN(N2745)</f>
        <v>4.2474274644875338</v>
      </c>
      <c r="Q2745" s="4">
        <f>IF($B2745&lt;$B$9,      Q2744+($B$5*Q2744+$B$7*$B$6+$S$18*($D2745-$B$6))*$B$20,           Q2744+($B$5*Q2744-$S$16)*$B$20)</f>
        <v>421524.07597403653</v>
      </c>
      <c r="R2745">
        <f>IF($B2745&lt;=$B$9,        $D2745-$B$7*$B$6-$S$18*($D2745-$B$6),          $S$16)</f>
        <v>57936.033565000005</v>
      </c>
      <c r="S2745">
        <f>EXP(-$S$17*$B2745)*($J2745^(1-S$20)-1)/(1-S$20)</f>
        <v>0.38555692374475697</v>
      </c>
    </row>
    <row r="2746" spans="1:19" x14ac:dyDescent="0.3">
      <c r="A2746">
        <f t="shared" si="169"/>
        <v>52.24</v>
      </c>
      <c r="B2746">
        <v>27.240000000000002</v>
      </c>
      <c r="C2746" s="1">
        <f t="shared" si="170"/>
        <v>1.398009088</v>
      </c>
      <c r="D2746">
        <f t="shared" si="171"/>
        <v>69900.454400000002</v>
      </c>
      <c r="E2746" s="8">
        <f>IF($B2746&lt;$B$9,      E2745+($B$5*E2745+$B$7*$B$6+$B$8*($D2746-$B$6))*$B$20,           E2745+($B$5*E2745-$B$12)*$B$20)</f>
        <v>394067.67859550647</v>
      </c>
      <c r="G2746" s="4">
        <v>283173.3490134218</v>
      </c>
      <c r="I2746" s="4">
        <f>IF($B2746&lt;$B$9,      I2745+($B$5*I2745+$B$7*$B$6+$K$18*($D2746-$B$6))*$B$20,           I2745+($B$5*I2745-$K$16)*$B$20)</f>
        <v>340686.39828547754</v>
      </c>
      <c r="J2746">
        <f xml:space="preserve">          IF($B2746&lt;=$B$9,        $D2746-$B$7*$B$6-$K$18*($D2746-$B$6), $K$16)</f>
        <v>60846.217186161251</v>
      </c>
      <c r="K2746">
        <f t="shared" si="172"/>
        <v>189.37655945694257</v>
      </c>
      <c r="M2746" s="4">
        <f>IF($B2746&lt;$B$9,      M2745+($B$5*M2745+$B$7*$B$6+O$18*($D2746-$B$6))*$B$20,           M2745+($B$5*M2745-O$16)*$B$20)</f>
        <v>340614.28504814248</v>
      </c>
      <c r="N2746">
        <f>IF($B2746&lt;=$B$9,        $D2746-$B$7*$B$6-$O$18*($D2746-$B$6),          $O$16)</f>
        <v>60848.805390980429</v>
      </c>
      <c r="O2746">
        <f>EXP(-$O$17*$B2746)*LN(N2746)</f>
        <v>4.2459353959111619</v>
      </c>
      <c r="Q2746" s="4">
        <f>IF($B2746&lt;$B$9,      Q2745+($B$5*Q2745+$B$7*$B$6+$S$18*($D2746-$B$6))*$B$20,           Q2745+($B$5*Q2745-$S$16)*$B$20)</f>
        <v>421791.26099102746</v>
      </c>
      <c r="R2746">
        <f>IF($B2746&lt;=$B$9,        $D2746-$B$7*$B$6-$S$18*($D2746-$B$6),          $S$16)</f>
        <v>57935.295360000004</v>
      </c>
      <c r="S2746">
        <f>EXP(-$S$17*$B2746)*($J2746^(1-S$20)-1)/(1-S$20)</f>
        <v>0.3854220023399082</v>
      </c>
    </row>
    <row r="2747" spans="1:19" x14ac:dyDescent="0.3">
      <c r="A2747">
        <f t="shared" si="169"/>
        <v>52.25</v>
      </c>
      <c r="B2747">
        <v>27.25</v>
      </c>
      <c r="C2747" s="1">
        <f t="shared" si="170"/>
        <v>1.3979862500000002</v>
      </c>
      <c r="D2747">
        <f t="shared" si="171"/>
        <v>69899.312500000015</v>
      </c>
      <c r="E2747" s="8">
        <f>IF($B2747&lt;$B$9,      E2746+($B$5*E2746+$B$7*$B$6+$B$8*($D2747-$B$6))*$B$20,           E2746+($B$5*E2746-$B$12)*$B$20)</f>
        <v>394315.30022051488</v>
      </c>
      <c r="G2747" s="4">
        <v>283342.35899807652</v>
      </c>
      <c r="I2747" s="4">
        <f>IF($B2747&lt;$B$9,      I2746+($B$5*I2746+$B$7*$B$6+$K$18*($D2747-$B$6))*$B$20,           I2746+($B$5*I2746-$K$16)*$B$20)</f>
        <v>340896.17857067025</v>
      </c>
      <c r="J2747">
        <f xml:space="preserve">          IF($B2747&lt;=$B$9,        $D2747-$B$7*$B$6-$K$18*($D2747-$B$6), $K$16)</f>
        <v>60845.307920722335</v>
      </c>
      <c r="K2747">
        <f t="shared" si="172"/>
        <v>189.3088690013933</v>
      </c>
      <c r="M2747" s="4">
        <f>IF($B2747&lt;$B$9,      M2746+($B$5*M2746+$B$7*$B$6+O$18*($D2747-$B$6))*$B$20,           M2746+($B$5*M2746-O$16)*$B$20)</f>
        <v>340824.01421313902</v>
      </c>
      <c r="N2747">
        <f>IF($B2747&lt;=$B$9,        $D2747-$B$7*$B$6-$O$18*($D2747-$B$6),          $O$16)</f>
        <v>60847.895977028769</v>
      </c>
      <c r="O2747">
        <f>EXP(-$O$17*$B2747)*LN(N2747)</f>
        <v>4.24444382012119</v>
      </c>
      <c r="Q2747" s="4">
        <f>IF($B2747&lt;$B$9,      Q2746+($B$5*Q2746+$B$7*$B$6+$S$18*($D2747-$B$6))*$B$20,           Q2746+($B$5*Q2746-$S$16)*$B$20)</f>
        <v>422058.53552612429</v>
      </c>
      <c r="R2747">
        <f>IF($B2747&lt;=$B$9,        $D2747-$B$7*$B$6-$S$18*($D2747-$B$6),          $S$16)</f>
        <v>57934.553125000006</v>
      </c>
      <c r="S2747">
        <f>EXP(-$S$17*$B2747)*($J2747^(1-S$20)-1)/(1-S$20)</f>
        <v>0.38528712814880456</v>
      </c>
    </row>
    <row r="2748" spans="1:19" x14ac:dyDescent="0.3">
      <c r="A2748">
        <f t="shared" si="169"/>
        <v>52.260000000000005</v>
      </c>
      <c r="B2748">
        <v>27.26</v>
      </c>
      <c r="C2748" s="1">
        <f t="shared" si="170"/>
        <v>1.3979632880000001</v>
      </c>
      <c r="D2748">
        <f t="shared" si="171"/>
        <v>69898.164400000009</v>
      </c>
      <c r="E2748" s="8">
        <f>IF($B2748&lt;$B$9,      E2747+($B$5*E2747+$B$7*$B$6+$B$8*($D2748-$B$6))*$B$20,           E2747+($B$5*E2747-$B$12)*$B$20)</f>
        <v>394563.00506879209</v>
      </c>
      <c r="G2748" s="4">
        <v>283511.42698812584</v>
      </c>
      <c r="I2748" s="4">
        <f>IF($B2748&lt;$B$9,      I2747+($B$5*I2747+$B$7*$B$6+$K$18*($D2748-$B$6))*$B$20,           I2747+($B$5*I2747-$K$16)*$B$20)</f>
        <v>341106.02993998613</v>
      </c>
      <c r="J2748">
        <f xml:space="preserve">          IF($B2748&lt;=$B$9,        $D2748-$B$7*$B$6-$K$18*($D2748-$B$6), $K$16)</f>
        <v>60844.393718383741</v>
      </c>
      <c r="K2748">
        <f t="shared" si="172"/>
        <v>189.24119501100833</v>
      </c>
      <c r="M2748" s="4">
        <f>IF($B2748&lt;$B$9,      M2747+($B$5*M2747+$B$7*$B$6+O$18*($D2748-$B$6))*$B$20,           M2747+($B$5*M2747-O$16)*$B$20)</f>
        <v>341033.81444585993</v>
      </c>
      <c r="N2748">
        <f>IF($B2748&lt;=$B$9,        $D2748-$B$7*$B$6-$O$18*($D2748-$B$6),          $O$16)</f>
        <v>60846.981625371074</v>
      </c>
      <c r="O2748">
        <f>EXP(-$O$17*$B2748)*LN(N2748)</f>
        <v>4.2429527369650053</v>
      </c>
      <c r="Q2748" s="4">
        <f>IF($B2748&lt;$B$9,      Q2747+($B$5*Q2747+$B$7*$B$6+$S$18*($D2748-$B$6))*$B$20,           Q2747+($B$5*Q2747-$S$16)*$B$20)</f>
        <v>422325.89958895842</v>
      </c>
      <c r="R2748">
        <f>IF($B2748&lt;=$B$9,        $D2748-$B$7*$B$6-$S$18*($D2748-$B$6),          $S$16)</f>
        <v>57933.806860000004</v>
      </c>
      <c r="S2748">
        <f>EXP(-$S$17*$B2748)*($J2748^(1-S$20)-1)/(1-S$20)</f>
        <v>0.38515230115492427</v>
      </c>
    </row>
    <row r="2749" spans="1:19" x14ac:dyDescent="0.3">
      <c r="A2749">
        <f t="shared" si="169"/>
        <v>52.269999999999996</v>
      </c>
      <c r="B2749">
        <v>27.27</v>
      </c>
      <c r="C2749" s="1">
        <f t="shared" si="170"/>
        <v>1.397940202</v>
      </c>
      <c r="D2749">
        <f t="shared" si="171"/>
        <v>69897.0101</v>
      </c>
      <c r="E2749" s="8">
        <f>IF($B2749&lt;$B$9,      E2748+($B$5*E2748+$B$7*$B$6+$B$8*($D2749-$B$6))*$B$20,           E2748+($B$5*E2748-$B$12)*$B$20)</f>
        <v>394810.79315086617</v>
      </c>
      <c r="G2749" s="4">
        <v>283680.55299767171</v>
      </c>
      <c r="I2749" s="4">
        <f>IF($B2749&lt;$B$9,      I2748+($B$5*I2748+$B$7*$B$6+$K$18*($D2749-$B$6))*$B$20,           I2748+($B$5*I2748-$K$16)*$B$20)</f>
        <v>341315.95240567368</v>
      </c>
      <c r="J2749">
        <f xml:space="preserve">          IF($B2749&lt;=$B$9,        $D2749-$B$7*$B$6-$K$18*($D2749-$B$6), $K$16)</f>
        <v>60843.474579145484</v>
      </c>
      <c r="K2749">
        <f t="shared" si="172"/>
        <v>189.17353748508071</v>
      </c>
      <c r="M2749" s="4">
        <f>IF($B2749&lt;$B$9,      M2748+($B$5*M2748+$B$7*$B$6+O$18*($D2749-$B$6))*$B$20,           M2748+($B$5*M2748-O$16)*$B$20)</f>
        <v>341243.68575855589</v>
      </c>
      <c r="N2749">
        <f>IF($B2749&lt;=$B$9,        $D2749-$B$7*$B$6-$O$18*($D2749-$B$6),          $O$16)</f>
        <v>60846.062336007366</v>
      </c>
      <c r="O2749">
        <f>EXP(-$O$17*$B2749)*LN(N2749)</f>
        <v>4.2414621462900399</v>
      </c>
      <c r="Q2749" s="4">
        <f>IF($B2749&lt;$B$9,      Q2748+($B$5*Q2748+$B$7*$B$6+$S$18*($D2749-$B$6))*$B$20,           Q2748+($B$5*Q2748-$S$16)*$B$20)</f>
        <v>422593.35318916454</v>
      </c>
      <c r="R2749">
        <f>IF($B2749&lt;=$B$9,        $D2749-$B$7*$B$6-$S$18*($D2749-$B$6),          $S$16)</f>
        <v>57933.056564999999</v>
      </c>
      <c r="S2749">
        <f>EXP(-$S$17*$B2749)*($J2749^(1-S$20)-1)/(1-S$20)</f>
        <v>0.38501752134175182</v>
      </c>
    </row>
    <row r="2750" spans="1:19" x14ac:dyDescent="0.3">
      <c r="A2750">
        <f t="shared" si="169"/>
        <v>52.28</v>
      </c>
      <c r="B2750">
        <v>27.28</v>
      </c>
      <c r="C2750" s="1">
        <f t="shared" si="170"/>
        <v>1.3979169920000001</v>
      </c>
      <c r="D2750">
        <f t="shared" si="171"/>
        <v>69895.849600000001</v>
      </c>
      <c r="E2750" s="8">
        <f>IF($B2750&lt;$B$9,      E2749+($B$5*E2749+$B$7*$B$6+$B$8*($D2750-$B$6))*$B$20,           E2749+($B$5*E2749-$B$12)*$B$20)</f>
        <v>395058.66447726899</v>
      </c>
      <c r="G2750" s="4">
        <v>283849.73704082088</v>
      </c>
      <c r="I2750" s="4">
        <f>IF($B2750&lt;$B$9,      I2749+($B$5*I2749+$B$7*$B$6+$K$18*($D2750-$B$6))*$B$20,           I2749+($B$5*I2749-$K$16)*$B$20)</f>
        <v>341525.94597998558</v>
      </c>
      <c r="J2750">
        <f xml:space="preserve">          IF($B2750&lt;=$B$9,        $D2750-$B$7*$B$6-$K$18*($D2750-$B$6), $K$16)</f>
        <v>60842.55050300758</v>
      </c>
      <c r="K2750">
        <f t="shared" si="172"/>
        <v>189.10589642290006</v>
      </c>
      <c r="M2750" s="4">
        <f>IF($B2750&lt;$B$9,      M2749+($B$5*M2749+$B$7*$B$6+O$18*($D2750-$B$6))*$B$20,           M2749+($B$5*M2749-O$16)*$B$20)</f>
        <v>341453.628163482</v>
      </c>
      <c r="N2750">
        <f>IF($B2750&lt;=$B$9,        $D2750-$B$7*$B$6-$O$18*($D2750-$B$6),          $O$16)</f>
        <v>60845.138108937645</v>
      </c>
      <c r="O2750">
        <f>EXP(-$O$17*$B2750)*LN(N2750)</f>
        <v>4.2399720479437537</v>
      </c>
      <c r="Q2750" s="4">
        <f>IF($B2750&lt;$B$9,      Q2749+($B$5*Q2749+$B$7*$B$6+$S$18*($D2750-$B$6))*$B$20,           Q2749+($B$5*Q2749-$S$16)*$B$20)</f>
        <v>422860.89633638074</v>
      </c>
      <c r="R2750">
        <f>IF($B2750&lt;=$B$9,        $D2750-$B$7*$B$6-$S$18*($D2750-$B$6),          $S$16)</f>
        <v>57932.302240000005</v>
      </c>
      <c r="S2750">
        <f>EXP(-$S$17*$B2750)*($J2750^(1-S$20)-1)/(1-S$20)</f>
        <v>0.38488278869277676</v>
      </c>
    </row>
    <row r="2751" spans="1:19" x14ac:dyDescent="0.3">
      <c r="A2751">
        <f t="shared" si="169"/>
        <v>52.290000000000006</v>
      </c>
      <c r="B2751">
        <v>27.290000000000003</v>
      </c>
      <c r="C2751" s="1">
        <f t="shared" si="170"/>
        <v>1.3978936579999999</v>
      </c>
      <c r="D2751">
        <f t="shared" si="171"/>
        <v>69894.6829</v>
      </c>
      <c r="E2751" s="8">
        <f>IF($B2751&lt;$B$9,      E2750+($B$5*E2750+$B$7*$B$6+$B$8*($D2751-$B$6))*$B$20,           E2750+($B$5*E2750-$B$12)*$B$20)</f>
        <v>395306.61905853602</v>
      </c>
      <c r="G2751" s="4">
        <v>284018.97913168516</v>
      </c>
      <c r="I2751" s="4">
        <f>IF($B2751&lt;$B$9,      I2750+($B$5*I2750+$B$7*$B$6+$K$18*($D2751-$B$6))*$B$20,           I2750+($B$5*I2750-$K$16)*$B$20)</f>
        <v>341736.0106751789</v>
      </c>
      <c r="J2751">
        <f xml:space="preserve">          IF($B2751&lt;=$B$9,        $D2751-$B$7*$B$6-$K$18*($D2751-$B$6), $K$16)</f>
        <v>60841.621489970013</v>
      </c>
      <c r="K2751">
        <f t="shared" si="172"/>
        <v>189.03827182375275</v>
      </c>
      <c r="M2751" s="4">
        <f>IF($B2751&lt;$B$9,      M2750+($B$5*M2750+$B$7*$B$6+O$18*($D2751-$B$6))*$B$20,           M2750+($B$5*M2750-O$16)*$B$20)</f>
        <v>341663.64167289762</v>
      </c>
      <c r="N2751">
        <f>IF($B2751&lt;=$B$9,        $D2751-$B$7*$B$6-$O$18*($D2751-$B$6),          $O$16)</f>
        <v>60844.208944161903</v>
      </c>
      <c r="O2751">
        <f>EXP(-$O$17*$B2751)*LN(N2751)</f>
        <v>4.2384824417736464</v>
      </c>
      <c r="Q2751" s="4">
        <f>IF($B2751&lt;$B$9,      Q2750+($B$5*Q2750+$B$7*$B$6+$S$18*($D2751-$B$6))*$B$20,           Q2750+($B$5*Q2750-$S$16)*$B$20)</f>
        <v>423128.52904024848</v>
      </c>
      <c r="R2751">
        <f>IF($B2751&lt;=$B$9,        $D2751-$B$7*$B$6-$S$18*($D2751-$B$6),          $S$16)</f>
        <v>57931.543884999999</v>
      </c>
      <c r="S2751">
        <f>EXP(-$S$17*$B2751)*($J2751^(1-S$20)-1)/(1-S$20)</f>
        <v>0.38474810319149494</v>
      </c>
    </row>
    <row r="2752" spans="1:19" x14ac:dyDescent="0.3">
      <c r="A2752">
        <f t="shared" si="169"/>
        <v>52.3</v>
      </c>
      <c r="B2752">
        <v>27.3</v>
      </c>
      <c r="C2752" s="1">
        <f t="shared" si="170"/>
        <v>1.3978701999999998</v>
      </c>
      <c r="D2752">
        <f t="shared" si="171"/>
        <v>69893.509999999995</v>
      </c>
      <c r="E2752" s="8">
        <f>IF($B2752&lt;$B$9,      E2751+($B$5*E2751+$B$7*$B$6+$B$8*($D2752-$B$6))*$B$20,           E2751+($B$5*E2751-$B$12)*$B$20)</f>
        <v>395554.6569052065</v>
      </c>
      <c r="G2752" s="4">
        <v>284188.27928438125</v>
      </c>
      <c r="I2752" s="4">
        <f>IF($B2752&lt;$B$9,      I2751+($B$5*I2751+$B$7*$B$6+$K$18*($D2752-$B$6))*$B$20,           I2751+($B$5*I2751-$K$16)*$B$20)</f>
        <v>341946.1465035149</v>
      </c>
      <c r="J2752">
        <f xml:space="preserve">          IF($B2752&lt;=$B$9,        $D2752-$B$7*$B$6-$K$18*($D2752-$B$6), $K$16)</f>
        <v>60840.687540032784</v>
      </c>
      <c r="K2752">
        <f t="shared" si="172"/>
        <v>188.97066368692197</v>
      </c>
      <c r="M2752" s="4">
        <f>IF($B2752&lt;$B$9,      M2751+($B$5*M2751+$B$7*$B$6+O$18*($D2752-$B$6))*$B$20,           M2751+($B$5*M2751-O$16)*$B$20)</f>
        <v>341873.72629906633</v>
      </c>
      <c r="N2752">
        <f>IF($B2752&lt;=$B$9,        $D2752-$B$7*$B$6-$O$18*($D2752-$B$6),          $O$16)</f>
        <v>60843.274841680148</v>
      </c>
      <c r="O2752">
        <f>EXP(-$O$17*$B2752)*LN(N2752)</f>
        <v>4.2369933276272533</v>
      </c>
      <c r="Q2752" s="4">
        <f>IF($B2752&lt;$B$9,      Q2751+($B$5*Q2751+$B$7*$B$6+$S$18*($D2752-$B$6))*$B$20,           Q2751+($B$5*Q2751-$S$16)*$B$20)</f>
        <v>423396.2513104126</v>
      </c>
      <c r="R2752">
        <f>IF($B2752&lt;=$B$9,        $D2752-$B$7*$B$6-$S$18*($D2752-$B$6),          $S$16)</f>
        <v>57930.781499999997</v>
      </c>
      <c r="S2752">
        <f>EXP(-$S$17*$B2752)*($J2752^(1-S$20)-1)/(1-S$20)</f>
        <v>0.38461346482140801</v>
      </c>
    </row>
    <row r="2753" spans="1:19" x14ac:dyDescent="0.3">
      <c r="A2753">
        <f t="shared" si="169"/>
        <v>52.31</v>
      </c>
      <c r="B2753">
        <v>27.310000000000002</v>
      </c>
      <c r="C2753" s="1">
        <f t="shared" si="170"/>
        <v>1.397846618</v>
      </c>
      <c r="D2753">
        <f t="shared" si="171"/>
        <v>69892.330900000001</v>
      </c>
      <c r="E2753" s="8">
        <f>IF($B2753&lt;$B$9,      E2752+($B$5*E2752+$B$7*$B$6+$B$8*($D2753-$B$6))*$B$20,           E2752+($B$5*E2752-$B$12)*$B$20)</f>
        <v>395802.77802782331</v>
      </c>
      <c r="G2753" s="4">
        <v>284357.63751303079</v>
      </c>
      <c r="I2753" s="4">
        <f>IF($B2753&lt;$B$9,      I2752+($B$5*I2752+$B$7*$B$6+$K$18*($D2753-$B$6))*$B$20,           I2752+($B$5*I2752-$K$16)*$B$20)</f>
        <v>342156.35347725917</v>
      </c>
      <c r="J2753">
        <f xml:space="preserve">          IF($B2753&lt;=$B$9,        $D2753-$B$7*$B$6-$K$18*($D2753-$B$6), $K$16)</f>
        <v>60839.7486531959</v>
      </c>
      <c r="K2753">
        <f t="shared" si="172"/>
        <v>188.90307201168744</v>
      </c>
      <c r="M2753" s="4">
        <f>IF($B2753&lt;$B$9,      M2752+($B$5*M2752+$B$7*$B$6+O$18*($D2753-$B$6))*$B$20,           M2752+($B$5*M2752-O$16)*$B$20)</f>
        <v>342083.8820542561</v>
      </c>
      <c r="N2753">
        <f>IF($B2753&lt;=$B$9,        $D2753-$B$7*$B$6-$O$18*($D2753-$B$6),          $O$16)</f>
        <v>60842.33580149238</v>
      </c>
      <c r="O2753">
        <f>EXP(-$O$17*$B2753)*LN(N2753)</f>
        <v>4.2355047053521444</v>
      </c>
      <c r="Q2753" s="4">
        <f>IF($B2753&lt;$B$9,      Q2752+($B$5*Q2752+$B$7*$B$6+$S$18*($D2753-$B$6))*$B$20,           Q2752+($B$5*Q2752-$S$16)*$B$20)</f>
        <v>423664.06315652124</v>
      </c>
      <c r="R2753">
        <f>IF($B2753&lt;=$B$9,        $D2753-$B$7*$B$6-$S$18*($D2753-$B$6),          $S$16)</f>
        <v>57930.015084999999</v>
      </c>
      <c r="S2753">
        <f>EXP(-$S$17*$B2753)*($J2753^(1-S$20)-1)/(1-S$20)</f>
        <v>0.38447887356602312</v>
      </c>
    </row>
    <row r="2754" spans="1:19" x14ac:dyDescent="0.3">
      <c r="A2754">
        <f t="shared" si="169"/>
        <v>52.32</v>
      </c>
      <c r="B2754">
        <v>27.32</v>
      </c>
      <c r="C2754" s="1">
        <f t="shared" si="170"/>
        <v>1.3978229120000001</v>
      </c>
      <c r="D2754">
        <f t="shared" si="171"/>
        <v>69891.145600000003</v>
      </c>
      <c r="E2754" s="8">
        <f>IF($B2754&lt;$B$9,      E2753+($B$5*E2753+$B$7*$B$6+$B$8*($D2754-$B$6))*$B$20,           E2753+($B$5*E2753-$B$12)*$B$20)</f>
        <v>396050.98243693303</v>
      </c>
      <c r="G2754" s="4">
        <v>284527.05383176036</v>
      </c>
      <c r="I2754" s="4">
        <f>IF($B2754&lt;$B$9,      I2753+($B$5*I2753+$B$7*$B$6+$K$18*($D2754-$B$6))*$B$20,           I2753+($B$5*I2753-$K$16)*$B$20)</f>
        <v>342366.63160868164</v>
      </c>
      <c r="J2754">
        <f xml:space="preserve">          IF($B2754&lt;=$B$9,        $D2754-$B$7*$B$6-$K$18*($D2754-$B$6), $K$16)</f>
        <v>60838.804829459361</v>
      </c>
      <c r="K2754">
        <f t="shared" si="172"/>
        <v>188.83549679732585</v>
      </c>
      <c r="M2754" s="4">
        <f>IF($B2754&lt;$B$9,      M2753+($B$5*M2753+$B$7*$B$6+O$18*($D2754-$B$6))*$B$20,           M2753+($B$5*M2753-O$16)*$B$20)</f>
        <v>342294.10895073909</v>
      </c>
      <c r="N2754">
        <f>IF($B2754&lt;=$B$9,        $D2754-$B$7*$B$6-$O$18*($D2754-$B$6),          $O$16)</f>
        <v>60841.391823598598</v>
      </c>
      <c r="O2754">
        <f>EXP(-$O$17*$B2754)*LN(N2754)</f>
        <v>4.2340165747959295</v>
      </c>
      <c r="Q2754" s="4">
        <f>IF($B2754&lt;$B$9,      Q2753+($B$5*Q2753+$B$7*$B$6+$S$18*($D2754-$B$6))*$B$20,           Q2753+($B$5*Q2753-$S$16)*$B$20)</f>
        <v>423931.96458822599</v>
      </c>
      <c r="R2754">
        <f>IF($B2754&lt;=$B$9,        $D2754-$B$7*$B$6-$S$18*($D2754-$B$6),          $S$16)</f>
        <v>57929.244640000004</v>
      </c>
      <c r="S2754">
        <f>EXP(-$S$17*$B2754)*($J2754^(1-S$20)-1)/(1-S$20)</f>
        <v>0.38434432940885344</v>
      </c>
    </row>
    <row r="2755" spans="1:19" x14ac:dyDescent="0.3">
      <c r="A2755">
        <f t="shared" si="169"/>
        <v>52.33</v>
      </c>
      <c r="B2755">
        <v>27.330000000000002</v>
      </c>
      <c r="C2755" s="1">
        <f t="shared" si="170"/>
        <v>1.3977990820000001</v>
      </c>
      <c r="D2755">
        <f t="shared" si="171"/>
        <v>69889.954100000003</v>
      </c>
      <c r="E2755" s="8">
        <f>IF($B2755&lt;$B$9,      E2754+($B$5*E2754+$B$7*$B$6+$B$8*($D2755-$B$6))*$B$20,           E2754+($B$5*E2754-$B$12)*$B$20)</f>
        <v>396299.27014308597</v>
      </c>
      <c r="G2755" s="4">
        <v>284696.52825470146</v>
      </c>
      <c r="I2755" s="4">
        <f>IF($B2755&lt;$B$9,      I2754+($B$5*I2754+$B$7*$B$6+$K$18*($D2755-$B$6))*$B$20,           I2754+($B$5*I2754-$K$16)*$B$20)</f>
        <v>342576.98091005645</v>
      </c>
      <c r="J2755">
        <f xml:space="preserve">          IF($B2755&lt;=$B$9,        $D2755-$B$7*$B$6-$K$18*($D2755-$B$6), $K$16)</f>
        <v>60837.856068823152</v>
      </c>
      <c r="K2755">
        <f t="shared" si="172"/>
        <v>188.76793804311032</v>
      </c>
      <c r="M2755" s="4">
        <f>IF($B2755&lt;$B$9,      M2754+($B$5*M2754+$B$7*$B$6+O$18*($D2755-$B$6))*$B$20,           M2754+($B$5*M2754-O$16)*$B$20)</f>
        <v>342504.40700079186</v>
      </c>
      <c r="N2755">
        <f>IF($B2755&lt;=$B$9,        $D2755-$B$7*$B$6-$O$18*($D2755-$B$6),          $O$16)</f>
        <v>60840.442907998789</v>
      </c>
      <c r="O2755">
        <f>EXP(-$O$17*$B2755)*LN(N2755)</f>
        <v>4.2325289358062479</v>
      </c>
      <c r="Q2755" s="4">
        <f>IF($B2755&lt;$B$9,      Q2754+($B$5*Q2754+$B$7*$B$6+$S$18*($D2755-$B$6))*$B$20,           Q2754+($B$5*Q2754-$S$16)*$B$20)</f>
        <v>424199.95561518188</v>
      </c>
      <c r="R2755">
        <f>IF($B2755&lt;=$B$9,        $D2755-$B$7*$B$6-$S$18*($D2755-$B$6),          $S$16)</f>
        <v>57928.470165000006</v>
      </c>
      <c r="S2755">
        <f>EXP(-$S$17*$B2755)*($J2755^(1-S$20)-1)/(1-S$20)</f>
        <v>0.38420983233341754</v>
      </c>
    </row>
    <row r="2756" spans="1:19" x14ac:dyDescent="0.3">
      <c r="A2756">
        <f t="shared" si="169"/>
        <v>52.34</v>
      </c>
      <c r="B2756">
        <v>27.34</v>
      </c>
      <c r="C2756" s="1">
        <f t="shared" si="170"/>
        <v>1.3977751280000001</v>
      </c>
      <c r="D2756">
        <f t="shared" si="171"/>
        <v>69888.756400000013</v>
      </c>
      <c r="E2756" s="8">
        <f>IF($B2756&lt;$B$9,      E2755+($B$5*E2755+$B$7*$B$6+$B$8*($D2756-$B$6))*$B$20,           E2755+($B$5*E2755-$B$12)*$B$20)</f>
        <v>396547.64115683606</v>
      </c>
      <c r="G2756" s="4">
        <v>284866.06079599063</v>
      </c>
      <c r="I2756" s="4">
        <f>IF($B2756&lt;$B$9,      I2755+($B$5*I2755+$B$7*$B$6+$K$18*($D2756-$B$6))*$B$20,           I2755+($B$5*I2755-$K$16)*$B$20)</f>
        <v>342787.40139366209</v>
      </c>
      <c r="J2756">
        <f xml:space="preserve">          IF($B2756&lt;=$B$9,        $D2756-$B$7*$B$6-$K$18*($D2756-$B$6), $K$16)</f>
        <v>60836.902371287295</v>
      </c>
      <c r="K2756">
        <f t="shared" si="172"/>
        <v>188.70039574831091</v>
      </c>
      <c r="M2756" s="4">
        <f>IF($B2756&lt;$B$9,      M2755+($B$5*M2755+$B$7*$B$6+O$18*($D2756-$B$6))*$B$20,           M2755+($B$5*M2755-O$16)*$B$20)</f>
        <v>342714.7762166952</v>
      </c>
      <c r="N2756">
        <f>IF($B2756&lt;=$B$9,        $D2756-$B$7*$B$6-$O$18*($D2756-$B$6),          $O$16)</f>
        <v>60839.489054692975</v>
      </c>
      <c r="O2756">
        <f>EXP(-$O$17*$B2756)*LN(N2756)</f>
        <v>4.2310417882307805</v>
      </c>
      <c r="Q2756" s="4">
        <f>IF($B2756&lt;$B$9,      Q2755+($B$5*Q2755+$B$7*$B$6+$S$18*($D2756-$B$6))*$B$20,           Q2755+($B$5*Q2755-$S$16)*$B$20)</f>
        <v>424468.03624704719</v>
      </c>
      <c r="R2756">
        <f>IF($B2756&lt;=$B$9,        $D2756-$B$7*$B$6-$S$18*($D2756-$B$6),          $S$16)</f>
        <v>57927.691660000011</v>
      </c>
      <c r="S2756">
        <f>EXP(-$S$17*$B2756)*($J2756^(1-S$20)-1)/(1-S$20)</f>
        <v>0.38407538232324018</v>
      </c>
    </row>
    <row r="2757" spans="1:19" x14ac:dyDescent="0.3">
      <c r="A2757">
        <f t="shared" si="169"/>
        <v>52.35</v>
      </c>
      <c r="B2757">
        <v>27.35</v>
      </c>
      <c r="C2757" s="1">
        <f t="shared" si="170"/>
        <v>1.3977510500000001</v>
      </c>
      <c r="D2757">
        <f t="shared" si="171"/>
        <v>69887.552500000005</v>
      </c>
      <c r="E2757" s="8">
        <f>IF($B2757&lt;$B$9,      E2756+($B$5*E2756+$B$7*$B$6+$B$8*($D2757-$B$6))*$B$20,           E2756+($B$5*E2756-$B$12)*$B$20)</f>
        <v>396796.09548874095</v>
      </c>
      <c r="G2757" s="4">
        <v>285035.65146976925</v>
      </c>
      <c r="I2757" s="4">
        <f>IF($B2757&lt;$B$9,      I2756+($B$5*I2756+$B$7*$B$6+$K$18*($D2757-$B$6))*$B$20,           I2756+($B$5*I2756-$K$16)*$B$20)</f>
        <v>342997.89307178138</v>
      </c>
      <c r="J2757">
        <f xml:space="preserve">          IF($B2757&lt;=$B$9,        $D2757-$B$7*$B$6-$K$18*($D2757-$B$6), $K$16)</f>
        <v>60835.943736851768</v>
      </c>
      <c r="K2757">
        <f t="shared" si="172"/>
        <v>188.63286991219439</v>
      </c>
      <c r="M2757" s="4">
        <f>IF($B2757&lt;$B$9,      M2756+($B$5*M2756+$B$7*$B$6+O$18*($D2757-$B$6))*$B$20,           M2756+($B$5*M2756-O$16)*$B$20)</f>
        <v>342925.21661073423</v>
      </c>
      <c r="N2757">
        <f>IF($B2757&lt;=$B$9,        $D2757-$B$7*$B$6-$O$18*($D2757-$B$6),          $O$16)</f>
        <v>60838.530263681132</v>
      </c>
      <c r="O2757">
        <f>EXP(-$O$17*$B2757)*LN(N2757)</f>
        <v>4.2295551319172393</v>
      </c>
      <c r="Q2757" s="4">
        <f>IF($B2757&lt;$B$9,      Q2756+($B$5*Q2756+$B$7*$B$6+$S$18*($D2757-$B$6))*$B$20,           Q2756+($B$5*Q2756-$S$16)*$B$20)</f>
        <v>424736.20649348368</v>
      </c>
      <c r="R2757">
        <f>IF($B2757&lt;=$B$9,        $D2757-$B$7*$B$6-$S$18*($D2757-$B$6),          $S$16)</f>
        <v>57926.909125000006</v>
      </c>
      <c r="S2757">
        <f>EXP(-$S$17*$B2757)*($J2757^(1-S$20)-1)/(1-S$20)</f>
        <v>0.38394097936185156</v>
      </c>
    </row>
    <row r="2758" spans="1:19" x14ac:dyDescent="0.3">
      <c r="A2758">
        <f t="shared" si="169"/>
        <v>52.36</v>
      </c>
      <c r="B2758">
        <v>27.360000000000003</v>
      </c>
      <c r="C2758" s="1">
        <f t="shared" si="170"/>
        <v>1.3977268479999998</v>
      </c>
      <c r="D2758">
        <f t="shared" si="171"/>
        <v>69886.342399999994</v>
      </c>
      <c r="E2758" s="8">
        <f>IF($B2758&lt;$B$9,      E2757+($B$5*E2757+$B$7*$B$6+$B$8*($D2758-$B$6))*$B$20,           E2757+($B$5*E2757-$B$12)*$B$20)</f>
        <v>397044.63314936199</v>
      </c>
      <c r="G2758" s="4">
        <v>285205.30029018369</v>
      </c>
      <c r="I2758" s="4">
        <f>IF($B2758&lt;$B$9,      I2757+($B$5*I2757+$B$7*$B$6+$K$18*($D2758-$B$6))*$B$20,           I2757+($B$5*I2757-$K$16)*$B$20)</f>
        <v>343208.45595670136</v>
      </c>
      <c r="J2758">
        <f xml:space="preserve">          IF($B2758&lt;=$B$9,        $D2758-$B$7*$B$6-$K$18*($D2758-$B$6), $K$16)</f>
        <v>60834.980165516572</v>
      </c>
      <c r="K2758">
        <f t="shared" si="172"/>
        <v>188.56536053402414</v>
      </c>
      <c r="M2758" s="4">
        <f>IF($B2758&lt;$B$9,      M2757+($B$5*M2757+$B$7*$B$6+O$18*($D2758-$B$6))*$B$20,           M2757+($B$5*M2757-O$16)*$B$20)</f>
        <v>343135.72819519835</v>
      </c>
      <c r="N2758">
        <f>IF($B2758&lt;=$B$9,        $D2758-$B$7*$B$6-$O$18*($D2758-$B$6),          $O$16)</f>
        <v>60837.566534963269</v>
      </c>
      <c r="O2758">
        <f>EXP(-$O$17*$B2758)*LN(N2758)</f>
        <v>4.2280689667133773</v>
      </c>
      <c r="Q2758" s="4">
        <f>IF($B2758&lt;$B$9,      Q2757+($B$5*Q2757+$B$7*$B$6+$S$18*($D2758-$B$6))*$B$20,           Q2757+($B$5*Q2757-$S$16)*$B$20)</f>
        <v>425004.4663641564</v>
      </c>
      <c r="R2758">
        <f>IF($B2758&lt;=$B$9,        $D2758-$B$7*$B$6-$S$18*($D2758-$B$6),          $S$16)</f>
        <v>57926.122559999996</v>
      </c>
      <c r="S2758">
        <f>EXP(-$S$17*$B2758)*($J2758^(1-S$20)-1)/(1-S$20)</f>
        <v>0.38380662343278799</v>
      </c>
    </row>
    <row r="2759" spans="1:19" x14ac:dyDescent="0.3">
      <c r="A2759">
        <f t="shared" si="169"/>
        <v>52.370000000000005</v>
      </c>
      <c r="B2759">
        <v>27.37</v>
      </c>
      <c r="C2759" s="1">
        <f t="shared" si="170"/>
        <v>1.3977025219999999</v>
      </c>
      <c r="D2759">
        <f t="shared" si="171"/>
        <v>69885.126099999994</v>
      </c>
      <c r="E2759" s="8">
        <f>IF($B2759&lt;$B$9,      E2758+($B$5*E2758+$B$7*$B$6+$B$8*($D2759-$B$6))*$B$20,           E2758+($B$5*E2758-$B$12)*$B$20)</f>
        <v>397293.25414926425</v>
      </c>
      <c r="G2759" s="4">
        <v>285375.00727138523</v>
      </c>
      <c r="I2759" s="4">
        <f>IF($B2759&lt;$B$9,      I2758+($B$5*I2758+$B$7*$B$6+$K$18*($D2759-$B$6))*$B$20,           I2758+($B$5*I2758-$K$16)*$B$20)</f>
        <v>343419.09006071341</v>
      </c>
      <c r="J2759">
        <f xml:space="preserve">          IF($B2759&lt;=$B$9,        $D2759-$B$7*$B$6-$K$18*($D2759-$B$6), $K$16)</f>
        <v>60834.011657281728</v>
      </c>
      <c r="K2759">
        <f t="shared" si="172"/>
        <v>188.49786761306052</v>
      </c>
      <c r="M2759" s="4">
        <f>IF($B2759&lt;$B$9,      M2758+($B$5*M2758+$B$7*$B$6+O$18*($D2759-$B$6))*$B$20,           M2758+($B$5*M2758-O$16)*$B$20)</f>
        <v>343346.31098238128</v>
      </c>
      <c r="N2759">
        <f>IF($B2759&lt;=$B$9,        $D2759-$B$7*$B$6-$O$18*($D2759-$B$6),          $O$16)</f>
        <v>60836.5978685394</v>
      </c>
      <c r="O2759">
        <f>EXP(-$O$17*$B2759)*LN(N2759)</f>
        <v>4.2265832924669811</v>
      </c>
      <c r="Q2759" s="4">
        <f>IF($B2759&lt;$B$9,      Q2758+($B$5*Q2758+$B$7*$B$6+$S$18*($D2759-$B$6))*$B$20,           Q2758+($B$5*Q2758-$S$16)*$B$20)</f>
        <v>425272.81586873386</v>
      </c>
      <c r="R2759">
        <f>IF($B2759&lt;=$B$9,        $D2759-$B$7*$B$6-$S$18*($D2759-$B$6),          $S$16)</f>
        <v>57925.331964999998</v>
      </c>
      <c r="S2759">
        <f>EXP(-$S$17*$B2759)*($J2759^(1-S$20)-1)/(1-S$20)</f>
        <v>0.38367231451959116</v>
      </c>
    </row>
    <row r="2760" spans="1:19" x14ac:dyDescent="0.3">
      <c r="A2760">
        <f t="shared" si="169"/>
        <v>52.38</v>
      </c>
      <c r="B2760">
        <v>27.380000000000003</v>
      </c>
      <c r="C2760" s="1">
        <f t="shared" si="170"/>
        <v>1.3976780719999999</v>
      </c>
      <c r="D2760">
        <f t="shared" si="171"/>
        <v>69883.903599999991</v>
      </c>
      <c r="E2760" s="8">
        <f>IF($B2760&lt;$B$9,      E2759+($B$5*E2759+$B$7*$B$6+$B$8*($D2760-$B$6))*$B$20,           E2759+($B$5*E2759-$B$12)*$B$20)</f>
        <v>397541.95849901647</v>
      </c>
      <c r="G2760" s="4">
        <v>285544.7724275302</v>
      </c>
      <c r="I2760" s="4">
        <f>IF($B2760&lt;$B$9,      I2759+($B$5*I2759+$B$7*$B$6+$K$18*($D2760-$B$6))*$B$20,           I2759+($B$5*I2759-$K$16)*$B$20)</f>
        <v>343629.79539611319</v>
      </c>
      <c r="J2760">
        <f xml:space="preserve">          IF($B2760&lt;=$B$9,        $D2760-$B$7*$B$6-$K$18*($D2760-$B$6), $K$16)</f>
        <v>60833.038212147221</v>
      </c>
      <c r="K2760">
        <f t="shared" si="172"/>
        <v>188.4303911485604</v>
      </c>
      <c r="M2760" s="4">
        <f>IF($B2760&lt;$B$9,      M2759+($B$5*M2759+$B$7*$B$6+O$18*($D2760-$B$6))*$B$20,           M2759+($B$5*M2759-O$16)*$B$20)</f>
        <v>343556.96498458105</v>
      </c>
      <c r="N2760">
        <f>IF($B2760&lt;=$B$9,        $D2760-$B$7*$B$6-$O$18*($D2760-$B$6),          $O$16)</f>
        <v>60835.624264409511</v>
      </c>
      <c r="O2760">
        <f>EXP(-$O$17*$B2760)*LN(N2760)</f>
        <v>4.2250981090258719</v>
      </c>
      <c r="Q2760" s="4">
        <f>IF($B2760&lt;$B$9,      Q2759+($B$5*Q2759+$B$7*$B$6+$S$18*($D2760-$B$6))*$B$20,           Q2759+($B$5*Q2759-$S$16)*$B$20)</f>
        <v>425541.25501688791</v>
      </c>
      <c r="R2760">
        <f>IF($B2760&lt;=$B$9,        $D2760-$B$7*$B$6-$S$18*($D2760-$B$6),          $S$16)</f>
        <v>57924.537339999995</v>
      </c>
      <c r="S2760">
        <f>EXP(-$S$17*$B2760)*($J2760^(1-S$20)-1)/(1-S$20)</f>
        <v>0.38353805260580875</v>
      </c>
    </row>
    <row r="2761" spans="1:19" x14ac:dyDescent="0.3">
      <c r="A2761">
        <f t="shared" si="169"/>
        <v>52.39</v>
      </c>
      <c r="B2761">
        <v>27.39</v>
      </c>
      <c r="C2761" s="1">
        <f t="shared" si="170"/>
        <v>1.3976534980000002</v>
      </c>
      <c r="D2761">
        <f t="shared" si="171"/>
        <v>69882.674900000013</v>
      </c>
      <c r="E2761" s="8">
        <f>IF($B2761&lt;$B$9,      E2760+($B$5*E2760+$B$7*$B$6+$B$8*($D2761-$B$6))*$B$20,           E2760+($B$5*E2760-$B$12)*$B$20)</f>
        <v>397790.7462091911</v>
      </c>
      <c r="G2761" s="4">
        <v>285714.59577277984</v>
      </c>
      <c r="I2761" s="4">
        <f>IF($B2761&lt;$B$9,      I2760+($B$5*I2760+$B$7*$B$6+$K$18*($D2761-$B$6))*$B$20,           I2760+($B$5*I2760-$K$16)*$B$20)</f>
        <v>343840.57197520067</v>
      </c>
      <c r="J2761">
        <f xml:space="preserve">          IF($B2761&lt;=$B$9,        $D2761-$B$7*$B$6-$K$18*($D2761-$B$6), $K$16)</f>
        <v>60832.059830113081</v>
      </c>
      <c r="K2761">
        <f t="shared" si="172"/>
        <v>188.3629311397776</v>
      </c>
      <c r="M2761" s="4">
        <f>IF($B2761&lt;$B$9,      M2760+($B$5*M2760+$B$7*$B$6+O$18*($D2761-$B$6))*$B$20,           M2760+($B$5*M2760-O$16)*$B$20)</f>
        <v>343767.69021409994</v>
      </c>
      <c r="N2761">
        <f>IF($B2761&lt;=$B$9,        $D2761-$B$7*$B$6-$O$18*($D2761-$B$6),          $O$16)</f>
        <v>60834.645722573623</v>
      </c>
      <c r="O2761">
        <f>EXP(-$O$17*$B2761)*LN(N2761)</f>
        <v>4.2236134162379084</v>
      </c>
      <c r="Q2761" s="4">
        <f>IF($B2761&lt;$B$9,      Q2760+($B$5*Q2760+$B$7*$B$6+$S$18*($D2761-$B$6))*$B$20,           Q2760+($B$5*Q2760-$S$16)*$B$20)</f>
        <v>425809.78381829383</v>
      </c>
      <c r="R2761">
        <f>IF($B2761&lt;=$B$9,        $D2761-$B$7*$B$6-$S$18*($D2761-$B$6),          $S$16)</f>
        <v>57923.738685000011</v>
      </c>
      <c r="S2761">
        <f>EXP(-$S$17*$B2761)*($J2761^(1-S$20)-1)/(1-S$20)</f>
        <v>0.3834038376749942</v>
      </c>
    </row>
    <row r="2762" spans="1:19" x14ac:dyDescent="0.3">
      <c r="A2762">
        <f t="shared" si="169"/>
        <v>52.400000000000006</v>
      </c>
      <c r="B2762">
        <v>27.400000000000002</v>
      </c>
      <c r="C2762" s="1">
        <f t="shared" si="170"/>
        <v>1.3976288000000001</v>
      </c>
      <c r="D2762">
        <f t="shared" si="171"/>
        <v>69881.440000000002</v>
      </c>
      <c r="E2762" s="8">
        <f>IF($B2762&lt;$B$9,      E2761+($B$5*E2761+$B$7*$B$6+$B$8*($D2762-$B$6))*$B$20,           E2761+($B$5*E2761-$B$12)*$B$20)</f>
        <v>398039.61729036435</v>
      </c>
      <c r="G2762" s="4">
        <v>285884.47732130031</v>
      </c>
      <c r="I2762" s="4">
        <f>IF($B2762&lt;$B$9,      I2761+($B$5*I2761+$B$7*$B$6+$K$18*($D2762-$B$6))*$B$20,           I2761+($B$5*I2761-$K$16)*$B$20)</f>
        <v>344051.4198102802</v>
      </c>
      <c r="J2762">
        <f xml:space="preserve">          IF($B2762&lt;=$B$9,        $D2762-$B$7*$B$6-$K$18*($D2762-$B$6), $K$16)</f>
        <v>60831.07651117925</v>
      </c>
      <c r="K2762">
        <f t="shared" si="172"/>
        <v>188.29548758596238</v>
      </c>
      <c r="M2762" s="4">
        <f>IF($B2762&lt;$B$9,      M2761+($B$5*M2761+$B$7*$B$6+O$18*($D2762-$B$6))*$B$20,           M2761+($B$5*M2761-O$16)*$B$20)</f>
        <v>343978.48668324458</v>
      </c>
      <c r="N2762">
        <f>IF($B2762&lt;=$B$9,        $D2762-$B$7*$B$6-$O$18*($D2762-$B$6),          $O$16)</f>
        <v>60833.662243031693</v>
      </c>
      <c r="O2762">
        <f>EXP(-$O$17*$B2762)*LN(N2762)</f>
        <v>4.2221292139509847</v>
      </c>
      <c r="Q2762" s="4">
        <f>IF($B2762&lt;$B$9,      Q2761+($B$5*Q2761+$B$7*$B$6+$S$18*($D2762-$B$6))*$B$20,           Q2761+($B$5*Q2761-$S$16)*$B$20)</f>
        <v>426078.40228263021</v>
      </c>
      <c r="R2762">
        <f>IF($B2762&lt;=$B$9,        $D2762-$B$7*$B$6-$S$18*($D2762-$B$6),          $S$16)</f>
        <v>57922.936000000002</v>
      </c>
      <c r="S2762">
        <f>EXP(-$S$17*$B2762)*($J2762^(1-S$20)-1)/(1-S$20)</f>
        <v>0.38326966971070653</v>
      </c>
    </row>
    <row r="2763" spans="1:19" x14ac:dyDescent="0.3">
      <c r="A2763">
        <f t="shared" si="169"/>
        <v>52.41</v>
      </c>
      <c r="B2763">
        <v>27.41</v>
      </c>
      <c r="C2763" s="1">
        <f t="shared" si="170"/>
        <v>1.397603978</v>
      </c>
      <c r="D2763">
        <f t="shared" si="171"/>
        <v>69880.198900000003</v>
      </c>
      <c r="E2763" s="8">
        <f>IF($B2763&lt;$B$9,      E2762+($B$5*E2762+$B$7*$B$6+$B$8*($D2763-$B$6))*$B$20,           E2762+($B$5*E2762-$B$12)*$B$20)</f>
        <v>398288.57175311598</v>
      </c>
      <c r="G2763" s="4">
        <v>286054.41708726279</v>
      </c>
      <c r="I2763" s="4">
        <f>IF($B2763&lt;$B$9,      I2762+($B$5*I2762+$B$7*$B$6+$K$18*($D2763-$B$6))*$B$20,           I2762+($B$5*I2762-$K$16)*$B$20)</f>
        <v>344262.33891366032</v>
      </c>
      <c r="J2763">
        <f xml:space="preserve">          IF($B2763&lt;=$B$9,        $D2763-$B$7*$B$6-$K$18*($D2763-$B$6), $K$16)</f>
        <v>60830.088255345763</v>
      </c>
      <c r="K2763">
        <f t="shared" si="172"/>
        <v>188.22806048636212</v>
      </c>
      <c r="M2763" s="4">
        <f>IF($B2763&lt;$B$9,      M2762+($B$5*M2762+$B$7*$B$6+O$18*($D2763-$B$6))*$B$20,           M2762+($B$5*M2762-O$16)*$B$20)</f>
        <v>344189.35440432589</v>
      </c>
      <c r="N2763">
        <f>IF($B2763&lt;=$B$9,        $D2763-$B$7*$B$6-$O$18*($D2763-$B$6),          $O$16)</f>
        <v>60832.673825783757</v>
      </c>
      <c r="O2763">
        <f>EXP(-$O$17*$B2763)*LN(N2763)</f>
        <v>4.2206455020130313</v>
      </c>
      <c r="Q2763" s="4">
        <f>IF($B2763&lt;$B$9,      Q2762+($B$5*Q2762+$B$7*$B$6+$S$18*($D2763-$B$6))*$B$20,           Q2762+($B$5*Q2762-$S$16)*$B$20)</f>
        <v>426347.11041957914</v>
      </c>
      <c r="R2763">
        <f>IF($B2763&lt;=$B$9,        $D2763-$B$7*$B$6-$S$18*($D2763-$B$6),          $S$16)</f>
        <v>57922.129285000003</v>
      </c>
      <c r="S2763">
        <f>EXP(-$S$17*$B2763)*($J2763^(1-S$20)-1)/(1-S$20)</f>
        <v>0.38313554869651079</v>
      </c>
    </row>
    <row r="2764" spans="1:19" x14ac:dyDescent="0.3">
      <c r="A2764">
        <f t="shared" si="169"/>
        <v>52.42</v>
      </c>
      <c r="B2764">
        <v>27.42</v>
      </c>
      <c r="C2764" s="1">
        <f t="shared" si="170"/>
        <v>1.3975790320000001</v>
      </c>
      <c r="D2764">
        <f t="shared" si="171"/>
        <v>69878.9516</v>
      </c>
      <c r="E2764" s="8">
        <f>IF($B2764&lt;$B$9,      E2763+($B$5*E2763+$B$7*$B$6+$B$8*($D2764-$B$6))*$B$20,           E2763+($B$5*E2763-$B$12)*$B$20)</f>
        <v>398537.60960802954</v>
      </c>
      <c r="G2764" s="4">
        <v>286224.41508484335</v>
      </c>
      <c r="I2764" s="4">
        <f>IF($B2764&lt;$B$9,      I2763+($B$5*I2763+$B$7*$B$6+$K$18*($D2764-$B$6))*$B$20,           I2763+($B$5*I2763-$K$16)*$B$20)</f>
        <v>344473.32929765398</v>
      </c>
      <c r="J2764">
        <f xml:space="preserve">          IF($B2764&lt;=$B$9,        $D2764-$B$7*$B$6-$K$18*($D2764-$B$6), $K$16)</f>
        <v>60829.095062612621</v>
      </c>
      <c r="K2764">
        <f t="shared" si="172"/>
        <v>188.1606498402208</v>
      </c>
      <c r="M2764" s="4">
        <f>IF($B2764&lt;$B$9,      M2763+($B$5*M2763+$B$7*$B$6+O$18*($D2764-$B$6))*$B$20,           M2763+($B$5*M2763-O$16)*$B$20)</f>
        <v>344400.29338965908</v>
      </c>
      <c r="N2764">
        <f>IF($B2764&lt;=$B$9,        $D2764-$B$7*$B$6-$O$18*($D2764-$B$6),          $O$16)</f>
        <v>60831.6804708298</v>
      </c>
      <c r="O2764">
        <f>EXP(-$O$17*$B2764)*LN(N2764)</f>
        <v>4.2191622802720143</v>
      </c>
      <c r="Q2764" s="4">
        <f>IF($B2764&lt;$B$9,      Q2763+($B$5*Q2763+$B$7*$B$6+$S$18*($D2764-$B$6))*$B$20,           Q2763+($B$5*Q2763-$S$16)*$B$20)</f>
        <v>426615.90823882597</v>
      </c>
      <c r="R2764">
        <f>IF($B2764&lt;=$B$9,        $D2764-$B$7*$B$6-$S$18*($D2764-$B$6),          $S$16)</f>
        <v>57921.31854</v>
      </c>
      <c r="S2764">
        <f>EXP(-$S$17*$B2764)*($J2764^(1-S$20)-1)/(1-S$20)</f>
        <v>0.3830014746159775</v>
      </c>
    </row>
    <row r="2765" spans="1:19" x14ac:dyDescent="0.3">
      <c r="A2765">
        <f t="shared" si="169"/>
        <v>52.43</v>
      </c>
      <c r="B2765">
        <v>27.43</v>
      </c>
      <c r="C2765" s="1">
        <f t="shared" si="170"/>
        <v>1.3975539619999999</v>
      </c>
      <c r="D2765">
        <f t="shared" si="171"/>
        <v>69877.698099999994</v>
      </c>
      <c r="E2765" s="8">
        <f>IF($B2765&lt;$B$9,      E2764+($B$5*E2764+$B$7*$B$6+$B$8*($D2765-$B$6))*$B$20,           E2764+($B$5*E2764-$B$12)*$B$20)</f>
        <v>398786.73086569237</v>
      </c>
      <c r="G2765" s="4">
        <v>286394.47132822307</v>
      </c>
      <c r="I2765" s="4">
        <f>IF($B2765&lt;$B$9,      I2764+($B$5*I2764+$B$7*$B$6+$K$18*($D2765-$B$6))*$B$20,           I2764+($B$5*I2764-$K$16)*$B$20)</f>
        <v>344684.39097457839</v>
      </c>
      <c r="J2765">
        <f xml:space="preserve">          IF($B2765&lt;=$B$9,        $D2765-$B$7*$B$6-$K$18*($D2765-$B$6), $K$16)</f>
        <v>60828.096932979817</v>
      </c>
      <c r="K2765">
        <f t="shared" si="172"/>
        <v>188.09325564677908</v>
      </c>
      <c r="M2765" s="4">
        <f>IF($B2765&lt;$B$9,      M2764+($B$5*M2764+$B$7*$B$6+O$18*($D2765-$B$6))*$B$20,           M2764+($B$5*M2764-O$16)*$B$20)</f>
        <v>344611.30365156377</v>
      </c>
      <c r="N2765">
        <f>IF($B2765&lt;=$B$9,        $D2765-$B$7*$B$6-$O$18*($D2765-$B$6),          $O$16)</f>
        <v>60830.682178169831</v>
      </c>
      <c r="O2765">
        <f>EXP(-$O$17*$B2765)*LN(N2765)</f>
        <v>4.2176795485759362</v>
      </c>
      <c r="Q2765" s="4">
        <f>IF($B2765&lt;$B$9,      Q2764+($B$5*Q2764+$B$7*$B$6+$S$18*($D2765-$B$6))*$B$20,           Q2764+($B$5*Q2764-$S$16)*$B$20)</f>
        <v>426884.79575005954</v>
      </c>
      <c r="R2765">
        <f>IF($B2765&lt;=$B$9,        $D2765-$B$7*$B$6-$S$18*($D2765-$B$6),          $S$16)</f>
        <v>57920.503764999994</v>
      </c>
      <c r="S2765">
        <f>EXP(-$S$17*$B2765)*($J2765^(1-S$20)-1)/(1-S$20)</f>
        <v>0.38286744745268303</v>
      </c>
    </row>
    <row r="2766" spans="1:19" x14ac:dyDescent="0.3">
      <c r="A2766">
        <f t="shared" si="169"/>
        <v>52.44</v>
      </c>
      <c r="B2766">
        <v>27.44</v>
      </c>
      <c r="C2766" s="1">
        <f t="shared" si="170"/>
        <v>1.3975287679999999</v>
      </c>
      <c r="D2766">
        <f t="shared" si="171"/>
        <v>69876.438399999999</v>
      </c>
      <c r="E2766" s="8">
        <f>IF($B2766&lt;$B$9,      E2765+($B$5*E2765+$B$7*$B$6+$B$8*($D2766-$B$6))*$B$20,           E2765+($B$5*E2765-$B$12)*$B$20)</f>
        <v>399035.93553669535</v>
      </c>
      <c r="G2766" s="4">
        <v>286564.58583158796</v>
      </c>
      <c r="I2766" s="4">
        <f>IF($B2766&lt;$B$9,      I2765+($B$5*I2765+$B$7*$B$6+$K$18*($D2766-$B$6))*$B$20,           I2765+($B$5*I2765-$K$16)*$B$20)</f>
        <v>344895.523956755</v>
      </c>
      <c r="J2766">
        <f xml:space="preserve">          IF($B2766&lt;=$B$9,        $D2766-$B$7*$B$6-$K$18*($D2766-$B$6), $K$16)</f>
        <v>60827.093866447358</v>
      </c>
      <c r="K2766">
        <f t="shared" si="172"/>
        <v>188.02587790527448</v>
      </c>
      <c r="M2766" s="4">
        <f>IF($B2766&lt;$B$9,      M2765+($B$5*M2765+$B$7*$B$6+O$18*($D2766-$B$6))*$B$20,           M2765+($B$5*M2765-O$16)*$B$20)</f>
        <v>344822.38520236377</v>
      </c>
      <c r="N2766">
        <f>IF($B2766&lt;=$B$9,        $D2766-$B$7*$B$6-$O$18*($D2766-$B$6),          $O$16)</f>
        <v>60829.678947803841</v>
      </c>
      <c r="O2766">
        <f>EXP(-$O$17*$B2766)*LN(N2766)</f>
        <v>4.216197306772834</v>
      </c>
      <c r="Q2766" s="4">
        <f>IF($B2766&lt;$B$9,      Q2765+($B$5*Q2765+$B$7*$B$6+$S$18*($D2766-$B$6))*$B$20,           Q2765+($B$5*Q2765-$S$16)*$B$20)</f>
        <v>427153.77296297206</v>
      </c>
      <c r="R2766">
        <f>IF($B2766&lt;=$B$9,        $D2766-$B$7*$B$6-$S$18*($D2766-$B$6),          $S$16)</f>
        <v>57919.684959999999</v>
      </c>
      <c r="S2766">
        <f>EXP(-$S$17*$B2766)*($J2766^(1-S$20)-1)/(1-S$20)</f>
        <v>0.38273346719020956</v>
      </c>
    </row>
    <row r="2767" spans="1:19" x14ac:dyDescent="0.3">
      <c r="A2767">
        <f t="shared" si="169"/>
        <v>52.45</v>
      </c>
      <c r="B2767">
        <v>27.450000000000003</v>
      </c>
      <c r="C2767" s="1">
        <f t="shared" si="170"/>
        <v>1.3975034499999999</v>
      </c>
      <c r="D2767">
        <f t="shared" si="171"/>
        <v>69875.172500000001</v>
      </c>
      <c r="E2767" s="8">
        <f>IF($B2767&lt;$B$9,      E2766+($B$5*E2766+$B$7*$B$6+$B$8*($D2767-$B$6))*$B$20,           E2766+($B$5*E2766-$B$12)*$B$20)</f>
        <v>399285.22363163321</v>
      </c>
      <c r="G2767" s="4">
        <v>286734.758609129</v>
      </c>
      <c r="I2767" s="4">
        <f>IF($B2767&lt;$B$9,      I2766+($B$5*I2766+$B$7*$B$6+$K$18*($D2767-$B$6))*$B$20,           I2766+($B$5*I2766-$K$16)*$B$20)</f>
        <v>345106.7282565097</v>
      </c>
      <c r="J2767">
        <f xml:space="preserve">          IF($B2767&lt;=$B$9,        $D2767-$B$7*$B$6-$K$18*($D2767-$B$6), $K$16)</f>
        <v>60826.085863015236</v>
      </c>
      <c r="K2767">
        <f t="shared" si="172"/>
        <v>187.95851661494132</v>
      </c>
      <c r="M2767" s="4">
        <f>IF($B2767&lt;$B$9,      M2766+($B$5*M2766+$B$7*$B$6+O$18*($D2767-$B$6))*$B$20,           M2766+($B$5*M2766-O$16)*$B$20)</f>
        <v>345033.53805438726</v>
      </c>
      <c r="N2767">
        <f>IF($B2767&lt;=$B$9,        $D2767-$B$7*$B$6-$O$18*($D2767-$B$6),          $O$16)</f>
        <v>60828.670779731845</v>
      </c>
      <c r="O2767">
        <f>EXP(-$O$17*$B2767)*LN(N2767)</f>
        <v>4.2147155547107813</v>
      </c>
      <c r="Q2767" s="4">
        <f>IF($B2767&lt;$B$9,      Q2766+($B$5*Q2766+$B$7*$B$6+$S$18*($D2767-$B$6))*$B$20,           Q2766+($B$5*Q2766-$S$16)*$B$20)</f>
        <v>427422.83988725912</v>
      </c>
      <c r="R2767">
        <f>IF($B2767&lt;=$B$9,        $D2767-$B$7*$B$6-$S$18*($D2767-$B$6),          $S$16)</f>
        <v>57918.862125</v>
      </c>
      <c r="S2767">
        <f>EXP(-$S$17*$B2767)*($J2767^(1-S$20)-1)/(1-S$20)</f>
        <v>0.38259953381214495</v>
      </c>
    </row>
    <row r="2768" spans="1:19" x14ac:dyDescent="0.3">
      <c r="A2768">
        <f t="shared" si="169"/>
        <v>52.46</v>
      </c>
      <c r="B2768">
        <v>27.46</v>
      </c>
      <c r="C2768" s="1">
        <f t="shared" si="170"/>
        <v>1.3974780080000002</v>
      </c>
      <c r="D2768">
        <f t="shared" si="171"/>
        <v>69873.900400000013</v>
      </c>
      <c r="E2768" s="8">
        <f>IF($B2768&lt;$B$9,      E2767+($B$5*E2767+$B$7*$B$6+$B$8*($D2768-$B$6))*$B$20,           E2767+($B$5*E2767-$B$12)*$B$20)</f>
        <v>399534.59516110428</v>
      </c>
      <c r="G2768" s="4">
        <v>286904.98967504222</v>
      </c>
      <c r="I2768" s="4">
        <f>IF($B2768&lt;$B$9,      I2767+($B$5*I2767+$B$7*$B$6+$K$18*($D2768-$B$6))*$B$20,           I2767+($B$5*I2767-$K$16)*$B$20)</f>
        <v>345318.00388617266</v>
      </c>
      <c r="J2768">
        <f xml:space="preserve">          IF($B2768&lt;=$B$9,        $D2768-$B$7*$B$6-$K$18*($D2768-$B$6), $K$16)</f>
        <v>60825.072922683466</v>
      </c>
      <c r="K2768">
        <f t="shared" si="172"/>
        <v>187.89117177501066</v>
      </c>
      <c r="M2768" s="4">
        <f>IF($B2768&lt;$B$9,      M2767+($B$5*M2767+$B$7*$B$6+O$18*($D2768-$B$6))*$B$20,           M2767+($B$5*M2767-O$16)*$B$20)</f>
        <v>345244.76221996674</v>
      </c>
      <c r="N2768">
        <f>IF($B2768&lt;=$B$9,        $D2768-$B$7*$B$6-$O$18*($D2768-$B$6),          $O$16)</f>
        <v>60827.657673953829</v>
      </c>
      <c r="O2768">
        <f>EXP(-$O$17*$B2768)*LN(N2768)</f>
        <v>4.2132342922378898</v>
      </c>
      <c r="Q2768" s="4">
        <f>IF($B2768&lt;$B$9,      Q2767+($B$5*Q2767+$B$7*$B$6+$S$18*($D2768-$B$6))*$B$20,           Q2767+($B$5*Q2767-$S$16)*$B$20)</f>
        <v>427691.99653261964</v>
      </c>
      <c r="R2768">
        <f>IF($B2768&lt;=$B$9,        $D2768-$B$7*$B$6-$S$18*($D2768-$B$6),          $S$16)</f>
        <v>57918.035260000011</v>
      </c>
      <c r="S2768">
        <f>EXP(-$S$17*$B2768)*($J2768^(1-S$20)-1)/(1-S$20)</f>
        <v>0.38246564730208299</v>
      </c>
    </row>
    <row r="2769" spans="1:19" x14ac:dyDescent="0.3">
      <c r="A2769">
        <f t="shared" si="169"/>
        <v>52.47</v>
      </c>
      <c r="B2769">
        <v>27.470000000000002</v>
      </c>
      <c r="C2769" s="1">
        <f t="shared" si="170"/>
        <v>1.3974524420000001</v>
      </c>
      <c r="D2769">
        <f t="shared" si="171"/>
        <v>69872.622100000008</v>
      </c>
      <c r="E2769" s="8">
        <f>IF($B2769&lt;$B$9,      E2768+($B$5*E2768+$B$7*$B$6+$B$8*($D2769-$B$6))*$B$20,           E2768+($B$5*E2768-$B$12)*$B$20)</f>
        <v>399784.05013571068</v>
      </c>
      <c r="G2769" s="4">
        <v>287075.27904352848</v>
      </c>
      <c r="I2769" s="4">
        <f>IF($B2769&lt;$B$9,      I2768+($B$5*I2768+$B$7*$B$6+$K$18*($D2769-$B$6))*$B$20,           I2768+($B$5*I2768-$K$16)*$B$20)</f>
        <v>345529.35085807828</v>
      </c>
      <c r="J2769">
        <f xml:space="preserve">          IF($B2769&lt;=$B$9,        $D2769-$B$7*$B$6-$K$18*($D2769-$B$6), $K$16)</f>
        <v>60824.055045452027</v>
      </c>
      <c r="K2769">
        <f t="shared" si="172"/>
        <v>187.82384338471024</v>
      </c>
      <c r="M2769" s="4">
        <f>IF($B2769&lt;$B$9,      M2768+($B$5*M2768+$B$7*$B$6+O$18*($D2769-$B$6))*$B$20,           M2768+($B$5*M2768-O$16)*$B$20)</f>
        <v>345456.05771143903</v>
      </c>
      <c r="N2769">
        <f>IF($B2769&lt;=$B$9,        $D2769-$B$7*$B$6-$O$18*($D2769-$B$6),          $O$16)</f>
        <v>60826.639630469792</v>
      </c>
      <c r="O2769">
        <f>EXP(-$O$17*$B2769)*LN(N2769)</f>
        <v>4.2117535192023032</v>
      </c>
      <c r="Q2769" s="4">
        <f>IF($B2769&lt;$B$9,      Q2768+($B$5*Q2768+$B$7*$B$6+$S$18*($D2769-$B$6))*$B$20,           Q2768+($B$5*Q2768-$S$16)*$B$20)</f>
        <v>427961.24290875607</v>
      </c>
      <c r="R2769">
        <f>IF($B2769&lt;=$B$9,        $D2769-$B$7*$B$6-$S$18*($D2769-$B$6),          $S$16)</f>
        <v>57917.204365000005</v>
      </c>
      <c r="S2769">
        <f>EXP(-$S$17*$B2769)*($J2769^(1-S$20)-1)/(1-S$20)</f>
        <v>0.38233180764362279</v>
      </c>
    </row>
    <row r="2770" spans="1:19" x14ac:dyDescent="0.3">
      <c r="A2770">
        <f t="shared" si="169"/>
        <v>52.480000000000004</v>
      </c>
      <c r="B2770">
        <v>27.48</v>
      </c>
      <c r="C2770" s="1">
        <f t="shared" si="170"/>
        <v>1.3974267520000001</v>
      </c>
      <c r="D2770">
        <f t="shared" si="171"/>
        <v>69871.337599999999</v>
      </c>
      <c r="E2770" s="8">
        <f>IF($B2770&lt;$B$9,      E2769+($B$5*E2769+$B$7*$B$6+$B$8*($D2770-$B$6))*$B$20,           E2769+($B$5*E2769-$B$12)*$B$20)</f>
        <v>400033.5885660582</v>
      </c>
      <c r="G2770" s="4">
        <v>287245.62672879372</v>
      </c>
      <c r="I2770" s="4">
        <f>IF($B2770&lt;$B$9,      I2769+($B$5*I2769+$B$7*$B$6+$K$18*($D2770-$B$6))*$B$20,           I2769+($B$5*I2769-$K$16)*$B$20)</f>
        <v>345740.7691845654</v>
      </c>
      <c r="J2770">
        <f xml:space="preserve">          IF($B2770&lt;=$B$9,        $D2770-$B$7*$B$6-$K$18*($D2770-$B$6), $K$16)</f>
        <v>60823.032231320918</v>
      </c>
      <c r="K2770">
        <f t="shared" si="172"/>
        <v>187.75653144326472</v>
      </c>
      <c r="M2770" s="4">
        <f>IF($B2770&lt;$B$9,      M2769+($B$5*M2769+$B$7*$B$6+O$18*($D2770-$B$6))*$B$20,           M2769+($B$5*M2769-O$16)*$B$20)</f>
        <v>345667.42454114521</v>
      </c>
      <c r="N2770">
        <f>IF($B2770&lt;=$B$9,        $D2770-$B$7*$B$6-$O$18*($D2770-$B$6),          $O$16)</f>
        <v>60825.616649279727</v>
      </c>
      <c r="O2770">
        <f>EXP(-$O$17*$B2770)*LN(N2770)</f>
        <v>4.2102732354522052</v>
      </c>
      <c r="Q2770" s="4">
        <f>IF($B2770&lt;$B$9,      Q2769+($B$5*Q2769+$B$7*$B$6+$S$18*($D2770-$B$6))*$B$20,           Q2769+($B$5*Q2769-$S$16)*$B$20)</f>
        <v>428230.57902537414</v>
      </c>
      <c r="R2770">
        <f>IF($B2770&lt;=$B$9,        $D2770-$B$7*$B$6-$S$18*($D2770-$B$6),          $S$16)</f>
        <v>57916.369440000002</v>
      </c>
      <c r="S2770">
        <f>EXP(-$S$17*$B2770)*($J2770^(1-S$20)-1)/(1-S$20)</f>
        <v>0.38219801482036964</v>
      </c>
    </row>
    <row r="2771" spans="1:19" x14ac:dyDescent="0.3">
      <c r="A2771">
        <f t="shared" si="169"/>
        <v>52.49</v>
      </c>
      <c r="B2771">
        <v>27.490000000000002</v>
      </c>
      <c r="C2771" s="1">
        <f t="shared" si="170"/>
        <v>1.3974009380000001</v>
      </c>
      <c r="D2771">
        <f t="shared" si="171"/>
        <v>69870.046900000001</v>
      </c>
      <c r="E2771" s="8">
        <f>IF($B2771&lt;$B$9,      E2770+($B$5*E2770+$B$7*$B$6+$B$8*($D2771-$B$6))*$B$20,           E2770+($B$5*E2770-$B$12)*$B$20)</f>
        <v>400283.21046275634</v>
      </c>
      <c r="G2771" s="4">
        <v>287416.03274504881</v>
      </c>
      <c r="I2771" s="4">
        <f>IF($B2771&lt;$B$9,      I2770+($B$5*I2770+$B$7*$B$6+$K$18*($D2771-$B$6))*$B$20,           I2770+($B$5*I2770-$K$16)*$B$20)</f>
        <v>345952.25887797709</v>
      </c>
      <c r="J2771">
        <f xml:space="preserve">          IF($B2771&lt;=$B$9,        $D2771-$B$7*$B$6-$K$18*($D2771-$B$6), $K$16)</f>
        <v>60822.004480290161</v>
      </c>
      <c r="K2771">
        <f t="shared" si="172"/>
        <v>187.68923594989548</v>
      </c>
      <c r="M2771" s="4">
        <f>IF($B2771&lt;$B$9,      M2770+($B$5*M2770+$B$7*$B$6+O$18*($D2771-$B$6))*$B$20,           M2770+($B$5*M2770-O$16)*$B$20)</f>
        <v>345878.86272143078</v>
      </c>
      <c r="N2771">
        <f>IF($B2771&lt;=$B$9,        $D2771-$B$7*$B$6-$O$18*($D2771-$B$6),          $O$16)</f>
        <v>60824.588730383664</v>
      </c>
      <c r="O2771">
        <f>EXP(-$O$17*$B2771)*LN(N2771)</f>
        <v>4.2087934408358123</v>
      </c>
      <c r="Q2771" s="4">
        <f>IF($B2771&lt;$B$9,      Q2770+($B$5*Q2770+$B$7*$B$6+$S$18*($D2771-$B$6))*$B$20,           Q2770+($B$5*Q2770-$S$16)*$B$20)</f>
        <v>428500.004892183</v>
      </c>
      <c r="R2771">
        <f>IF($B2771&lt;=$B$9,        $D2771-$B$7*$B$6-$S$18*($D2771-$B$6),          $S$16)</f>
        <v>57915.530485000003</v>
      </c>
      <c r="S2771">
        <f>EXP(-$S$17*$B2771)*($J2771^(1-S$20)-1)/(1-S$20)</f>
        <v>0.38206426881593419</v>
      </c>
    </row>
    <row r="2772" spans="1:19" x14ac:dyDescent="0.3">
      <c r="A2772">
        <f t="shared" si="169"/>
        <v>52.5</v>
      </c>
      <c r="B2772">
        <v>27.5</v>
      </c>
      <c r="C2772" s="1">
        <f t="shared" si="170"/>
        <v>1.397375</v>
      </c>
      <c r="D2772">
        <f t="shared" si="171"/>
        <v>69868.75</v>
      </c>
      <c r="E2772" s="8">
        <f>IF($B2772&lt;$B$9,      E2771+($B$5*E2771+$B$7*$B$6+$B$8*($D2772-$B$6))*$B$20,           E2771+($B$5*E2771-$B$12)*$B$20)</f>
        <v>400532.91583641828</v>
      </c>
      <c r="G2772" s="4">
        <v>287586.49710650957</v>
      </c>
      <c r="I2772" s="4">
        <f>IF($B2772&lt;$B$9,      I2771+($B$5*I2771+$B$7*$B$6+$K$18*($D2772-$B$6))*$B$20,           I2771+($B$5*I2771-$K$16)*$B$20)</f>
        <v>346163.81995066081</v>
      </c>
      <c r="J2772">
        <f xml:space="preserve">          IF($B2772&lt;=$B$9,        $D2772-$B$7*$B$6-$K$18*($D2772-$B$6), $K$16)</f>
        <v>60820.971792359742</v>
      </c>
      <c r="K2772">
        <f t="shared" si="172"/>
        <v>187.62195690382069</v>
      </c>
      <c r="M2772" s="4">
        <f>IF($B2772&lt;$B$9,      M2771+($B$5*M2771+$B$7*$B$6+O$18*($D2772-$B$6))*$B$20,           M2771+($B$5*M2771-O$16)*$B$20)</f>
        <v>346090.37226464547</v>
      </c>
      <c r="N2772">
        <f>IF($B2772&lt;=$B$9,        $D2772-$B$7*$B$6-$O$18*($D2772-$B$6),          $O$16)</f>
        <v>60823.555873781574</v>
      </c>
      <c r="O2772">
        <f>EXP(-$O$17*$B2772)*LN(N2772)</f>
        <v>4.2073141352013792</v>
      </c>
      <c r="Q2772" s="4">
        <f>IF($B2772&lt;$B$9,      Q2771+($B$5*Q2771+$B$7*$B$6+$S$18*($D2772-$B$6))*$B$20,           Q2771+($B$5*Q2771-$S$16)*$B$20)</f>
        <v>428769.52051889524</v>
      </c>
      <c r="R2772">
        <f>IF($B2772&lt;=$B$9,        $D2772-$B$7*$B$6-$S$18*($D2772-$B$6),          $S$16)</f>
        <v>57914.6875</v>
      </c>
      <c r="S2772">
        <f>EXP(-$S$17*$B2772)*($J2772^(1-S$20)-1)/(1-S$20)</f>
        <v>0.38193056961393324</v>
      </c>
    </row>
    <row r="2773" spans="1:19" x14ac:dyDescent="0.3">
      <c r="A2773">
        <f t="shared" si="169"/>
        <v>52.510000000000005</v>
      </c>
      <c r="B2773">
        <v>27.51</v>
      </c>
      <c r="C2773" s="1">
        <f t="shared" si="170"/>
        <v>1.3973489379999999</v>
      </c>
      <c r="D2773">
        <f t="shared" si="171"/>
        <v>69867.446899999995</v>
      </c>
      <c r="E2773" s="8">
        <f>IF($B2773&lt;$B$9,      E2772+($B$5*E2772+$B$7*$B$6+$B$8*($D2773-$B$6))*$B$20,           E2772+($B$5*E2772-$B$12)*$B$20)</f>
        <v>400782.70469766104</v>
      </c>
      <c r="G2773" s="4">
        <v>287757.01982739684</v>
      </c>
      <c r="I2773" s="4">
        <f>IF($B2773&lt;$B$9,      I2772+($B$5*I2772+$B$7*$B$6+$K$18*($D2773-$B$6))*$B$20,           I2772+($B$5*I2772-$K$16)*$B$20)</f>
        <v>346375.45241496823</v>
      </c>
      <c r="J2773">
        <f xml:space="preserve">          IF($B2773&lt;=$B$9,        $D2773-$B$7*$B$6-$K$18*($D2773-$B$6), $K$16)</f>
        <v>60819.93416752966</v>
      </c>
      <c r="K2773">
        <f t="shared" si="172"/>
        <v>187.55469430425535</v>
      </c>
      <c r="M2773" s="4">
        <f>IF($B2773&lt;$B$9,      M2772+($B$5*M2772+$B$7*$B$6+O$18*($D2773-$B$6))*$B$20,           M2772+($B$5*M2772-O$16)*$B$20)</f>
        <v>346301.95318314334</v>
      </c>
      <c r="N2773">
        <f>IF($B2773&lt;=$B$9,        $D2773-$B$7*$B$6-$O$18*($D2773-$B$6),          $O$16)</f>
        <v>60822.51807947347</v>
      </c>
      <c r="O2773">
        <f>EXP(-$O$17*$B2773)*LN(N2773)</f>
        <v>4.2058353183971944</v>
      </c>
      <c r="Q2773" s="4">
        <f>IF($B2773&lt;$B$9,      Q2772+($B$5*Q2772+$B$7*$B$6+$S$18*($D2773-$B$6))*$B$20,           Q2772+($B$5*Q2772-$S$16)*$B$20)</f>
        <v>429039.12591522688</v>
      </c>
      <c r="R2773">
        <f>IF($B2773&lt;=$B$9,        $D2773-$B$7*$B$6-$S$18*($D2773-$B$6),          $S$16)</f>
        <v>57913.840484999993</v>
      </c>
      <c r="S2773">
        <f>EXP(-$S$17*$B2773)*($J2773^(1-S$20)-1)/(1-S$20)</f>
        <v>0.38179691719798897</v>
      </c>
    </row>
    <row r="2774" spans="1:19" x14ac:dyDescent="0.3">
      <c r="A2774">
        <f t="shared" si="169"/>
        <v>52.519999999999996</v>
      </c>
      <c r="B2774">
        <v>27.52</v>
      </c>
      <c r="C2774" s="1">
        <f t="shared" si="170"/>
        <v>1.3973227520000002</v>
      </c>
      <c r="D2774">
        <f t="shared" si="171"/>
        <v>69866.137600000016</v>
      </c>
      <c r="E2774" s="8">
        <f>IF($B2774&lt;$B$9,      E2773+($B$5*E2773+$B$7*$B$6+$B$8*($D2774-$B$6))*$B$20,           E2773+($B$5*E2773-$B$12)*$B$20)</f>
        <v>401032.5770571052</v>
      </c>
      <c r="G2774" s="4">
        <v>287927.60092193645</v>
      </c>
      <c r="I2774" s="4">
        <f>IF($B2774&lt;$B$9,      I2773+($B$5*I2773+$B$7*$B$6+$K$18*($D2774-$B$6))*$B$20,           I2773+($B$5*I2773-$K$16)*$B$20)</f>
        <v>346587.15628325549</v>
      </c>
      <c r="J2774">
        <f xml:space="preserve">          IF($B2774&lt;=$B$9,        $D2774-$B$7*$B$6-$K$18*($D2774-$B$6), $K$16)</f>
        <v>60818.891605799938</v>
      </c>
      <c r="K2774">
        <f t="shared" si="172"/>
        <v>187.48744815041115</v>
      </c>
      <c r="M2774" s="4">
        <f>IF($B2774&lt;$B$9,      M2773+($B$5*M2773+$B$7*$B$6+O$18*($D2774-$B$6))*$B$20,           M2773+($B$5*M2773-O$16)*$B$20)</f>
        <v>346513.60548928287</v>
      </c>
      <c r="N2774">
        <f>IF($B2774&lt;=$B$9,        $D2774-$B$7*$B$6-$O$18*($D2774-$B$6),          $O$16)</f>
        <v>60821.475347459367</v>
      </c>
      <c r="O2774">
        <f>EXP(-$O$17*$B2774)*LN(N2774)</f>
        <v>4.2043569902715836</v>
      </c>
      <c r="Q2774" s="4">
        <f>IF($B2774&lt;$B$9,      Q2773+($B$5*Q2773+$B$7*$B$6+$S$18*($D2774-$B$6))*$B$20,           Q2773+($B$5*Q2773-$S$16)*$B$20)</f>
        <v>429308.8210908972</v>
      </c>
      <c r="R2774">
        <f>IF($B2774&lt;=$B$9,        $D2774-$B$7*$B$6-$S$18*($D2774-$B$6),          $S$16)</f>
        <v>57912.989440000012</v>
      </c>
      <c r="S2774">
        <f>EXP(-$S$17*$B2774)*($J2774^(1-S$20)-1)/(1-S$20)</f>
        <v>0.38166331155172945</v>
      </c>
    </row>
    <row r="2775" spans="1:19" x14ac:dyDescent="0.3">
      <c r="A2775">
        <f t="shared" ref="A2775:A2838" si="173">B2775+25</f>
        <v>52.53</v>
      </c>
      <c r="B2775">
        <v>27.53</v>
      </c>
      <c r="C2775" s="1">
        <f t="shared" ref="C2775:C2838" si="174">$B$2+$B$3*B2775+$B$4*B2775^2</f>
        <v>1.397296442</v>
      </c>
      <c r="D2775">
        <f t="shared" ref="D2775:D2838" si="175">$B$6*C2775</f>
        <v>69864.822100000005</v>
      </c>
      <c r="E2775" s="8">
        <f>IF($B2775&lt;$B$9,      E2774+($B$5*E2774+$B$7*$B$6+$B$8*($D2775-$B$6))*$B$20,           E2774+($B$5*E2774-$B$12)*$B$20)</f>
        <v>401282.53292537521</v>
      </c>
      <c r="G2775" s="4">
        <v>288098.24040435912</v>
      </c>
      <c r="I2775" s="4">
        <f>IF($B2775&lt;$B$9,      I2774+($B$5*I2774+$B$7*$B$6+$K$18*($D2775-$B$6))*$B$20,           I2774+($B$5*I2774-$K$16)*$B$20)</f>
        <v>346798.93156788294</v>
      </c>
      <c r="J2775">
        <f xml:space="preserve">          IF($B2775&lt;=$B$9,        $D2775-$B$7*$B$6-$K$18*($D2775-$B$6), $K$16)</f>
        <v>60817.844107170531</v>
      </c>
      <c r="K2775">
        <f t="shared" ref="K2775:K2838" si="176">EXP(-$K$17*$B2775)*($J2775^(1-K$20)-1)/(1-K$20)</f>
        <v>187.4202184414967</v>
      </c>
      <c r="M2775" s="4">
        <f>IF($B2775&lt;$B$9,      M2774+($B$5*M2774+$B$7*$B$6+O$18*($D2775-$B$6))*$B$20,           M2774+($B$5*M2774-O$16)*$B$20)</f>
        <v>346725.32919542672</v>
      </c>
      <c r="N2775">
        <f>IF($B2775&lt;=$B$9,        $D2775-$B$7*$B$6-$O$18*($D2775-$B$6),          $O$16)</f>
        <v>60820.427677739222</v>
      </c>
      <c r="O2775">
        <f>EXP(-$O$17*$B2775)*LN(N2775)</f>
        <v>4.2028791506729073</v>
      </c>
      <c r="Q2775" s="4">
        <f>IF($B2775&lt;$B$9,      Q2774+($B$5*Q2774+$B$7*$B$6+$S$18*($D2775-$B$6))*$B$20,           Q2774+($B$5*Q2774-$S$16)*$B$20)</f>
        <v>429578.60605562903</v>
      </c>
      <c r="R2775">
        <f>IF($B2775&lt;=$B$9,        $D2775-$B$7*$B$6-$S$18*($D2775-$B$6),          $S$16)</f>
        <v>57912.134365000005</v>
      </c>
      <c r="S2775">
        <f>EXP(-$S$17*$B2775)*($J2775^(1-S$20)-1)/(1-S$20)</f>
        <v>0.38152975265878841</v>
      </c>
    </row>
    <row r="2776" spans="1:19" x14ac:dyDescent="0.3">
      <c r="A2776">
        <f t="shared" si="173"/>
        <v>52.540000000000006</v>
      </c>
      <c r="B2776">
        <v>27.540000000000003</v>
      </c>
      <c r="C2776" s="1">
        <f t="shared" si="174"/>
        <v>1.3972700080000002</v>
      </c>
      <c r="D2776">
        <f t="shared" si="175"/>
        <v>69863.500400000004</v>
      </c>
      <c r="E2776" s="8">
        <f>IF($B2776&lt;$B$9,      E2775+($B$5*E2775+$B$7*$B$6+$B$8*($D2776-$B$6))*$B$20,           E2775+($B$5*E2775-$B$12)*$B$20)</f>
        <v>401532.57231309911</v>
      </c>
      <c r="G2776" s="4">
        <v>288268.93828890065</v>
      </c>
      <c r="I2776" s="4">
        <f>IF($B2776&lt;$B$9,      I2775+($B$5*I2775+$B$7*$B$6+$K$18*($D2776-$B$6))*$B$20,           I2775+($B$5*I2775-$K$16)*$B$20)</f>
        <v>347010.77828121529</v>
      </c>
      <c r="J2776">
        <f xml:space="preserve">          IF($B2776&lt;=$B$9,        $D2776-$B$7*$B$6-$K$18*($D2776-$B$6), $K$16)</f>
        <v>60816.791671641469</v>
      </c>
      <c r="K2776">
        <f t="shared" si="176"/>
        <v>187.35300517671732</v>
      </c>
      <c r="M2776" s="4">
        <f>IF($B2776&lt;$B$9,      M2775+($B$5*M2775+$B$7*$B$6+O$18*($D2776-$B$6))*$B$20,           M2775+($B$5*M2775-O$16)*$B$20)</f>
        <v>346937.12431394198</v>
      </c>
      <c r="N2776">
        <f>IF($B2776&lt;=$B$9,        $D2776-$B$7*$B$6-$O$18*($D2776-$B$6),          $O$16)</f>
        <v>60819.375070313064</v>
      </c>
      <c r="O2776">
        <f>EXP(-$O$17*$B2776)*LN(N2776)</f>
        <v>4.2014017994495649</v>
      </c>
      <c r="Q2776" s="4">
        <f>IF($B2776&lt;$B$9,      Q2775+($B$5*Q2775+$B$7*$B$6+$S$18*($D2776-$B$6))*$B$20,           Q2775+($B$5*Q2775-$S$16)*$B$20)</f>
        <v>429848.48081914848</v>
      </c>
      <c r="R2776">
        <f>IF($B2776&lt;=$B$9,        $D2776-$B$7*$B$6-$S$18*($D2776-$B$6),          $S$16)</f>
        <v>57911.275260000002</v>
      </c>
      <c r="S2776">
        <f>EXP(-$S$17*$B2776)*($J2776^(1-S$20)-1)/(1-S$20)</f>
        <v>0.38139624050280535</v>
      </c>
    </row>
    <row r="2777" spans="1:19" x14ac:dyDescent="0.3">
      <c r="A2777">
        <f t="shared" si="173"/>
        <v>52.55</v>
      </c>
      <c r="B2777">
        <v>27.55</v>
      </c>
      <c r="C2777" s="1">
        <f t="shared" si="174"/>
        <v>1.3972434499999999</v>
      </c>
      <c r="D2777">
        <f t="shared" si="175"/>
        <v>69862.172500000001</v>
      </c>
      <c r="E2777" s="8">
        <f>IF($B2777&lt;$B$9,      E2776+($B$5*E2776+$B$7*$B$6+$B$8*($D2777-$B$6))*$B$20,           E2776+($B$5*E2776-$B$12)*$B$20)</f>
        <v>401782.69523090869</v>
      </c>
      <c r="G2777" s="4">
        <v>288439.69458980177</v>
      </c>
      <c r="I2777" s="4">
        <f>IF($B2777&lt;$B$9,      I2776+($B$5*I2776+$B$7*$B$6+$K$18*($D2777-$B$6))*$B$20,           I2776+($B$5*I2776-$K$16)*$B$20)</f>
        <v>347222.69643562159</v>
      </c>
      <c r="J2777">
        <f xml:space="preserve">          IF($B2777&lt;=$B$9,        $D2777-$B$7*$B$6-$K$18*($D2777-$B$6), $K$16)</f>
        <v>60815.734299212752</v>
      </c>
      <c r="K2777">
        <f t="shared" si="176"/>
        <v>187.28580835527521</v>
      </c>
      <c r="M2777" s="4">
        <f>IF($B2777&lt;$B$9,      M2776+($B$5*M2776+$B$7*$B$6+O$18*($D2777-$B$6))*$B$20,           M2776+($B$5*M2776-O$16)*$B$20)</f>
        <v>347148.99085720006</v>
      </c>
      <c r="N2777">
        <f>IF($B2777&lt;=$B$9,        $D2777-$B$7*$B$6-$O$18*($D2777-$B$6),          $O$16)</f>
        <v>60818.317525180893</v>
      </c>
      <c r="O2777">
        <f>EXP(-$O$17*$B2777)*LN(N2777)</f>
        <v>4.1999249364499889</v>
      </c>
      <c r="Q2777" s="4">
        <f>IF($B2777&lt;$B$9,      Q2776+($B$5*Q2776+$B$7*$B$6+$S$18*($D2777-$B$6))*$B$20,           Q2776+($B$5*Q2776-$S$16)*$B$20)</f>
        <v>430118.44539118517</v>
      </c>
      <c r="R2777">
        <f>IF($B2777&lt;=$B$9,        $D2777-$B$7*$B$6-$S$18*($D2777-$B$6),          $S$16)</f>
        <v>57910.412125000003</v>
      </c>
      <c r="S2777">
        <f>EXP(-$S$17*$B2777)*($J2777^(1-S$20)-1)/(1-S$20)</f>
        <v>0.38126277506742556</v>
      </c>
    </row>
    <row r="2778" spans="1:19" x14ac:dyDescent="0.3">
      <c r="A2778">
        <f t="shared" si="173"/>
        <v>52.56</v>
      </c>
      <c r="B2778">
        <v>27.560000000000002</v>
      </c>
      <c r="C2778" s="1">
        <f t="shared" si="174"/>
        <v>1.3972167679999998</v>
      </c>
      <c r="D2778">
        <f t="shared" si="175"/>
        <v>69860.838399999993</v>
      </c>
      <c r="E2778" s="8">
        <f>IF($B2778&lt;$B$9,      E2777+($B$5*E2777+$B$7*$B$6+$B$8*($D2778-$B$6))*$B$20,           E2777+($B$5*E2777-$B$12)*$B$20)</f>
        <v>402032.90168943949</v>
      </c>
      <c r="G2778" s="4">
        <v>288610.50932130823</v>
      </c>
      <c r="I2778" s="4">
        <f>IF($B2778&lt;$B$9,      I2777+($B$5*I2777+$B$7*$B$6+$K$18*($D2778-$B$6))*$B$20,           I2777+($B$5*I2777-$K$16)*$B$20)</f>
        <v>347434.68604347523</v>
      </c>
      <c r="J2778">
        <f xml:space="preserve">          IF($B2778&lt;=$B$9,        $D2778-$B$7*$B$6-$K$18*($D2778-$B$6), $K$16)</f>
        <v>60814.671989884373</v>
      </c>
      <c r="K2778">
        <f t="shared" si="176"/>
        <v>187.21862797636928</v>
      </c>
      <c r="M2778" s="4">
        <f>IF($B2778&lt;$B$9,      M2777+($B$5*M2777+$B$7*$B$6+O$18*($D2778-$B$6))*$B$20,           M2777+($B$5*M2777-O$16)*$B$20)</f>
        <v>347360.92883757665</v>
      </c>
      <c r="N2778">
        <f>IF($B2778&lt;=$B$9,        $D2778-$B$7*$B$6-$O$18*($D2778-$B$6),          $O$16)</f>
        <v>60817.255042342702</v>
      </c>
      <c r="O2778">
        <f>EXP(-$O$17*$B2778)*LN(N2778)</f>
        <v>4.1984485615226488</v>
      </c>
      <c r="Q2778" s="4">
        <f>IF($B2778&lt;$B$9,      Q2777+($B$5*Q2777+$B$7*$B$6+$S$18*($D2778-$B$6))*$B$20,           Q2777+($B$5*Q2777-$S$16)*$B$20)</f>
        <v>430388.49978147208</v>
      </c>
      <c r="R2778">
        <f>IF($B2778&lt;=$B$9,        $D2778-$B$7*$B$6-$S$18*($D2778-$B$6),          $S$16)</f>
        <v>57909.544959999999</v>
      </c>
      <c r="S2778">
        <f>EXP(-$S$17*$B2778)*($J2778^(1-S$20)-1)/(1-S$20)</f>
        <v>0.38112935633629996</v>
      </c>
    </row>
    <row r="2779" spans="1:19" x14ac:dyDescent="0.3">
      <c r="A2779">
        <f t="shared" si="173"/>
        <v>52.57</v>
      </c>
      <c r="B2779">
        <v>27.57</v>
      </c>
      <c r="C2779" s="1">
        <f t="shared" si="174"/>
        <v>1.3971899619999999</v>
      </c>
      <c r="D2779">
        <f t="shared" si="175"/>
        <v>69859.498099999997</v>
      </c>
      <c r="E2779" s="8">
        <f>IF($B2779&lt;$B$9,      E2778+($B$5*E2778+$B$7*$B$6+$B$8*($D2779-$B$6))*$B$20,           E2778+($B$5*E2778-$B$12)*$B$20)</f>
        <v>402283.19169933081</v>
      </c>
      <c r="G2779" s="4">
        <v>288781.38249767071</v>
      </c>
      <c r="I2779" s="4">
        <f>IF($B2779&lt;$B$9,      I2778+($B$5*I2778+$B$7*$B$6+$K$18*($D2779-$B$6))*$B$20,           I2778+($B$5*I2778-$K$16)*$B$20)</f>
        <v>347646.74711715389</v>
      </c>
      <c r="J2779">
        <f xml:space="preserve">          IF($B2779&lt;=$B$9,        $D2779-$B$7*$B$6-$K$18*($D2779-$B$6), $K$16)</f>
        <v>60813.604743656339</v>
      </c>
      <c r="K2779">
        <f t="shared" si="176"/>
        <v>187.15146403919536</v>
      </c>
      <c r="M2779" s="4">
        <f>IF($B2779&lt;$B$9,      M2778+($B$5*M2778+$B$7*$B$6+O$18*($D2779-$B$6))*$B$20,           M2778+($B$5*M2778-O$16)*$B$20)</f>
        <v>347572.93826745183</v>
      </c>
      <c r="N2779">
        <f>IF($B2779&lt;=$B$9,        $D2779-$B$7*$B$6-$O$18*($D2779-$B$6),          $O$16)</f>
        <v>60816.187621798505</v>
      </c>
      <c r="O2779">
        <f>EXP(-$O$17*$B2779)*LN(N2779)</f>
        <v>4.1969726745160489</v>
      </c>
      <c r="Q2779" s="4">
        <f>IF($B2779&lt;$B$9,      Q2778+($B$5*Q2778+$B$7*$B$6+$S$18*($D2779-$B$6))*$B$20,           Q2778+($B$5*Q2778-$S$16)*$B$20)</f>
        <v>430658.6439997456</v>
      </c>
      <c r="R2779">
        <f>IF($B2779&lt;=$B$9,        $D2779-$B$7*$B$6-$S$18*($D2779-$B$6),          $S$16)</f>
        <v>57908.673765</v>
      </c>
      <c r="S2779">
        <f>EXP(-$S$17*$B2779)*($J2779^(1-S$20)-1)/(1-S$20)</f>
        <v>0.38099598429308523</v>
      </c>
    </row>
    <row r="2780" spans="1:19" x14ac:dyDescent="0.3">
      <c r="A2780">
        <f t="shared" si="173"/>
        <v>52.58</v>
      </c>
      <c r="B2780">
        <v>27.580000000000002</v>
      </c>
      <c r="C2780" s="1">
        <f t="shared" si="174"/>
        <v>1.3971630319999999</v>
      </c>
      <c r="D2780">
        <f t="shared" si="175"/>
        <v>69858.151599999997</v>
      </c>
      <c r="E2780" s="8">
        <f>IF($B2780&lt;$B$9,      E2779+($B$5*E2779+$B$7*$B$6+$B$8*($D2780-$B$6))*$B$20,           E2779+($B$5*E2779-$B$12)*$B$20)</f>
        <v>402533.56527122558</v>
      </c>
      <c r="G2780" s="4">
        <v>288952.31413314492</v>
      </c>
      <c r="I2780" s="4">
        <f>IF($B2780&lt;$B$9,      I2779+($B$5*I2779+$B$7*$B$6+$K$18*($D2780-$B$6))*$B$20,           I2779+($B$5*I2779-$K$16)*$B$20)</f>
        <v>347858.87966903963</v>
      </c>
      <c r="J2780">
        <f xml:space="preserve">          IF($B2780&lt;=$B$9,        $D2780-$B$7*$B$6-$K$18*($D2780-$B$6), $K$16)</f>
        <v>60812.532560528642</v>
      </c>
      <c r="K2780">
        <f t="shared" si="176"/>
        <v>187.084316542946</v>
      </c>
      <c r="M2780" s="4">
        <f>IF($B2780&lt;$B$9,      M2779+($B$5*M2779+$B$7*$B$6+O$18*($D2780-$B$6))*$B$20,           M2779+($B$5*M2779-O$16)*$B$20)</f>
        <v>347785.01915920997</v>
      </c>
      <c r="N2780">
        <f>IF($B2780&lt;=$B$9,        $D2780-$B$7*$B$6-$O$18*($D2780-$B$6),          $O$16)</f>
        <v>60815.115263548279</v>
      </c>
      <c r="O2780">
        <f>EXP(-$O$17*$B2780)*LN(N2780)</f>
        <v>4.195497275278731</v>
      </c>
      <c r="Q2780" s="4">
        <f>IF($B2780&lt;$B$9,      Q2779+($B$5*Q2779+$B$7*$B$6+$S$18*($D2780-$B$6))*$B$20,           Q2779+($B$5*Q2779-$S$16)*$B$20)</f>
        <v>430928.8780557455</v>
      </c>
      <c r="R2780">
        <f>IF($B2780&lt;=$B$9,        $D2780-$B$7*$B$6-$S$18*($D2780-$B$6),          $S$16)</f>
        <v>57907.798539999996</v>
      </c>
      <c r="S2780">
        <f>EXP(-$S$17*$B2780)*($J2780^(1-S$20)-1)/(1-S$20)</f>
        <v>0.38086265892144361</v>
      </c>
    </row>
    <row r="2781" spans="1:19" x14ac:dyDescent="0.3">
      <c r="A2781">
        <f t="shared" si="173"/>
        <v>52.59</v>
      </c>
      <c r="B2781">
        <v>27.59</v>
      </c>
      <c r="C2781" s="1">
        <f t="shared" si="174"/>
        <v>1.3971359780000001</v>
      </c>
      <c r="D2781">
        <f t="shared" si="175"/>
        <v>69856.798900000009</v>
      </c>
      <c r="E2781" s="8">
        <f>IF($B2781&lt;$B$9,      E2780+($B$5*E2780+$B$7*$B$6+$B$8*($D2781-$B$6))*$B$20,           E2780+($B$5*E2780-$B$12)*$B$20)</f>
        <v>402784.02241577051</v>
      </c>
      <c r="G2781" s="4">
        <v>289123.30424199154</v>
      </c>
      <c r="I2781" s="4">
        <f>IF($B2781&lt;$B$9,      I2780+($B$5*I2780+$B$7*$B$6+$K$18*($D2781-$B$6))*$B$20,           I2780+($B$5*I2780-$K$16)*$B$20)</f>
        <v>348071.08371151879</v>
      </c>
      <c r="J2781">
        <f xml:space="preserve">          IF($B2781&lt;=$B$9,        $D2781-$B$7*$B$6-$K$18*($D2781-$B$6), $K$16)</f>
        <v>60811.45544050129</v>
      </c>
      <c r="K2781">
        <f t="shared" si="176"/>
        <v>187.01718548681066</v>
      </c>
      <c r="M2781" s="4">
        <f>IF($B2781&lt;$B$9,      M2780+($B$5*M2780+$B$7*$B$6+O$18*($D2781-$B$6))*$B$20,           M2780+($B$5*M2780-O$16)*$B$20)</f>
        <v>347997.17152523977</v>
      </c>
      <c r="N2781">
        <f>IF($B2781&lt;=$B$9,        $D2781-$B$7*$B$6-$O$18*($D2781-$B$6),          $O$16)</f>
        <v>60814.037967592056</v>
      </c>
      <c r="O2781">
        <f>EXP(-$O$17*$B2781)*LN(N2781)</f>
        <v>4.1940223636592728</v>
      </c>
      <c r="Q2781" s="4">
        <f>IF($B2781&lt;$B$9,      Q2780+($B$5*Q2780+$B$7*$B$6+$S$18*($D2781-$B$6))*$B$20,           Q2780+($B$5*Q2780-$S$16)*$B$20)</f>
        <v>431199.20195921499</v>
      </c>
      <c r="R2781">
        <f>IF($B2781&lt;=$B$9,        $D2781-$B$7*$B$6-$S$18*($D2781-$B$6),          $S$16)</f>
        <v>57906.919285000004</v>
      </c>
      <c r="S2781">
        <f>EXP(-$S$17*$B2781)*($J2781^(1-S$20)-1)/(1-S$20)</f>
        <v>0.38072938020504332</v>
      </c>
    </row>
    <row r="2782" spans="1:19" x14ac:dyDescent="0.3">
      <c r="A2782">
        <f t="shared" si="173"/>
        <v>52.6</v>
      </c>
      <c r="B2782">
        <v>27.6</v>
      </c>
      <c r="C2782" s="1">
        <f t="shared" si="174"/>
        <v>1.3971088</v>
      </c>
      <c r="D2782">
        <f t="shared" si="175"/>
        <v>69855.44</v>
      </c>
      <c r="E2782" s="8">
        <f>IF($B2782&lt;$B$9,      E2781+($B$5*E2781+$B$7*$B$6+$B$8*($D2782-$B$6))*$B$20,           E2781+($B$5*E2781-$B$12)*$B$20)</f>
        <v>403034.56314361602</v>
      </c>
      <c r="G2782" s="4">
        <v>289294.35283847625</v>
      </c>
      <c r="I2782" s="4">
        <f>IF($B2782&lt;$B$9,      I2781+($B$5*I2781+$B$7*$B$6+$K$18*($D2782-$B$6))*$B$20,           I2781+($B$5*I2781-$K$16)*$B$20)</f>
        <v>348283.3592569821</v>
      </c>
      <c r="J2782">
        <f xml:space="preserve">          IF($B2782&lt;=$B$9,        $D2782-$B$7*$B$6-$K$18*($D2782-$B$6), $K$16)</f>
        <v>60810.373383574275</v>
      </c>
      <c r="K2782">
        <f t="shared" si="176"/>
        <v>186.95007086997552</v>
      </c>
      <c r="M2782" s="4">
        <f>IF($B2782&lt;$B$9,      M2781+($B$5*M2781+$B$7*$B$6+O$18*($D2782-$B$6))*$B$20,           M2781+($B$5*M2781-O$16)*$B$20)</f>
        <v>348209.39537793433</v>
      </c>
      <c r="N2782">
        <f>IF($B2782&lt;=$B$9,        $D2782-$B$7*$B$6-$O$18*($D2782-$B$6),          $O$16)</f>
        <v>60812.955733929797</v>
      </c>
      <c r="O2782">
        <f>EXP(-$O$17*$B2782)*LN(N2782)</f>
        <v>4.1925479395062863</v>
      </c>
      <c r="Q2782" s="4">
        <f>IF($B2782&lt;$B$9,      Q2781+($B$5*Q2781+$B$7*$B$6+$S$18*($D2782-$B$6))*$B$20,           Q2781+($B$5*Q2781-$S$16)*$B$20)</f>
        <v>431469.6157199007</v>
      </c>
      <c r="R2782">
        <f>IF($B2782&lt;=$B$9,        $D2782-$B$7*$B$6-$S$18*($D2782-$B$6),          $S$16)</f>
        <v>57906.036</v>
      </c>
      <c r="S2782">
        <f>EXP(-$S$17*$B2782)*($J2782^(1-S$20)-1)/(1-S$20)</f>
        <v>0.38059614812755815</v>
      </c>
    </row>
    <row r="2783" spans="1:19" x14ac:dyDescent="0.3">
      <c r="A2783">
        <f t="shared" si="173"/>
        <v>52.61</v>
      </c>
      <c r="B2783">
        <v>27.610000000000003</v>
      </c>
      <c r="C2783" s="1">
        <f t="shared" si="174"/>
        <v>1.3970814980000001</v>
      </c>
      <c r="D2783">
        <f t="shared" si="175"/>
        <v>69854.074900000007</v>
      </c>
      <c r="E2783" s="8">
        <f>IF($B2783&lt;$B$9,      E2782+($B$5*E2782+$B$7*$B$6+$B$8*($D2783-$B$6))*$B$20,           E2782+($B$5*E2782-$B$12)*$B$20)</f>
        <v>403285.18746541627</v>
      </c>
      <c r="G2783" s="4">
        <v>289465.45993686974</v>
      </c>
      <c r="I2783" s="4">
        <f>IF($B2783&lt;$B$9,      I2782+($B$5*I2782+$B$7*$B$6+$K$18*($D2783-$B$6))*$B$20,           I2782+($B$5*I2782-$K$16)*$B$20)</f>
        <v>348495.70631782454</v>
      </c>
      <c r="J2783">
        <f xml:space="preserve">          IF($B2783&lt;=$B$9,        $D2783-$B$7*$B$6-$K$18*($D2783-$B$6), $K$16)</f>
        <v>60809.286389747598</v>
      </c>
      <c r="K2783">
        <f t="shared" si="176"/>
        <v>186.88297269162368</v>
      </c>
      <c r="M2783" s="4">
        <f>IF($B2783&lt;$B$9,      M2782+($B$5*M2782+$B$7*$B$6+O$18*($D2783-$B$6))*$B$20,           M2782+($B$5*M2782-O$16)*$B$20)</f>
        <v>348421.69072969101</v>
      </c>
      <c r="N2783">
        <f>IF($B2783&lt;=$B$9,        $D2783-$B$7*$B$6-$O$18*($D2783-$B$6),          $O$16)</f>
        <v>60811.868562561533</v>
      </c>
      <c r="O2783">
        <f>EXP(-$O$17*$B2783)*LN(N2783)</f>
        <v>4.1910740026684214</v>
      </c>
      <c r="Q2783" s="4">
        <f>IF($B2783&lt;$B$9,      Q2782+($B$5*Q2782+$B$7*$B$6+$S$18*($D2783-$B$6))*$B$20,           Q2782+($B$5*Q2782-$S$16)*$B$20)</f>
        <v>431740.11934755265</v>
      </c>
      <c r="R2783">
        <f>IF($B2783&lt;=$B$9,        $D2783-$B$7*$B$6-$S$18*($D2783-$B$6),          $S$16)</f>
        <v>57905.148685000007</v>
      </c>
      <c r="S2783">
        <f>EXP(-$S$17*$B2783)*($J2783^(1-S$20)-1)/(1-S$20)</f>
        <v>0.38046296267266766</v>
      </c>
    </row>
    <row r="2784" spans="1:19" x14ac:dyDescent="0.3">
      <c r="A2784">
        <f t="shared" si="173"/>
        <v>52.620000000000005</v>
      </c>
      <c r="B2784">
        <v>27.62</v>
      </c>
      <c r="C2784" s="1">
        <f t="shared" si="174"/>
        <v>1.397054072</v>
      </c>
      <c r="D2784">
        <f t="shared" si="175"/>
        <v>69852.703599999993</v>
      </c>
      <c r="E2784" s="8">
        <f>IF($B2784&lt;$B$9,      E2783+($B$5*E2783+$B$7*$B$6+$B$8*($D2784-$B$6))*$B$20,           E2783+($B$5*E2783-$B$12)*$B$20)</f>
        <v>403535.89539182914</v>
      </c>
      <c r="G2784" s="4">
        <v>289636.62555144762</v>
      </c>
      <c r="I2784" s="4">
        <f>IF($B2784&lt;$B$9,      I2783+($B$5*I2783+$B$7*$B$6+$K$18*($D2784-$B$6))*$B$20,           I2783+($B$5*I2783-$K$16)*$B$20)</f>
        <v>348708.12490644556</v>
      </c>
      <c r="J2784">
        <f xml:space="preserve">          IF($B2784&lt;=$B$9,        $D2784-$B$7*$B$6-$K$18*($D2784-$B$6), $K$16)</f>
        <v>60808.194459021259</v>
      </c>
      <c r="K2784">
        <f t="shared" si="176"/>
        <v>186.815890950935</v>
      </c>
      <c r="M2784" s="4">
        <f>IF($B2784&lt;$B$9,      M2783+($B$5*M2783+$B$7*$B$6+O$18*($D2784-$B$6))*$B$20,           M2783+($B$5*M2783-O$16)*$B$20)</f>
        <v>348634.05759291153</v>
      </c>
      <c r="N2784">
        <f>IF($B2784&lt;=$B$9,        $D2784-$B$7*$B$6-$O$18*($D2784-$B$6),          $O$16)</f>
        <v>60810.776453487233</v>
      </c>
      <c r="O2784">
        <f>EXP(-$O$17*$B2784)*LN(N2784)</f>
        <v>4.1896005529943636</v>
      </c>
      <c r="Q2784" s="4">
        <f>IF($B2784&lt;$B$9,      Q2783+($B$5*Q2783+$B$7*$B$6+$S$18*($D2784-$B$6))*$B$20,           Q2783+($B$5*Q2783-$S$16)*$B$20)</f>
        <v>432010.7128519243</v>
      </c>
      <c r="R2784">
        <f>IF($B2784&lt;=$B$9,        $D2784-$B$7*$B$6-$S$18*($D2784-$B$6),          $S$16)</f>
        <v>57904.257339999996</v>
      </c>
      <c r="S2784">
        <f>EXP(-$S$17*$B2784)*($J2784^(1-S$20)-1)/(1-S$20)</f>
        <v>0.38032982382405711</v>
      </c>
    </row>
    <row r="2785" spans="1:19" x14ac:dyDescent="0.3">
      <c r="A2785">
        <f t="shared" si="173"/>
        <v>52.63</v>
      </c>
      <c r="B2785">
        <v>27.630000000000003</v>
      </c>
      <c r="C2785" s="1">
        <f t="shared" si="174"/>
        <v>1.3970265219999998</v>
      </c>
      <c r="D2785">
        <f t="shared" si="175"/>
        <v>69851.326099999991</v>
      </c>
      <c r="E2785" s="8">
        <f>IF($B2785&lt;$B$9,      E2784+($B$5*E2784+$B$7*$B$6+$B$8*($D2785-$B$6))*$B$20,           E2784+($B$5*E2784-$B$12)*$B$20)</f>
        <v>403786.68693351629</v>
      </c>
      <c r="G2785" s="4">
        <v>289807.84969649062</v>
      </c>
      <c r="I2785" s="4">
        <f>IF($B2785&lt;$B$9,      I2784+($B$5*I2784+$B$7*$B$6+$K$18*($D2785-$B$6))*$B$20,           I2784+($B$5*I2784-$K$16)*$B$20)</f>
        <v>348920.61503524886</v>
      </c>
      <c r="J2785">
        <f xml:space="preserve">          IF($B2785&lt;=$B$9,        $D2785-$B$7*$B$6-$K$18*($D2785-$B$6), $K$16)</f>
        <v>60807.097591395257</v>
      </c>
      <c r="K2785">
        <f t="shared" si="176"/>
        <v>186.74882564708616</v>
      </c>
      <c r="M2785" s="4">
        <f>IF($B2785&lt;$B$9,      M2784+($B$5*M2784+$B$7*$B$6+O$18*($D2785-$B$6))*$B$20,           M2784+($B$5*M2784-O$16)*$B$20)</f>
        <v>348846.49598000199</v>
      </c>
      <c r="N2785">
        <f>IF($B2785&lt;=$B$9,        $D2785-$B$7*$B$6-$O$18*($D2785-$B$6),          $O$16)</f>
        <v>60809.679406706928</v>
      </c>
      <c r="O2785">
        <f>EXP(-$O$17*$B2785)*LN(N2785)</f>
        <v>4.1881275903328312</v>
      </c>
      <c r="Q2785" s="4">
        <f>IF($B2785&lt;$B$9,      Q2784+($B$5*Q2784+$B$7*$B$6+$S$18*($D2785-$B$6))*$B$20,           Q2784+($B$5*Q2784-$S$16)*$B$20)</f>
        <v>432281.39624277246</v>
      </c>
      <c r="R2785">
        <f>IF($B2785&lt;=$B$9,        $D2785-$B$7*$B$6-$S$18*($D2785-$B$6),          $S$16)</f>
        <v>57903.361964999996</v>
      </c>
      <c r="S2785">
        <f>EXP(-$S$17*$B2785)*($J2785^(1-S$20)-1)/(1-S$20)</f>
        <v>0.38019673156541728</v>
      </c>
    </row>
    <row r="2786" spans="1:19" x14ac:dyDescent="0.3">
      <c r="A2786">
        <f t="shared" si="173"/>
        <v>52.64</v>
      </c>
      <c r="B2786">
        <v>27.64</v>
      </c>
      <c r="C2786" s="1">
        <f t="shared" si="174"/>
        <v>1.396998848</v>
      </c>
      <c r="D2786">
        <f t="shared" si="175"/>
        <v>69849.9424</v>
      </c>
      <c r="E2786" s="8">
        <f>IF($B2786&lt;$B$9,      E2785+($B$5*E2785+$B$7*$B$6+$B$8*($D2786-$B$6))*$B$20,           E2785+($B$5*E2785-$B$12)*$B$20)</f>
        <v>404037.562101143</v>
      </c>
      <c r="G2786" s="4">
        <v>289979.13238628441</v>
      </c>
      <c r="I2786" s="4">
        <f>IF($B2786&lt;$B$9,      I2785+($B$5*I2785+$B$7*$B$6+$K$18*($D2786-$B$6))*$B$20,           I2785+($B$5*I2785-$K$16)*$B$20)</f>
        <v>349133.17671664251</v>
      </c>
      <c r="J2786">
        <f xml:space="preserve">          IF($B2786&lt;=$B$9,        $D2786-$B$7*$B$6-$K$18*($D2786-$B$6), $K$16)</f>
        <v>60805.995786869615</v>
      </c>
      <c r="K2786">
        <f t="shared" si="176"/>
        <v>186.68177677925081</v>
      </c>
      <c r="M2786" s="4">
        <f>IF($B2786&lt;$B$9,      M2785+($B$5*M2785+$B$7*$B$6+O$18*($D2786-$B$6))*$B$20,           M2785+($B$5*M2785-O$16)*$B$20)</f>
        <v>349059.00590337277</v>
      </c>
      <c r="N2786">
        <f>IF($B2786&lt;=$B$9,        $D2786-$B$7*$B$6-$O$18*($D2786-$B$6),          $O$16)</f>
        <v>60808.577422220616</v>
      </c>
      <c r="O2786">
        <f>EXP(-$O$17*$B2786)*LN(N2786)</f>
        <v>4.1866551145325843</v>
      </c>
      <c r="Q2786" s="4">
        <f>IF($B2786&lt;$B$9,      Q2785+($B$5*Q2785+$B$7*$B$6+$S$18*($D2786-$B$6))*$B$20,           Q2785+($B$5*Q2785-$S$16)*$B$20)</f>
        <v>432552.1695298574</v>
      </c>
      <c r="R2786">
        <f>IF($B2786&lt;=$B$9,        $D2786-$B$7*$B$6-$S$18*($D2786-$B$6),          $S$16)</f>
        <v>57902.46256</v>
      </c>
      <c r="S2786">
        <f>EXP(-$S$17*$B2786)*($J2786^(1-S$20)-1)/(1-S$20)</f>
        <v>0.38006368588044503</v>
      </c>
    </row>
    <row r="2787" spans="1:19" x14ac:dyDescent="0.3">
      <c r="A2787">
        <f t="shared" si="173"/>
        <v>52.650000000000006</v>
      </c>
      <c r="B2787">
        <v>27.650000000000002</v>
      </c>
      <c r="C2787" s="1">
        <f t="shared" si="174"/>
        <v>1.3969710499999999</v>
      </c>
      <c r="D2787">
        <f t="shared" si="175"/>
        <v>69848.552499999991</v>
      </c>
      <c r="E2787" s="8">
        <f>IF($B2787&lt;$B$9,      E2786+($B$5*E2786+$B$7*$B$6+$B$8*($D2787-$B$6))*$B$20,           E2786+($B$5*E2786-$B$12)*$B$20)</f>
        <v>404288.52090537839</v>
      </c>
      <c r="G2787" s="4">
        <v>290150.47363511962</v>
      </c>
      <c r="I2787" s="4">
        <f>IF($B2787&lt;$B$9,      I2786+($B$5*I2786+$B$7*$B$6+$K$18*($D2787-$B$6))*$B$20,           I2786+($B$5*I2786-$K$16)*$B$20)</f>
        <v>349345.80996303889</v>
      </c>
      <c r="J2787">
        <f xml:space="preserve">          IF($B2787&lt;=$B$9,        $D2787-$B$7*$B$6-$K$18*($D2787-$B$6), $K$16)</f>
        <v>60804.889045444288</v>
      </c>
      <c r="K2787">
        <f t="shared" si="176"/>
        <v>186.61474434659925</v>
      </c>
      <c r="M2787" s="4">
        <f>IF($B2787&lt;$B$9,      M2786+($B$5*M2786+$B$7*$B$6+O$18*($D2787-$B$6))*$B$20,           M2786+($B$5*M2786-O$16)*$B$20)</f>
        <v>349271.58737543866</v>
      </c>
      <c r="N2787">
        <f>IF($B2787&lt;=$B$9,        $D2787-$B$7*$B$6-$O$18*($D2787-$B$6),          $O$16)</f>
        <v>60807.470500028277</v>
      </c>
      <c r="O2787">
        <f>EXP(-$O$17*$B2787)*LN(N2787)</f>
        <v>4.1851831254424141</v>
      </c>
      <c r="Q2787" s="4">
        <f>IF($B2787&lt;$B$9,      Q2786+($B$5*Q2786+$B$7*$B$6+$S$18*($D2787-$B$6))*$B$20,           Q2786+($B$5*Q2786-$S$16)*$B$20)</f>
        <v>432823.03272294288</v>
      </c>
      <c r="R2787">
        <f>IF($B2787&lt;=$B$9,        $D2787-$B$7*$B$6-$S$18*($D2787-$B$6),          $S$16)</f>
        <v>57901.559124999992</v>
      </c>
      <c r="S2787">
        <f>EXP(-$S$17*$B2787)*($J2787^(1-S$20)-1)/(1-S$20)</f>
        <v>0.37993068675284258</v>
      </c>
    </row>
    <row r="2788" spans="1:19" x14ac:dyDescent="0.3">
      <c r="A2788">
        <f t="shared" si="173"/>
        <v>52.66</v>
      </c>
      <c r="B2788">
        <v>27.66</v>
      </c>
      <c r="C2788" s="1">
        <f t="shared" si="174"/>
        <v>1.3969431280000002</v>
      </c>
      <c r="D2788">
        <f t="shared" si="175"/>
        <v>69847.156400000007</v>
      </c>
      <c r="E2788" s="8">
        <f>IF($B2788&lt;$B$9,      E2787+($B$5*E2787+$B$7*$B$6+$B$8*($D2788-$B$6))*$B$20,           E2787+($B$5*E2787-$B$12)*$B$20)</f>
        <v>404539.56335689529</v>
      </c>
      <c r="G2788" s="4">
        <v>290321.87345729192</v>
      </c>
      <c r="I2788" s="4">
        <f>IF($B2788&lt;$B$9,      I2787+($B$5*I2787+$B$7*$B$6+$K$18*($D2788-$B$6))*$B$20,           I2787+($B$5*I2787-$K$16)*$B$20)</f>
        <v>349558.51478685474</v>
      </c>
      <c r="J2788">
        <f xml:space="preserve">          IF($B2788&lt;=$B$9,        $D2788-$B$7*$B$6-$K$18*($D2788-$B$6), $K$16)</f>
        <v>60803.777367119328</v>
      </c>
      <c r="K2788">
        <f t="shared" si="176"/>
        <v>186.54772834829879</v>
      </c>
      <c r="M2788" s="4">
        <f>IF($B2788&lt;$B$9,      M2787+($B$5*M2787+$B$7*$B$6+O$18*($D2788-$B$6))*$B$20,           M2787+($B$5*M2787-O$16)*$B$20)</f>
        <v>349484.24040861876</v>
      </c>
      <c r="N2788">
        <f>IF($B2788&lt;=$B$9,        $D2788-$B$7*$B$6-$O$18*($D2788-$B$6),          $O$16)</f>
        <v>60806.35864012994</v>
      </c>
      <c r="O2788">
        <f>EXP(-$O$17*$B2788)*LN(N2788)</f>
        <v>4.1837116229111491</v>
      </c>
      <c r="Q2788" s="4">
        <f>IF($B2788&lt;$B$9,      Q2787+($B$5*Q2787+$B$7*$B$6+$S$18*($D2788-$B$6))*$B$20,           Q2787+($B$5*Q2787-$S$16)*$B$20)</f>
        <v>433093.9858317959</v>
      </c>
      <c r="R2788">
        <f>IF($B2788&lt;=$B$9,        $D2788-$B$7*$B$6-$S$18*($D2788-$B$6),          $S$16)</f>
        <v>57900.651660000003</v>
      </c>
      <c r="S2788">
        <f>EXP(-$S$17*$B2788)*($J2788^(1-S$20)-1)/(1-S$20)</f>
        <v>0.37979773416631807</v>
      </c>
    </row>
    <row r="2789" spans="1:19" x14ac:dyDescent="0.3">
      <c r="A2789">
        <f t="shared" si="173"/>
        <v>52.67</v>
      </c>
      <c r="B2789">
        <v>27.67</v>
      </c>
      <c r="C2789" s="1">
        <f t="shared" si="174"/>
        <v>1.396915082</v>
      </c>
      <c r="D2789">
        <f t="shared" si="175"/>
        <v>69845.754100000006</v>
      </c>
      <c r="E2789" s="8">
        <f>IF($B2789&lt;$B$9,      E2788+($B$5*E2788+$B$7*$B$6+$B$8*($D2789-$B$6))*$B$20,           E2788+($B$5*E2788-$B$12)*$B$20)</f>
        <v>404790.68946637021</v>
      </c>
      <c r="G2789" s="4">
        <v>290493.33186710195</v>
      </c>
      <c r="I2789" s="4">
        <f>IF($B2789&lt;$B$9,      I2788+($B$5*I2788+$B$7*$B$6+$K$18*($D2789-$B$6))*$B$20,           I2788+($B$5*I2788-$K$16)*$B$20)</f>
        <v>349771.29120051122</v>
      </c>
      <c r="J2789">
        <f xml:space="preserve">          IF($B2789&lt;=$B$9,        $D2789-$B$7*$B$6-$K$18*($D2789-$B$6), $K$16)</f>
        <v>60802.660751894698</v>
      </c>
      <c r="K2789">
        <f t="shared" si="176"/>
        <v>186.4807287835134</v>
      </c>
      <c r="M2789" s="4">
        <f>IF($B2789&lt;$B$9,      M2788+($B$5*M2788+$B$7*$B$6+O$18*($D2789-$B$6))*$B$20,           M2788+($B$5*M2788-O$16)*$B$20)</f>
        <v>349696.96501533652</v>
      </c>
      <c r="N2789">
        <f>IF($B2789&lt;=$B$9,        $D2789-$B$7*$B$6-$O$18*($D2789-$B$6),          $O$16)</f>
        <v>60805.241842525567</v>
      </c>
      <c r="O2789">
        <f>EXP(-$O$17*$B2789)*LN(N2789)</f>
        <v>4.1822406067876559</v>
      </c>
      <c r="Q2789" s="4">
        <f>IF($B2789&lt;$B$9,      Q2788+($B$5*Q2788+$B$7*$B$6+$S$18*($D2789-$B$6))*$B$20,           Q2788+($B$5*Q2788-$S$16)*$B$20)</f>
        <v>433365.02886618703</v>
      </c>
      <c r="R2789">
        <f>IF($B2789&lt;=$B$9,        $D2789-$B$7*$B$6-$S$18*($D2789-$B$6),          $S$16)</f>
        <v>57899.740165000003</v>
      </c>
      <c r="S2789">
        <f>EXP(-$S$17*$B2789)*($J2789^(1-S$20)-1)/(1-S$20)</f>
        <v>0.37966482810458524</v>
      </c>
    </row>
    <row r="2790" spans="1:19" x14ac:dyDescent="0.3">
      <c r="A2790">
        <f t="shared" si="173"/>
        <v>52.68</v>
      </c>
      <c r="B2790">
        <v>27.68</v>
      </c>
      <c r="C2790" s="1">
        <f t="shared" si="174"/>
        <v>1.396886912</v>
      </c>
      <c r="D2790">
        <f t="shared" si="175"/>
        <v>69844.345600000001</v>
      </c>
      <c r="E2790" s="8">
        <f>IF($B2790&lt;$B$9,      E2789+($B$5*E2789+$B$7*$B$6+$B$8*($D2790-$B$6))*$B$20,           E2789+($B$5*E2789-$B$12)*$B$20)</f>
        <v>405041.89924448344</v>
      </c>
      <c r="G2790" s="4">
        <v>290664.84887885541</v>
      </c>
      <c r="I2790" s="4">
        <f>IF($B2790&lt;$B$9,      I2789+($B$5*I2789+$B$7*$B$6+$K$18*($D2790-$B$6))*$B$20,           I2789+($B$5*I2789-$K$16)*$B$20)</f>
        <v>349984.13921643369</v>
      </c>
      <c r="J2790">
        <f xml:space="preserve">          IF($B2790&lt;=$B$9,        $D2790-$B$7*$B$6-$K$18*($D2790-$B$6), $K$16)</f>
        <v>60801.539199770399</v>
      </c>
      <c r="K2790">
        <f t="shared" si="176"/>
        <v>186.41374565140407</v>
      </c>
      <c r="M2790" s="4">
        <f>IF($B2790&lt;$B$9,      M2789+($B$5*M2789+$B$7*$B$6+O$18*($D2790-$B$6))*$B$20,           M2789+($B$5*M2789-O$16)*$B$20)</f>
        <v>349909.76120801974</v>
      </c>
      <c r="N2790">
        <f>IF($B2790&lt;=$B$9,        $D2790-$B$7*$B$6-$O$18*($D2790-$B$6),          $O$16)</f>
        <v>60804.120107215174</v>
      </c>
      <c r="O2790">
        <f>EXP(-$O$17*$B2790)*LN(N2790)</f>
        <v>4.1807700769208331</v>
      </c>
      <c r="Q2790" s="4">
        <f>IF($B2790&lt;$B$9,      Q2789+($B$5*Q2789+$B$7*$B$6+$S$18*($D2790-$B$6))*$B$20,           Q2789+($B$5*Q2789-$S$16)*$B$20)</f>
        <v>433636.16183589021</v>
      </c>
      <c r="R2790">
        <f>IF($B2790&lt;=$B$9,        $D2790-$B$7*$B$6-$S$18*($D2790-$B$6),          $S$16)</f>
        <v>57898.824639999999</v>
      </c>
      <c r="S2790">
        <f>EXP(-$S$17*$B2790)*($J2790^(1-S$20)-1)/(1-S$20)</f>
        <v>0.37953196855136351</v>
      </c>
    </row>
    <row r="2791" spans="1:19" x14ac:dyDescent="0.3">
      <c r="A2791">
        <f t="shared" si="173"/>
        <v>52.69</v>
      </c>
      <c r="B2791">
        <v>27.69</v>
      </c>
      <c r="C2791" s="1">
        <f t="shared" si="174"/>
        <v>1.396858618</v>
      </c>
      <c r="D2791">
        <f t="shared" si="175"/>
        <v>69842.930900000007</v>
      </c>
      <c r="E2791" s="8">
        <f>IF($B2791&lt;$B$9,      E2790+($B$5*E2790+$B$7*$B$6+$B$8*($D2791-$B$6))*$B$20,           E2790+($B$5*E2790-$B$12)*$B$20)</f>
        <v>405293.192701919</v>
      </c>
      <c r="G2791" s="4">
        <v>290836.424506863</v>
      </c>
      <c r="I2791" s="4">
        <f>IF($B2791&lt;$B$9,      I2790+($B$5*I2790+$B$7*$B$6+$K$18*($D2791-$B$6))*$B$20,           I2790+($B$5*I2790-$K$16)*$B$20)</f>
        <v>350197.05884705199</v>
      </c>
      <c r="J2791">
        <f xml:space="preserve">          IF($B2791&lt;=$B$9,        $D2791-$B$7*$B$6-$K$18*($D2791-$B$6), $K$16)</f>
        <v>60800.412710746452</v>
      </c>
      <c r="K2791">
        <f t="shared" si="176"/>
        <v>186.34677895112858</v>
      </c>
      <c r="M2791" s="4">
        <f>IF($B2791&lt;$B$9,      M2790+($B$5*M2790+$B$7*$B$6+O$18*($D2791-$B$6))*$B$20,           M2790+($B$5*M2790-O$16)*$B$20)</f>
        <v>350122.62899910059</v>
      </c>
      <c r="N2791">
        <f>IF($B2791&lt;=$B$9,        $D2791-$B$7*$B$6-$O$18*($D2791-$B$6),          $O$16)</f>
        <v>60802.993434198783</v>
      </c>
      <c r="O2791">
        <f>EXP(-$O$17*$B2791)*LN(N2791)</f>
        <v>4.1793000331596177</v>
      </c>
      <c r="Q2791" s="4">
        <f>IF($B2791&lt;$B$9,      Q2790+($B$5*Q2790+$B$7*$B$6+$S$18*($D2791-$B$6))*$B$20,           Q2790+($B$5*Q2790-$S$16)*$B$20)</f>
        <v>433907.38475068274</v>
      </c>
      <c r="R2791">
        <f>IF($B2791&lt;=$B$9,        $D2791-$B$7*$B$6-$S$18*($D2791-$B$6),          $S$16)</f>
        <v>57897.905085000006</v>
      </c>
      <c r="S2791">
        <f>EXP(-$S$17*$B2791)*($J2791^(1-S$20)-1)/(1-S$20)</f>
        <v>0.379399155490378</v>
      </c>
    </row>
    <row r="2792" spans="1:19" x14ac:dyDescent="0.3">
      <c r="A2792">
        <f t="shared" si="173"/>
        <v>52.7</v>
      </c>
      <c r="B2792">
        <v>27.700000000000003</v>
      </c>
      <c r="C2792" s="1">
        <f t="shared" si="174"/>
        <v>1.3968301999999997</v>
      </c>
      <c r="D2792">
        <f t="shared" si="175"/>
        <v>69841.50999999998</v>
      </c>
      <c r="E2792" s="8">
        <f>IF($B2792&lt;$B$9,      E2791+($B$5*E2791+$B$7*$B$6+$B$8*($D2792-$B$6))*$B$20,           E2791+($B$5*E2791-$B$12)*$B$20)</f>
        <v>405544.56984936469</v>
      </c>
      <c r="G2792" s="4">
        <v>291008.05876544042</v>
      </c>
      <c r="I2792" s="4">
        <f>IF($B2792&lt;$B$9,      I2791+($B$5*I2791+$B$7*$B$6+$K$18*($D2792-$B$6))*$B$20,           I2791+($B$5*I2791-$K$16)*$B$20)</f>
        <v>350410.0501048002</v>
      </c>
      <c r="J2792">
        <f xml:space="preserve">          IF($B2792&lt;=$B$9,        $D2792-$B$7*$B$6-$K$18*($D2792-$B$6), $K$16)</f>
        <v>60799.28128482282</v>
      </c>
      <c r="K2792">
        <f t="shared" si="176"/>
        <v>186.27982868184154</v>
      </c>
      <c r="M2792" s="4">
        <f>IF($B2792&lt;$B$9,      M2791+($B$5*M2791+$B$7*$B$6+O$18*($D2792-$B$6))*$B$20,           M2791+($B$5*M2791-O$16)*$B$20)</f>
        <v>350335.56840101554</v>
      </c>
      <c r="N2792">
        <f>IF($B2792&lt;=$B$9,        $D2792-$B$7*$B$6-$O$18*($D2792-$B$6),          $O$16)</f>
        <v>60801.861823476342</v>
      </c>
      <c r="O2792">
        <f>EXP(-$O$17*$B2792)*LN(N2792)</f>
        <v>4.1778304753529838</v>
      </c>
      <c r="Q2792" s="4">
        <f>IF($B2792&lt;$B$9,      Q2791+($B$5*Q2791+$B$7*$B$6+$S$18*($D2792-$B$6))*$B$20,           Q2791+($B$5*Q2791-$S$16)*$B$20)</f>
        <v>434178.69762034545</v>
      </c>
      <c r="R2792">
        <f>IF($B2792&lt;=$B$9,        $D2792-$B$7*$B$6-$S$18*($D2792-$B$6),          $S$16)</f>
        <v>57896.981499999987</v>
      </c>
      <c r="S2792">
        <f>EXP(-$S$17*$B2792)*($J2792^(1-S$20)-1)/(1-S$20)</f>
        <v>0.37926638890535969</v>
      </c>
    </row>
    <row r="2793" spans="1:19" x14ac:dyDescent="0.3">
      <c r="A2793">
        <f t="shared" si="173"/>
        <v>52.71</v>
      </c>
      <c r="B2793">
        <v>27.71</v>
      </c>
      <c r="C2793" s="1">
        <f t="shared" si="174"/>
        <v>1.396801658</v>
      </c>
      <c r="D2793">
        <f t="shared" si="175"/>
        <v>69840.082899999994</v>
      </c>
      <c r="E2793" s="8">
        <f>IF($B2793&lt;$B$9,      E2792+($B$5*E2792+$B$7*$B$6+$B$8*($D2793-$B$6))*$B$20,           E2792+($B$5*E2792-$B$12)*$B$20)</f>
        <v>405796.03069751197</v>
      </c>
      <c r="G2793" s="4">
        <v>291179.75166890834</v>
      </c>
      <c r="I2793" s="4">
        <f>IF($B2793&lt;$B$9,      I2792+($B$5*I2792+$B$7*$B$6+$K$18*($D2793-$B$6))*$B$20,           I2792+($B$5*I2792-$K$16)*$B$20)</f>
        <v>350623.11300211691</v>
      </c>
      <c r="J2793">
        <f xml:space="preserve">          IF($B2793&lt;=$B$9,        $D2793-$B$7*$B$6-$K$18*($D2793-$B$6), $K$16)</f>
        <v>60798.144921999556</v>
      </c>
      <c r="K2793">
        <f t="shared" si="176"/>
        <v>186.21289484269448</v>
      </c>
      <c r="M2793" s="4">
        <f>IF($B2793&lt;$B$9,      M2792+($B$5*M2792+$B$7*$B$6+O$18*($D2793-$B$6))*$B$20,           M2792+($B$5*M2792-O$16)*$B$20)</f>
        <v>350548.57942620543</v>
      </c>
      <c r="N2793">
        <f>IF($B2793&lt;=$B$9,        $D2793-$B$7*$B$6-$O$18*($D2793-$B$6),          $O$16)</f>
        <v>60800.725275047917</v>
      </c>
      <c r="O2793">
        <f>EXP(-$O$17*$B2793)*LN(N2793)</f>
        <v>4.1763614033499392</v>
      </c>
      <c r="Q2793" s="4">
        <f>IF($B2793&lt;$B$9,      Q2792+($B$5*Q2792+$B$7*$B$6+$S$18*($D2793-$B$6))*$B$20,           Q2792+($B$5*Q2792-$S$16)*$B$20)</f>
        <v>434450.10045466258</v>
      </c>
      <c r="R2793">
        <f>IF($B2793&lt;=$B$9,        $D2793-$B$7*$B$6-$S$18*($D2793-$B$6),          $S$16)</f>
        <v>57896.053884999994</v>
      </c>
      <c r="S2793">
        <f>EXP(-$S$17*$B2793)*($J2793^(1-S$20)-1)/(1-S$20)</f>
        <v>0.37913366878004506</v>
      </c>
    </row>
    <row r="2794" spans="1:19" x14ac:dyDescent="0.3">
      <c r="A2794">
        <f t="shared" si="173"/>
        <v>52.72</v>
      </c>
      <c r="B2794">
        <v>27.720000000000002</v>
      </c>
      <c r="C2794" s="1">
        <f t="shared" si="174"/>
        <v>1.396772992</v>
      </c>
      <c r="D2794">
        <f t="shared" si="175"/>
        <v>69838.649600000004</v>
      </c>
      <c r="E2794" s="8">
        <f>IF($B2794&lt;$B$9,      E2793+($B$5*E2793+$B$7*$B$6+$B$8*($D2794-$B$6))*$B$20,           E2793+($B$5*E2793-$B$12)*$B$20)</f>
        <v>406047.5752570561</v>
      </c>
      <c r="G2794" s="4">
        <v>291351.50323159248</v>
      </c>
      <c r="I2794" s="4">
        <f>IF($B2794&lt;$B$9,      I2793+($B$5*I2793+$B$7*$B$6+$K$18*($D2794-$B$6))*$B$20,           I2793+($B$5*I2793-$K$16)*$B$20)</f>
        <v>350836.24755144486</v>
      </c>
      <c r="J2794">
        <f xml:space="preserve">          IF($B2794&lt;=$B$9,        $D2794-$B$7*$B$6-$K$18*($D2794-$B$6), $K$16)</f>
        <v>60797.003622276636</v>
      </c>
      <c r="K2794">
        <f t="shared" si="176"/>
        <v>186.14597743283571</v>
      </c>
      <c r="M2794" s="4">
        <f>IF($B2794&lt;$B$9,      M2793+($B$5*M2793+$B$7*$B$6+O$18*($D2794-$B$6))*$B$20,           M2793+($B$5*M2793-O$16)*$B$20)</f>
        <v>350761.66208711546</v>
      </c>
      <c r="N2794">
        <f>IF($B2794&lt;=$B$9,        $D2794-$B$7*$B$6-$O$18*($D2794-$B$6),          $O$16)</f>
        <v>60799.583788913471</v>
      </c>
      <c r="O2794">
        <f>EXP(-$O$17*$B2794)*LN(N2794)</f>
        <v>4.1748928169995265</v>
      </c>
      <c r="Q2794" s="4">
        <f>IF($B2794&lt;$B$9,      Q2793+($B$5*Q2793+$B$7*$B$6+$S$18*($D2794-$B$6))*$B$20,           Q2793+($B$5*Q2793-$S$16)*$B$20)</f>
        <v>434721.59326342173</v>
      </c>
      <c r="R2794">
        <f>IF($B2794&lt;=$B$9,        $D2794-$B$7*$B$6-$S$18*($D2794-$B$6),          $S$16)</f>
        <v>57895.122240000004</v>
      </c>
      <c r="S2794">
        <f>EXP(-$S$17*$B2794)*($J2794^(1-S$20)-1)/(1-S$20)</f>
        <v>0.37900099509817631</v>
      </c>
    </row>
    <row r="2795" spans="1:19" x14ac:dyDescent="0.3">
      <c r="A2795">
        <f t="shared" si="173"/>
        <v>52.730000000000004</v>
      </c>
      <c r="B2795">
        <v>27.73</v>
      </c>
      <c r="C2795" s="1">
        <f t="shared" si="174"/>
        <v>1.3967442020000003</v>
      </c>
      <c r="D2795">
        <f t="shared" si="175"/>
        <v>69837.210100000011</v>
      </c>
      <c r="E2795" s="8">
        <f>IF($B2795&lt;$B$9,      E2794+($B$5*E2794+$B$7*$B$6+$B$8*($D2795-$B$6))*$B$20,           E2794+($B$5*E2794-$B$12)*$B$20)</f>
        <v>406299.20353869605</v>
      </c>
      <c r="G2795" s="4">
        <v>291523.31346782355</v>
      </c>
      <c r="I2795" s="4">
        <f>IF($B2795&lt;$B$9,      I2794+($B$5*I2794+$B$7*$B$6+$K$18*($D2795-$B$6))*$B$20,           I2794+($B$5*I2794-$K$16)*$B$20)</f>
        <v>351049.4537652313</v>
      </c>
      <c r="J2795">
        <f xml:space="preserve">          IF($B2795&lt;=$B$9,        $D2795-$B$7*$B$6-$K$18*($D2795-$B$6), $K$16)</f>
        <v>60795.857385654053</v>
      </c>
      <c r="K2795">
        <f t="shared" si="176"/>
        <v>186.07907645141051</v>
      </c>
      <c r="M2795" s="4">
        <f>IF($B2795&lt;$B$9,      M2794+($B$5*M2794+$B$7*$B$6+O$18*($D2795-$B$6))*$B$20,           M2794+($B$5*M2794-O$16)*$B$20)</f>
        <v>350974.81639619521</v>
      </c>
      <c r="N2795">
        <f>IF($B2795&lt;=$B$9,        $D2795-$B$7*$B$6-$O$18*($D2795-$B$6),          $O$16)</f>
        <v>60798.437365073012</v>
      </c>
      <c r="O2795">
        <f>EXP(-$O$17*$B2795)*LN(N2795)</f>
        <v>4.17342471615083</v>
      </c>
      <c r="Q2795" s="4">
        <f>IF($B2795&lt;$B$9,      Q2794+($B$5*Q2794+$B$7*$B$6+$S$18*($D2795-$B$6))*$B$20,           Q2794+($B$5*Q2794-$S$16)*$B$20)</f>
        <v>434993.17605641391</v>
      </c>
      <c r="R2795">
        <f>IF($B2795&lt;=$B$9,        $D2795-$B$7*$B$6-$S$18*($D2795-$B$6),          $S$16)</f>
        <v>57894.186565000011</v>
      </c>
      <c r="S2795">
        <f>EXP(-$S$17*$B2795)*($J2795^(1-S$20)-1)/(1-S$20)</f>
        <v>0.37886836784350142</v>
      </c>
    </row>
    <row r="2796" spans="1:19" x14ac:dyDescent="0.3">
      <c r="A2796">
        <f t="shared" si="173"/>
        <v>52.74</v>
      </c>
      <c r="B2796">
        <v>27.740000000000002</v>
      </c>
      <c r="C2796" s="1">
        <f t="shared" si="174"/>
        <v>1.3967152880000002</v>
      </c>
      <c r="D2796">
        <f t="shared" si="175"/>
        <v>69835.764400000015</v>
      </c>
      <c r="E2796" s="8">
        <f>IF($B2796&lt;$B$9,      E2795+($B$5*E2795+$B$7*$B$6+$B$8*($D2796-$B$6))*$B$20,           E2795+($B$5*E2795-$B$12)*$B$20)</f>
        <v>406550.91555313458</v>
      </c>
      <c r="G2796" s="4">
        <v>291695.1823919373</v>
      </c>
      <c r="I2796" s="4">
        <f>IF($B2796&lt;$B$9,      I2795+($B$5*I2795+$B$7*$B$6+$K$18*($D2796-$B$6))*$B$20,           I2795+($B$5*I2795-$K$16)*$B$20)</f>
        <v>351262.73165592784</v>
      </c>
      <c r="J2796">
        <f xml:space="preserve">          IF($B2796&lt;=$B$9,        $D2796-$B$7*$B$6-$K$18*($D2796-$B$6), $K$16)</f>
        <v>60794.706212131801</v>
      </c>
      <c r="K2796">
        <f t="shared" si="176"/>
        <v>186.01219189756088</v>
      </c>
      <c r="M2796" s="4">
        <f>IF($B2796&lt;$B$9,      M2795+($B$5*M2795+$B$7*$B$6+O$18*($D2796-$B$6))*$B$20,           M2795+($B$5*M2795-O$16)*$B$20)</f>
        <v>351188.04236589861</v>
      </c>
      <c r="N2796">
        <f>IF($B2796&lt;=$B$9,        $D2796-$B$7*$B$6-$O$18*($D2796-$B$6),          $O$16)</f>
        <v>60797.286003526526</v>
      </c>
      <c r="O2796">
        <f>EXP(-$O$17*$B2796)*LN(N2796)</f>
        <v>4.1719571006529632</v>
      </c>
      <c r="Q2796" s="4">
        <f>IF($B2796&lt;$B$9,      Q2795+($B$5*Q2795+$B$7*$B$6+$S$18*($D2796-$B$6))*$B$20,           Q2795+($B$5*Q2795-$S$16)*$B$20)</f>
        <v>435264.84884343366</v>
      </c>
      <c r="R2796">
        <f>IF($B2796&lt;=$B$9,        $D2796-$B$7*$B$6-$S$18*($D2796-$B$6),          $S$16)</f>
        <v>57893.246860000014</v>
      </c>
      <c r="S2796">
        <f>EXP(-$S$17*$B2796)*($J2796^(1-S$20)-1)/(1-S$20)</f>
        <v>0.378735786999774</v>
      </c>
    </row>
    <row r="2797" spans="1:19" x14ac:dyDescent="0.3">
      <c r="A2797">
        <f t="shared" si="173"/>
        <v>52.75</v>
      </c>
      <c r="B2797">
        <v>27.75</v>
      </c>
      <c r="C2797" s="1">
        <f t="shared" si="174"/>
        <v>1.3966862500000001</v>
      </c>
      <c r="D2797">
        <f t="shared" si="175"/>
        <v>69834.3125</v>
      </c>
      <c r="E2797" s="8">
        <f>IF($B2797&lt;$B$9,      E2796+($B$5*E2796+$B$7*$B$6+$B$8*($D2797-$B$6))*$B$20,           E2796+($B$5*E2796-$B$12)*$B$20)</f>
        <v>406802.71131107816</v>
      </c>
      <c r="G2797" s="4">
        <v>291867.11001827446</v>
      </c>
      <c r="I2797" s="4">
        <f>IF($B2797&lt;$B$9,      I2796+($B$5*I2796+$B$7*$B$6+$K$18*($D2797-$B$6))*$B$20,           I2796+($B$5*I2796-$K$16)*$B$20)</f>
        <v>351476.08123599034</v>
      </c>
      <c r="J2797">
        <f xml:space="preserve">          IF($B2797&lt;=$B$9,        $D2797-$B$7*$B$6-$K$18*($D2797-$B$6), $K$16)</f>
        <v>60793.55010170988</v>
      </c>
      <c r="K2797">
        <f t="shared" si="176"/>
        <v>185.94532377042583</v>
      </c>
      <c r="M2797" s="4">
        <f>IF($B2797&lt;$B$9,      M2796+($B$5*M2796+$B$7*$B$6+O$18*($D2797-$B$6))*$B$20,           M2796+($B$5*M2796-O$16)*$B$20)</f>
        <v>351401.34000868391</v>
      </c>
      <c r="N2797">
        <f>IF($B2797&lt;=$B$9,        $D2797-$B$7*$B$6-$O$18*($D2797-$B$6),          $O$16)</f>
        <v>60796.129704274012</v>
      </c>
      <c r="O2797">
        <f>EXP(-$O$17*$B2797)*LN(N2797)</f>
        <v>4.1704899703550797</v>
      </c>
      <c r="Q2797" s="4">
        <f>IF($B2797&lt;$B$9,      Q2796+($B$5*Q2796+$B$7*$B$6+$S$18*($D2797-$B$6))*$B$20,           Q2796+($B$5*Q2796-$S$16)*$B$20)</f>
        <v>435536.61163427884</v>
      </c>
      <c r="R2797">
        <f>IF($B2797&lt;=$B$9,        $D2797-$B$7*$B$6-$S$18*($D2797-$B$6),          $S$16)</f>
        <v>57892.303124999999</v>
      </c>
      <c r="S2797">
        <f>EXP(-$S$17*$B2797)*($J2797^(1-S$20)-1)/(1-S$20)</f>
        <v>0.37860325255075333</v>
      </c>
    </row>
    <row r="2798" spans="1:19" x14ac:dyDescent="0.3">
      <c r="A2798">
        <f t="shared" si="173"/>
        <v>52.760000000000005</v>
      </c>
      <c r="B2798">
        <v>27.76</v>
      </c>
      <c r="C2798" s="1">
        <f t="shared" si="174"/>
        <v>1.396657088</v>
      </c>
      <c r="D2798">
        <f t="shared" si="175"/>
        <v>69832.854399999997</v>
      </c>
      <c r="E2798" s="8">
        <f>IF($B2798&lt;$B$9,      E2797+($B$5*E2797+$B$7*$B$6+$B$8*($D2798-$B$6))*$B$20,           E2797+($B$5*E2797-$B$12)*$B$20)</f>
        <v>407054.59082323703</v>
      </c>
      <c r="G2798" s="4">
        <v>292039.09636118083</v>
      </c>
      <c r="I2798" s="4">
        <f>IF($B2798&lt;$B$9,      I2797+($B$5*I2797+$B$7*$B$6+$K$18*($D2798-$B$6))*$B$20,           I2797+($B$5*I2797-$K$16)*$B$20)</f>
        <v>351689.50251787907</v>
      </c>
      <c r="J2798">
        <f xml:space="preserve">          IF($B2798&lt;=$B$9,        $D2798-$B$7*$B$6-$K$18*($D2798-$B$6), $K$16)</f>
        <v>60792.38905438831</v>
      </c>
      <c r="K2798">
        <f t="shared" si="176"/>
        <v>185.87847206914117</v>
      </c>
      <c r="M2798" s="4">
        <f>IF($B2798&lt;$B$9,      M2797+($B$5*M2797+$B$7*$B$6+O$18*($D2798-$B$6))*$B$20,           M2797+($B$5*M2797-O$16)*$B$20)</f>
        <v>351614.70933701377</v>
      </c>
      <c r="N2798">
        <f>IF($B2798&lt;=$B$9,        $D2798-$B$7*$B$6-$O$18*($D2798-$B$6),          $O$16)</f>
        <v>60794.968467315492</v>
      </c>
      <c r="O2798">
        <f>EXP(-$O$17*$B2798)*LN(N2798)</f>
        <v>4.1690233251063669</v>
      </c>
      <c r="Q2798" s="4">
        <f>IF($B2798&lt;$B$9,      Q2797+($B$5*Q2797+$B$7*$B$6+$S$18*($D2798-$B$6))*$B$20,           Q2797+($B$5*Q2797-$S$16)*$B$20)</f>
        <v>435808.46443875082</v>
      </c>
      <c r="R2798">
        <f>IF($B2798&lt;=$B$9,        $D2798-$B$7*$B$6-$S$18*($D2798-$B$6),          $S$16)</f>
        <v>57891.355360000001</v>
      </c>
      <c r="S2798">
        <f>EXP(-$S$17*$B2798)*($J2798^(1-S$20)-1)/(1-S$20)</f>
        <v>0.37847076448020434</v>
      </c>
    </row>
    <row r="2799" spans="1:19" x14ac:dyDescent="0.3">
      <c r="A2799">
        <f t="shared" si="173"/>
        <v>52.769999999999996</v>
      </c>
      <c r="B2799">
        <v>27.77</v>
      </c>
      <c r="C2799" s="1">
        <f t="shared" si="174"/>
        <v>1.3966278019999998</v>
      </c>
      <c r="D2799">
        <f t="shared" si="175"/>
        <v>69831.39009999999</v>
      </c>
      <c r="E2799" s="8">
        <f>IF($B2799&lt;$B$9,      E2798+($B$5*E2798+$B$7*$B$6+$B$8*($D2799-$B$6))*$B$20,           E2798+($B$5*E2798-$B$12)*$B$20)</f>
        <v>407306.55410032516</v>
      </c>
      <c r="G2799" s="4">
        <v>292211.14143500722</v>
      </c>
      <c r="I2799" s="4">
        <f>IF($B2799&lt;$B$9,      I2798+($B$5*I2798+$B$7*$B$6+$K$18*($D2799-$B$6))*$B$20,           I2798+($B$5*I2798-$K$16)*$B$20)</f>
        <v>351902.99551405868</v>
      </c>
      <c r="J2799">
        <f xml:space="preserve">          IF($B2799&lt;=$B$9,        $D2799-$B$7*$B$6-$K$18*($D2799-$B$6), $K$16)</f>
        <v>60791.223070167078</v>
      </c>
      <c r="K2799">
        <f t="shared" si="176"/>
        <v>185.81163679283969</v>
      </c>
      <c r="M2799" s="4">
        <f>IF($B2799&lt;$B$9,      M2798+($B$5*M2798+$B$7*$B$6+O$18*($D2799-$B$6))*$B$20,           M2798+($B$5*M2798-O$16)*$B$20)</f>
        <v>351828.15036335523</v>
      </c>
      <c r="N2799">
        <f>IF($B2799&lt;=$B$9,        $D2799-$B$7*$B$6-$O$18*($D2799-$B$6),          $O$16)</f>
        <v>60793.802292650951</v>
      </c>
      <c r="O2799">
        <f>EXP(-$O$17*$B2799)*LN(N2799)</f>
        <v>4.1675571647560501</v>
      </c>
      <c r="Q2799" s="4">
        <f>IF($B2799&lt;$B$9,      Q2798+($B$5*Q2798+$B$7*$B$6+$S$18*($D2799-$B$6))*$B$20,           Q2798+($B$5*Q2798-$S$16)*$B$20)</f>
        <v>436080.40726665437</v>
      </c>
      <c r="R2799">
        <f>IF($B2799&lt;=$B$9,        $D2799-$B$7*$B$6-$S$18*($D2799-$B$6),          $S$16)</f>
        <v>57890.403564999993</v>
      </c>
      <c r="S2799">
        <f>EXP(-$S$17*$B2799)*($J2799^(1-S$20)-1)/(1-S$20)</f>
        <v>0.37833832277189772</v>
      </c>
    </row>
    <row r="2800" spans="1:19" x14ac:dyDescent="0.3">
      <c r="A2800">
        <f t="shared" si="173"/>
        <v>52.78</v>
      </c>
      <c r="B2800">
        <v>27.78</v>
      </c>
      <c r="C2800" s="1">
        <f t="shared" si="174"/>
        <v>1.396598392</v>
      </c>
      <c r="D2800">
        <f t="shared" si="175"/>
        <v>69829.919600000008</v>
      </c>
      <c r="E2800" s="8">
        <f>IF($B2800&lt;$B$9,      E2799+($B$5*E2799+$B$7*$B$6+$B$8*($D2800-$B$6))*$B$20,           E2799+($B$5*E2799-$B$12)*$B$20)</f>
        <v>407558.60115306027</v>
      </c>
      <c r="G2800" s="4">
        <v>292383.24525410944</v>
      </c>
      <c r="I2800" s="4">
        <f>IF($B2800&lt;$B$9,      I2799+($B$5*I2799+$B$7*$B$6+$K$18*($D2800-$B$6))*$B$20,           I2799+($B$5*I2799-$K$16)*$B$20)</f>
        <v>352116.56023699814</v>
      </c>
      <c r="J2800">
        <f xml:space="preserve">          IF($B2800&lt;=$B$9,        $D2800-$B$7*$B$6-$K$18*($D2800-$B$6), $K$16)</f>
        <v>60790.052149046198</v>
      </c>
      <c r="K2800">
        <f t="shared" si="176"/>
        <v>185.74481794065093</v>
      </c>
      <c r="M2800" s="4">
        <f>IF($B2800&lt;$B$9,      M2799+($B$5*M2799+$B$7*$B$6+O$18*($D2800-$B$6))*$B$20,           M2799+($B$5*M2799-O$16)*$B$20)</f>
        <v>352041.66310017963</v>
      </c>
      <c r="N2800">
        <f>IF($B2800&lt;=$B$9,        $D2800-$B$7*$B$6-$O$18*($D2800-$B$6),          $O$16)</f>
        <v>60792.631180280412</v>
      </c>
      <c r="O2800">
        <f>EXP(-$O$17*$B2800)*LN(N2800)</f>
        <v>4.1660914891533896</v>
      </c>
      <c r="Q2800" s="4">
        <f>IF($B2800&lt;$B$9,      Q2799+($B$5*Q2799+$B$7*$B$6+$S$18*($D2800-$B$6))*$B$20,           Q2799+($B$5*Q2799-$S$16)*$B$20)</f>
        <v>436352.44012779772</v>
      </c>
      <c r="R2800">
        <f>IF($B2800&lt;=$B$9,        $D2800-$B$7*$B$6-$S$18*($D2800-$B$6),          $S$16)</f>
        <v>57889.447740000003</v>
      </c>
      <c r="S2800">
        <f>EXP(-$S$17*$B2800)*($J2800^(1-S$20)-1)/(1-S$20)</f>
        <v>0.37820592740960984</v>
      </c>
    </row>
    <row r="2801" spans="1:19" x14ac:dyDescent="0.3">
      <c r="A2801">
        <f t="shared" si="173"/>
        <v>52.790000000000006</v>
      </c>
      <c r="B2801">
        <v>27.790000000000003</v>
      </c>
      <c r="C2801" s="1">
        <f t="shared" si="174"/>
        <v>1.396568858</v>
      </c>
      <c r="D2801">
        <f t="shared" si="175"/>
        <v>69828.442899999995</v>
      </c>
      <c r="E2801" s="8">
        <f>IF($B2801&lt;$B$9,      E2800+($B$5*E2800+$B$7*$B$6+$B$8*($D2801-$B$6))*$B$20,           E2800+($B$5*E2800-$B$12)*$B$20)</f>
        <v>407810.73199216387</v>
      </c>
      <c r="G2801" s="4">
        <v>292555.40783284837</v>
      </c>
      <c r="I2801" s="4">
        <f>IF($B2801&lt;$B$9,      I2800+($B$5*I2800+$B$7*$B$6+$K$18*($D2801-$B$6))*$B$20,           I2800+($B$5*I2800-$K$16)*$B$20)</f>
        <v>352330.1966991708</v>
      </c>
      <c r="J2801">
        <f xml:space="preserve">          IF($B2801&lt;=$B$9,        $D2801-$B$7*$B$6-$K$18*($D2801-$B$6), $K$16)</f>
        <v>60788.876291025641</v>
      </c>
      <c r="K2801">
        <f t="shared" si="176"/>
        <v>185.67801551170137</v>
      </c>
      <c r="M2801" s="4">
        <f>IF($B2801&lt;$B$9,      M2800+($B$5*M2800+$B$7*$B$6+O$18*($D2801-$B$6))*$B$20,           M2800+($B$5*M2800-O$16)*$B$20)</f>
        <v>352255.24755996268</v>
      </c>
      <c r="N2801">
        <f>IF($B2801&lt;=$B$9,        $D2801-$B$7*$B$6-$O$18*($D2801-$B$6),          $O$16)</f>
        <v>60791.455130203838</v>
      </c>
      <c r="O2801">
        <f>EXP(-$O$17*$B2801)*LN(N2801)</f>
        <v>4.1646262981476818</v>
      </c>
      <c r="Q2801" s="4">
        <f>IF($B2801&lt;$B$9,      Q2800+($B$5*Q2800+$B$7*$B$6+$S$18*($D2801-$B$6))*$B$20,           Q2800+($B$5*Q2800-$S$16)*$B$20)</f>
        <v>436624.56303199247</v>
      </c>
      <c r="R2801">
        <f>IF($B2801&lt;=$B$9,        $D2801-$B$7*$B$6-$S$18*($D2801-$B$6),          $S$16)</f>
        <v>57888.487884999995</v>
      </c>
      <c r="S2801">
        <f>EXP(-$S$17*$B2801)*($J2801^(1-S$20)-1)/(1-S$20)</f>
        <v>0.37807357837712269</v>
      </c>
    </row>
    <row r="2802" spans="1:19" x14ac:dyDescent="0.3">
      <c r="A2802">
        <f t="shared" si="173"/>
        <v>52.8</v>
      </c>
      <c r="B2802">
        <v>27.8</v>
      </c>
      <c r="C2802" s="1">
        <f t="shared" si="174"/>
        <v>1.3965392000000001</v>
      </c>
      <c r="D2802">
        <f t="shared" si="175"/>
        <v>69826.960000000006</v>
      </c>
      <c r="E2802" s="8">
        <f>IF($B2802&lt;$B$9,      E2801+($B$5*E2801+$B$7*$B$6+$B$8*($D2802-$B$6))*$B$20,           E2801+($B$5*E2801-$B$12)*$B$20)</f>
        <v>408062.94662836113</v>
      </c>
      <c r="G2802" s="4">
        <v>292727.62918558985</v>
      </c>
      <c r="I2802" s="4">
        <f>IF($B2802&lt;$B$9,      I2801+($B$5*I2801+$B$7*$B$6+$K$18*($D2802-$B$6))*$B$20,           I2801+($B$5*I2801-$K$16)*$B$20)</f>
        <v>352543.90491305443</v>
      </c>
      <c r="J2802">
        <f xml:space="preserve">          IF($B2802&lt;=$B$9,        $D2802-$B$7*$B$6-$K$18*($D2802-$B$6), $K$16)</f>
        <v>60787.695496105443</v>
      </c>
      <c r="K2802">
        <f t="shared" si="176"/>
        <v>185.61122950511447</v>
      </c>
      <c r="M2802" s="4">
        <f>IF($B2802&lt;$B$9,      M2801+($B$5*M2801+$B$7*$B$6+O$18*($D2802-$B$6))*$B$20,           M2801+($B$5*M2801-O$16)*$B$20)</f>
        <v>352468.90375518444</v>
      </c>
      <c r="N2802">
        <f>IF($B2802&lt;=$B$9,        $D2802-$B$7*$B$6-$O$18*($D2802-$B$6),          $O$16)</f>
        <v>60790.274142421258</v>
      </c>
      <c r="O2802">
        <f>EXP(-$O$17*$B2802)*LN(N2802)</f>
        <v>4.1631615915882589</v>
      </c>
      <c r="Q2802" s="4">
        <f>IF($B2802&lt;$B$9,      Q2801+($B$5*Q2801+$B$7*$B$6+$S$18*($D2802-$B$6))*$B$20,           Q2801+($B$5*Q2801-$S$16)*$B$20)</f>
        <v>436896.77598905365</v>
      </c>
      <c r="R2802">
        <f>IF($B2802&lt;=$B$9,        $D2802-$B$7*$B$6-$S$18*($D2802-$B$6),          $S$16)</f>
        <v>57887.524000000005</v>
      </c>
      <c r="S2802">
        <f>EXP(-$S$17*$B2802)*($J2802^(1-S$20)-1)/(1-S$20)</f>
        <v>0.37794127565822405</v>
      </c>
    </row>
    <row r="2803" spans="1:19" x14ac:dyDescent="0.3">
      <c r="A2803">
        <f t="shared" si="173"/>
        <v>52.81</v>
      </c>
      <c r="B2803">
        <v>27.810000000000002</v>
      </c>
      <c r="C2803" s="1">
        <f t="shared" si="174"/>
        <v>1.3965094180000002</v>
      </c>
      <c r="D2803">
        <f t="shared" si="175"/>
        <v>69825.470900000015</v>
      </c>
      <c r="E2803" s="8">
        <f>IF($B2803&lt;$B$9,      E2802+($B$5*E2802+$B$7*$B$6+$B$8*($D2803-$B$6))*$B$20,           E2802+($B$5*E2802-$B$12)*$B$20)</f>
        <v>408315.24507238105</v>
      </c>
      <c r="G2803" s="4">
        <v>292899.9093267048</v>
      </c>
      <c r="I2803" s="4">
        <f>IF($B2803&lt;$B$9,      I2802+($B$5*I2802+$B$7*$B$6+$K$18*($D2803-$B$6))*$B$20,           I2802+($B$5*I2802-$K$16)*$B$20)</f>
        <v>352757.68489113112</v>
      </c>
      <c r="J2803">
        <f xml:space="preserve">          IF($B2803&lt;=$B$9,        $D2803-$B$7*$B$6-$K$18*($D2803-$B$6), $K$16)</f>
        <v>60786.509764285584</v>
      </c>
      <c r="K2803">
        <f t="shared" si="176"/>
        <v>185.54445992001035</v>
      </c>
      <c r="M2803" s="4">
        <f>IF($B2803&lt;$B$9,      M2802+($B$5*M2802+$B$7*$B$6+O$18*($D2803-$B$6))*$B$20,           M2802+($B$5*M2802-O$16)*$B$20)</f>
        <v>352682.63169832941</v>
      </c>
      <c r="N2803">
        <f>IF($B2803&lt;=$B$9,        $D2803-$B$7*$B$6-$O$18*($D2803-$B$6),          $O$16)</f>
        <v>60789.088216932665</v>
      </c>
      <c r="O2803">
        <f>EXP(-$O$17*$B2803)*LN(N2803)</f>
        <v>4.1616973693244876</v>
      </c>
      <c r="Q2803" s="4">
        <f>IF($B2803&lt;$B$9,      Q2802+($B$5*Q2802+$B$7*$B$6+$S$18*($D2803-$B$6))*$B$20,           Q2802+($B$5*Q2802-$S$16)*$B$20)</f>
        <v>437169.0790087998</v>
      </c>
      <c r="R2803">
        <f>IF($B2803&lt;=$B$9,        $D2803-$B$7*$B$6-$S$18*($D2803-$B$6),          $S$16)</f>
        <v>57886.556085000011</v>
      </c>
      <c r="S2803">
        <f>EXP(-$S$17*$B2803)*($J2803^(1-S$20)-1)/(1-S$20)</f>
        <v>0.37780901923670712</v>
      </c>
    </row>
    <row r="2804" spans="1:19" x14ac:dyDescent="0.3">
      <c r="A2804">
        <f t="shared" si="173"/>
        <v>52.82</v>
      </c>
      <c r="B2804">
        <v>27.82</v>
      </c>
      <c r="C2804" s="1">
        <f t="shared" si="174"/>
        <v>1.396479512</v>
      </c>
      <c r="D2804">
        <f t="shared" si="175"/>
        <v>69823.975600000005</v>
      </c>
      <c r="E2804" s="8">
        <f>IF($B2804&lt;$B$9,      E2803+($B$5*E2803+$B$7*$B$6+$B$8*($D2804-$B$6))*$B$20,           E2803+($B$5*E2803-$B$12)*$B$20)</f>
        <v>408567.62733495637</v>
      </c>
      <c r="G2804" s="4">
        <v>293072.24827056914</v>
      </c>
      <c r="I2804" s="4">
        <f>IF($B2804&lt;$B$9,      I2803+($B$5*I2803+$B$7*$B$6+$K$18*($D2804-$B$6))*$B$20,           I2803+($B$5*I2803-$K$16)*$B$20)</f>
        <v>352971.53664588736</v>
      </c>
      <c r="J2804">
        <f xml:space="preserve">          IF($B2804&lt;=$B$9,        $D2804-$B$7*$B$6-$K$18*($D2804-$B$6), $K$16)</f>
        <v>60785.319095566047</v>
      </c>
      <c r="K2804">
        <f t="shared" si="176"/>
        <v>185.47770675550629</v>
      </c>
      <c r="M2804" s="4">
        <f>IF($B2804&lt;$B$9,      M2803+($B$5*M2803+$B$7*$B$6+O$18*($D2804-$B$6))*$B$20,           M2803+($B$5*M2803-O$16)*$B$20)</f>
        <v>352896.43140188645</v>
      </c>
      <c r="N2804">
        <f>IF($B2804&lt;=$B$9,        $D2804-$B$7*$B$6-$O$18*($D2804-$B$6),          $O$16)</f>
        <v>60787.897353738044</v>
      </c>
      <c r="O2804">
        <f>EXP(-$O$17*$B2804)*LN(N2804)</f>
        <v>4.1602336312057746</v>
      </c>
      <c r="Q2804" s="4">
        <f>IF($B2804&lt;$B$9,      Q2803+($B$5*Q2803+$B$7*$B$6+$S$18*($D2804-$B$6))*$B$20,           Q2803+($B$5*Q2803-$S$16)*$B$20)</f>
        <v>437441.47210105287</v>
      </c>
      <c r="R2804">
        <f>IF($B2804&lt;=$B$9,        $D2804-$B$7*$B$6-$S$18*($D2804-$B$6),          $S$16)</f>
        <v>57885.584140000006</v>
      </c>
      <c r="S2804">
        <f>EXP(-$S$17*$B2804)*($J2804^(1-S$20)-1)/(1-S$20)</f>
        <v>0.37767680909637102</v>
      </c>
    </row>
    <row r="2805" spans="1:19" x14ac:dyDescent="0.3">
      <c r="A2805">
        <f t="shared" si="173"/>
        <v>52.83</v>
      </c>
      <c r="B2805">
        <v>27.830000000000002</v>
      </c>
      <c r="C2805" s="1">
        <f t="shared" si="174"/>
        <v>1.396449482</v>
      </c>
      <c r="D2805">
        <f t="shared" si="175"/>
        <v>69822.474099999992</v>
      </c>
      <c r="E2805" s="8">
        <f>IF($B2805&lt;$B$9,      E2804+($B$5*E2804+$B$7*$B$6+$B$8*($D2805-$B$6))*$B$20,           E2804+($B$5*E2804-$B$12)*$B$20)</f>
        <v>408820.09342682362</v>
      </c>
      <c r="G2805" s="4">
        <v>293244.64603156381</v>
      </c>
      <c r="I2805" s="4">
        <f>IF($B2805&lt;$B$9,      I2804+($B$5*I2804+$B$7*$B$6+$K$18*($D2805-$B$6))*$B$20,           I2804+($B$5*I2804-$K$16)*$B$20)</f>
        <v>353185.46018981398</v>
      </c>
      <c r="J2805">
        <f xml:space="preserve">          IF($B2805&lt;=$B$9,        $D2805-$B$7*$B$6-$K$18*($D2805-$B$6), $K$16)</f>
        <v>60784.123489946847</v>
      </c>
      <c r="K2805">
        <f t="shared" si="176"/>
        <v>185.41097001071626</v>
      </c>
      <c r="M2805" s="4">
        <f>IF($B2805&lt;$B$9,      M2804+($B$5*M2804+$B$7*$B$6+O$18*($D2805-$B$6))*$B$20,           M2804+($B$5*M2804-O$16)*$B$20)</f>
        <v>353110.30287834874</v>
      </c>
      <c r="N2805">
        <f>IF($B2805&lt;=$B$9,        $D2805-$B$7*$B$6-$O$18*($D2805-$B$6),          $O$16)</f>
        <v>60786.701552837396</v>
      </c>
      <c r="O2805">
        <f>EXP(-$O$17*$B2805)*LN(N2805)</f>
        <v>4.1587703770815567</v>
      </c>
      <c r="Q2805" s="4">
        <f>IF($B2805&lt;$B$9,      Q2804+($B$5*Q2804+$B$7*$B$6+$S$18*($D2805-$B$6))*$B$20,           Q2804+($B$5*Q2804-$S$16)*$B$20)</f>
        <v>437713.95527563826</v>
      </c>
      <c r="R2805">
        <f>IF($B2805&lt;=$B$9,        $D2805-$B$7*$B$6-$S$18*($D2805-$B$6),          $S$16)</f>
        <v>57884.608164999998</v>
      </c>
      <c r="S2805">
        <f>EXP(-$S$17*$B2805)*($J2805^(1-S$20)-1)/(1-S$20)</f>
        <v>0.37754464522102049</v>
      </c>
    </row>
    <row r="2806" spans="1:19" x14ac:dyDescent="0.3">
      <c r="A2806">
        <f t="shared" si="173"/>
        <v>52.84</v>
      </c>
      <c r="B2806">
        <v>27.84</v>
      </c>
      <c r="C2806" s="1">
        <f t="shared" si="174"/>
        <v>1.3964193279999999</v>
      </c>
      <c r="D2806">
        <f t="shared" si="175"/>
        <v>69820.96639999999</v>
      </c>
      <c r="E2806" s="8">
        <f>IF($B2806&lt;$B$9,      E2805+($B$5*E2805+$B$7*$B$6+$B$8*($D2806-$B$6))*$B$20,           E2805+($B$5*E2805-$B$12)*$B$20)</f>
        <v>409072.64335872303</v>
      </c>
      <c r="G2806" s="4">
        <v>293417.10262407485</v>
      </c>
      <c r="I2806" s="4">
        <f>IF($B2806&lt;$B$9,      I2805+($B$5*I2805+$B$7*$B$6+$K$18*($D2806-$B$6))*$B$20,           I2805+($B$5*I2805-$K$16)*$B$20)</f>
        <v>353399.45553540613</v>
      </c>
      <c r="J2806">
        <f xml:space="preserve">          IF($B2806&lt;=$B$9,        $D2806-$B$7*$B$6-$K$18*($D2806-$B$6), $K$16)</f>
        <v>60782.922947428</v>
      </c>
      <c r="K2806">
        <f t="shared" si="176"/>
        <v>185.34424968475139</v>
      </c>
      <c r="M2806" s="4">
        <f>IF($B2806&lt;$B$9,      M2805+($B$5*M2805+$B$7*$B$6+O$18*($D2806-$B$6))*$B$20,           M2805+($B$5*M2805-O$16)*$B$20)</f>
        <v>353324.24614021386</v>
      </c>
      <c r="N2806">
        <f>IF($B2806&lt;=$B$9,        $D2806-$B$7*$B$6-$O$18*($D2806-$B$6),          $O$16)</f>
        <v>60785.500814230742</v>
      </c>
      <c r="O2806">
        <f>EXP(-$O$17*$B2806)*LN(N2806)</f>
        <v>4.1573076068013144</v>
      </c>
      <c r="Q2806" s="4">
        <f>IF($B2806&lt;$B$9,      Q2805+($B$5*Q2805+$B$7*$B$6+$S$18*($D2806-$B$6))*$B$20,           Q2805+($B$5*Q2805-$S$16)*$B$20)</f>
        <v>437986.52854238474</v>
      </c>
      <c r="R2806">
        <f>IF($B2806&lt;=$B$9,        $D2806-$B$7*$B$6-$S$18*($D2806-$B$6),          $S$16)</f>
        <v>57883.628159999993</v>
      </c>
      <c r="S2806">
        <f>EXP(-$S$17*$B2806)*($J2806^(1-S$20)-1)/(1-S$20)</f>
        <v>0.37741252759446592</v>
      </c>
    </row>
    <row r="2807" spans="1:19" x14ac:dyDescent="0.3">
      <c r="A2807">
        <f t="shared" si="173"/>
        <v>52.85</v>
      </c>
      <c r="B2807">
        <v>27.85</v>
      </c>
      <c r="C2807" s="1">
        <f t="shared" si="174"/>
        <v>1.39638905</v>
      </c>
      <c r="D2807">
        <f t="shared" si="175"/>
        <v>69819.452499999999</v>
      </c>
      <c r="E2807" s="8">
        <f>IF($B2807&lt;$B$9,      E2806+($B$5*E2806+$B$7*$B$6+$B$8*($D2807-$B$6))*$B$20,           E2806+($B$5*E2806-$B$12)*$B$20)</f>
        <v>409325.27714139858</v>
      </c>
      <c r="G2807" s="4">
        <v>293589.61806249327</v>
      </c>
      <c r="I2807" s="4">
        <f>IF($B2807&lt;$B$9,      I2806+($B$5*I2806+$B$7*$B$6+$K$18*($D2807-$B$6))*$B$20,           I2806+($B$5*I2806-$K$16)*$B$20)</f>
        <v>353613.52269516344</v>
      </c>
      <c r="J2807">
        <f xml:space="preserve">          IF($B2807&lt;=$B$9,        $D2807-$B$7*$B$6-$K$18*($D2807-$B$6), $K$16)</f>
        <v>60781.717468009498</v>
      </c>
      <c r="K2807">
        <f t="shared" si="176"/>
        <v>185.27754577671936</v>
      </c>
      <c r="M2807" s="4">
        <f>IF($B2807&lt;$B$9,      M2806+($B$5*M2806+$B$7*$B$6+O$18*($D2807-$B$6))*$B$20,           M2806+($B$5*M2806-O$16)*$B$20)</f>
        <v>353538.26119998377</v>
      </c>
      <c r="N2807">
        <f>IF($B2807&lt;=$B$9,        $D2807-$B$7*$B$6-$O$18*($D2807-$B$6),          $O$16)</f>
        <v>60784.295137918081</v>
      </c>
      <c r="O2807">
        <f>EXP(-$O$17*$B2807)*LN(N2807)</f>
        <v>4.1558453202145555</v>
      </c>
      <c r="Q2807" s="4">
        <f>IF($B2807&lt;$B$9,      Q2806+($B$5*Q2806+$B$7*$B$6+$S$18*($D2807-$B$6))*$B$20,           Q2806+($B$5*Q2806-$S$16)*$B$20)</f>
        <v>438259.19191112457</v>
      </c>
      <c r="R2807">
        <f>IF($B2807&lt;=$B$9,        $D2807-$B$7*$B$6-$S$18*($D2807-$B$6),          $S$16)</f>
        <v>57882.644124999999</v>
      </c>
      <c r="S2807">
        <f>EXP(-$S$17*$B2807)*($J2807^(1-S$20)-1)/(1-S$20)</f>
        <v>0.37728045620052314</v>
      </c>
    </row>
    <row r="2808" spans="1:19" x14ac:dyDescent="0.3">
      <c r="A2808">
        <f t="shared" si="173"/>
        <v>52.86</v>
      </c>
      <c r="B2808">
        <v>27.860000000000003</v>
      </c>
      <c r="C2808" s="1">
        <f t="shared" si="174"/>
        <v>1.3963586480000001</v>
      </c>
      <c r="D2808">
        <f t="shared" si="175"/>
        <v>69817.932400000005</v>
      </c>
      <c r="E2808" s="8">
        <f>IF($B2808&lt;$B$9,      E2807+($B$5*E2807+$B$7*$B$6+$B$8*($D2808-$B$6))*$B$20,           E2807+($B$5*E2807-$B$12)*$B$20)</f>
        <v>409577.99478559807</v>
      </c>
      <c r="G2808" s="4">
        <v>293762.19236121513</v>
      </c>
      <c r="I2808" s="4">
        <f>IF($B2808&lt;$B$9,      I2807+($B$5*I2807+$B$7*$B$6+$K$18*($D2808-$B$6))*$B$20,           I2807+($B$5*I2807-$K$16)*$B$20)</f>
        <v>353827.66168158985</v>
      </c>
      <c r="J2808">
        <f xml:space="preserve">          IF($B2808&lt;=$B$9,        $D2808-$B$7*$B$6-$K$18*($D2808-$B$6), $K$16)</f>
        <v>60780.50705169134</v>
      </c>
      <c r="K2808">
        <f t="shared" si="176"/>
        <v>185.21085828572507</v>
      </c>
      <c r="M2808" s="4">
        <f>IF($B2808&lt;$B$9,      M2807+($B$5*M2807+$B$7*$B$6+O$18*($D2808-$B$6))*$B$20,           M2807+($B$5*M2807-O$16)*$B$20)</f>
        <v>353752.34807016479</v>
      </c>
      <c r="N2808">
        <f>IF($B2808&lt;=$B$9,        $D2808-$B$7*$B$6-$O$18*($D2808-$B$6),          $O$16)</f>
        <v>60783.084523899401</v>
      </c>
      <c r="O2808">
        <f>EXP(-$O$17*$B2808)*LN(N2808)</f>
        <v>4.1543835171708299</v>
      </c>
      <c r="Q2808" s="4">
        <f>IF($B2808&lt;$B$9,      Q2807+($B$5*Q2807+$B$7*$B$6+$S$18*($D2808-$B$6))*$B$20,           Q2807+($B$5*Q2807-$S$16)*$B$20)</f>
        <v>438531.94539169344</v>
      </c>
      <c r="R2808">
        <f>IF($B2808&lt;=$B$9,        $D2808-$B$7*$B$6-$S$18*($D2808-$B$6),          $S$16)</f>
        <v>57881.656060000001</v>
      </c>
      <c r="S2808">
        <f>EXP(-$S$17*$B2808)*($J2808^(1-S$20)-1)/(1-S$20)</f>
        <v>0.37714843102301399</v>
      </c>
    </row>
    <row r="2809" spans="1:19" x14ac:dyDescent="0.3">
      <c r="A2809">
        <f t="shared" si="173"/>
        <v>52.870000000000005</v>
      </c>
      <c r="B2809">
        <v>27.87</v>
      </c>
      <c r="C2809" s="1">
        <f t="shared" si="174"/>
        <v>1.3963281220000001</v>
      </c>
      <c r="D2809">
        <f t="shared" si="175"/>
        <v>69816.406100000007</v>
      </c>
      <c r="E2809" s="8">
        <f>IF($B2809&lt;$B$9,      E2808+($B$5*E2808+$B$7*$B$6+$B$8*($D2809-$B$6))*$B$20,           E2808+($B$5*E2808-$B$12)*$B$20)</f>
        <v>409830.79630207305</v>
      </c>
      <c r="G2809" s="4">
        <v>293934.82553464157</v>
      </c>
      <c r="I2809" s="4">
        <f>IF($B2809&lt;$B$9,      I2808+($B$5*I2808+$B$7*$B$6+$K$18*($D2809-$B$6))*$B$20,           I2808+($B$5*I2808-$K$16)*$B$20)</f>
        <v>354041.87250719365</v>
      </c>
      <c r="J2809">
        <f xml:space="preserve">          IF($B2809&lt;=$B$9,        $D2809-$B$7*$B$6-$K$18*($D2809-$B$6), $K$16)</f>
        <v>60779.291698473513</v>
      </c>
      <c r="K2809">
        <f t="shared" si="176"/>
        <v>185.14418721087017</v>
      </c>
      <c r="M2809" s="4">
        <f>IF($B2809&lt;$B$9,      M2808+($B$5*M2808+$B$7*$B$6+O$18*($D2809-$B$6))*$B$20,           M2808+($B$5*M2808-O$16)*$B$20)</f>
        <v>353966.50676326762</v>
      </c>
      <c r="N2809">
        <f>IF($B2809&lt;=$B$9,        $D2809-$B$7*$B$6-$O$18*($D2809-$B$6),          $O$16)</f>
        <v>60781.868972174707</v>
      </c>
      <c r="O2809">
        <f>EXP(-$O$17*$B2809)*LN(N2809)</f>
        <v>4.1529221975197217</v>
      </c>
      <c r="Q2809" s="4">
        <f>IF($B2809&lt;$B$9,      Q2808+($B$5*Q2808+$B$7*$B$6+$S$18*($D2809-$B$6))*$B$20,           Q2808+($B$5*Q2808-$S$16)*$B$20)</f>
        <v>438804.78899393056</v>
      </c>
      <c r="R2809">
        <f>IF($B2809&lt;=$B$9,        $D2809-$B$7*$B$6-$S$18*($D2809-$B$6),          $S$16)</f>
        <v>57880.663965000007</v>
      </c>
      <c r="S2809">
        <f>EXP(-$S$17*$B2809)*($J2809^(1-S$20)-1)/(1-S$20)</f>
        <v>0.37701645204576589</v>
      </c>
    </row>
    <row r="2810" spans="1:19" x14ac:dyDescent="0.3">
      <c r="A2810">
        <f t="shared" si="173"/>
        <v>52.88</v>
      </c>
      <c r="B2810">
        <v>27.880000000000003</v>
      </c>
      <c r="C2810" s="1">
        <f t="shared" si="174"/>
        <v>1.3962974720000001</v>
      </c>
      <c r="D2810">
        <f t="shared" si="175"/>
        <v>69814.873600000006</v>
      </c>
      <c r="E2810" s="8">
        <f>IF($B2810&lt;$B$9,      E2809+($B$5*E2809+$B$7*$B$6+$B$8*($D2810-$B$6))*$B$20,           E2809+($B$5*E2809-$B$12)*$B$20)</f>
        <v>410083.68170157878</v>
      </c>
      <c r="G2810" s="4">
        <v>294107.5175971787</v>
      </c>
      <c r="I2810" s="4">
        <f>IF($B2810&lt;$B$9,      I2809+($B$5*I2809+$B$7*$B$6+$K$18*($D2810-$B$6))*$B$20,           I2809+($B$5*I2809-$K$16)*$B$20)</f>
        <v>354256.15518448758</v>
      </c>
      <c r="J2810">
        <f xml:space="preserve">          IF($B2810&lt;=$B$9,        $D2810-$B$7*$B$6-$K$18*($D2810-$B$6), $K$16)</f>
        <v>60778.071408356031</v>
      </c>
      <c r="K2810">
        <f t="shared" si="176"/>
        <v>185.07753255125328</v>
      </c>
      <c r="M2810" s="4">
        <f>IF($B2810&lt;$B$9,      M2809+($B$5*M2809+$B$7*$B$6+O$18*($D2810-$B$6))*$B$20,           M2809+($B$5*M2809-O$16)*$B$20)</f>
        <v>354180.73729180731</v>
      </c>
      <c r="N2810">
        <f>IF($B2810&lt;=$B$9,        $D2810-$B$7*$B$6-$O$18*($D2810-$B$6),          $O$16)</f>
        <v>60780.648482743985</v>
      </c>
      <c r="O2810">
        <f>EXP(-$O$17*$B2810)*LN(N2810)</f>
        <v>4.1514613611108508</v>
      </c>
      <c r="Q2810" s="4">
        <f>IF($B2810&lt;$B$9,      Q2809+($B$5*Q2809+$B$7*$B$6+$S$18*($D2810-$B$6))*$B$20,           Q2809+($B$5*Q2809-$S$16)*$B$20)</f>
        <v>439077.72272767843</v>
      </c>
      <c r="R2810">
        <f>IF($B2810&lt;=$B$9,        $D2810-$B$7*$B$6-$S$18*($D2810-$B$6),          $S$16)</f>
        <v>57879.667840000002</v>
      </c>
      <c r="S2810">
        <f>EXP(-$S$17*$B2810)*($J2810^(1-S$20)-1)/(1-S$20)</f>
        <v>0.37688451925261179</v>
      </c>
    </row>
    <row r="2811" spans="1:19" x14ac:dyDescent="0.3">
      <c r="A2811">
        <f t="shared" si="173"/>
        <v>52.89</v>
      </c>
      <c r="B2811">
        <v>27.89</v>
      </c>
      <c r="C2811" s="1">
        <f t="shared" si="174"/>
        <v>1.396266698</v>
      </c>
      <c r="D2811">
        <f t="shared" si="175"/>
        <v>69813.334900000002</v>
      </c>
      <c r="E2811" s="8">
        <f>IF($B2811&lt;$B$9,      E2810+($B$5*E2810+$B$7*$B$6+$B$8*($D2811-$B$6))*$B$20,           E2810+($B$5*E2810-$B$12)*$B$20)</f>
        <v>410336.65099487436</v>
      </c>
      <c r="G2811" s="4">
        <v>294280.26856323768</v>
      </c>
      <c r="I2811" s="4">
        <f>IF($B2811&lt;$B$9,      I2810+($B$5*I2810+$B$7*$B$6+$K$18*($D2811-$B$6))*$B$20,           I2810+($B$5*I2810-$K$16)*$B$20)</f>
        <v>354470.50972598878</v>
      </c>
      <c r="J2811">
        <f xml:space="preserve">          IF($B2811&lt;=$B$9,        $D2811-$B$7*$B$6-$K$18*($D2811-$B$6), $K$16)</f>
        <v>60776.846181338879</v>
      </c>
      <c r="K2811">
        <f t="shared" si="176"/>
        <v>185.01089430597</v>
      </c>
      <c r="M2811" s="4">
        <f>IF($B2811&lt;$B$9,      M2810+($B$5*M2810+$B$7*$B$6+O$18*($D2811-$B$6))*$B$20,           M2810+($B$5*M2810-O$16)*$B$20)</f>
        <v>354395.03966830339</v>
      </c>
      <c r="N2811">
        <f>IF($B2811&lt;=$B$9,        $D2811-$B$7*$B$6-$O$18*($D2811-$B$6),          $O$16)</f>
        <v>60779.423055607251</v>
      </c>
      <c r="O2811">
        <f>EXP(-$O$17*$B2811)*LN(N2811)</f>
        <v>4.1500010077938736</v>
      </c>
      <c r="Q2811" s="4">
        <f>IF($B2811&lt;$B$9,      Q2810+($B$5*Q2810+$B$7*$B$6+$S$18*($D2811-$B$6))*$B$20,           Q2810+($B$5*Q2810-$S$16)*$B$20)</f>
        <v>439350.7466027831</v>
      </c>
      <c r="R2811">
        <f>IF($B2811&lt;=$B$9,        $D2811-$B$7*$B$6-$S$18*($D2811-$B$6),          $S$16)</f>
        <v>57878.667685</v>
      </c>
      <c r="S2811">
        <f>EXP(-$S$17*$B2811)*($J2811^(1-S$20)-1)/(1-S$20)</f>
        <v>0.37675263262739045</v>
      </c>
    </row>
    <row r="2812" spans="1:19" x14ac:dyDescent="0.3">
      <c r="A2812">
        <f t="shared" si="173"/>
        <v>52.900000000000006</v>
      </c>
      <c r="B2812">
        <v>27.900000000000002</v>
      </c>
      <c r="C2812" s="1">
        <f t="shared" si="174"/>
        <v>1.3962357999999999</v>
      </c>
      <c r="D2812">
        <f t="shared" si="175"/>
        <v>69811.789999999994</v>
      </c>
      <c r="E2812" s="8">
        <f>IF($B2812&lt;$B$9,      E2811+($B$5*E2811+$B$7*$B$6+$B$8*($D2812-$B$6))*$B$20,           E2811+($B$5*E2811-$B$12)*$B$20)</f>
        <v>410589.70419272257</v>
      </c>
      <c r="G2812" s="4">
        <v>294453.07844723482</v>
      </c>
      <c r="I2812" s="4">
        <f>IF($B2812&lt;$B$9,      I2811+($B$5*I2811+$B$7*$B$6+$K$18*($D2812-$B$6))*$B$20,           I2811+($B$5*I2811-$K$16)*$B$20)</f>
        <v>354684.93614421866</v>
      </c>
      <c r="J2812">
        <f xml:space="preserve">          IF($B2812&lt;=$B$9,        $D2812-$B$7*$B$6-$K$18*($D2812-$B$6), $K$16)</f>
        <v>60775.616017422064</v>
      </c>
      <c r="K2812">
        <f t="shared" si="176"/>
        <v>184.94427247411264</v>
      </c>
      <c r="M2812" s="4">
        <f>IF($B2812&lt;$B$9,      M2811+($B$5*M2811+$B$7*$B$6+O$18*($D2812-$B$6))*$B$20,           M2811+($B$5*M2811-O$16)*$B$20)</f>
        <v>354609.41390527965</v>
      </c>
      <c r="N2812">
        <f>IF($B2812&lt;=$B$9,        $D2812-$B$7*$B$6-$O$18*($D2812-$B$6),          $O$16)</f>
        <v>60778.192690764488</v>
      </c>
      <c r="O2812">
        <f>EXP(-$O$17*$B2812)*LN(N2812)</f>
        <v>4.14854113741848</v>
      </c>
      <c r="Q2812" s="4">
        <f>IF($B2812&lt;$B$9,      Q2811+($B$5*Q2811+$B$7*$B$6+$S$18*($D2812-$B$6))*$B$20,           Q2811+($B$5*Q2811-$S$16)*$B$20)</f>
        <v>439623.86062909407</v>
      </c>
      <c r="R2812">
        <f>IF($B2812&lt;=$B$9,        $D2812-$B$7*$B$6-$S$18*($D2812-$B$6),          $S$16)</f>
        <v>57877.663499999995</v>
      </c>
      <c r="S2812">
        <f>EXP(-$S$17*$B2812)*($J2812^(1-S$20)-1)/(1-S$20)</f>
        <v>0.376620792153946</v>
      </c>
    </row>
    <row r="2813" spans="1:19" x14ac:dyDescent="0.3">
      <c r="A2813">
        <f t="shared" si="173"/>
        <v>52.91</v>
      </c>
      <c r="B2813">
        <v>27.91</v>
      </c>
      <c r="C2813" s="1">
        <f t="shared" si="174"/>
        <v>1.396204778</v>
      </c>
      <c r="D2813">
        <f t="shared" si="175"/>
        <v>69810.238899999997</v>
      </c>
      <c r="E2813" s="8">
        <f>IF($B2813&lt;$B$9,      E2812+($B$5*E2812+$B$7*$B$6+$B$8*($D2813-$B$6))*$B$20,           E2812+($B$5*E2812-$B$12)*$B$20)</f>
        <v>410842.84130589</v>
      </c>
      <c r="G2813" s="4">
        <v>294625.94726359134</v>
      </c>
      <c r="I2813" s="4">
        <f>IF($B2813&lt;$B$9,      I2812+($B$5*I2812+$B$7*$B$6+$K$18*($D2813-$B$6))*$B$20,           I2812+($B$5*I2812-$K$16)*$B$20)</f>
        <v>354899.4344517031</v>
      </c>
      <c r="J2813">
        <f xml:space="preserve">          IF($B2813&lt;=$B$9,        $D2813-$B$7*$B$6-$K$18*($D2813-$B$6), $K$16)</f>
        <v>60774.380916605602</v>
      </c>
      <c r="K2813">
        <f t="shared" si="176"/>
        <v>184.87766705477068</v>
      </c>
      <c r="M2813" s="4">
        <f>IF($B2813&lt;$B$9,      M2812+($B$5*M2812+$B$7*$B$6+O$18*($D2813-$B$6))*$B$20,           M2812+($B$5*M2812-O$16)*$B$20)</f>
        <v>354823.86001526436</v>
      </c>
      <c r="N2813">
        <f>IF($B2813&lt;=$B$9,        $D2813-$B$7*$B$6-$O$18*($D2813-$B$6),          $O$16)</f>
        <v>60776.957388215727</v>
      </c>
      <c r="O2813">
        <f>EXP(-$O$17*$B2813)*LN(N2813)</f>
        <v>4.1470817498343999</v>
      </c>
      <c r="Q2813" s="4">
        <f>IF($B2813&lt;$B$9,      Q2812+($B$5*Q2812+$B$7*$B$6+$S$18*($D2813-$B$6))*$B$20,           Q2812+($B$5*Q2812-$S$16)*$B$20)</f>
        <v>439897.06481646426</v>
      </c>
      <c r="R2813">
        <f>IF($B2813&lt;=$B$9,        $D2813-$B$7*$B$6-$S$18*($D2813-$B$6),          $S$16)</f>
        <v>57876.655285000001</v>
      </c>
      <c r="S2813">
        <f>EXP(-$S$17*$B2813)*($J2813^(1-S$20)-1)/(1-S$20)</f>
        <v>0.37648899781612866</v>
      </c>
    </row>
    <row r="2814" spans="1:19" x14ac:dyDescent="0.3">
      <c r="A2814">
        <f t="shared" si="173"/>
        <v>52.92</v>
      </c>
      <c r="B2814">
        <v>27.92</v>
      </c>
      <c r="C2814" s="1">
        <f t="shared" si="174"/>
        <v>1.396173632</v>
      </c>
      <c r="D2814">
        <f t="shared" si="175"/>
        <v>69808.681599999996</v>
      </c>
      <c r="E2814" s="8">
        <f>IF($B2814&lt;$B$9,      E2813+($B$5*E2813+$B$7*$B$6+$B$8*($D2814-$B$6))*$B$20,           E2813+($B$5*E2813-$B$12)*$B$20)</f>
        <v>411096.06234514707</v>
      </c>
      <c r="G2814" s="4">
        <v>294798.87502673361</v>
      </c>
      <c r="I2814" s="4">
        <f>IF($B2814&lt;$B$9,      I2813+($B$5*I2813+$B$7*$B$6+$K$18*($D2814-$B$6))*$B$20,           I2813+($B$5*I2813-$K$16)*$B$20)</f>
        <v>355114.00466097228</v>
      </c>
      <c r="J2814">
        <f xml:space="preserve">          IF($B2814&lt;=$B$9,        $D2814-$B$7*$B$6-$K$18*($D2814-$B$6), $K$16)</f>
        <v>60773.140878889477</v>
      </c>
      <c r="K2814">
        <f t="shared" si="176"/>
        <v>184.81107804703041</v>
      </c>
      <c r="M2814" s="4">
        <f>IF($B2814&lt;$B$9,      M2813+($B$5*M2813+$B$7*$B$6+O$18*($D2814-$B$6))*$B$20,           M2813+($B$5*M2813-O$16)*$B$20)</f>
        <v>355038.3780107901</v>
      </c>
      <c r="N2814">
        <f>IF($B2814&lt;=$B$9,        $D2814-$B$7*$B$6-$O$18*($D2814-$B$6),          $O$16)</f>
        <v>60775.717147960939</v>
      </c>
      <c r="O2814">
        <f>EXP(-$O$17*$B2814)*LN(N2814)</f>
        <v>4.1456228448913963</v>
      </c>
      <c r="Q2814" s="4">
        <f>IF($B2814&lt;$B$9,      Q2813+($B$5*Q2813+$B$7*$B$6+$S$18*($D2814-$B$6))*$B$20,           Q2813+($B$5*Q2813-$S$16)*$B$20)</f>
        <v>440170.35917475005</v>
      </c>
      <c r="R2814">
        <f>IF($B2814&lt;=$B$9,        $D2814-$B$7*$B$6-$S$18*($D2814-$B$6),          $S$16)</f>
        <v>57875.643039999995</v>
      </c>
      <c r="S2814">
        <f>EXP(-$S$17*$B2814)*($J2814^(1-S$20)-1)/(1-S$20)</f>
        <v>0.37635724959779382</v>
      </c>
    </row>
    <row r="2815" spans="1:19" x14ac:dyDescent="0.3">
      <c r="A2815">
        <f t="shared" si="173"/>
        <v>52.93</v>
      </c>
      <c r="B2815">
        <v>27.93</v>
      </c>
      <c r="C2815" s="1">
        <f t="shared" si="174"/>
        <v>1.3961423620000002</v>
      </c>
      <c r="D2815">
        <f t="shared" si="175"/>
        <v>69807.118100000007</v>
      </c>
      <c r="E2815" s="8">
        <f>IF($B2815&lt;$B$9,      E2814+($B$5*E2814+$B$7*$B$6+$B$8*($D2815-$B$6))*$B$20,           E2814+($B$5*E2814-$B$12)*$B$20)</f>
        <v>411349.3673212679</v>
      </c>
      <c r="G2815" s="4">
        <v>294971.86175109295</v>
      </c>
      <c r="I2815" s="4">
        <f>IF($B2815&lt;$B$9,      I2814+($B$5*I2814+$B$7*$B$6+$K$18*($D2815-$B$6))*$B$20,           I2814+($B$5*I2814-$K$16)*$B$20)</f>
        <v>355328.64678456087</v>
      </c>
      <c r="J2815">
        <f xml:space="preserve">          IF($B2815&lt;=$B$9,        $D2815-$B$7*$B$6-$K$18*($D2815-$B$6), $K$16)</f>
        <v>60771.895904273704</v>
      </c>
      <c r="K2815">
        <f t="shared" si="176"/>
        <v>184.74450544997515</v>
      </c>
      <c r="M2815" s="4">
        <f>IF($B2815&lt;$B$9,      M2814+($B$5*M2814+$B$7*$B$6+O$18*($D2815-$B$6))*$B$20,           M2814+($B$5*M2814-O$16)*$B$20)</f>
        <v>355252.96790439385</v>
      </c>
      <c r="N2815">
        <f>IF($B2815&lt;=$B$9,        $D2815-$B$7*$B$6-$O$18*($D2815-$B$6),          $O$16)</f>
        <v>60774.471970000151</v>
      </c>
      <c r="O2815">
        <f>EXP(-$O$17*$B2815)*LN(N2815)</f>
        <v>4.1441644224392702</v>
      </c>
      <c r="Q2815" s="4">
        <f>IF($B2815&lt;$B$9,      Q2814+($B$5*Q2814+$B$7*$B$6+$S$18*($D2815-$B$6))*$B$20,           Q2814+($B$5*Q2814-$S$16)*$B$20)</f>
        <v>440443.74371381121</v>
      </c>
      <c r="R2815">
        <f>IF($B2815&lt;=$B$9,        $D2815-$B$7*$B$6-$S$18*($D2815-$B$6),          $S$16)</f>
        <v>57874.626765000008</v>
      </c>
      <c r="S2815">
        <f>EXP(-$S$17*$B2815)*($J2815^(1-S$20)-1)/(1-S$20)</f>
        <v>0.37622554748280307</v>
      </c>
    </row>
    <row r="2816" spans="1:19" x14ac:dyDescent="0.3">
      <c r="A2816">
        <f t="shared" si="173"/>
        <v>52.94</v>
      </c>
      <c r="B2816">
        <v>27.94</v>
      </c>
      <c r="C2816" s="1">
        <f t="shared" si="174"/>
        <v>1.3961109680000001</v>
      </c>
      <c r="D2816">
        <f t="shared" si="175"/>
        <v>69805.5484</v>
      </c>
      <c r="E2816" s="8">
        <f>IF($B2816&lt;$B$9,      E2815+($B$5*E2815+$B$7*$B$6+$B$8*($D2816-$B$6))*$B$20,           E2815+($B$5*E2815-$B$12)*$B$20)</f>
        <v>411602.75624503032</v>
      </c>
      <c r="G2816" s="4">
        <v>295144.90745110583</v>
      </c>
      <c r="I2816" s="4">
        <f>IF($B2816&lt;$B$9,      I2815+($B$5*I2815+$B$7*$B$6+$K$18*($D2816-$B$6))*$B$20,           I2815+($B$5*I2815-$K$16)*$B$20)</f>
        <v>355543.36083500786</v>
      </c>
      <c r="J2816">
        <f xml:space="preserve">          IF($B2816&lt;=$B$9,        $D2816-$B$7*$B$6-$K$18*($D2816-$B$6), $K$16)</f>
        <v>60770.645992758255</v>
      </c>
      <c r="K2816">
        <f t="shared" si="176"/>
        <v>184.6779492626849</v>
      </c>
      <c r="M2816" s="4">
        <f>IF($B2816&lt;$B$9,      M2815+($B$5*M2815+$B$7*$B$6+O$18*($D2816-$B$6))*$B$20,           M2815+($B$5*M2815-O$16)*$B$20)</f>
        <v>355467.62970861705</v>
      </c>
      <c r="N2816">
        <f>IF($B2816&lt;=$B$9,        $D2816-$B$7*$B$6-$O$18*($D2816-$B$6),          $O$16)</f>
        <v>60773.221854333329</v>
      </c>
      <c r="O2816">
        <f>EXP(-$O$17*$B2816)*LN(N2816)</f>
        <v>4.1427064823278537</v>
      </c>
      <c r="Q2816" s="4">
        <f>IF($B2816&lt;$B$9,      Q2815+($B$5*Q2815+$B$7*$B$6+$S$18*($D2816-$B$6))*$B$20,           Q2815+($B$5*Q2815-$S$16)*$B$20)</f>
        <v>440717.21844351105</v>
      </c>
      <c r="R2816">
        <f>IF($B2816&lt;=$B$9,        $D2816-$B$7*$B$6-$S$18*($D2816-$B$6),          $S$16)</f>
        <v>57873.606460000003</v>
      </c>
      <c r="S2816">
        <f>EXP(-$S$17*$B2816)*($J2816^(1-S$20)-1)/(1-S$20)</f>
        <v>0.37609389145502303</v>
      </c>
    </row>
    <row r="2817" spans="1:19" x14ac:dyDescent="0.3">
      <c r="A2817">
        <f t="shared" si="173"/>
        <v>52.95</v>
      </c>
      <c r="B2817">
        <v>27.950000000000003</v>
      </c>
      <c r="C2817" s="1">
        <f t="shared" si="174"/>
        <v>1.3960794500000002</v>
      </c>
      <c r="D2817">
        <f t="shared" si="175"/>
        <v>69803.972500000018</v>
      </c>
      <c r="E2817" s="8">
        <f>IF($B2817&lt;$B$9,      E2816+($B$5*E2816+$B$7*$B$6+$B$8*($D2817-$B$6))*$B$20,           E2816+($B$5*E2816-$B$12)*$B$20)</f>
        <v>411856.22912721609</v>
      </c>
      <c r="G2817" s="4">
        <v>295318.01214121369</v>
      </c>
      <c r="I2817" s="4">
        <f>IF($B2817&lt;$B$9,      I2816+($B$5*I2816+$B$7*$B$6+$K$18*($D2817-$B$6))*$B$20,           I2816+($B$5*I2816-$K$16)*$B$20)</f>
        <v>355758.1468248567</v>
      </c>
      <c r="J2817">
        <f xml:space="preserve">          IF($B2817&lt;=$B$9,        $D2817-$B$7*$B$6-$K$18*($D2817-$B$6), $K$16)</f>
        <v>60769.391144343164</v>
      </c>
      <c r="K2817">
        <f t="shared" si="176"/>
        <v>184.61140948423696</v>
      </c>
      <c r="M2817" s="4">
        <f>IF($B2817&lt;$B$9,      M2816+($B$5*M2816+$B$7*$B$6+O$18*($D2817-$B$6))*$B$20,           M2816+($B$5*M2816-O$16)*$B$20)</f>
        <v>355682.36343600549</v>
      </c>
      <c r="N2817">
        <f>IF($B2817&lt;=$B$9,        $D2817-$B$7*$B$6-$O$18*($D2817-$B$6),          $O$16)</f>
        <v>60771.966800960508</v>
      </c>
      <c r="O2817">
        <f>EXP(-$O$17*$B2817)*LN(N2817)</f>
        <v>4.1412490244070224</v>
      </c>
      <c r="Q2817" s="4">
        <f>IF($B2817&lt;$B$9,      Q2816+($B$5*Q2816+$B$7*$B$6+$S$18*($D2817-$B$6))*$B$20,           Q2816+($B$5*Q2816-$S$16)*$B$20)</f>
        <v>440990.78337371629</v>
      </c>
      <c r="R2817">
        <f>IF($B2817&lt;=$B$9,        $D2817-$B$7*$B$6-$S$18*($D2817-$B$6),          $S$16)</f>
        <v>57872.582125000015</v>
      </c>
      <c r="S2817">
        <f>EXP(-$S$17*$B2817)*($J2817^(1-S$20)-1)/(1-S$20)</f>
        <v>0.37596228149832639</v>
      </c>
    </row>
    <row r="2818" spans="1:19" x14ac:dyDescent="0.3">
      <c r="A2818">
        <f t="shared" si="173"/>
        <v>52.96</v>
      </c>
      <c r="B2818">
        <v>27.96</v>
      </c>
      <c r="C2818" s="1">
        <f t="shared" si="174"/>
        <v>1.3960478080000001</v>
      </c>
      <c r="D2818">
        <f t="shared" si="175"/>
        <v>69802.390400000004</v>
      </c>
      <c r="E2818" s="8">
        <f>IF($B2818&lt;$B$9,      E2817+($B$5*E2817+$B$7*$B$6+$B$8*($D2818-$B$6))*$B$20,           E2817+($B$5*E2817-$B$12)*$B$20)</f>
        <v>412109.78597861063</v>
      </c>
      <c r="G2818" s="4">
        <v>295491.17583586311</v>
      </c>
      <c r="I2818" s="4">
        <f>IF($B2818&lt;$B$9,      I2817+($B$5*I2817+$B$7*$B$6+$K$18*($D2818-$B$6))*$B$20,           I2817+($B$5*I2817-$K$16)*$B$20)</f>
        <v>355973.0047666551</v>
      </c>
      <c r="J2818">
        <f xml:space="preserve">          IF($B2818&lt;=$B$9,        $D2818-$B$7*$B$6-$K$18*($D2818-$B$6), $K$16)</f>
        <v>60768.13135902839</v>
      </c>
      <c r="K2818">
        <f t="shared" si="176"/>
        <v>184.54488611370527</v>
      </c>
      <c r="M2818" s="4">
        <f>IF($B2818&lt;$B$9,      M2817+($B$5*M2817+$B$7*$B$6+O$18*($D2818-$B$6))*$B$20,           M2817+($B$5*M2817-O$16)*$B$20)</f>
        <v>355897.16909910925</v>
      </c>
      <c r="N2818">
        <f>IF($B2818&lt;=$B$9,        $D2818-$B$7*$B$6-$O$18*($D2818-$B$6),          $O$16)</f>
        <v>60770.706809881645</v>
      </c>
      <c r="O2818">
        <f>EXP(-$O$17*$B2818)*LN(N2818)</f>
        <v>4.139792048526683</v>
      </c>
      <c r="Q2818" s="4">
        <f>IF($B2818&lt;$B$9,      Q2817+($B$5*Q2817+$B$7*$B$6+$S$18*($D2818-$B$6))*$B$20,           Q2817+($B$5*Q2817-$S$16)*$B$20)</f>
        <v>441264.43851429707</v>
      </c>
      <c r="R2818">
        <f>IF($B2818&lt;=$B$9,        $D2818-$B$7*$B$6-$S$18*($D2818-$B$6),          $S$16)</f>
        <v>57871.553760000003</v>
      </c>
      <c r="S2818">
        <f>EXP(-$S$17*$B2818)*($J2818^(1-S$20)-1)/(1-S$20)</f>
        <v>0.37583071759659153</v>
      </c>
    </row>
    <row r="2819" spans="1:19" x14ac:dyDescent="0.3">
      <c r="A2819">
        <f t="shared" si="173"/>
        <v>52.97</v>
      </c>
      <c r="B2819">
        <v>27.970000000000002</v>
      </c>
      <c r="C2819" s="1">
        <f t="shared" si="174"/>
        <v>1.3960160419999998</v>
      </c>
      <c r="D2819">
        <f t="shared" si="175"/>
        <v>69800.802099999986</v>
      </c>
      <c r="E2819" s="8">
        <f>IF($B2819&lt;$B$9,      E2818+($B$5*E2818+$B$7*$B$6+$B$8*($D2819-$B$6))*$B$20,           E2818+($B$5*E2818-$B$12)*$B$20)</f>
        <v>412363.42681000312</v>
      </c>
      <c r="G2819" s="4">
        <v>295664.39854950568</v>
      </c>
      <c r="I2819" s="4">
        <f>IF($B2819&lt;$B$9,      I2818+($B$5*I2818+$B$7*$B$6+$K$18*($D2819-$B$6))*$B$20,           I2818+($B$5*I2818-$K$16)*$B$20)</f>
        <v>356187.93467295531</v>
      </c>
      <c r="J2819">
        <f xml:space="preserve">          IF($B2819&lt;=$B$9,        $D2819-$B$7*$B$6-$K$18*($D2819-$B$6), $K$16)</f>
        <v>60766.866636813953</v>
      </c>
      <c r="K2819">
        <f t="shared" si="176"/>
        <v>184.47837915016086</v>
      </c>
      <c r="M2819" s="4">
        <f>IF($B2819&lt;$B$9,      M2818+($B$5*M2818+$B$7*$B$6+O$18*($D2819-$B$6))*$B$20,           M2818+($B$5*M2818-O$16)*$B$20)</f>
        <v>356112.04671048297</v>
      </c>
      <c r="N2819">
        <f>IF($B2819&lt;=$B$9,        $D2819-$B$7*$B$6-$O$18*($D2819-$B$6),          $O$16)</f>
        <v>60769.441881096762</v>
      </c>
      <c r="O2819">
        <f>EXP(-$O$17*$B2819)*LN(N2819)</f>
        <v>4.1383355545367779</v>
      </c>
      <c r="Q2819" s="4">
        <f>IF($B2819&lt;$B$9,      Q2818+($B$5*Q2818+$B$7*$B$6+$S$18*($D2819-$B$6))*$B$20,           Q2818+($B$5*Q2818-$S$16)*$B$20)</f>
        <v>441538.18387512706</v>
      </c>
      <c r="R2819">
        <f>IF($B2819&lt;=$B$9,        $D2819-$B$7*$B$6-$S$18*($D2819-$B$6),          $S$16)</f>
        <v>57870.521364999993</v>
      </c>
      <c r="S2819">
        <f>EXP(-$S$17*$B2819)*($J2819^(1-S$20)-1)/(1-S$20)</f>
        <v>0.37569919973370208</v>
      </c>
    </row>
    <row r="2820" spans="1:19" x14ac:dyDescent="0.3">
      <c r="A2820">
        <f t="shared" si="173"/>
        <v>52.980000000000004</v>
      </c>
      <c r="B2820">
        <v>27.98</v>
      </c>
      <c r="C2820" s="1">
        <f t="shared" si="174"/>
        <v>1.395984152</v>
      </c>
      <c r="D2820">
        <f t="shared" si="175"/>
        <v>69799.207600000009</v>
      </c>
      <c r="E2820" s="8">
        <f>IF($B2820&lt;$B$9,      E2819+($B$5*E2819+$B$7*$B$6+$B$8*($D2820-$B$6))*$B$20,           E2819+($B$5*E2819-$B$12)*$B$20)</f>
        <v>412617.15163218661</v>
      </c>
      <c r="G2820" s="4">
        <v>295837.680296598</v>
      </c>
      <c r="I2820" s="4">
        <f>IF($B2820&lt;$B$9,      I2819+($B$5*I2819+$B$7*$B$6+$K$18*($D2820-$B$6))*$B$20,           I2819+($B$5*I2819-$K$16)*$B$20)</f>
        <v>356402.93655631383</v>
      </c>
      <c r="J2820">
        <f xml:space="preserve">          IF($B2820&lt;=$B$9,        $D2820-$B$7*$B$6-$K$18*($D2820-$B$6), $K$16)</f>
        <v>60765.59697769989</v>
      </c>
      <c r="K2820">
        <f t="shared" si="176"/>
        <v>184.41188859267186</v>
      </c>
      <c r="M2820" s="4">
        <f>IF($B2820&lt;$B$9,      M2819+($B$5*M2819+$B$7*$B$6+O$18*($D2820-$B$6))*$B$20,           M2819+($B$5*M2819-O$16)*$B$20)</f>
        <v>356326.99628268561</v>
      </c>
      <c r="N2820">
        <f>IF($B2820&lt;=$B$9,        $D2820-$B$7*$B$6-$O$18*($D2820-$B$6),          $O$16)</f>
        <v>60768.172014605901</v>
      </c>
      <c r="O2820">
        <f>EXP(-$O$17*$B2820)*LN(N2820)</f>
        <v>4.1368795422872893</v>
      </c>
      <c r="Q2820" s="4">
        <f>IF($B2820&lt;$B$9,      Q2819+($B$5*Q2819+$B$7*$B$6+$S$18*($D2820-$B$6))*$B$20,           Q2819+($B$5*Q2819-$S$16)*$B$20)</f>
        <v>441812.01946608332</v>
      </c>
      <c r="R2820">
        <f>IF($B2820&lt;=$B$9,        $D2820-$B$7*$B$6-$S$18*($D2820-$B$6),          $S$16)</f>
        <v>57869.484940000009</v>
      </c>
      <c r="S2820">
        <f>EXP(-$S$17*$B2820)*($J2820^(1-S$20)-1)/(1-S$20)</f>
        <v>0.37556772789354775</v>
      </c>
    </row>
    <row r="2821" spans="1:19" x14ac:dyDescent="0.3">
      <c r="A2821">
        <f t="shared" si="173"/>
        <v>52.99</v>
      </c>
      <c r="B2821">
        <v>27.990000000000002</v>
      </c>
      <c r="C2821" s="1">
        <f t="shared" si="174"/>
        <v>1.395952138</v>
      </c>
      <c r="D2821">
        <f t="shared" si="175"/>
        <v>69797.606899999999</v>
      </c>
      <c r="E2821" s="8">
        <f>IF($B2821&lt;$B$9,      E2820+($B$5*E2820+$B$7*$B$6+$B$8*($D2821-$B$6))*$B$20,           E2820+($B$5*E2820-$B$12)*$B$20)</f>
        <v>412870.96045595786</v>
      </c>
      <c r="G2821" s="4">
        <v>296011.02109160181</v>
      </c>
      <c r="I2821" s="4">
        <f>IF($B2821&lt;$B$9,      I2820+($B$5*I2820+$B$7*$B$6+$K$18*($D2821-$B$6))*$B$20,           I2820+($B$5*I2820-$K$16)*$B$20)</f>
        <v>356618.01042929169</v>
      </c>
      <c r="J2821">
        <f xml:space="preserve">          IF($B2821&lt;=$B$9,        $D2821-$B$7*$B$6-$K$18*($D2821-$B$6), $K$16)</f>
        <v>60764.322381686143</v>
      </c>
      <c r="K2821">
        <f t="shared" si="176"/>
        <v>184.3454144403029</v>
      </c>
      <c r="M2821" s="4">
        <f>IF($B2821&lt;$B$9,      M2820+($B$5*M2820+$B$7*$B$6+O$18*($D2821-$B$6))*$B$20,           M2820+($B$5*M2820-O$16)*$B$20)</f>
        <v>356542.01782828046</v>
      </c>
      <c r="N2821">
        <f>IF($B2821&lt;=$B$9,        $D2821-$B$7*$B$6-$O$18*($D2821-$B$6),          $O$16)</f>
        <v>60766.897210408992</v>
      </c>
      <c r="O2821">
        <f>EXP(-$O$17*$B2821)*LN(N2821)</f>
        <v>4.1354240116282295</v>
      </c>
      <c r="Q2821" s="4">
        <f>IF($B2821&lt;$B$9,      Q2820+($B$5*Q2820+$B$7*$B$6+$S$18*($D2821-$B$6))*$B$20,           Q2820+($B$5*Q2820-$S$16)*$B$20)</f>
        <v>442085.94529704645</v>
      </c>
      <c r="R2821">
        <f>IF($B2821&lt;=$B$9,        $D2821-$B$7*$B$6-$S$18*($D2821-$B$6),          $S$16)</f>
        <v>57868.444485</v>
      </c>
      <c r="S2821">
        <f>EXP(-$S$17*$B2821)*($J2821^(1-S$20)-1)/(1-S$20)</f>
        <v>0.37543630206002343</v>
      </c>
    </row>
    <row r="2822" spans="1:19" x14ac:dyDescent="0.3">
      <c r="A2822">
        <f t="shared" si="173"/>
        <v>53</v>
      </c>
      <c r="B2822">
        <v>28</v>
      </c>
      <c r="C2822" s="1">
        <f t="shared" si="174"/>
        <v>1.39592</v>
      </c>
      <c r="D2822">
        <f t="shared" si="175"/>
        <v>69796</v>
      </c>
      <c r="E2822" s="8">
        <f>IF($B2822&lt;$B$9,      E2821+($B$5*E2821+$B$7*$B$6+$B$8*($D2822-$B$6))*$B$20,           E2821+($B$5*E2821-$B$12)*$B$20)</f>
        <v>413124.85329211742</v>
      </c>
      <c r="G2822" s="4">
        <v>296184.42094898387</v>
      </c>
      <c r="I2822" s="4">
        <f>IF($B2822&lt;$B$9,      I2821+($B$5*I2821+$B$7*$B$6+$K$18*($D2822-$B$6))*$B$20,           I2821+($B$5*I2821-$K$16)*$B$20)</f>
        <v>356833.1563044542</v>
      </c>
      <c r="J2822">
        <f xml:space="preserve">          IF($B2822&lt;=$B$9,        $D2822-$B$7*$B$6-$K$18*($D2822-$B$6), $K$16)</f>
        <v>60763.04284877274</v>
      </c>
      <c r="K2822">
        <f t="shared" si="176"/>
        <v>184.27895669211603</v>
      </c>
      <c r="M2822" s="4">
        <f>IF($B2822&lt;$B$9,      M2821+($B$5*M2821+$B$7*$B$6+O$18*($D2822-$B$6))*$B$20,           M2821+($B$5*M2821-O$16)*$B$20)</f>
        <v>356757.11135983531</v>
      </c>
      <c r="N2822">
        <f>IF($B2822&lt;=$B$9,        $D2822-$B$7*$B$6-$O$18*($D2822-$B$6),          $O$16)</f>
        <v>60765.617468506076</v>
      </c>
      <c r="O2822">
        <f>EXP(-$O$17*$B2822)*LN(N2822)</f>
        <v>4.1339689624096518</v>
      </c>
      <c r="Q2822" s="4">
        <f>IF($B2822&lt;$B$9,      Q2821+($B$5*Q2821+$B$7*$B$6+$S$18*($D2822-$B$6))*$B$20,           Q2821+($B$5*Q2821-$S$16)*$B$20)</f>
        <v>442359.96137790044</v>
      </c>
      <c r="R2822">
        <f>IF($B2822&lt;=$B$9,        $D2822-$B$7*$B$6-$S$18*($D2822-$B$6),          $S$16)</f>
        <v>57867.4</v>
      </c>
      <c r="S2822">
        <f>EXP(-$S$17*$B2822)*($J2822^(1-S$20)-1)/(1-S$20)</f>
        <v>0.3753049222170301</v>
      </c>
    </row>
    <row r="2823" spans="1:19" x14ac:dyDescent="0.3">
      <c r="A2823">
        <f t="shared" si="173"/>
        <v>53.010000000000005</v>
      </c>
      <c r="B2823">
        <v>28.01</v>
      </c>
      <c r="C2823" s="1">
        <f t="shared" si="174"/>
        <v>1.3958877380000001</v>
      </c>
      <c r="D2823">
        <f t="shared" si="175"/>
        <v>69794.386900000012</v>
      </c>
      <c r="E2823" s="8">
        <f>IF($B2823&lt;$B$9,      E2822+($B$5*E2822+$B$7*$B$6+$B$8*($D2823-$B$6))*$B$20,           E2822+($B$5*E2822-$B$12)*$B$20)</f>
        <v>413378.83015146968</v>
      </c>
      <c r="G2823" s="4">
        <v>296357.879883216</v>
      </c>
      <c r="I2823" s="4">
        <f>IF($B2823&lt;$B$9,      I2822+($B$5*I2822+$B$7*$B$6+$K$18*($D2823-$B$6))*$B$20,           I2822+($B$5*I2822-$K$16)*$B$20)</f>
        <v>357048.37419437116</v>
      </c>
      <c r="J2823">
        <f xml:space="preserve">          IF($B2823&lt;=$B$9,        $D2823-$B$7*$B$6-$K$18*($D2823-$B$6), $K$16)</f>
        <v>60761.75837895969</v>
      </c>
      <c r="K2823">
        <f t="shared" si="176"/>
        <v>184.21251534717004</v>
      </c>
      <c r="M2823" s="4">
        <f>IF($B2823&lt;$B$9,      M2822+($B$5*M2822+$B$7*$B$6+O$18*($D2823-$B$6))*$B$20,           M2822+($B$5*M2822-O$16)*$B$20)</f>
        <v>356972.27688992227</v>
      </c>
      <c r="N2823">
        <f>IF($B2823&lt;=$B$9,        $D2823-$B$7*$B$6-$O$18*($D2823-$B$6),          $O$16)</f>
        <v>60764.332788897147</v>
      </c>
      <c r="O2823">
        <f>EXP(-$O$17*$B2823)*LN(N2823)</f>
        <v>4.1325143944816443</v>
      </c>
      <c r="Q2823" s="4">
        <f>IF($B2823&lt;$B$9,      Q2822+($B$5*Q2822+$B$7*$B$6+$S$18*($D2823-$B$6))*$B$20,           Q2822+($B$5*Q2822-$S$16)*$B$20)</f>
        <v>442634.06771853269</v>
      </c>
      <c r="R2823">
        <f>IF($B2823&lt;=$B$9,        $D2823-$B$7*$B$6-$S$18*($D2823-$B$6),          $S$16)</f>
        <v>57866.351485000007</v>
      </c>
      <c r="S2823">
        <f>EXP(-$S$17*$B2823)*($J2823^(1-S$20)-1)/(1-S$20)</f>
        <v>0.37517358834847403</v>
      </c>
    </row>
    <row r="2824" spans="1:19" x14ac:dyDescent="0.3">
      <c r="A2824">
        <f t="shared" si="173"/>
        <v>53.019999999999996</v>
      </c>
      <c r="B2824">
        <v>28.02</v>
      </c>
      <c r="C2824" s="1">
        <f t="shared" si="174"/>
        <v>1.3958553519999999</v>
      </c>
      <c r="D2824">
        <f t="shared" si="175"/>
        <v>69792.767599999992</v>
      </c>
      <c r="E2824" s="8">
        <f>IF($B2824&lt;$B$9,      E2823+($B$5*E2823+$B$7*$B$6+$B$8*($D2824-$B$6))*$B$20,           E2823+($B$5*E2823-$B$12)*$B$20)</f>
        <v>413632.8910448227</v>
      </c>
      <c r="G2824" s="4">
        <v>296531.39790877514</v>
      </c>
      <c r="I2824" s="4">
        <f>IF($B2824&lt;$B$9,      I2823+($B$5*I2823+$B$7*$B$6+$K$18*($D2824-$B$6))*$B$20,           I2823+($B$5*I2823-$K$16)*$B$20)</f>
        <v>357263.66411161673</v>
      </c>
      <c r="J2824">
        <f xml:space="preserve">          IF($B2824&lt;=$B$9,        $D2824-$B$7*$B$6-$K$18*($D2824-$B$6), $K$16)</f>
        <v>60760.468972246956</v>
      </c>
      <c r="K2824">
        <f t="shared" si="176"/>
        <v>184.14609040452069</v>
      </c>
      <c r="M2824" s="4">
        <f>IF($B2824&lt;$B$9,      M2823+($B$5*M2823+$B$7*$B$6+O$18*($D2824-$B$6))*$B$20,           M2823+($B$5*M2823-O$16)*$B$20)</f>
        <v>357187.51443111792</v>
      </c>
      <c r="N2824">
        <f>IF($B2824&lt;=$B$9,        $D2824-$B$7*$B$6-$O$18*($D2824-$B$6),          $O$16)</f>
        <v>60763.043171582183</v>
      </c>
      <c r="O2824">
        <f>EXP(-$O$17*$B2824)*LN(N2824)</f>
        <v>4.1310603076943293</v>
      </c>
      <c r="Q2824" s="4">
        <f>IF($B2824&lt;$B$9,      Q2823+($B$5*Q2823+$B$7*$B$6+$S$18*($D2824-$B$6))*$B$20,           Q2823+($B$5*Q2823-$S$16)*$B$20)</f>
        <v>442908.26432883419</v>
      </c>
      <c r="R2824">
        <f>IF($B2824&lt;=$B$9,        $D2824-$B$7*$B$6-$S$18*($D2824-$B$6),          $S$16)</f>
        <v>57865.298939999993</v>
      </c>
      <c r="S2824">
        <f>EXP(-$S$17*$B2824)*($J2824^(1-S$20)-1)/(1-S$20)</f>
        <v>0.37504230043826736</v>
      </c>
    </row>
    <row r="2825" spans="1:19" x14ac:dyDescent="0.3">
      <c r="A2825">
        <f t="shared" si="173"/>
        <v>53.03</v>
      </c>
      <c r="B2825">
        <v>28.03</v>
      </c>
      <c r="C2825" s="1">
        <f t="shared" si="174"/>
        <v>1.3958228420000001</v>
      </c>
      <c r="D2825">
        <f t="shared" si="175"/>
        <v>69791.142099999997</v>
      </c>
      <c r="E2825" s="8">
        <f>IF($B2825&lt;$B$9,      E2824+($B$5*E2824+$B$7*$B$6+$B$8*($D2825-$B$6))*$B$20,           E2824+($B$5*E2824-$B$12)*$B$20)</f>
        <v>413887.03598298837</v>
      </c>
      <c r="G2825" s="4">
        <v>296704.97504014318</v>
      </c>
      <c r="I2825" s="4">
        <f>IF($B2825&lt;$B$9,      I2824+($B$5*I2824+$B$7*$B$6+$K$18*($D2825-$B$6))*$B$20,           I2824+($B$5*I2824-$K$16)*$B$20)</f>
        <v>357479.02606876945</v>
      </c>
      <c r="J2825">
        <f xml:space="preserve">          IF($B2825&lt;=$B$9,        $D2825-$B$7*$B$6-$K$18*($D2825-$B$6), $K$16)</f>
        <v>60759.174628634581</v>
      </c>
      <c r="K2825">
        <f t="shared" si="176"/>
        <v>184.0796818632208</v>
      </c>
      <c r="M2825" s="4">
        <f>IF($B2825&lt;$B$9,      M2824+($B$5*M2824+$B$7*$B$6+O$18*($D2825-$B$6))*$B$20,           M2824+($B$5*M2824-O$16)*$B$20)</f>
        <v>357402.82399600319</v>
      </c>
      <c r="N2825">
        <f>IF($B2825&lt;=$B$9,        $D2825-$B$7*$B$6-$O$18*($D2825-$B$6),          $O$16)</f>
        <v>60761.748616561221</v>
      </c>
      <c r="O2825">
        <f>EXP(-$O$17*$B2825)*LN(N2825)</f>
        <v>4.1296067018978677</v>
      </c>
      <c r="Q2825" s="4">
        <f>IF($B2825&lt;$B$9,      Q2824+($B$5*Q2824+$B$7*$B$6+$S$18*($D2825-$B$6))*$B$20,           Q2824+($B$5*Q2824-$S$16)*$B$20)</f>
        <v>443182.55121869926</v>
      </c>
      <c r="R2825">
        <f>IF($B2825&lt;=$B$9,        $D2825-$B$7*$B$6-$S$18*($D2825-$B$6),          $S$16)</f>
        <v>57864.242364999998</v>
      </c>
      <c r="S2825">
        <f>EXP(-$S$17*$B2825)*($J2825^(1-S$20)-1)/(1-S$20)</f>
        <v>0.37491105847032768</v>
      </c>
    </row>
    <row r="2826" spans="1:19" x14ac:dyDescent="0.3">
      <c r="A2826">
        <f t="shared" si="173"/>
        <v>53.040000000000006</v>
      </c>
      <c r="B2826">
        <v>28.040000000000003</v>
      </c>
      <c r="C2826" s="1">
        <f t="shared" si="174"/>
        <v>1.3957902079999998</v>
      </c>
      <c r="D2826">
        <f t="shared" si="175"/>
        <v>69789.510399999985</v>
      </c>
      <c r="E2826" s="8">
        <f>IF($B2826&lt;$B$9,      E2825+($B$5*E2825+$B$7*$B$6+$B$8*($D2826-$B$6))*$B$20,           E2825+($B$5*E2825-$B$12)*$B$20)</f>
        <v>414141.26497678243</v>
      </c>
      <c r="G2826" s="4">
        <v>296878.6112918072</v>
      </c>
      <c r="I2826" s="4">
        <f>IF($B2826&lt;$B$9,      I2825+($B$5*I2825+$B$7*$B$6+$K$18*($D2826-$B$6))*$B$20,           I2825+($B$5*I2825-$K$16)*$B$20)</f>
        <v>357694.46007841232</v>
      </c>
      <c r="J2826">
        <f xml:space="preserve">          IF($B2826&lt;=$B$9,        $D2826-$B$7*$B$6-$K$18*($D2826-$B$6), $K$16)</f>
        <v>60757.875348122529</v>
      </c>
      <c r="K2826">
        <f t="shared" si="176"/>
        <v>184.01328972232002</v>
      </c>
      <c r="M2826" s="4">
        <f>IF($B2826&lt;$B$9,      M2825+($B$5*M2825+$B$7*$B$6+O$18*($D2826-$B$6))*$B$20,           M2825+($B$5*M2825-O$16)*$B$20)</f>
        <v>357618.20559716347</v>
      </c>
      <c r="N2826">
        <f>IF($B2826&lt;=$B$9,        $D2826-$B$7*$B$6-$O$18*($D2826-$B$6),          $O$16)</f>
        <v>60760.449123834231</v>
      </c>
      <c r="O2826">
        <f>EXP(-$O$17*$B2826)*LN(N2826)</f>
        <v>4.1281535769424522</v>
      </c>
      <c r="Q2826" s="4">
        <f>IF($B2826&lt;$B$9,      Q2825+($B$5*Q2825+$B$7*$B$6+$S$18*($D2826-$B$6))*$B$20,           Q2825+($B$5*Q2825-$S$16)*$B$20)</f>
        <v>443456.9283980258</v>
      </c>
      <c r="R2826">
        <f>IF($B2826&lt;=$B$9,        $D2826-$B$7*$B$6-$S$18*($D2826-$B$6),          $S$16)</f>
        <v>57863.181759999992</v>
      </c>
      <c r="S2826">
        <f>EXP(-$S$17*$B2826)*($J2826^(1-S$20)-1)/(1-S$20)</f>
        <v>0.37477986242857841</v>
      </c>
    </row>
    <row r="2827" spans="1:19" x14ac:dyDescent="0.3">
      <c r="A2827">
        <f t="shared" si="173"/>
        <v>53.05</v>
      </c>
      <c r="B2827">
        <v>28.05</v>
      </c>
      <c r="C2827" s="1">
        <f t="shared" si="174"/>
        <v>1.3957574500000001</v>
      </c>
      <c r="D2827">
        <f t="shared" si="175"/>
        <v>69787.872499999998</v>
      </c>
      <c r="E2827" s="8">
        <f>IF($B2827&lt;$B$9,      E2826+($B$5*E2826+$B$7*$B$6+$B$8*($D2827-$B$6))*$B$20,           E2826+($B$5*E2826-$B$12)*$B$20)</f>
        <v>414395.5780370243</v>
      </c>
      <c r="G2827" s="4">
        <v>297052.30667825934</v>
      </c>
      <c r="I2827" s="4">
        <f>IF($B2827&lt;$B$9,      I2826+($B$5*I2826+$B$7*$B$6+$K$18*($D2827-$B$6))*$B$20,           I2826+($B$5*I2826-$K$16)*$B$20)</f>
        <v>357909.96615313267</v>
      </c>
      <c r="J2827">
        <f xml:space="preserve">          IF($B2827&lt;=$B$9,        $D2827-$B$7*$B$6-$K$18*($D2827-$B$6), $K$16)</f>
        <v>60756.571130710843</v>
      </c>
      <c r="K2827">
        <f t="shared" si="176"/>
        <v>183.94691398086513</v>
      </c>
      <c r="M2827" s="4">
        <f>IF($B2827&lt;$B$9,      M2826+($B$5*M2826+$B$7*$B$6+O$18*($D2827-$B$6))*$B$20,           M2826+($B$5*M2826-O$16)*$B$20)</f>
        <v>357833.65924718848</v>
      </c>
      <c r="N2827">
        <f>IF($B2827&lt;=$B$9,        $D2827-$B$7*$B$6-$O$18*($D2827-$B$6),          $O$16)</f>
        <v>60759.144693401242</v>
      </c>
      <c r="O2827">
        <f>EXP(-$O$17*$B2827)*LN(N2827)</f>
        <v>4.1267009326783182</v>
      </c>
      <c r="Q2827" s="4">
        <f>IF($B2827&lt;$B$9,      Q2826+($B$5*Q2826+$B$7*$B$6+$S$18*($D2827-$B$6))*$B$20,           Q2826+($B$5*Q2826-$S$16)*$B$20)</f>
        <v>443731.39587671513</v>
      </c>
      <c r="R2827">
        <f>IF($B2827&lt;=$B$9,        $D2827-$B$7*$B$6-$S$18*($D2827-$B$6),          $S$16)</f>
        <v>57862.117124999997</v>
      </c>
      <c r="S2827">
        <f>EXP(-$S$17*$B2827)*($J2827^(1-S$20)-1)/(1-S$20)</f>
        <v>0.37464871229694829</v>
      </c>
    </row>
    <row r="2828" spans="1:19" x14ac:dyDescent="0.3">
      <c r="A2828">
        <f t="shared" si="173"/>
        <v>53.06</v>
      </c>
      <c r="B2828">
        <v>28.060000000000002</v>
      </c>
      <c r="C2828" s="1">
        <f t="shared" si="174"/>
        <v>1.3957245679999999</v>
      </c>
      <c r="D2828">
        <f t="shared" si="175"/>
        <v>69786.228399999993</v>
      </c>
      <c r="E2828" s="8">
        <f>IF($B2828&lt;$B$9,      E2827+($B$5*E2827+$B$7*$B$6+$B$8*($D2828-$B$6))*$B$20,           E2827+($B$5*E2827-$B$12)*$B$20)</f>
        <v>414649.97517453728</v>
      </c>
      <c r="G2828" s="4">
        <v>297226.06121399673</v>
      </c>
      <c r="I2828" s="4">
        <f>IF($B2828&lt;$B$9,      I2827+($B$5*I2827+$B$7*$B$6+$K$18*($D2828-$B$6))*$B$20,           I2827+($B$5*I2827-$K$16)*$B$20)</f>
        <v>358125.54430552229</v>
      </c>
      <c r="J2828">
        <f xml:space="preserve">          IF($B2828&lt;=$B$9,        $D2828-$B$7*$B$6-$K$18*($D2828-$B$6), $K$16)</f>
        <v>60755.261976399473</v>
      </c>
      <c r="K2828">
        <f t="shared" si="176"/>
        <v>183.88055463789971</v>
      </c>
      <c r="M2828" s="4">
        <f>IF($B2828&lt;$B$9,      M2827+($B$5*M2827+$B$7*$B$6+O$18*($D2828-$B$6))*$B$20,           M2827+($B$5*M2827-O$16)*$B$20)</f>
        <v>358049.18495867238</v>
      </c>
      <c r="N2828">
        <f>IF($B2828&lt;=$B$9,        $D2828-$B$7*$B$6-$O$18*($D2828-$B$6),          $O$16)</f>
        <v>60757.835325262218</v>
      </c>
      <c r="O2828">
        <f>EXP(-$O$17*$B2828)*LN(N2828)</f>
        <v>4.1252487689557302</v>
      </c>
      <c r="Q2828" s="4">
        <f>IF($B2828&lt;$B$9,      Q2827+($B$5*Q2827+$B$7*$B$6+$S$18*($D2828-$B$6))*$B$20,           Q2827+($B$5*Q2827-$S$16)*$B$20)</f>
        <v>444005.95366467198</v>
      </c>
      <c r="R2828">
        <f>IF($B2828&lt;=$B$9,        $D2828-$B$7*$B$6-$S$18*($D2828-$B$6),          $S$16)</f>
        <v>57861.048459999998</v>
      </c>
      <c r="S2828">
        <f>EXP(-$S$17*$B2828)*($J2828^(1-S$20)-1)/(1-S$20)</f>
        <v>0.37451760805937195</v>
      </c>
    </row>
    <row r="2829" spans="1:19" x14ac:dyDescent="0.3">
      <c r="A2829">
        <f t="shared" si="173"/>
        <v>53.07</v>
      </c>
      <c r="B2829">
        <v>28.07</v>
      </c>
      <c r="C2829" s="1">
        <f t="shared" si="174"/>
        <v>1.3956915620000001</v>
      </c>
      <c r="D2829">
        <f t="shared" si="175"/>
        <v>69784.578099999999</v>
      </c>
      <c r="E2829" s="8">
        <f>IF($B2829&lt;$B$9,      E2828+($B$5*E2828+$B$7*$B$6+$B$8*($D2829-$B$6))*$B$20,           E2828+($B$5*E2828-$B$12)*$B$20)</f>
        <v>414904.45640014834</v>
      </c>
      <c r="G2829" s="4">
        <v>297399.87491352163</v>
      </c>
      <c r="I2829" s="4">
        <f>IF($B2829&lt;$B$9,      I2828+($B$5*I2828+$B$7*$B$6+$K$18*($D2829-$B$6))*$B$20,           I2828+($B$5*I2828-$K$16)*$B$20)</f>
        <v>358341.19454817736</v>
      </c>
      <c r="J2829">
        <f xml:space="preserve">          IF($B2829&lt;=$B$9,        $D2829-$B$7*$B$6-$K$18*($D2829-$B$6), $K$16)</f>
        <v>60753.947885188463</v>
      </c>
      <c r="K2829">
        <f t="shared" si="176"/>
        <v>183.81421169246454</v>
      </c>
      <c r="M2829" s="4">
        <f>IF($B2829&lt;$B$9,      M2828+($B$5*M2828+$B$7*$B$6+O$18*($D2829-$B$6))*$B$20,           M2828+($B$5*M2828-O$16)*$B$20)</f>
        <v>358264.78274421376</v>
      </c>
      <c r="N2829">
        <f>IF($B2829&lt;=$B$9,        $D2829-$B$7*$B$6-$O$18*($D2829-$B$6),          $O$16)</f>
        <v>60756.521019417189</v>
      </c>
      <c r="O2829">
        <f>EXP(-$O$17*$B2829)*LN(N2829)</f>
        <v>4.1237970856249921</v>
      </c>
      <c r="Q2829" s="4">
        <f>IF($B2829&lt;$B$9,      Q2828+($B$5*Q2828+$B$7*$B$6+$S$18*($D2829-$B$6))*$B$20,           Q2828+($B$5*Q2828-$S$16)*$B$20)</f>
        <v>444280.60177180462</v>
      </c>
      <c r="R2829">
        <f>IF($B2829&lt;=$B$9,        $D2829-$B$7*$B$6-$S$18*($D2829-$B$6),          $S$16)</f>
        <v>57859.975764999996</v>
      </c>
      <c r="S2829">
        <f>EXP(-$S$17*$B2829)*($J2829^(1-S$20)-1)/(1-S$20)</f>
        <v>0.37438654969978968</v>
      </c>
    </row>
    <row r="2830" spans="1:19" x14ac:dyDescent="0.3">
      <c r="A2830">
        <f t="shared" si="173"/>
        <v>53.08</v>
      </c>
      <c r="B2830">
        <v>28.080000000000002</v>
      </c>
      <c r="C2830" s="1">
        <f t="shared" si="174"/>
        <v>1.3956584320000001</v>
      </c>
      <c r="D2830">
        <f t="shared" si="175"/>
        <v>69782.921600000001</v>
      </c>
      <c r="E2830" s="8">
        <f>IF($B2830&lt;$B$9,      E2829+($B$5*E2829+$B$7*$B$6+$B$8*($D2830-$B$6))*$B$20,           E2829+($B$5*E2829-$B$12)*$B$20)</f>
        <v>415159.02172468841</v>
      </c>
      <c r="G2830" s="4">
        <v>297573.74779134139</v>
      </c>
      <c r="I2830" s="4">
        <f>IF($B2830&lt;$B$9,      I2829+($B$5*I2829+$B$7*$B$6+$K$18*($D2830-$B$6))*$B$20,           I2829+($B$5*I2829-$K$16)*$B$20)</f>
        <v>358556.91689369845</v>
      </c>
      <c r="J2830">
        <f xml:space="preserve">          IF($B2830&lt;=$B$9,        $D2830-$B$7*$B$6-$K$18*($D2830-$B$6), $K$16)</f>
        <v>60752.628857077783</v>
      </c>
      <c r="K2830">
        <f t="shared" si="176"/>
        <v>183.74788514359716</v>
      </c>
      <c r="M2830" s="4">
        <f>IF($B2830&lt;$B$9,      M2829+($B$5*M2829+$B$7*$B$6+O$18*($D2830-$B$6))*$B$20,           M2829+($B$5*M2829-O$16)*$B$20)</f>
        <v>358480.45261641557</v>
      </c>
      <c r="N2830">
        <f>IF($B2830&lt;=$B$9,        $D2830-$B$7*$B$6-$O$18*($D2830-$B$6),          $O$16)</f>
        <v>60755.201775866139</v>
      </c>
      <c r="O2830">
        <f>EXP(-$O$17*$B2830)*LN(N2830)</f>
        <v>4.1223458825364432</v>
      </c>
      <c r="Q2830" s="4">
        <f>IF($B2830&lt;$B$9,      Q2829+($B$5*Q2829+$B$7*$B$6+$S$18*($D2830-$B$6))*$B$20,           Q2829+($B$5*Q2829-$S$16)*$B$20)</f>
        <v>444555.34020802478</v>
      </c>
      <c r="R2830">
        <f>IF($B2830&lt;=$B$9,        $D2830-$B$7*$B$6-$S$18*($D2830-$B$6),          $S$16)</f>
        <v>57858.899040000004</v>
      </c>
      <c r="S2830">
        <f>EXP(-$S$17*$B2830)*($J2830^(1-S$20)-1)/(1-S$20)</f>
        <v>0.37425553720214699</v>
      </c>
    </row>
    <row r="2831" spans="1:19" x14ac:dyDescent="0.3">
      <c r="A2831">
        <f t="shared" si="173"/>
        <v>53.09</v>
      </c>
      <c r="B2831">
        <v>28.09</v>
      </c>
      <c r="C2831" s="1">
        <f t="shared" si="174"/>
        <v>1.395625178</v>
      </c>
      <c r="D2831">
        <f t="shared" si="175"/>
        <v>69781.258900000001</v>
      </c>
      <c r="E2831" s="8">
        <f>IF($B2831&lt;$B$9,      E2830+($B$5*E2830+$B$7*$B$6+$B$8*($D2831-$B$6))*$B$20,           E2830+($B$5*E2830-$B$12)*$B$20)</f>
        <v>415413.67115899205</v>
      </c>
      <c r="G2831" s="4">
        <v>297747.67986196838</v>
      </c>
      <c r="I2831" s="4">
        <f>IF($B2831&lt;$B$9,      I2830+($B$5*I2830+$B$7*$B$6+$K$18*($D2831-$B$6))*$B$20,           I2830+($B$5*I2830-$K$16)*$B$20)</f>
        <v>358772.71135469055</v>
      </c>
      <c r="J2831">
        <f xml:space="preserve">          IF($B2831&lt;=$B$9,        $D2831-$B$7*$B$6-$K$18*($D2831-$B$6), $K$16)</f>
        <v>60751.304892067448</v>
      </c>
      <c r="K2831">
        <f t="shared" si="176"/>
        <v>183.68157499033222</v>
      </c>
      <c r="M2831" s="4">
        <f>IF($B2831&lt;$B$9,      M2830+($B$5*M2830+$B$7*$B$6+O$18*($D2831-$B$6))*$B$20,           M2830+($B$5*M2830-O$16)*$B$20)</f>
        <v>358696.19458788523</v>
      </c>
      <c r="N2831">
        <f>IF($B2831&lt;=$B$9,        $D2831-$B$7*$B$6-$O$18*($D2831-$B$6),          $O$16)</f>
        <v>60753.877594609075</v>
      </c>
      <c r="O2831">
        <f>EXP(-$O$17*$B2831)*LN(N2831)</f>
        <v>4.1208951595404599</v>
      </c>
      <c r="Q2831" s="4">
        <f>IF($B2831&lt;$B$9,      Q2830+($B$5*Q2830+$B$7*$B$6+$S$18*($D2831-$B$6))*$B$20,           Q2830+($B$5*Q2830-$S$16)*$B$20)</f>
        <v>444830.1689832476</v>
      </c>
      <c r="R2831">
        <f>IF($B2831&lt;=$B$9,        $D2831-$B$7*$B$6-$S$18*($D2831-$B$6),          $S$16)</f>
        <v>57857.818285000001</v>
      </c>
      <c r="S2831">
        <f>EXP(-$S$17*$B2831)*($J2831^(1-S$20)-1)/(1-S$20)</f>
        <v>0.37412457055039555</v>
      </c>
    </row>
    <row r="2832" spans="1:19" x14ac:dyDescent="0.3">
      <c r="A2832">
        <f t="shared" si="173"/>
        <v>53.1</v>
      </c>
      <c r="B2832">
        <v>28.1</v>
      </c>
      <c r="C2832" s="1">
        <f t="shared" si="174"/>
        <v>1.3955918</v>
      </c>
      <c r="D2832">
        <f t="shared" si="175"/>
        <v>69779.59</v>
      </c>
      <c r="E2832" s="8">
        <f>IF($B2832&lt;$B$9,      E2831+($B$5*E2831+$B$7*$B$6+$B$8*($D2832-$B$6))*$B$20,           E2831+($B$5*E2831-$B$12)*$B$20)</f>
        <v>415668.40471389767</v>
      </c>
      <c r="G2832" s="4">
        <v>297921.67113992007</v>
      </c>
      <c r="I2832" s="4">
        <f>IF($B2832&lt;$B$9,      I2831+($B$5*I2831+$B$7*$B$6+$K$18*($D2832-$B$6))*$B$20,           I2831+($B$5*I2831-$K$16)*$B$20)</f>
        <v>358988.57794376311</v>
      </c>
      <c r="J2832">
        <f xml:space="preserve">          IF($B2832&lt;=$B$9,        $D2832-$B$7*$B$6-$K$18*($D2832-$B$6), $K$16)</f>
        <v>60749.975990157443</v>
      </c>
      <c r="K2832">
        <f t="shared" si="176"/>
        <v>183.61528123170132</v>
      </c>
      <c r="M2832" s="4">
        <f>IF($B2832&lt;$B$9,      M2831+($B$5*M2831+$B$7*$B$6+O$18*($D2832-$B$6))*$B$20,           M2831+($B$5*M2831-O$16)*$B$20)</f>
        <v>358912.00867123454</v>
      </c>
      <c r="N2832">
        <f>IF($B2832&lt;=$B$9,        $D2832-$B$7*$B$6-$O$18*($D2832-$B$6),          $O$16)</f>
        <v>60752.548475645992</v>
      </c>
      <c r="O2832">
        <f>EXP(-$O$17*$B2832)*LN(N2832)</f>
        <v>4.1194449164874527</v>
      </c>
      <c r="Q2832" s="4">
        <f>IF($B2832&lt;$B$9,      Q2831+($B$5*Q2831+$B$7*$B$6+$S$18*($D2832-$B$6))*$B$20,           Q2831+($B$5*Q2831-$S$16)*$B$20)</f>
        <v>445105.08810739173</v>
      </c>
      <c r="R2832">
        <f>IF($B2832&lt;=$B$9,        $D2832-$B$7*$B$6-$S$18*($D2832-$B$6),          $S$16)</f>
        <v>57856.733500000002</v>
      </c>
      <c r="S2832">
        <f>EXP(-$S$17*$B2832)*($J2832^(1-S$20)-1)/(1-S$20)</f>
        <v>0.37399364972849219</v>
      </c>
    </row>
    <row r="2833" spans="1:19" x14ac:dyDescent="0.3">
      <c r="A2833">
        <f t="shared" si="173"/>
        <v>53.11</v>
      </c>
      <c r="B2833">
        <v>28.110000000000003</v>
      </c>
      <c r="C2833" s="1">
        <f t="shared" si="174"/>
        <v>1.3955582979999999</v>
      </c>
      <c r="D2833">
        <f t="shared" si="175"/>
        <v>69777.914899999989</v>
      </c>
      <c r="E2833" s="8">
        <f>IF($B2833&lt;$B$9,      E2832+($B$5*E2832+$B$7*$B$6+$B$8*($D2833-$B$6))*$B$20,           E2832+($B$5*E2832-$B$12)*$B$20)</f>
        <v>415923.22240024753</v>
      </c>
      <c r="G2833" s="4">
        <v>298095.72163971904</v>
      </c>
      <c r="I2833" s="4">
        <f>IF($B2833&lt;$B$9,      I2832+($B$5*I2832+$B$7*$B$6+$K$18*($D2833-$B$6))*$B$20,           I2832+($B$5*I2832-$K$16)*$B$20)</f>
        <v>359204.51667352993</v>
      </c>
      <c r="J2833">
        <f xml:space="preserve">          IF($B2833&lt;=$B$9,        $D2833-$B$7*$B$6-$K$18*($D2833-$B$6), $K$16)</f>
        <v>60748.642151347784</v>
      </c>
      <c r="K2833">
        <f t="shared" si="176"/>
        <v>183.54900386673307</v>
      </c>
      <c r="M2833" s="4">
        <f>IF($B2833&lt;$B$9,      M2832+($B$5*M2832+$B$7*$B$6+O$18*($D2833-$B$6))*$B$20,           M2832+($B$5*M2832-O$16)*$B$20)</f>
        <v>359127.89487907971</v>
      </c>
      <c r="N2833">
        <f>IF($B2833&lt;=$B$9,        $D2833-$B$7*$B$6-$O$18*($D2833-$B$6),          $O$16)</f>
        <v>60751.214418976881</v>
      </c>
      <c r="O2833">
        <f>EXP(-$O$17*$B2833)*LN(N2833)</f>
        <v>4.1179951532278665</v>
      </c>
      <c r="Q2833" s="4">
        <f>IF($B2833&lt;$B$9,      Q2832+($B$5*Q2832+$B$7*$B$6+$S$18*($D2833-$B$6))*$B$20,           Q2832+($B$5*Q2832-$S$16)*$B$20)</f>
        <v>445380.0975903793</v>
      </c>
      <c r="R2833">
        <f>IF($B2833&lt;=$B$9,        $D2833-$B$7*$B$6-$S$18*($D2833-$B$6),          $S$16)</f>
        <v>57855.644684999992</v>
      </c>
      <c r="S2833">
        <f>EXP(-$S$17*$B2833)*($J2833^(1-S$20)-1)/(1-S$20)</f>
        <v>0.37386277472039964</v>
      </c>
    </row>
    <row r="2834" spans="1:19" x14ac:dyDescent="0.3">
      <c r="A2834">
        <f t="shared" si="173"/>
        <v>53.120000000000005</v>
      </c>
      <c r="B2834">
        <v>28.12</v>
      </c>
      <c r="C2834" s="1">
        <f t="shared" si="174"/>
        <v>1.3955246720000001</v>
      </c>
      <c r="D2834">
        <f t="shared" si="175"/>
        <v>69776.233600000007</v>
      </c>
      <c r="E2834" s="8">
        <f>IF($B2834&lt;$B$9,      E2833+($B$5*E2833+$B$7*$B$6+$B$8*($D2834-$B$6))*$B$20,           E2833+($B$5*E2833-$B$12)*$B$20)</f>
        <v>416178.12422888761</v>
      </c>
      <c r="G2834" s="4">
        <v>298269.83137589291</v>
      </c>
      <c r="I2834" s="4">
        <f>IF($B2834&lt;$B$9,      I2833+($B$5*I2833+$B$7*$B$6+$K$18*($D2834-$B$6))*$B$20,           I2833+($B$5*I2833-$K$16)*$B$20)</f>
        <v>359420.5275566093</v>
      </c>
      <c r="J2834">
        <f xml:space="preserve">          IF($B2834&lt;=$B$9,        $D2834-$B$7*$B$6-$K$18*($D2834-$B$6), $K$16)</f>
        <v>60747.303375638483</v>
      </c>
      <c r="K2834">
        <f t="shared" si="176"/>
        <v>183.4827428944532</v>
      </c>
      <c r="M2834" s="4">
        <f>IF($B2834&lt;$B$9,      M2833+($B$5*M2833+$B$7*$B$6+O$18*($D2834-$B$6))*$B$20,           M2833+($B$5*M2833-O$16)*$B$20)</f>
        <v>359343.85322404135</v>
      </c>
      <c r="N2834">
        <f>IF($B2834&lt;=$B$9,        $D2834-$B$7*$B$6-$O$18*($D2834-$B$6),          $O$16)</f>
        <v>60749.875424601778</v>
      </c>
      <c r="O2834">
        <f>EXP(-$O$17*$B2834)*LN(N2834)</f>
        <v>4.1165458696121906</v>
      </c>
      <c r="Q2834" s="4">
        <f>IF($B2834&lt;$B$9,      Q2833+($B$5*Q2833+$B$7*$B$6+$S$18*($D2834-$B$6))*$B$20,           Q2833+($B$5*Q2833-$S$16)*$B$20)</f>
        <v>445655.19744213595</v>
      </c>
      <c r="R2834">
        <f>IF($B2834&lt;=$B$9,        $D2834-$B$7*$B$6-$S$18*($D2834-$B$6),          $S$16)</f>
        <v>57854.551840000007</v>
      </c>
      <c r="S2834">
        <f>EXP(-$S$17*$B2834)*($J2834^(1-S$20)-1)/(1-S$20)</f>
        <v>0.37373194551008621</v>
      </c>
    </row>
    <row r="2835" spans="1:19" x14ac:dyDescent="0.3">
      <c r="A2835">
        <f t="shared" si="173"/>
        <v>53.13</v>
      </c>
      <c r="B2835">
        <v>28.130000000000003</v>
      </c>
      <c r="C2835" s="1">
        <f t="shared" si="174"/>
        <v>1.395490922</v>
      </c>
      <c r="D2835">
        <f t="shared" si="175"/>
        <v>69774.546100000007</v>
      </c>
      <c r="E2835" s="8">
        <f>IF($B2835&lt;$B$9,      E2834+($B$5*E2834+$B$7*$B$6+$B$8*($D2835-$B$6))*$B$20,           E2834+($B$5*E2834-$B$12)*$B$20)</f>
        <v>416433.11021066771</v>
      </c>
      <c r="G2835" s="4">
        <v>298444.00036297448</v>
      </c>
      <c r="I2835" s="4">
        <f>IF($B2835&lt;$B$9,      I2834+($B$5*I2834+$B$7*$B$6+$K$18*($D2835-$B$6))*$B$20,           I2834+($B$5*I2834-$K$16)*$B$20)</f>
        <v>359636.61060562381</v>
      </c>
      <c r="J2835">
        <f xml:space="preserve">          IF($B2835&lt;=$B$9,        $D2835-$B$7*$B$6-$K$18*($D2835-$B$6), $K$16)</f>
        <v>60745.959663029505</v>
      </c>
      <c r="K2835">
        <f t="shared" si="176"/>
        <v>183.41649831388409</v>
      </c>
      <c r="M2835" s="4">
        <f>IF($B2835&lt;$B$9,      M2834+($B$5*M2834+$B$7*$B$6+O$18*($D2835-$B$6))*$B$20,           M2834+($B$5*M2834-O$16)*$B$20)</f>
        <v>359559.88371874456</v>
      </c>
      <c r="N2835">
        <f>IF($B2835&lt;=$B$9,        $D2835-$B$7*$B$6-$O$18*($D2835-$B$6),          $O$16)</f>
        <v>60748.531492520648</v>
      </c>
      <c r="O2835">
        <f>EXP(-$O$17*$B2835)*LN(N2835)</f>
        <v>4.1150970654909385</v>
      </c>
      <c r="Q2835" s="4">
        <f>IF($B2835&lt;$B$9,      Q2834+($B$5*Q2834+$B$7*$B$6+$S$18*($D2835-$B$6))*$B$20,           Q2834+($B$5*Q2834-$S$16)*$B$20)</f>
        <v>445930.38767259067</v>
      </c>
      <c r="R2835">
        <f>IF($B2835&lt;=$B$9,        $D2835-$B$7*$B$6-$S$18*($D2835-$B$6),          $S$16)</f>
        <v>57853.454965000004</v>
      </c>
      <c r="S2835">
        <f>EXP(-$S$17*$B2835)*($J2835^(1-S$20)-1)/(1-S$20)</f>
        <v>0.37360116208152555</v>
      </c>
    </row>
    <row r="2836" spans="1:19" x14ac:dyDescent="0.3">
      <c r="A2836">
        <f t="shared" si="173"/>
        <v>53.14</v>
      </c>
      <c r="B2836">
        <v>28.14</v>
      </c>
      <c r="C2836" s="1">
        <f t="shared" si="174"/>
        <v>1.3954570480000001</v>
      </c>
      <c r="D2836">
        <f t="shared" si="175"/>
        <v>69772.852400000003</v>
      </c>
      <c r="E2836" s="8">
        <f>IF($B2836&lt;$B$9,      E2835+($B$5*E2835+$B$7*$B$6+$B$8*($D2836-$B$6))*$B$20,           E2835+($B$5*E2835-$B$12)*$B$20)</f>
        <v>416688.18035644147</v>
      </c>
      <c r="G2836" s="4">
        <v>298618.22861550149</v>
      </c>
      <c r="I2836" s="4">
        <f>IF($B2836&lt;$B$9,      I2835+($B$5*I2835+$B$7*$B$6+$K$18*($D2836-$B$6))*$B$20,           I2835+($B$5*I2835-$K$16)*$B$20)</f>
        <v>359852.76583320054</v>
      </c>
      <c r="J2836">
        <f xml:space="preserve">          IF($B2836&lt;=$B$9,        $D2836-$B$7*$B$6-$K$18*($D2836-$B$6), $K$16)</f>
        <v>60744.611013520866</v>
      </c>
      <c r="K2836">
        <f t="shared" si="176"/>
        <v>183.35027012404547</v>
      </c>
      <c r="M2836" s="4">
        <f>IF($B2836&lt;$B$9,      M2835+($B$5*M2835+$B$7*$B$6+O$18*($D2836-$B$6))*$B$20,           M2835+($B$5*M2835-O$16)*$B$20)</f>
        <v>359775.98637581879</v>
      </c>
      <c r="N2836">
        <f>IF($B2836&lt;=$B$9,        $D2836-$B$7*$B$6-$O$18*($D2836-$B$6),          $O$16)</f>
        <v>60747.182622733497</v>
      </c>
      <c r="O2836">
        <f>EXP(-$O$17*$B2836)*LN(N2836)</f>
        <v>4.1136487407146669</v>
      </c>
      <c r="Q2836" s="4">
        <f>IF($B2836&lt;$B$9,      Q2835+($B$5*Q2835+$B$7*$B$6+$S$18*($D2836-$B$6))*$B$20,           Q2835+($B$5*Q2835-$S$16)*$B$20)</f>
        <v>446205.66829167609</v>
      </c>
      <c r="R2836">
        <f>IF($B2836&lt;=$B$9,        $D2836-$B$7*$B$6-$S$18*($D2836-$B$6),          $S$16)</f>
        <v>57852.354060000005</v>
      </c>
      <c r="S2836">
        <f>EXP(-$S$17*$B2836)*($J2836^(1-S$20)-1)/(1-S$20)</f>
        <v>0.37347042441869732</v>
      </c>
    </row>
    <row r="2837" spans="1:19" x14ac:dyDescent="0.3">
      <c r="A2837">
        <f t="shared" si="173"/>
        <v>53.150000000000006</v>
      </c>
      <c r="B2837">
        <v>28.150000000000002</v>
      </c>
      <c r="C2837" s="1">
        <f t="shared" si="174"/>
        <v>1.3954230500000002</v>
      </c>
      <c r="D2837">
        <f t="shared" si="175"/>
        <v>69771.152500000011</v>
      </c>
      <c r="E2837" s="8">
        <f>IF($B2837&lt;$B$9,      E2836+($B$5*E2836+$B$7*$B$6+$B$8*($D2837-$B$6))*$B$20,           E2836+($B$5*E2836-$B$12)*$B$20)</f>
        <v>416943.33467706625</v>
      </c>
      <c r="G2837" s="4">
        <v>298792.5161480169</v>
      </c>
      <c r="I2837" s="4">
        <f>IF($B2837&lt;$B$9,      I2836+($B$5*I2836+$B$7*$B$6+$K$18*($D2837-$B$6))*$B$20,           I2836+($B$5*I2836-$K$16)*$B$20)</f>
        <v>360068.99325197103</v>
      </c>
      <c r="J2837">
        <f xml:space="preserve">          IF($B2837&lt;=$B$9,        $D2837-$B$7*$B$6-$K$18*($D2837-$B$6), $K$16)</f>
        <v>60743.25742711257</v>
      </c>
      <c r="K2837">
        <f t="shared" si="176"/>
        <v>183.28405832395393</v>
      </c>
      <c r="M2837" s="4">
        <f>IF($B2837&lt;$B$9,      M2836+($B$5*M2836+$B$7*$B$6+O$18*($D2837-$B$6))*$B$20,           M2836+($B$5*M2836-O$16)*$B$20)</f>
        <v>359992.16120789794</v>
      </c>
      <c r="N2837">
        <f>IF($B2837&lt;=$B$9,        $D2837-$B$7*$B$6-$O$18*($D2837-$B$6),          $O$16)</f>
        <v>60745.82881524034</v>
      </c>
      <c r="O2837">
        <f>EXP(-$O$17*$B2837)*LN(N2837)</f>
        <v>4.1122008951339666</v>
      </c>
      <c r="Q2837" s="4">
        <f>IF($B2837&lt;$B$9,      Q2836+($B$5*Q2836+$B$7*$B$6+$S$18*($D2837-$B$6))*$B$20,           Q2836+($B$5*Q2836-$S$16)*$B$20)</f>
        <v>446481.03930932819</v>
      </c>
      <c r="R2837">
        <f>IF($B2837&lt;=$B$9,        $D2837-$B$7*$B$6-$S$18*($D2837-$B$6),          $S$16)</f>
        <v>57851.249125000009</v>
      </c>
      <c r="S2837">
        <f>EXP(-$S$17*$B2837)*($J2837^(1-S$20)-1)/(1-S$20)</f>
        <v>0.37333973250558639</v>
      </c>
    </row>
    <row r="2838" spans="1:19" x14ac:dyDescent="0.3">
      <c r="A2838">
        <f t="shared" si="173"/>
        <v>53.16</v>
      </c>
      <c r="B2838">
        <v>28.16</v>
      </c>
      <c r="C2838" s="1">
        <f t="shared" si="174"/>
        <v>1.395388928</v>
      </c>
      <c r="D2838">
        <f t="shared" si="175"/>
        <v>69769.446400000001</v>
      </c>
      <c r="E2838" s="8">
        <f>IF($B2838&lt;$B$9,      E2837+($B$5*E2837+$B$7*$B$6+$B$8*($D2838-$B$6))*$B$20,           E2837+($B$5*E2837-$B$12)*$B$20)</f>
        <v>417198.57318340323</v>
      </c>
      <c r="G2838" s="4">
        <v>298966.86297506868</v>
      </c>
      <c r="I2838" s="4">
        <f>IF($B2838&lt;$B$9,      I2837+($B$5*I2837+$B$7*$B$6+$K$18*($D2838-$B$6))*$B$20,           I2837+($B$5*I2837-$K$16)*$B$20)</f>
        <v>360285.29287457117</v>
      </c>
      <c r="J2838">
        <f xml:space="preserve">          IF($B2838&lt;=$B$9,        $D2838-$B$7*$B$6-$K$18*($D2838-$B$6), $K$16)</f>
        <v>60741.898903804613</v>
      </c>
      <c r="K2838">
        <f t="shared" si="176"/>
        <v>183.21786291262308</v>
      </c>
      <c r="M2838" s="4">
        <f>IF($B2838&lt;$B$9,      M2837+($B$5*M2837+$B$7*$B$6+O$18*($D2838-$B$6))*$B$20,           M2837+($B$5*M2837-O$16)*$B$20)</f>
        <v>360208.4082276203</v>
      </c>
      <c r="N2838">
        <f>IF($B2838&lt;=$B$9,        $D2838-$B$7*$B$6-$O$18*($D2838-$B$6),          $O$16)</f>
        <v>60744.470070041149</v>
      </c>
      <c r="O2838">
        <f>EXP(-$O$17*$B2838)*LN(N2838)</f>
        <v>4.1107535285994663</v>
      </c>
      <c r="Q2838" s="4">
        <f>IF($B2838&lt;$B$9,      Q2837+($B$5*Q2837+$B$7*$B$6+$S$18*($D2838-$B$6))*$B$20,           Q2837+($B$5*Q2837-$S$16)*$B$20)</f>
        <v>446756.50073548645</v>
      </c>
      <c r="R2838">
        <f>IF($B2838&lt;=$B$9,        $D2838-$B$7*$B$6-$S$18*($D2838-$B$6),          $S$16)</f>
        <v>57850.140160000003</v>
      </c>
      <c r="S2838">
        <f>EXP(-$S$17*$B2838)*($J2838^(1-S$20)-1)/(1-S$20)</f>
        <v>0.3732090863261836</v>
      </c>
    </row>
    <row r="2839" spans="1:19" x14ac:dyDescent="0.3">
      <c r="A2839">
        <f t="shared" ref="A2839:A2902" si="177">B2839+25</f>
        <v>53.17</v>
      </c>
      <c r="B2839">
        <v>28.17</v>
      </c>
      <c r="C2839" s="1">
        <f t="shared" ref="C2839:C2902" si="178">$B$2+$B$3*B2839+$B$4*B2839^2</f>
        <v>1.3953546819999998</v>
      </c>
      <c r="D2839">
        <f t="shared" ref="D2839:D2902" si="179">$B$6*C2839</f>
        <v>69767.734099999987</v>
      </c>
      <c r="E2839" s="8">
        <f>IF($B2839&lt;$B$9,      E2838+($B$5*E2838+$B$7*$B$6+$B$8*($D2839-$B$6))*$B$20,           E2838+($B$5*E2838-$B$12)*$B$20)</f>
        <v>417453.89588631742</v>
      </c>
      <c r="G2839" s="4">
        <v>299141.26911120996</v>
      </c>
      <c r="I2839" s="4">
        <f>IF($B2839&lt;$B$9,      I2838+($B$5*I2838+$B$7*$B$6+$K$18*($D2839-$B$6))*$B$20,           I2838+($B$5*I2838-$K$16)*$B$20)</f>
        <v>360501.66471364128</v>
      </c>
      <c r="J2839">
        <f xml:space="preserve">          IF($B2839&lt;=$B$9,        $D2839-$B$7*$B$6-$K$18*($D2839-$B$6), $K$16)</f>
        <v>60740.535443596986</v>
      </c>
      <c r="K2839">
        <f t="shared" ref="K2839:K2902" si="180">EXP(-$K$17*$B2839)*($J2839^(1-K$20)-1)/(1-K$20)</f>
        <v>183.15168388906358</v>
      </c>
      <c r="M2839" s="4">
        <f>IF($B2839&lt;$B$9,      M2838+($B$5*M2838+$B$7*$B$6+O$18*($D2839-$B$6))*$B$20,           M2838+($B$5*M2838-O$16)*$B$20)</f>
        <v>360424.72744762863</v>
      </c>
      <c r="N2839">
        <f>IF($B2839&lt;=$B$9,        $D2839-$B$7*$B$6-$O$18*($D2839-$B$6),          $O$16)</f>
        <v>60743.106387135937</v>
      </c>
      <c r="O2839">
        <f>EXP(-$O$17*$B2839)*LN(N2839)</f>
        <v>4.1093066409618286</v>
      </c>
      <c r="Q2839" s="4">
        <f>IF($B2839&lt;$B$9,      Q2838+($B$5*Q2838+$B$7*$B$6+$S$18*($D2839-$B$6))*$B$20,           Q2838+($B$5*Q2838-$S$16)*$B$20)</f>
        <v>447032.05258009385</v>
      </c>
      <c r="R2839">
        <f>IF($B2839&lt;=$B$9,        $D2839-$B$7*$B$6-$S$18*($D2839-$B$6),          $S$16)</f>
        <v>57849.027164999992</v>
      </c>
      <c r="S2839">
        <f>EXP(-$S$17*$B2839)*($J2839^(1-S$20)-1)/(1-S$20)</f>
        <v>0.37307848586448517</v>
      </c>
    </row>
    <row r="2840" spans="1:19" x14ac:dyDescent="0.3">
      <c r="A2840">
        <f t="shared" si="177"/>
        <v>53.18</v>
      </c>
      <c r="B2840">
        <v>28.18</v>
      </c>
      <c r="C2840" s="1">
        <f t="shared" si="178"/>
        <v>1.395320312</v>
      </c>
      <c r="D2840">
        <f t="shared" si="179"/>
        <v>69766.015599999999</v>
      </c>
      <c r="E2840" s="8">
        <f>IF($B2840&lt;$B$9,      E2839+($B$5*E2839+$B$7*$B$6+$B$8*($D2840-$B$6))*$B$20,           E2839+($B$5*E2839-$B$12)*$B$20)</f>
        <v>417709.30279667763</v>
      </c>
      <c r="G2840" s="4">
        <v>299315.73457099887</v>
      </c>
      <c r="I2840" s="4">
        <f>IF($B2840&lt;$B$9,      I2839+($B$5*I2839+$B$7*$B$6+$K$18*($D2840-$B$6))*$B$20,           I2839+($B$5*I2839-$K$16)*$B$20)</f>
        <v>360718.10878182616</v>
      </c>
      <c r="J2840">
        <f xml:space="preserve">          IF($B2840&lt;=$B$9,        $D2840-$B$7*$B$6-$K$18*($D2840-$B$6), $K$16)</f>
        <v>60739.167046489718</v>
      </c>
      <c r="K2840">
        <f t="shared" si="180"/>
        <v>183.08552125228306</v>
      </c>
      <c r="M2840" s="4">
        <f>IF($B2840&lt;$B$9,      M2839+($B$5*M2839+$B$7*$B$6+O$18*($D2840-$B$6))*$B$20,           M2839+($B$5*M2839-O$16)*$B$20)</f>
        <v>360641.11888057005</v>
      </c>
      <c r="N2840">
        <f>IF($B2840&lt;=$B$9,        $D2840-$B$7*$B$6-$O$18*($D2840-$B$6),          $O$16)</f>
        <v>60741.737766524733</v>
      </c>
      <c r="O2840">
        <f>EXP(-$O$17*$B2840)*LN(N2840)</f>
        <v>4.1078602320717525</v>
      </c>
      <c r="Q2840" s="4">
        <f>IF($B2840&lt;$B$9,      Q2839+($B$5*Q2839+$B$7*$B$6+$S$18*($D2840-$B$6))*$B$20,           Q2839+($B$5*Q2839-$S$16)*$B$20)</f>
        <v>447307.69485309691</v>
      </c>
      <c r="R2840">
        <f>IF($B2840&lt;=$B$9,        $D2840-$B$7*$B$6-$S$18*($D2840-$B$6),          $S$16)</f>
        <v>57847.91014</v>
      </c>
      <c r="S2840">
        <f>EXP(-$S$17*$B2840)*($J2840^(1-S$20)-1)/(1-S$20)</f>
        <v>0.37294793110449304</v>
      </c>
    </row>
    <row r="2841" spans="1:19" x14ac:dyDescent="0.3">
      <c r="A2841">
        <f t="shared" si="177"/>
        <v>53.19</v>
      </c>
      <c r="B2841">
        <v>28.19</v>
      </c>
      <c r="C2841" s="1">
        <f t="shared" si="178"/>
        <v>1.3952858180000001</v>
      </c>
      <c r="D2841">
        <f t="shared" si="179"/>
        <v>69764.290900000007</v>
      </c>
      <c r="E2841" s="8">
        <f>IF($B2841&lt;$B$9,      E2840+($B$5*E2840+$B$7*$B$6+$B$8*($D2841-$B$6))*$B$20,           E2840+($B$5*E2840-$B$12)*$B$20)</f>
        <v>417964.79392535647</v>
      </c>
      <c r="G2841" s="4">
        <v>299490.2593689987</v>
      </c>
      <c r="I2841" s="4">
        <f>IF($B2841&lt;$B$9,      I2840+($B$5*I2840+$B$7*$B$6+$K$18*($D2841-$B$6))*$B$20,           I2840+($B$5*I2840-$K$16)*$B$20)</f>
        <v>360934.62509177497</v>
      </c>
      <c r="J2841">
        <f xml:space="preserve">          IF($B2841&lt;=$B$9,        $D2841-$B$7*$B$6-$K$18*($D2841-$B$6), $K$16)</f>
        <v>60737.793712482788</v>
      </c>
      <c r="K2841">
        <f t="shared" si="180"/>
        <v>183.01937500128616</v>
      </c>
      <c r="M2841" s="4">
        <f>IF($B2841&lt;$B$9,      M2840+($B$5*M2840+$B$7*$B$6+O$18*($D2841-$B$6))*$B$20,           M2840+($B$5*M2840-O$16)*$B$20)</f>
        <v>360857.58253909618</v>
      </c>
      <c r="N2841">
        <f>IF($B2841&lt;=$B$9,        $D2841-$B$7*$B$6-$O$18*($D2841-$B$6),          $O$16)</f>
        <v>60740.364208207502</v>
      </c>
      <c r="O2841">
        <f>EXP(-$O$17*$B2841)*LN(N2841)</f>
        <v>4.1064143017799708</v>
      </c>
      <c r="Q2841" s="4">
        <f>IF($B2841&lt;$B$9,      Q2840+($B$5*Q2840+$B$7*$B$6+$S$18*($D2841-$B$6))*$B$20,           Q2840+($B$5*Q2840-$S$16)*$B$20)</f>
        <v>447583.42756444548</v>
      </c>
      <c r="R2841">
        <f>IF($B2841&lt;=$B$9,        $D2841-$B$7*$B$6-$S$18*($D2841-$B$6),          $S$16)</f>
        <v>57846.789085000004</v>
      </c>
      <c r="S2841">
        <f>EXP(-$S$17*$B2841)*($J2841^(1-S$20)-1)/(1-S$20)</f>
        <v>0.37281742203021451</v>
      </c>
    </row>
    <row r="2842" spans="1:19" x14ac:dyDescent="0.3">
      <c r="A2842">
        <f t="shared" si="177"/>
        <v>53.2</v>
      </c>
      <c r="B2842">
        <v>28.200000000000003</v>
      </c>
      <c r="C2842" s="1">
        <f t="shared" si="178"/>
        <v>1.3952512000000001</v>
      </c>
      <c r="D2842">
        <f t="shared" si="179"/>
        <v>69762.560000000012</v>
      </c>
      <c r="E2842" s="8">
        <f>IF($B2842&lt;$B$9,      E2841+($B$5*E2841+$B$7*$B$6+$B$8*($D2842-$B$6))*$B$20,           E2841+($B$5*E2841-$B$12)*$B$20)</f>
        <v>418220.36928323033</v>
      </c>
      <c r="G2842" s="4">
        <v>299664.84351977787</v>
      </c>
      <c r="I2842" s="4">
        <f>IF($B2842&lt;$B$9,      I2841+($B$5*I2841+$B$7*$B$6+$K$18*($D2842-$B$6))*$B$20,           I2841+($B$5*I2841-$K$16)*$B$20)</f>
        <v>361151.21365614131</v>
      </c>
      <c r="J2842">
        <f xml:space="preserve">          IF($B2842&lt;=$B$9,        $D2842-$B$7*$B$6-$K$18*($D2842-$B$6), $K$16)</f>
        <v>60736.415441576202</v>
      </c>
      <c r="K2842">
        <f t="shared" si="180"/>
        <v>182.95324513507458</v>
      </c>
      <c r="M2842" s="4">
        <f>IF($B2842&lt;$B$9,      M2841+($B$5*M2841+$B$7*$B$6+O$18*($D2842-$B$6))*$B$20,           M2841+($B$5*M2841-O$16)*$B$20)</f>
        <v>361074.118435863</v>
      </c>
      <c r="N2842">
        <f>IF($B2842&lt;=$B$9,        $D2842-$B$7*$B$6-$O$18*($D2842-$B$6),          $O$16)</f>
        <v>60738.985712184258</v>
      </c>
      <c r="O2842">
        <f>EXP(-$O$17*$B2842)*LN(N2842)</f>
        <v>4.104968849937257</v>
      </c>
      <c r="Q2842" s="4">
        <f>IF($B2842&lt;$B$9,      Q2841+($B$5*Q2841+$B$7*$B$6+$S$18*($D2842-$B$6))*$B$20,           Q2841+($B$5*Q2841-$S$16)*$B$20)</f>
        <v>447859.25072409306</v>
      </c>
      <c r="R2842">
        <f>IF($B2842&lt;=$B$9,        $D2842-$B$7*$B$6-$S$18*($D2842-$B$6),          $S$16)</f>
        <v>57845.664000000004</v>
      </c>
      <c r="S2842">
        <f>EXP(-$S$17*$B2842)*($J2842^(1-S$20)-1)/(1-S$20)</f>
        <v>0.3726869586256627</v>
      </c>
    </row>
    <row r="2843" spans="1:19" x14ac:dyDescent="0.3">
      <c r="A2843">
        <f t="shared" si="177"/>
        <v>53.21</v>
      </c>
      <c r="B2843">
        <v>28.21</v>
      </c>
      <c r="C2843" s="1">
        <f t="shared" si="178"/>
        <v>1.3952164580000002</v>
      </c>
      <c r="D2843">
        <f t="shared" si="179"/>
        <v>69760.822900000014</v>
      </c>
      <c r="E2843" s="8">
        <f>IF($B2843&lt;$B$9,      E2842+($B$5*E2842+$B$7*$B$6+$B$8*($D2843-$B$6))*$B$20,           E2842+($B$5*E2842-$B$12)*$B$20)</f>
        <v>418476.02888117946</v>
      </c>
      <c r="G2843" s="4">
        <v>299839.4870379098</v>
      </c>
      <c r="I2843" s="4">
        <f>IF($B2843&lt;$B$9,      I2842+($B$5*I2842+$B$7*$B$6+$K$18*($D2843-$B$6))*$B$20,           I2842+($B$5*I2842-$K$16)*$B$20)</f>
        <v>361367.87448758323</v>
      </c>
      <c r="J2843">
        <f xml:space="preserve">          IF($B2843&lt;=$B$9,        $D2843-$B$7*$B$6-$K$18*($D2843-$B$6), $K$16)</f>
        <v>60735.032233769947</v>
      </c>
      <c r="K2843">
        <f t="shared" si="180"/>
        <v>182.88713165264704</v>
      </c>
      <c r="M2843" s="4">
        <f>IF($B2843&lt;$B$9,      M2842+($B$5*M2842+$B$7*$B$6+O$18*($D2843-$B$6))*$B$20,           M2842+($B$5*M2842-O$16)*$B$20)</f>
        <v>361290.72658353101</v>
      </c>
      <c r="N2843">
        <f>IF($B2843&lt;=$B$9,        $D2843-$B$7*$B$6-$O$18*($D2843-$B$6),          $O$16)</f>
        <v>60737.602278454993</v>
      </c>
      <c r="O2843">
        <f>EXP(-$O$17*$B2843)*LN(N2843)</f>
        <v>4.1035238763944184</v>
      </c>
      <c r="Q2843" s="4">
        <f>IF($B2843&lt;$B$9,      Q2842+($B$5*Q2842+$B$7*$B$6+$S$18*($D2843-$B$6))*$B$20,           Q2842+($B$5*Q2842-$S$16)*$B$20)</f>
        <v>448135.16434199648</v>
      </c>
      <c r="R2843">
        <f>IF($B2843&lt;=$B$9,        $D2843-$B$7*$B$6-$S$18*($D2843-$B$6),          $S$16)</f>
        <v>57844.534885000008</v>
      </c>
      <c r="S2843">
        <f>EXP(-$S$17*$B2843)*($J2843^(1-S$20)-1)/(1-S$20)</f>
        <v>0.3725565408748564</v>
      </c>
    </row>
    <row r="2844" spans="1:19" x14ac:dyDescent="0.3">
      <c r="A2844">
        <f t="shared" si="177"/>
        <v>53.22</v>
      </c>
      <c r="B2844">
        <v>28.220000000000002</v>
      </c>
      <c r="C2844" s="1">
        <f t="shared" si="178"/>
        <v>1.3951815920000001</v>
      </c>
      <c r="D2844">
        <f t="shared" si="179"/>
        <v>69759.079600000012</v>
      </c>
      <c r="E2844" s="8">
        <f>IF($B2844&lt;$B$9,      E2843+($B$5*E2843+$B$7*$B$6+$B$8*($D2844-$B$6))*$B$20,           E2843+($B$5*E2843-$B$12)*$B$20)</f>
        <v>418731.77273008786</v>
      </c>
      <c r="G2844" s="4">
        <v>300014.18993797305</v>
      </c>
      <c r="I2844" s="4">
        <f>IF($B2844&lt;$B$9,      I2843+($B$5*I2843+$B$7*$B$6+$K$18*($D2844-$B$6))*$B$20,           I2843+($B$5*I2843-$K$16)*$B$20)</f>
        <v>361584.60759876325</v>
      </c>
      <c r="J2844">
        <f xml:space="preserve">          IF($B2844&lt;=$B$9,        $D2844-$B$7*$B$6-$K$18*($D2844-$B$6), $K$16)</f>
        <v>60733.64408906403</v>
      </c>
      <c r="K2844">
        <f t="shared" si="180"/>
        <v>182.82103455299932</v>
      </c>
      <c r="M2844" s="4">
        <f>IF($B2844&lt;$B$9,      M2843+($B$5*M2843+$B$7*$B$6+O$18*($D2844-$B$6))*$B$20,           M2843+($B$5*M2843-O$16)*$B$20)</f>
        <v>361507.40699476504</v>
      </c>
      <c r="N2844">
        <f>IF($B2844&lt;=$B$9,        $D2844-$B$7*$B$6-$O$18*($D2844-$B$6),          $O$16)</f>
        <v>60736.213907019708</v>
      </c>
      <c r="O2844">
        <f>EXP(-$O$17*$B2844)*LN(N2844)</f>
        <v>4.1020793810022962</v>
      </c>
      <c r="Q2844" s="4">
        <f>IF($B2844&lt;$B$9,      Q2843+($B$5*Q2843+$B$7*$B$6+$S$18*($D2844-$B$6))*$B$20,           Q2843+($B$5*Q2843-$S$16)*$B$20)</f>
        <v>448411.16842811619</v>
      </c>
      <c r="R2844">
        <f>IF($B2844&lt;=$B$9,        $D2844-$B$7*$B$6-$S$18*($D2844-$B$6),          $S$16)</f>
        <v>57843.401740000008</v>
      </c>
      <c r="S2844">
        <f>EXP(-$S$17*$B2844)*($J2844^(1-S$20)-1)/(1-S$20)</f>
        <v>0.37242616876181972</v>
      </c>
    </row>
    <row r="2845" spans="1:19" x14ac:dyDescent="0.3">
      <c r="A2845">
        <f t="shared" si="177"/>
        <v>53.230000000000004</v>
      </c>
      <c r="B2845">
        <v>28.23</v>
      </c>
      <c r="C2845" s="1">
        <f t="shared" si="178"/>
        <v>1.3951466020000001</v>
      </c>
      <c r="D2845">
        <f t="shared" si="179"/>
        <v>69757.330100000006</v>
      </c>
      <c r="E2845" s="8">
        <f>IF($B2845&lt;$B$9,      E2844+($B$5*E2844+$B$7*$B$6+$B$8*($D2845-$B$6))*$B$20,           E2844+($B$5*E2844-$B$12)*$B$20)</f>
        <v>418987.6008408434</v>
      </c>
      <c r="G2845" s="4">
        <v>300188.95223455131</v>
      </c>
      <c r="I2845" s="4">
        <f>IF($B2845&lt;$B$9,      I2844+($B$5*I2844+$B$7*$B$6+$K$18*($D2845-$B$6))*$B$20,           I2844+($B$5*I2844-$K$16)*$B$20)</f>
        <v>361801.41300234821</v>
      </c>
      <c r="J2845">
        <f xml:space="preserve">          IF($B2845&lt;=$B$9,        $D2845-$B$7*$B$6-$K$18*($D2845-$B$6), $K$16)</f>
        <v>60732.251007458457</v>
      </c>
      <c r="K2845">
        <f t="shared" si="180"/>
        <v>182.75495383512416</v>
      </c>
      <c r="M2845" s="4">
        <f>IF($B2845&lt;$B$9,      M2844+($B$5*M2844+$B$7*$B$6+O$18*($D2845-$B$6))*$B$20,           M2844+($B$5*M2844-O$16)*$B$20)</f>
        <v>361724.1596822344</v>
      </c>
      <c r="N2845">
        <f>IF($B2845&lt;=$B$9,        $D2845-$B$7*$B$6-$O$18*($D2845-$B$6),          $O$16)</f>
        <v>60734.82059787841</v>
      </c>
      <c r="O2845">
        <f>EXP(-$O$17*$B2845)*LN(N2845)</f>
        <v>4.1006353636117705</v>
      </c>
      <c r="Q2845" s="4">
        <f>IF($B2845&lt;$B$9,      Q2844+($B$5*Q2844+$B$7*$B$6+$S$18*($D2845-$B$6))*$B$20,           Q2844+($B$5*Q2844-$S$16)*$B$20)</f>
        <v>448687.26299241604</v>
      </c>
      <c r="R2845">
        <f>IF($B2845&lt;=$B$9,        $D2845-$B$7*$B$6-$S$18*($D2845-$B$6),          $S$16)</f>
        <v>57842.264565000005</v>
      </c>
      <c r="S2845">
        <f>EXP(-$S$17*$B2845)*($J2845^(1-S$20)-1)/(1-S$20)</f>
        <v>0.37229584227058271</v>
      </c>
    </row>
    <row r="2846" spans="1:19" x14ac:dyDescent="0.3">
      <c r="A2846">
        <f t="shared" si="177"/>
        <v>53.24</v>
      </c>
      <c r="B2846">
        <v>28.240000000000002</v>
      </c>
      <c r="C2846" s="1">
        <f t="shared" si="178"/>
        <v>1.3951114879999997</v>
      </c>
      <c r="D2846">
        <f t="shared" si="179"/>
        <v>69755.574399999983</v>
      </c>
      <c r="E2846" s="8">
        <f>IF($B2846&lt;$B$9,      E2845+($B$5*E2845+$B$7*$B$6+$B$8*($D2846-$B$6))*$B$20,           E2845+($B$5*E2845-$B$12)*$B$20)</f>
        <v>419243.51322433772</v>
      </c>
      <c r="G2846" s="4">
        <v>300363.77394223341</v>
      </c>
      <c r="I2846" s="4">
        <f>IF($B2846&lt;$B$9,      I2845+($B$5*I2845+$B$7*$B$6+$K$18*($D2846-$B$6))*$B$20,           I2845+($B$5*I2845-$K$16)*$B$20)</f>
        <v>362018.29071100953</v>
      </c>
      <c r="J2846">
        <f xml:space="preserve">          IF($B2846&lt;=$B$9,        $D2846-$B$7*$B$6-$K$18*($D2846-$B$6), $K$16)</f>
        <v>60730.8529889532</v>
      </c>
      <c r="K2846">
        <f t="shared" si="180"/>
        <v>182.68888949801126</v>
      </c>
      <c r="M2846" s="4">
        <f>IF($B2846&lt;$B$9,      M2845+($B$5*M2845+$B$7*$B$6+O$18*($D2846-$B$6))*$B$20,           M2845+($B$5*M2845-O$16)*$B$20)</f>
        <v>361940.98465861287</v>
      </c>
      <c r="N2846">
        <f>IF($B2846&lt;=$B$9,        $D2846-$B$7*$B$6-$O$18*($D2846-$B$6),          $O$16)</f>
        <v>60733.422351031077</v>
      </c>
      <c r="O2846">
        <f>EXP(-$O$17*$B2846)*LN(N2846)</f>
        <v>4.0991918240737544</v>
      </c>
      <c r="Q2846" s="4">
        <f>IF($B2846&lt;$B$9,      Q2845+($B$5*Q2845+$B$7*$B$6+$S$18*($D2846-$B$6))*$B$20,           Q2845+($B$5*Q2845-$S$16)*$B$20)</f>
        <v>448963.44804486341</v>
      </c>
      <c r="R2846">
        <f>IF($B2846&lt;=$B$9,        $D2846-$B$7*$B$6-$S$18*($D2846-$B$6),          $S$16)</f>
        <v>57841.12335999999</v>
      </c>
      <c r="S2846">
        <f>EXP(-$S$17*$B2846)*($J2846^(1-S$20)-1)/(1-S$20)</f>
        <v>0.37216556138518048</v>
      </c>
    </row>
    <row r="2847" spans="1:19" x14ac:dyDescent="0.3">
      <c r="A2847">
        <f t="shared" si="177"/>
        <v>53.25</v>
      </c>
      <c r="B2847">
        <v>28.25</v>
      </c>
      <c r="C2847" s="1">
        <f t="shared" si="178"/>
        <v>1.39507625</v>
      </c>
      <c r="D2847">
        <f t="shared" si="179"/>
        <v>69753.8125</v>
      </c>
      <c r="E2847" s="8">
        <f>IF($B2847&lt;$B$9,      E2846+($B$5*E2846+$B$7*$B$6+$B$8*($D2847-$B$6))*$B$20,           E2846+($B$5*E2846-$B$12)*$B$20)</f>
        <v>419499.50989146624</v>
      </c>
      <c r="G2847" s="4">
        <v>300538.65507561318</v>
      </c>
      <c r="I2847" s="4">
        <f>IF($B2847&lt;$B$9,      I2846+($B$5*I2846+$B$7*$B$6+$K$18*($D2847-$B$6))*$B$20,           I2846+($B$5*I2846-$K$16)*$B$20)</f>
        <v>362235.24073742289</v>
      </c>
      <c r="J2847">
        <f xml:space="preserve">          IF($B2847&lt;=$B$9,        $D2847-$B$7*$B$6-$K$18*($D2847-$B$6), $K$16)</f>
        <v>60729.450033548324</v>
      </c>
      <c r="K2847">
        <f t="shared" si="180"/>
        <v>182.62284154064767</v>
      </c>
      <c r="M2847" s="4">
        <f>IF($B2847&lt;$B$9,      M2846+($B$5*M2846+$B$7*$B$6+O$18*($D2847-$B$6))*$B$20,           M2846+($B$5*M2846-O$16)*$B$20)</f>
        <v>362157.8819365786</v>
      </c>
      <c r="N2847">
        <f>IF($B2847&lt;=$B$9,        $D2847-$B$7*$B$6-$O$18*($D2847-$B$6),          $O$16)</f>
        <v>60732.019166477752</v>
      </c>
      <c r="O2847">
        <f>EXP(-$O$17*$B2847)*LN(N2847)</f>
        <v>4.0977487622392008</v>
      </c>
      <c r="Q2847" s="4">
        <f>IF($B2847&lt;$B$9,      Q2846+($B$5*Q2846+$B$7*$B$6+$S$18*($D2847-$B$6))*$B$20,           Q2846+($B$5*Q2846-$S$16)*$B$20)</f>
        <v>449239.7235954291</v>
      </c>
      <c r="R2847">
        <f>IF($B2847&lt;=$B$9,        $D2847-$B$7*$B$6-$S$18*($D2847-$B$6),          $S$16)</f>
        <v>57839.978125000001</v>
      </c>
      <c r="S2847">
        <f>EXP(-$S$17*$B2847)*($J2847^(1-S$20)-1)/(1-S$20)</f>
        <v>0.37203532608965428</v>
      </c>
    </row>
    <row r="2848" spans="1:19" x14ac:dyDescent="0.3">
      <c r="A2848">
        <f t="shared" si="177"/>
        <v>53.260000000000005</v>
      </c>
      <c r="B2848">
        <v>28.26</v>
      </c>
      <c r="C2848" s="1">
        <f t="shared" si="178"/>
        <v>1.395040888</v>
      </c>
      <c r="D2848">
        <f t="shared" si="179"/>
        <v>69752.044399999999</v>
      </c>
      <c r="E2848" s="8">
        <f>IF($B2848&lt;$B$9,      E2847+($B$5*E2847+$B$7*$B$6+$B$8*($D2848-$B$6))*$B$20,           E2847+($B$5*E2847-$B$12)*$B$20)</f>
        <v>419755.59085312823</v>
      </c>
      <c r="G2848" s="4">
        <v>300713.59564928967</v>
      </c>
      <c r="I2848" s="4">
        <f>IF($B2848&lt;$B$9,      I2847+($B$5*I2847+$B$7*$B$6+$K$18*($D2848-$B$6))*$B$20,           I2847+($B$5*I2847-$K$16)*$B$20)</f>
        <v>362452.26309426856</v>
      </c>
      <c r="J2848">
        <f xml:space="preserve">          IF($B2848&lt;=$B$9,        $D2848-$B$7*$B$6-$K$18*($D2848-$B$6), $K$16)</f>
        <v>60728.042141243772</v>
      </c>
      <c r="K2848">
        <f t="shared" si="180"/>
        <v>182.55680996201713</v>
      </c>
      <c r="M2848" s="4">
        <f>IF($B2848&lt;$B$9,      M2847+($B$5*M2847+$B$7*$B$6+O$18*($D2848-$B$6))*$B$20,           M2847+($B$5*M2847-O$16)*$B$20)</f>
        <v>362374.85152881424</v>
      </c>
      <c r="N2848">
        <f>IF($B2848&lt;=$B$9,        $D2848-$B$7*$B$6-$O$18*($D2848-$B$6),          $O$16)</f>
        <v>60730.611044218407</v>
      </c>
      <c r="O2848">
        <f>EXP(-$O$17*$B2848)*LN(N2848)</f>
        <v>4.0963061779590957</v>
      </c>
      <c r="Q2848" s="4">
        <f>IF($B2848&lt;$B$9,      Q2847+($B$5*Q2847+$B$7*$B$6+$S$18*($D2848-$B$6))*$B$20,           Q2847+($B$5*Q2847-$S$16)*$B$20)</f>
        <v>449516.0896540875</v>
      </c>
      <c r="R2848">
        <f>IF($B2848&lt;=$B$9,        $D2848-$B$7*$B$6-$S$18*($D2848-$B$6),          $S$16)</f>
        <v>57838.828860000001</v>
      </c>
      <c r="S2848">
        <f>EXP(-$S$17*$B2848)*($J2848^(1-S$20)-1)/(1-S$20)</f>
        <v>0.37190513636805062</v>
      </c>
    </row>
    <row r="2849" spans="1:19" x14ac:dyDescent="0.3">
      <c r="A2849">
        <f t="shared" si="177"/>
        <v>53.269999999999996</v>
      </c>
      <c r="B2849">
        <v>28.27</v>
      </c>
      <c r="C2849" s="1">
        <f t="shared" si="178"/>
        <v>1.3950054020000002</v>
      </c>
      <c r="D2849">
        <f t="shared" si="179"/>
        <v>69750.270100000009</v>
      </c>
      <c r="E2849" s="8">
        <f>IF($B2849&lt;$B$9,      E2848+($B$5*E2848+$B$7*$B$6+$B$8*($D2849-$B$6))*$B$20,           E2848+($B$5*E2848-$B$12)*$B$20)</f>
        <v>420011.75612022681</v>
      </c>
      <c r="G2849" s="4">
        <v>300888.59567786689</v>
      </c>
      <c r="I2849" s="4">
        <f>IF($B2849&lt;$B$9,      I2848+($B$5*I2848+$B$7*$B$6+$K$18*($D2849-$B$6))*$B$20,           I2848+($B$5*I2848-$K$16)*$B$20)</f>
        <v>362669.35779423115</v>
      </c>
      <c r="J2849">
        <f xml:space="preserve">          IF($B2849&lt;=$B$9,        $D2849-$B$7*$B$6-$K$18*($D2849-$B$6), $K$16)</f>
        <v>60726.629312039564</v>
      </c>
      <c r="K2849">
        <f t="shared" si="180"/>
        <v>182.49079476110066</v>
      </c>
      <c r="M2849" s="4">
        <f>IF($B2849&lt;$B$9,      M2848+($B$5*M2848+$B$7*$B$6+O$18*($D2849-$B$6))*$B$20,           M2848+($B$5*M2848-O$16)*$B$20)</f>
        <v>362591.89344800677</v>
      </c>
      <c r="N2849">
        <f>IF($B2849&lt;=$B$9,        $D2849-$B$7*$B$6-$O$18*($D2849-$B$6),          $O$16)</f>
        <v>60729.197984253049</v>
      </c>
      <c r="O2849">
        <f>EXP(-$O$17*$B2849)*LN(N2849)</f>
        <v>4.0948640710844622</v>
      </c>
      <c r="Q2849" s="4">
        <f>IF($B2849&lt;$B$9,      Q2848+($B$5*Q2848+$B$7*$B$6+$S$18*($D2849-$B$6))*$B$20,           Q2848+($B$5*Q2848-$S$16)*$B$20)</f>
        <v>449792.5462308164</v>
      </c>
      <c r="R2849">
        <f>IF($B2849&lt;=$B$9,        $D2849-$B$7*$B$6-$S$18*($D2849-$B$6),          $S$16)</f>
        <v>57837.675565000005</v>
      </c>
      <c r="S2849">
        <f>EXP(-$S$17*$B2849)*($J2849^(1-S$20)-1)/(1-S$20)</f>
        <v>0.37177499220442184</v>
      </c>
    </row>
    <row r="2850" spans="1:19" x14ac:dyDescent="0.3">
      <c r="A2850">
        <f t="shared" si="177"/>
        <v>53.28</v>
      </c>
      <c r="B2850">
        <v>28.28</v>
      </c>
      <c r="C2850" s="1">
        <f t="shared" si="178"/>
        <v>1.3949697920000002</v>
      </c>
      <c r="D2850">
        <f t="shared" si="179"/>
        <v>69748.489600000001</v>
      </c>
      <c r="E2850" s="8">
        <f>IF($B2850&lt;$B$9,      E2849+($B$5*E2849+$B$7*$B$6+$B$8*($D2850-$B$6))*$B$20,           E2849+($B$5*E2849-$B$12)*$B$20)</f>
        <v>420268.00570366887</v>
      </c>
      <c r="G2850" s="4">
        <v>301063.65517595416</v>
      </c>
      <c r="I2850" s="4">
        <f>IF($B2850&lt;$B$9,      I2849+($B$5*I2849+$B$7*$B$6+$K$18*($D2850-$B$6))*$B$20,           I2849+($B$5*I2849-$K$16)*$B$20)</f>
        <v>362886.52484999975</v>
      </c>
      <c r="J2850">
        <f xml:space="preserve">          IF($B2850&lt;=$B$9,        $D2850-$B$7*$B$6-$K$18*($D2850-$B$6), $K$16)</f>
        <v>60725.211545935686</v>
      </c>
      <c r="K2850">
        <f t="shared" si="180"/>
        <v>182.42479593687614</v>
      </c>
      <c r="M2850" s="4">
        <f>IF($B2850&lt;$B$9,      M2849+($B$5*M2849+$B$7*$B$6+O$18*($D2850-$B$6))*$B$20,           M2849+($B$5*M2849-O$16)*$B$20)</f>
        <v>362809.00770684774</v>
      </c>
      <c r="N2850">
        <f>IF($B2850&lt;=$B$9,        $D2850-$B$7*$B$6-$O$18*($D2850-$B$6),          $O$16)</f>
        <v>60727.779986581663</v>
      </c>
      <c r="O2850">
        <f>EXP(-$O$17*$B2850)*LN(N2850)</f>
        <v>4.0934224414663589</v>
      </c>
      <c r="Q2850" s="4">
        <f>IF($B2850&lt;$B$9,      Q2849+($B$5*Q2849+$B$7*$B$6+$S$18*($D2850-$B$6))*$B$20,           Q2849+($B$5*Q2849-$S$16)*$B$20)</f>
        <v>450069.09333559719</v>
      </c>
      <c r="R2850">
        <f>IF($B2850&lt;=$B$9,        $D2850-$B$7*$B$6-$S$18*($D2850-$B$6),          $S$16)</f>
        <v>57836.518240000005</v>
      </c>
      <c r="S2850">
        <f>EXP(-$S$17*$B2850)*($J2850^(1-S$20)-1)/(1-S$20)</f>
        <v>0.37164489358282549</v>
      </c>
    </row>
    <row r="2851" spans="1:19" x14ac:dyDescent="0.3">
      <c r="A2851">
        <f t="shared" si="177"/>
        <v>53.290000000000006</v>
      </c>
      <c r="B2851">
        <v>28.290000000000003</v>
      </c>
      <c r="C2851" s="1">
        <f t="shared" si="178"/>
        <v>1.394934058</v>
      </c>
      <c r="D2851">
        <f t="shared" si="179"/>
        <v>69746.702900000004</v>
      </c>
      <c r="E2851" s="8">
        <f>IF($B2851&lt;$B$9,      E2850+($B$5*E2850+$B$7*$B$6+$B$8*($D2851-$B$6))*$B$20,           E2850+($B$5*E2850-$B$12)*$B$20)</f>
        <v>420524.33961436513</v>
      </c>
      <c r="G2851" s="4">
        <v>301238.77415816573</v>
      </c>
      <c r="I2851" s="4">
        <f>IF($B2851&lt;$B$9,      I2850+($B$5*I2850+$B$7*$B$6+$K$18*($D2851-$B$6))*$B$20,           I2850+($B$5*I2850-$K$16)*$B$20)</f>
        <v>363103.76427426795</v>
      </c>
      <c r="J2851">
        <f xml:space="preserve">          IF($B2851&lt;=$B$9,        $D2851-$B$7*$B$6-$K$18*($D2851-$B$6), $K$16)</f>
        <v>60723.788842932161</v>
      </c>
      <c r="K2851">
        <f t="shared" si="180"/>
        <v>182.35881348831867</v>
      </c>
      <c r="M2851" s="4">
        <f>IF($B2851&lt;$B$9,      M2850+($B$5*M2850+$B$7*$B$6+O$18*($D2851-$B$6))*$B$20,           M2850+($B$5*M2850-O$16)*$B$20)</f>
        <v>363026.19431803311</v>
      </c>
      <c r="N2851">
        <f>IF($B2851&lt;=$B$9,        $D2851-$B$7*$B$6-$O$18*($D2851-$B$6),          $O$16)</f>
        <v>60726.357051204264</v>
      </c>
      <c r="O2851">
        <f>EXP(-$O$17*$B2851)*LN(N2851)</f>
        <v>4.0919812889558793</v>
      </c>
      <c r="Q2851" s="4">
        <f>IF($B2851&lt;$B$9,      Q2850+($B$5*Q2850+$B$7*$B$6+$S$18*($D2851-$B$6))*$B$20,           Q2850+($B$5*Q2850-$S$16)*$B$20)</f>
        <v>450345.73097841465</v>
      </c>
      <c r="R2851">
        <f>IF($B2851&lt;=$B$9,        $D2851-$B$7*$B$6-$S$18*($D2851-$B$6),          $S$16)</f>
        <v>57835.356885000001</v>
      </c>
      <c r="S2851">
        <f>EXP(-$S$17*$B2851)*($J2851^(1-S$20)-1)/(1-S$20)</f>
        <v>0.37151484048732492</v>
      </c>
    </row>
    <row r="2852" spans="1:19" x14ac:dyDescent="0.3">
      <c r="A2852">
        <f t="shared" si="177"/>
        <v>53.3</v>
      </c>
      <c r="B2852">
        <v>28.3</v>
      </c>
      <c r="C2852" s="1">
        <f t="shared" si="178"/>
        <v>1.3948982000000001</v>
      </c>
      <c r="D2852">
        <f t="shared" si="179"/>
        <v>69744.91</v>
      </c>
      <c r="E2852" s="8">
        <f>IF($B2852&lt;$B$9,      E2851+($B$5*E2851+$B$7*$B$6+$B$8*($D2852-$B$6))*$B$20,           E2851+($B$5*E2851-$B$12)*$B$20)</f>
        <v>420780.75786323019</v>
      </c>
      <c r="G2852" s="4">
        <v>301413.9526391211</v>
      </c>
      <c r="I2852" s="4">
        <f>IF($B2852&lt;$B$9,      I2851+($B$5*I2851+$B$7*$B$6+$K$18*($D2852-$B$6))*$B$20,           I2851+($B$5*I2851-$K$16)*$B$20)</f>
        <v>363321.07607973367</v>
      </c>
      <c r="J2852">
        <f xml:space="preserve">          IF($B2852&lt;=$B$9,        $D2852-$B$7*$B$6-$K$18*($D2852-$B$6), $K$16)</f>
        <v>60722.361203028966</v>
      </c>
      <c r="K2852">
        <f t="shared" si="180"/>
        <v>182.29284741440037</v>
      </c>
      <c r="M2852" s="4">
        <f>IF($B2852&lt;$B$9,      M2851+($B$5*M2851+$B$7*$B$6+O$18*($D2852-$B$6))*$B$20,           M2851+($B$5*M2851-O$16)*$B$20)</f>
        <v>363243.45329426322</v>
      </c>
      <c r="N2852">
        <f>IF($B2852&lt;=$B$9,        $D2852-$B$7*$B$6-$O$18*($D2852-$B$6),          $O$16)</f>
        <v>60724.929178120852</v>
      </c>
      <c r="O2852">
        <f>EXP(-$O$17*$B2852)*LN(N2852)</f>
        <v>4.0905406134041566</v>
      </c>
      <c r="Q2852" s="4">
        <f>IF($B2852&lt;$B$9,      Q2851+($B$5*Q2851+$B$7*$B$6+$S$18*($D2852-$B$6))*$B$20,           Q2851+($B$5*Q2851-$S$16)*$B$20)</f>
        <v>450622.45916925708</v>
      </c>
      <c r="R2852">
        <f>IF($B2852&lt;=$B$9,        $D2852-$B$7*$B$6-$S$18*($D2852-$B$6),          $S$16)</f>
        <v>57834.191500000001</v>
      </c>
      <c r="S2852">
        <f>EXP(-$S$17*$B2852)*($J2852^(1-S$20)-1)/(1-S$20)</f>
        <v>0.37138483290198926</v>
      </c>
    </row>
    <row r="2853" spans="1:19" x14ac:dyDescent="0.3">
      <c r="A2853">
        <f t="shared" si="177"/>
        <v>53.31</v>
      </c>
      <c r="B2853">
        <v>28.310000000000002</v>
      </c>
      <c r="C2853" s="1">
        <f t="shared" si="178"/>
        <v>1.3948622179999999</v>
      </c>
      <c r="D2853">
        <f t="shared" si="179"/>
        <v>69743.1109</v>
      </c>
      <c r="E2853" s="8">
        <f>IF($B2853&lt;$B$9,      E2852+($B$5*E2852+$B$7*$B$6+$B$8*($D2853-$B$6))*$B$20,           E2852+($B$5*E2852-$B$12)*$B$20)</f>
        <v>421037.26046118233</v>
      </c>
      <c r="G2853" s="4">
        <v>301589.19063344481</v>
      </c>
      <c r="I2853" s="4">
        <f>IF($B2853&lt;$B$9,      I2852+($B$5*I2852+$B$7*$B$6+$K$18*($D2853-$B$6))*$B$20,           I2852+($B$5*I2852-$K$16)*$B$20)</f>
        <v>363538.46027909929</v>
      </c>
      <c r="J2853">
        <f xml:space="preserve">          IF($B2853&lt;=$B$9,        $D2853-$B$7*$B$6-$K$18*($D2853-$B$6), $K$16)</f>
        <v>60720.928626226116</v>
      </c>
      <c r="K2853">
        <f t="shared" si="180"/>
        <v>182.22689771409031</v>
      </c>
      <c r="M2853" s="4">
        <f>IF($B2853&lt;$B$9,      M2852+($B$5*M2852+$B$7*$B$6+O$18*($D2853-$B$6))*$B$20,           M2852+($B$5*M2852-O$16)*$B$20)</f>
        <v>363460.78464824287</v>
      </c>
      <c r="N2853">
        <f>IF($B2853&lt;=$B$9,        $D2853-$B$7*$B$6-$O$18*($D2853-$B$6),          $O$16)</f>
        <v>60723.496367331412</v>
      </c>
      <c r="O2853">
        <f>EXP(-$O$17*$B2853)*LN(N2853)</f>
        <v>4.0891004146623544</v>
      </c>
      <c r="Q2853" s="4">
        <f>IF($B2853&lt;$B$9,      Q2852+($B$5*Q2852+$B$7*$B$6+$S$18*($D2853-$B$6))*$B$20,           Q2852+($B$5*Q2852-$S$16)*$B$20)</f>
        <v>450899.27791811631</v>
      </c>
      <c r="R2853">
        <f>IF($B2853&lt;=$B$9,        $D2853-$B$7*$B$6-$S$18*($D2853-$B$6),          $S$16)</f>
        <v>57833.022085000004</v>
      </c>
      <c r="S2853">
        <f>EXP(-$S$17*$B2853)*($J2853^(1-S$20)-1)/(1-S$20)</f>
        <v>0.37125487081089281</v>
      </c>
    </row>
    <row r="2854" spans="1:19" x14ac:dyDescent="0.3">
      <c r="A2854">
        <f t="shared" si="177"/>
        <v>53.32</v>
      </c>
      <c r="B2854">
        <v>28.32</v>
      </c>
      <c r="C2854" s="1">
        <f t="shared" si="178"/>
        <v>1.3948261120000001</v>
      </c>
      <c r="D2854">
        <f t="shared" si="179"/>
        <v>69741.305600000007</v>
      </c>
      <c r="E2854" s="8">
        <f>IF($B2854&lt;$B$9,      E2853+($B$5*E2853+$B$7*$B$6+$B$8*($D2854-$B$6))*$B$20,           E2853+($B$5*E2853-$B$12)*$B$20)</f>
        <v>421293.84741914377</v>
      </c>
      <c r="G2854" s="4">
        <v>301764.48815576651</v>
      </c>
      <c r="I2854" s="4">
        <f>IF($B2854&lt;$B$9,      I2853+($B$5*I2853+$B$7*$B$6+$K$18*($D2854-$B$6))*$B$20,           I2853+($B$5*I2853-$K$16)*$B$20)</f>
        <v>363755.91688507173</v>
      </c>
      <c r="J2854">
        <f xml:space="preserve">          IF($B2854&lt;=$B$9,        $D2854-$B$7*$B$6-$K$18*($D2854-$B$6), $K$16)</f>
        <v>60719.49111252361</v>
      </c>
      <c r="K2854">
        <f t="shared" si="180"/>
        <v>182.16096438635472</v>
      </c>
      <c r="M2854" s="4">
        <f>IF($B2854&lt;$B$9,      M2853+($B$5*M2853+$B$7*$B$6+O$18*($D2854-$B$6))*$B$20,           M2853+($B$5*M2853-O$16)*$B$20)</f>
        <v>363678.18839268142</v>
      </c>
      <c r="N2854">
        <f>IF($B2854&lt;=$B$9,        $D2854-$B$7*$B$6-$O$18*($D2854-$B$6),          $O$16)</f>
        <v>60722.058618835974</v>
      </c>
      <c r="O2854">
        <f>EXP(-$O$17*$B2854)*LN(N2854)</f>
        <v>4.0876606925816787</v>
      </c>
      <c r="Q2854" s="4">
        <f>IF($B2854&lt;$B$9,      Q2853+($B$5*Q2853+$B$7*$B$6+$S$18*($D2854-$B$6))*$B$20,           Q2853+($B$5*Q2853-$S$16)*$B$20)</f>
        <v>451176.18723498762</v>
      </c>
      <c r="R2854">
        <f>IF($B2854&lt;=$B$9,        $D2854-$B$7*$B$6-$S$18*($D2854-$B$6),          $S$16)</f>
        <v>57831.848640000004</v>
      </c>
      <c r="S2854">
        <f>EXP(-$S$17*$B2854)*($J2854^(1-S$20)-1)/(1-S$20)</f>
        <v>0.37112495419811581</v>
      </c>
    </row>
    <row r="2855" spans="1:19" x14ac:dyDescent="0.3">
      <c r="A2855">
        <f t="shared" si="177"/>
        <v>53.33</v>
      </c>
      <c r="B2855">
        <v>28.330000000000002</v>
      </c>
      <c r="C2855" s="1">
        <f t="shared" si="178"/>
        <v>1.394789882</v>
      </c>
      <c r="D2855">
        <f t="shared" si="179"/>
        <v>69739.494099999996</v>
      </c>
      <c r="E2855" s="8">
        <f>IF($B2855&lt;$B$9,      E2854+($B$5*E2854+$B$7*$B$6+$B$8*($D2855-$B$6))*$B$20,           E2854+($B$5*E2854-$B$12)*$B$20)</f>
        <v>421550.51874804049</v>
      </c>
      <c r="G2855" s="4">
        <v>301939.84522072104</v>
      </c>
      <c r="I2855" s="4">
        <f>IF($B2855&lt;$B$9,      I2854+($B$5*I2854+$B$7*$B$6+$K$18*($D2855-$B$6))*$B$20,           I2854+($B$5*I2854-$K$16)*$B$20)</f>
        <v>363973.44591036229</v>
      </c>
      <c r="J2855">
        <f xml:space="preserve">          IF($B2855&lt;=$B$9,        $D2855-$B$7*$B$6-$K$18*($D2855-$B$6), $K$16)</f>
        <v>60718.048661921435</v>
      </c>
      <c r="K2855">
        <f t="shared" si="180"/>
        <v>182.09504743015685</v>
      </c>
      <c r="M2855" s="4">
        <f>IF($B2855&lt;$B$9,      M2854+($B$5*M2854+$B$7*$B$6+O$18*($D2855-$B$6))*$B$20,           M2854+($B$5*M2854-O$16)*$B$20)</f>
        <v>363895.66454029252</v>
      </c>
      <c r="N2855">
        <f>IF($B2855&lt;=$B$9,        $D2855-$B$7*$B$6-$O$18*($D2855-$B$6),          $O$16)</f>
        <v>60720.6159326345</v>
      </c>
      <c r="O2855">
        <f>EXP(-$O$17*$B2855)*LN(N2855)</f>
        <v>4.0862214470133651</v>
      </c>
      <c r="Q2855" s="4">
        <f>IF($B2855&lt;$B$9,      Q2854+($B$5*Q2854+$B$7*$B$6+$S$18*($D2855-$B$6))*$B$20,           Q2854+($B$5*Q2854-$S$16)*$B$20)</f>
        <v>451453.18712986988</v>
      </c>
      <c r="R2855">
        <f>IF($B2855&lt;=$B$9,        $D2855-$B$7*$B$6-$S$18*($D2855-$B$6),          $S$16)</f>
        <v>57830.671165</v>
      </c>
      <c r="S2855">
        <f>EXP(-$S$17*$B2855)*($J2855^(1-S$20)-1)/(1-S$20)</f>
        <v>0.37099508304774365</v>
      </c>
    </row>
    <row r="2856" spans="1:19" x14ac:dyDescent="0.3">
      <c r="A2856">
        <f t="shared" si="177"/>
        <v>53.34</v>
      </c>
      <c r="B2856">
        <v>28.34</v>
      </c>
      <c r="C2856" s="1">
        <f t="shared" si="178"/>
        <v>1.3947535280000001</v>
      </c>
      <c r="D2856">
        <f t="shared" si="179"/>
        <v>69737.676399999997</v>
      </c>
      <c r="E2856" s="8">
        <f>IF($B2856&lt;$B$9,      E2855+($B$5*E2855+$B$7*$B$6+$B$8*($D2856-$B$6))*$B$20,           E2855+($B$5*E2855-$B$12)*$B$20)</f>
        <v>421807.27445880231</v>
      </c>
      <c r="G2856" s="4">
        <v>302115.26184294827</v>
      </c>
      <c r="I2856" s="4">
        <f>IF($B2856&lt;$B$9,      I2855+($B$5*I2855+$B$7*$B$6+$K$18*($D2856-$B$6))*$B$20,           I2855+($B$5*I2855-$K$16)*$B$20)</f>
        <v>364191.0473676867</v>
      </c>
      <c r="J2856">
        <f xml:space="preserve">          IF($B2856&lt;=$B$9,        $D2856-$B$7*$B$6-$K$18*($D2856-$B$6), $K$16)</f>
        <v>60716.601274419605</v>
      </c>
      <c r="K2856">
        <f t="shared" si="180"/>
        <v>182.0291468444571</v>
      </c>
      <c r="M2856" s="4">
        <f>IF($B2856&lt;$B$9,      M2855+($B$5*M2855+$B$7*$B$6+O$18*($D2856-$B$6))*$B$20,           M2855+($B$5*M2855-O$16)*$B$20)</f>
        <v>364113.21310379438</v>
      </c>
      <c r="N2856">
        <f>IF($B2856&lt;=$B$9,        $D2856-$B$7*$B$6-$O$18*($D2856-$B$6),          $O$16)</f>
        <v>60719.168308727014</v>
      </c>
      <c r="O2856">
        <f>EXP(-$O$17*$B2856)*LN(N2856)</f>
        <v>4.0847826778086898</v>
      </c>
      <c r="Q2856" s="4">
        <f>IF($B2856&lt;$B$9,      Q2855+($B$5*Q2855+$B$7*$B$6+$S$18*($D2856-$B$6))*$B$20,           Q2855+($B$5*Q2855-$S$16)*$B$20)</f>
        <v>451730.27761276532</v>
      </c>
      <c r="R2856">
        <f>IF($B2856&lt;=$B$9,        $D2856-$B$7*$B$6-$S$18*($D2856-$B$6),          $S$16)</f>
        <v>57829.489659999999</v>
      </c>
      <c r="S2856">
        <f>EXP(-$S$17*$B2856)*($J2856^(1-S$20)-1)/(1-S$20)</f>
        <v>0.37086525734386772</v>
      </c>
    </row>
    <row r="2857" spans="1:19" x14ac:dyDescent="0.3">
      <c r="A2857">
        <f t="shared" si="177"/>
        <v>53.35</v>
      </c>
      <c r="B2857">
        <v>28.35</v>
      </c>
      <c r="C2857" s="1">
        <f t="shared" si="178"/>
        <v>1.3947170500000001</v>
      </c>
      <c r="D2857">
        <f t="shared" si="179"/>
        <v>69735.852500000008</v>
      </c>
      <c r="E2857" s="8">
        <f>IF($B2857&lt;$B$9,      E2856+($B$5*E2856+$B$7*$B$6+$B$8*($D2857-$B$6))*$B$20,           E2856+($B$5*E2856-$B$12)*$B$20)</f>
        <v>422064.1145623629</v>
      </c>
      <c r="G2857" s="4">
        <v>302290.73803709331</v>
      </c>
      <c r="I2857" s="4">
        <f>IF($B2857&lt;$B$9,      I2856+($B$5*I2856+$B$7*$B$6+$K$18*($D2857-$B$6))*$B$20,           I2856+($B$5*I2856-$K$16)*$B$20)</f>
        <v>364408.72126976523</v>
      </c>
      <c r="J2857">
        <f xml:space="preserve">          IF($B2857&lt;=$B$9,        $D2857-$B$7*$B$6-$K$18*($D2857-$B$6), $K$16)</f>
        <v>60715.148950018127</v>
      </c>
      <c r="K2857">
        <f t="shared" si="180"/>
        <v>181.96326262821282</v>
      </c>
      <c r="M2857" s="4">
        <f>IF($B2857&lt;$B$9,      M2856+($B$5*M2856+$B$7*$B$6+O$18*($D2857-$B$6))*$B$20,           M2856+($B$5*M2856-O$16)*$B$20)</f>
        <v>364330.83409590955</v>
      </c>
      <c r="N2857">
        <f>IF($B2857&lt;=$B$9,        $D2857-$B$7*$B$6-$O$18*($D2857-$B$6),          $O$16)</f>
        <v>60717.715747113529</v>
      </c>
      <c r="O2857">
        <f>EXP(-$O$17*$B2857)*LN(N2857)</f>
        <v>4.0833443848189628</v>
      </c>
      <c r="Q2857" s="4">
        <f>IF($B2857&lt;$B$9,      Q2856+($B$5*Q2856+$B$7*$B$6+$S$18*($D2857-$B$6))*$B$20,           Q2856+($B$5*Q2856-$S$16)*$B$20)</f>
        <v>452007.45869367977</v>
      </c>
      <c r="R2857">
        <f>IF($B2857&lt;=$B$9,        $D2857-$B$7*$B$6-$S$18*($D2857-$B$6),          $S$16)</f>
        <v>57828.30412500001</v>
      </c>
      <c r="S2857">
        <f>EXP(-$S$17*$B2857)*($J2857^(1-S$20)-1)/(1-S$20)</f>
        <v>0.37073547707058474</v>
      </c>
    </row>
    <row r="2858" spans="1:19" x14ac:dyDescent="0.3">
      <c r="A2858">
        <f t="shared" si="177"/>
        <v>53.36</v>
      </c>
      <c r="B2858">
        <v>28.360000000000003</v>
      </c>
      <c r="C2858" s="1">
        <f t="shared" si="178"/>
        <v>1.3946804480000001</v>
      </c>
      <c r="D2858">
        <f t="shared" si="179"/>
        <v>69734.022400000002</v>
      </c>
      <c r="E2858" s="8">
        <f>IF($B2858&lt;$B$9,      E2857+($B$5*E2857+$B$7*$B$6+$B$8*($D2858-$B$6))*$B$20,           E2857+($B$5*E2857-$B$12)*$B$20)</f>
        <v>422321.03906965972</v>
      </c>
      <c r="G2858" s="4">
        <v>302466.27381780627</v>
      </c>
      <c r="I2858" s="4">
        <f>IF($B2858&lt;$B$9,      I2857+($B$5*I2857+$B$7*$B$6+$K$18*($D2858-$B$6))*$B$20,           I2857+($B$5*I2857-$K$16)*$B$20)</f>
        <v>364626.46762932249</v>
      </c>
      <c r="J2858">
        <f xml:space="preserve">          IF($B2858&lt;=$B$9,        $D2858-$B$7*$B$6-$K$18*($D2858-$B$6), $K$16)</f>
        <v>60713.691688716972</v>
      </c>
      <c r="K2858">
        <f t="shared" si="180"/>
        <v>181.89739478037848</v>
      </c>
      <c r="M2858" s="4">
        <f>IF($B2858&lt;$B$9,      M2857+($B$5*M2857+$B$7*$B$6+O$18*($D2858-$B$6))*$B$20,           M2857+($B$5*M2857-O$16)*$B$20)</f>
        <v>364548.52752936521</v>
      </c>
      <c r="N2858">
        <f>IF($B2858&lt;=$B$9,        $D2858-$B$7*$B$6-$O$18*($D2858-$B$6),          $O$16)</f>
        <v>60716.258247794009</v>
      </c>
      <c r="O2858">
        <f>EXP(-$O$17*$B2858)*LN(N2858)</f>
        <v>4.0819065678955315</v>
      </c>
      <c r="Q2858" s="4">
        <f>IF($B2858&lt;$B$9,      Q2857+($B$5*Q2857+$B$7*$B$6+$S$18*($D2858-$B$6))*$B$20,           Q2857+($B$5*Q2857-$S$16)*$B$20)</f>
        <v>452284.73038262257</v>
      </c>
      <c r="R2858">
        <f>IF($B2858&lt;=$B$9,        $D2858-$B$7*$B$6-$S$18*($D2858-$B$6),          $S$16)</f>
        <v>57827.114560000002</v>
      </c>
      <c r="S2858">
        <f>EXP(-$S$17*$B2858)*($J2858^(1-S$20)-1)/(1-S$20)</f>
        <v>0.37060574221199716</v>
      </c>
    </row>
    <row r="2859" spans="1:19" x14ac:dyDescent="0.3">
      <c r="A2859">
        <f t="shared" si="177"/>
        <v>53.370000000000005</v>
      </c>
      <c r="B2859">
        <v>28.37</v>
      </c>
      <c r="C2859" s="1">
        <f t="shared" si="178"/>
        <v>1.3946437220000001</v>
      </c>
      <c r="D2859">
        <f t="shared" si="179"/>
        <v>69732.186100000006</v>
      </c>
      <c r="E2859" s="8">
        <f>IF($B2859&lt;$B$9,      E2858+($B$5*E2858+$B$7*$B$6+$B$8*($D2859-$B$6))*$B$20,           E2858+($B$5*E2858-$B$12)*$B$20)</f>
        <v>422578.04799163411</v>
      </c>
      <c r="G2859" s="4">
        <v>302641.8691997425</v>
      </c>
      <c r="I2859" s="4">
        <f>IF($B2859&lt;$B$9,      I2858+($B$5*I2858+$B$7*$B$6+$K$18*($D2859-$B$6))*$B$20,           I2858+($B$5*I2858-$K$16)*$B$20)</f>
        <v>364844.28645908757</v>
      </c>
      <c r="J2859">
        <f xml:space="preserve">          IF($B2859&lt;=$B$9,        $D2859-$B$7*$B$6-$K$18*($D2859-$B$6), $K$16)</f>
        <v>60712.229490516169</v>
      </c>
      <c r="K2859">
        <f t="shared" si="180"/>
        <v>181.83154329990566</v>
      </c>
      <c r="M2859" s="4">
        <f>IF($B2859&lt;$B$9,      M2858+($B$5*M2858+$B$7*$B$6+O$18*($D2859-$B$6))*$B$20,           M2858+($B$5*M2858-O$16)*$B$20)</f>
        <v>364766.29341689282</v>
      </c>
      <c r="N2859">
        <f>IF($B2859&lt;=$B$9,        $D2859-$B$7*$B$6-$O$18*($D2859-$B$6),          $O$16)</f>
        <v>60714.795810768483</v>
      </c>
      <c r="O2859">
        <f>EXP(-$O$17*$B2859)*LN(N2859)</f>
        <v>4.0804692268897762</v>
      </c>
      <c r="Q2859" s="4">
        <f>IF($B2859&lt;$B$9,      Q2858+($B$5*Q2858+$B$7*$B$6+$S$18*($D2859-$B$6))*$B$20,           Q2858+($B$5*Q2858-$S$16)*$B$20)</f>
        <v>452562.09268960648</v>
      </c>
      <c r="R2859">
        <f>IF($B2859&lt;=$B$9,        $D2859-$B$7*$B$6-$S$18*($D2859-$B$6),          $S$16)</f>
        <v>57825.920965000005</v>
      </c>
      <c r="S2859">
        <f>EXP(-$S$17*$B2859)*($J2859^(1-S$20)-1)/(1-S$20)</f>
        <v>0.37047605275221263</v>
      </c>
    </row>
    <row r="2860" spans="1:19" x14ac:dyDescent="0.3">
      <c r="A2860">
        <f t="shared" si="177"/>
        <v>53.38</v>
      </c>
      <c r="B2860">
        <v>28.380000000000003</v>
      </c>
      <c r="C2860" s="1">
        <f t="shared" si="178"/>
        <v>1.3946068719999998</v>
      </c>
      <c r="D2860">
        <f t="shared" si="179"/>
        <v>69730.343599999993</v>
      </c>
      <c r="E2860" s="8">
        <f>IF($B2860&lt;$B$9,      E2859+($B$5*E2859+$B$7*$B$6+$B$8*($D2860-$B$6))*$B$20,           E2859+($B$5*E2859-$B$12)*$B$20)</f>
        <v>422835.14133923117</v>
      </c>
      <c r="G2860" s="4">
        <v>302817.52419756242</v>
      </c>
      <c r="I2860" s="4">
        <f>IF($B2860&lt;$B$9,      I2859+($B$5*I2859+$B$7*$B$6+$K$18*($D2860-$B$6))*$B$20,           I2859+($B$5*I2859-$K$16)*$B$20)</f>
        <v>365062.17777179409</v>
      </c>
      <c r="J2860">
        <f xml:space="preserve">          IF($B2860&lt;=$B$9,        $D2860-$B$7*$B$6-$K$18*($D2860-$B$6), $K$16)</f>
        <v>60710.762355415689</v>
      </c>
      <c r="K2860">
        <f t="shared" si="180"/>
        <v>181.76570818574299</v>
      </c>
      <c r="M2860" s="4">
        <f>IF($B2860&lt;$B$9,      M2859+($B$5*M2859+$B$7*$B$6+O$18*($D2860-$B$6))*$B$20,           M2859+($B$5*M2859-O$16)*$B$20)</f>
        <v>364984.13177122833</v>
      </c>
      <c r="N2860">
        <f>IF($B2860&lt;=$B$9,        $D2860-$B$7*$B$6-$O$18*($D2860-$B$6),          $O$16)</f>
        <v>60713.328436036922</v>
      </c>
      <c r="O2860">
        <f>EXP(-$O$17*$B2860)*LN(N2860)</f>
        <v>4.0790323616531188</v>
      </c>
      <c r="Q2860" s="4">
        <f>IF($B2860&lt;$B$9,      Q2859+($B$5*Q2859+$B$7*$B$6+$S$18*($D2860-$B$6))*$B$20,           Q2859+($B$5*Q2859-$S$16)*$B$20)</f>
        <v>452839.54562464781</v>
      </c>
      <c r="R2860">
        <f>IF($B2860&lt;=$B$9,        $D2860-$B$7*$B$6-$S$18*($D2860-$B$6),          $S$16)</f>
        <v>57824.723339999997</v>
      </c>
      <c r="S2860">
        <f>EXP(-$S$17*$B2860)*($J2860^(1-S$20)-1)/(1-S$20)</f>
        <v>0.37034640867534485</v>
      </c>
    </row>
    <row r="2861" spans="1:19" x14ac:dyDescent="0.3">
      <c r="A2861">
        <f t="shared" si="177"/>
        <v>53.39</v>
      </c>
      <c r="B2861">
        <v>28.39</v>
      </c>
      <c r="C2861" s="1">
        <f t="shared" si="178"/>
        <v>1.3945698979999999</v>
      </c>
      <c r="D2861">
        <f t="shared" si="179"/>
        <v>69728.494899999991</v>
      </c>
      <c r="E2861" s="8">
        <f>IF($B2861&lt;$B$9,      E2860+($B$5*E2860+$B$7*$B$6+$B$8*($D2861-$B$6))*$B$20,           E2860+($B$5*E2860-$B$12)*$B$20)</f>
        <v>423092.31912339991</v>
      </c>
      <c r="G2861" s="4">
        <v>302993.23882593156</v>
      </c>
      <c r="I2861" s="4">
        <f>IF($B2861&lt;$B$9,      I2860+($B$5*I2860+$B$7*$B$6+$K$18*($D2861-$B$6))*$B$20,           I2860+($B$5*I2860-$K$16)*$B$20)</f>
        <v>365280.14158018003</v>
      </c>
      <c r="J2861">
        <f xml:space="preserve">          IF($B2861&lt;=$B$9,        $D2861-$B$7*$B$6-$K$18*($D2861-$B$6), $K$16)</f>
        <v>60709.290283415554</v>
      </c>
      <c r="K2861">
        <f t="shared" si="180"/>
        <v>181.6998894368362</v>
      </c>
      <c r="M2861" s="4">
        <f>IF($B2861&lt;$B$9,      M2860+($B$5*M2860+$B$7*$B$6+O$18*($D2861-$B$6))*$B$20,           M2860+($B$5*M2860-O$16)*$B$20)</f>
        <v>365202.04260511225</v>
      </c>
      <c r="N2861">
        <f>IF($B2861&lt;=$B$9,        $D2861-$B$7*$B$6-$O$18*($D2861-$B$6),          $O$16)</f>
        <v>60711.856123599355</v>
      </c>
      <c r="O2861">
        <f>EXP(-$O$17*$B2861)*LN(N2861)</f>
        <v>4.0775959720370096</v>
      </c>
      <c r="Q2861" s="4">
        <f>IF($B2861&lt;$B$9,      Q2860+($B$5*Q2860+$B$7*$B$6+$S$18*($D2861-$B$6))*$B$20,           Q2860+($B$5*Q2860-$S$16)*$B$20)</f>
        <v>453117.08919776644</v>
      </c>
      <c r="R2861">
        <f>IF($B2861&lt;=$B$9,        $D2861-$B$7*$B$6-$S$18*($D2861-$B$6),          $S$16)</f>
        <v>57823.521684999992</v>
      </c>
      <c r="S2861">
        <f>EXP(-$S$17*$B2861)*($J2861^(1-S$20)-1)/(1-S$20)</f>
        <v>0.37021680996551276</v>
      </c>
    </row>
    <row r="2862" spans="1:19" x14ac:dyDescent="0.3">
      <c r="A2862">
        <f t="shared" si="177"/>
        <v>53.400000000000006</v>
      </c>
      <c r="B2862">
        <v>28.400000000000002</v>
      </c>
      <c r="C2862" s="1">
        <f t="shared" si="178"/>
        <v>1.3945327999999999</v>
      </c>
      <c r="D2862">
        <f t="shared" si="179"/>
        <v>69726.64</v>
      </c>
      <c r="E2862" s="8">
        <f>IF($B2862&lt;$B$9,      E2861+($B$5*E2861+$B$7*$B$6+$B$8*($D2862-$B$6))*$B$20,           E2861+($B$5*E2861-$B$12)*$B$20)</f>
        <v>423349.58135509311</v>
      </c>
      <c r="G2862" s="4">
        <v>303169.01309952064</v>
      </c>
      <c r="I2862" s="4">
        <f>IF($B2862&lt;$B$9,      I2861+($B$5*I2861+$B$7*$B$6+$K$18*($D2862-$B$6))*$B$20,           I2861+($B$5*I2861-$K$16)*$B$20)</f>
        <v>365498.17789698794</v>
      </c>
      <c r="J2862">
        <f xml:space="preserve">          IF($B2862&lt;=$B$9,        $D2862-$B$7*$B$6-$K$18*($D2862-$B$6), $K$16)</f>
        <v>60707.813274515778</v>
      </c>
      <c r="K2862">
        <f t="shared" si="180"/>
        <v>181.63408705212811</v>
      </c>
      <c r="M2862" s="4">
        <f>IF($B2862&lt;$B$9,      M2861+($B$5*M2861+$B$7*$B$6+O$18*($D2862-$B$6))*$B$20,           M2861+($B$5*M2861-O$16)*$B$20)</f>
        <v>365420.02593128948</v>
      </c>
      <c r="N2862">
        <f>IF($B2862&lt;=$B$9,        $D2862-$B$7*$B$6-$O$18*($D2862-$B$6),          $O$16)</f>
        <v>60710.378873455782</v>
      </c>
      <c r="O2862">
        <f>EXP(-$O$17*$B2862)*LN(N2862)</f>
        <v>4.0761600578929418</v>
      </c>
      <c r="Q2862" s="4">
        <f>IF($B2862&lt;$B$9,      Q2861+($B$5*Q2861+$B$7*$B$6+$S$18*($D2862-$B$6))*$B$20,           Q2861+($B$5*Q2861-$S$16)*$B$20)</f>
        <v>453394.72341898567</v>
      </c>
      <c r="R2862">
        <f>IF($B2862&lt;=$B$9,        $D2862-$B$7*$B$6-$S$18*($D2862-$B$6),          $S$16)</f>
        <v>57822.315999999999</v>
      </c>
      <c r="S2862">
        <f>EXP(-$S$17*$B2862)*($J2862^(1-S$20)-1)/(1-S$20)</f>
        <v>0.37008725660684083</v>
      </c>
    </row>
    <row r="2863" spans="1:19" x14ac:dyDescent="0.3">
      <c r="A2863">
        <f t="shared" si="177"/>
        <v>53.41</v>
      </c>
      <c r="B2863">
        <v>28.41</v>
      </c>
      <c r="C2863" s="1">
        <f t="shared" si="178"/>
        <v>1.3944955780000001</v>
      </c>
      <c r="D2863">
        <f t="shared" si="179"/>
        <v>69724.778900000005</v>
      </c>
      <c r="E2863" s="8">
        <f>IF($B2863&lt;$B$9,      E2862+($B$5*E2862+$B$7*$B$6+$B$8*($D2863-$B$6))*$B$20,           E2862+($B$5*E2862-$B$12)*$B$20)</f>
        <v>423606.92804526741</v>
      </c>
      <c r="G2863" s="4">
        <v>303344.8470330055</v>
      </c>
      <c r="I2863" s="4">
        <f>IF($B2863&lt;$B$9,      I2862+($B$5*I2862+$B$7*$B$6+$K$18*($D2863-$B$6))*$B$20,           I2862+($B$5*I2862-$K$16)*$B$20)</f>
        <v>365716.2867349647</v>
      </c>
      <c r="J2863">
        <f xml:space="preserve">          IF($B2863&lt;=$B$9,        $D2863-$B$7*$B$6-$K$18*($D2863-$B$6), $K$16)</f>
        <v>60706.331328716333</v>
      </c>
      <c r="K2863">
        <f t="shared" si="180"/>
        <v>181.56830103055864</v>
      </c>
      <c r="M2863" s="4">
        <f>IF($B2863&lt;$B$9,      M2862+($B$5*M2862+$B$7*$B$6+O$18*($D2863-$B$6))*$B$20,           M2862+($B$5*M2862-O$16)*$B$20)</f>
        <v>365638.08176250936</v>
      </c>
      <c r="N2863">
        <f>IF($B2863&lt;=$B$9,        $D2863-$B$7*$B$6-$O$18*($D2863-$B$6),          $O$16)</f>
        <v>60708.896685606189</v>
      </c>
      <c r="O2863">
        <f>EXP(-$O$17*$B2863)*LN(N2863)</f>
        <v>4.074724619072442</v>
      </c>
      <c r="Q2863" s="4">
        <f>IF($B2863&lt;$B$9,      Q2862+($B$5*Q2862+$B$7*$B$6+$S$18*($D2863-$B$6))*$B$20,           Q2862+($B$5*Q2862-$S$16)*$B$20)</f>
        <v>453672.44829833234</v>
      </c>
      <c r="R2863">
        <f>IF($B2863&lt;=$B$9,        $D2863-$B$7*$B$6-$S$18*($D2863-$B$6),          $S$16)</f>
        <v>57821.106285000002</v>
      </c>
      <c r="S2863">
        <f>EXP(-$S$17*$B2863)*($J2863^(1-S$20)-1)/(1-S$20)</f>
        <v>0.36995774858345942</v>
      </c>
    </row>
    <row r="2864" spans="1:19" x14ac:dyDescent="0.3">
      <c r="A2864">
        <f t="shared" si="177"/>
        <v>53.42</v>
      </c>
      <c r="B2864">
        <v>28.42</v>
      </c>
      <c r="C2864" s="1">
        <f t="shared" si="178"/>
        <v>1.3944582320000001</v>
      </c>
      <c r="D2864">
        <f t="shared" si="179"/>
        <v>69722.911600000007</v>
      </c>
      <c r="E2864" s="8">
        <f>IF($B2864&lt;$B$9,      E2863+($B$5*E2863+$B$7*$B$6+$B$8*($D2864-$B$6))*$B$20,           E2863+($B$5*E2863-$B$12)*$B$20)</f>
        <v>423864.35920488328</v>
      </c>
      <c r="G2864" s="4">
        <v>303520.74064106704</v>
      </c>
      <c r="I2864" s="4">
        <f>IF($B2864&lt;$B$9,      I2863+($B$5*I2863+$B$7*$B$6+$K$18*($D2864-$B$6))*$B$20,           I2863+($B$5*I2863-$K$16)*$B$20)</f>
        <v>365934.46810686175</v>
      </c>
      <c r="J2864">
        <f xml:space="preserve">          IF($B2864&lt;=$B$9,        $D2864-$B$7*$B$6-$K$18*($D2864-$B$6), $K$16)</f>
        <v>60704.844446017232</v>
      </c>
      <c r="K2864">
        <f t="shared" si="180"/>
        <v>181.50253137106469</v>
      </c>
      <c r="M2864" s="4">
        <f>IF($B2864&lt;$B$9,      M2863+($B$5*M2863+$B$7*$B$6+O$18*($D2864-$B$6))*$B$20,           M2863+($B$5*M2863-O$16)*$B$20)</f>
        <v>365856.21011152572</v>
      </c>
      <c r="N2864">
        <f>IF($B2864&lt;=$B$9,        $D2864-$B$7*$B$6-$O$18*($D2864-$B$6),          $O$16)</f>
        <v>60707.409560050575</v>
      </c>
      <c r="O2864">
        <f>EXP(-$O$17*$B2864)*LN(N2864)</f>
        <v>4.0732896554270699</v>
      </c>
      <c r="Q2864" s="4">
        <f>IF($B2864&lt;$B$9,      Q2863+($B$5*Q2863+$B$7*$B$6+$S$18*($D2864-$B$6))*$B$20,           Q2863+($B$5*Q2863-$S$16)*$B$20)</f>
        <v>453950.26384583674</v>
      </c>
      <c r="R2864">
        <f>IF($B2864&lt;=$B$9,        $D2864-$B$7*$B$6-$S$18*($D2864-$B$6),          $S$16)</f>
        <v>57819.892540000001</v>
      </c>
      <c r="S2864">
        <f>EXP(-$S$17*$B2864)*($J2864^(1-S$20)-1)/(1-S$20)</f>
        <v>0.369828285879504</v>
      </c>
    </row>
    <row r="2865" spans="1:19" x14ac:dyDescent="0.3">
      <c r="A2865">
        <f t="shared" si="177"/>
        <v>53.43</v>
      </c>
      <c r="B2865">
        <v>28.43</v>
      </c>
      <c r="C2865" s="1">
        <f t="shared" si="178"/>
        <v>1.394420762</v>
      </c>
      <c r="D2865">
        <f t="shared" si="179"/>
        <v>69721.038100000005</v>
      </c>
      <c r="E2865" s="8">
        <f>IF($B2865&lt;$B$9,      E2864+($B$5*E2864+$B$7*$B$6+$B$8*($D2865-$B$6))*$B$20,           E2864+($B$5*E2864-$B$12)*$B$20)</f>
        <v>424121.87484490499</v>
      </c>
      <c r="G2865" s="4">
        <v>303696.6939383914</v>
      </c>
      <c r="I2865" s="4">
        <f>IF($B2865&lt;$B$9,      I2864+($B$5*I2864+$B$7*$B$6+$K$18*($D2865-$B$6))*$B$20,           I2864+($B$5*I2864-$K$16)*$B$20)</f>
        <v>366152.72202543495</v>
      </c>
      <c r="J2865">
        <f xml:space="preserve">          IF($B2865&lt;=$B$9,        $D2865-$B$7*$B$6-$K$18*($D2865-$B$6), $K$16)</f>
        <v>60703.352626418462</v>
      </c>
      <c r="K2865">
        <f t="shared" si="180"/>
        <v>181.43677807258038</v>
      </c>
      <c r="M2865" s="4">
        <f>IF($B2865&lt;$B$9,      M2864+($B$5*M2864+$B$7*$B$6+O$18*($D2865-$B$6))*$B$20,           M2864+($B$5*M2864-O$16)*$B$20)</f>
        <v>366074.41099109687</v>
      </c>
      <c r="N2865">
        <f>IF($B2865&lt;=$B$9,        $D2865-$B$7*$B$6-$O$18*($D2865-$B$6),          $O$16)</f>
        <v>60705.917496788941</v>
      </c>
      <c r="O2865">
        <f>EXP(-$O$17*$B2865)*LN(N2865)</f>
        <v>4.0718551668084269</v>
      </c>
      <c r="Q2865" s="4">
        <f>IF($B2865&lt;$B$9,      Q2864+($B$5*Q2864+$B$7*$B$6+$S$18*($D2865-$B$6))*$B$20,           Q2864+($B$5*Q2864-$S$16)*$B$20)</f>
        <v>454228.17007153278</v>
      </c>
      <c r="R2865">
        <f>IF($B2865&lt;=$B$9,        $D2865-$B$7*$B$6-$S$18*($D2865-$B$6),          $S$16)</f>
        <v>57818.674765000003</v>
      </c>
      <c r="S2865">
        <f>EXP(-$S$17*$B2865)*($J2865^(1-S$20)-1)/(1-S$20)</f>
        <v>0.36969886847911593</v>
      </c>
    </row>
    <row r="2866" spans="1:19" x14ac:dyDescent="0.3">
      <c r="A2866">
        <f t="shared" si="177"/>
        <v>53.44</v>
      </c>
      <c r="B2866">
        <v>28.44</v>
      </c>
      <c r="C2866" s="1">
        <f t="shared" si="178"/>
        <v>1.3943831680000001</v>
      </c>
      <c r="D2866">
        <f t="shared" si="179"/>
        <v>69719.1584</v>
      </c>
      <c r="E2866" s="8">
        <f>IF($B2866&lt;$B$9,      E2865+($B$5*E2865+$B$7*$B$6+$B$8*($D2866-$B$6))*$B$20,           E2865+($B$5*E2865-$B$12)*$B$20)</f>
        <v>424379.47497630073</v>
      </c>
      <c r="G2866" s="4">
        <v>303872.70693966985</v>
      </c>
      <c r="I2866" s="4">
        <f>IF($B2866&lt;$B$9,      I2865+($B$5*I2865+$B$7*$B$6+$K$18*($D2866-$B$6))*$B$20,           I2865+($B$5*I2865-$K$16)*$B$20)</f>
        <v>366371.04850344465</v>
      </c>
      <c r="J2866">
        <f xml:space="preserve">          IF($B2866&lt;=$B$9,        $D2866-$B$7*$B$6-$K$18*($D2866-$B$6), $K$16)</f>
        <v>60701.855869920029</v>
      </c>
      <c r="K2866">
        <f t="shared" si="180"/>
        <v>181.37104113403689</v>
      </c>
      <c r="M2866" s="4">
        <f>IF($B2866&lt;$B$9,      M2865+($B$5*M2865+$B$7*$B$6+O$18*($D2866-$B$6))*$B$20,           M2865+($B$5*M2865-O$16)*$B$20)</f>
        <v>366292.68441398552</v>
      </c>
      <c r="N2866">
        <f>IF($B2866&lt;=$B$9,        $D2866-$B$7*$B$6-$O$18*($D2866-$B$6),          $O$16)</f>
        <v>60704.420495821294</v>
      </c>
      <c r="O2866">
        <f>EXP(-$O$17*$B2866)*LN(N2866)</f>
        <v>4.0704211530681436</v>
      </c>
      <c r="Q2866" s="4">
        <f>IF($B2866&lt;$B$9,      Q2865+($B$5*Q2865+$B$7*$B$6+$S$18*($D2866-$B$6))*$B$20,           Q2865+($B$5*Q2865-$S$16)*$B$20)</f>
        <v>454506.16698545782</v>
      </c>
      <c r="R2866">
        <f>IF($B2866&lt;=$B$9,        $D2866-$B$7*$B$6-$S$18*($D2866-$B$6),          $S$16)</f>
        <v>57817.452960000002</v>
      </c>
      <c r="S2866">
        <f>EXP(-$S$17*$B2866)*($J2866^(1-S$20)-1)/(1-S$20)</f>
        <v>0.36956949636644187</v>
      </c>
    </row>
    <row r="2867" spans="1:19" x14ac:dyDescent="0.3">
      <c r="A2867">
        <f t="shared" si="177"/>
        <v>53.45</v>
      </c>
      <c r="B2867">
        <v>28.450000000000003</v>
      </c>
      <c r="C2867" s="1">
        <f t="shared" si="178"/>
        <v>1.3943454499999999</v>
      </c>
      <c r="D2867">
        <f t="shared" si="179"/>
        <v>69717.272499999992</v>
      </c>
      <c r="E2867" s="8">
        <f>IF($B2867&lt;$B$9,      E2866+($B$5*E2866+$B$7*$B$6+$B$8*($D2867-$B$6))*$B$20,           E2866+($B$5*E2866-$B$12)*$B$20)</f>
        <v>424637.15961004241</v>
      </c>
      <c r="G2867" s="4">
        <v>304048.77965959872</v>
      </c>
      <c r="I2867" s="4">
        <f>IF($B2867&lt;$B$9,      I2866+($B$5*I2866+$B$7*$B$6+$K$18*($D2867-$B$6))*$B$20,           I2866+($B$5*I2866-$K$16)*$B$20)</f>
        <v>366589.44755365566</v>
      </c>
      <c r="J2867">
        <f xml:space="preserve">          IF($B2867&lt;=$B$9,        $D2867-$B$7*$B$6-$K$18*($D2867-$B$6), $K$16)</f>
        <v>60700.354176521942</v>
      </c>
      <c r="K2867">
        <f t="shared" si="180"/>
        <v>181.30532055436251</v>
      </c>
      <c r="M2867" s="4">
        <f>IF($B2867&lt;$B$9,      M2866+($B$5*M2866+$B$7*$B$6+O$18*($D2867-$B$6))*$B$20,           M2866+($B$5*M2866-O$16)*$B$20)</f>
        <v>366511.03039295896</v>
      </c>
      <c r="N2867">
        <f>IF($B2867&lt;=$B$9,        $D2867-$B$7*$B$6-$O$18*($D2867-$B$6),          $O$16)</f>
        <v>60702.918557147619</v>
      </c>
      <c r="O2867">
        <f>EXP(-$O$17*$B2867)*LN(N2867)</f>
        <v>4.0689876140578933</v>
      </c>
      <c r="Q2867" s="4">
        <f>IF($B2867&lt;$B$9,      Q2866+($B$5*Q2866+$B$7*$B$6+$S$18*($D2867-$B$6))*$B$20,           Q2866+($B$5*Q2866-$S$16)*$B$20)</f>
        <v>454784.2545976527</v>
      </c>
      <c r="R2867">
        <f>IF($B2867&lt;=$B$9,        $D2867-$B$7*$B$6-$S$18*($D2867-$B$6),          $S$16)</f>
        <v>57816.227124999998</v>
      </c>
      <c r="S2867">
        <f>EXP(-$S$17*$B2867)*($J2867^(1-S$20)-1)/(1-S$20)</f>
        <v>0.3694401695256343</v>
      </c>
    </row>
    <row r="2868" spans="1:19" x14ac:dyDescent="0.3">
      <c r="A2868">
        <f t="shared" si="177"/>
        <v>53.46</v>
      </c>
      <c r="B2868">
        <v>28.46</v>
      </c>
      <c r="C2868" s="1">
        <f t="shared" si="178"/>
        <v>1.3943076080000001</v>
      </c>
      <c r="D2868">
        <f t="shared" si="179"/>
        <v>69715.380400000009</v>
      </c>
      <c r="E2868" s="8">
        <f>IF($B2868&lt;$B$9,      E2867+($B$5*E2867+$B$7*$B$6+$B$8*($D2868-$B$6))*$B$20,           E2867+($B$5*E2867-$B$12)*$B$20)</f>
        <v>424894.9287571059</v>
      </c>
      <c r="G2868" s="4">
        <v>304224.91211287957</v>
      </c>
      <c r="I2868" s="4">
        <f>IF($B2868&lt;$B$9,      I2867+($B$5*I2867+$B$7*$B$6+$K$18*($D2868-$B$6))*$B$20,           I2867+($B$5*I2867-$K$16)*$B$20)</f>
        <v>366807.91918883717</v>
      </c>
      <c r="J2868">
        <f xml:space="preserve">          IF($B2868&lt;=$B$9,        $D2868-$B$7*$B$6-$K$18*($D2868-$B$6), $K$16)</f>
        <v>60698.847546224206</v>
      </c>
      <c r="K2868">
        <f t="shared" si="180"/>
        <v>181.23961633248274</v>
      </c>
      <c r="M2868" s="4">
        <f>IF($B2868&lt;$B$9,      M2867+($B$5*M2867+$B$7*$B$6+O$18*($D2868-$B$6))*$B$20,           M2867+($B$5*M2867-O$16)*$B$20)</f>
        <v>366729.4489407888</v>
      </c>
      <c r="N2868">
        <f>IF($B2868&lt;=$B$9,        $D2868-$B$7*$B$6-$O$18*($D2868-$B$6),          $O$16)</f>
        <v>60701.411680767953</v>
      </c>
      <c r="O2868">
        <f>EXP(-$O$17*$B2868)*LN(N2868)</f>
        <v>4.0675545496293823</v>
      </c>
      <c r="Q2868" s="4">
        <f>IF($B2868&lt;$B$9,      Q2867+($B$5*Q2867+$B$7*$B$6+$S$18*($D2868-$B$6))*$B$20,           Q2867+($B$5*Q2867-$S$16)*$B$20)</f>
        <v>455062.43291816191</v>
      </c>
      <c r="R2868">
        <f>IF($B2868&lt;=$B$9,        $D2868-$B$7*$B$6-$S$18*($D2868-$B$6),          $S$16)</f>
        <v>57814.997260000004</v>
      </c>
      <c r="S2868">
        <f>EXP(-$S$17*$B2868)*($J2868^(1-S$20)-1)/(1-S$20)</f>
        <v>0.3693108879408511</v>
      </c>
    </row>
    <row r="2869" spans="1:19" x14ac:dyDescent="0.3">
      <c r="A2869">
        <f t="shared" si="177"/>
        <v>53.47</v>
      </c>
      <c r="B2869">
        <v>28.470000000000002</v>
      </c>
      <c r="C2869" s="1">
        <f t="shared" si="178"/>
        <v>1.3942696419999998</v>
      </c>
      <c r="D2869">
        <f t="shared" si="179"/>
        <v>69713.482099999994</v>
      </c>
      <c r="E2869" s="8">
        <f>IF($B2869&lt;$B$9,      E2868+($B$5*E2868+$B$7*$B$6+$B$8*($D2869-$B$6))*$B$20,           E2868+($B$5*E2868-$B$12)*$B$20)</f>
        <v>425152.78242847091</v>
      </c>
      <c r="G2869" s="4">
        <v>304401.10431421909</v>
      </c>
      <c r="I2869" s="4">
        <f>IF($B2869&lt;$B$9,      I2868+($B$5*I2868+$B$7*$B$6+$K$18*($D2869-$B$6))*$B$20,           I2868+($B$5*I2868-$K$16)*$B$20)</f>
        <v>367026.46342176298</v>
      </c>
      <c r="J2869">
        <f xml:space="preserve">          IF($B2869&lt;=$B$9,        $D2869-$B$7*$B$6-$K$18*($D2869-$B$6), $K$16)</f>
        <v>60697.335979026793</v>
      </c>
      <c r="K2869">
        <f t="shared" si="180"/>
        <v>181.17392846731991</v>
      </c>
      <c r="M2869" s="4">
        <f>IF($B2869&lt;$B$9,      M2868+($B$5*M2868+$B$7*$B$6+O$18*($D2869-$B$6))*$B$20,           M2868+($B$5*M2868-O$16)*$B$20)</f>
        <v>366947.94007025124</v>
      </c>
      <c r="N2869">
        <f>IF($B2869&lt;=$B$9,        $D2869-$B$7*$B$6-$O$18*($D2869-$B$6),          $O$16)</f>
        <v>60699.899866682244</v>
      </c>
      <c r="O2869">
        <f>EXP(-$O$17*$B2869)*LN(N2869)</f>
        <v>4.0661219596343505</v>
      </c>
      <c r="Q2869" s="4">
        <f>IF($B2869&lt;$B$9,      Q2868+($B$5*Q2868+$B$7*$B$6+$S$18*($D2869-$B$6))*$B$20,           Q2868+($B$5*Q2868-$S$16)*$B$20)</f>
        <v>455340.70195703325</v>
      </c>
      <c r="R2869">
        <f>IF($B2869&lt;=$B$9,        $D2869-$B$7*$B$6-$S$18*($D2869-$B$6),          $S$16)</f>
        <v>57813.763364999999</v>
      </c>
      <c r="S2869">
        <f>EXP(-$S$17*$B2869)*($J2869^(1-S$20)-1)/(1-S$20)</f>
        <v>0.36918165159625554</v>
      </c>
    </row>
    <row r="2870" spans="1:19" x14ac:dyDescent="0.3">
      <c r="A2870">
        <f t="shared" si="177"/>
        <v>53.480000000000004</v>
      </c>
      <c r="B2870">
        <v>28.48</v>
      </c>
      <c r="C2870" s="1">
        <f t="shared" si="178"/>
        <v>1.3942315520000002</v>
      </c>
      <c r="D2870">
        <f t="shared" si="179"/>
        <v>69711.577600000004</v>
      </c>
      <c r="E2870" s="8">
        <f>IF($B2870&lt;$B$9,      E2869+($B$5*E2869+$B$7*$B$6+$B$8*($D2870-$B$6))*$B$20,           E2869+($B$5*E2869-$B$12)*$B$20)</f>
        <v>425410.72063512087</v>
      </c>
      <c r="G2870" s="4">
        <v>304577.35627832904</v>
      </c>
      <c r="I2870" s="4">
        <f>IF($B2870&lt;$B$9,      I2869+($B$5*I2869+$B$7*$B$6+$K$18*($D2870-$B$6))*$B$20,           I2869+($B$5*I2869-$K$16)*$B$20)</f>
        <v>367245.08026521129</v>
      </c>
      <c r="J2870">
        <f xml:space="preserve">          IF($B2870&lt;=$B$9,        $D2870-$B$7*$B$6-$K$18*($D2870-$B$6), $K$16)</f>
        <v>60695.819474929733</v>
      </c>
      <c r="K2870">
        <f t="shared" si="180"/>
        <v>181.10825695779377</v>
      </c>
      <c r="M2870" s="4">
        <f>IF($B2870&lt;$B$9,      M2869+($B$5*M2869+$B$7*$B$6+O$18*($D2870-$B$6))*$B$20,           M2869+($B$5*M2869-O$16)*$B$20)</f>
        <v>367166.50379412691</v>
      </c>
      <c r="N2870">
        <f>IF($B2870&lt;=$B$9,        $D2870-$B$7*$B$6-$O$18*($D2870-$B$6),          $O$16)</f>
        <v>60698.383114890537</v>
      </c>
      <c r="O2870">
        <f>EXP(-$O$17*$B2870)*LN(N2870)</f>
        <v>4.0646898439245769</v>
      </c>
      <c r="Q2870" s="4">
        <f>IF($B2870&lt;$B$9,      Q2869+($B$5*Q2869+$B$7*$B$6+$S$18*($D2870-$B$6))*$B$20,           Q2869+($B$5*Q2869-$S$16)*$B$20)</f>
        <v>455619.06172431819</v>
      </c>
      <c r="R2870">
        <f>IF($B2870&lt;=$B$9,        $D2870-$B$7*$B$6-$S$18*($D2870-$B$6),          $S$16)</f>
        <v>57812.525440000005</v>
      </c>
      <c r="S2870">
        <f>EXP(-$S$17*$B2870)*($J2870^(1-S$20)-1)/(1-S$20)</f>
        <v>0.3690524604760167</v>
      </c>
    </row>
    <row r="2871" spans="1:19" x14ac:dyDescent="0.3">
      <c r="A2871">
        <f t="shared" si="177"/>
        <v>53.49</v>
      </c>
      <c r="B2871">
        <v>28.490000000000002</v>
      </c>
      <c r="C2871" s="1">
        <f t="shared" si="178"/>
        <v>1.394193338</v>
      </c>
      <c r="D2871">
        <f t="shared" si="179"/>
        <v>69709.666899999997</v>
      </c>
      <c r="E2871" s="8">
        <f>IF($B2871&lt;$B$9,      E2870+($B$5*E2870+$B$7*$B$6+$B$8*($D2871-$B$6))*$B$20,           E2870+($B$5*E2870-$B$12)*$B$20)</f>
        <v>425668.74338804319</v>
      </c>
      <c r="G2871" s="4">
        <v>304753.66801992647</v>
      </c>
      <c r="I2871" s="4">
        <f>IF($B2871&lt;$B$9,      I2870+($B$5*I2870+$B$7*$B$6+$K$18*($D2871-$B$6))*$B$20,           I2870+($B$5*I2870-$K$16)*$B$20)</f>
        <v>367463.7697319648</v>
      </c>
      <c r="J2871">
        <f xml:space="preserve">          IF($B2871&lt;=$B$9,        $D2871-$B$7*$B$6-$K$18*($D2871-$B$6), $K$16)</f>
        <v>60694.298033933002</v>
      </c>
      <c r="K2871">
        <f t="shared" si="180"/>
        <v>181.04260180282091</v>
      </c>
      <c r="M2871" s="4">
        <f>IF($B2871&lt;$B$9,      M2870+($B$5*M2870+$B$7*$B$6+O$18*($D2871-$B$6))*$B$20,           M2870+($B$5*M2870-O$16)*$B$20)</f>
        <v>367385.14012520091</v>
      </c>
      <c r="N2871">
        <f>IF($B2871&lt;=$B$9,        $D2871-$B$7*$B$6-$O$18*($D2871-$B$6),          $O$16)</f>
        <v>60696.861425392803</v>
      </c>
      <c r="O2871">
        <f>EXP(-$O$17*$B2871)*LN(N2871)</f>
        <v>4.063258202351876</v>
      </c>
      <c r="Q2871" s="4">
        <f>IF($B2871&lt;$B$9,      Q2870+($B$5*Q2870+$B$7*$B$6+$S$18*($D2871-$B$6))*$B$20,           Q2870+($B$5*Q2870-$S$16)*$B$20)</f>
        <v>455897.5122300717</v>
      </c>
      <c r="R2871">
        <f>IF($B2871&lt;=$B$9,        $D2871-$B$7*$B$6-$S$18*($D2871-$B$6),          $S$16)</f>
        <v>57811.283485</v>
      </c>
      <c r="S2871">
        <f>EXP(-$S$17*$B2871)*($J2871^(1-S$20)-1)/(1-S$20)</f>
        <v>0.3689233145643091</v>
      </c>
    </row>
    <row r="2872" spans="1:19" x14ac:dyDescent="0.3">
      <c r="A2872">
        <f t="shared" si="177"/>
        <v>53.5</v>
      </c>
      <c r="B2872">
        <v>28.5</v>
      </c>
      <c r="C2872" s="1">
        <f t="shared" si="178"/>
        <v>1.394155</v>
      </c>
      <c r="D2872">
        <f t="shared" si="179"/>
        <v>69707.75</v>
      </c>
      <c r="E2872" s="8">
        <f>IF($B2872&lt;$B$9,      E2871+($B$5*E2871+$B$7*$B$6+$B$8*($D2872-$B$6))*$B$20,           E2871+($B$5*E2871-$B$12)*$B$20)</f>
        <v>425926.85069822898</v>
      </c>
      <c r="G2872" s="4">
        <v>304930.03955373343</v>
      </c>
      <c r="I2872" s="4">
        <f>IF($B2872&lt;$B$9,      I2871+($B$5*I2871+$B$7*$B$6+$K$18*($D2872-$B$6))*$B$20,           I2871+($B$5*I2871-$K$16)*$B$20)</f>
        <v>367682.53183481062</v>
      </c>
      <c r="J2872">
        <f xml:space="preserve">          IF($B2872&lt;=$B$9,        $D2872-$B$7*$B$6-$K$18*($D2872-$B$6), $K$16)</f>
        <v>60692.771656036624</v>
      </c>
      <c r="K2872">
        <f t="shared" si="180"/>
        <v>180.97696300131534</v>
      </c>
      <c r="M2872" s="4">
        <f>IF($B2872&lt;$B$9,      M2871+($B$5*M2871+$B$7*$B$6+O$18*($D2872-$B$6))*$B$20,           M2871+($B$5*M2871-O$16)*$B$20)</f>
        <v>367603.84907626285</v>
      </c>
      <c r="N2872">
        <f>IF($B2872&lt;=$B$9,        $D2872-$B$7*$B$6-$O$18*($D2872-$B$6),          $O$16)</f>
        <v>60695.334798189055</v>
      </c>
      <c r="O2872">
        <f>EXP(-$O$17*$B2872)*LN(N2872)</f>
        <v>4.0618270347680987</v>
      </c>
      <c r="Q2872" s="4">
        <f>IF($B2872&lt;$B$9,      Q2871+($B$5*Q2871+$B$7*$B$6+$S$18*($D2872-$B$6))*$B$20,           Q2871+($B$5*Q2871-$S$16)*$B$20)</f>
        <v>456176.05348435225</v>
      </c>
      <c r="R2872">
        <f>IF($B2872&lt;=$B$9,        $D2872-$B$7*$B$6-$S$18*($D2872-$B$6),          $S$16)</f>
        <v>57810.037499999999</v>
      </c>
      <c r="S2872">
        <f>EXP(-$S$17*$B2872)*($J2872^(1-S$20)-1)/(1-S$20)</f>
        <v>0.36879421384531275</v>
      </c>
    </row>
    <row r="2873" spans="1:19" x14ac:dyDescent="0.3">
      <c r="A2873">
        <f t="shared" si="177"/>
        <v>53.510000000000005</v>
      </c>
      <c r="B2873">
        <v>28.51</v>
      </c>
      <c r="C2873" s="1">
        <f t="shared" si="178"/>
        <v>1.3941165379999998</v>
      </c>
      <c r="D2873">
        <f t="shared" si="179"/>
        <v>69705.826899999985</v>
      </c>
      <c r="E2873" s="8">
        <f>IF($B2873&lt;$B$9,      E2872+($B$5*E2872+$B$7*$B$6+$B$8*($D2873-$B$6))*$B$20,           E2872+($B$5*E2872-$B$12)*$B$20)</f>
        <v>426185.04257667338</v>
      </c>
      <c r="G2873" s="4">
        <v>305106.47089447721</v>
      </c>
      <c r="I2873" s="4">
        <f>IF($B2873&lt;$B$9,      I2872+($B$5*I2872+$B$7*$B$6+$K$18*($D2873-$B$6))*$B$20,           I2872+($B$5*I2872-$K$16)*$B$20)</f>
        <v>367901.36658654042</v>
      </c>
      <c r="J2873">
        <f xml:space="preserve">          IF($B2873&lt;=$B$9,        $D2873-$B$7*$B$6-$K$18*($D2873-$B$6), $K$16)</f>
        <v>60691.240341240569</v>
      </c>
      <c r="K2873">
        <f t="shared" si="180"/>
        <v>180.91134055218791</v>
      </c>
      <c r="M2873" s="4">
        <f>IF($B2873&lt;$B$9,      M2872+($B$5*M2872+$B$7*$B$6+O$18*($D2873-$B$6))*$B$20,           M2872+($B$5*M2872-O$16)*$B$20)</f>
        <v>367822.63066010678</v>
      </c>
      <c r="N2873">
        <f>IF($B2873&lt;=$B$9,        $D2873-$B$7*$B$6-$O$18*($D2873-$B$6),          $O$16)</f>
        <v>60693.803233279279</v>
      </c>
      <c r="O2873">
        <f>EXP(-$O$17*$B2873)*LN(N2873)</f>
        <v>4.060396341025128</v>
      </c>
      <c r="Q2873" s="4">
        <f>IF($B2873&lt;$B$9,      Q2872+($B$5*Q2872+$B$7*$B$6+$S$18*($D2873-$B$6))*$B$20,           Q2872+($B$5*Q2872-$S$16)*$B$20)</f>
        <v>456454.68549722177</v>
      </c>
      <c r="R2873">
        <f>IF($B2873&lt;=$B$9,        $D2873-$B$7*$B$6-$S$18*($D2873-$B$6),          $S$16)</f>
        <v>57808.787484999993</v>
      </c>
      <c r="S2873">
        <f>EXP(-$S$17*$B2873)*($J2873^(1-S$20)-1)/(1-S$20)</f>
        <v>0.36866515830321317</v>
      </c>
    </row>
    <row r="2874" spans="1:19" x14ac:dyDescent="0.3">
      <c r="A2874">
        <f t="shared" si="177"/>
        <v>53.519999999999996</v>
      </c>
      <c r="B2874">
        <v>28.52</v>
      </c>
      <c r="C2874" s="1">
        <f t="shared" si="178"/>
        <v>1.394077952</v>
      </c>
      <c r="D2874">
        <f t="shared" si="179"/>
        <v>69703.897599999997</v>
      </c>
      <c r="E2874" s="8">
        <f>IF($B2874&lt;$B$9,      E2873+($B$5*E2873+$B$7*$B$6+$B$8*($D2874-$B$6))*$B$20,           E2873+($B$5*E2873-$B$12)*$B$20)</f>
        <v>426443.31903437519</v>
      </c>
      <c r="G2874" s="4">
        <v>305282.9620568903</v>
      </c>
      <c r="I2874" s="4">
        <f>IF($B2874&lt;$B$9,      I2873+($B$5*I2873+$B$7*$B$6+$K$18*($D2874-$B$6))*$B$20,           I2873+($B$5*I2873-$K$16)*$B$20)</f>
        <v>368120.27399995027</v>
      </c>
      <c r="J2874">
        <f xml:space="preserve">          IF($B2874&lt;=$B$9,        $D2874-$B$7*$B$6-$K$18*($D2874-$B$6), $K$16)</f>
        <v>60689.704089544874</v>
      </c>
      <c r="K2874">
        <f t="shared" si="180"/>
        <v>180.84573445434674</v>
      </c>
      <c r="M2874" s="4">
        <f>IF($B2874&lt;$B$9,      M2873+($B$5*M2873+$B$7*$B$6+O$18*($D2874-$B$6))*$B$20,           M2873+($B$5*M2873-O$16)*$B$20)</f>
        <v>368041.48488953116</v>
      </c>
      <c r="N2874">
        <f>IF($B2874&lt;=$B$9,        $D2874-$B$7*$B$6-$O$18*($D2874-$B$6),          $O$16)</f>
        <v>60692.266730663512</v>
      </c>
      <c r="O2874">
        <f>EXP(-$O$17*$B2874)*LN(N2874)</f>
        <v>4.0589661209748886</v>
      </c>
      <c r="Q2874" s="4">
        <f>IF($B2874&lt;$B$9,      Q2873+($B$5*Q2873+$B$7*$B$6+$S$18*($D2874-$B$6))*$B$20,           Q2873+($B$5*Q2873-$S$16)*$B$20)</f>
        <v>456733.40827874577</v>
      </c>
      <c r="R2874">
        <f>IF($B2874&lt;=$B$9,        $D2874-$B$7*$B$6-$S$18*($D2874-$B$6),          $S$16)</f>
        <v>57807.533439999999</v>
      </c>
      <c r="S2874">
        <f>EXP(-$S$17*$B2874)*($J2874^(1-S$20)-1)/(1-S$20)</f>
        <v>0.36853614792220146</v>
      </c>
    </row>
    <row r="2875" spans="1:19" x14ac:dyDescent="0.3">
      <c r="A2875">
        <f t="shared" si="177"/>
        <v>53.53</v>
      </c>
      <c r="B2875">
        <v>28.53</v>
      </c>
      <c r="C2875" s="1">
        <f t="shared" si="178"/>
        <v>1.3940392419999998</v>
      </c>
      <c r="D2875">
        <f t="shared" si="179"/>
        <v>69701.96209999999</v>
      </c>
      <c r="E2875" s="8">
        <f>IF($B2875&lt;$B$9,      E2874+($B$5*E2874+$B$7*$B$6+$B$8*($D2875-$B$6))*$B$20,           E2874+($B$5*E2874-$B$12)*$B$20)</f>
        <v>426701.68008233723</v>
      </c>
      <c r="G2875" s="4">
        <v>305459.51305571024</v>
      </c>
      <c r="I2875" s="4">
        <f>IF($B2875&lt;$B$9,      I2874+($B$5*I2874+$B$7*$B$6+$K$18*($D2875-$B$6))*$B$20,           I2874+($B$5*I2874-$K$16)*$B$20)</f>
        <v>368339.25408784073</v>
      </c>
      <c r="J2875">
        <f xml:space="preserve">          IF($B2875&lt;=$B$9,        $D2875-$B$7*$B$6-$K$18*($D2875-$B$6), $K$16)</f>
        <v>60688.162900949508</v>
      </c>
      <c r="K2875">
        <f t="shared" si="180"/>
        <v>180.78014470669706</v>
      </c>
      <c r="M2875" s="4">
        <f>IF($B2875&lt;$B$9,      M2874+($B$5*M2874+$B$7*$B$6+O$18*($D2875-$B$6))*$B$20,           M2874+($B$5*M2874-O$16)*$B$20)</f>
        <v>368260.41177733906</v>
      </c>
      <c r="N2875">
        <f>IF($B2875&lt;=$B$9,        $D2875-$B$7*$B$6-$O$18*($D2875-$B$6),          $O$16)</f>
        <v>60690.72529034171</v>
      </c>
      <c r="O2875">
        <f>EXP(-$O$17*$B2875)*LN(N2875)</f>
        <v>4.0575363744693371</v>
      </c>
      <c r="Q2875" s="4">
        <f>IF($B2875&lt;$B$9,      Q2874+($B$5*Q2874+$B$7*$B$6+$S$18*($D2875-$B$6))*$B$20,           Q2874+($B$5*Q2874-$S$16)*$B$20)</f>
        <v>457012.22183899331</v>
      </c>
      <c r="R2875">
        <f>IF($B2875&lt;=$B$9,        $D2875-$B$7*$B$6-$S$18*($D2875-$B$6),          $S$16)</f>
        <v>57806.275364999994</v>
      </c>
      <c r="S2875">
        <f>EXP(-$S$17*$B2875)*($J2875^(1-S$20)-1)/(1-S$20)</f>
        <v>0.36840718268647438</v>
      </c>
    </row>
    <row r="2876" spans="1:19" x14ac:dyDescent="0.3">
      <c r="A2876">
        <f t="shared" si="177"/>
        <v>53.540000000000006</v>
      </c>
      <c r="B2876">
        <v>28.540000000000003</v>
      </c>
      <c r="C2876" s="1">
        <f t="shared" si="178"/>
        <v>1.3940004080000001</v>
      </c>
      <c r="D2876">
        <f t="shared" si="179"/>
        <v>69700.020400000009</v>
      </c>
      <c r="E2876" s="8">
        <f>IF($B2876&lt;$B$9,      E2875+($B$5*E2875+$B$7*$B$6+$B$8*($D2876-$B$6))*$B$20,           E2875+($B$5*E2875-$B$12)*$B$20)</f>
        <v>426960.12573156605</v>
      </c>
      <c r="G2876" s="4">
        <v>305636.12390567973</v>
      </c>
      <c r="I2876" s="4">
        <f>IF($B2876&lt;$B$9,      I2875+($B$5*I2875+$B$7*$B$6+$K$18*($D2876-$B$6))*$B$20,           I2875+($B$5*I2875-$K$16)*$B$20)</f>
        <v>368558.30686301691</v>
      </c>
      <c r="J2876">
        <f xml:space="preserve">          IF($B2876&lt;=$B$9,        $D2876-$B$7*$B$6-$K$18*($D2876-$B$6), $K$16)</f>
        <v>60686.616775454502</v>
      </c>
      <c r="K2876">
        <f t="shared" si="180"/>
        <v>180.71457130814125</v>
      </c>
      <c r="M2876" s="4">
        <f>IF($B2876&lt;$B$9,      M2875+($B$5*M2875+$B$7*$B$6+O$18*($D2876-$B$6))*$B$20,           M2875+($B$5*M2875-O$16)*$B$20)</f>
        <v>368479.41133633797</v>
      </c>
      <c r="N2876">
        <f>IF($B2876&lt;=$B$9,        $D2876-$B$7*$B$6-$O$18*($D2876-$B$6),          $O$16)</f>
        <v>60689.17891231391</v>
      </c>
      <c r="O2876">
        <f>EXP(-$O$17*$B2876)*LN(N2876)</f>
        <v>4.0561071013604675</v>
      </c>
      <c r="Q2876" s="4">
        <f>IF($B2876&lt;$B$9,      Q2875+($B$5*Q2875+$B$7*$B$6+$S$18*($D2876-$B$6))*$B$20,           Q2875+($B$5*Q2875-$S$16)*$B$20)</f>
        <v>457291.12618803699</v>
      </c>
      <c r="R2876">
        <f>IF($B2876&lt;=$B$9,        $D2876-$B$7*$B$6-$S$18*($D2876-$B$6),          $S$16)</f>
        <v>57805.013260000007</v>
      </c>
      <c r="S2876">
        <f>EXP(-$S$17*$B2876)*($J2876^(1-S$20)-1)/(1-S$20)</f>
        <v>0.36827826258023399</v>
      </c>
    </row>
    <row r="2877" spans="1:19" x14ac:dyDescent="0.3">
      <c r="A2877">
        <f t="shared" si="177"/>
        <v>53.55</v>
      </c>
      <c r="B2877">
        <v>28.55</v>
      </c>
      <c r="C2877" s="1">
        <f t="shared" si="178"/>
        <v>1.3939614500000002</v>
      </c>
      <c r="D2877">
        <f t="shared" si="179"/>
        <v>69698.072500000009</v>
      </c>
      <c r="E2877" s="8">
        <f>IF($B2877&lt;$B$9,      E2876+($B$5*E2876+$B$7*$B$6+$B$8*($D2877-$B$6))*$B$20,           E2876+($B$5*E2876-$B$12)*$B$20)</f>
        <v>427218.65599307208</v>
      </c>
      <c r="G2877" s="4">
        <v>305812.79462154669</v>
      </c>
      <c r="I2877" s="4">
        <f>IF($B2877&lt;$B$9,      I2876+($B$5*I2876+$B$7*$B$6+$K$18*($D2877-$B$6))*$B$20,           I2876+($B$5*I2876-$K$16)*$B$20)</f>
        <v>368777.43233828834</v>
      </c>
      <c r="J2877">
        <f xml:space="preserve">          IF($B2877&lt;=$B$9,        $D2877-$B$7*$B$6-$K$18*($D2877-$B$6), $K$16)</f>
        <v>60685.065713059819</v>
      </c>
      <c r="K2877">
        <f t="shared" si="180"/>
        <v>180.64901425757876</v>
      </c>
      <c r="M2877" s="4">
        <f>IF($B2877&lt;$B$9,      M2876+($B$5*M2876+$B$7*$B$6+O$18*($D2877-$B$6))*$B$20,           M2876+($B$5*M2876-O$16)*$B$20)</f>
        <v>368698.48357933987</v>
      </c>
      <c r="N2877">
        <f>IF($B2877&lt;=$B$9,        $D2877-$B$7*$B$6-$O$18*($D2877-$B$6),          $O$16)</f>
        <v>60687.627596580081</v>
      </c>
      <c r="O2877">
        <f>EXP(-$O$17*$B2877)*LN(N2877)</f>
        <v>4.0546783015003109</v>
      </c>
      <c r="Q2877" s="4">
        <f>IF($B2877&lt;$B$9,      Q2876+($B$5*Q2876+$B$7*$B$6+$S$18*($D2877-$B$6))*$B$20,           Q2876+($B$5*Q2876-$S$16)*$B$20)</f>
        <v>457570.12133595278</v>
      </c>
      <c r="R2877">
        <f>IF($B2877&lt;=$B$9,        $D2877-$B$7*$B$6-$S$18*($D2877-$B$6),          $S$16)</f>
        <v>57803.747125000009</v>
      </c>
      <c r="S2877">
        <f>EXP(-$S$17*$B2877)*($J2877^(1-S$20)-1)/(1-S$20)</f>
        <v>0.36814938758768811</v>
      </c>
    </row>
    <row r="2878" spans="1:19" x14ac:dyDescent="0.3">
      <c r="A2878">
        <f t="shared" si="177"/>
        <v>53.56</v>
      </c>
      <c r="B2878">
        <v>28.560000000000002</v>
      </c>
      <c r="C2878" s="1">
        <f t="shared" si="178"/>
        <v>1.3939223680000001</v>
      </c>
      <c r="D2878">
        <f t="shared" si="179"/>
        <v>69696.118400000007</v>
      </c>
      <c r="E2878" s="8">
        <f>IF($B2878&lt;$B$9,      E2877+($B$5*E2877+$B$7*$B$6+$B$8*($D2878-$B$6))*$B$20,           E2877+($B$5*E2877-$B$12)*$B$20)</f>
        <v>427477.27087786968</v>
      </c>
      <c r="G2878" s="4">
        <v>305989.52521806426</v>
      </c>
      <c r="I2878" s="4">
        <f>IF($B2878&lt;$B$9,      I2877+($B$5*I2877+$B$7*$B$6+$K$18*($D2878-$B$6))*$B$20,           I2877+($B$5*I2877-$K$16)*$B$20)</f>
        <v>368996.63052646909</v>
      </c>
      <c r="J2878">
        <f xml:space="preserve">          IF($B2878&lt;=$B$9,        $D2878-$B$7*$B$6-$K$18*($D2878-$B$6), $K$16)</f>
        <v>60683.509713765474</v>
      </c>
      <c r="K2878">
        <f t="shared" si="180"/>
        <v>180.58347355390615</v>
      </c>
      <c r="M2878" s="4">
        <f>IF($B2878&lt;$B$9,      M2877+($B$5*M2877+$B$7*$B$6+O$18*($D2878-$B$6))*$B$20,           M2877+($B$5*M2877-O$16)*$B$20)</f>
        <v>368917.62851916126</v>
      </c>
      <c r="N2878">
        <f>IF($B2878&lt;=$B$9,        $D2878-$B$7*$B$6-$O$18*($D2878-$B$6),          $O$16)</f>
        <v>60686.071343140233</v>
      </c>
      <c r="O2878">
        <f>EXP(-$O$17*$B2878)*LN(N2878)</f>
        <v>4.0532499747409316</v>
      </c>
      <c r="Q2878" s="4">
        <f>IF($B2878&lt;$B$9,      Q2877+($B$5*Q2877+$B$7*$B$6+$S$18*($D2878-$B$6))*$B$20,           Q2877+($B$5*Q2877-$S$16)*$B$20)</f>
        <v>457849.20729282039</v>
      </c>
      <c r="R2878">
        <f>IF($B2878&lt;=$B$9,        $D2878-$B$7*$B$6-$S$18*($D2878-$B$6),          $S$16)</f>
        <v>57802.476960000007</v>
      </c>
      <c r="S2878">
        <f>EXP(-$S$17*$B2878)*($J2878^(1-S$20)-1)/(1-S$20)</f>
        <v>0.36802055769304987</v>
      </c>
    </row>
    <row r="2879" spans="1:19" x14ac:dyDescent="0.3">
      <c r="A2879">
        <f t="shared" si="177"/>
        <v>53.57</v>
      </c>
      <c r="B2879">
        <v>28.57</v>
      </c>
      <c r="C2879" s="1">
        <f t="shared" si="178"/>
        <v>1.3938831620000001</v>
      </c>
      <c r="D2879">
        <f t="shared" si="179"/>
        <v>69694.158100000001</v>
      </c>
      <c r="E2879" s="8">
        <f>IF($B2879&lt;$B$9,      E2878+($B$5*E2878+$B$7*$B$6+$B$8*($D2879-$B$6))*$B$20,           E2878+($B$5*E2878-$B$12)*$B$20)</f>
        <v>427735.97039697692</v>
      </c>
      <c r="G2879" s="4">
        <v>306166.31570999057</v>
      </c>
      <c r="I2879" s="4">
        <f>IF($B2879&lt;$B$9,      I2878+($B$5*I2878+$B$7*$B$6+$K$18*($D2879-$B$6))*$B$20,           I2878+($B$5*I2878-$K$16)*$B$20)</f>
        <v>369215.90144037764</v>
      </c>
      <c r="J2879">
        <f xml:space="preserve">          IF($B2879&lt;=$B$9,        $D2879-$B$7*$B$6-$K$18*($D2879-$B$6), $K$16)</f>
        <v>60681.948777571466</v>
      </c>
      <c r="K2879">
        <f t="shared" si="180"/>
        <v>180.5179491960173</v>
      </c>
      <c r="M2879" s="4">
        <f>IF($B2879&lt;$B$9,      M2878+($B$5*M2878+$B$7*$B$6+O$18*($D2879-$B$6))*$B$20,           M2878+($B$5*M2878-O$16)*$B$20)</f>
        <v>369136.84616862301</v>
      </c>
      <c r="N2879">
        <f>IF($B2879&lt;=$B$9,        $D2879-$B$7*$B$6-$O$18*($D2879-$B$6),          $O$16)</f>
        <v>60684.510151994364</v>
      </c>
      <c r="O2879">
        <f>EXP(-$O$17*$B2879)*LN(N2879)</f>
        <v>4.0518221209344309</v>
      </c>
      <c r="Q2879" s="4">
        <f>IF($B2879&lt;$B$9,      Q2878+($B$5*Q2878+$B$7*$B$6+$S$18*($D2879-$B$6))*$B$20,           Q2878+($B$5*Q2878-$S$16)*$B$20)</f>
        <v>458128.38406872289</v>
      </c>
      <c r="R2879">
        <f>IF($B2879&lt;=$B$9,        $D2879-$B$7*$B$6-$S$18*($D2879-$B$6),          $S$16)</f>
        <v>57801.202765000002</v>
      </c>
      <c r="S2879">
        <f>EXP(-$S$17*$B2879)*($J2879^(1-S$20)-1)/(1-S$20)</f>
        <v>0.36789177288053804</v>
      </c>
    </row>
    <row r="2880" spans="1:19" x14ac:dyDescent="0.3">
      <c r="A2880">
        <f t="shared" si="177"/>
        <v>53.58</v>
      </c>
      <c r="B2880">
        <v>28.580000000000002</v>
      </c>
      <c r="C2880" s="1">
        <f t="shared" si="178"/>
        <v>1.3938438319999999</v>
      </c>
      <c r="D2880">
        <f t="shared" si="179"/>
        <v>69692.191599999991</v>
      </c>
      <c r="E2880" s="8">
        <f>IF($B2880&lt;$B$9,      E2879+($B$5*E2879+$B$7*$B$6+$B$8*($D2880-$B$6))*$B$20,           E2879+($B$5*E2879-$B$12)*$B$20)</f>
        <v>427994.75456141587</v>
      </c>
      <c r="G2880" s="4">
        <v>306343.16611208906</v>
      </c>
      <c r="I2880" s="4">
        <f>IF($B2880&lt;$B$9,      I2879+($B$5*I2879+$B$7*$B$6+$K$18*($D2880-$B$6))*$B$20,           I2879+($B$5*I2879-$K$16)*$B$20)</f>
        <v>369435.24509283697</v>
      </c>
      <c r="J2880">
        <f xml:space="preserve">          IF($B2880&lt;=$B$9,        $D2880-$B$7*$B$6-$K$18*($D2880-$B$6), $K$16)</f>
        <v>60680.382904477803</v>
      </c>
      <c r="K2880">
        <f t="shared" si="180"/>
        <v>180.45244118280306</v>
      </c>
      <c r="M2880" s="4">
        <f>IF($B2880&lt;$B$9,      M2879+($B$5*M2879+$B$7*$B$6+O$18*($D2880-$B$6))*$B$20,           M2879+($B$5*M2879-O$16)*$B$20)</f>
        <v>369356.13654055062</v>
      </c>
      <c r="N2880">
        <f>IF($B2880&lt;=$B$9,        $D2880-$B$7*$B$6-$O$18*($D2880-$B$6),          $O$16)</f>
        <v>60682.944023142474</v>
      </c>
      <c r="O2880">
        <f>EXP(-$O$17*$B2880)*LN(N2880)</f>
        <v>4.0503947399329476</v>
      </c>
      <c r="Q2880" s="4">
        <f>IF($B2880&lt;$B$9,      Q2879+($B$5*Q2879+$B$7*$B$6+$S$18*($D2880-$B$6))*$B$20,           Q2879+($B$5*Q2879-$S$16)*$B$20)</f>
        <v>458407.65167374694</v>
      </c>
      <c r="R2880">
        <f>IF($B2880&lt;=$B$9,        $D2880-$B$7*$B$6-$S$18*($D2880-$B$6),          $S$16)</f>
        <v>57799.924539999993</v>
      </c>
      <c r="S2880">
        <f>EXP(-$S$17*$B2880)*($J2880^(1-S$20)-1)/(1-S$20)</f>
        <v>0.36776303313437686</v>
      </c>
    </row>
    <row r="2881" spans="1:19" x14ac:dyDescent="0.3">
      <c r="A2881">
        <f t="shared" si="177"/>
        <v>53.59</v>
      </c>
      <c r="B2881">
        <v>28.59</v>
      </c>
      <c r="C2881" s="1">
        <f t="shared" si="178"/>
        <v>1.393804378</v>
      </c>
      <c r="D2881">
        <f t="shared" si="179"/>
        <v>69690.218900000007</v>
      </c>
      <c r="E2881" s="8">
        <f>IF($B2881&lt;$B$9,      E2880+($B$5*E2880+$B$7*$B$6+$B$8*($D2881-$B$6))*$B$20,           E2880+($B$5*E2880-$B$12)*$B$20)</f>
        <v>428253.62338221236</v>
      </c>
      <c r="G2881" s="4">
        <v>306520.07643912832</v>
      </c>
      <c r="I2881" s="4">
        <f>IF($B2881&lt;$B$9,      I2880+($B$5*I2880+$B$7*$B$6+$K$18*($D2881-$B$6))*$B$20,           I2880+($B$5*I2880-$K$16)*$B$20)</f>
        <v>369654.66149667464</v>
      </c>
      <c r="J2881">
        <f xml:space="preserve">          IF($B2881&lt;=$B$9,        $D2881-$B$7*$B$6-$K$18*($D2881-$B$6), $K$16)</f>
        <v>60678.812094484492</v>
      </c>
      <c r="K2881">
        <f t="shared" si="180"/>
        <v>180.38694951315151</v>
      </c>
      <c r="M2881" s="4">
        <f>IF($B2881&lt;$B$9,      M2880+($B$5*M2880+$B$7*$B$6+O$18*($D2881-$B$6))*$B$20,           M2880+($B$5*M2880-O$16)*$B$20)</f>
        <v>369575.49964777398</v>
      </c>
      <c r="N2881">
        <f>IF($B2881&lt;=$B$9,        $D2881-$B$7*$B$6-$O$18*($D2881-$B$6),          $O$16)</f>
        <v>60681.372956584593</v>
      </c>
      <c r="O2881">
        <f>EXP(-$O$17*$B2881)*LN(N2881)</f>
        <v>4.0489678315886568</v>
      </c>
      <c r="Q2881" s="4">
        <f>IF($B2881&lt;$B$9,      Q2880+($B$5*Q2880+$B$7*$B$6+$S$18*($D2881-$B$6))*$B$20,           Q2880+($B$5*Q2880-$S$16)*$B$20)</f>
        <v>458687.01011798275</v>
      </c>
      <c r="R2881">
        <f>IF($B2881&lt;=$B$9,        $D2881-$B$7*$B$6-$S$18*($D2881-$B$6),          $S$16)</f>
        <v>57798.642285000009</v>
      </c>
      <c r="S2881">
        <f>EXP(-$S$17*$B2881)*($J2881^(1-S$20)-1)/(1-S$20)</f>
        <v>0.36763433843879623</v>
      </c>
    </row>
    <row r="2882" spans="1:19" x14ac:dyDescent="0.3">
      <c r="A2882">
        <f t="shared" si="177"/>
        <v>53.6</v>
      </c>
      <c r="B2882">
        <v>28.6</v>
      </c>
      <c r="C2882" s="1">
        <f t="shared" si="178"/>
        <v>1.3937648</v>
      </c>
      <c r="D2882">
        <f t="shared" si="179"/>
        <v>69688.240000000005</v>
      </c>
      <c r="E2882" s="8">
        <f>IF($B2882&lt;$B$9,      E2881+($B$5*E2881+$B$7*$B$6+$B$8*($D2882-$B$6))*$B$20,           E2881+($B$5*E2881-$B$12)*$B$20)</f>
        <v>428512.57687039615</v>
      </c>
      <c r="G2882" s="4">
        <v>306697.04670588201</v>
      </c>
      <c r="I2882" s="4">
        <f>IF($B2882&lt;$B$9,      I2881+($B$5*I2881+$B$7*$B$6+$K$18*($D2882-$B$6))*$B$20,           I2881+($B$5*I2881-$K$16)*$B$20)</f>
        <v>369874.15066472255</v>
      </c>
      <c r="J2882">
        <f xml:space="preserve">          IF($B2882&lt;=$B$9,        $D2882-$B$7*$B$6-$K$18*($D2882-$B$6), $K$16)</f>
        <v>60677.236347591512</v>
      </c>
      <c r="K2882">
        <f t="shared" si="180"/>
        <v>180.32147418594781</v>
      </c>
      <c r="M2882" s="4">
        <f>IF($B2882&lt;$B$9,      M2881+($B$5*M2881+$B$7*$B$6+O$18*($D2882-$B$6))*$B$20,           M2881+($B$5*M2881-O$16)*$B$20)</f>
        <v>369794.93550312752</v>
      </c>
      <c r="N2882">
        <f>IF($B2882&lt;=$B$9,        $D2882-$B$7*$B$6-$O$18*($D2882-$B$6),          $O$16)</f>
        <v>60679.796952320678</v>
      </c>
      <c r="O2882">
        <f>EXP(-$O$17*$B2882)*LN(N2882)</f>
        <v>4.0475413957537638</v>
      </c>
      <c r="Q2882" s="4">
        <f>IF($B2882&lt;$B$9,      Q2881+($B$5*Q2881+$B$7*$B$6+$S$18*($D2882-$B$6))*$B$20,           Q2881+($B$5*Q2881-$S$16)*$B$20)</f>
        <v>458966.45941152406</v>
      </c>
      <c r="R2882">
        <f>IF($B2882&lt;=$B$9,        $D2882-$B$7*$B$6-$S$18*($D2882-$B$6),          $S$16)</f>
        <v>57797.356</v>
      </c>
      <c r="S2882">
        <f>EXP(-$S$17*$B2882)*($J2882^(1-S$20)-1)/(1-S$20)</f>
        <v>0.36750568877803125</v>
      </c>
    </row>
    <row r="2883" spans="1:19" x14ac:dyDescent="0.3">
      <c r="A2883">
        <f t="shared" si="177"/>
        <v>53.61</v>
      </c>
      <c r="B2883">
        <v>28.610000000000003</v>
      </c>
      <c r="C2883" s="1">
        <f t="shared" si="178"/>
        <v>1.393725098</v>
      </c>
      <c r="D2883">
        <f t="shared" si="179"/>
        <v>69686.2549</v>
      </c>
      <c r="E2883" s="8">
        <f>IF($B2883&lt;$B$9,      E2882+($B$5*E2882+$B$7*$B$6+$B$8*($D2883-$B$6))*$B$20,           E2882+($B$5*E2882-$B$12)*$B$20)</f>
        <v>428771.6150370008</v>
      </c>
      <c r="G2883" s="4">
        <v>306874.07692712906</v>
      </c>
      <c r="I2883" s="4">
        <f>IF($B2883&lt;$B$9,      I2882+($B$5*I2882+$B$7*$B$6+$K$18*($D2883-$B$6))*$B$20,           I2882+($B$5*I2882-$K$16)*$B$20)</f>
        <v>370093.71260981722</v>
      </c>
      <c r="J2883">
        <f xml:space="preserve">          IF($B2883&lt;=$B$9,        $D2883-$B$7*$B$6-$K$18*($D2883-$B$6), $K$16)</f>
        <v>60675.655663798869</v>
      </c>
      <c r="K2883">
        <f t="shared" si="180"/>
        <v>180.25601520007433</v>
      </c>
      <c r="M2883" s="4">
        <f>IF($B2883&lt;$B$9,      M2882+($B$5*M2882+$B$7*$B$6+O$18*($D2883-$B$6))*$B$20,           M2882+($B$5*M2882-O$16)*$B$20)</f>
        <v>370014.44411945011</v>
      </c>
      <c r="N2883">
        <f>IF($B2883&lt;=$B$9,        $D2883-$B$7*$B$6-$O$18*($D2883-$B$6),          $O$16)</f>
        <v>60678.216010350741</v>
      </c>
      <c r="O2883">
        <f>EXP(-$O$17*$B2883)*LN(N2883)</f>
        <v>4.0461154322805184</v>
      </c>
      <c r="Q2883" s="4">
        <f>IF($B2883&lt;$B$9,      Q2882+($B$5*Q2882+$B$7*$B$6+$S$18*($D2883-$B$6))*$B$20,           Q2882+($B$5*Q2882-$S$16)*$B$20)</f>
        <v>459245.9995644681</v>
      </c>
      <c r="R2883">
        <f>IF($B2883&lt;=$B$9,        $D2883-$B$7*$B$6-$S$18*($D2883-$B$6),          $S$16)</f>
        <v>57796.065685000001</v>
      </c>
      <c r="S2883">
        <f>EXP(-$S$17*$B2883)*($J2883^(1-S$20)-1)/(1-S$20)</f>
        <v>0.36737708413632297</v>
      </c>
    </row>
    <row r="2884" spans="1:19" x14ac:dyDescent="0.3">
      <c r="A2884">
        <f t="shared" si="177"/>
        <v>53.620000000000005</v>
      </c>
      <c r="B2884">
        <v>28.62</v>
      </c>
      <c r="C2884" s="1">
        <f t="shared" si="178"/>
        <v>1.3936852720000001</v>
      </c>
      <c r="D2884">
        <f t="shared" si="179"/>
        <v>69684.263600000006</v>
      </c>
      <c r="E2884" s="8">
        <f>IF($B2884&lt;$B$9,      E2883+($B$5*E2883+$B$7*$B$6+$B$8*($D2884-$B$6))*$B$20,           E2883+($B$5*E2883-$B$12)*$B$20)</f>
        <v>429030.73789306375</v>
      </c>
      <c r="G2884" s="4">
        <v>307051.16711765353</v>
      </c>
      <c r="I2884" s="4">
        <f>IF($B2884&lt;$B$9,      I2883+($B$5*I2883+$B$7*$B$6+$K$18*($D2884-$B$6))*$B$20,           I2883+($B$5*I2883-$K$16)*$B$20)</f>
        <v>370313.34734479961</v>
      </c>
      <c r="J2884">
        <f xml:space="preserve">          IF($B2884&lt;=$B$9,        $D2884-$B$7*$B$6-$K$18*($D2884-$B$6), $K$16)</f>
        <v>60674.070043106571</v>
      </c>
      <c r="K2884">
        <f t="shared" si="180"/>
        <v>180.19057255441064</v>
      </c>
      <c r="M2884" s="4">
        <f>IF($B2884&lt;$B$9,      M2883+($B$5*M2883+$B$7*$B$6+O$18*($D2884-$B$6))*$B$20,           M2883+($B$5*M2883-O$16)*$B$20)</f>
        <v>370234.02550958516</v>
      </c>
      <c r="N2884">
        <f>IF($B2884&lt;=$B$9,        $D2884-$B$7*$B$6-$O$18*($D2884-$B$6),          $O$16)</f>
        <v>60676.630130674799</v>
      </c>
      <c r="O2884">
        <f>EXP(-$O$17*$B2884)*LN(N2884)</f>
        <v>4.0446899410212005</v>
      </c>
      <c r="Q2884" s="4">
        <f>IF($B2884&lt;$B$9,      Q2883+($B$5*Q2883+$B$7*$B$6+$S$18*($D2884-$B$6))*$B$20,           Q2883+($B$5*Q2883-$S$16)*$B$20)</f>
        <v>459525.63058691565</v>
      </c>
      <c r="R2884">
        <f>IF($B2884&lt;=$B$9,        $D2884-$B$7*$B$6-$S$18*($D2884-$B$6),          $S$16)</f>
        <v>57794.771340000007</v>
      </c>
      <c r="S2884">
        <f>EXP(-$S$17*$B2884)*($J2884^(1-S$20)-1)/(1-S$20)</f>
        <v>0.36724852449791767</v>
      </c>
    </row>
    <row r="2885" spans="1:19" x14ac:dyDescent="0.3">
      <c r="A2885">
        <f t="shared" si="177"/>
        <v>53.63</v>
      </c>
      <c r="B2885">
        <v>28.630000000000003</v>
      </c>
      <c r="C2885" s="1">
        <f t="shared" si="178"/>
        <v>1.3936453220000002</v>
      </c>
      <c r="D2885">
        <f t="shared" si="179"/>
        <v>69682.266100000008</v>
      </c>
      <c r="E2885" s="8">
        <f>IF($B2885&lt;$B$9,      E2884+($B$5*E2884+$B$7*$B$6+$B$8*($D2885-$B$6))*$B$20,           E2884+($B$5*E2884-$B$12)*$B$20)</f>
        <v>429289.94544962631</v>
      </c>
      <c r="G2885" s="4">
        <v>307228.3172922447</v>
      </c>
      <c r="I2885" s="4">
        <f>IF($B2885&lt;$B$9,      I2884+($B$5*I2884+$B$7*$B$6+$K$18*($D2885-$B$6))*$B$20,           I2884+($B$5*I2884-$K$16)*$B$20)</f>
        <v>370533.05488251516</v>
      </c>
      <c r="J2885">
        <f xml:space="preserve">          IF($B2885&lt;=$B$9,        $D2885-$B$7*$B$6-$K$18*($D2885-$B$6), $K$16)</f>
        <v>60672.479485514617</v>
      </c>
      <c r="K2885">
        <f t="shared" si="180"/>
        <v>180.12514624783333</v>
      </c>
      <c r="M2885" s="4">
        <f>IF($B2885&lt;$B$9,      M2884+($B$5*M2884+$B$7*$B$6+O$18*($D2885-$B$6))*$B$20,           M2884+($B$5*M2884-O$16)*$B$20)</f>
        <v>370453.67968638061</v>
      </c>
      <c r="N2885">
        <f>IF($B2885&lt;=$B$9,        $D2885-$B$7*$B$6-$O$18*($D2885-$B$6),          $O$16)</f>
        <v>60675.039313292837</v>
      </c>
      <c r="O2885">
        <f>EXP(-$O$17*$B2885)*LN(N2885)</f>
        <v>4.0432649218281274</v>
      </c>
      <c r="Q2885" s="4">
        <f>IF($B2885&lt;$B$9,      Q2884+($B$5*Q2884+$B$7*$B$6+$S$18*($D2885-$B$6))*$B$20,           Q2884+($B$5*Q2884-$S$16)*$B$20)</f>
        <v>459805.35248897108</v>
      </c>
      <c r="R2885">
        <f>IF($B2885&lt;=$B$9,        $D2885-$B$7*$B$6-$S$18*($D2885-$B$6),          $S$16)</f>
        <v>57793.472965000008</v>
      </c>
      <c r="S2885">
        <f>EXP(-$S$17*$B2885)*($J2885^(1-S$20)-1)/(1-S$20)</f>
        <v>0.36712000984706716</v>
      </c>
    </row>
    <row r="2886" spans="1:19" x14ac:dyDescent="0.3">
      <c r="A2886">
        <f t="shared" si="177"/>
        <v>53.64</v>
      </c>
      <c r="B2886">
        <v>28.64</v>
      </c>
      <c r="C2886" s="1">
        <f t="shared" si="178"/>
        <v>1.3936052480000001</v>
      </c>
      <c r="D2886">
        <f t="shared" si="179"/>
        <v>69680.262400000007</v>
      </c>
      <c r="E2886" s="8">
        <f>IF($B2886&lt;$B$9,      E2885+($B$5*E2885+$B$7*$B$6+$B$8*($D2886-$B$6))*$B$20,           E2885+($B$5*E2885-$B$12)*$B$20)</f>
        <v>429549.23771773366</v>
      </c>
      <c r="G2886" s="4">
        <v>307405.52746569697</v>
      </c>
      <c r="I2886" s="4">
        <f>IF($B2886&lt;$B$9,      I2885+($B$5*I2885+$B$7*$B$6+$K$18*($D2886-$B$6))*$B$20,           I2885+($B$5*I2885-$K$16)*$B$20)</f>
        <v>370752.83523581381</v>
      </c>
      <c r="J2886">
        <f xml:space="preserve">          IF($B2886&lt;=$B$9,        $D2886-$B$7*$B$6-$K$18*($D2886-$B$6), $K$16)</f>
        <v>60670.883991022994</v>
      </c>
      <c r="K2886">
        <f t="shared" si="180"/>
        <v>180.05973627921625</v>
      </c>
      <c r="M2886" s="4">
        <f>IF($B2886&lt;$B$9,      M2885+($B$5*M2885+$B$7*$B$6+O$18*($D2886-$B$6))*$B$20,           M2885+($B$5*M2885-O$16)*$B$20)</f>
        <v>370673.40666268877</v>
      </c>
      <c r="N2886">
        <f>IF($B2886&lt;=$B$9,        $D2886-$B$7*$B$6-$O$18*($D2886-$B$6),          $O$16)</f>
        <v>60673.443558204861</v>
      </c>
      <c r="O2886">
        <f>EXP(-$O$17*$B2886)*LN(N2886)</f>
        <v>4.0418403745536526</v>
      </c>
      <c r="Q2886" s="4">
        <f>IF($B2886&lt;$B$9,      Q2885+($B$5*Q2885+$B$7*$B$6+$S$18*($D2886-$B$6))*$B$20,           Q2885+($B$5*Q2885-$S$16)*$B$20)</f>
        <v>460085.16528074222</v>
      </c>
      <c r="R2886">
        <f>IF($B2886&lt;=$B$9,        $D2886-$B$7*$B$6-$S$18*($D2886-$B$6),          $S$16)</f>
        <v>57792.170560000006</v>
      </c>
      <c r="S2886">
        <f>EXP(-$S$17*$B2886)*($J2886^(1-S$20)-1)/(1-S$20)</f>
        <v>0.36699154016802882</v>
      </c>
    </row>
    <row r="2887" spans="1:19" x14ac:dyDescent="0.3">
      <c r="A2887">
        <f t="shared" si="177"/>
        <v>53.650000000000006</v>
      </c>
      <c r="B2887">
        <v>28.650000000000002</v>
      </c>
      <c r="C2887" s="1">
        <f t="shared" si="178"/>
        <v>1.3935650499999999</v>
      </c>
      <c r="D2887">
        <f t="shared" si="179"/>
        <v>69678.252499999988</v>
      </c>
      <c r="E2887" s="8">
        <f>IF($B2887&lt;$B$9,      E2886+($B$5*E2886+$B$7*$B$6+$B$8*($D2887-$B$6))*$B$20,           E2886+($B$5*E2886-$B$12)*$B$20)</f>
        <v>429808.61470843485</v>
      </c>
      <c r="G2887" s="4">
        <v>307582.79765280994</v>
      </c>
      <c r="I2887" s="4">
        <f>IF($B2887&lt;$B$9,      I2886+($B$5*I2886+$B$7*$B$6+$K$18*($D2887-$B$6))*$B$20,           I2886+($B$5*I2886-$K$16)*$B$20)</f>
        <v>370972.68841755</v>
      </c>
      <c r="J2887">
        <f xml:space="preserve">          IF($B2887&lt;=$B$9,        $D2887-$B$7*$B$6-$K$18*($D2887-$B$6), $K$16)</f>
        <v>60669.283559631702</v>
      </c>
      <c r="K2887">
        <f t="shared" si="180"/>
        <v>179.99434264743039</v>
      </c>
      <c r="M2887" s="4">
        <f>IF($B2887&lt;$B$9,      M2886+($B$5*M2886+$B$7*$B$6+O$18*($D2887-$B$6))*$B$20,           M2886+($B$5*M2886-O$16)*$B$20)</f>
        <v>370893.2064513666</v>
      </c>
      <c r="N2887">
        <f>IF($B2887&lt;=$B$9,        $D2887-$B$7*$B$6-$O$18*($D2887-$B$6),          $O$16)</f>
        <v>60671.84286541085</v>
      </c>
      <c r="O2887">
        <f>EXP(-$O$17*$B2887)*LN(N2887)</f>
        <v>4.0404162990501655</v>
      </c>
      <c r="Q2887" s="4">
        <f>IF($B2887&lt;$B$9,      Q2886+($B$5*Q2886+$B$7*$B$6+$S$18*($D2887-$B$6))*$B$20,           Q2886+($B$5*Q2886-$S$16)*$B$20)</f>
        <v>460365.06897234049</v>
      </c>
      <c r="R2887">
        <f>IF($B2887&lt;=$B$9,        $D2887-$B$7*$B$6-$S$18*($D2887-$B$6),          $S$16)</f>
        <v>57790.864124999993</v>
      </c>
      <c r="S2887">
        <f>EXP(-$S$17*$B2887)*($J2887^(1-S$20)-1)/(1-S$20)</f>
        <v>0.36686311544506545</v>
      </c>
    </row>
    <row r="2888" spans="1:19" x14ac:dyDescent="0.3">
      <c r="A2888">
        <f t="shared" si="177"/>
        <v>53.66</v>
      </c>
      <c r="B2888">
        <v>28.66</v>
      </c>
      <c r="C2888" s="1">
        <f t="shared" si="178"/>
        <v>1.393524728</v>
      </c>
      <c r="D2888">
        <f t="shared" si="179"/>
        <v>69676.236400000009</v>
      </c>
      <c r="E2888" s="8">
        <f>IF($B2888&lt;$B$9,      E2887+($B$5*E2887+$B$7*$B$6+$B$8*($D2888-$B$6))*$B$20,           E2887+($B$5*E2887-$B$12)*$B$20)</f>
        <v>430068.07643278281</v>
      </c>
      <c r="G2888" s="4">
        <v>307760.12786838843</v>
      </c>
      <c r="I2888" s="4">
        <f>IF($B2888&lt;$B$9,      I2887+($B$5*I2887+$B$7*$B$6+$K$18*($D2888-$B$6))*$B$20,           I2887+($B$5*I2887-$K$16)*$B$20)</f>
        <v>371192.61444058275</v>
      </c>
      <c r="J2888">
        <f xml:space="preserve">          IF($B2888&lt;=$B$9,        $D2888-$B$7*$B$6-$K$18*($D2888-$B$6), $K$16)</f>
        <v>60667.678191340776</v>
      </c>
      <c r="K2888">
        <f t="shared" si="180"/>
        <v>179.928965351344</v>
      </c>
      <c r="M2888" s="4">
        <f>IF($B2888&lt;$B$9,      M2887+($B$5*M2887+$B$7*$B$6+O$18*($D2888-$B$6))*$B$20,           M2887+($B$5*M2887-O$16)*$B$20)</f>
        <v>371113.07906527549</v>
      </c>
      <c r="N2888">
        <f>IF($B2888&lt;=$B$9,        $D2888-$B$7*$B$6-$O$18*($D2888-$B$6),          $O$16)</f>
        <v>60670.237234910848</v>
      </c>
      <c r="O2888">
        <f>EXP(-$O$17*$B2888)*LN(N2888)</f>
        <v>4.0389926951700916</v>
      </c>
      <c r="Q2888" s="4">
        <f>IF($B2888&lt;$B$9,      Q2887+($B$5*Q2887+$B$7*$B$6+$S$18*($D2888-$B$6))*$B$20,           Q2887+($B$5*Q2887-$S$16)*$B$20)</f>
        <v>460645.06357388082</v>
      </c>
      <c r="R2888">
        <f>IF($B2888&lt;=$B$9,        $D2888-$B$7*$B$6-$S$18*($D2888-$B$6),          $S$16)</f>
        <v>57789.553660000005</v>
      </c>
      <c r="S2888">
        <f>EXP(-$S$17*$B2888)*($J2888^(1-S$20)-1)/(1-S$20)</f>
        <v>0.36673473566244558</v>
      </c>
    </row>
    <row r="2889" spans="1:19" x14ac:dyDescent="0.3">
      <c r="A2889">
        <f t="shared" si="177"/>
        <v>53.67</v>
      </c>
      <c r="B2889">
        <v>28.67</v>
      </c>
      <c r="C2889" s="1">
        <f t="shared" si="178"/>
        <v>1.393484282</v>
      </c>
      <c r="D2889">
        <f t="shared" si="179"/>
        <v>69674.214099999997</v>
      </c>
      <c r="E2889" s="8">
        <f>IF($B2889&lt;$B$9,      E2888+($B$5*E2888+$B$7*$B$6+$B$8*($D2889-$B$6))*$B$20,           E2888+($B$5*E2888-$B$12)*$B$20)</f>
        <v>430327.62290183426</v>
      </c>
      <c r="G2889" s="4">
        <v>307937.51812724239</v>
      </c>
      <c r="I2889" s="4">
        <f>IF($B2889&lt;$B$9,      I2888+($B$5*I2888+$B$7*$B$6+$K$18*($D2889-$B$6))*$B$20,           I2888+($B$5*I2888-$K$16)*$B$20)</f>
        <v>371412.61331777548</v>
      </c>
      <c r="J2889">
        <f xml:space="preserve">          IF($B2889&lt;=$B$9,        $D2889-$B$7*$B$6-$K$18*($D2889-$B$6), $K$16)</f>
        <v>60666.067886150173</v>
      </c>
      <c r="K2889">
        <f t="shared" si="180"/>
        <v>179.86360438982234</v>
      </c>
      <c r="M2889" s="4">
        <f>IF($B2889&lt;$B$9,      M2888+($B$5*M2888+$B$7*$B$6+O$18*($D2889-$B$6))*$B$20,           M2888+($B$5*M2888-O$16)*$B$20)</f>
        <v>371333.02451728127</v>
      </c>
      <c r="N2889">
        <f>IF($B2889&lt;=$B$9,        $D2889-$B$7*$B$6-$O$18*($D2889-$B$6),          $O$16)</f>
        <v>60668.626666704811</v>
      </c>
      <c r="O2889">
        <f>EXP(-$O$17*$B2889)*LN(N2889)</f>
        <v>4.037569562765893</v>
      </c>
      <c r="Q2889" s="4">
        <f>IF($B2889&lt;$B$9,      Q2888+($B$5*Q2888+$B$7*$B$6+$S$18*($D2889-$B$6))*$B$20,           Q2888+($B$5*Q2888-$S$16)*$B$20)</f>
        <v>460925.14909548167</v>
      </c>
      <c r="R2889">
        <f>IF($B2889&lt;=$B$9,        $D2889-$B$7*$B$6-$S$18*($D2889-$B$6),          $S$16)</f>
        <v>57788.239164999999</v>
      </c>
      <c r="S2889">
        <f>EXP(-$S$17*$B2889)*($J2889^(1-S$20)-1)/(1-S$20)</f>
        <v>0.36660640080444301</v>
      </c>
    </row>
    <row r="2890" spans="1:19" x14ac:dyDescent="0.3">
      <c r="A2890">
        <f t="shared" si="177"/>
        <v>53.68</v>
      </c>
      <c r="B2890">
        <v>28.68</v>
      </c>
      <c r="C2890" s="1">
        <f t="shared" si="178"/>
        <v>1.3934437120000003</v>
      </c>
      <c r="D2890">
        <f t="shared" si="179"/>
        <v>69672.185600000012</v>
      </c>
      <c r="E2890" s="8">
        <f>IF($B2890&lt;$B$9,      E2889+($B$5*E2889+$B$7*$B$6+$B$8*($D2890-$B$6))*$B$20,           E2889+($B$5*E2889-$B$12)*$B$20)</f>
        <v>430587.25412664987</v>
      </c>
      <c r="G2890" s="4">
        <v>308114.9684441869</v>
      </c>
      <c r="I2890" s="4">
        <f>IF($B2890&lt;$B$9,      I2889+($B$5*I2889+$B$7*$B$6+$K$18*($D2890-$B$6))*$B$20,           I2889+($B$5*I2889-$K$16)*$B$20)</f>
        <v>371632.6850619961</v>
      </c>
      <c r="J2890">
        <f xml:space="preserve">          IF($B2890&lt;=$B$9,        $D2890-$B$7*$B$6-$K$18*($D2890-$B$6), $K$16)</f>
        <v>60664.452644059929</v>
      </c>
      <c r="K2890">
        <f t="shared" si="180"/>
        <v>179.79825976172799</v>
      </c>
      <c r="M2890" s="4">
        <f>IF($B2890&lt;$B$9,      M2889+($B$5*M2889+$B$7*$B$6+O$18*($D2890-$B$6))*$B$20,           M2889+($B$5*M2889-O$16)*$B$20)</f>
        <v>371553.0428202544</v>
      </c>
      <c r="N2890">
        <f>IF($B2890&lt;=$B$9,        $D2890-$B$7*$B$6-$O$18*($D2890-$B$6),          $O$16)</f>
        <v>60667.011160792776</v>
      </c>
      <c r="O2890">
        <f>EXP(-$O$17*$B2890)*LN(N2890)</f>
        <v>4.0361469016900653</v>
      </c>
      <c r="Q2890" s="4">
        <f>IF($B2890&lt;$B$9,      Q2889+($B$5*Q2889+$B$7*$B$6+$S$18*($D2890-$B$6))*$B$20,           Q2889+($B$5*Q2889-$S$16)*$B$20)</f>
        <v>461205.32554726506</v>
      </c>
      <c r="R2890">
        <f>IF($B2890&lt;=$B$9,        $D2890-$B$7*$B$6-$S$18*($D2890-$B$6),          $S$16)</f>
        <v>57786.920640000011</v>
      </c>
      <c r="S2890">
        <f>EXP(-$S$17*$B2890)*($J2890^(1-S$20)-1)/(1-S$20)</f>
        <v>0.36647811085533716</v>
      </c>
    </row>
    <row r="2891" spans="1:19" x14ac:dyDescent="0.3">
      <c r="A2891">
        <f t="shared" si="177"/>
        <v>53.69</v>
      </c>
      <c r="B2891">
        <v>28.69</v>
      </c>
      <c r="C2891" s="1">
        <f t="shared" si="178"/>
        <v>1.3934030180000001</v>
      </c>
      <c r="D2891">
        <f t="shared" si="179"/>
        <v>69670.150900000008</v>
      </c>
      <c r="E2891" s="8">
        <f>IF($B2891&lt;$B$9,      E2890+($B$5*E2890+$B$7*$B$6+$B$8*($D2891-$B$6))*$B$20,           E2890+($B$5*E2890-$B$12)*$B$20)</f>
        <v>430846.97011829418</v>
      </c>
      <c r="G2891" s="4">
        <v>308292.47883404238</v>
      </c>
      <c r="I2891" s="4">
        <f>IF($B2891&lt;$B$9,      I2890+($B$5*I2890+$B$7*$B$6+$K$18*($D2891-$B$6))*$B$20,           I2890+($B$5*I2890-$K$16)*$B$20)</f>
        <v>371852.82968611713</v>
      </c>
      <c r="J2891">
        <f xml:space="preserve">          IF($B2891&lt;=$B$9,        $D2891-$B$7*$B$6-$K$18*($D2891-$B$6), $K$16)</f>
        <v>60662.832465070009</v>
      </c>
      <c r="K2891">
        <f t="shared" si="180"/>
        <v>179.73293146592053</v>
      </c>
      <c r="M2891" s="4">
        <f>IF($B2891&lt;$B$9,      M2890+($B$5*M2890+$B$7*$B$6+O$18*($D2891-$B$6))*$B$20,           M2890+($B$5*M2890-O$16)*$B$20)</f>
        <v>371773.13398706971</v>
      </c>
      <c r="N2891">
        <f>IF($B2891&lt;=$B$9,        $D2891-$B$7*$B$6-$O$18*($D2891-$B$6),          $O$16)</f>
        <v>60665.390717174712</v>
      </c>
      <c r="O2891">
        <f>EXP(-$O$17*$B2891)*LN(N2891)</f>
        <v>4.0347247117951426</v>
      </c>
      <c r="Q2891" s="4">
        <f>IF($B2891&lt;$B$9,      Q2890+($B$5*Q2890+$B$7*$B$6+$S$18*($D2891-$B$6))*$B$20,           Q2890+($B$5*Q2890-$S$16)*$B$20)</f>
        <v>461485.59293935663</v>
      </c>
      <c r="R2891">
        <f>IF($B2891&lt;=$B$9,        $D2891-$B$7*$B$6-$S$18*($D2891-$B$6),          $S$16)</f>
        <v>57785.598085000005</v>
      </c>
      <c r="S2891">
        <f>EXP(-$S$17*$B2891)*($J2891^(1-S$20)-1)/(1-S$20)</f>
        <v>0.36634986579941287</v>
      </c>
    </row>
    <row r="2892" spans="1:19" x14ac:dyDescent="0.3">
      <c r="A2892">
        <f t="shared" si="177"/>
        <v>53.7</v>
      </c>
      <c r="B2892">
        <v>28.700000000000003</v>
      </c>
      <c r="C2892" s="1">
        <f t="shared" si="178"/>
        <v>1.3933622000000001</v>
      </c>
      <c r="D2892">
        <f t="shared" si="179"/>
        <v>69668.11</v>
      </c>
      <c r="E2892" s="8">
        <f>IF($B2892&lt;$B$9,      E2891+($B$5*E2891+$B$7*$B$6+$B$8*($D2892-$B$6))*$B$20,           E2891+($B$5*E2891-$B$12)*$B$20)</f>
        <v>431106.77088783559</v>
      </c>
      <c r="G2892" s="4">
        <v>308470.04931163433</v>
      </c>
      <c r="I2892" s="4">
        <f>IF($B2892&lt;$B$9,      I2891+($B$5*I2891+$B$7*$B$6+$K$18*($D2892-$B$6))*$B$20,           I2891+($B$5*I2891-$K$16)*$B$20)</f>
        <v>372073.04720301548</v>
      </c>
      <c r="J2892">
        <f xml:space="preserve">          IF($B2892&lt;=$B$9,        $D2892-$B$7*$B$6-$K$18*($D2892-$B$6), $K$16)</f>
        <v>60661.207349180426</v>
      </c>
      <c r="K2892">
        <f t="shared" si="180"/>
        <v>179.66761950125689</v>
      </c>
      <c r="M2892" s="4">
        <f>IF($B2892&lt;$B$9,      M2891+($B$5*M2891+$B$7*$B$6+O$18*($D2892-$B$6))*$B$20,           M2891+($B$5*M2891-O$16)*$B$20)</f>
        <v>371993.2980306067</v>
      </c>
      <c r="N2892">
        <f>IF($B2892&lt;=$B$9,        $D2892-$B$7*$B$6-$O$18*($D2892-$B$6),          $O$16)</f>
        <v>60663.765335850629</v>
      </c>
      <c r="O2892">
        <f>EXP(-$O$17*$B2892)*LN(N2892)</f>
        <v>4.0333029929336934</v>
      </c>
      <c r="Q2892" s="4">
        <f>IF($B2892&lt;$B$9,      Q2891+($B$5*Q2891+$B$7*$B$6+$S$18*($D2892-$B$6))*$B$20,           Q2891+($B$5*Q2891-$S$16)*$B$20)</f>
        <v>461765.95128188538</v>
      </c>
      <c r="R2892">
        <f>IF($B2892&lt;=$B$9,        $D2892-$B$7*$B$6-$S$18*($D2892-$B$6),          $S$16)</f>
        <v>57784.271500000003</v>
      </c>
      <c r="S2892">
        <f>EXP(-$S$17*$B2892)*($J2892^(1-S$20)-1)/(1-S$20)</f>
        <v>0.36622166562096053</v>
      </c>
    </row>
    <row r="2893" spans="1:19" x14ac:dyDescent="0.3">
      <c r="A2893">
        <f t="shared" si="177"/>
        <v>53.71</v>
      </c>
      <c r="B2893">
        <v>28.71</v>
      </c>
      <c r="C2893" s="1">
        <f t="shared" si="178"/>
        <v>1.3933212580000001</v>
      </c>
      <c r="D2893">
        <f t="shared" si="179"/>
        <v>69666.062900000004</v>
      </c>
      <c r="E2893" s="8">
        <f>IF($B2893&lt;$B$9,      E2892+($B$5*E2892+$B$7*$B$6+$B$8*($D2893-$B$6))*$B$20,           E2892+($B$5*E2892-$B$12)*$B$20)</f>
        <v>431366.65644634631</v>
      </c>
      <c r="G2893" s="4">
        <v>308647.67989179341</v>
      </c>
      <c r="I2893" s="4">
        <f>IF($B2893&lt;$B$9,      I2892+($B$5*I2892+$B$7*$B$6+$K$18*($D2893-$B$6))*$B$20,           I2892+($B$5*I2892-$K$16)*$B$20)</f>
        <v>372293.33762557263</v>
      </c>
      <c r="J2893">
        <f xml:space="preserve">          IF($B2893&lt;=$B$9,        $D2893-$B$7*$B$6-$K$18*($D2893-$B$6), $K$16)</f>
        <v>60659.577296391188</v>
      </c>
      <c r="K2893">
        <f t="shared" si="180"/>
        <v>179.60232386659118</v>
      </c>
      <c r="M2893" s="4">
        <f>IF($B2893&lt;$B$9,      M2892+($B$5*M2892+$B$7*$B$6+O$18*($D2893-$B$6))*$B$20,           M2892+($B$5*M2892-O$16)*$B$20)</f>
        <v>372213.53496374923</v>
      </c>
      <c r="N2893">
        <f>IF($B2893&lt;=$B$9,        $D2893-$B$7*$B$6-$O$18*($D2893-$B$6),          $O$16)</f>
        <v>60662.135016820532</v>
      </c>
      <c r="O2893">
        <f>EXP(-$O$17*$B2893)*LN(N2893)</f>
        <v>4.0318817449583255</v>
      </c>
      <c r="Q2893" s="4">
        <f>IF($B2893&lt;$B$9,      Q2892+($B$5*Q2892+$B$7*$B$6+$S$18*($D2893-$B$6))*$B$20,           Q2892+($B$5*Q2892-$S$16)*$B$20)</f>
        <v>462046.40058498405</v>
      </c>
      <c r="R2893">
        <f>IF($B2893&lt;=$B$9,        $D2893-$B$7*$B$6-$S$18*($D2893-$B$6),          $S$16)</f>
        <v>57782.940885000004</v>
      </c>
      <c r="S2893">
        <f>EXP(-$S$17*$B2893)*($J2893^(1-S$20)-1)/(1-S$20)</f>
        <v>0.36609351030427612</v>
      </c>
    </row>
    <row r="2894" spans="1:19" x14ac:dyDescent="0.3">
      <c r="A2894">
        <f t="shared" si="177"/>
        <v>53.72</v>
      </c>
      <c r="B2894">
        <v>28.720000000000002</v>
      </c>
      <c r="C2894" s="1">
        <f t="shared" si="178"/>
        <v>1.3932801919999998</v>
      </c>
      <c r="D2894">
        <f t="shared" si="179"/>
        <v>69664.00959999999</v>
      </c>
      <c r="E2894" s="8">
        <f>IF($B2894&lt;$B$9,      E2893+($B$5*E2893+$B$7*$B$6+$B$8*($D2894-$B$6))*$B$20,           E2893+($B$5*E2893-$B$12)*$B$20)</f>
        <v>431626.62680490251</v>
      </c>
      <c r="G2894" s="4">
        <v>308825.37058935553</v>
      </c>
      <c r="I2894" s="4">
        <f>IF($B2894&lt;$B$9,      I2893+($B$5*I2893+$B$7*$B$6+$K$18*($D2894-$B$6))*$B$20,           I2893+($B$5*I2893-$K$16)*$B$20)</f>
        <v>372513.70096667454</v>
      </c>
      <c r="J2894">
        <f xml:space="preserve">          IF($B2894&lt;=$B$9,        $D2894-$B$7*$B$6-$K$18*($D2894-$B$6), $K$16)</f>
        <v>60657.942306702287</v>
      </c>
      <c r="K2894">
        <f t="shared" si="180"/>
        <v>179.53704456077455</v>
      </c>
      <c r="M2894" s="4">
        <f>IF($B2894&lt;$B$9,      M2893+($B$5*M2893+$B$7*$B$6+O$18*($D2894-$B$6))*$B$20,           M2893+($B$5*M2893-O$16)*$B$20)</f>
        <v>372433.8447993857</v>
      </c>
      <c r="N2894">
        <f>IF($B2894&lt;=$B$9,        $D2894-$B$7*$B$6-$O$18*($D2894-$B$6),          $O$16)</f>
        <v>60660.499760084407</v>
      </c>
      <c r="O2894">
        <f>EXP(-$O$17*$B2894)*LN(N2894)</f>
        <v>4.0304609677216749</v>
      </c>
      <c r="Q2894" s="4">
        <f>IF($B2894&lt;$B$9,      Q2893+($B$5*Q2893+$B$7*$B$6+$S$18*($D2894-$B$6))*$B$20,           Q2893+($B$5*Q2893-$S$16)*$B$20)</f>
        <v>462326.94085878879</v>
      </c>
      <c r="R2894">
        <f>IF($B2894&lt;=$B$9,        $D2894-$B$7*$B$6-$S$18*($D2894-$B$6),          $S$16)</f>
        <v>57781.606239999994</v>
      </c>
      <c r="S2894">
        <f>EXP(-$S$17*$B2894)*($J2894^(1-S$20)-1)/(1-S$20)</f>
        <v>0.36596539983366078</v>
      </c>
    </row>
    <row r="2895" spans="1:19" x14ac:dyDescent="0.3">
      <c r="A2895">
        <f t="shared" si="177"/>
        <v>53.730000000000004</v>
      </c>
      <c r="B2895">
        <v>28.73</v>
      </c>
      <c r="C2895" s="1">
        <f t="shared" si="178"/>
        <v>1.3932390020000001</v>
      </c>
      <c r="D2895">
        <f t="shared" si="179"/>
        <v>69661.950100000002</v>
      </c>
      <c r="E2895" s="8">
        <f>IF($B2895&lt;$B$9,      E2894+($B$5*E2894+$B$7*$B$6+$B$8*($D2895-$B$6))*$B$20,           E2894+($B$5*E2894-$B$12)*$B$20)</f>
        <v>431886.68197458424</v>
      </c>
      <c r="G2895" s="4">
        <v>309003.12141916179</v>
      </c>
      <c r="I2895" s="4">
        <f>IF($B2895&lt;$B$9,      I2894+($B$5*I2894+$B$7*$B$6+$K$18*($D2895-$B$6))*$B$20,           I2894+($B$5*I2894-$K$16)*$B$20)</f>
        <v>372734.13723921176</v>
      </c>
      <c r="J2895">
        <f xml:space="preserve">          IF($B2895&lt;=$B$9,        $D2895-$B$7*$B$6-$K$18*($D2895-$B$6), $K$16)</f>
        <v>60656.302380113739</v>
      </c>
      <c r="K2895">
        <f t="shared" si="180"/>
        <v>179.47178158265555</v>
      </c>
      <c r="M2895" s="4">
        <f>IF($B2895&lt;$B$9,      M2894+($B$5*M2894+$B$7*$B$6+O$18*($D2895-$B$6))*$B$20,           M2894+($B$5*M2894-O$16)*$B$20)</f>
        <v>372654.22755040904</v>
      </c>
      <c r="N2895">
        <f>IF($B2895&lt;=$B$9,        $D2895-$B$7*$B$6-$O$18*($D2895-$B$6),          $O$16)</f>
        <v>60658.859565642291</v>
      </c>
      <c r="O2895">
        <f>EXP(-$O$17*$B2895)*LN(N2895)</f>
        <v>4.0290406610764231</v>
      </c>
      <c r="Q2895" s="4">
        <f>IF($B2895&lt;$B$9,      Q2894+($B$5*Q2894+$B$7*$B$6+$S$18*($D2895-$B$6))*$B$20,           Q2894+($B$5*Q2894-$S$16)*$B$20)</f>
        <v>462607.57211343938</v>
      </c>
      <c r="R2895">
        <f>IF($B2895&lt;=$B$9,        $D2895-$B$7*$B$6-$S$18*($D2895-$B$6),          $S$16)</f>
        <v>57780.267565000002</v>
      </c>
      <c r="S2895">
        <f>EXP(-$S$17*$B2895)*($J2895^(1-S$20)-1)/(1-S$20)</f>
        <v>0.36583733419342168</v>
      </c>
    </row>
    <row r="2896" spans="1:19" x14ac:dyDescent="0.3">
      <c r="A2896">
        <f t="shared" si="177"/>
        <v>53.74</v>
      </c>
      <c r="B2896">
        <v>28.740000000000002</v>
      </c>
      <c r="C2896" s="1">
        <f t="shared" si="178"/>
        <v>1.3931976879999999</v>
      </c>
      <c r="D2896">
        <f t="shared" si="179"/>
        <v>69659.884399999995</v>
      </c>
      <c r="E2896" s="8">
        <f>IF($B2896&lt;$B$9,      E2895+($B$5*E2895+$B$7*$B$6+$B$8*($D2896-$B$6))*$B$20,           E2895+($B$5*E2895-$B$12)*$B$20)</f>
        <v>432146.82196647534</v>
      </c>
      <c r="G2896" s="4">
        <v>309180.93239605852</v>
      </c>
      <c r="I2896" s="4">
        <f>IF($B2896&lt;$B$9,      I2895+($B$5*I2895+$B$7*$B$6+$K$18*($D2896-$B$6))*$B$20,           I2895+($B$5*I2895-$K$16)*$B$20)</f>
        <v>372954.64645607921</v>
      </c>
      <c r="J2896">
        <f xml:space="preserve">          IF($B2896&lt;=$B$9,        $D2896-$B$7*$B$6-$K$18*($D2896-$B$6), $K$16)</f>
        <v>60654.657516625513</v>
      </c>
      <c r="K2896">
        <f t="shared" si="180"/>
        <v>179.40653493107962</v>
      </c>
      <c r="M2896" s="4">
        <f>IF($B2896&lt;$B$9,      M2895+($B$5*M2895+$B$7*$B$6+O$18*($D2896-$B$6))*$B$20,           M2895+($B$5*M2895-O$16)*$B$20)</f>
        <v>372874.68322971673</v>
      </c>
      <c r="N2896">
        <f>IF($B2896&lt;=$B$9,        $D2896-$B$7*$B$6-$O$18*($D2896-$B$6),          $O$16)</f>
        <v>60657.21443349414</v>
      </c>
      <c r="O2896">
        <f>EXP(-$O$17*$B2896)*LN(N2896)</f>
        <v>4.0276208248752798</v>
      </c>
      <c r="Q2896" s="4">
        <f>IF($B2896&lt;$B$9,      Q2895+($B$5*Q2895+$B$7*$B$6+$S$18*($D2896-$B$6))*$B$20,           Q2895+($B$5*Q2895-$S$16)*$B$20)</f>
        <v>462888.2943590791</v>
      </c>
      <c r="R2896">
        <f>IF($B2896&lt;=$B$9,        $D2896-$B$7*$B$6-$S$18*($D2896-$B$6),          $S$16)</f>
        <v>57778.924859999999</v>
      </c>
      <c r="S2896">
        <f>EXP(-$S$17*$B2896)*($J2896^(1-S$20)-1)/(1-S$20)</f>
        <v>0.36570931336787088</v>
      </c>
    </row>
    <row r="2897" spans="1:19" x14ac:dyDescent="0.3">
      <c r="A2897">
        <f t="shared" si="177"/>
        <v>53.75</v>
      </c>
      <c r="B2897">
        <v>28.75</v>
      </c>
      <c r="C2897" s="1">
        <f t="shared" si="178"/>
        <v>1.3931562500000001</v>
      </c>
      <c r="D2897">
        <f t="shared" si="179"/>
        <v>69657.8125</v>
      </c>
      <c r="E2897" s="8">
        <f>IF($B2897&lt;$B$9,      E2896+($B$5*E2896+$B$7*$B$6+$B$8*($D2897-$B$6))*$B$20,           E2896+($B$5*E2896-$B$12)*$B$20)</f>
        <v>432407.04679166363</v>
      </c>
      <c r="G2897" s="4">
        <v>309358.80353489716</v>
      </c>
      <c r="I2897" s="4">
        <f>IF($B2897&lt;$B$9,      I2896+($B$5*I2896+$B$7*$B$6+$K$18*($D2897-$B$6))*$B$20,           I2896+($B$5*I2896-$K$16)*$B$20)</f>
        <v>373175.22863017645</v>
      </c>
      <c r="J2897">
        <f xml:space="preserve">          IF($B2897&lt;=$B$9,        $D2897-$B$7*$B$6-$K$18*($D2897-$B$6), $K$16)</f>
        <v>60653.007716237647</v>
      </c>
      <c r="K2897">
        <f t="shared" si="180"/>
        <v>179.34130460488984</v>
      </c>
      <c r="M2897" s="4">
        <f>IF($B2897&lt;$B$9,      M2896+($B$5*M2896+$B$7*$B$6+O$18*($D2897-$B$6))*$B$20,           M2896+($B$5*M2896-O$16)*$B$20)</f>
        <v>373095.21185021073</v>
      </c>
      <c r="N2897">
        <f>IF($B2897&lt;=$B$9,        $D2897-$B$7*$B$6-$O$18*($D2897-$B$6),          $O$16)</f>
        <v>60655.564363639984</v>
      </c>
      <c r="O2897">
        <f>EXP(-$O$17*$B2897)*LN(N2897)</f>
        <v>4.0262014589709976</v>
      </c>
      <c r="Q2897" s="4">
        <f>IF($B2897&lt;$B$9,      Q2896+($B$5*Q2896+$B$7*$B$6+$S$18*($D2897-$B$6))*$B$20,           Q2896+($B$5*Q2896-$S$16)*$B$20)</f>
        <v>463169.10760585475</v>
      </c>
      <c r="R2897">
        <f>IF($B2897&lt;=$B$9,        $D2897-$B$7*$B$6-$S$18*($D2897-$B$6),          $S$16)</f>
        <v>57777.578125</v>
      </c>
      <c r="S2897">
        <f>EXP(-$S$17*$B2897)*($J2897^(1-S$20)-1)/(1-S$20)</f>
        <v>0.36558133734132658</v>
      </c>
    </row>
    <row r="2898" spans="1:19" x14ac:dyDescent="0.3">
      <c r="A2898">
        <f t="shared" si="177"/>
        <v>53.760000000000005</v>
      </c>
      <c r="B2898">
        <v>28.76</v>
      </c>
      <c r="C2898" s="1">
        <f t="shared" si="178"/>
        <v>1.3931146880000003</v>
      </c>
      <c r="D2898">
        <f t="shared" si="179"/>
        <v>69655.734400000016</v>
      </c>
      <c r="E2898" s="8">
        <f>IF($B2898&lt;$B$9,      E2897+($B$5*E2897+$B$7*$B$6+$B$8*($D2898-$B$6))*$B$20,           E2897+($B$5*E2897-$B$12)*$B$20)</f>
        <v>432667.35646124074</v>
      </c>
      <c r="G2898" s="4">
        <v>309536.73485053435</v>
      </c>
      <c r="I2898" s="4">
        <f>IF($B2898&lt;$B$9,      I2897+($B$5*I2897+$B$7*$B$6+$K$18*($D2898-$B$6))*$B$20,           I2897+($B$5*I2897-$K$16)*$B$20)</f>
        <v>373395.8837744075</v>
      </c>
      <c r="J2898">
        <f xml:space="preserve">          IF($B2898&lt;=$B$9,        $D2898-$B$7*$B$6-$K$18*($D2898-$B$6), $K$16)</f>
        <v>60651.352978950126</v>
      </c>
      <c r="K2898">
        <f t="shared" si="180"/>
        <v>179.27609060292605</v>
      </c>
      <c r="M2898" s="4">
        <f>IF($B2898&lt;$B$9,      M2897+($B$5*M2897+$B$7*$B$6+O$18*($D2898-$B$6))*$B$20,           M2897+($B$5*M2897-O$16)*$B$20)</f>
        <v>373315.8134247975</v>
      </c>
      <c r="N2898">
        <f>IF($B2898&lt;=$B$9,        $D2898-$B$7*$B$6-$O$18*($D2898-$B$6),          $O$16)</f>
        <v>60653.909356079814</v>
      </c>
      <c r="O2898">
        <f>EXP(-$O$17*$B2898)*LN(N2898)</f>
        <v>4.024782563216359</v>
      </c>
      <c r="Q2898" s="4">
        <f>IF($B2898&lt;$B$9,      Q2897+($B$5*Q2897+$B$7*$B$6+$S$18*($D2898-$B$6))*$B$20,           Q2897+($B$5*Q2897-$S$16)*$B$20)</f>
        <v>463450.01186391682</v>
      </c>
      <c r="R2898">
        <f>IF($B2898&lt;=$B$9,        $D2898-$B$7*$B$6-$S$18*($D2898-$B$6),          $S$16)</f>
        <v>57776.227360000012</v>
      </c>
      <c r="S2898">
        <f>EXP(-$S$17*$B2898)*($J2898^(1-S$20)-1)/(1-S$20)</f>
        <v>0.36545340609811183</v>
      </c>
    </row>
    <row r="2899" spans="1:19" x14ac:dyDescent="0.3">
      <c r="A2899">
        <f t="shared" si="177"/>
        <v>53.769999999999996</v>
      </c>
      <c r="B2899">
        <v>28.77</v>
      </c>
      <c r="C2899" s="1">
        <f t="shared" si="178"/>
        <v>1.3930730019999999</v>
      </c>
      <c r="D2899">
        <f t="shared" si="179"/>
        <v>69653.650099999999</v>
      </c>
      <c r="E2899" s="8">
        <f>IF($B2899&lt;$B$9,      E2898+($B$5*E2898+$B$7*$B$6+$B$8*($D2899-$B$6))*$B$20,           E2898+($B$5*E2898-$B$12)*$B$20)</f>
        <v>432927.75098630216</v>
      </c>
      <c r="G2899" s="4">
        <v>309714.72635783203</v>
      </c>
      <c r="I2899" s="4">
        <f>IF($B2899&lt;$B$9,      I2898+($B$5*I2898+$B$7*$B$6+$K$18*($D2899-$B$6))*$B$20,           I2898+($B$5*I2898-$K$16)*$B$20)</f>
        <v>373616.61190168094</v>
      </c>
      <c r="J2899">
        <f xml:space="preserve">          IF($B2899&lt;=$B$9,        $D2899-$B$7*$B$6-$K$18*($D2899-$B$6), $K$16)</f>
        <v>60649.693304762914</v>
      </c>
      <c r="K2899">
        <f t="shared" si="180"/>
        <v>179.21089292402553</v>
      </c>
      <c r="M2899" s="4">
        <f>IF($B2899&lt;$B$9,      M2898+($B$5*M2898+$B$7*$B$6+O$18*($D2899-$B$6))*$B$20,           M2898+($B$5*M2898-O$16)*$B$20)</f>
        <v>373536.48796638806</v>
      </c>
      <c r="N2899">
        <f>IF($B2899&lt;=$B$9,        $D2899-$B$7*$B$6-$O$18*($D2899-$B$6),          $O$16)</f>
        <v>60652.249410813602</v>
      </c>
      <c r="O2899">
        <f>EXP(-$O$17*$B2899)*LN(N2899)</f>
        <v>4.0233641374641849</v>
      </c>
      <c r="Q2899" s="4">
        <f>IF($B2899&lt;$B$9,      Q2898+($B$5*Q2898+$B$7*$B$6+$S$18*($D2899-$B$6))*$B$20,           Q2898+($B$5*Q2898-$S$16)*$B$20)</f>
        <v>463731.00714341918</v>
      </c>
      <c r="R2899">
        <f>IF($B2899&lt;=$B$9,        $D2899-$B$7*$B$6-$S$18*($D2899-$B$6),          $S$16)</f>
        <v>57774.872564999998</v>
      </c>
      <c r="S2899">
        <f>EXP(-$S$17*$B2899)*($J2899^(1-S$20)-1)/(1-S$20)</f>
        <v>0.36532551962255572</v>
      </c>
    </row>
    <row r="2900" spans="1:19" x14ac:dyDescent="0.3">
      <c r="A2900">
        <f t="shared" si="177"/>
        <v>53.78</v>
      </c>
      <c r="B2900">
        <v>28.78</v>
      </c>
      <c r="C2900" s="1">
        <f t="shared" si="178"/>
        <v>1.3930311919999998</v>
      </c>
      <c r="D2900">
        <f t="shared" si="179"/>
        <v>69651.559599999993</v>
      </c>
      <c r="E2900" s="8">
        <f>IF($B2900&lt;$B$9,      E2899+($B$5*E2899+$B$7*$B$6+$B$8*($D2900-$B$6))*$B$20,           E2899+($B$5*E2899-$B$12)*$B$20)</f>
        <v>433188.23037794739</v>
      </c>
      <c r="G2900" s="4">
        <v>309892.77807165729</v>
      </c>
      <c r="I2900" s="4">
        <f>IF($B2900&lt;$B$9,      I2899+($B$5*I2899+$B$7*$B$6+$K$18*($D2900-$B$6))*$B$20,           I2899+($B$5*I2899-$K$16)*$B$20)</f>
        <v>373837.41302490979</v>
      </c>
      <c r="J2900">
        <f xml:space="preserve">          IF($B2900&lt;=$B$9,        $D2900-$B$7*$B$6-$K$18*($D2900-$B$6), $K$16)</f>
        <v>60648.02869367606</v>
      </c>
      <c r="K2900">
        <f t="shared" si="180"/>
        <v>179.14571156702269</v>
      </c>
      <c r="M2900" s="4">
        <f>IF($B2900&lt;$B$9,      M2899+($B$5*M2899+$B$7*$B$6+O$18*($D2900-$B$6))*$B$20,           M2899+($B$5*M2899-O$16)*$B$20)</f>
        <v>373757.23548789788</v>
      </c>
      <c r="N2900">
        <f>IF($B2900&lt;=$B$9,        $D2900-$B$7*$B$6-$O$18*($D2900-$B$6),          $O$16)</f>
        <v>60650.584527841391</v>
      </c>
      <c r="O2900">
        <f>EXP(-$O$17*$B2900)*LN(N2900)</f>
        <v>4.0219461815673307</v>
      </c>
      <c r="Q2900" s="4">
        <f>IF($B2900&lt;$B$9,      Q2899+($B$5*Q2899+$B$7*$B$6+$S$18*($D2900-$B$6))*$B$20,           Q2899+($B$5*Q2899-$S$16)*$B$20)</f>
        <v>464012.0934545194</v>
      </c>
      <c r="R2900">
        <f>IF($B2900&lt;=$B$9,        $D2900-$B$7*$B$6-$S$18*($D2900-$B$6),          $S$16)</f>
        <v>57773.513739999995</v>
      </c>
      <c r="S2900">
        <f>EXP(-$S$17*$B2900)*($J2900^(1-S$20)-1)/(1-S$20)</f>
        <v>0.36519767789899221</v>
      </c>
    </row>
    <row r="2901" spans="1:19" x14ac:dyDescent="0.3">
      <c r="A2901">
        <f t="shared" si="177"/>
        <v>53.790000000000006</v>
      </c>
      <c r="B2901">
        <v>28.790000000000003</v>
      </c>
      <c r="C2901" s="1">
        <f t="shared" si="178"/>
        <v>1.3929892579999998</v>
      </c>
      <c r="D2901">
        <f t="shared" si="179"/>
        <v>69649.462899999999</v>
      </c>
      <c r="E2901" s="8">
        <f>IF($B2901&lt;$B$9,      E2900+($B$5*E2900+$B$7*$B$6+$B$8*($D2901-$B$6))*$B$20,           E2900+($B$5*E2900-$B$12)*$B$20)</f>
        <v>433448.79464727966</v>
      </c>
      <c r="G2901" s="4">
        <v>310070.89000688237</v>
      </c>
      <c r="I2901" s="4">
        <f>IF($B2901&lt;$B$9,      I2900+($B$5*I2900+$B$7*$B$6+$K$18*($D2901-$B$6))*$B$20,           I2900+($B$5*I2900-$K$16)*$B$20)</f>
        <v>374058.28715701163</v>
      </c>
      <c r="J2901">
        <f xml:space="preserve">          IF($B2901&lt;=$B$9,        $D2901-$B$7*$B$6-$K$18*($D2901-$B$6), $K$16)</f>
        <v>60646.359145689545</v>
      </c>
      <c r="K2901">
        <f t="shared" si="180"/>
        <v>179.08054653074916</v>
      </c>
      <c r="M2901" s="4">
        <f>IF($B2901&lt;$B$9,      M2900+($B$5*M2900+$B$7*$B$6+O$18*($D2901-$B$6))*$B$20,           M2900+($B$5*M2900-O$16)*$B$20)</f>
        <v>373978.05600224703</v>
      </c>
      <c r="N2901">
        <f>IF($B2901&lt;=$B$9,        $D2901-$B$7*$B$6-$O$18*($D2901-$B$6),          $O$16)</f>
        <v>60648.914707163167</v>
      </c>
      <c r="O2901">
        <f>EXP(-$O$17*$B2901)*LN(N2901)</f>
        <v>4.0205286953786912</v>
      </c>
      <c r="Q2901" s="4">
        <f>IF($B2901&lt;$B$9,      Q2900+($B$5*Q2900+$B$7*$B$6+$S$18*($D2901-$B$6))*$B$20,           Q2900+($B$5*Q2900-$S$16)*$B$20)</f>
        <v>464293.27080737846</v>
      </c>
      <c r="R2901">
        <f>IF($B2901&lt;=$B$9,        $D2901-$B$7*$B$6-$S$18*($D2901-$B$6),          $S$16)</f>
        <v>57772.150884999995</v>
      </c>
      <c r="S2901">
        <f>EXP(-$S$17*$B2901)*($J2901^(1-S$20)-1)/(1-S$20)</f>
        <v>0.3650698809117614</v>
      </c>
    </row>
    <row r="2902" spans="1:19" x14ac:dyDescent="0.3">
      <c r="A2902">
        <f t="shared" si="177"/>
        <v>53.8</v>
      </c>
      <c r="B2902">
        <v>28.8</v>
      </c>
      <c r="C2902" s="1">
        <f t="shared" si="178"/>
        <v>1.3929472000000001</v>
      </c>
      <c r="D2902">
        <f t="shared" si="179"/>
        <v>69647.360000000001</v>
      </c>
      <c r="E2902" s="8">
        <f>IF($B2902&lt;$B$9,      E2901+($B$5*E2901+$B$7*$B$6+$B$8*($D2902-$B$6))*$B$20,           E2901+($B$5*E2901-$B$12)*$B$20)</f>
        <v>433709.44380540622</v>
      </c>
      <c r="G2902" s="4">
        <v>310249.0621783848</v>
      </c>
      <c r="I2902" s="4">
        <f>IF($B2902&lt;$B$9,      I2901+($B$5*I2901+$B$7*$B$6+$K$18*($D2902-$B$6))*$B$20,           I2901+($B$5*I2901-$K$16)*$B$20)</f>
        <v>374279.23431090853</v>
      </c>
      <c r="J2902">
        <f xml:space="preserve">          IF($B2902&lt;=$B$9,        $D2902-$B$7*$B$6-$K$18*($D2902-$B$6), $K$16)</f>
        <v>60644.684660803374</v>
      </c>
      <c r="K2902">
        <f t="shared" si="180"/>
        <v>179.01539781403386</v>
      </c>
      <c r="M2902" s="4">
        <f>IF($B2902&lt;$B$9,      M2901+($B$5*M2901+$B$7*$B$6+O$18*($D2902-$B$6))*$B$20,           M2901+($B$5*M2901-O$16)*$B$20)</f>
        <v>374198.94952236005</v>
      </c>
      <c r="N2902">
        <f>IF($B2902&lt;=$B$9,        $D2902-$B$7*$B$6-$O$18*($D2902-$B$6),          $O$16)</f>
        <v>60647.239948778923</v>
      </c>
      <c r="O2902">
        <f>EXP(-$O$17*$B2902)*LN(N2902)</f>
        <v>4.0191116787511945</v>
      </c>
      <c r="Q2902" s="4">
        <f>IF($B2902&lt;$B$9,      Q2901+($B$5*Q2901+$B$7*$B$6+$S$18*($D2902-$B$6))*$B$20,           Q2901+($B$5*Q2901-$S$16)*$B$20)</f>
        <v>464574.53921216103</v>
      </c>
      <c r="R2902">
        <f>IF($B2902&lt;=$B$9,        $D2902-$B$7*$B$6-$S$18*($D2902-$B$6),          $S$16)</f>
        <v>57770.784</v>
      </c>
      <c r="S2902">
        <f>EXP(-$S$17*$B2902)*($J2902^(1-S$20)-1)/(1-S$20)</f>
        <v>0.36494212864520836</v>
      </c>
    </row>
    <row r="2903" spans="1:19" x14ac:dyDescent="0.3">
      <c r="A2903">
        <f t="shared" ref="A2903:A2966" si="181">B2903+25</f>
        <v>53.81</v>
      </c>
      <c r="B2903">
        <v>28.810000000000002</v>
      </c>
      <c r="C2903" s="1">
        <f t="shared" ref="C2903:C2966" si="182">$B$2+$B$3*B2903+$B$4*B2903^2</f>
        <v>1.392905018</v>
      </c>
      <c r="D2903">
        <f t="shared" ref="D2903:D2966" si="183">$B$6*C2903</f>
        <v>69645.250899999999</v>
      </c>
      <c r="E2903" s="8">
        <f>IF($B2903&lt;$B$9,      E2902+($B$5*E2902+$B$7*$B$6+$B$8*($D2903-$B$6))*$B$20,           E2902+($B$5*E2902-$B$12)*$B$20)</f>
        <v>433970.17786343809</v>
      </c>
      <c r="G2903" s="4">
        <v>310427.29460104724</v>
      </c>
      <c r="I2903" s="4">
        <f>IF($B2903&lt;$B$9,      I2902+($B$5*I2902+$B$7*$B$6+$K$18*($D2903-$B$6))*$B$20,           I2902+($B$5*I2902-$K$16)*$B$20)</f>
        <v>374500.25449952716</v>
      </c>
      <c r="J2903">
        <f xml:space="preserve">          IF($B2903&lt;=$B$9,        $D2903-$B$7*$B$6-$K$18*($D2903-$B$6), $K$16)</f>
        <v>60643.005239017541</v>
      </c>
      <c r="K2903">
        <f t="shared" ref="K2903:K2966" si="184">EXP(-$K$17*$B2903)*($J2903^(1-K$20)-1)/(1-K$20)</f>
        <v>178.95026541570283</v>
      </c>
      <c r="M2903" s="4">
        <f>IF($B2903&lt;$B$9,      M2902+($B$5*M2902+$B$7*$B$6+O$18*($D2903-$B$6))*$B$20,           M2902+($B$5*M2902-O$16)*$B$20)</f>
        <v>374419.91606116598</v>
      </c>
      <c r="N2903">
        <f>IF($B2903&lt;=$B$9,        $D2903-$B$7*$B$6-$O$18*($D2903-$B$6),          $O$16)</f>
        <v>60645.560252688658</v>
      </c>
      <c r="O2903">
        <f>EXP(-$O$17*$B2903)*LN(N2903)</f>
        <v>4.0176951315378053</v>
      </c>
      <c r="Q2903" s="4">
        <f>IF($B2903&lt;$B$9,      Q2902+($B$5*Q2902+$B$7*$B$6+$S$18*($D2903-$B$6))*$B$20,           Q2902+($B$5*Q2902-$S$16)*$B$20)</f>
        <v>464855.89867903531</v>
      </c>
      <c r="R2903">
        <f>IF($B2903&lt;=$B$9,        $D2903-$B$7*$B$6-$S$18*($D2903-$B$6),          $S$16)</f>
        <v>57769.413085</v>
      </c>
      <c r="S2903">
        <f>EXP(-$S$17*$B2903)*($J2903^(1-S$20)-1)/(1-S$20)</f>
        <v>0.36481442108368406</v>
      </c>
    </row>
    <row r="2904" spans="1:19" x14ac:dyDescent="0.3">
      <c r="A2904">
        <f t="shared" si="181"/>
        <v>53.82</v>
      </c>
      <c r="B2904">
        <v>28.82</v>
      </c>
      <c r="C2904" s="1">
        <f t="shared" si="182"/>
        <v>1.3928627120000001</v>
      </c>
      <c r="D2904">
        <f t="shared" si="183"/>
        <v>69643.135600000009</v>
      </c>
      <c r="E2904" s="8">
        <f>IF($B2904&lt;$B$9,      E2903+($B$5*E2903+$B$7*$B$6+$B$8*($D2904-$B$6))*$B$20,           E2903+($B$5*E2903-$B$12)*$B$20)</f>
        <v>434230.99683249032</v>
      </c>
      <c r="G2904" s="4">
        <v>310605.58728975762</v>
      </c>
      <c r="I2904" s="4">
        <f>IF($B2904&lt;$B$9,      I2903+($B$5*I2903+$B$7*$B$6+$K$18*($D2904-$B$6))*$B$20,           I2903+($B$5*I2903-$K$16)*$B$20)</f>
        <v>374721.34773579868</v>
      </c>
      <c r="J2904">
        <f xml:space="preserve">          IF($B2904&lt;=$B$9,        $D2904-$B$7*$B$6-$K$18*($D2904-$B$6), $K$16)</f>
        <v>60641.320880332059</v>
      </c>
      <c r="K2904">
        <f t="shared" si="184"/>
        <v>178.8851493345793</v>
      </c>
      <c r="M2904" s="4">
        <f>IF($B2904&lt;$B$9,      M2903+($B$5*M2903+$B$7*$B$6+O$18*($D2904-$B$6))*$B$20,           M2903+($B$5*M2903-O$16)*$B$20)</f>
        <v>374640.95563159848</v>
      </c>
      <c r="N2904">
        <f>IF($B2904&lt;=$B$9,        $D2904-$B$7*$B$6-$O$18*($D2904-$B$6),          $O$16)</f>
        <v>60643.875618892387</v>
      </c>
      <c r="O2904">
        <f>EXP(-$O$17*$B2904)*LN(N2904)</f>
        <v>4.0162790535915232</v>
      </c>
      <c r="Q2904" s="4">
        <f>IF($B2904&lt;$B$9,      Q2903+($B$5*Q2903+$B$7*$B$6+$S$18*($D2904-$B$6))*$B$20,           Q2903+($B$5*Q2903-$S$16)*$B$20)</f>
        <v>465137.34921817295</v>
      </c>
      <c r="R2904">
        <f>IF($B2904&lt;=$B$9,        $D2904-$B$7*$B$6-$S$18*($D2904-$B$6),          $S$16)</f>
        <v>57768.038140000004</v>
      </c>
      <c r="S2904">
        <f>EXP(-$S$17*$B2904)*($J2904^(1-S$20)-1)/(1-S$20)</f>
        <v>0.36468675821154445</v>
      </c>
    </row>
    <row r="2905" spans="1:19" x14ac:dyDescent="0.3">
      <c r="A2905">
        <f t="shared" si="181"/>
        <v>53.83</v>
      </c>
      <c r="B2905">
        <v>28.830000000000002</v>
      </c>
      <c r="C2905" s="1">
        <f t="shared" si="182"/>
        <v>1.3928202820000002</v>
      </c>
      <c r="D2905">
        <f t="shared" si="183"/>
        <v>69641.014100000015</v>
      </c>
      <c r="E2905" s="8">
        <f>IF($B2905&lt;$B$9,      E2904+($B$5*E2904+$B$7*$B$6+$B$8*($D2905-$B$6))*$B$20,           E2904+($B$5*E2904-$B$12)*$B$20)</f>
        <v>434491.90072368167</v>
      </c>
      <c r="G2905" s="4">
        <v>310783.94025940902</v>
      </c>
      <c r="I2905" s="4">
        <f>IF($B2905&lt;$B$9,      I2904+($B$5*I2904+$B$7*$B$6+$K$18*($D2905-$B$6))*$B$20,           I2904+($B$5*I2904-$K$16)*$B$20)</f>
        <v>374942.51403265877</v>
      </c>
      <c r="J2905">
        <f xml:space="preserve">          IF($B2905&lt;=$B$9,        $D2905-$B$7*$B$6-$K$18*($D2905-$B$6), $K$16)</f>
        <v>60639.631584746909</v>
      </c>
      <c r="K2905">
        <f t="shared" si="184"/>
        <v>178.82004956948384</v>
      </c>
      <c r="M2905" s="4">
        <f>IF($B2905&lt;$B$9,      M2904+($B$5*M2904+$B$7*$B$6+O$18*($D2905-$B$6))*$B$20,           M2904+($B$5*M2904-O$16)*$B$20)</f>
        <v>374862.06824659562</v>
      </c>
      <c r="N2905">
        <f>IF($B2905&lt;=$B$9,        $D2905-$B$7*$B$6-$O$18*($D2905-$B$6),          $O$16)</f>
        <v>60642.186047390096</v>
      </c>
      <c r="O2905">
        <f>EXP(-$O$17*$B2905)*LN(N2905)</f>
        <v>4.0148634447653846</v>
      </c>
      <c r="Q2905" s="4">
        <f>IF($B2905&lt;$B$9,      Q2904+($B$5*Q2904+$B$7*$B$6+$S$18*($D2905-$B$6))*$B$20,           Q2904+($B$5*Q2904-$S$16)*$B$20)</f>
        <v>465418.89083974931</v>
      </c>
      <c r="R2905">
        <f>IF($B2905&lt;=$B$9,        $D2905-$B$7*$B$6-$S$18*($D2905-$B$6),          $S$16)</f>
        <v>57766.659165000012</v>
      </c>
      <c r="S2905">
        <f>EXP(-$S$17*$B2905)*($J2905^(1-S$20)-1)/(1-S$20)</f>
        <v>0.36455914001315137</v>
      </c>
    </row>
    <row r="2906" spans="1:19" x14ac:dyDescent="0.3">
      <c r="A2906">
        <f t="shared" si="181"/>
        <v>53.84</v>
      </c>
      <c r="B2906">
        <v>28.84</v>
      </c>
      <c r="C2906" s="1">
        <f t="shared" si="182"/>
        <v>1.392777728</v>
      </c>
      <c r="D2906">
        <f t="shared" si="183"/>
        <v>69638.886400000003</v>
      </c>
      <c r="E2906" s="8">
        <f>IF($B2906&lt;$B$9,      E2905+($B$5*E2905+$B$7*$B$6+$B$8*($D2906-$B$6))*$B$20,           E2905+($B$5*E2905-$B$12)*$B$20)</f>
        <v>434752.88954813493</v>
      </c>
      <c r="G2906" s="4">
        <v>310962.35352489981</v>
      </c>
      <c r="I2906" s="4">
        <f>IF($B2906&lt;$B$9,      I2905+($B$5*I2905+$B$7*$B$6+$K$18*($D2906-$B$6))*$B$20,           I2905+($B$5*I2905-$K$16)*$B$20)</f>
        <v>375163.75340304757</v>
      </c>
      <c r="J2906">
        <f xml:space="preserve">          IF($B2906&lt;=$B$9,        $D2906-$B$7*$B$6-$K$18*($D2906-$B$6), $K$16)</f>
        <v>60637.937352262088</v>
      </c>
      <c r="K2906">
        <f t="shared" si="184"/>
        <v>178.75496611923415</v>
      </c>
      <c r="M2906" s="4">
        <f>IF($B2906&lt;$B$9,      M2905+($B$5*M2905+$B$7*$B$6+O$18*($D2906-$B$6))*$B$20,           M2905+($B$5*M2905-O$16)*$B$20)</f>
        <v>375083.2539191001</v>
      </c>
      <c r="N2906">
        <f>IF($B2906&lt;=$B$9,        $D2906-$B$7*$B$6-$O$18*($D2906-$B$6),          $O$16)</f>
        <v>60640.491538181777</v>
      </c>
      <c r="O2906">
        <f>EXP(-$O$17*$B2906)*LN(N2906)</f>
        <v>4.0134483049124636</v>
      </c>
      <c r="Q2906" s="4">
        <f>IF($B2906&lt;$B$9,      Q2905+($B$5*Q2905+$B$7*$B$6+$S$18*($D2906-$B$6))*$B$20,           Q2905+($B$5*Q2905-$S$16)*$B$20)</f>
        <v>465700.5235539432</v>
      </c>
      <c r="R2906">
        <f>IF($B2906&lt;=$B$9,        $D2906-$B$7*$B$6-$S$18*($D2906-$B$6),          $S$16)</f>
        <v>57765.276160000001</v>
      </c>
      <c r="S2906">
        <f>EXP(-$S$17*$B2906)*($J2906^(1-S$20)-1)/(1-S$20)</f>
        <v>0.36443156647287211</v>
      </c>
    </row>
    <row r="2907" spans="1:19" x14ac:dyDescent="0.3">
      <c r="A2907">
        <f t="shared" si="181"/>
        <v>53.85</v>
      </c>
      <c r="B2907">
        <v>28.85</v>
      </c>
      <c r="C2907" s="1">
        <f t="shared" si="182"/>
        <v>1.3927350499999998</v>
      </c>
      <c r="D2907">
        <f t="shared" si="183"/>
        <v>69636.752499999988</v>
      </c>
      <c r="E2907" s="8">
        <f>IF($B2907&lt;$B$9,      E2906+($B$5*E2906+$B$7*$B$6+$B$8*($D2907-$B$6))*$B$20,           E2906+($B$5*E2906-$B$12)*$B$20)</f>
        <v>435013.96331697679</v>
      </c>
      <c r="G2907" s="4">
        <v>311140.82710113353</v>
      </c>
      <c r="I2907" s="4">
        <f>IF($B2907&lt;$B$9,      I2906+($B$5*I2906+$B$7*$B$6+$K$18*($D2907-$B$6))*$B$20,           I2906+($B$5*I2906-$K$16)*$B$20)</f>
        <v>375385.06585990987</v>
      </c>
      <c r="J2907">
        <f xml:space="preserve">          IF($B2907&lt;=$B$9,        $D2907-$B$7*$B$6-$K$18*($D2907-$B$6), $K$16)</f>
        <v>60636.238182877605</v>
      </c>
      <c r="K2907">
        <f t="shared" si="184"/>
        <v>178.68989898264519</v>
      </c>
      <c r="M2907" s="4">
        <f>IF($B2907&lt;$B$9,      M2906+($B$5*M2906+$B$7*$B$6+O$18*($D2907-$B$6))*$B$20,           M2906+($B$5*M2906-O$16)*$B$20)</f>
        <v>375304.5126620591</v>
      </c>
      <c r="N2907">
        <f>IF($B2907&lt;=$B$9,        $D2907-$B$7*$B$6-$O$18*($D2907-$B$6),          $O$16)</f>
        <v>60638.792091267431</v>
      </c>
      <c r="O2907">
        <f>EXP(-$O$17*$B2907)*LN(N2907)</f>
        <v>4.0120336338858662</v>
      </c>
      <c r="Q2907" s="4">
        <f>IF($B2907&lt;$B$9,      Q2906+($B$5*Q2906+$B$7*$B$6+$S$18*($D2907-$B$6))*$B$20,           Q2906+($B$5*Q2906-$S$16)*$B$20)</f>
        <v>465982.24737093708</v>
      </c>
      <c r="R2907">
        <f>IF($B2907&lt;=$B$9,        $D2907-$B$7*$B$6-$S$18*($D2907-$B$6),          $S$16)</f>
        <v>57763.889124999994</v>
      </c>
      <c r="S2907">
        <f>EXP(-$S$17*$B2907)*($J2907^(1-S$20)-1)/(1-S$20)</f>
        <v>0.36430403757507912</v>
      </c>
    </row>
    <row r="2908" spans="1:19" x14ac:dyDescent="0.3">
      <c r="A2908">
        <f t="shared" si="181"/>
        <v>53.86</v>
      </c>
      <c r="B2908">
        <v>28.860000000000003</v>
      </c>
      <c r="C2908" s="1">
        <f t="shared" si="182"/>
        <v>1.3926922479999999</v>
      </c>
      <c r="D2908">
        <f t="shared" si="183"/>
        <v>69634.612399999998</v>
      </c>
      <c r="E2908" s="8">
        <f>IF($B2908&lt;$B$9,      E2907+($B$5*E2907+$B$7*$B$6+$B$8*($D2908-$B$6))*$B$20,           E2907+($B$5*E2907-$B$12)*$B$20)</f>
        <v>435275.12204133772</v>
      </c>
      <c r="G2908" s="4">
        <v>311319.36100301892</v>
      </c>
      <c r="I2908" s="4">
        <f>IF($B2908&lt;$B$9,      I2907+($B$5*I2907+$B$7*$B$6+$K$18*($D2908-$B$6))*$B$20,           I2907+($B$5*I2907-$K$16)*$B$20)</f>
        <v>375606.4514161949</v>
      </c>
      <c r="J2908">
        <f xml:space="preserve">          IF($B2908&lt;=$B$9,        $D2908-$B$7*$B$6-$K$18*($D2908-$B$6), $K$16)</f>
        <v>60634.534076593482</v>
      </c>
      <c r="K2908">
        <f t="shared" si="184"/>
        <v>178.62484815852915</v>
      </c>
      <c r="M2908" s="4">
        <f>IF($B2908&lt;$B$9,      M2907+($B$5*M2907+$B$7*$B$6+O$18*($D2908-$B$6))*$B$20,           M2907+($B$5*M2907-O$16)*$B$20)</f>
        <v>375525.84448842437</v>
      </c>
      <c r="N2908">
        <f>IF($B2908&lt;=$B$9,        $D2908-$B$7*$B$6-$O$18*($D2908-$B$6),          $O$16)</f>
        <v>60637.0877066471</v>
      </c>
      <c r="O2908">
        <f>EXP(-$O$17*$B2908)*LN(N2908)</f>
        <v>4.0106194315387382</v>
      </c>
      <c r="Q2908" s="4">
        <f>IF($B2908&lt;$B$9,      Q2907+($B$5*Q2907+$B$7*$B$6+$S$18*($D2908-$B$6))*$B$20,           Q2907+($B$5*Q2907-$S$16)*$B$20)</f>
        <v>466264.06230091694</v>
      </c>
      <c r="R2908">
        <f>IF($B2908&lt;=$B$9,        $D2908-$B$7*$B$6-$S$18*($D2908-$B$6),          $S$16)</f>
        <v>57762.498059999998</v>
      </c>
      <c r="S2908">
        <f>EXP(-$S$17*$B2908)*($J2908^(1-S$20)-1)/(1-S$20)</f>
        <v>0.36417655330415055</v>
      </c>
    </row>
    <row r="2909" spans="1:19" x14ac:dyDescent="0.3">
      <c r="A2909">
        <f t="shared" si="181"/>
        <v>53.870000000000005</v>
      </c>
      <c r="B2909">
        <v>28.87</v>
      </c>
      <c r="C2909" s="1">
        <f t="shared" si="182"/>
        <v>1.392649322</v>
      </c>
      <c r="D2909">
        <f t="shared" si="183"/>
        <v>69632.466100000005</v>
      </c>
      <c r="E2909" s="8">
        <f>IF($B2909&lt;$B$9,      E2908+($B$5*E2908+$B$7*$B$6+$B$8*($D2909-$B$6))*$B$20,           E2908+($B$5*E2908-$B$12)*$B$20)</f>
        <v>435536.36573235219</v>
      </c>
      <c r="G2909" s="4">
        <v>311497.95524546999</v>
      </c>
      <c r="I2909" s="4">
        <f>IF($B2909&lt;$B$9,      I2908+($B$5*I2908+$B$7*$B$6+$K$18*($D2909-$B$6))*$B$20,           I2908+($B$5*I2908-$K$16)*$B$20)</f>
        <v>375827.9100848565</v>
      </c>
      <c r="J2909">
        <f xml:space="preserve">          IF($B2909&lt;=$B$9,        $D2909-$B$7*$B$6-$K$18*($D2909-$B$6), $K$16)</f>
        <v>60632.825033409696</v>
      </c>
      <c r="K2909">
        <f t="shared" si="184"/>
        <v>178.5598136456955</v>
      </c>
      <c r="M2909" s="4">
        <f>IF($B2909&lt;$B$9,      M2908+($B$5*M2908+$B$7*$B$6+O$18*($D2909-$B$6))*$B$20,           M2908+($B$5*M2908-O$16)*$B$20)</f>
        <v>375747.24941115209</v>
      </c>
      <c r="N2909">
        <f>IF($B2909&lt;=$B$9,        $D2909-$B$7*$B$6-$O$18*($D2909-$B$6),          $O$16)</f>
        <v>60635.378384320742</v>
      </c>
      <c r="O2909">
        <f>EXP(-$O$17*$B2909)*LN(N2909)</f>
        <v>4.0092056977242594</v>
      </c>
      <c r="Q2909" s="4">
        <f>IF($B2909&lt;$B$9,      Q2908+($B$5*Q2908+$B$7*$B$6+$S$18*($D2909-$B$6))*$B$20,           Q2908+($B$5*Q2908-$S$16)*$B$20)</f>
        <v>466545.96835407225</v>
      </c>
      <c r="R2909">
        <f>IF($B2909&lt;=$B$9,        $D2909-$B$7*$B$6-$S$18*($D2909-$B$6),          $S$16)</f>
        <v>57761.102965000005</v>
      </c>
      <c r="S2909">
        <f>EXP(-$S$17*$B2909)*($J2909^(1-S$20)-1)/(1-S$20)</f>
        <v>0.36404911364447012</v>
      </c>
    </row>
    <row r="2910" spans="1:19" x14ac:dyDescent="0.3">
      <c r="A2910">
        <f t="shared" si="181"/>
        <v>53.88</v>
      </c>
      <c r="B2910">
        <v>28.880000000000003</v>
      </c>
      <c r="C2910" s="1">
        <f t="shared" si="182"/>
        <v>1.3926062720000001</v>
      </c>
      <c r="D2910">
        <f t="shared" si="183"/>
        <v>69630.313600000009</v>
      </c>
      <c r="E2910" s="8">
        <f>IF($B2910&lt;$B$9,      E2909+($B$5*E2909+$B$7*$B$6+$B$8*($D2910-$B$6))*$B$20,           E2909+($B$5*E2909-$B$12)*$B$20)</f>
        <v>435797.69440115849</v>
      </c>
      <c r="G2910" s="4">
        <v>311676.60984340589</v>
      </c>
      <c r="I2910" s="4">
        <f>IF($B2910&lt;$B$9,      I2909+($B$5*I2909+$B$7*$B$6+$K$18*($D2910-$B$6))*$B$20,           I2909+($B$5*I2909-$K$16)*$B$20)</f>
        <v>376049.44187885296</v>
      </c>
      <c r="J2910">
        <f xml:space="preserve">          IF($B2910&lt;=$B$9,        $D2910-$B$7*$B$6-$K$18*($D2910-$B$6), $K$16)</f>
        <v>60631.111053326247</v>
      </c>
      <c r="K2910">
        <f t="shared" si="184"/>
        <v>178.49479544295082</v>
      </c>
      <c r="M2910" s="4">
        <f>IF($B2910&lt;$B$9,      M2909+($B$5*M2909+$B$7*$B$6+O$18*($D2910-$B$6))*$B$20,           M2909+($B$5*M2909-O$16)*$B$20)</f>
        <v>375968.7274432031</v>
      </c>
      <c r="N2910">
        <f>IF($B2910&lt;=$B$9,        $D2910-$B$7*$B$6-$O$18*($D2910-$B$6),          $O$16)</f>
        <v>60633.664124288363</v>
      </c>
      <c r="O2910">
        <f>EXP(-$O$17*$B2910)*LN(N2910)</f>
        <v>4.0077924322956457</v>
      </c>
      <c r="Q2910" s="4">
        <f>IF($B2910&lt;$B$9,      Q2909+($B$5*Q2909+$B$7*$B$6+$S$18*($D2910-$B$6))*$B$20,           Q2909+($B$5*Q2909-$S$16)*$B$20)</f>
        <v>466827.96554059617</v>
      </c>
      <c r="R2910">
        <f>IF($B2910&lt;=$B$9,        $D2910-$B$7*$B$6-$S$18*($D2910-$B$6),          $S$16)</f>
        <v>57759.703840000002</v>
      </c>
      <c r="S2910">
        <f>EXP(-$S$17*$B2910)*($J2910^(1-S$20)-1)/(1-S$20)</f>
        <v>0.3639217185804266</v>
      </c>
    </row>
    <row r="2911" spans="1:19" x14ac:dyDescent="0.3">
      <c r="A2911">
        <f t="shared" si="181"/>
        <v>53.89</v>
      </c>
      <c r="B2911">
        <v>28.89</v>
      </c>
      <c r="C2911" s="1">
        <f t="shared" si="182"/>
        <v>1.3925630980000001</v>
      </c>
      <c r="D2911">
        <f t="shared" si="183"/>
        <v>69628.154900000009</v>
      </c>
      <c r="E2911" s="8">
        <f>IF($B2911&lt;$B$9,      E2910+($B$5*E2910+$B$7*$B$6+$B$8*($D2911-$B$6))*$B$20,           E2910+($B$5*E2910-$B$12)*$B$20)</f>
        <v>436059.10805889888</v>
      </c>
      <c r="G2911" s="4">
        <v>311855.32481175108</v>
      </c>
      <c r="I2911" s="4">
        <f>IF($B2911&lt;$B$9,      I2910+($B$5*I2910+$B$7*$B$6+$K$18*($D2911-$B$6))*$B$20,           I2910+($B$5*I2910-$K$16)*$B$20)</f>
        <v>376271.04681114713</v>
      </c>
      <c r="J2911">
        <f xml:space="preserve">          IF($B2911&lt;=$B$9,        $D2911-$B$7*$B$6-$K$18*($D2911-$B$6), $K$16)</f>
        <v>60629.392136343144</v>
      </c>
      <c r="K2911">
        <f t="shared" si="184"/>
        <v>178.42979354909906</v>
      </c>
      <c r="M2911" s="4">
        <f>IF($B2911&lt;$B$9,      M2910+($B$5*M2910+$B$7*$B$6+O$18*($D2911-$B$6))*$B$20,           M2910+($B$5*M2910-O$16)*$B$20)</f>
        <v>376190.27859754273</v>
      </c>
      <c r="N2911">
        <f>IF($B2911&lt;=$B$9,        $D2911-$B$7*$B$6-$O$18*($D2911-$B$6),          $O$16)</f>
        <v>60631.944926549972</v>
      </c>
      <c r="O2911">
        <f>EXP(-$O$17*$B2911)*LN(N2911)</f>
        <v>4.0063796351061489</v>
      </c>
      <c r="Q2911" s="4">
        <f>IF($B2911&lt;$B$9,      Q2910+($B$5*Q2910+$B$7*$B$6+$S$18*($D2911-$B$6))*$B$20,           Q2910+($B$5*Q2910-$S$16)*$B$20)</f>
        <v>467110.0538706854</v>
      </c>
      <c r="R2911">
        <f>IF($B2911&lt;=$B$9,        $D2911-$B$7*$B$6-$S$18*($D2911-$B$6),          $S$16)</f>
        <v>57758.300685000009</v>
      </c>
      <c r="S2911">
        <f>EXP(-$S$17*$B2911)*($J2911^(1-S$20)-1)/(1-S$20)</f>
        <v>0.36379436809641469</v>
      </c>
    </row>
    <row r="2912" spans="1:19" x14ac:dyDescent="0.3">
      <c r="A2912">
        <f t="shared" si="181"/>
        <v>53.900000000000006</v>
      </c>
      <c r="B2912">
        <v>28.900000000000002</v>
      </c>
      <c r="C2912" s="1">
        <f t="shared" si="182"/>
        <v>1.3925198000000001</v>
      </c>
      <c r="D2912">
        <f t="shared" si="183"/>
        <v>69625.990000000005</v>
      </c>
      <c r="E2912" s="8">
        <f>IF($B2912&lt;$B$9,      E2911+($B$5*E2911+$B$7*$B$6+$B$8*($D2912-$B$6))*$B$20,           E2911+($B$5*E2911-$B$12)*$B$20)</f>
        <v>436320.60671671951</v>
      </c>
      <c r="G2912" s="4">
        <v>312034.10016543517</v>
      </c>
      <c r="I2912" s="4">
        <f>IF($B2912&lt;$B$9,      I2911+($B$5*I2911+$B$7*$B$6+$K$18*($D2912-$B$6))*$B$20,           I2911+($B$5*I2911-$K$16)*$B$20)</f>
        <v>376492.72489470645</v>
      </c>
      <c r="J2912">
        <f xml:space="preserve">          IF($B2912&lt;=$B$9,        $D2912-$B$7*$B$6-$K$18*($D2912-$B$6), $K$16)</f>
        <v>60627.66828246037</v>
      </c>
      <c r="K2912">
        <f t="shared" si="184"/>
        <v>178.36480796294137</v>
      </c>
      <c r="M2912" s="4">
        <f>IF($B2912&lt;$B$9,      M2911+($B$5*M2911+$B$7*$B$6+O$18*($D2912-$B$6))*$B$20,           M2911+($B$5*M2911-O$16)*$B$20)</f>
        <v>376411.90288714081</v>
      </c>
      <c r="N2912">
        <f>IF($B2912&lt;=$B$9,        $D2912-$B$7*$B$6-$O$18*($D2912-$B$6),          $O$16)</f>
        <v>60630.220791105559</v>
      </c>
      <c r="O2912">
        <f>EXP(-$O$17*$B2912)*LN(N2912)</f>
        <v>4.0049673060090578</v>
      </c>
      <c r="Q2912" s="4">
        <f>IF($B2912&lt;$B$9,      Q2911+($B$5*Q2911+$B$7*$B$6+$S$18*($D2912-$B$6))*$B$20,           Q2911+($B$5*Q2911-$S$16)*$B$20)</f>
        <v>467392.23335454013</v>
      </c>
      <c r="R2912">
        <f>IF($B2912&lt;=$B$9,        $D2912-$B$7*$B$6-$S$18*($D2912-$B$6),          $S$16)</f>
        <v>57756.893500000006</v>
      </c>
      <c r="S2912">
        <f>EXP(-$S$17*$B2912)*($J2912^(1-S$20)-1)/(1-S$20)</f>
        <v>0.36366706217683442</v>
      </c>
    </row>
    <row r="2913" spans="1:19" x14ac:dyDescent="0.3">
      <c r="A2913">
        <f t="shared" si="181"/>
        <v>53.91</v>
      </c>
      <c r="B2913">
        <v>28.91</v>
      </c>
      <c r="C2913" s="1">
        <f t="shared" si="182"/>
        <v>1.392476378</v>
      </c>
      <c r="D2913">
        <f t="shared" si="183"/>
        <v>69623.818899999998</v>
      </c>
      <c r="E2913" s="8">
        <f>IF($B2913&lt;$B$9,      E2912+($B$5*E2912+$B$7*$B$6+$B$8*($D2913-$B$6))*$B$20,           E2912+($B$5*E2912-$B$12)*$B$20)</f>
        <v>436582.19038577034</v>
      </c>
      <c r="G2913" s="4">
        <v>312212.93591939309</v>
      </c>
      <c r="I2913" s="4">
        <f>IF($B2913&lt;$B$9,      I2912+($B$5*I2912+$B$7*$B$6+$K$18*($D2913-$B$6))*$B$20,           I2912+($B$5*I2912-$K$16)*$B$20)</f>
        <v>376714.4761425028</v>
      </c>
      <c r="J2913">
        <f xml:space="preserve">          IF($B2913&lt;=$B$9,        $D2913-$B$7*$B$6-$K$18*($D2913-$B$6), $K$16)</f>
        <v>60625.939491677935</v>
      </c>
      <c r="K2913">
        <f t="shared" si="184"/>
        <v>178.29983868327602</v>
      </c>
      <c r="M2913" s="4">
        <f>IF($B2913&lt;$B$9,      M2912+($B$5*M2912+$B$7*$B$6+O$18*($D2913-$B$6))*$B$20,           M2912+($B$5*M2912-O$16)*$B$20)</f>
        <v>376633.60032497178</v>
      </c>
      <c r="N2913">
        <f>IF($B2913&lt;=$B$9,        $D2913-$B$7*$B$6-$O$18*($D2913-$B$6),          $O$16)</f>
        <v>60628.491717955127</v>
      </c>
      <c r="O2913">
        <f>EXP(-$O$17*$B2913)*LN(N2913)</f>
        <v>4.0035554448576951</v>
      </c>
      <c r="Q2913" s="4">
        <f>IF($B2913&lt;$B$9,      Q2912+($B$5*Q2912+$B$7*$B$6+$S$18*($D2913-$B$6))*$B$20,           Q2912+($B$5*Q2912-$S$16)*$B$20)</f>
        <v>467674.50400236424</v>
      </c>
      <c r="R2913">
        <f>IF($B2913&lt;=$B$9,        $D2913-$B$7*$B$6-$S$18*($D2913-$B$6),          $S$16)</f>
        <v>57755.482284999998</v>
      </c>
      <c r="S2913">
        <f>EXP(-$S$17*$B2913)*($J2913^(1-S$20)-1)/(1-S$20)</f>
        <v>0.36353980080609094</v>
      </c>
    </row>
    <row r="2914" spans="1:19" x14ac:dyDescent="0.3">
      <c r="A2914">
        <f t="shared" si="181"/>
        <v>53.92</v>
      </c>
      <c r="B2914">
        <v>28.92</v>
      </c>
      <c r="C2914" s="1">
        <f t="shared" si="182"/>
        <v>1.3924328319999999</v>
      </c>
      <c r="D2914">
        <f t="shared" si="183"/>
        <v>69621.641599999988</v>
      </c>
      <c r="E2914" s="8">
        <f>IF($B2914&lt;$B$9,      E2913+($B$5*E2913+$B$7*$B$6+$B$8*($D2914-$B$6))*$B$20,           E2913+($B$5*E2913-$B$12)*$B$20)</f>
        <v>436843.85907720536</v>
      </c>
      <c r="G2914" s="4">
        <v>312391.83208856487</v>
      </c>
      <c r="I2914" s="4">
        <f>IF($B2914&lt;$B$9,      I2913+($B$5*I2913+$B$7*$B$6+$K$18*($D2914-$B$6))*$B$20,           I2913+($B$5*I2913-$K$16)*$B$20)</f>
        <v>376936.30056751269</v>
      </c>
      <c r="J2914">
        <f xml:space="preserve">          IF($B2914&lt;=$B$9,        $D2914-$B$7*$B$6-$K$18*($D2914-$B$6), $K$16)</f>
        <v>60624.205763995837</v>
      </c>
      <c r="K2914">
        <f t="shared" si="184"/>
        <v>178.23488570889879</v>
      </c>
      <c r="M2914" s="4">
        <f>IF($B2914&lt;$B$9,      M2913+($B$5*M2913+$B$7*$B$6+O$18*($D2914-$B$6))*$B$20,           M2913+($B$5*M2913-O$16)*$B$20)</f>
        <v>376855.37092401454</v>
      </c>
      <c r="N2914">
        <f>IF($B2914&lt;=$B$9,        $D2914-$B$7*$B$6-$O$18*($D2914-$B$6),          $O$16)</f>
        <v>60626.757707098674</v>
      </c>
      <c r="O2914">
        <f>EXP(-$O$17*$B2914)*LN(N2914)</f>
        <v>4.0021440515054216</v>
      </c>
      <c r="Q2914" s="4">
        <f>IF($B2914&lt;$B$9,      Q2913+($B$5*Q2913+$B$7*$B$6+$S$18*($D2914-$B$6))*$B$20,           Q2913+($B$5*Q2913-$S$16)*$B$20)</f>
        <v>467956.86582436506</v>
      </c>
      <c r="R2914">
        <f>IF($B2914&lt;=$B$9,        $D2914-$B$7*$B$6-$S$18*($D2914-$B$6),          $S$16)</f>
        <v>57754.067039999994</v>
      </c>
      <c r="S2914">
        <f>EXP(-$S$17*$B2914)*($J2914^(1-S$20)-1)/(1-S$20)</f>
        <v>0.36341258396859538</v>
      </c>
    </row>
    <row r="2915" spans="1:19" x14ac:dyDescent="0.3">
      <c r="A2915">
        <f t="shared" si="181"/>
        <v>53.93</v>
      </c>
      <c r="B2915">
        <v>28.93</v>
      </c>
      <c r="C2915" s="1">
        <f t="shared" si="182"/>
        <v>1.392389162</v>
      </c>
      <c r="D2915">
        <f t="shared" si="183"/>
        <v>69619.458100000003</v>
      </c>
      <c r="E2915" s="8">
        <f>IF($B2915&lt;$B$9,      E2914+($B$5*E2914+$B$7*$B$6+$B$8*($D2915-$B$6))*$B$20,           E2914+($B$5*E2914-$B$12)*$B$20)</f>
        <v>437105.61280218238</v>
      </c>
      <c r="G2915" s="4">
        <v>312570.78868789587</v>
      </c>
      <c r="I2915" s="4">
        <f>IF($B2915&lt;$B$9,      I2914+($B$5*I2914+$B$7*$B$6+$K$18*($D2915-$B$6))*$B$20,           I2914+($B$5*I2914-$K$16)*$B$20)</f>
        <v>377158.1981827172</v>
      </c>
      <c r="J2915">
        <f xml:space="preserve">          IF($B2915&lt;=$B$9,        $D2915-$B$7*$B$6-$K$18*($D2915-$B$6), $K$16)</f>
        <v>60622.467099414098</v>
      </c>
      <c r="K2915">
        <f t="shared" si="184"/>
        <v>178.16994903860251</v>
      </c>
      <c r="M2915" s="4">
        <f>IF($B2915&lt;$B$9,      M2914+($B$5*M2914+$B$7*$B$6+O$18*($D2915-$B$6))*$B$20,           M2914+($B$5*M2914-O$16)*$B$20)</f>
        <v>377077.21469725261</v>
      </c>
      <c r="N2915">
        <f>IF($B2915&lt;=$B$9,        $D2915-$B$7*$B$6-$O$18*($D2915-$B$6),          $O$16)</f>
        <v>60625.018758536222</v>
      </c>
      <c r="O2915">
        <f>EXP(-$O$17*$B2915)*LN(N2915)</f>
        <v>4.0007331258056329</v>
      </c>
      <c r="Q2915" s="4">
        <f>IF($B2915&lt;$B$9,      Q2914+($B$5*Q2914+$B$7*$B$6+$S$18*($D2915-$B$6))*$B$20,           Q2914+($B$5*Q2914-$S$16)*$B$20)</f>
        <v>468239.31883075356</v>
      </c>
      <c r="R2915">
        <f>IF($B2915&lt;=$B$9,        $D2915-$B$7*$B$6-$S$18*($D2915-$B$6),          $S$16)</f>
        <v>57752.647765000002</v>
      </c>
      <c r="S2915">
        <f>EXP(-$S$17*$B2915)*($J2915^(1-S$20)-1)/(1-S$20)</f>
        <v>0.36328541164876405</v>
      </c>
    </row>
    <row r="2916" spans="1:19" x14ac:dyDescent="0.3">
      <c r="A2916">
        <f t="shared" si="181"/>
        <v>53.94</v>
      </c>
      <c r="B2916">
        <v>28.94</v>
      </c>
      <c r="C2916" s="1">
        <f t="shared" si="182"/>
        <v>1.392345368</v>
      </c>
      <c r="D2916">
        <f t="shared" si="183"/>
        <v>69617.268400000001</v>
      </c>
      <c r="E2916" s="8">
        <f>IF($B2916&lt;$B$9,      E2915+($B$5*E2915+$B$7*$B$6+$B$8*($D2916-$B$6))*$B$20,           E2915+($B$5*E2915-$B$12)*$B$20)</f>
        <v>437367.45157186314</v>
      </c>
      <c r="G2916" s="4">
        <v>312749.80573233665</v>
      </c>
      <c r="I2916" s="4">
        <f>IF($B2916&lt;$B$9,      I2915+($B$5*I2915+$B$7*$B$6+$K$18*($D2916-$B$6))*$B$20,           I2915+($B$5*I2915-$K$16)*$B$20)</f>
        <v>377380.16900110181</v>
      </c>
      <c r="J2916">
        <f xml:space="preserve">          IF($B2916&lt;=$B$9,        $D2916-$B$7*$B$6-$K$18*($D2916-$B$6), $K$16)</f>
        <v>60620.723497932689</v>
      </c>
      <c r="K2916">
        <f t="shared" si="184"/>
        <v>178.10502867117731</v>
      </c>
      <c r="M2916" s="4">
        <f>IF($B2916&lt;$B$9,      M2915+($B$5*M2915+$B$7*$B$6+O$18*($D2916-$B$6))*$B$20,           M2915+($B$5*M2915-O$16)*$B$20)</f>
        <v>377299.13165767398</v>
      </c>
      <c r="N2916">
        <f>IF($B2916&lt;=$B$9,        $D2916-$B$7*$B$6-$O$18*($D2916-$B$6),          $O$16)</f>
        <v>60623.274872267742</v>
      </c>
      <c r="O2916">
        <f>EXP(-$O$17*$B2916)*LN(N2916)</f>
        <v>3.9993226676117604</v>
      </c>
      <c r="Q2916" s="4">
        <f>IF($B2916&lt;$B$9,      Q2915+($B$5*Q2915+$B$7*$B$6+$S$18*($D2916-$B$6))*$B$20,           Q2915+($B$5*Q2915-$S$16)*$B$20)</f>
        <v>468521.86303174432</v>
      </c>
      <c r="R2916">
        <f>IF($B2916&lt;=$B$9,        $D2916-$B$7*$B$6-$S$18*($D2916-$B$6),          $S$16)</f>
        <v>57751.224459999998</v>
      </c>
      <c r="S2916">
        <f>EXP(-$S$17*$B2916)*($J2916^(1-S$20)-1)/(1-S$20)</f>
        <v>0.3631582838310185</v>
      </c>
    </row>
    <row r="2917" spans="1:19" x14ac:dyDescent="0.3">
      <c r="A2917">
        <f t="shared" si="181"/>
        <v>53.95</v>
      </c>
      <c r="B2917">
        <v>28.950000000000003</v>
      </c>
      <c r="C2917" s="1">
        <f t="shared" si="182"/>
        <v>1.3923014499999999</v>
      </c>
      <c r="D2917">
        <f t="shared" si="183"/>
        <v>69615.072499999995</v>
      </c>
      <c r="E2917" s="8">
        <f>IF($B2917&lt;$B$9,      E2916+($B$5*E2916+$B$7*$B$6+$B$8*($D2917-$B$6))*$B$20,           E2916+($B$5*E2916-$B$12)*$B$20)</f>
        <v>437629.37539741327</v>
      </c>
      <c r="G2917" s="4">
        <v>312928.88323684299</v>
      </c>
      <c r="I2917" s="4">
        <f>IF($B2917&lt;$B$9,      I2916+($B$5*I2916+$B$7*$B$6+$K$18*($D2917-$B$6))*$B$20,           I2916+($B$5*I2916-$K$16)*$B$20)</f>
        <v>377602.21303565666</v>
      </c>
      <c r="J2917">
        <f xml:space="preserve">          IF($B2917&lt;=$B$9,        $D2917-$B$7*$B$6-$K$18*($D2917-$B$6), $K$16)</f>
        <v>60618.974959551619</v>
      </c>
      <c r="K2917">
        <f t="shared" si="184"/>
        <v>178.04012460541057</v>
      </c>
      <c r="M2917" s="4">
        <f>IF($B2917&lt;$B$9,      M2916+($B$5*M2916+$B$7*$B$6+O$18*($D2917-$B$6))*$B$20,           M2916+($B$5*M2916-O$16)*$B$20)</f>
        <v>377521.12181827123</v>
      </c>
      <c r="N2917">
        <f>IF($B2917&lt;=$B$9,        $D2917-$B$7*$B$6-$O$18*($D2917-$B$6),          $O$16)</f>
        <v>60621.526048293243</v>
      </c>
      <c r="O2917">
        <f>EXP(-$O$17*$B2917)*LN(N2917)</f>
        <v>3.9979126767772715</v>
      </c>
      <c r="Q2917" s="4">
        <f>IF($B2917&lt;$B$9,      Q2916+($B$5*Q2916+$B$7*$B$6+$S$18*($D2917-$B$6))*$B$20,           Q2916+($B$5*Q2916-$S$16)*$B$20)</f>
        <v>468804.49843755545</v>
      </c>
      <c r="R2917">
        <f>IF($B2917&lt;=$B$9,        $D2917-$B$7*$B$6-$S$18*($D2917-$B$6),          $S$16)</f>
        <v>57749.797124999997</v>
      </c>
      <c r="S2917">
        <f>EXP(-$S$17*$B2917)*($J2917^(1-S$20)-1)/(1-S$20)</f>
        <v>0.36303120049978621</v>
      </c>
    </row>
    <row r="2918" spans="1:19" x14ac:dyDescent="0.3">
      <c r="A2918">
        <f t="shared" si="181"/>
        <v>53.96</v>
      </c>
      <c r="B2918">
        <v>28.96</v>
      </c>
      <c r="C2918" s="1">
        <f t="shared" si="182"/>
        <v>1.3922574080000003</v>
      </c>
      <c r="D2918">
        <f t="shared" si="183"/>
        <v>69612.870400000014</v>
      </c>
      <c r="E2918" s="8">
        <f>IF($B2918&lt;$B$9,      E2917+($B$5*E2917+$B$7*$B$6+$B$8*($D2918-$B$6))*$B$20,           E2917+($B$5*E2917-$B$12)*$B$20)</f>
        <v>437891.38429000234</v>
      </c>
      <c r="G2918" s="4">
        <v>313108.02121637587</v>
      </c>
      <c r="I2918" s="4">
        <f>IF($B2918&lt;$B$9,      I2917+($B$5*I2917+$B$7*$B$6+$K$18*($D2918-$B$6))*$B$20,           I2917+($B$5*I2917-$K$16)*$B$20)</f>
        <v>377824.33029937645</v>
      </c>
      <c r="J2918">
        <f xml:space="preserve">          IF($B2918&lt;=$B$9,        $D2918-$B$7*$B$6-$K$18*($D2918-$B$6), $K$16)</f>
        <v>60617.221484270907</v>
      </c>
      <c r="K2918">
        <f t="shared" si="184"/>
        <v>177.97523684008706</v>
      </c>
      <c r="M2918" s="4">
        <f>IF($B2918&lt;$B$9,      M2917+($B$5*M2917+$B$7*$B$6+O$18*($D2918-$B$6))*$B$20,           M2917+($B$5*M2917-O$16)*$B$20)</f>
        <v>377743.18519204151</v>
      </c>
      <c r="N2918">
        <f>IF($B2918&lt;=$B$9,        $D2918-$B$7*$B$6-$O$18*($D2918-$B$6),          $O$16)</f>
        <v>60619.772286612744</v>
      </c>
      <c r="O2918">
        <f>EXP(-$O$17*$B2918)*LN(N2918)</f>
        <v>3.9965031531556714</v>
      </c>
      <c r="Q2918" s="4">
        <f>IF($B2918&lt;$B$9,      Q2917+($B$5*Q2917+$B$7*$B$6+$S$18*($D2918-$B$6))*$B$20,           Q2917+($B$5*Q2917-$S$16)*$B$20)</f>
        <v>469087.22505840857</v>
      </c>
      <c r="R2918">
        <f>IF($B2918&lt;=$B$9,        $D2918-$B$7*$B$6-$S$18*($D2918-$B$6),          $S$16)</f>
        <v>57748.365760000008</v>
      </c>
      <c r="S2918">
        <f>EXP(-$S$17*$B2918)*($J2918^(1-S$20)-1)/(1-S$20)</f>
        <v>0.3629041616394999</v>
      </c>
    </row>
    <row r="2919" spans="1:19" x14ac:dyDescent="0.3">
      <c r="A2919">
        <f t="shared" si="181"/>
        <v>53.97</v>
      </c>
      <c r="B2919">
        <v>28.970000000000002</v>
      </c>
      <c r="C2919" s="1">
        <f t="shared" si="182"/>
        <v>1.3922132420000002</v>
      </c>
      <c r="D2919">
        <f t="shared" si="183"/>
        <v>69610.662100000016</v>
      </c>
      <c r="E2919" s="8">
        <f>IF($B2919&lt;$B$9,      E2918+($B$5*E2918+$B$7*$B$6+$B$8*($D2919-$B$6))*$B$20,           E2918+($B$5*E2918-$B$12)*$B$20)</f>
        <v>438153.47826080385</v>
      </c>
      <c r="G2919" s="4">
        <v>313287.2196859016</v>
      </c>
      <c r="I2919" s="4">
        <f>IF($B2919&lt;$B$9,      I2918+($B$5*I2918+$B$7*$B$6+$K$18*($D2919-$B$6))*$B$20,           I2918+($B$5*I2918-$K$16)*$B$20)</f>
        <v>378046.52080526034</v>
      </c>
      <c r="J2919">
        <f xml:space="preserve">          IF($B2919&lt;=$B$9,        $D2919-$B$7*$B$6-$K$18*($D2919-$B$6), $K$16)</f>
        <v>60615.463072090519</v>
      </c>
      <c r="K2919">
        <f t="shared" si="184"/>
        <v>177.91036537398855</v>
      </c>
      <c r="M2919" s="4">
        <f>IF($B2919&lt;$B$9,      M2918+($B$5*M2918+$B$7*$B$6+O$18*($D2919-$B$6))*$B$20,           M2918+($B$5*M2918-O$16)*$B$20)</f>
        <v>377965.32179198647</v>
      </c>
      <c r="N2919">
        <f>IF($B2919&lt;=$B$9,        $D2919-$B$7*$B$6-$O$18*($D2919-$B$6),          $O$16)</f>
        <v>60618.013587226218</v>
      </c>
      <c r="O2919">
        <f>EXP(-$O$17*$B2919)*LN(N2919)</f>
        <v>3.9950940966004973</v>
      </c>
      <c r="Q2919" s="4">
        <f>IF($B2919&lt;$B$9,      Q2918+($B$5*Q2918+$B$7*$B$6+$S$18*($D2919-$B$6))*$B$20,           Q2918+($B$5*Q2918-$S$16)*$B$20)</f>
        <v>469370.04290452902</v>
      </c>
      <c r="R2919">
        <f>IF($B2919&lt;=$B$9,        $D2919-$B$7*$B$6-$S$18*($D2919-$B$6),          $S$16)</f>
        <v>57746.930365000007</v>
      </c>
      <c r="S2919">
        <f>EXP(-$S$17*$B2919)*($J2919^(1-S$20)-1)/(1-S$20)</f>
        <v>0.36277716723459746</v>
      </c>
    </row>
    <row r="2920" spans="1:19" x14ac:dyDescent="0.3">
      <c r="A2920">
        <f t="shared" si="181"/>
        <v>53.980000000000004</v>
      </c>
      <c r="B2920">
        <v>28.98</v>
      </c>
      <c r="C2920" s="1">
        <f t="shared" si="182"/>
        <v>1.392168952</v>
      </c>
      <c r="D2920">
        <f t="shared" si="183"/>
        <v>69608.4476</v>
      </c>
      <c r="E2920" s="8">
        <f>IF($B2920&lt;$B$9,      E2919+($B$5*E2919+$B$7*$B$6+$B$8*($D2920-$B$6))*$B$20,           E2919+($B$5*E2919-$B$12)*$B$20)</f>
        <v>438415.65732099512</v>
      </c>
      <c r="G2920" s="4">
        <v>313466.47866039164</v>
      </c>
      <c r="I2920" s="4">
        <f>IF($B2920&lt;$B$9,      I2919+($B$5*I2919+$B$7*$B$6+$K$18*($D2920-$B$6))*$B$20,           I2919+($B$5*I2919-$K$16)*$B$20)</f>
        <v>378268.7845663121</v>
      </c>
      <c r="J2920">
        <f xml:space="preserve">          IF($B2920&lt;=$B$9,        $D2920-$B$7*$B$6-$K$18*($D2920-$B$6), $K$16)</f>
        <v>60613.699723010461</v>
      </c>
      <c r="K2920">
        <f t="shared" si="184"/>
        <v>177.8455102058943</v>
      </c>
      <c r="M2920" s="4">
        <f>IF($B2920&lt;$B$9,      M2919+($B$5*M2919+$B$7*$B$6+O$18*($D2920-$B$6))*$B$20,           M2919+($B$5*M2919-O$16)*$B$20)</f>
        <v>378187.53163111233</v>
      </c>
      <c r="N2920">
        <f>IF($B2920&lt;=$B$9,        $D2920-$B$7*$B$6-$O$18*($D2920-$B$6),          $O$16)</f>
        <v>60616.249950133664</v>
      </c>
      <c r="O2920">
        <f>EXP(-$O$17*$B2920)*LN(N2920)</f>
        <v>3.993685506965325</v>
      </c>
      <c r="Q2920" s="4">
        <f>IF($B2920&lt;$B$9,      Q2919+($B$5*Q2919+$B$7*$B$6+$S$18*($D2920-$B$6))*$B$20,           Q2919+($B$5*Q2919-$S$16)*$B$20)</f>
        <v>469652.95198614564</v>
      </c>
      <c r="R2920">
        <f>IF($B2920&lt;=$B$9,        $D2920-$B$7*$B$6-$S$18*($D2920-$B$6),          $S$16)</f>
        <v>57745.490940000003</v>
      </c>
      <c r="S2920">
        <f>EXP(-$S$17*$B2920)*($J2920^(1-S$20)-1)/(1-S$20)</f>
        <v>0.36265021726952262</v>
      </c>
    </row>
    <row r="2921" spans="1:19" x14ac:dyDescent="0.3">
      <c r="A2921">
        <f t="shared" si="181"/>
        <v>53.99</v>
      </c>
      <c r="B2921">
        <v>28.990000000000002</v>
      </c>
      <c r="C2921" s="1">
        <f t="shared" si="182"/>
        <v>1.3921245379999998</v>
      </c>
      <c r="D2921">
        <f t="shared" si="183"/>
        <v>69606.226899999994</v>
      </c>
      <c r="E2921" s="8">
        <f>IF($B2921&lt;$B$9,      E2920+($B$5*E2920+$B$7*$B$6+$B$8*($D2921-$B$6))*$B$20,           E2920+($B$5*E2920-$B$12)*$B$20)</f>
        <v>438677.92148175748</v>
      </c>
      <c r="G2921" s="4">
        <v>313645.79815482278</v>
      </c>
      <c r="I2921" s="4">
        <f>IF($B2921&lt;$B$9,      I2920+($B$5*I2920+$B$7*$B$6+$K$18*($D2921-$B$6))*$B$20,           I2920+($B$5*I2920-$K$16)*$B$20)</f>
        <v>378491.12159554003</v>
      </c>
      <c r="J2921">
        <f xml:space="preserve">          IF($B2921&lt;=$B$9,        $D2921-$B$7*$B$6-$K$18*($D2921-$B$6), $K$16)</f>
        <v>60611.931437030747</v>
      </c>
      <c r="K2921">
        <f t="shared" si="184"/>
        <v>177.78067133458075</v>
      </c>
      <c r="M2921" s="4">
        <f>IF($B2921&lt;$B$9,      M2920+($B$5*M2920+$B$7*$B$6+O$18*($D2921-$B$6))*$B$20,           M2920+($B$5*M2920-O$16)*$B$20)</f>
        <v>378409.81472242984</v>
      </c>
      <c r="N2921">
        <f>IF($B2921&lt;=$B$9,        $D2921-$B$7*$B$6-$O$18*($D2921-$B$6),          $O$16)</f>
        <v>60614.481375335097</v>
      </c>
      <c r="O2921">
        <f>EXP(-$O$17*$B2921)*LN(N2921)</f>
        <v>3.9922773841037675</v>
      </c>
      <c r="Q2921" s="4">
        <f>IF($B2921&lt;$B$9,      Q2920+($B$5*Q2920+$B$7*$B$6+$S$18*($D2921-$B$6))*$B$20,           Q2920+($B$5*Q2920-$S$16)*$B$20)</f>
        <v>469935.95231349079</v>
      </c>
      <c r="R2921">
        <f>IF($B2921&lt;=$B$9,        $D2921-$B$7*$B$6-$S$18*($D2921-$B$6),          $S$16)</f>
        <v>57744.047484999996</v>
      </c>
      <c r="S2921">
        <f>EXP(-$S$17*$B2921)*($J2921^(1-S$20)-1)/(1-S$20)</f>
        <v>0.36252331172872443</v>
      </c>
    </row>
    <row r="2922" spans="1:19" x14ac:dyDescent="0.3">
      <c r="A2922">
        <f t="shared" si="181"/>
        <v>54</v>
      </c>
      <c r="B2922">
        <v>29</v>
      </c>
      <c r="C2922" s="1">
        <f t="shared" si="182"/>
        <v>1.39208</v>
      </c>
      <c r="D2922">
        <f t="shared" si="183"/>
        <v>69604</v>
      </c>
      <c r="E2922" s="8">
        <f>IF($B2922&lt;$B$9,      E2921+($B$5*E2921+$B$7*$B$6+$B$8*($D2922-$B$6))*$B$20,           E2921+($B$5*E2921-$B$12)*$B$20)</f>
        <v>438940.27075427608</v>
      </c>
      <c r="G2922" s="4">
        <v>313825.17818417697</v>
      </c>
      <c r="I2922" s="4">
        <f>IF($B2922&lt;$B$9,      I2921+($B$5*I2921+$B$7*$B$6+$K$18*($D2922-$B$6))*$B$20,           I2921+($B$5*I2921-$K$16)*$B$20)</f>
        <v>378713.53190595697</v>
      </c>
      <c r="J2922">
        <f xml:space="preserve">          IF($B2922&lt;=$B$9,        $D2922-$B$7*$B$6-$K$18*($D2922-$B$6), $K$16)</f>
        <v>60610.158214151386</v>
      </c>
      <c r="K2922">
        <f t="shared" si="184"/>
        <v>177.71584875882172</v>
      </c>
      <c r="M2922" s="4">
        <f>IF($B2922&lt;$B$9,      M2921+($B$5*M2921+$B$7*$B$6+O$18*($D2922-$B$6))*$B$20,           M2921+($B$5*M2921-O$16)*$B$20)</f>
        <v>378632.17107895442</v>
      </c>
      <c r="N2922">
        <f>IF($B2922&lt;=$B$9,        $D2922-$B$7*$B$6-$O$18*($D2922-$B$6),          $O$16)</f>
        <v>60612.707862830524</v>
      </c>
      <c r="O2922">
        <f>EXP(-$O$17*$B2922)*LN(N2922)</f>
        <v>3.9908697278694705</v>
      </c>
      <c r="Q2922" s="4">
        <f>IF($B2922&lt;$B$9,      Q2921+($B$5*Q2921+$B$7*$B$6+$S$18*($D2922-$B$6))*$B$20,           Q2921+($B$5*Q2921-$S$16)*$B$20)</f>
        <v>470219.04389680049</v>
      </c>
      <c r="R2922">
        <f>IF($B2922&lt;=$B$9,        $D2922-$B$7*$B$6-$S$18*($D2922-$B$6),          $S$16)</f>
        <v>57742.6</v>
      </c>
      <c r="S2922">
        <f>EXP(-$S$17*$B2922)*($J2922^(1-S$20)-1)/(1-S$20)</f>
        <v>0.36239645059665737</v>
      </c>
    </row>
    <row r="2923" spans="1:19" x14ac:dyDescent="0.3">
      <c r="A2923">
        <f t="shared" si="181"/>
        <v>54.010000000000005</v>
      </c>
      <c r="B2923">
        <v>29.01</v>
      </c>
      <c r="C2923" s="1">
        <f t="shared" si="182"/>
        <v>1.3920353379999999</v>
      </c>
      <c r="D2923">
        <f t="shared" si="183"/>
        <v>69601.766899999988</v>
      </c>
      <c r="E2923" s="8">
        <f>IF($B2923&lt;$B$9,      E2922+($B$5*E2922+$B$7*$B$6+$B$8*($D2923-$B$6))*$B$20,           E2922+($B$5*E2922-$B$12)*$B$20)</f>
        <v>439202.7051497401</v>
      </c>
      <c r="G2923" s="4">
        <v>314004.61876344145</v>
      </c>
      <c r="I2923" s="4">
        <f>IF($B2923&lt;$B$9,      I2922+($B$5*I2922+$B$7*$B$6+$K$18*($D2923-$B$6))*$B$20,           I2922+($B$5*I2922-$K$16)*$B$20)</f>
        <v>378936.01551058033</v>
      </c>
      <c r="J2923">
        <f xml:space="preserve">          IF($B2923&lt;=$B$9,        $D2923-$B$7*$B$6-$K$18*($D2923-$B$6), $K$16)</f>
        <v>60608.380054372348</v>
      </c>
      <c r="K2923">
        <f t="shared" si="184"/>
        <v>177.65104247738807</v>
      </c>
      <c r="M2923" s="4">
        <f>IF($B2923&lt;$B$9,      M2922+($B$5*M2922+$B$7*$B$6+O$18*($D2923-$B$6))*$B$20,           M2922+($B$5*M2922-O$16)*$B$20)</f>
        <v>378854.60071370588</v>
      </c>
      <c r="N2923">
        <f>IF($B2923&lt;=$B$9,        $D2923-$B$7*$B$6-$O$18*($D2923-$B$6),          $O$16)</f>
        <v>60610.929412619924</v>
      </c>
      <c r="O2923">
        <f>EXP(-$O$17*$B2923)*LN(N2923)</f>
        <v>3.9894625381161175</v>
      </c>
      <c r="Q2923" s="4">
        <f>IF($B2923&lt;$B$9,      Q2922+($B$5*Q2922+$B$7*$B$6+$S$18*($D2923-$B$6))*$B$20,           Q2922+($B$5*Q2922-$S$16)*$B$20)</f>
        <v>470502.22674631438</v>
      </c>
      <c r="R2923">
        <f>IF($B2923&lt;=$B$9,        $D2923-$B$7*$B$6-$S$18*($D2923-$B$6),          $S$16)</f>
        <v>57741.148484999991</v>
      </c>
      <c r="S2923">
        <f>EXP(-$S$17*$B2923)*($J2923^(1-S$20)-1)/(1-S$20)</f>
        <v>0.36226963385778121</v>
      </c>
    </row>
    <row r="2924" spans="1:19" x14ac:dyDescent="0.3">
      <c r="A2924">
        <f t="shared" si="181"/>
        <v>54.019999999999996</v>
      </c>
      <c r="B2924">
        <v>29.02</v>
      </c>
      <c r="C2924" s="1">
        <f t="shared" si="182"/>
        <v>1.3919905520000002</v>
      </c>
      <c r="D2924">
        <f t="shared" si="183"/>
        <v>69599.527600000016</v>
      </c>
      <c r="E2924" s="8">
        <f>IF($B2924&lt;$B$9,      E2923+($B$5*E2923+$B$7*$B$6+$B$8*($D2924-$B$6))*$B$20,           E2923+($B$5*E2923-$B$12)*$B$20)</f>
        <v>439465.22467934253</v>
      </c>
      <c r="G2924" s="4">
        <v>314184.11990760866</v>
      </c>
      <c r="I2924" s="4">
        <f>IF($B2924&lt;$B$9,      I2923+($B$5*I2923+$B$7*$B$6+$K$18*($D2924-$B$6))*$B$20,           I2923+($B$5*I2923-$K$16)*$B$20)</f>
        <v>379158.57242243207</v>
      </c>
      <c r="J2924">
        <f xml:space="preserve">          IF($B2924&lt;=$B$9,        $D2924-$B$7*$B$6-$K$18*($D2924-$B$6), $K$16)</f>
        <v>60606.596957693691</v>
      </c>
      <c r="K2924">
        <f t="shared" si="184"/>
        <v>177.58625248904829</v>
      </c>
      <c r="M2924" s="4">
        <f>IF($B2924&lt;$B$9,      M2923+($B$5*M2923+$B$7*$B$6+O$18*($D2924-$B$6))*$B$20,           M2923+($B$5*M2923-O$16)*$B$20)</f>
        <v>379077.10363970866</v>
      </c>
      <c r="N2924">
        <f>IF($B2924&lt;=$B$9,        $D2924-$B$7*$B$6-$O$18*($D2924-$B$6),          $O$16)</f>
        <v>60609.146024703332</v>
      </c>
      <c r="O2924">
        <f>EXP(-$O$17*$B2924)*LN(N2924)</f>
        <v>3.9880558146974288</v>
      </c>
      <c r="Q2924" s="4">
        <f>IF($B2924&lt;$B$9,      Q2923+($B$5*Q2923+$B$7*$B$6+$S$18*($D2924-$B$6))*$B$20,           Q2923+($B$5*Q2923-$S$16)*$B$20)</f>
        <v>470785.50087227562</v>
      </c>
      <c r="R2924">
        <f>IF($B2924&lt;=$B$9,        $D2924-$B$7*$B$6-$S$18*($D2924-$B$6),          $S$16)</f>
        <v>57739.692940000008</v>
      </c>
      <c r="S2924">
        <f>EXP(-$S$17*$B2924)*($J2924^(1-S$20)-1)/(1-S$20)</f>
        <v>0.3621428614965615</v>
      </c>
    </row>
    <row r="2925" spans="1:19" x14ac:dyDescent="0.3">
      <c r="A2925">
        <f t="shared" si="181"/>
        <v>54.03</v>
      </c>
      <c r="B2925">
        <v>29.03</v>
      </c>
      <c r="C2925" s="1">
        <f t="shared" si="182"/>
        <v>1.391945642</v>
      </c>
      <c r="D2925">
        <f t="shared" si="183"/>
        <v>69597.282099999997</v>
      </c>
      <c r="E2925" s="8">
        <f>IF($B2925&lt;$B$9,      E2924+($B$5*E2924+$B$7*$B$6+$B$8*($D2925-$B$6))*$B$20,           E2924+($B$5*E2924-$B$12)*$B$20)</f>
        <v>439727.82935428031</v>
      </c>
      <c r="G2925" s="4">
        <v>314363.68163167633</v>
      </c>
      <c r="I2925" s="4">
        <f>IF($B2925&lt;$B$9,      I2924+($B$5*I2924+$B$7*$B$6+$K$18*($D2925-$B$6))*$B$20,           I2924+($B$5*I2924-$K$16)*$B$20)</f>
        <v>379381.20265453879</v>
      </c>
      <c r="J2925">
        <f xml:space="preserve">          IF($B2925&lt;=$B$9,        $D2925-$B$7*$B$6-$K$18*($D2925-$B$6), $K$16)</f>
        <v>60604.808924115328</v>
      </c>
      <c r="K2925">
        <f t="shared" si="184"/>
        <v>177.52147879256771</v>
      </c>
      <c r="M2925" s="4">
        <f>IF($B2925&lt;$B$9,      M2924+($B$5*M2924+$B$7*$B$6+O$18*($D2925-$B$6))*$B$20,           M2924+($B$5*M2924-O$16)*$B$20)</f>
        <v>379299.67986999173</v>
      </c>
      <c r="N2925">
        <f>IF($B2925&lt;=$B$9,        $D2925-$B$7*$B$6-$O$18*($D2925-$B$6),          $O$16)</f>
        <v>60607.357699080691</v>
      </c>
      <c r="O2925">
        <f>EXP(-$O$17*$B2925)*LN(N2925)</f>
        <v>3.9866495574671559</v>
      </c>
      <c r="Q2925" s="4">
        <f>IF($B2925&lt;$B$9,      Q2924+($B$5*Q2924+$B$7*$B$6+$S$18*($D2925-$B$6))*$B$20,           Q2924+($B$5*Q2924-$S$16)*$B$20)</f>
        <v>471068.8662849309</v>
      </c>
      <c r="R2925">
        <f>IF($B2925&lt;=$B$9,        $D2925-$B$7*$B$6-$S$18*($D2925-$B$6),          $S$16)</f>
        <v>57738.233365</v>
      </c>
      <c r="S2925">
        <f>EXP(-$S$17*$B2925)*($J2925^(1-S$20)-1)/(1-S$20)</f>
        <v>0.3620161334974687</v>
      </c>
    </row>
    <row r="2926" spans="1:19" x14ac:dyDescent="0.3">
      <c r="A2926">
        <f t="shared" si="181"/>
        <v>54.040000000000006</v>
      </c>
      <c r="B2926">
        <v>29.040000000000003</v>
      </c>
      <c r="C2926" s="1">
        <f t="shared" si="182"/>
        <v>1.3919006080000003</v>
      </c>
      <c r="D2926">
        <f t="shared" si="183"/>
        <v>69595.030400000018</v>
      </c>
      <c r="E2926" s="8">
        <f>IF($B2926&lt;$B$9,      E2925+($B$5*E2925+$B$7*$B$6+$B$8*($D2926-$B$6))*$B$20,           E2925+($B$5*E2925-$B$12)*$B$20)</f>
        <v>439990.5191857543</v>
      </c>
      <c r="G2926" s="4">
        <v>314543.30395064742</v>
      </c>
      <c r="I2926" s="4">
        <f>IF($B2926&lt;$B$9,      I2925+($B$5*I2925+$B$7*$B$6+$K$18*($D2926-$B$6))*$B$20,           I2925+($B$5*I2925-$K$16)*$B$20)</f>
        <v>379603.90621993149</v>
      </c>
      <c r="J2926">
        <f xml:space="preserve">          IF($B2926&lt;=$B$9,        $D2926-$B$7*$B$6-$K$18*($D2926-$B$6), $K$16)</f>
        <v>60603.015953637339</v>
      </c>
      <c r="K2926">
        <f t="shared" si="184"/>
        <v>177.45672138670932</v>
      </c>
      <c r="M2926" s="4">
        <f>IF($B2926&lt;$B$9,      M2925+($B$5*M2925+$B$7*$B$6+O$18*($D2926-$B$6))*$B$20,           M2925+($B$5*M2925-O$16)*$B$20)</f>
        <v>379522.32941758871</v>
      </c>
      <c r="N2926">
        <f>IF($B2926&lt;=$B$9,        $D2926-$B$7*$B$6-$O$18*($D2926-$B$6),          $O$16)</f>
        <v>60605.564435752065</v>
      </c>
      <c r="O2926">
        <f>EXP(-$O$17*$B2926)*LN(N2926)</f>
        <v>3.9852437662790932</v>
      </c>
      <c r="Q2926" s="4">
        <f>IF($B2926&lt;$B$9,      Q2925+($B$5*Q2925+$B$7*$B$6+$S$18*($D2926-$B$6))*$B$20,           Q2925+($B$5*Q2925-$S$16)*$B$20)</f>
        <v>471352.32299453061</v>
      </c>
      <c r="R2926">
        <f>IF($B2926&lt;=$B$9,        $D2926-$B$7*$B$6-$S$18*($D2926-$B$6),          $S$16)</f>
        <v>57736.76976000001</v>
      </c>
      <c r="S2926">
        <f>EXP(-$S$17*$B2926)*($J2926^(1-S$20)-1)/(1-S$20)</f>
        <v>0.36188944984497928</v>
      </c>
    </row>
    <row r="2927" spans="1:19" x14ac:dyDescent="0.3">
      <c r="A2927">
        <f t="shared" si="181"/>
        <v>54.05</v>
      </c>
      <c r="B2927">
        <v>29.05</v>
      </c>
      <c r="C2927" s="1">
        <f t="shared" si="182"/>
        <v>1.39185545</v>
      </c>
      <c r="D2927">
        <f t="shared" si="183"/>
        <v>69592.772500000006</v>
      </c>
      <c r="E2927" s="8">
        <f>IF($B2927&lt;$B$9,      E2926+($B$5*E2926+$B$7*$B$6+$B$8*($D2927-$B$6))*$B$20,           E2926+($B$5*E2926-$B$12)*$B$20)</f>
        <v>440253.29418496933</v>
      </c>
      <c r="G2927" s="4">
        <v>314722.98687953013</v>
      </c>
      <c r="I2927" s="4">
        <f>IF($B2927&lt;$B$9,      I2926+($B$5*I2926+$B$7*$B$6+$K$18*($D2927-$B$6))*$B$20,           I2926+($B$5*I2926-$K$16)*$B$20)</f>
        <v>379826.6831316459</v>
      </c>
      <c r="J2927">
        <f xml:space="preserve">          IF($B2927&lt;=$B$9,        $D2927-$B$7*$B$6-$K$18*($D2927-$B$6), $K$16)</f>
        <v>60601.218046259666</v>
      </c>
      <c r="K2927">
        <f t="shared" si="184"/>
        <v>177.39198027023329</v>
      </c>
      <c r="M2927" s="4">
        <f>IF($B2927&lt;$B$9,      M2926+($B$5*M2926+$B$7*$B$6+O$18*($D2927-$B$6))*$B$20,           M2926+($B$5*M2926-O$16)*$B$20)</f>
        <v>379745.05229553772</v>
      </c>
      <c r="N2927">
        <f>IF($B2927&lt;=$B$9,        $D2927-$B$7*$B$6-$O$18*($D2927-$B$6),          $O$16)</f>
        <v>60603.76623471739</v>
      </c>
      <c r="O2927">
        <f>EXP(-$O$17*$B2927)*LN(N2927)</f>
        <v>3.9838384409870669</v>
      </c>
      <c r="Q2927" s="4">
        <f>IF($B2927&lt;$B$9,      Q2926+($B$5*Q2926+$B$7*$B$6+$S$18*($D2927-$B$6))*$B$20,           Q2926+($B$5*Q2926-$S$16)*$B$20)</f>
        <v>471635.87101132871</v>
      </c>
      <c r="R2927">
        <f>IF($B2927&lt;=$B$9,        $D2927-$B$7*$B$6-$S$18*($D2927-$B$6),          $S$16)</f>
        <v>57735.302125000002</v>
      </c>
      <c r="S2927">
        <f>EXP(-$S$17*$B2927)*($J2927^(1-S$20)-1)/(1-S$20)</f>
        <v>0.3617628105235749</v>
      </c>
    </row>
    <row r="2928" spans="1:19" x14ac:dyDescent="0.3">
      <c r="A2928">
        <f t="shared" si="181"/>
        <v>54.06</v>
      </c>
      <c r="B2928">
        <v>29.060000000000002</v>
      </c>
      <c r="C2928" s="1">
        <f t="shared" si="182"/>
        <v>1.3918101679999997</v>
      </c>
      <c r="D2928">
        <f t="shared" si="183"/>
        <v>69590.508399999977</v>
      </c>
      <c r="E2928" s="8">
        <f>IF($B2928&lt;$B$9,      E2927+($B$5*E2927+$B$7*$B$6+$B$8*($D2928-$B$6))*$B$20,           E2927+($B$5*E2927-$B$12)*$B$20)</f>
        <v>440516.15436313406</v>
      </c>
      <c r="G2928" s="4">
        <v>314902.73043333797</v>
      </c>
      <c r="I2928" s="4">
        <f>IF($B2928&lt;$B$9,      I2927+($B$5*I2927+$B$7*$B$6+$K$18*($D2928-$B$6))*$B$20,           I2927+($B$5*I2927-$K$16)*$B$20)</f>
        <v>380049.53340272215</v>
      </c>
      <c r="J2928">
        <f xml:space="preserve">          IF($B2928&lt;=$B$9,        $D2928-$B$7*$B$6-$K$18*($D2928-$B$6), $K$16)</f>
        <v>60599.415201982316</v>
      </c>
      <c r="K2928">
        <f t="shared" si="184"/>
        <v>177.32725544189691</v>
      </c>
      <c r="M2928" s="4">
        <f>IF($B2928&lt;$B$9,      M2927+($B$5*M2927+$B$7*$B$6+O$18*($D2928-$B$6))*$B$20,           M2927+($B$5*M2927-O$16)*$B$20)</f>
        <v>379967.84851688141</v>
      </c>
      <c r="N2928">
        <f>IF($B2928&lt;=$B$9,        $D2928-$B$7*$B$6-$O$18*($D2928-$B$6),          $O$16)</f>
        <v>60601.963095976695</v>
      </c>
      <c r="O2928">
        <f>EXP(-$O$17*$B2928)*LN(N2928)</f>
        <v>3.9824335814449388</v>
      </c>
      <c r="Q2928" s="4">
        <f>IF($B2928&lt;$B$9,      Q2927+($B$5*Q2927+$B$7*$B$6+$S$18*($D2928-$B$6))*$B$20,           Q2927+($B$5*Q2927-$S$16)*$B$20)</f>
        <v>471919.51034558268</v>
      </c>
      <c r="R2928">
        <f>IF($B2928&lt;=$B$9,        $D2928-$B$7*$B$6-$S$18*($D2928-$B$6),          $S$16)</f>
        <v>57733.830459999983</v>
      </c>
      <c r="S2928">
        <f>EXP(-$S$17*$B2928)*($J2928^(1-S$20)-1)/(1-S$20)</f>
        <v>0.36163621551774244</v>
      </c>
    </row>
    <row r="2929" spans="1:19" x14ac:dyDescent="0.3">
      <c r="A2929">
        <f t="shared" si="181"/>
        <v>54.07</v>
      </c>
      <c r="B2929">
        <v>29.07</v>
      </c>
      <c r="C2929" s="1">
        <f t="shared" si="182"/>
        <v>1.391764762</v>
      </c>
      <c r="D2929">
        <f t="shared" si="183"/>
        <v>69588.238100000002</v>
      </c>
      <c r="E2929" s="8">
        <f>IF($B2929&lt;$B$9,      E2928+($B$5*E2928+$B$7*$B$6+$B$8*($D2929-$B$6))*$B$20,           E2928+($B$5*E2928-$B$12)*$B$20)</f>
        <v>440779.09973146114</v>
      </c>
      <c r="G2929" s="4">
        <v>315082.53462708963</v>
      </c>
      <c r="I2929" s="4">
        <f>IF($B2929&lt;$B$9,      I2928+($B$5*I2928+$B$7*$B$6+$K$18*($D2929-$B$6))*$B$20,           I2928+($B$5*I2928-$K$16)*$B$20)</f>
        <v>380272.45704620506</v>
      </c>
      <c r="J2929">
        <f xml:space="preserve">          IF($B2929&lt;=$B$9,        $D2929-$B$7*$B$6-$K$18*($D2929-$B$6), $K$16)</f>
        <v>60597.607420805354</v>
      </c>
      <c r="K2929">
        <f t="shared" si="184"/>
        <v>177.26254690045502</v>
      </c>
      <c r="M2929" s="4">
        <f>IF($B2929&lt;$B$9,      M2928+($B$5*M2928+$B$7*$B$6+O$18*($D2929-$B$6))*$B$20,           M2928+($B$5*M2928-O$16)*$B$20)</f>
        <v>380190.71809466701</v>
      </c>
      <c r="N2929">
        <f>IF($B2929&lt;=$B$9,        $D2929-$B$7*$B$6-$O$18*($D2929-$B$6),          $O$16)</f>
        <v>60600.155019530022</v>
      </c>
      <c r="O2929">
        <f>EXP(-$O$17*$B2929)*LN(N2929)</f>
        <v>3.9810291875066071</v>
      </c>
      <c r="Q2929" s="4">
        <f>IF($B2929&lt;$B$9,      Q2928+($B$5*Q2928+$B$7*$B$6+$S$18*($D2929-$B$6))*$B$20,           Q2928+($B$5*Q2928-$S$16)*$B$20)</f>
        <v>472203.24100755365</v>
      </c>
      <c r="R2929">
        <f>IF($B2929&lt;=$B$9,        $D2929-$B$7*$B$6-$S$18*($D2929-$B$6),          $S$16)</f>
        <v>57732.354765000004</v>
      </c>
      <c r="S2929">
        <f>EXP(-$S$17*$B2929)*($J2929^(1-S$20)-1)/(1-S$20)</f>
        <v>0.3615096648119745</v>
      </c>
    </row>
    <row r="2930" spans="1:19" x14ac:dyDescent="0.3">
      <c r="A2930">
        <f t="shared" si="181"/>
        <v>54.08</v>
      </c>
      <c r="B2930">
        <v>29.080000000000002</v>
      </c>
      <c r="C2930" s="1">
        <f t="shared" si="182"/>
        <v>1.391719232</v>
      </c>
      <c r="D2930">
        <f t="shared" si="183"/>
        <v>69585.961599999995</v>
      </c>
      <c r="E2930" s="8">
        <f>IF($B2930&lt;$B$9,      E2929+($B$5*E2929+$B$7*$B$6+$B$8*($D2930-$B$6))*$B$20,           E2929+($B$5*E2929-$B$12)*$B$20)</f>
        <v>441042.13030116714</v>
      </c>
      <c r="G2930" s="4">
        <v>315262.39947580913</v>
      </c>
      <c r="I2930" s="4">
        <f>IF($B2930&lt;$B$9,      I2929+($B$5*I2929+$B$7*$B$6+$K$18*($D2930-$B$6))*$B$20,           I2929+($B$5*I2929-$K$16)*$B$20)</f>
        <v>380495.45407514396</v>
      </c>
      <c r="J2930">
        <f xml:space="preserve">          IF($B2930&lt;=$B$9,        $D2930-$B$7*$B$6-$K$18*($D2930-$B$6), $K$16)</f>
        <v>60595.794702728708</v>
      </c>
      <c r="K2930">
        <f t="shared" si="184"/>
        <v>177.19785464465966</v>
      </c>
      <c r="M2930" s="4">
        <f>IF($B2930&lt;$B$9,      M2929+($B$5*M2929+$B$7*$B$6+O$18*($D2930-$B$6))*$B$20,           M2929+($B$5*M2929-O$16)*$B$20)</f>
        <v>380413.66104194638</v>
      </c>
      <c r="N2930">
        <f>IF($B2930&lt;=$B$9,        $D2930-$B$7*$B$6-$O$18*($D2930-$B$6),          $O$16)</f>
        <v>60598.342005377301</v>
      </c>
      <c r="O2930">
        <f>EXP(-$O$17*$B2930)*LN(N2930)</f>
        <v>3.9796252590260077</v>
      </c>
      <c r="Q2930" s="4">
        <f>IF($B2930&lt;$B$9,      Q2929+($B$5*Q2929+$B$7*$B$6+$S$18*($D2930-$B$6))*$B$20,           Q2929+($B$5*Q2929-$S$16)*$B$20)</f>
        <v>472487.06300750631</v>
      </c>
      <c r="R2930">
        <f>IF($B2930&lt;=$B$9,        $D2930-$B$7*$B$6-$S$18*($D2930-$B$6),          $S$16)</f>
        <v>57730.875039999999</v>
      </c>
      <c r="S2930">
        <f>EXP(-$S$17*$B2930)*($J2930^(1-S$20)-1)/(1-S$20)</f>
        <v>0.36138315839076907</v>
      </c>
    </row>
    <row r="2931" spans="1:19" x14ac:dyDescent="0.3">
      <c r="A2931">
        <f t="shared" si="181"/>
        <v>54.09</v>
      </c>
      <c r="B2931">
        <v>29.09</v>
      </c>
      <c r="C2931" s="1">
        <f t="shared" si="182"/>
        <v>1.3916735780000002</v>
      </c>
      <c r="D2931">
        <f t="shared" si="183"/>
        <v>69583.678900000014</v>
      </c>
      <c r="E2931" s="8">
        <f>IF($B2931&lt;$B$9,      E2930+($B$5*E2930+$B$7*$B$6+$B$8*($D2931-$B$6))*$B$20,           E2930+($B$5*E2930-$B$12)*$B$20)</f>
        <v>441305.24608347256</v>
      </c>
      <c r="G2931" s="4">
        <v>315442.32499452564</v>
      </c>
      <c r="I2931" s="4">
        <f>IF($B2931&lt;$B$9,      I2930+($B$5*I2930+$B$7*$B$6+$K$18*($D2931-$B$6))*$B$20,           I2930+($B$5*I2930-$K$16)*$B$20)</f>
        <v>380718.52450259274</v>
      </c>
      <c r="J2931">
        <f xml:space="preserve">          IF($B2931&lt;=$B$9,        $D2931-$B$7*$B$6-$K$18*($D2931-$B$6), $K$16)</f>
        <v>60593.977047752414</v>
      </c>
      <c r="K2931">
        <f t="shared" si="184"/>
        <v>177.13317867326015</v>
      </c>
      <c r="M2931" s="4">
        <f>IF($B2931&lt;$B$9,      M2930+($B$5*M2930+$B$7*$B$6+O$18*($D2931-$B$6))*$B$20,           M2930+($B$5*M2930-O$16)*$B$20)</f>
        <v>380636.67737177591</v>
      </c>
      <c r="N2931">
        <f>IF($B2931&lt;=$B$9,        $D2931-$B$7*$B$6-$O$18*($D2931-$B$6),          $O$16)</f>
        <v>60596.524053518588</v>
      </c>
      <c r="O2931">
        <f>EXP(-$O$17*$B2931)*LN(N2931)</f>
        <v>3.9782217958571118</v>
      </c>
      <c r="Q2931" s="4">
        <f>IF($B2931&lt;$B$9,      Q2930+($B$5*Q2930+$B$7*$B$6+$S$18*($D2931-$B$6))*$B$20,           Q2930+($B$5*Q2930-$S$16)*$B$20)</f>
        <v>472770.97635570896</v>
      </c>
      <c r="R2931">
        <f>IF($B2931&lt;=$B$9,        $D2931-$B$7*$B$6-$S$18*($D2931-$B$6),          $S$16)</f>
        <v>57729.391285000005</v>
      </c>
      <c r="S2931">
        <f>EXP(-$S$17*$B2931)*($J2931^(1-S$20)-1)/(1-S$20)</f>
        <v>0.36125669623862949</v>
      </c>
    </row>
    <row r="2932" spans="1:19" x14ac:dyDescent="0.3">
      <c r="A2932">
        <f t="shared" si="181"/>
        <v>54.1</v>
      </c>
      <c r="B2932">
        <v>29.1</v>
      </c>
      <c r="C2932" s="1">
        <f t="shared" si="182"/>
        <v>1.3916278000000002</v>
      </c>
      <c r="D2932">
        <f t="shared" si="183"/>
        <v>69581.390000000014</v>
      </c>
      <c r="E2932" s="8">
        <f>IF($B2932&lt;$B$9,      E2931+($B$5*E2931+$B$7*$B$6+$B$8*($D2932-$B$6))*$B$20,           E2931+($B$5*E2931-$B$12)*$B$20)</f>
        <v>441568.44708960177</v>
      </c>
      <c r="G2932" s="4">
        <v>315622.31119827373</v>
      </c>
      <c r="I2932" s="4">
        <f>IF($B2932&lt;$B$9,      I2931+($B$5*I2931+$B$7*$B$6+$K$18*($D2932-$B$6))*$B$20,           I2931+($B$5*I2931-$K$16)*$B$20)</f>
        <v>380941.66834160988</v>
      </c>
      <c r="J2932">
        <f xml:space="preserve">          IF($B2932&lt;=$B$9,        $D2932-$B$7*$B$6-$K$18*($D2932-$B$6), $K$16)</f>
        <v>60592.154455876458</v>
      </c>
      <c r="K2932">
        <f t="shared" si="184"/>
        <v>177.06851898500301</v>
      </c>
      <c r="M2932" s="4">
        <f>IF($B2932&lt;$B$9,      M2931+($B$5*M2931+$B$7*$B$6+O$18*($D2932-$B$6))*$B$20,           M2931+($B$5*M2931-O$16)*$B$20)</f>
        <v>380859.76709721651</v>
      </c>
      <c r="N2932">
        <f>IF($B2932&lt;=$B$9,        $D2932-$B$7*$B$6-$O$18*($D2932-$B$6),          $O$16)</f>
        <v>60594.701163953847</v>
      </c>
      <c r="O2932">
        <f>EXP(-$O$17*$B2932)*LN(N2932)</f>
        <v>3.9768187978539231</v>
      </c>
      <c r="Q2932" s="4">
        <f>IF($B2932&lt;$B$9,      Q2931+($B$5*Q2931+$B$7*$B$6+$S$18*($D2932-$B$6))*$B$20,           Q2931+($B$5*Q2931-$S$16)*$B$20)</f>
        <v>473054.98106243345</v>
      </c>
      <c r="R2932">
        <f>IF($B2932&lt;=$B$9,        $D2932-$B$7*$B$6-$S$18*($D2932-$B$6),          $S$16)</f>
        <v>57727.903500000008</v>
      </c>
      <c r="S2932">
        <f>EXP(-$S$17*$B2932)*($J2932^(1-S$20)-1)/(1-S$20)</f>
        <v>0.36113027834006445</v>
      </c>
    </row>
    <row r="2933" spans="1:19" x14ac:dyDescent="0.3">
      <c r="A2933">
        <f t="shared" si="181"/>
        <v>54.11</v>
      </c>
      <c r="B2933">
        <v>29.110000000000003</v>
      </c>
      <c r="C2933" s="1">
        <f t="shared" si="182"/>
        <v>1.3915818980000001</v>
      </c>
      <c r="D2933">
        <f t="shared" si="183"/>
        <v>69579.094900000011</v>
      </c>
      <c r="E2933" s="8">
        <f>IF($B2933&lt;$B$9,      E2932+($B$5*E2932+$B$7*$B$6+$B$8*($D2933-$B$6))*$B$20,           E2932+($B$5*E2932-$B$12)*$B$20)</f>
        <v>441831.73333078314</v>
      </c>
      <c r="G2933" s="4">
        <v>315802.3581020931</v>
      </c>
      <c r="I2933" s="4">
        <f>IF($B2933&lt;$B$9,      I2932+($B$5*I2932+$B$7*$B$6+$K$18*($D2933-$B$6))*$B$20,           I2932+($B$5*I2932-$K$16)*$B$20)</f>
        <v>381164.88560525846</v>
      </c>
      <c r="J2933">
        <f xml:space="preserve">          IF($B2933&lt;=$B$9,        $D2933-$B$7*$B$6-$K$18*($D2933-$B$6), $K$16)</f>
        <v>60590.326927100832</v>
      </c>
      <c r="K2933">
        <f t="shared" si="184"/>
        <v>177.00387557863226</v>
      </c>
      <c r="M2933" s="4">
        <f>IF($B2933&lt;$B$9,      M2932+($B$5*M2932+$B$7*$B$6+O$18*($D2933-$B$6))*$B$20,           M2932+($B$5*M2932-O$16)*$B$20)</f>
        <v>381082.93023133371</v>
      </c>
      <c r="N2933">
        <f>IF($B2933&lt;=$B$9,        $D2933-$B$7*$B$6-$O$18*($D2933-$B$6),          $O$16)</f>
        <v>60592.873336683086</v>
      </c>
      <c r="O2933">
        <f>EXP(-$O$17*$B2933)*LN(N2933)</f>
        <v>3.975416264870486</v>
      </c>
      <c r="Q2933" s="4">
        <f>IF($B2933&lt;$B$9,      Q2932+($B$5*Q2932+$B$7*$B$6+$S$18*($D2933-$B$6))*$B$20,           Q2932+($B$5*Q2932-$S$16)*$B$20)</f>
        <v>473339.07713795529</v>
      </c>
      <c r="R2933">
        <f>IF($B2933&lt;=$B$9,        $D2933-$B$7*$B$6-$S$18*($D2933-$B$6),          $S$16)</f>
        <v>57726.411685000006</v>
      </c>
      <c r="S2933">
        <f>EXP(-$S$17*$B2933)*($J2933^(1-S$20)-1)/(1-S$20)</f>
        <v>0.36100390467958815</v>
      </c>
    </row>
    <row r="2934" spans="1:19" x14ac:dyDescent="0.3">
      <c r="A2934">
        <f t="shared" si="181"/>
        <v>54.120000000000005</v>
      </c>
      <c r="B2934">
        <v>29.12</v>
      </c>
      <c r="C2934" s="1">
        <f t="shared" si="182"/>
        <v>1.391535872</v>
      </c>
      <c r="D2934">
        <f t="shared" si="183"/>
        <v>69576.793600000005</v>
      </c>
      <c r="E2934" s="8">
        <f>IF($B2934&lt;$B$9,      E2933+($B$5*E2933+$B$7*$B$6+$B$8*($D2934-$B$6))*$B$20,           E2933+($B$5*E2933-$B$12)*$B$20)</f>
        <v>442095.10481824889</v>
      </c>
      <c r="G2934" s="4">
        <v>315982.46572102886</v>
      </c>
      <c r="I2934" s="4">
        <f>IF($B2934&lt;$B$9,      I2933+($B$5*I2933+$B$7*$B$6+$K$18*($D2934-$B$6))*$B$20,           I2933+($B$5*I2933-$K$16)*$B$20)</f>
        <v>381388.17630660604</v>
      </c>
      <c r="J2934">
        <f xml:space="preserve">          IF($B2934&lt;=$B$9,        $D2934-$B$7*$B$6-$K$18*($D2934-$B$6), $K$16)</f>
        <v>60588.494461425544</v>
      </c>
      <c r="K2934">
        <f t="shared" si="184"/>
        <v>176.93924845288916</v>
      </c>
      <c r="M2934" s="4">
        <f>IF($B2934&lt;$B$9,      M2933+($B$5*M2933+$B$7*$B$6+O$18*($D2934-$B$6))*$B$20,           M2933+($B$5*M2933-O$16)*$B$20)</f>
        <v>381306.16678719764</v>
      </c>
      <c r="N2934">
        <f>IF($B2934&lt;=$B$9,        $D2934-$B$7*$B$6-$O$18*($D2934-$B$6),          $O$16)</f>
        <v>60591.040571706304</v>
      </c>
      <c r="O2934">
        <f>EXP(-$O$17*$B2934)*LN(N2934)</f>
        <v>3.9740141967608791</v>
      </c>
      <c r="Q2934" s="4">
        <f>IF($B2934&lt;$B$9,      Q2933+($B$5*Q2933+$B$7*$B$6+$S$18*($D2934-$B$6))*$B$20,           Q2933+($B$5*Q2933-$S$16)*$B$20)</f>
        <v>473623.26459255355</v>
      </c>
      <c r="R2934">
        <f>IF($B2934&lt;=$B$9,        $D2934-$B$7*$B$6-$S$18*($D2934-$B$6),          $S$16)</f>
        <v>57724.915840000001</v>
      </c>
      <c r="S2934">
        <f>EXP(-$S$17*$B2934)*($J2934^(1-S$20)-1)/(1-S$20)</f>
        <v>0.36087757524172037</v>
      </c>
    </row>
    <row r="2935" spans="1:19" x14ac:dyDescent="0.3">
      <c r="A2935">
        <f t="shared" si="181"/>
        <v>54.13</v>
      </c>
      <c r="B2935">
        <v>29.130000000000003</v>
      </c>
      <c r="C2935" s="1">
        <f t="shared" si="182"/>
        <v>1.3914897219999998</v>
      </c>
      <c r="D2935">
        <f t="shared" si="183"/>
        <v>69574.486099999995</v>
      </c>
      <c r="E2935" s="8">
        <f>IF($B2935&lt;$B$9,      E2934+($B$5*E2934+$B$7*$B$6+$B$8*($D2935-$B$6))*$B$20,           E2934+($B$5*E2934-$B$12)*$B$20)</f>
        <v>442358.5615632353</v>
      </c>
      <c r="G2935" s="4">
        <v>316162.63407013123</v>
      </c>
      <c r="I2935" s="4">
        <f>IF($B2935&lt;$B$9,      I2934+($B$5*I2934+$B$7*$B$6+$K$18*($D2935-$B$6))*$B$20,           I2934+($B$5*I2934-$K$16)*$B$20)</f>
        <v>381611.54045872483</v>
      </c>
      <c r="J2935">
        <f xml:space="preserve">          IF($B2935&lt;=$B$9,        $D2935-$B$7*$B$6-$K$18*($D2935-$B$6), $K$16)</f>
        <v>60586.657058850593</v>
      </c>
      <c r="K2935">
        <f t="shared" si="184"/>
        <v>176.87463760651218</v>
      </c>
      <c r="M2935" s="4">
        <f>IF($B2935&lt;$B$9,      M2934+($B$5*M2934+$B$7*$B$6+O$18*($D2935-$B$6))*$B$20,           M2934+($B$5*M2934-O$16)*$B$20)</f>
        <v>381529.4767778829</v>
      </c>
      <c r="N2935">
        <f>IF($B2935&lt;=$B$9,        $D2935-$B$7*$B$6-$O$18*($D2935-$B$6),          $O$16)</f>
        <v>60589.202869023502</v>
      </c>
      <c r="O2935">
        <f>EXP(-$O$17*$B2935)*LN(N2935)</f>
        <v>3.972612593379214</v>
      </c>
      <c r="Q2935" s="4">
        <f>IF($B2935&lt;$B$9,      Q2934+($B$5*Q2934+$B$7*$B$6+$S$18*($D2935-$B$6))*$B$20,           Q2934+($B$5*Q2934-$S$16)*$B$20)</f>
        <v>473907.54343651095</v>
      </c>
      <c r="R2935">
        <f>IF($B2935&lt;=$B$9,        $D2935-$B$7*$B$6-$S$18*($D2935-$B$6),          $S$16)</f>
        <v>57723.415964999993</v>
      </c>
      <c r="S2935">
        <f>EXP(-$S$17*$B2935)*($J2935^(1-S$20)-1)/(1-S$20)</f>
        <v>0.36075129001098594</v>
      </c>
    </row>
    <row r="2936" spans="1:19" x14ac:dyDescent="0.3">
      <c r="A2936">
        <f t="shared" si="181"/>
        <v>54.14</v>
      </c>
      <c r="B2936">
        <v>29.14</v>
      </c>
      <c r="C2936" s="1">
        <f t="shared" si="182"/>
        <v>1.391443448</v>
      </c>
      <c r="D2936">
        <f t="shared" si="183"/>
        <v>69572.172399999996</v>
      </c>
      <c r="E2936" s="8">
        <f>IF($B2936&lt;$B$9,      E2935+($B$5*E2935+$B$7*$B$6+$B$8*($D2936-$B$6))*$B$20,           E2935+($B$5*E2935-$B$12)*$B$20)</f>
        <v>442622.10357698245</v>
      </c>
      <c r="G2936" s="4">
        <v>316342.86316445575</v>
      </c>
      <c r="I2936" s="4">
        <f>IF($B2936&lt;$B$9,      I2935+($B$5*I2935+$B$7*$B$6+$K$18*($D2936-$B$6))*$B$20,           I2935+($B$5*I2935-$K$16)*$B$20)</f>
        <v>381834.97807469161</v>
      </c>
      <c r="J2936">
        <f xml:space="preserve">          IF($B2936&lt;=$B$9,        $D2936-$B$7*$B$6-$K$18*($D2936-$B$6), $K$16)</f>
        <v>60584.814719375994</v>
      </c>
      <c r="K2936">
        <f t="shared" si="184"/>
        <v>176.81004303823727</v>
      </c>
      <c r="M2936" s="4">
        <f>IF($B2936&lt;$B$9,      M2935+($B$5*M2935+$B$7*$B$6+O$18*($D2936-$B$6))*$B$20,           M2935+($B$5*M2935-O$16)*$B$20)</f>
        <v>381752.86021646881</v>
      </c>
      <c r="N2936">
        <f>IF($B2936&lt;=$B$9,        $D2936-$B$7*$B$6-$O$18*($D2936-$B$6),          $O$16)</f>
        <v>60587.360228634694</v>
      </c>
      <c r="O2936">
        <f>EXP(-$O$17*$B2936)*LN(N2936)</f>
        <v>3.9712114545796426</v>
      </c>
      <c r="Q2936" s="4">
        <f>IF($B2936&lt;$B$9,      Q2935+($B$5*Q2935+$B$7*$B$6+$S$18*($D2936-$B$6))*$B$20,           Q2935+($B$5*Q2935-$S$16)*$B$20)</f>
        <v>474191.91368011374</v>
      </c>
      <c r="R2936">
        <f>IF($B2936&lt;=$B$9,        $D2936-$B$7*$B$6-$S$18*($D2936-$B$6),          $S$16)</f>
        <v>57721.912059999995</v>
      </c>
      <c r="S2936">
        <f>EXP(-$S$17*$B2936)*($J2936^(1-S$20)-1)/(1-S$20)</f>
        <v>0.36062504897191544</v>
      </c>
    </row>
    <row r="2937" spans="1:19" x14ac:dyDescent="0.3">
      <c r="A2937">
        <f t="shared" si="181"/>
        <v>54.150000000000006</v>
      </c>
      <c r="B2937">
        <v>29.150000000000002</v>
      </c>
      <c r="C2937" s="1">
        <f t="shared" si="182"/>
        <v>1.3913970500000001</v>
      </c>
      <c r="D2937">
        <f t="shared" si="183"/>
        <v>69569.852500000008</v>
      </c>
      <c r="E2937" s="8">
        <f>IF($B2937&lt;$B$9,      E2936+($B$5*E2936+$B$7*$B$6+$B$8*($D2937-$B$6))*$B$20,           E2936+($B$5*E2936-$B$12)*$B$20)</f>
        <v>442885.73087073438</v>
      </c>
      <c r="G2937" s="4">
        <v>316523.15301906329</v>
      </c>
      <c r="I2937" s="4">
        <f>IF($B2937&lt;$B$9,      I2936+($B$5*I2936+$B$7*$B$6+$K$18*($D2937-$B$6))*$B$20,           I2936+($B$5*I2936-$K$16)*$B$20)</f>
        <v>382058.48916758772</v>
      </c>
      <c r="J2937">
        <f xml:space="preserve">          IF($B2937&lt;=$B$9,        $D2937-$B$7*$B$6-$K$18*($D2937-$B$6), $K$16)</f>
        <v>60582.96744300174</v>
      </c>
      <c r="K2937">
        <f t="shared" si="184"/>
        <v>176.74546474679758</v>
      </c>
      <c r="M2937" s="4">
        <f>IF($B2937&lt;$B$9,      M2936+($B$5*M2936+$B$7*$B$6+O$18*($D2937-$B$6))*$B$20,           M2936+($B$5*M2936-O$16)*$B$20)</f>
        <v>381976.31711603916</v>
      </c>
      <c r="N2937">
        <f>IF($B2937&lt;=$B$9,        $D2937-$B$7*$B$6-$O$18*($D2937-$B$6),          $O$16)</f>
        <v>60585.51265053988</v>
      </c>
      <c r="O2937">
        <f>EXP(-$O$17*$B2937)*LN(N2937)</f>
        <v>3.96981078021635</v>
      </c>
      <c r="Q2937" s="4">
        <f>IF($B2937&lt;$B$9,      Q2936+($B$5*Q2936+$B$7*$B$6+$S$18*($D2937-$B$6))*$B$20,           Q2936+($B$5*Q2936-$S$16)*$B$20)</f>
        <v>474476.37533365178</v>
      </c>
      <c r="R2937">
        <f>IF($B2937&lt;=$B$9,        $D2937-$B$7*$B$6-$S$18*($D2937-$B$6),          $S$16)</f>
        <v>57720.404125000008</v>
      </c>
      <c r="S2937">
        <f>EXP(-$S$17*$B2937)*($J2937^(1-S$20)-1)/(1-S$20)</f>
        <v>0.36049885210904459</v>
      </c>
    </row>
    <row r="2938" spans="1:19" x14ac:dyDescent="0.3">
      <c r="A2938">
        <f t="shared" si="181"/>
        <v>54.16</v>
      </c>
      <c r="B2938">
        <v>29.16</v>
      </c>
      <c r="C2938" s="1">
        <f t="shared" si="182"/>
        <v>1.3913505280000003</v>
      </c>
      <c r="D2938">
        <f t="shared" si="183"/>
        <v>69567.526400000017</v>
      </c>
      <c r="E2938" s="8">
        <f>IF($B2938&lt;$B$9,      E2937+($B$5*E2937+$B$7*$B$6+$B$8*($D2938-$B$6))*$B$20,           E2937+($B$5*E2937-$B$12)*$B$20)</f>
        <v>443149.44345573912</v>
      </c>
      <c r="G2938" s="4">
        <v>316703.50364901999</v>
      </c>
      <c r="I2938" s="4">
        <f>IF($B2938&lt;$B$9,      I2937+($B$5*I2937+$B$7*$B$6+$K$18*($D2938-$B$6))*$B$20,           I2937+($B$5*I2937-$K$16)*$B$20)</f>
        <v>382282.07375049911</v>
      </c>
      <c r="J2938">
        <f xml:space="preserve">          IF($B2938&lt;=$B$9,        $D2938-$B$7*$B$6-$K$18*($D2938-$B$6), $K$16)</f>
        <v>60581.115229727831</v>
      </c>
      <c r="K2938">
        <f t="shared" si="184"/>
        <v>176.68090273092363</v>
      </c>
      <c r="M2938" s="4">
        <f>IF($B2938&lt;$B$9,      M2937+($B$5*M2937+$B$7*$B$6+O$18*($D2938-$B$6))*$B$20,           M2937+($B$5*M2937-O$16)*$B$20)</f>
        <v>382199.84748968238</v>
      </c>
      <c r="N2938">
        <f>IF($B2938&lt;=$B$9,        $D2938-$B$7*$B$6-$O$18*($D2938-$B$6),          $O$16)</f>
        <v>60583.660134739039</v>
      </c>
      <c r="O2938">
        <f>EXP(-$O$17*$B2938)*LN(N2938)</f>
        <v>3.9684105701435595</v>
      </c>
      <c r="Q2938" s="4">
        <f>IF($B2938&lt;$B$9,      Q2937+($B$5*Q2937+$B$7*$B$6+$S$18*($D2938-$B$6))*$B$20,           Q2937+($B$5*Q2937-$S$16)*$B$20)</f>
        <v>474760.92840741854</v>
      </c>
      <c r="R2938">
        <f>IF($B2938&lt;=$B$9,        $D2938-$B$7*$B$6-$S$18*($D2938-$B$6),          $S$16)</f>
        <v>57718.89216000001</v>
      </c>
      <c r="S2938">
        <f>EXP(-$S$17*$B2938)*($J2938^(1-S$20)-1)/(1-S$20)</f>
        <v>0.3603726994069148</v>
      </c>
    </row>
    <row r="2939" spans="1:19" x14ac:dyDescent="0.3">
      <c r="A2939">
        <f t="shared" si="181"/>
        <v>54.17</v>
      </c>
      <c r="B2939">
        <v>29.17</v>
      </c>
      <c r="C2939" s="1">
        <f t="shared" si="182"/>
        <v>1.3913038820000001</v>
      </c>
      <c r="D2939">
        <f t="shared" si="183"/>
        <v>69565.194100000008</v>
      </c>
      <c r="E2939" s="8">
        <f>IF($B2939&lt;$B$9,      E2938+($B$5*E2938+$B$7*$B$6+$B$8*($D2939-$B$6))*$B$20,           E2938+($B$5*E2938-$B$12)*$B$20)</f>
        <v>443413.24134324864</v>
      </c>
      <c r="G2939" s="4">
        <v>316883.91506939713</v>
      </c>
      <c r="I2939" s="4">
        <f>IF($B2939&lt;$B$9,      I2938+($B$5*I2938+$B$7*$B$6+$K$18*($D2939-$B$6))*$B$20,           I2938+($B$5*I2938-$K$16)*$B$20)</f>
        <v>382505.73183651624</v>
      </c>
      <c r="J2939">
        <f xml:space="preserve">          IF($B2939&lt;=$B$9,        $D2939-$B$7*$B$6-$K$18*($D2939-$B$6), $K$16)</f>
        <v>60579.258079554245</v>
      </c>
      <c r="K2939">
        <f t="shared" si="184"/>
        <v>176.61635698934319</v>
      </c>
      <c r="M2939" s="4">
        <f>IF($B2939&lt;$B$9,      M2938+($B$5*M2938+$B$7*$B$6+O$18*($D2939-$B$6))*$B$20,           M2938+($B$5*M2938-O$16)*$B$20)</f>
        <v>382423.45135049144</v>
      </c>
      <c r="N2939">
        <f>IF($B2939&lt;=$B$9,        $D2939-$B$7*$B$6-$O$18*($D2939-$B$6),          $O$16)</f>
        <v>60581.802681232177</v>
      </c>
      <c r="O2939">
        <f>EXP(-$O$17*$B2939)*LN(N2939)</f>
        <v>3.9670108242155262</v>
      </c>
      <c r="Q2939" s="4">
        <f>IF($B2939&lt;$B$9,      Q2938+($B$5*Q2938+$B$7*$B$6+$S$18*($D2939-$B$6))*$B$20,           Q2938+($B$5*Q2938-$S$16)*$B$20)</f>
        <v>475045.57291171112</v>
      </c>
      <c r="R2939">
        <f>IF($B2939&lt;=$B$9,        $D2939-$B$7*$B$6-$S$18*($D2939-$B$6),          $S$16)</f>
        <v>57717.376165000009</v>
      </c>
      <c r="S2939">
        <f>EXP(-$S$17*$B2939)*($J2939^(1-S$20)-1)/(1-S$20)</f>
        <v>0.36024659085007266</v>
      </c>
    </row>
    <row r="2940" spans="1:19" x14ac:dyDescent="0.3">
      <c r="A2940">
        <f t="shared" si="181"/>
        <v>54.18</v>
      </c>
      <c r="B2940">
        <v>29.18</v>
      </c>
      <c r="C2940" s="1">
        <f t="shared" si="182"/>
        <v>1.3912571119999999</v>
      </c>
      <c r="D2940">
        <f t="shared" si="183"/>
        <v>69562.855599999995</v>
      </c>
      <c r="E2940" s="8">
        <f>IF($B2940&lt;$B$9,      E2939+($B$5*E2939+$B$7*$B$6+$B$8*($D2940-$B$6))*$B$20,           E2939+($B$5*E2939-$B$12)*$B$20)</f>
        <v>443677.12454451877</v>
      </c>
      <c r="G2940" s="4">
        <v>317064.38729527144</v>
      </c>
      <c r="I2940" s="4">
        <f>IF($B2940&lt;$B$9,      I2939+($B$5*I2939+$B$7*$B$6+$K$18*($D2940-$B$6))*$B$20,           I2939+($B$5*I2939-$K$16)*$B$20)</f>
        <v>382729.46343873418</v>
      </c>
      <c r="J2940">
        <f xml:space="preserve">          IF($B2940&lt;=$B$9,        $D2940-$B$7*$B$6-$K$18*($D2940-$B$6), $K$16)</f>
        <v>60577.39599248099</v>
      </c>
      <c r="K2940">
        <f t="shared" si="184"/>
        <v>176.55182752078147</v>
      </c>
      <c r="M2940" s="4">
        <f>IF($B2940&lt;$B$9,      M2939+($B$5*M2939+$B$7*$B$6+O$18*($D2940-$B$6))*$B$20,           M2939+($B$5*M2939-O$16)*$B$20)</f>
        <v>382647.12871156394</v>
      </c>
      <c r="N2940">
        <f>IF($B2940&lt;=$B$9,        $D2940-$B$7*$B$6-$O$18*($D2940-$B$6),          $O$16)</f>
        <v>60579.940290019287</v>
      </c>
      <c r="O2940">
        <f>EXP(-$O$17*$B2940)*LN(N2940)</f>
        <v>3.9656115422865468</v>
      </c>
      <c r="Q2940" s="4">
        <f>IF($B2940&lt;$B$9,      Q2939+($B$5*Q2939+$B$7*$B$6+$S$18*($D2940-$B$6))*$B$20,           Q2939+($B$5*Q2939-$S$16)*$B$20)</f>
        <v>475330.30885683023</v>
      </c>
      <c r="R2940">
        <f>IF($B2940&lt;=$B$9,        $D2940-$B$7*$B$6-$S$18*($D2940-$B$6),          $S$16)</f>
        <v>57715.856139999996</v>
      </c>
      <c r="S2940">
        <f>EXP(-$S$17*$B2940)*($J2940^(1-S$20)-1)/(1-S$20)</f>
        <v>0.36012052642307035</v>
      </c>
    </row>
    <row r="2941" spans="1:19" x14ac:dyDescent="0.3">
      <c r="A2941">
        <f t="shared" si="181"/>
        <v>54.19</v>
      </c>
      <c r="B2941">
        <v>29.19</v>
      </c>
      <c r="C2941" s="1">
        <f t="shared" si="182"/>
        <v>1.3912102179999999</v>
      </c>
      <c r="D2941">
        <f t="shared" si="183"/>
        <v>69560.510899999994</v>
      </c>
      <c r="E2941" s="8">
        <f>IF($B2941&lt;$B$9,      E2940+($B$5*E2940+$B$7*$B$6+$B$8*($D2941-$B$6))*$B$20,           E2940+($B$5*E2940-$B$12)*$B$20)</f>
        <v>443941.09307080932</v>
      </c>
      <c r="G2941" s="4">
        <v>317244.92034172476</v>
      </c>
      <c r="I2941" s="4">
        <f>IF($B2941&lt;$B$9,      I2940+($B$5*I2940+$B$7*$B$6+$K$18*($D2941-$B$6))*$B$20,           I2940+($B$5*I2940-$K$16)*$B$20)</f>
        <v>382953.26857025264</v>
      </c>
      <c r="J2941">
        <f xml:space="preserve">          IF($B2941&lt;=$B$9,        $D2941-$B$7*$B$6-$K$18*($D2941-$B$6), $K$16)</f>
        <v>60575.528968508093</v>
      </c>
      <c r="K2941">
        <f t="shared" si="184"/>
        <v>176.48731432396096</v>
      </c>
      <c r="M2941" s="4">
        <f>IF($B2941&lt;$B$9,      M2940+($B$5*M2940+$B$7*$B$6+O$18*($D2941-$B$6))*$B$20,           M2940+($B$5*M2940-O$16)*$B$20)</f>
        <v>382870.87958600197</v>
      </c>
      <c r="N2941">
        <f>IF($B2941&lt;=$B$9,        $D2941-$B$7*$B$6-$O$18*($D2941-$B$6),          $O$16)</f>
        <v>60578.072961100392</v>
      </c>
      <c r="O2941">
        <f>EXP(-$O$17*$B2941)*LN(N2941)</f>
        <v>3.9642127242109475</v>
      </c>
      <c r="Q2941" s="4">
        <f>IF($B2941&lt;$B$9,      Q2940+($B$5*Q2940+$B$7*$B$6+$S$18*($D2941-$B$6))*$B$20,           Q2940+($B$5*Q2940-$S$16)*$B$20)</f>
        <v>475615.1362530801</v>
      </c>
      <c r="R2941">
        <f>IF($B2941&lt;=$B$9,        $D2941-$B$7*$B$6-$S$18*($D2941-$B$6),          $S$16)</f>
        <v>57714.332084999995</v>
      </c>
      <c r="S2941">
        <f>EXP(-$S$17*$B2941)*($J2941^(1-S$20)-1)/(1-S$20)</f>
        <v>0.35999450611046524</v>
      </c>
    </row>
    <row r="2942" spans="1:19" x14ac:dyDescent="0.3">
      <c r="A2942">
        <f t="shared" si="181"/>
        <v>54.2</v>
      </c>
      <c r="B2942">
        <v>29.200000000000003</v>
      </c>
      <c r="C2942" s="1">
        <f t="shared" si="182"/>
        <v>1.3911631999999998</v>
      </c>
      <c r="D2942">
        <f t="shared" si="183"/>
        <v>69558.159999999989</v>
      </c>
      <c r="E2942" s="8">
        <f>IF($B2942&lt;$B$9,      E2941+($B$5*E2941+$B$7*$B$6+$B$8*($D2942-$B$6))*$B$20,           E2941+($B$5*E2941-$B$12)*$B$20)</f>
        <v>444205.14693338412</v>
      </c>
      <c r="G2942" s="4">
        <v>317425.5142238444</v>
      </c>
      <c r="I2942" s="4">
        <f>IF($B2942&lt;$B$9,      I2941+($B$5*I2941+$B$7*$B$6+$K$18*($D2942-$B$6))*$B$20,           I2941+($B$5*I2941-$K$16)*$B$20)</f>
        <v>383177.1472441759</v>
      </c>
      <c r="J2942">
        <f xml:space="preserve">          IF($B2942&lt;=$B$9,        $D2942-$B$7*$B$6-$K$18*($D2942-$B$6), $K$16)</f>
        <v>60573.657007635527</v>
      </c>
      <c r="K2942">
        <f t="shared" si="184"/>
        <v>176.42281739760148</v>
      </c>
      <c r="M2942" s="4">
        <f>IF($B2942&lt;$B$9,      M2941+($B$5*M2941+$B$7*$B$6+O$18*($D2942-$B$6))*$B$20,           M2941+($B$5*M2941-O$16)*$B$20)</f>
        <v>383094.70398691233</v>
      </c>
      <c r="N2942">
        <f>IF($B2942&lt;=$B$9,        $D2942-$B$7*$B$6-$O$18*($D2942-$B$6),          $O$16)</f>
        <v>60576.200694475476</v>
      </c>
      <c r="O2942">
        <f>EXP(-$O$17*$B2942)*LN(N2942)</f>
        <v>3.9628143698430964</v>
      </c>
      <c r="Q2942" s="4">
        <f>IF($B2942&lt;$B$9,      Q2941+($B$5*Q2941+$B$7*$B$6+$S$18*($D2942-$B$6))*$B$20,           Q2941+($B$5*Q2941-$S$16)*$B$20)</f>
        <v>475900.05511076865</v>
      </c>
      <c r="R2942">
        <f>IF($B2942&lt;=$B$9,        $D2942-$B$7*$B$6-$S$18*($D2942-$B$6),          $S$16)</f>
        <v>57712.803999999989</v>
      </c>
      <c r="S2942">
        <f>EXP(-$S$17*$B2942)*($J2942^(1-S$20)-1)/(1-S$20)</f>
        <v>0.35986852989682028</v>
      </c>
    </row>
    <row r="2943" spans="1:19" x14ac:dyDescent="0.3">
      <c r="A2943">
        <f t="shared" si="181"/>
        <v>54.21</v>
      </c>
      <c r="B2943">
        <v>29.21</v>
      </c>
      <c r="C2943" s="1">
        <f t="shared" si="182"/>
        <v>1.3911160580000002</v>
      </c>
      <c r="D2943">
        <f t="shared" si="183"/>
        <v>69555.80290000001</v>
      </c>
      <c r="E2943" s="8">
        <f>IF($B2943&lt;$B$9,      E2942+($B$5*E2942+$B$7*$B$6+$B$8*($D2943-$B$6))*$B$20,           E2942+($B$5*E2942-$B$12)*$B$20)</f>
        <v>444469.28614351084</v>
      </c>
      <c r="G2943" s="4">
        <v>317606.16895672271</v>
      </c>
      <c r="I2943" s="4">
        <f>IF($B2943&lt;$B$9,      I2942+($B$5*I2942+$B$7*$B$6+$K$18*($D2943-$B$6))*$B$20,           I2942+($B$5*I2942-$K$16)*$B$20)</f>
        <v>383401.09947361273</v>
      </c>
      <c r="J2943">
        <f xml:space="preserve">          IF($B2943&lt;=$B$9,        $D2943-$B$7*$B$6-$K$18*($D2943-$B$6), $K$16)</f>
        <v>60571.780109863328</v>
      </c>
      <c r="K2943">
        <f t="shared" si="184"/>
        <v>176.35833674042021</v>
      </c>
      <c r="M2943" s="4">
        <f>IF($B2943&lt;$B$9,      M2942+($B$5*M2942+$B$7*$B$6+O$18*($D2943-$B$6))*$B$20,           M2942+($B$5*M2942-O$16)*$B$20)</f>
        <v>383318.60192740627</v>
      </c>
      <c r="N2943">
        <f>IF($B2943&lt;=$B$9,        $D2943-$B$7*$B$6-$O$18*($D2943-$B$6),          $O$16)</f>
        <v>60574.323490144568</v>
      </c>
      <c r="O2943">
        <f>EXP(-$O$17*$B2943)*LN(N2943)</f>
        <v>3.9614164790373945</v>
      </c>
      <c r="Q2943" s="4">
        <f>IF($B2943&lt;$B$9,      Q2942+($B$5*Q2942+$B$7*$B$6+$S$18*($D2943-$B$6))*$B$20,           Q2942+($B$5*Q2942-$S$16)*$B$20)</f>
        <v>476185.06544020743</v>
      </c>
      <c r="R2943">
        <f>IF($B2943&lt;=$B$9,        $D2943-$B$7*$B$6-$S$18*($D2943-$B$6),          $S$16)</f>
        <v>57711.271885000009</v>
      </c>
      <c r="S2943">
        <f>EXP(-$S$17*$B2943)*($J2943^(1-S$20)-1)/(1-S$20)</f>
        <v>0.35974259776670392</v>
      </c>
    </row>
    <row r="2944" spans="1:19" x14ac:dyDescent="0.3">
      <c r="A2944">
        <f t="shared" si="181"/>
        <v>54.22</v>
      </c>
      <c r="B2944">
        <v>29.220000000000002</v>
      </c>
      <c r="C2944" s="1">
        <f t="shared" si="182"/>
        <v>1.391068792</v>
      </c>
      <c r="D2944">
        <f t="shared" si="183"/>
        <v>69553.439599999998</v>
      </c>
      <c r="E2944" s="8">
        <f>IF($B2944&lt;$B$9,      E2943+($B$5*E2943+$B$7*$B$6+$B$8*($D2944-$B$6))*$B$20,           E2943+($B$5*E2943-$B$12)*$B$20)</f>
        <v>444733.51071246108</v>
      </c>
      <c r="G2944" s="4">
        <v>317786.88455545757</v>
      </c>
      <c r="I2944" s="4">
        <f>IF($B2944&lt;$B$9,      I2943+($B$5*I2943+$B$7*$B$6+$K$18*($D2944-$B$6))*$B$20,           I2943+($B$5*I2943-$K$16)*$B$20)</f>
        <v>383625.12527167657</v>
      </c>
      <c r="J2944">
        <f xml:space="preserve">          IF($B2944&lt;=$B$9,        $D2944-$B$7*$B$6-$K$18*($D2944-$B$6), $K$16)</f>
        <v>60569.898275191437</v>
      </c>
      <c r="K2944">
        <f t="shared" si="184"/>
        <v>176.29387235113154</v>
      </c>
      <c r="M2944" s="4">
        <f>IF($B2944&lt;$B$9,      M2943+($B$5*M2943+$B$7*$B$6+O$18*($D2944-$B$6))*$B$20,           M2943+($B$5*M2943-O$16)*$B$20)</f>
        <v>383542.5734205998</v>
      </c>
      <c r="N2944">
        <f>IF($B2944&lt;=$B$9,        $D2944-$B$7*$B$6-$O$18*($D2944-$B$6),          $O$16)</f>
        <v>60572.441348107619</v>
      </c>
      <c r="O2944">
        <f>EXP(-$O$17*$B2944)*LN(N2944)</f>
        <v>3.9600190516482772</v>
      </c>
      <c r="Q2944" s="4">
        <f>IF($B2944&lt;$B$9,      Q2943+($B$5*Q2943+$B$7*$B$6+$S$18*($D2944-$B$6))*$B$20,           Q2943+($B$5*Q2943-$S$16)*$B$20)</f>
        <v>476470.16725171148</v>
      </c>
      <c r="R2944">
        <f>IF($B2944&lt;=$B$9,        $D2944-$B$7*$B$6-$S$18*($D2944-$B$6),          $S$16)</f>
        <v>57709.735739999996</v>
      </c>
      <c r="S2944">
        <f>EXP(-$S$17*$B2944)*($J2944^(1-S$20)-1)/(1-S$20)</f>
        <v>0.35961670970468956</v>
      </c>
    </row>
    <row r="2945" spans="1:19" x14ac:dyDescent="0.3">
      <c r="A2945">
        <f t="shared" si="181"/>
        <v>54.230000000000004</v>
      </c>
      <c r="B2945">
        <v>29.23</v>
      </c>
      <c r="C2945" s="1">
        <f t="shared" si="182"/>
        <v>1.3910214020000002</v>
      </c>
      <c r="D2945">
        <f t="shared" si="183"/>
        <v>69551.070100000012</v>
      </c>
      <c r="E2945" s="8">
        <f>IF($B2945&lt;$B$9,      E2944+($B$5*E2944+$B$7*$B$6+$B$8*($D2945-$B$6))*$B$20,           E2944+($B$5*E2944-$B$12)*$B$20)</f>
        <v>444997.82065151044</v>
      </c>
      <c r="G2945" s="4">
        <v>317967.66103515198</v>
      </c>
      <c r="I2945" s="4">
        <f>IF($B2945&lt;$B$9,      I2944+($B$5*I2944+$B$7*$B$6+$K$18*($D2945-$B$6))*$B$20,           I2944+($B$5*I2944-$K$16)*$B$20)</f>
        <v>383849.22465148545</v>
      </c>
      <c r="J2945">
        <f xml:space="preserve">          IF($B2945&lt;=$B$9,        $D2945-$B$7*$B$6-$K$18*($D2945-$B$6), $K$16)</f>
        <v>60568.011503619913</v>
      </c>
      <c r="K2945">
        <f t="shared" si="184"/>
        <v>176.22942422844744</v>
      </c>
      <c r="M2945" s="4">
        <f>IF($B2945&lt;$B$9,      M2944+($B$5*M2944+$B$7*$B$6+O$18*($D2945-$B$6))*$B$20,           M2944+($B$5*M2944-O$16)*$B$20)</f>
        <v>383766.61847961339</v>
      </c>
      <c r="N2945">
        <f>IF($B2945&lt;=$B$9,        $D2945-$B$7*$B$6-$O$18*($D2945-$B$6),          $O$16)</f>
        <v>60570.554268364671</v>
      </c>
      <c r="O2945">
        <f>EXP(-$O$17*$B2945)*LN(N2945)</f>
        <v>3.9586220875302196</v>
      </c>
      <c r="Q2945" s="4">
        <f>IF($B2945&lt;$B$9,      Q2944+($B$5*Q2944+$B$7*$B$6+$S$18*($D2945-$B$6))*$B$20,           Q2944+($B$5*Q2944-$S$16)*$B$20)</f>
        <v>476755.36055559956</v>
      </c>
      <c r="R2945">
        <f>IF($B2945&lt;=$B$9,        $D2945-$B$7*$B$6-$S$18*($D2945-$B$6),          $S$16)</f>
        <v>57708.195565000009</v>
      </c>
      <c r="S2945">
        <f>EXP(-$S$17*$B2945)*($J2945^(1-S$20)-1)/(1-S$20)</f>
        <v>0.3594908656953566</v>
      </c>
    </row>
    <row r="2946" spans="1:19" x14ac:dyDescent="0.3">
      <c r="A2946">
        <f t="shared" si="181"/>
        <v>54.24</v>
      </c>
      <c r="B2946">
        <v>29.240000000000002</v>
      </c>
      <c r="C2946" s="1">
        <f t="shared" si="182"/>
        <v>1.390973888</v>
      </c>
      <c r="D2946">
        <f t="shared" si="183"/>
        <v>69548.694399999993</v>
      </c>
      <c r="E2946" s="8">
        <f>IF($B2946&lt;$B$9,      E2945+($B$5*E2945+$B$7*$B$6+$B$8*($D2946-$B$6))*$B$20,           E2945+($B$5*E2945-$B$12)*$B$20)</f>
        <v>445262.21597193845</v>
      </c>
      <c r="G2946" s="4">
        <v>318148.49841091427</v>
      </c>
      <c r="I2946" s="4">
        <f>IF($B2946&lt;$B$9,      I2945+($B$5*I2945+$B$7*$B$6+$K$18*($D2946-$B$6))*$B$20,           I2945+($B$5*I2945-$K$16)*$B$20)</f>
        <v>384073.39762616198</v>
      </c>
      <c r="J2946">
        <f xml:space="preserve">          IF($B2946&lt;=$B$9,        $D2946-$B$7*$B$6-$K$18*($D2946-$B$6), $K$16)</f>
        <v>60566.119795148697</v>
      </c>
      <c r="K2946">
        <f t="shared" si="184"/>
        <v>176.16499237107695</v>
      </c>
      <c r="M2946" s="4">
        <f>IF($B2946&lt;$B$9,      M2945+($B$5*M2945+$B$7*$B$6+O$18*($D2946-$B$6))*$B$20,           M2945+($B$5*M2945-O$16)*$B$20)</f>
        <v>383990.73711757211</v>
      </c>
      <c r="N2946">
        <f>IF($B2946&lt;=$B$9,        $D2946-$B$7*$B$6-$O$18*($D2946-$B$6),          $O$16)</f>
        <v>60568.66225091568</v>
      </c>
      <c r="O2946">
        <f>EXP(-$O$17*$B2946)*LN(N2946)</f>
        <v>3.9572255865377293</v>
      </c>
      <c r="Q2946" s="4">
        <f>IF($B2946&lt;$B$9,      Q2945+($B$5*Q2945+$B$7*$B$6+$S$18*($D2946-$B$6))*$B$20,           Q2945+($B$5*Q2945-$S$16)*$B$20)</f>
        <v>477040.64536219405</v>
      </c>
      <c r="R2946">
        <f>IF($B2946&lt;=$B$9,        $D2946-$B$7*$B$6-$S$18*($D2946-$B$6),          $S$16)</f>
        <v>57706.651359999996</v>
      </c>
      <c r="S2946">
        <f>EXP(-$S$17*$B2946)*($J2946^(1-S$20)-1)/(1-S$20)</f>
        <v>0.3593650657232893</v>
      </c>
    </row>
    <row r="2947" spans="1:19" x14ac:dyDescent="0.3">
      <c r="A2947">
        <f t="shared" si="181"/>
        <v>54.25</v>
      </c>
      <c r="B2947">
        <v>29.25</v>
      </c>
      <c r="C2947" s="1">
        <f t="shared" si="182"/>
        <v>1.3909262500000001</v>
      </c>
      <c r="D2947">
        <f t="shared" si="183"/>
        <v>69546.3125</v>
      </c>
      <c r="E2947" s="8">
        <f>IF($B2947&lt;$B$9,      E2946+($B$5*E2946+$B$7*$B$6+$B$8*($D2947-$B$6))*$B$20,           E2946+($B$5*E2946-$B$12)*$B$20)</f>
        <v>445526.69668502861</v>
      </c>
      <c r="G2947" s="4">
        <v>318329.39669785812</v>
      </c>
      <c r="I2947" s="4">
        <f>IF($B2947&lt;$B$9,      I2946+($B$5*I2946+$B$7*$B$6+$K$18*($D2947-$B$6))*$B$20,           I2946+($B$5*I2946-$K$16)*$B$20)</f>
        <v>384297.64420883334</v>
      </c>
      <c r="J2947">
        <f xml:space="preserve">          IF($B2947&lt;=$B$9,        $D2947-$B$7*$B$6-$K$18*($D2947-$B$6), $K$16)</f>
        <v>60564.223149777848</v>
      </c>
      <c r="K2947">
        <f t="shared" si="184"/>
        <v>176.10057677772673</v>
      </c>
      <c r="M2947" s="4">
        <f>IF($B2947&lt;$B$9,      M2946+($B$5*M2946+$B$7*$B$6+O$18*($D2947-$B$6))*$B$20,           M2946+($B$5*M2946-O$16)*$B$20)</f>
        <v>384214.92934760568</v>
      </c>
      <c r="N2947">
        <f>IF($B2947&lt;=$B$9,        $D2947-$B$7*$B$6-$O$18*($D2947-$B$6),          $O$16)</f>
        <v>60566.765295760692</v>
      </c>
      <c r="O2947">
        <f>EXP(-$O$17*$B2947)*LN(N2947)</f>
        <v>3.9558295485253523</v>
      </c>
      <c r="Q2947" s="4">
        <f>IF($B2947&lt;$B$9,      Q2946+($B$5*Q2946+$B$7*$B$6+$S$18*($D2947-$B$6))*$B$20,           Q2946+($B$5*Q2946-$S$16)*$B$20)</f>
        <v>477326.0216818208</v>
      </c>
      <c r="R2947">
        <f>IF($B2947&lt;=$B$9,        $D2947-$B$7*$B$6-$S$18*($D2947-$B$6),          $S$16)</f>
        <v>57705.103125000001</v>
      </c>
      <c r="S2947">
        <f>EXP(-$S$17*$B2947)*($J2947^(1-S$20)-1)/(1-S$20)</f>
        <v>0.35923930977307766</v>
      </c>
    </row>
    <row r="2948" spans="1:19" x14ac:dyDescent="0.3">
      <c r="A2948">
        <f t="shared" si="181"/>
        <v>54.260000000000005</v>
      </c>
      <c r="B2948">
        <v>29.26</v>
      </c>
      <c r="C2948" s="1">
        <f t="shared" si="182"/>
        <v>1.3908784879999998</v>
      </c>
      <c r="D2948">
        <f t="shared" si="183"/>
        <v>69543.924399999989</v>
      </c>
      <c r="E2948" s="8">
        <f>IF($B2948&lt;$B$9,      E2947+($B$5*E2947+$B$7*$B$6+$B$8*($D2948-$B$6))*$B$20,           E2947+($B$5*E2947-$B$12)*$B$20)</f>
        <v>445791.26280206838</v>
      </c>
      <c r="G2948" s="4">
        <v>318510.35591110238</v>
      </c>
      <c r="I2948" s="4">
        <f>IF($B2948&lt;$B$9,      I2947+($B$5*I2947+$B$7*$B$6+$K$18*($D2948-$B$6))*$B$20,           I2947+($B$5*I2947-$K$16)*$B$20)</f>
        <v>384521.96441263135</v>
      </c>
      <c r="J2948">
        <f xml:space="preserve">          IF($B2948&lt;=$B$9,        $D2948-$B$7*$B$6-$K$18*($D2948-$B$6), $K$16)</f>
        <v>60562.321567507322</v>
      </c>
      <c r="K2948">
        <f t="shared" si="184"/>
        <v>176.03617744710053</v>
      </c>
      <c r="M2948" s="4">
        <f>IF($B2948&lt;$B$9,      M2947+($B$5*M2947+$B$7*$B$6+O$18*($D2948-$B$6))*$B$20,           M2947+($B$5*M2947-O$16)*$B$20)</f>
        <v>384439.19518284831</v>
      </c>
      <c r="N2948">
        <f>IF($B2948&lt;=$B$9,        $D2948-$B$7*$B$6-$O$18*($D2948-$B$6),          $O$16)</f>
        <v>60564.863402899675</v>
      </c>
      <c r="O2948">
        <f>EXP(-$O$17*$B2948)*LN(N2948)</f>
        <v>3.9544339733476677</v>
      </c>
      <c r="Q2948" s="4">
        <f>IF($B2948&lt;$B$9,      Q2947+($B$5*Q2947+$B$7*$B$6+$S$18*($D2948-$B$6))*$B$20,           Q2947+($B$5*Q2947-$S$16)*$B$20)</f>
        <v>477611.48952480941</v>
      </c>
      <c r="R2948">
        <f>IF($B2948&lt;=$B$9,        $D2948-$B$7*$B$6-$S$18*($D2948-$B$6),          $S$16)</f>
        <v>57703.550859999996</v>
      </c>
      <c r="S2948">
        <f>EXP(-$S$17*$B2948)*($J2948^(1-S$20)-1)/(1-S$20)</f>
        <v>0.35911359782931679</v>
      </c>
    </row>
    <row r="2949" spans="1:19" x14ac:dyDescent="0.3">
      <c r="A2949">
        <f t="shared" si="181"/>
        <v>54.269999999999996</v>
      </c>
      <c r="B2949">
        <v>29.27</v>
      </c>
      <c r="C2949" s="1">
        <f t="shared" si="182"/>
        <v>1.3908306019999999</v>
      </c>
      <c r="D2949">
        <f t="shared" si="183"/>
        <v>69541.530099999989</v>
      </c>
      <c r="E2949" s="8">
        <f>IF($B2949&lt;$B$9,      E2948+($B$5*E2948+$B$7*$B$6+$B$8*($D2949-$B$6))*$B$20,           E2948+($B$5*E2948-$B$12)*$B$20)</f>
        <v>446055.9143343491</v>
      </c>
      <c r="G2949" s="4">
        <v>318691.37606577127</v>
      </c>
      <c r="I2949" s="4">
        <f>IF($B2949&lt;$B$9,      I2948+($B$5*I2948+$B$7*$B$6+$K$18*($D2949-$B$6))*$B$20,           I2948+($B$5*I2948-$K$16)*$B$20)</f>
        <v>384746.35825069243</v>
      </c>
      <c r="J2949">
        <f xml:space="preserve">          IF($B2949&lt;=$B$9,        $D2949-$B$7*$B$6-$K$18*($D2949-$B$6), $K$16)</f>
        <v>60560.415048337149</v>
      </c>
      <c r="K2949">
        <f t="shared" si="184"/>
        <v>175.97179437789973</v>
      </c>
      <c r="M2949" s="4">
        <f>IF($B2949&lt;$B$9,      M2948+($B$5*M2948+$B$7*$B$6+O$18*($D2949-$B$6))*$B$20,           M2948+($B$5*M2948-O$16)*$B$20)</f>
        <v>384663.534636439</v>
      </c>
      <c r="N2949">
        <f>IF($B2949&lt;=$B$9,        $D2949-$B$7*$B$6-$O$18*($D2949-$B$6),          $O$16)</f>
        <v>60562.956572332645</v>
      </c>
      <c r="O2949">
        <f>EXP(-$O$17*$B2949)*LN(N2949)</f>
        <v>3.9530388608592939</v>
      </c>
      <c r="Q2949" s="4">
        <f>IF($B2949&lt;$B$9,      Q2948+($B$5*Q2948+$B$7*$B$6+$S$18*($D2949-$B$6))*$B$20,           Q2948+($B$5*Q2948-$S$16)*$B$20)</f>
        <v>477897.04890149308</v>
      </c>
      <c r="R2949">
        <f>IF($B2949&lt;=$B$9,        $D2949-$B$7*$B$6-$S$18*($D2949-$B$6),          $S$16)</f>
        <v>57701.994564999994</v>
      </c>
      <c r="S2949">
        <f>EXP(-$S$17*$B2949)*($J2949^(1-S$20)-1)/(1-S$20)</f>
        <v>0.35898792987660771</v>
      </c>
    </row>
    <row r="2950" spans="1:19" x14ac:dyDescent="0.3">
      <c r="A2950">
        <f t="shared" si="181"/>
        <v>54.28</v>
      </c>
      <c r="B2950">
        <v>29.28</v>
      </c>
      <c r="C2950" s="1">
        <f t="shared" si="182"/>
        <v>1.3907825919999999</v>
      </c>
      <c r="D2950">
        <f t="shared" si="183"/>
        <v>69539.1296</v>
      </c>
      <c r="E2950" s="8">
        <f>IF($B2950&lt;$B$9,      E2949+($B$5*E2949+$B$7*$B$6+$B$8*($D2950-$B$6))*$B$20,           E2949+($B$5*E2949-$B$12)*$B$20)</f>
        <v>446320.6512931661</v>
      </c>
      <c r="G2950" s="4">
        <v>318872.4571769943</v>
      </c>
      <c r="I2950" s="4">
        <f>IF($B2950&lt;$B$9,      I2949+($B$5*I2949+$B$7*$B$6+$K$18*($D2950-$B$6))*$B$20,           I2949+($B$5*I2949-$K$16)*$B$20)</f>
        <v>384970.82573615748</v>
      </c>
      <c r="J2950">
        <f xml:space="preserve">          IF($B2950&lt;=$B$9,        $D2950-$B$7*$B$6-$K$18*($D2950-$B$6), $K$16)</f>
        <v>60558.50359226732</v>
      </c>
      <c r="K2950">
        <f t="shared" si="184"/>
        <v>175.90742756882281</v>
      </c>
      <c r="M2950" s="4">
        <f>IF($B2950&lt;$B$9,      M2949+($B$5*M2949+$B$7*$B$6+O$18*($D2950-$B$6))*$B$20,           M2949+($B$5*M2949-O$16)*$B$20)</f>
        <v>384887.94772152114</v>
      </c>
      <c r="N2950">
        <f>IF($B2950&lt;=$B$9,        $D2950-$B$7*$B$6-$O$18*($D2950-$B$6),          $O$16)</f>
        <v>60561.044804059617</v>
      </c>
      <c r="O2950">
        <f>EXP(-$O$17*$B2950)*LN(N2950)</f>
        <v>3.9516442109148833</v>
      </c>
      <c r="Q2950" s="4">
        <f>IF($B2950&lt;$B$9,      Q2949+($B$5*Q2949+$B$7*$B$6+$S$18*($D2950-$B$6))*$B$20,           Q2949+($B$5*Q2949-$S$16)*$B$20)</f>
        <v>478182.69982220861</v>
      </c>
      <c r="R2950">
        <f>IF($B2950&lt;=$B$9,        $D2950-$B$7*$B$6-$S$18*($D2950-$B$6),          $S$16)</f>
        <v>57700.434240000002</v>
      </c>
      <c r="S2950">
        <f>EXP(-$S$17*$B2950)*($J2950^(1-S$20)-1)/(1-S$20)</f>
        <v>0.3588623058995562</v>
      </c>
    </row>
    <row r="2951" spans="1:19" x14ac:dyDescent="0.3">
      <c r="A2951">
        <f t="shared" si="181"/>
        <v>54.290000000000006</v>
      </c>
      <c r="B2951">
        <v>29.290000000000003</v>
      </c>
      <c r="C2951" s="1">
        <f t="shared" si="182"/>
        <v>1.3907344579999998</v>
      </c>
      <c r="D2951">
        <f t="shared" si="183"/>
        <v>69536.722899999993</v>
      </c>
      <c r="E2951" s="8">
        <f>IF($B2951&lt;$B$9,      E2950+($B$5*E2950+$B$7*$B$6+$B$8*($D2951-$B$6))*$B$20,           E2950+($B$5*E2950-$B$12)*$B$20)</f>
        <v>446585.4736898187</v>
      </c>
      <c r="G2951" s="4">
        <v>319053.59925990627</v>
      </c>
      <c r="I2951" s="4">
        <f>IF($B2951&lt;$B$9,      I2950+($B$5*I2950+$B$7*$B$6+$K$18*($D2951-$B$6))*$B$20,           I2950+($B$5*I2950-$K$16)*$B$20)</f>
        <v>385195.36688217218</v>
      </c>
      <c r="J2951">
        <f xml:space="preserve">          IF($B2951&lt;=$B$9,        $D2951-$B$7*$B$6-$K$18*($D2951-$B$6), $K$16)</f>
        <v>60556.587199297814</v>
      </c>
      <c r="K2951">
        <f t="shared" si="184"/>
        <v>175.84307701856571</v>
      </c>
      <c r="M2951" s="4">
        <f>IF($B2951&lt;$B$9,      M2950+($B$5*M2950+$B$7*$B$6+O$18*($D2951-$B$6))*$B$20,           M2950+($B$5*M2950-O$16)*$B$20)</f>
        <v>385112.43445124285</v>
      </c>
      <c r="N2951">
        <f>IF($B2951&lt;=$B$9,        $D2951-$B$7*$B$6-$O$18*($D2951-$B$6),          $O$16)</f>
        <v>60559.128098080546</v>
      </c>
      <c r="O2951">
        <f>EXP(-$O$17*$B2951)*LN(N2951)</f>
        <v>3.9502500233691218</v>
      </c>
      <c r="Q2951" s="4">
        <f>IF($B2951&lt;$B$9,      Q2950+($B$5*Q2950+$B$7*$B$6+$S$18*($D2951-$B$6))*$B$20,           Q2950+($B$5*Q2950-$S$16)*$B$20)</f>
        <v>478468.44229729637</v>
      </c>
      <c r="R2951">
        <f>IF($B2951&lt;=$B$9,        $D2951-$B$7*$B$6-$S$18*($D2951-$B$6),          $S$16)</f>
        <v>57698.869884999993</v>
      </c>
      <c r="S2951">
        <f>EXP(-$S$17*$B2951)*($J2951^(1-S$20)-1)/(1-S$20)</f>
        <v>0.35873672588277372</v>
      </c>
    </row>
    <row r="2952" spans="1:19" x14ac:dyDescent="0.3">
      <c r="A2952">
        <f t="shared" si="181"/>
        <v>54.3</v>
      </c>
      <c r="B2952">
        <v>29.3</v>
      </c>
      <c r="C2952" s="1">
        <f t="shared" si="182"/>
        <v>1.3906862000000002</v>
      </c>
      <c r="D2952">
        <f t="shared" si="183"/>
        <v>69534.310000000012</v>
      </c>
      <c r="E2952" s="8">
        <f>IF($B2952&lt;$B$9,      E2951+($B$5*E2951+$B$7*$B$6+$B$8*($D2952-$B$6))*$B$20,           E2951+($B$5*E2951-$B$12)*$B$20)</f>
        <v>446850.38153561013</v>
      </c>
      <c r="G2952" s="4">
        <v>319234.80232964724</v>
      </c>
      <c r="I2952" s="4">
        <f>IF($B2952&lt;$B$9,      I2951+($B$5*I2951+$B$7*$B$6+$K$18*($D2952-$B$6))*$B$20,           I2951+($B$5*I2951-$K$16)*$B$20)</f>
        <v>385419.98170188663</v>
      </c>
      <c r="J2952">
        <f xml:space="preserve">          IF($B2952&lt;=$B$9,        $D2952-$B$7*$B$6-$K$18*($D2952-$B$6), $K$16)</f>
        <v>60554.665869428674</v>
      </c>
      <c r="K2952">
        <f t="shared" si="184"/>
        <v>175.77874272582181</v>
      </c>
      <c r="M2952" s="4">
        <f>IF($B2952&lt;$B$9,      M2951+($B$5*M2951+$B$7*$B$6+O$18*($D2952-$B$6))*$B$20,           M2951+($B$5*M2951-O$16)*$B$20)</f>
        <v>385336.99483875686</v>
      </c>
      <c r="N2952">
        <f>IF($B2952&lt;=$B$9,        $D2952-$B$7*$B$6-$O$18*($D2952-$B$6),          $O$16)</f>
        <v>60557.206454395491</v>
      </c>
      <c r="O2952">
        <f>EXP(-$O$17*$B2952)*LN(N2952)</f>
        <v>3.9488562980767377</v>
      </c>
      <c r="Q2952" s="4">
        <f>IF($B2952&lt;$B$9,      Q2951+($B$5*Q2951+$B$7*$B$6+$S$18*($D2952-$B$6))*$B$20,           Q2951+($B$5*Q2951-$S$16)*$B$20)</f>
        <v>478754.27633710043</v>
      </c>
      <c r="R2952">
        <f>IF($B2952&lt;=$B$9,        $D2952-$B$7*$B$6-$S$18*($D2952-$B$6),          $S$16)</f>
        <v>57697.301500000009</v>
      </c>
      <c r="S2952">
        <f>EXP(-$S$17*$B2952)*($J2952^(1-S$20)-1)/(1-S$20)</f>
        <v>0.3586111898108772</v>
      </c>
    </row>
    <row r="2953" spans="1:19" x14ac:dyDescent="0.3">
      <c r="A2953">
        <f t="shared" si="181"/>
        <v>54.31</v>
      </c>
      <c r="B2953">
        <v>29.310000000000002</v>
      </c>
      <c r="C2953" s="1">
        <f t="shared" si="182"/>
        <v>1.3906378180000001</v>
      </c>
      <c r="D2953">
        <f t="shared" si="183"/>
        <v>69531.890899999999</v>
      </c>
      <c r="E2953" s="8">
        <f>IF($B2953&lt;$B$9,      E2952+($B$5*E2952+$B$7*$B$6+$B$8*($D2953-$B$6))*$B$20,           E2952+($B$5*E2952-$B$12)*$B$20)</f>
        <v>447115.37484184757</v>
      </c>
      <c r="G2953" s="4">
        <v>319416.06640136259</v>
      </c>
      <c r="I2953" s="4">
        <f>IF($B2953&lt;$B$9,      I2952+($B$5*I2952+$B$7*$B$6+$K$18*($D2953-$B$6))*$B$20,           I2952+($B$5*I2952-$K$16)*$B$20)</f>
        <v>385644.6702084557</v>
      </c>
      <c r="J2953">
        <f xml:space="preserve">          IF($B2953&lt;=$B$9,        $D2953-$B$7*$B$6-$K$18*($D2953-$B$6), $K$16)</f>
        <v>60552.739602659851</v>
      </c>
      <c r="K2953">
        <f t="shared" si="184"/>
        <v>175.71442468928171</v>
      </c>
      <c r="M2953" s="4">
        <f>IF($B2953&lt;$B$9,      M2952+($B$5*M2952+$B$7*$B$6+O$18*($D2953-$B$6))*$B$20,           M2952+($B$5*M2952-O$16)*$B$20)</f>
        <v>385561.62889722036</v>
      </c>
      <c r="N2953">
        <f>IF($B2953&lt;=$B$9,        $D2953-$B$7*$B$6-$O$18*($D2953-$B$6),          $O$16)</f>
        <v>60555.279873004387</v>
      </c>
      <c r="O2953">
        <f>EXP(-$O$17*$B2953)*LN(N2953)</f>
        <v>3.9474630348924884</v>
      </c>
      <c r="Q2953" s="4">
        <f>IF($B2953&lt;$B$9,      Q2952+($B$5*Q2952+$B$7*$B$6+$S$18*($D2953-$B$6))*$B$20,           Q2952+($B$5*Q2952-$S$16)*$B$20)</f>
        <v>479040.20195196843</v>
      </c>
      <c r="R2953">
        <f>IF($B2953&lt;=$B$9,        $D2953-$B$7*$B$6-$S$18*($D2953-$B$6),          $S$16)</f>
        <v>57695.729084999999</v>
      </c>
      <c r="S2953">
        <f>EXP(-$S$17*$B2953)*($J2953^(1-S$20)-1)/(1-S$20)</f>
        <v>0.35848569766848881</v>
      </c>
    </row>
    <row r="2954" spans="1:19" x14ac:dyDescent="0.3">
      <c r="A2954">
        <f t="shared" si="181"/>
        <v>54.32</v>
      </c>
      <c r="B2954">
        <v>29.32</v>
      </c>
      <c r="C2954" s="1">
        <f t="shared" si="182"/>
        <v>1.3905893119999999</v>
      </c>
      <c r="D2954">
        <f t="shared" si="183"/>
        <v>69529.465599999996</v>
      </c>
      <c r="E2954" s="8">
        <f>IF($B2954&lt;$B$9,      E2953+($B$5*E2953+$B$7*$B$6+$B$8*($D2954-$B$6))*$B$20,           E2953+($B$5*E2953-$B$12)*$B$20)</f>
        <v>447380.45361984224</v>
      </c>
      <c r="G2954" s="4">
        <v>319597.3914902031</v>
      </c>
      <c r="I2954" s="4">
        <f>IF($B2954&lt;$B$9,      I2953+($B$5*I2953+$B$7*$B$6+$K$18*($D2954-$B$6))*$B$20,           I2953+($B$5*I2953-$K$16)*$B$20)</f>
        <v>385869.43241503875</v>
      </c>
      <c r="J2954">
        <f xml:space="preserve">          IF($B2954&lt;=$B$9,        $D2954-$B$7*$B$6-$K$18*($D2954-$B$6), $K$16)</f>
        <v>60550.808398991372</v>
      </c>
      <c r="K2954">
        <f t="shared" si="184"/>
        <v>175.65012290763354</v>
      </c>
      <c r="M2954" s="4">
        <f>IF($B2954&lt;$B$9,      M2953+($B$5*M2953+$B$7*$B$6+O$18*($D2954-$B$6))*$B$20,           M2953+($B$5*M2953-O$16)*$B$20)</f>
        <v>385786.33663979534</v>
      </c>
      <c r="N2954">
        <f>IF($B2954&lt;=$B$9,        $D2954-$B$7*$B$6-$O$18*($D2954-$B$6),          $O$16)</f>
        <v>60553.348353907277</v>
      </c>
      <c r="O2954">
        <f>EXP(-$O$17*$B2954)*LN(N2954)</f>
        <v>3.946070233671171</v>
      </c>
      <c r="Q2954" s="4">
        <f>IF($B2954&lt;$B$9,      Q2953+($B$5*Q2953+$B$7*$B$6+$S$18*($D2954-$B$6))*$B$20,           Q2953+($B$5*Q2953-$S$16)*$B$20)</f>
        <v>479326.21915225161</v>
      </c>
      <c r="R2954">
        <f>IF($B2954&lt;=$B$9,        $D2954-$B$7*$B$6-$S$18*($D2954-$B$6),          $S$16)</f>
        <v>57694.15264</v>
      </c>
      <c r="S2954">
        <f>EXP(-$S$17*$B2954)*($J2954^(1-S$20)-1)/(1-S$20)</f>
        <v>0.3583602494402362</v>
      </c>
    </row>
    <row r="2955" spans="1:19" x14ac:dyDescent="0.3">
      <c r="A2955">
        <f t="shared" si="181"/>
        <v>54.33</v>
      </c>
      <c r="B2955">
        <v>29.330000000000002</v>
      </c>
      <c r="C2955" s="1">
        <f t="shared" si="182"/>
        <v>1.3905406819999997</v>
      </c>
      <c r="D2955">
        <f t="shared" si="183"/>
        <v>69527.03409999999</v>
      </c>
      <c r="E2955" s="8">
        <f>IF($B2955&lt;$B$9,      E2954+($B$5*E2954+$B$7*$B$6+$B$8*($D2955-$B$6))*$B$20,           E2954+($B$5*E2954-$B$12)*$B$20)</f>
        <v>447645.61788090918</v>
      </c>
      <c r="G2955" s="4">
        <v>319778.77761132468</v>
      </c>
      <c r="I2955" s="4">
        <f>IF($B2955&lt;$B$9,      I2954+($B$5*I2954+$B$7*$B$6+$K$18*($D2955-$B$6))*$B$20,           I2954+($B$5*I2954-$K$16)*$B$20)</f>
        <v>386094.2683347998</v>
      </c>
      <c r="J2955">
        <f xml:space="preserve">          IF($B2955&lt;=$B$9,        $D2955-$B$7*$B$6-$K$18*($D2955-$B$6), $K$16)</f>
        <v>60548.872258423231</v>
      </c>
      <c r="K2955">
        <f t="shared" si="184"/>
        <v>175.58583737956261</v>
      </c>
      <c r="M2955" s="4">
        <f>IF($B2955&lt;$B$9,      M2954+($B$5*M2954+$B$7*$B$6+O$18*($D2955-$B$6))*$B$20,           M2954+($B$5*M2954-O$16)*$B$20)</f>
        <v>386011.11807964824</v>
      </c>
      <c r="N2955">
        <f>IF($B2955&lt;=$B$9,        $D2955-$B$7*$B$6-$O$18*($D2955-$B$6),          $O$16)</f>
        <v>60551.411897104146</v>
      </c>
      <c r="O2955">
        <f>EXP(-$O$17*$B2955)*LN(N2955)</f>
        <v>3.9446778942676164</v>
      </c>
      <c r="Q2955" s="4">
        <f>IF($B2955&lt;$B$9,      Q2954+($B$5*Q2954+$B$7*$B$6+$S$18*($D2955-$B$6))*$B$20,           Q2954+($B$5*Q2954-$S$16)*$B$20)</f>
        <v>479612.32794830488</v>
      </c>
      <c r="R2955">
        <f>IF($B2955&lt;=$B$9,        $D2955-$B$7*$B$6-$S$18*($D2955-$B$6),          $S$16)</f>
        <v>57692.57216499999</v>
      </c>
      <c r="S2955">
        <f>EXP(-$S$17*$B2955)*($J2955^(1-S$20)-1)/(1-S$20)</f>
        <v>0.3582348451107521</v>
      </c>
    </row>
    <row r="2956" spans="1:19" x14ac:dyDescent="0.3">
      <c r="A2956">
        <f t="shared" si="181"/>
        <v>54.34</v>
      </c>
      <c r="B2956">
        <v>29.34</v>
      </c>
      <c r="C2956" s="1">
        <f t="shared" si="182"/>
        <v>1.3904919279999999</v>
      </c>
      <c r="D2956">
        <f t="shared" si="183"/>
        <v>69524.596399999995</v>
      </c>
      <c r="E2956" s="8">
        <f>IF($B2956&lt;$B$9,      E2955+($B$5*E2955+$B$7*$B$6+$B$8*($D2956-$B$6))*$B$20,           E2955+($B$5*E2955-$B$12)*$B$20)</f>
        <v>447910.8676363675</v>
      </c>
      <c r="G2956" s="4">
        <v>319960.22477988864</v>
      </c>
      <c r="I2956" s="4">
        <f>IF($B2956&lt;$B$9,      I2955+($B$5*I2955+$B$7*$B$6+$K$18*($D2956-$B$6))*$B$20,           I2955+($B$5*I2955-$K$16)*$B$20)</f>
        <v>386319.17798090744</v>
      </c>
      <c r="J2956">
        <f xml:space="preserve">          IF($B2956&lt;=$B$9,        $D2956-$B$7*$B$6-$K$18*($D2956-$B$6), $K$16)</f>
        <v>60546.931180955442</v>
      </c>
      <c r="K2956">
        <f t="shared" si="184"/>
        <v>175.52156810375178</v>
      </c>
      <c r="M2956" s="4">
        <f>IF($B2956&lt;$B$9,      M2955+($B$5*M2955+$B$7*$B$6+O$18*($D2956-$B$6))*$B$20,           M2955+($B$5*M2955-O$16)*$B$20)</f>
        <v>386235.97322995018</v>
      </c>
      <c r="N2956">
        <f>IF($B2956&lt;=$B$9,        $D2956-$B$7*$B$6-$O$18*($D2956-$B$6),          $O$16)</f>
        <v>60549.470502595002</v>
      </c>
      <c r="O2956">
        <f>EXP(-$O$17*$B2956)*LN(N2956)</f>
        <v>3.9432860165366925</v>
      </c>
      <c r="Q2956" s="4">
        <f>IF($B2956&lt;$B$9,      Q2955+($B$5*Q2955+$B$7*$B$6+$S$18*($D2956-$B$6))*$B$20,           Q2955+($B$5*Q2955-$S$16)*$B$20)</f>
        <v>479898.52835048677</v>
      </c>
      <c r="R2956">
        <f>IF($B2956&lt;=$B$9,        $D2956-$B$7*$B$6-$S$18*($D2956-$B$6),          $S$16)</f>
        <v>57690.987659999999</v>
      </c>
      <c r="S2956">
        <f>EXP(-$S$17*$B2956)*($J2956^(1-S$20)-1)/(1-S$20)</f>
        <v>0.35810948466467513</v>
      </c>
    </row>
    <row r="2957" spans="1:19" x14ac:dyDescent="0.3">
      <c r="A2957">
        <f t="shared" si="181"/>
        <v>54.35</v>
      </c>
      <c r="B2957">
        <v>29.35</v>
      </c>
      <c r="C2957" s="1">
        <f t="shared" si="182"/>
        <v>1.39044305</v>
      </c>
      <c r="D2957">
        <f t="shared" si="183"/>
        <v>69522.152499999997</v>
      </c>
      <c r="E2957" s="8">
        <f>IF($B2957&lt;$B$9,      E2956+($B$5*E2956+$B$7*$B$6+$B$8*($D2957-$B$6))*$B$20,           E2956+($B$5*E2956-$B$12)*$B$20)</f>
        <v>448176.20289754024</v>
      </c>
      <c r="G2957" s="4">
        <v>320141.73301106162</v>
      </c>
      <c r="I2957" s="4">
        <f>IF($B2957&lt;$B$9,      I2956+($B$5*I2956+$B$7*$B$6+$K$18*($D2957-$B$6))*$B$20,           I2956+($B$5*I2956-$K$16)*$B$20)</f>
        <v>386544.16136653489</v>
      </c>
      <c r="J2957">
        <f xml:space="preserve">          IF($B2957&lt;=$B$9,        $D2957-$B$7*$B$6-$K$18*($D2957-$B$6), $K$16)</f>
        <v>60544.985166587991</v>
      </c>
      <c r="K2957">
        <f t="shared" si="184"/>
        <v>175.45731507888112</v>
      </c>
      <c r="M2957" s="4">
        <f>IF($B2957&lt;$B$9,      M2956+($B$5*M2956+$B$7*$B$6+O$18*($D2957-$B$6))*$B$20,           M2956+($B$5*M2956-O$16)*$B$20)</f>
        <v>386460.90210387687</v>
      </c>
      <c r="N2957">
        <f>IF($B2957&lt;=$B$9,        $D2957-$B$7*$B$6-$O$18*($D2957-$B$6),          $O$16)</f>
        <v>60547.524170379846</v>
      </c>
      <c r="O2957">
        <f>EXP(-$O$17*$B2957)*LN(N2957)</f>
        <v>3.9418946003333035</v>
      </c>
      <c r="Q2957" s="4">
        <f>IF($B2957&lt;$B$9,      Q2956+($B$5*Q2956+$B$7*$B$6+$S$18*($D2957-$B$6))*$B$20,           Q2956+($B$5*Q2956-$S$16)*$B$20)</f>
        <v>480184.82036915945</v>
      </c>
      <c r="R2957">
        <f>IF($B2957&lt;=$B$9,        $D2957-$B$7*$B$6-$S$18*($D2957-$B$6),          $S$16)</f>
        <v>57689.399124999996</v>
      </c>
      <c r="S2957">
        <f>EXP(-$S$17*$B2957)*($J2957^(1-S$20)-1)/(1-S$20)</f>
        <v>0.3579841680866489</v>
      </c>
    </row>
    <row r="2958" spans="1:19" x14ac:dyDescent="0.3">
      <c r="A2958">
        <f t="shared" si="181"/>
        <v>54.36</v>
      </c>
      <c r="B2958">
        <v>29.360000000000003</v>
      </c>
      <c r="C2958" s="1">
        <f t="shared" si="182"/>
        <v>1.3903940480000001</v>
      </c>
      <c r="D2958">
        <f t="shared" si="183"/>
        <v>69519.702400000009</v>
      </c>
      <c r="E2958" s="8">
        <f>IF($B2958&lt;$B$9,      E2957+($B$5*E2957+$B$7*$B$6+$B$8*($D2958-$B$6))*$B$20,           E2957+($B$5*E2957-$B$12)*$B$20)</f>
        <v>448441.62367575435</v>
      </c>
      <c r="G2958" s="4">
        <v>320323.3023200155</v>
      </c>
      <c r="I2958" s="4">
        <f>IF($B2958&lt;$B$9,      I2957+($B$5*I2957+$B$7*$B$6+$K$18*($D2958-$B$6))*$B$20,           I2957+($B$5*I2957-$K$16)*$B$20)</f>
        <v>386769.21850485995</v>
      </c>
      <c r="J2958">
        <f xml:space="preserve">          IF($B2958&lt;=$B$9,        $D2958-$B$7*$B$6-$K$18*($D2958-$B$6), $K$16)</f>
        <v>60543.034215320884</v>
      </c>
      <c r="K2958">
        <f t="shared" si="184"/>
        <v>175.39307830362833</v>
      </c>
      <c r="M2958" s="4">
        <f>IF($B2958&lt;$B$9,      M2957+($B$5*M2957+$B$7*$B$6+O$18*($D2958-$B$6))*$B$20,           M2957+($B$5*M2957-O$16)*$B$20)</f>
        <v>386685.90471460862</v>
      </c>
      <c r="N2958">
        <f>IF($B2958&lt;=$B$9,        $D2958-$B$7*$B$6-$O$18*($D2958-$B$6),          $O$16)</f>
        <v>60545.572900458683</v>
      </c>
      <c r="O2958">
        <f>EXP(-$O$17*$B2958)*LN(N2958)</f>
        <v>3.9405036455123903</v>
      </c>
      <c r="Q2958" s="4">
        <f>IF($B2958&lt;$B$9,      Q2957+($B$5*Q2957+$B$7*$B$6+$S$18*($D2958-$B$6))*$B$20,           Q2957+($B$5*Q2957-$S$16)*$B$20)</f>
        <v>480471.20401468867</v>
      </c>
      <c r="R2958">
        <f>IF($B2958&lt;=$B$9,        $D2958-$B$7*$B$6-$S$18*($D2958-$B$6),          $S$16)</f>
        <v>57687.806560000005</v>
      </c>
      <c r="S2958">
        <f>EXP(-$S$17*$B2958)*($J2958^(1-S$20)-1)/(1-S$20)</f>
        <v>0.35785889536132254</v>
      </c>
    </row>
    <row r="2959" spans="1:19" x14ac:dyDescent="0.3">
      <c r="A2959">
        <f t="shared" si="181"/>
        <v>54.370000000000005</v>
      </c>
      <c r="B2959">
        <v>29.37</v>
      </c>
      <c r="C2959" s="1">
        <f t="shared" si="182"/>
        <v>1.3903449220000001</v>
      </c>
      <c r="D2959">
        <f t="shared" si="183"/>
        <v>69517.246100000004</v>
      </c>
      <c r="E2959" s="8">
        <f>IF($B2959&lt;$B$9,      E2958+($B$5*E2958+$B$7*$B$6+$B$8*($D2959-$B$6))*$B$20,           E2958+($B$5*E2958-$B$12)*$B$20)</f>
        <v>448707.12998234085</v>
      </c>
      <c r="G2959" s="4">
        <v>320504.93272192753</v>
      </c>
      <c r="I2959" s="4">
        <f>IF($B2959&lt;$B$9,      I2958+($B$5*I2958+$B$7*$B$6+$K$18*($D2959-$B$6))*$B$20,           I2958+($B$5*I2958-$K$16)*$B$20)</f>
        <v>386994.34940906509</v>
      </c>
      <c r="J2959">
        <f xml:space="preserve">          IF($B2959&lt;=$B$9,        $D2959-$B$7*$B$6-$K$18*($D2959-$B$6), $K$16)</f>
        <v>60541.078327154108</v>
      </c>
      <c r="K2959">
        <f t="shared" si="184"/>
        <v>175.32885777666823</v>
      </c>
      <c r="M2959" s="4">
        <f>IF($B2959&lt;$B$9,      M2958+($B$5*M2958+$B$7*$B$6+O$18*($D2959-$B$6))*$B$20,           M2958+($B$5*M2958-O$16)*$B$20)</f>
        <v>386910.9810753304</v>
      </c>
      <c r="N2959">
        <f>IF($B2959&lt;=$B$9,        $D2959-$B$7*$B$6-$O$18*($D2959-$B$6),          $O$16)</f>
        <v>60543.616692831485</v>
      </c>
      <c r="O2959">
        <f>EXP(-$O$17*$B2959)*LN(N2959)</f>
        <v>3.9391131519289262</v>
      </c>
      <c r="Q2959" s="4">
        <f>IF($B2959&lt;$B$9,      Q2958+($B$5*Q2958+$B$7*$B$6+$S$18*($D2959-$B$6))*$B$20,           Q2958+($B$5*Q2958-$S$16)*$B$20)</f>
        <v>480757.67929744383</v>
      </c>
      <c r="R2959">
        <f>IF($B2959&lt;=$B$9,        $D2959-$B$7*$B$6-$S$18*($D2959-$B$6),          $S$16)</f>
        <v>57686.209965000002</v>
      </c>
      <c r="S2959">
        <f>EXP(-$S$17*$B2959)*($J2959^(1-S$20)-1)/(1-S$20)</f>
        <v>0.35773366647335053</v>
      </c>
    </row>
    <row r="2960" spans="1:19" x14ac:dyDescent="0.3">
      <c r="A2960">
        <f t="shared" si="181"/>
        <v>54.38</v>
      </c>
      <c r="B2960">
        <v>29.380000000000003</v>
      </c>
      <c r="C2960" s="1">
        <f t="shared" si="182"/>
        <v>1.3902956720000001</v>
      </c>
      <c r="D2960">
        <f t="shared" si="183"/>
        <v>69514.78360000001</v>
      </c>
      <c r="E2960" s="8">
        <f>IF($B2960&lt;$B$9,      E2959+($B$5*E2959+$B$7*$B$6+$B$8*($D2960-$B$6))*$B$20,           E2959+($B$5*E2959-$B$12)*$B$20)</f>
        <v>448972.72182863468</v>
      </c>
      <c r="G2960" s="4">
        <v>320686.62423198018</v>
      </c>
      <c r="I2960" s="4">
        <f>IF($B2960&lt;$B$9,      I2959+($B$5*I2959+$B$7*$B$6+$K$18*($D2960-$B$6))*$B$20,           I2959+($B$5*I2959-$K$16)*$B$20)</f>
        <v>387219.55409233738</v>
      </c>
      <c r="J2960">
        <f xml:space="preserve">          IF($B2960&lt;=$B$9,        $D2960-$B$7*$B$6-$K$18*($D2960-$B$6), $K$16)</f>
        <v>60539.117502087684</v>
      </c>
      <c r="K2960">
        <f t="shared" si="184"/>
        <v>175.26465349667313</v>
      </c>
      <c r="M2960" s="4">
        <f>IF($B2960&lt;$B$9,      M2959+($B$5*M2959+$B$7*$B$6+O$18*($D2960-$B$6))*$B$20,           M2959+($B$5*M2959-O$16)*$B$20)</f>
        <v>387136.13119923178</v>
      </c>
      <c r="N2960">
        <f>IF($B2960&lt;=$B$9,        $D2960-$B$7*$B$6-$O$18*($D2960-$B$6),          $O$16)</f>
        <v>60541.655547498282</v>
      </c>
      <c r="O2960">
        <f>EXP(-$O$17*$B2960)*LN(N2960)</f>
        <v>3.9377231194379236</v>
      </c>
      <c r="Q2960" s="4">
        <f>IF($B2960&lt;$B$9,      Q2959+($B$5*Q2959+$B$7*$B$6+$S$18*($D2960-$B$6))*$B$20,           Q2959+($B$5*Q2959-$S$16)*$B$20)</f>
        <v>481044.24622779794</v>
      </c>
      <c r="R2960">
        <f>IF($B2960&lt;=$B$9,        $D2960-$B$7*$B$6-$S$18*($D2960-$B$6),          $S$16)</f>
        <v>57684.60934000001</v>
      </c>
      <c r="S2960">
        <f>EXP(-$S$17*$B2960)*($J2960^(1-S$20)-1)/(1-S$20)</f>
        <v>0.35760848140739265</v>
      </c>
    </row>
    <row r="2961" spans="1:19" x14ac:dyDescent="0.3">
      <c r="A2961">
        <f t="shared" si="181"/>
        <v>54.39</v>
      </c>
      <c r="B2961">
        <v>29.39</v>
      </c>
      <c r="C2961" s="1">
        <f t="shared" si="182"/>
        <v>1.3902462979999999</v>
      </c>
      <c r="D2961">
        <f t="shared" si="183"/>
        <v>69512.314899999998</v>
      </c>
      <c r="E2961" s="8">
        <f>IF($B2961&lt;$B$9,      E2960+($B$5*E2960+$B$7*$B$6+$B$8*($D2961-$B$6))*$B$20,           E2960+($B$5*E2960-$B$12)*$B$20)</f>
        <v>449238.39922597469</v>
      </c>
      <c r="G2961" s="4">
        <v>320868.37686536135</v>
      </c>
      <c r="I2961" s="4">
        <f>IF($B2961&lt;$B$9,      I2960+($B$5*I2960+$B$7*$B$6+$K$18*($D2961-$B$6))*$B$20,           I2960+($B$5*I2960-$K$16)*$B$20)</f>
        <v>387444.83256786846</v>
      </c>
      <c r="J2961">
        <f xml:space="preserve">          IF($B2961&lt;=$B$9,        $D2961-$B$7*$B$6-$K$18*($D2961-$B$6), $K$16)</f>
        <v>60537.151740121582</v>
      </c>
      <c r="K2961">
        <f t="shared" si="184"/>
        <v>175.20046546231276</v>
      </c>
      <c r="M2961" s="4">
        <f>IF($B2961&lt;$B$9,      M2960+($B$5*M2960+$B$7*$B$6+O$18*($D2961-$B$6))*$B$20,           M2960+($B$5*M2960-O$16)*$B$20)</f>
        <v>387361.35509950691</v>
      </c>
      <c r="N2961">
        <f>IF($B2961&lt;=$B$9,        $D2961-$B$7*$B$6-$O$18*($D2961-$B$6),          $O$16)</f>
        <v>60539.68946445905</v>
      </c>
      <c r="O2961">
        <f>EXP(-$O$17*$B2961)*LN(N2961)</f>
        <v>3.9363335478944301</v>
      </c>
      <c r="Q2961" s="4">
        <f>IF($B2961&lt;$B$9,      Q2960+($B$5*Q2960+$B$7*$B$6+$S$18*($D2961-$B$6))*$B$20,           Q2960+($B$5*Q2960-$S$16)*$B$20)</f>
        <v>481330.90481612767</v>
      </c>
      <c r="R2961">
        <f>IF($B2961&lt;=$B$9,        $D2961-$B$7*$B$6-$S$18*($D2961-$B$6),          $S$16)</f>
        <v>57683.004685</v>
      </c>
      <c r="S2961">
        <f>EXP(-$S$17*$B2961)*($J2961^(1-S$20)-1)/(1-S$20)</f>
        <v>0.35748334014811423</v>
      </c>
    </row>
    <row r="2962" spans="1:19" x14ac:dyDescent="0.3">
      <c r="A2962">
        <f t="shared" si="181"/>
        <v>54.400000000000006</v>
      </c>
      <c r="B2962">
        <v>29.400000000000002</v>
      </c>
      <c r="C2962" s="1">
        <f t="shared" si="182"/>
        <v>1.3901968</v>
      </c>
      <c r="D2962">
        <f t="shared" si="183"/>
        <v>69509.84</v>
      </c>
      <c r="E2962" s="8">
        <f>IF($B2962&lt;$B$9,      E2961+($B$5*E2961+$B$7*$B$6+$B$8*($D2962-$B$6))*$B$20,           E2961+($B$5*E2961-$B$12)*$B$20)</f>
        <v>449504.16218570375</v>
      </c>
      <c r="G2962" s="4">
        <v>321050.19063726423</v>
      </c>
      <c r="I2962" s="4">
        <f>IF($B2962&lt;$B$9,      I2961+($B$5*I2961+$B$7*$B$6+$K$18*($D2962-$B$6))*$B$20,           I2961+($B$5*I2961-$K$16)*$B$20)</f>
        <v>387670.18484885467</v>
      </c>
      <c r="J2962">
        <f xml:space="preserve">          IF($B2962&lt;=$B$9,        $D2962-$B$7*$B$6-$K$18*($D2962-$B$6), $K$16)</f>
        <v>60535.181041255826</v>
      </c>
      <c r="K2962">
        <f t="shared" si="184"/>
        <v>175.13629367225417</v>
      </c>
      <c r="M2962" s="4">
        <f>IF($B2962&lt;$B$9,      M2961+($B$5*M2961+$B$7*$B$6+O$18*($D2962-$B$6))*$B$20,           M2961+($B$5*M2961-O$16)*$B$20)</f>
        <v>387586.65278935462</v>
      </c>
      <c r="N2962">
        <f>IF($B2962&lt;=$B$9,        $D2962-$B$7*$B$6-$O$18*($D2962-$B$6),          $O$16)</f>
        <v>60537.718443713806</v>
      </c>
      <c r="O2962">
        <f>EXP(-$O$17*$B2962)*LN(N2962)</f>
        <v>3.9349444371535269</v>
      </c>
      <c r="Q2962" s="4">
        <f>IF($B2962&lt;$B$9,      Q2961+($B$5*Q2961+$B$7*$B$6+$S$18*($D2962-$B$6))*$B$20,           Q2961+($B$5*Q2961-$S$16)*$B$20)</f>
        <v>481617.65507281333</v>
      </c>
      <c r="R2962">
        <f>IF($B2962&lt;=$B$9,        $D2962-$B$7*$B$6-$S$18*($D2962-$B$6),          $S$16)</f>
        <v>57681.396000000001</v>
      </c>
      <c r="S2962">
        <f>EXP(-$S$17*$B2962)*($J2962^(1-S$20)-1)/(1-S$20)</f>
        <v>0.35735824268018562</v>
      </c>
    </row>
    <row r="2963" spans="1:19" x14ac:dyDescent="0.3">
      <c r="A2963">
        <f t="shared" si="181"/>
        <v>54.41</v>
      </c>
      <c r="B2963">
        <v>29.41</v>
      </c>
      <c r="C2963" s="1">
        <f t="shared" si="182"/>
        <v>1.3901471779999999</v>
      </c>
      <c r="D2963">
        <f t="shared" si="183"/>
        <v>69507.358899999992</v>
      </c>
      <c r="E2963" s="8">
        <f>IF($B2963&lt;$B$9,      E2962+($B$5*E2962+$B$7*$B$6+$B$8*($D2963-$B$6))*$B$20,           E2962+($B$5*E2962-$B$12)*$B$20)</f>
        <v>449770.01071916876</v>
      </c>
      <c r="G2963" s="4">
        <v>321232.06556288729</v>
      </c>
      <c r="I2963" s="4">
        <f>IF($B2963&lt;$B$9,      I2962+($B$5*I2962+$B$7*$B$6+$K$18*($D2963-$B$6))*$B$20,           I2962+($B$5*I2962-$K$16)*$B$20)</f>
        <v>387895.61094849685</v>
      </c>
      <c r="J2963">
        <f xml:space="preserve">          IF($B2963&lt;=$B$9,        $D2963-$B$7*$B$6-$K$18*($D2963-$B$6), $K$16)</f>
        <v>60533.205405490415</v>
      </c>
      <c r="K2963">
        <f t="shared" si="184"/>
        <v>175.07213812516193</v>
      </c>
      <c r="M2963" s="4">
        <f>IF($B2963&lt;$B$9,      M2962+($B$5*M2962+$B$7*$B$6+O$18*($D2963-$B$6))*$B$20,           M2962+($B$5*M2962-O$16)*$B$20)</f>
        <v>387812.02428197826</v>
      </c>
      <c r="N2963">
        <f>IF($B2963&lt;=$B$9,        $D2963-$B$7*$B$6-$O$18*($D2963-$B$6),          $O$16)</f>
        <v>60535.742485262541</v>
      </c>
      <c r="O2963">
        <f>EXP(-$O$17*$B2963)*LN(N2963)</f>
        <v>3.9335557870703344</v>
      </c>
      <c r="Q2963" s="4">
        <f>IF($B2963&lt;$B$9,      Q2962+($B$5*Q2962+$B$7*$B$6+$S$18*($D2963-$B$6))*$B$20,           Q2962+($B$5*Q2962-$S$16)*$B$20)</f>
        <v>481904.4970082388</v>
      </c>
      <c r="R2963">
        <f>IF($B2963&lt;=$B$9,        $D2963-$B$7*$B$6-$S$18*($D2963-$B$6),          $S$16)</f>
        <v>57679.783284999998</v>
      </c>
      <c r="S2963">
        <f>EXP(-$S$17*$B2963)*($J2963^(1-S$20)-1)/(1-S$20)</f>
        <v>0.35723318898828299</v>
      </c>
    </row>
    <row r="2964" spans="1:19" x14ac:dyDescent="0.3">
      <c r="A2964">
        <f t="shared" si="181"/>
        <v>54.42</v>
      </c>
      <c r="B2964">
        <v>29.42</v>
      </c>
      <c r="C2964" s="1">
        <f t="shared" si="182"/>
        <v>1.3900974320000001</v>
      </c>
      <c r="D2964">
        <f t="shared" si="183"/>
        <v>69504.871600000013</v>
      </c>
      <c r="E2964" s="8">
        <f>IF($B2964&lt;$B$9,      E2963+($B$5*E2963+$B$7*$B$6+$B$8*($D2964-$B$6))*$B$20,           E2963+($B$5*E2963-$B$12)*$B$20)</f>
        <v>450035.94483772048</v>
      </c>
      <c r="G2964" s="4">
        <v>321414.00165743427</v>
      </c>
      <c r="I2964" s="4">
        <f>IF($B2964&lt;$B$9,      I2963+($B$5*I2963+$B$7*$B$6+$K$18*($D2964-$B$6))*$B$20,           I2963+($B$5*I2963-$K$16)*$B$20)</f>
        <v>388121.11088000057</v>
      </c>
      <c r="J2964">
        <f xml:space="preserve">          IF($B2964&lt;=$B$9,        $D2964-$B$7*$B$6-$K$18*($D2964-$B$6), $K$16)</f>
        <v>60531.224832825355</v>
      </c>
      <c r="K2964">
        <f t="shared" si="184"/>
        <v>175.00799881969786</v>
      </c>
      <c r="M2964" s="4">
        <f>IF($B2964&lt;$B$9,      M2963+($B$5*M2963+$B$7*$B$6+O$18*($D2964-$B$6))*$B$20,           M2963+($B$5*M2963-O$16)*$B$20)</f>
        <v>388037.46959058591</v>
      </c>
      <c r="N2964">
        <f>IF($B2964&lt;=$B$9,        $D2964-$B$7*$B$6-$O$18*($D2964-$B$6),          $O$16)</f>
        <v>60533.761589105285</v>
      </c>
      <c r="O2964">
        <f>EXP(-$O$17*$B2964)*LN(N2964)</f>
        <v>3.932167597500007</v>
      </c>
      <c r="Q2964" s="4">
        <f>IF($B2964&lt;$B$9,      Q2963+($B$5*Q2963+$B$7*$B$6+$S$18*($D2964-$B$6))*$B$20,           Q2963+($B$5*Q2963-$S$16)*$B$20)</f>
        <v>482191.43063279171</v>
      </c>
      <c r="R2964">
        <f>IF($B2964&lt;=$B$9,        $D2964-$B$7*$B$6-$S$18*($D2964-$B$6),          $S$16)</f>
        <v>57678.166540000006</v>
      </c>
      <c r="S2964">
        <f>EXP(-$S$17*$B2964)*($J2964^(1-S$20)-1)/(1-S$20)</f>
        <v>0.35710817905708747</v>
      </c>
    </row>
    <row r="2965" spans="1:19" x14ac:dyDescent="0.3">
      <c r="A2965">
        <f t="shared" si="181"/>
        <v>54.43</v>
      </c>
      <c r="B2965">
        <v>29.43</v>
      </c>
      <c r="C2965" s="1">
        <f t="shared" si="182"/>
        <v>1.3900475620000001</v>
      </c>
      <c r="D2965">
        <f t="shared" si="183"/>
        <v>69502.378100000002</v>
      </c>
      <c r="E2965" s="8">
        <f>IF($B2965&lt;$B$9,      E2964+($B$5*E2964+$B$7*$B$6+$B$8*($D2965-$B$6))*$B$20,           E2964+($B$5*E2964-$B$12)*$B$20)</f>
        <v>450301.96455271367</v>
      </c>
      <c r="G2965" s="4">
        <v>321595.99893611437</v>
      </c>
      <c r="I2965" s="4">
        <f>IF($B2965&lt;$B$9,      I2964+($B$5*I2964+$B$7*$B$6+$K$18*($D2965-$B$6))*$B$20,           I2964+($B$5*I2964-$K$16)*$B$20)</f>
        <v>388346.68465657596</v>
      </c>
      <c r="J2965">
        <f xml:space="preserve">          IF($B2965&lt;=$B$9,        $D2965-$B$7*$B$6-$K$18*($D2965-$B$6), $K$16)</f>
        <v>60529.239323260619</v>
      </c>
      <c r="K2965">
        <f t="shared" si="184"/>
        <v>174.9438757545212</v>
      </c>
      <c r="M2965" s="4">
        <f>IF($B2965&lt;$B$9,      M2964+($B$5*M2964+$B$7*$B$6+O$18*($D2965-$B$6))*$B$20,           M2964+($B$5*M2964-O$16)*$B$20)</f>
        <v>388262.98872839019</v>
      </c>
      <c r="N2965">
        <f>IF($B2965&lt;=$B$9,        $D2965-$B$7*$B$6-$O$18*($D2965-$B$6),          $O$16)</f>
        <v>60531.775755241986</v>
      </c>
      <c r="O2965">
        <f>EXP(-$O$17*$B2965)*LN(N2965)</f>
        <v>3.9307798682977348</v>
      </c>
      <c r="Q2965" s="4">
        <f>IF($B2965&lt;$B$9,      Q2964+($B$5*Q2964+$B$7*$B$6+$S$18*($D2965-$B$6))*$B$20,           Q2964+($B$5*Q2964-$S$16)*$B$20)</f>
        <v>482478.45595686318</v>
      </c>
      <c r="R2965">
        <f>IF($B2965&lt;=$B$9,        $D2965-$B$7*$B$6-$S$18*($D2965-$B$6),          $S$16)</f>
        <v>57676.545765000003</v>
      </c>
      <c r="S2965">
        <f>EXP(-$S$17*$B2965)*($J2965^(1-S$20)-1)/(1-S$20)</f>
        <v>0.35698321287128576</v>
      </c>
    </row>
    <row r="2966" spans="1:19" x14ac:dyDescent="0.3">
      <c r="A2966">
        <f t="shared" si="181"/>
        <v>54.44</v>
      </c>
      <c r="B2966">
        <v>29.44</v>
      </c>
      <c r="C2966" s="1">
        <f t="shared" si="182"/>
        <v>1.3899975680000001</v>
      </c>
      <c r="D2966">
        <f t="shared" si="183"/>
        <v>69499.878400000001</v>
      </c>
      <c r="E2966" s="8">
        <f>IF($B2966&lt;$B$9,      E2965+($B$5*E2965+$B$7*$B$6+$B$8*($D2966-$B$6))*$B$20,           E2965+($B$5*E2965-$B$12)*$B$20)</f>
        <v>450568.06987550715</v>
      </c>
      <c r="G2966" s="4">
        <v>321778.05741414201</v>
      </c>
      <c r="I2966" s="4">
        <f>IF($B2966&lt;$B$9,      I2965+($B$5*I2965+$B$7*$B$6+$K$18*($D2966-$B$6))*$B$20,           I2965+($B$5*I2965-$K$16)*$B$20)</f>
        <v>388572.33229143778</v>
      </c>
      <c r="J2966">
        <f xml:space="preserve">          IF($B2966&lt;=$B$9,        $D2966-$B$7*$B$6-$K$18*($D2966-$B$6), $K$16)</f>
        <v>60527.248876796228</v>
      </c>
      <c r="K2966">
        <f t="shared" si="184"/>
        <v>174.87976892828874</v>
      </c>
      <c r="M2966" s="4">
        <f>IF($B2966&lt;$B$9,      M2965+($B$5*M2965+$B$7*$B$6+O$18*($D2966-$B$6))*$B$20,           M2965+($B$5*M2965-O$16)*$B$20)</f>
        <v>388488.58170860843</v>
      </c>
      <c r="N2966">
        <f>IF($B2966&lt;=$B$9,        $D2966-$B$7*$B$6-$O$18*($D2966-$B$6),          $O$16)</f>
        <v>60529.784983672675</v>
      </c>
      <c r="O2966">
        <f>EXP(-$O$17*$B2966)*LN(N2966)</f>
        <v>3.9293925993187444</v>
      </c>
      <c r="Q2966" s="4">
        <f>IF($B2966&lt;$B$9,      Q2965+($B$5*Q2965+$B$7*$B$6+$S$18*($D2966-$B$6))*$B$20,           Q2965+($B$5*Q2965-$S$16)*$B$20)</f>
        <v>482765.5729908481</v>
      </c>
      <c r="R2966">
        <f>IF($B2966&lt;=$B$9,        $D2966-$B$7*$B$6-$S$18*($D2966-$B$6),          $S$16)</f>
        <v>57674.920960000003</v>
      </c>
      <c r="S2966">
        <f>EXP(-$S$17*$B2966)*($J2966^(1-S$20)-1)/(1-S$20)</f>
        <v>0.35685829041556993</v>
      </c>
    </row>
    <row r="2967" spans="1:19" x14ac:dyDescent="0.3">
      <c r="A2967">
        <f t="shared" ref="A2967:A3030" si="185">B2967+25</f>
        <v>54.45</v>
      </c>
      <c r="B2967">
        <v>29.450000000000003</v>
      </c>
      <c r="C2967" s="1">
        <f t="shared" ref="C2967:C3030" si="186">$B$2+$B$3*B2967+$B$4*B2967^2</f>
        <v>1.3899474500000002</v>
      </c>
      <c r="D2967">
        <f t="shared" ref="D2967:D3030" si="187">$B$6*C2967</f>
        <v>69497.372500000012</v>
      </c>
      <c r="E2967" s="8">
        <f>IF($B2967&lt;$B$9,      E2966+($B$5*E2966+$B$7*$B$6+$B$8*($D2967-$B$6))*$B$20,           E2966+($B$5*E2966-$B$12)*$B$20)</f>
        <v>450834.26081746357</v>
      </c>
      <c r="G2967" s="4">
        <v>321960.17710673698</v>
      </c>
      <c r="I2967" s="4">
        <f>IF($B2967&lt;$B$9,      I2966+($B$5*I2966+$B$7*$B$6+$K$18*($D2967-$B$6))*$B$20,           I2966+($B$5*I2966-$K$16)*$B$20)</f>
        <v>388798.05379780545</v>
      </c>
      <c r="J2967">
        <f xml:space="preserve">          IF($B2967&lt;=$B$9,        $D2967-$B$7*$B$6-$K$18*($D2967-$B$6), $K$16)</f>
        <v>60525.253493432181</v>
      </c>
      <c r="K2967">
        <f t="shared" ref="K2967:K3030" si="188">EXP(-$K$17*$B2967)*($J2967^(1-K$20)-1)/(1-K$20)</f>
        <v>174.81567833965448</v>
      </c>
      <c r="M2967" s="4">
        <f>IF($B2967&lt;$B$9,      M2966+($B$5*M2966+$B$7*$B$6+O$18*($D2967-$B$6))*$B$20,           M2966+($B$5*M2966-O$16)*$B$20)</f>
        <v>388714.24854446249</v>
      </c>
      <c r="N2967">
        <f>IF($B2967&lt;=$B$9,        $D2967-$B$7*$B$6-$O$18*($D2967-$B$6),          $O$16)</f>
        <v>60527.789274397357</v>
      </c>
      <c r="O2967">
        <f>EXP(-$O$17*$B2967)*LN(N2967)</f>
        <v>3.928005790418299</v>
      </c>
      <c r="Q2967" s="4">
        <f>IF($B2967&lt;$B$9,      Q2966+($B$5*Q2966+$B$7*$B$6+$S$18*($D2967-$B$6))*$B$20,           Q2966+($B$5*Q2966-$S$16)*$B$20)</f>
        <v>483052.78174514492</v>
      </c>
      <c r="R2967">
        <f>IF($B2967&lt;=$B$9,        $D2967-$B$7*$B$6-$S$18*($D2967-$B$6),          $S$16)</f>
        <v>57673.292125000007</v>
      </c>
      <c r="S2967">
        <f>EXP(-$S$17*$B2967)*($J2967^(1-S$20)-1)/(1-S$20)</f>
        <v>0.3567334116746374</v>
      </c>
    </row>
    <row r="2968" spans="1:19" x14ac:dyDescent="0.3">
      <c r="A2968">
        <f t="shared" si="185"/>
        <v>54.46</v>
      </c>
      <c r="B2968">
        <v>29.46</v>
      </c>
      <c r="C2968" s="1">
        <f t="shared" si="186"/>
        <v>1.3898972079999998</v>
      </c>
      <c r="D2968">
        <f t="shared" si="187"/>
        <v>69494.86039999999</v>
      </c>
      <c r="E2968" s="8">
        <f>IF($B2968&lt;$B$9,      E2967+($B$5*E2967+$B$7*$B$6+$B$8*($D2968-$B$6))*$B$20,           E2967+($B$5*E2967-$B$12)*$B$20)</f>
        <v>451100.53738994966</v>
      </c>
      <c r="G2968" s="4">
        <v>322142.35802912433</v>
      </c>
      <c r="I2968" s="4">
        <f>IF($B2968&lt;$B$9,      I2967+($B$5*I2967+$B$7*$B$6+$K$18*($D2968-$B$6))*$B$20,           I2967+($B$5*I2967-$K$16)*$B$20)</f>
        <v>389023.849188903</v>
      </c>
      <c r="J2968">
        <f xml:space="preserve">          IF($B2968&lt;=$B$9,        $D2968-$B$7*$B$6-$K$18*($D2968-$B$6), $K$16)</f>
        <v>60523.253173168458</v>
      </c>
      <c r="K2968">
        <f t="shared" si="188"/>
        <v>174.75160398727002</v>
      </c>
      <c r="M2968" s="4">
        <f>IF($B2968&lt;$B$9,      M2967+($B$5*M2967+$B$7*$B$6+O$18*($D2968-$B$6))*$B$20,           M2967+($B$5*M2967-O$16)*$B$20)</f>
        <v>388939.98924917891</v>
      </c>
      <c r="N2968">
        <f>IF($B2968&lt;=$B$9,        $D2968-$B$7*$B$6-$O$18*($D2968-$B$6),          $O$16)</f>
        <v>60525.788627416005</v>
      </c>
      <c r="O2968">
        <f>EXP(-$O$17*$B2968)*LN(N2968)</f>
        <v>3.9266194414516971</v>
      </c>
      <c r="Q2968" s="4">
        <f>IF($B2968&lt;$B$9,      Q2967+($B$5*Q2967+$B$7*$B$6+$S$18*($D2968-$B$6))*$B$20,           Q2967+($B$5*Q2967-$S$16)*$B$20)</f>
        <v>483340.08223015571</v>
      </c>
      <c r="R2968">
        <f>IF($B2968&lt;=$B$9,        $D2968-$B$7*$B$6-$S$18*($D2968-$B$6),          $S$16)</f>
        <v>57671.659259999993</v>
      </c>
      <c r="S2968">
        <f>EXP(-$S$17*$B2968)*($J2968^(1-S$20)-1)/(1-S$20)</f>
        <v>0.35660857663319084</v>
      </c>
    </row>
    <row r="2969" spans="1:19" x14ac:dyDescent="0.3">
      <c r="A2969">
        <f t="shared" si="185"/>
        <v>54.47</v>
      </c>
      <c r="B2969">
        <v>29.470000000000002</v>
      </c>
      <c r="C2969" s="1">
        <f t="shared" si="186"/>
        <v>1.3898468419999999</v>
      </c>
      <c r="D2969">
        <f t="shared" si="187"/>
        <v>69492.342099999994</v>
      </c>
      <c r="E2969" s="8">
        <f>IF($B2969&lt;$B$9,      E2968+($B$5*E2968+$B$7*$B$6+$B$8*($D2969-$B$6))*$B$20,           E2968+($B$5*E2968-$B$12)*$B$20)</f>
        <v>451366.89960433613</v>
      </c>
      <c r="G2969" s="4">
        <v>322324.60019653453</v>
      </c>
      <c r="I2969" s="4">
        <f>IF($B2969&lt;$B$9,      I2968+($B$5*I2968+$B$7*$B$6+$K$18*($D2969-$B$6))*$B$20,           I2968+($B$5*I2968-$K$16)*$B$20)</f>
        <v>389249.71847795905</v>
      </c>
      <c r="J2969">
        <f xml:space="preserve">          IF($B2969&lt;=$B$9,        $D2969-$B$7*$B$6-$K$18*($D2969-$B$6), $K$16)</f>
        <v>60521.247916005093</v>
      </c>
      <c r="K2969">
        <f t="shared" si="188"/>
        <v>174.68754586978412</v>
      </c>
      <c r="M2969" s="4">
        <f>IF($B2969&lt;$B$9,      M2968+($B$5*M2968+$B$7*$B$6+O$18*($D2969-$B$6))*$B$20,           M2968+($B$5*M2968-O$16)*$B$20)</f>
        <v>389165.80383598886</v>
      </c>
      <c r="N2969">
        <f>IF($B2969&lt;=$B$9,        $D2969-$B$7*$B$6-$O$18*($D2969-$B$6),          $O$16)</f>
        <v>60523.783042728646</v>
      </c>
      <c r="O2969">
        <f>EXP(-$O$17*$B2969)*LN(N2969)</f>
        <v>3.9252335522742703</v>
      </c>
      <c r="Q2969" s="4">
        <f>IF($B2969&lt;$B$9,      Q2968+($B$5*Q2968+$B$7*$B$6+$S$18*($D2969-$B$6))*$B$20,           Q2968+($B$5*Q2968-$S$16)*$B$20)</f>
        <v>483627.47445628623</v>
      </c>
      <c r="R2969">
        <f>IF($B2969&lt;=$B$9,        $D2969-$B$7*$B$6-$S$18*($D2969-$B$6),          $S$16)</f>
        <v>57670.022364999997</v>
      </c>
      <c r="S2969">
        <f>EXP(-$S$17*$B2969)*($J2969^(1-S$20)-1)/(1-S$20)</f>
        <v>0.35648378527593816</v>
      </c>
    </row>
    <row r="2970" spans="1:19" x14ac:dyDescent="0.3">
      <c r="A2970">
        <f t="shared" si="185"/>
        <v>54.480000000000004</v>
      </c>
      <c r="B2970">
        <v>29.48</v>
      </c>
      <c r="C2970" s="1">
        <f t="shared" si="186"/>
        <v>1.3897963519999998</v>
      </c>
      <c r="D2970">
        <f t="shared" si="187"/>
        <v>69489.817599999995</v>
      </c>
      <c r="E2970" s="8">
        <f>IF($B2970&lt;$B$9,      E2969+($B$5*E2969+$B$7*$B$6+$B$8*($D2970-$B$6))*$B$20,           E2969+($B$5*E2969-$B$12)*$B$20)</f>
        <v>451633.34747199767</v>
      </c>
      <c r="G2970" s="4">
        <v>322506.90362420335</v>
      </c>
      <c r="I2970" s="4">
        <f>IF($B2970&lt;$B$9,      I2969+($B$5*I2969+$B$7*$B$6+$K$18*($D2970-$B$6))*$B$20,           I2969+($B$5*I2969-$K$16)*$B$20)</f>
        <v>389475.66167820693</v>
      </c>
      <c r="J2970">
        <f xml:space="preserve">          IF($B2970&lt;=$B$9,        $D2970-$B$7*$B$6-$K$18*($D2970-$B$6), $K$16)</f>
        <v>60519.23772194206</v>
      </c>
      <c r="K2970">
        <f t="shared" si="188"/>
        <v>174.62350398584331</v>
      </c>
      <c r="M2970" s="4">
        <f>IF($B2970&lt;$B$9,      M2969+($B$5*M2969+$B$7*$B$6+O$18*($D2970-$B$6))*$B$20,           M2969+($B$5*M2969-O$16)*$B$20)</f>
        <v>389391.69231812813</v>
      </c>
      <c r="N2970">
        <f>IF($B2970&lt;=$B$9,        $D2970-$B$7*$B$6-$O$18*($D2970-$B$6),          $O$16)</f>
        <v>60521.772520335275</v>
      </c>
      <c r="O2970">
        <f>EXP(-$O$17*$B2970)*LN(N2970)</f>
        <v>3.9238481227413913</v>
      </c>
      <c r="Q2970" s="4">
        <f>IF($B2970&lt;$B$9,      Q2969+($B$5*Q2969+$B$7*$B$6+$S$18*($D2970-$B$6))*$B$20,           Q2969+($B$5*Q2969-$S$16)*$B$20)</f>
        <v>483914.95843394595</v>
      </c>
      <c r="R2970">
        <f>IF($B2970&lt;=$B$9,        $D2970-$B$7*$B$6-$S$18*($D2970-$B$6),          $S$16)</f>
        <v>57668.381439999997</v>
      </c>
      <c r="S2970">
        <f>EXP(-$S$17*$B2970)*($J2970^(1-S$20)-1)/(1-S$20)</f>
        <v>0.35635903758759319</v>
      </c>
    </row>
    <row r="2971" spans="1:19" x14ac:dyDescent="0.3">
      <c r="A2971">
        <f t="shared" si="185"/>
        <v>54.49</v>
      </c>
      <c r="B2971">
        <v>29.490000000000002</v>
      </c>
      <c r="C2971" s="1">
        <f t="shared" si="186"/>
        <v>1.389745738</v>
      </c>
      <c r="D2971">
        <f t="shared" si="187"/>
        <v>69487.286900000006</v>
      </c>
      <c r="E2971" s="8">
        <f>IF($B2971&lt;$B$9,      E2970+($B$5*E2970+$B$7*$B$6+$B$8*($D2971-$B$6))*$B$20,           E2970+($B$5*E2970-$B$12)*$B$20)</f>
        <v>451899.88100431289</v>
      </c>
      <c r="G2971" s="4">
        <v>322689.2683273718</v>
      </c>
      <c r="I2971" s="4">
        <f>IF($B2971&lt;$B$9,      I2970+($B$5*I2970+$B$7*$B$6+$K$18*($D2971-$B$6))*$B$20,           I2970+($B$5*I2970-$K$16)*$B$20)</f>
        <v>389701.67880288453</v>
      </c>
      <c r="J2971">
        <f xml:space="preserve">          IF($B2971&lt;=$B$9,        $D2971-$B$7*$B$6-$K$18*($D2971-$B$6), $K$16)</f>
        <v>60517.222590979385</v>
      </c>
      <c r="K2971">
        <f t="shared" si="188"/>
        <v>174.55947833409118</v>
      </c>
      <c r="M2971" s="4">
        <f>IF($B2971&lt;$B$9,      M2970+($B$5*M2970+$B$7*$B$6+O$18*($D2971-$B$6))*$B$20,           M2970+($B$5*M2970-O$16)*$B$20)</f>
        <v>389617.6547088371</v>
      </c>
      <c r="N2971">
        <f>IF($B2971&lt;=$B$9,        $D2971-$B$7*$B$6-$O$18*($D2971-$B$6),          $O$16)</f>
        <v>60519.75706023589</v>
      </c>
      <c r="O2971">
        <f>EXP(-$O$17*$B2971)*LN(N2971)</f>
        <v>3.9224631527084637</v>
      </c>
      <c r="Q2971" s="4">
        <f>IF($B2971&lt;$B$9,      Q2970+($B$5*Q2970+$B$7*$B$6+$S$18*($D2971-$B$6))*$B$20,           Q2970+($B$5*Q2970-$S$16)*$B$20)</f>
        <v>484202.53417354781</v>
      </c>
      <c r="R2971">
        <f>IF($B2971&lt;=$B$9,        $D2971-$B$7*$B$6-$S$18*($D2971-$B$6),          $S$16)</f>
        <v>57666.736485000001</v>
      </c>
      <c r="S2971">
        <f>EXP(-$S$17*$B2971)*($J2971^(1-S$20)-1)/(1-S$20)</f>
        <v>0.35623433355287432</v>
      </c>
    </row>
    <row r="2972" spans="1:19" x14ac:dyDescent="0.3">
      <c r="A2972">
        <f t="shared" si="185"/>
        <v>54.5</v>
      </c>
      <c r="B2972">
        <v>29.5</v>
      </c>
      <c r="C2972" s="1">
        <f t="shared" si="186"/>
        <v>1.3896950000000001</v>
      </c>
      <c r="D2972">
        <f t="shared" si="187"/>
        <v>69484.75</v>
      </c>
      <c r="E2972" s="8">
        <f>IF($B2972&lt;$B$9,      E2971+($B$5*E2971+$B$7*$B$6+$B$8*($D2972-$B$6))*$B$20,           E2971+($B$5*E2971-$B$12)*$B$20)</f>
        <v>452166.50021266442</v>
      </c>
      <c r="G2972" s="4">
        <v>322871.6943212864</v>
      </c>
      <c r="I2972" s="4">
        <f>IF($B2972&lt;$B$9,      I2971+($B$5*I2971+$B$7*$B$6+$K$18*($D2972-$B$6))*$B$20,           I2971+($B$5*I2971-$K$16)*$B$20)</f>
        <v>389927.76986523438</v>
      </c>
      <c r="J2972">
        <f xml:space="preserve">          IF($B2972&lt;=$B$9,        $D2972-$B$7*$B$6-$K$18*($D2972-$B$6), $K$16)</f>
        <v>60515.202523117026</v>
      </c>
      <c r="K2972">
        <f t="shared" si="188"/>
        <v>174.49546891316893</v>
      </c>
      <c r="M2972" s="4">
        <f>IF($B2972&lt;$B$9,      M2971+($B$5*M2971+$B$7*$B$6+O$18*($D2972-$B$6))*$B$20,           M2971+($B$5*M2971-O$16)*$B$20)</f>
        <v>389843.69102136086</v>
      </c>
      <c r="N2972">
        <f>IF($B2972&lt;=$B$9,        $D2972-$B$7*$B$6-$O$18*($D2972-$B$6),          $O$16)</f>
        <v>60517.736662430478</v>
      </c>
      <c r="O2972">
        <f>EXP(-$O$17*$B2972)*LN(N2972)</f>
        <v>3.9210786420309307</v>
      </c>
      <c r="Q2972" s="4">
        <f>IF($B2972&lt;$B$9,      Q2971+($B$5*Q2971+$B$7*$B$6+$S$18*($D2972-$B$6))*$B$20,           Q2971+($B$5*Q2971-$S$16)*$B$20)</f>
        <v>484490.20168550854</v>
      </c>
      <c r="R2972">
        <f>IF($B2972&lt;=$B$9,        $D2972-$B$7*$B$6-$S$18*($D2972-$B$6),          $S$16)</f>
        <v>57665.087500000001</v>
      </c>
      <c r="S2972">
        <f>EXP(-$S$17*$B2972)*($J2972^(1-S$20)-1)/(1-S$20)</f>
        <v>0.35610967315650577</v>
      </c>
    </row>
    <row r="2973" spans="1:19" x14ac:dyDescent="0.3">
      <c r="A2973">
        <f t="shared" si="185"/>
        <v>54.510000000000005</v>
      </c>
      <c r="B2973">
        <v>29.51</v>
      </c>
      <c r="C2973" s="1">
        <f t="shared" si="186"/>
        <v>1.389644138</v>
      </c>
      <c r="D2973">
        <f t="shared" si="187"/>
        <v>69482.206900000005</v>
      </c>
      <c r="E2973" s="8">
        <f>IF($B2973&lt;$B$9,      E2972+($B$5*E2972+$B$7*$B$6+$B$8*($D2973-$B$6))*$B$20,           E2972+($B$5*E2972-$B$12)*$B$20)</f>
        <v>452433.20510843885</v>
      </c>
      <c r="G2973" s="4">
        <v>323054.18162119883</v>
      </c>
      <c r="I2973" s="4">
        <f>IF($B2973&lt;$B$9,      I2972+($B$5*I2972+$B$7*$B$6+$K$18*($D2973-$B$6))*$B$20,           I2972+($B$5*I2972-$K$16)*$B$20)</f>
        <v>390153.93487850367</v>
      </c>
      <c r="J2973">
        <f xml:space="preserve">          IF($B2973&lt;=$B$9,        $D2973-$B$7*$B$6-$K$18*($D2973-$B$6), $K$16)</f>
        <v>60513.177518355027</v>
      </c>
      <c r="K2973">
        <f t="shared" si="188"/>
        <v>174.43147572171517</v>
      </c>
      <c r="M2973" s="4">
        <f>IF($B2973&lt;$B$9,      M2972+($B$5*M2972+$B$7*$B$6+O$18*($D2973-$B$6))*$B$20,           M2972+($B$5*M2972-O$16)*$B$20)</f>
        <v>390069.80126894917</v>
      </c>
      <c r="N2973">
        <f>IF($B2973&lt;=$B$9,        $D2973-$B$7*$B$6-$O$18*($D2973-$B$6),          $O$16)</f>
        <v>60515.71132691906</v>
      </c>
      <c r="O2973">
        <f>EXP(-$O$17*$B2973)*LN(N2973)</f>
        <v>3.9196945905642693</v>
      </c>
      <c r="Q2973" s="4">
        <f>IF($B2973&lt;$B$9,      Q2972+($B$5*Q2972+$B$7*$B$6+$S$18*($D2973-$B$6))*$B$20,           Q2972+($B$5*Q2972-$S$16)*$B$20)</f>
        <v>484777.96098024846</v>
      </c>
      <c r="R2973">
        <f>IF($B2973&lt;=$B$9,        $D2973-$B$7*$B$6-$S$18*($D2973-$B$6),          $S$16)</f>
        <v>57663.434485000005</v>
      </c>
      <c r="S2973">
        <f>EXP(-$S$17*$B2973)*($J2973^(1-S$20)-1)/(1-S$20)</f>
        <v>0.3559850563832172</v>
      </c>
    </row>
    <row r="2974" spans="1:19" x14ac:dyDescent="0.3">
      <c r="A2974">
        <f t="shared" si="185"/>
        <v>54.519999999999996</v>
      </c>
      <c r="B2974">
        <v>29.52</v>
      </c>
      <c r="C2974" s="1">
        <f t="shared" si="186"/>
        <v>1.3895931520000002</v>
      </c>
      <c r="D2974">
        <f t="shared" si="187"/>
        <v>69479.657600000006</v>
      </c>
      <c r="E2974" s="8">
        <f>IF($B2974&lt;$B$9,      E2973+($B$5*E2973+$B$7*$B$6+$B$8*($D2974-$B$6))*$B$20,           E2973+($B$5*E2973-$B$12)*$B$20)</f>
        <v>452699.99570302683</v>
      </c>
      <c r="G2974" s="4">
        <v>323236.73024236626</v>
      </c>
      <c r="I2974" s="4">
        <f>IF($B2974&lt;$B$9,      I2973+($B$5*I2973+$B$7*$B$6+$K$18*($D2974-$B$6))*$B$20,           I2973+($B$5*I2973-$K$16)*$B$20)</f>
        <v>390380.17385594419</v>
      </c>
      <c r="J2974">
        <f xml:space="preserve">          IF($B2974&lt;=$B$9,        $D2974-$B$7*$B$6-$K$18*($D2974-$B$6), $K$16)</f>
        <v>60511.147576693358</v>
      </c>
      <c r="K2974">
        <f t="shared" si="188"/>
        <v>174.36749875836588</v>
      </c>
      <c r="M2974" s="4">
        <f>IF($B2974&lt;$B$9,      M2973+($B$5*M2973+$B$7*$B$6+O$18*($D2974-$B$6))*$B$20,           M2973+($B$5*M2973-O$16)*$B$20)</f>
        <v>390295.98546485626</v>
      </c>
      <c r="N2974">
        <f>IF($B2974&lt;=$B$9,        $D2974-$B$7*$B$6-$O$18*($D2974-$B$6),          $O$16)</f>
        <v>60513.681053701614</v>
      </c>
      <c r="O2974">
        <f>EXP(-$O$17*$B2974)*LN(N2974)</f>
        <v>3.9183109981639914</v>
      </c>
      <c r="Q2974" s="4">
        <f>IF($B2974&lt;$B$9,      Q2973+($B$5*Q2973+$B$7*$B$6+$S$18*($D2974-$B$6))*$B$20,           Q2973+($B$5*Q2973-$S$16)*$B$20)</f>
        <v>485065.81206819153</v>
      </c>
      <c r="R2974">
        <f>IF($B2974&lt;=$B$9,        $D2974-$B$7*$B$6-$S$18*($D2974-$B$6),          $S$16)</f>
        <v>57661.777440000005</v>
      </c>
      <c r="S2974">
        <f>EXP(-$S$17*$B2974)*($J2974^(1-S$20)-1)/(1-S$20)</f>
        <v>0.35586048321774316</v>
      </c>
    </row>
    <row r="2975" spans="1:19" x14ac:dyDescent="0.3">
      <c r="A2975">
        <f t="shared" si="185"/>
        <v>54.53</v>
      </c>
      <c r="B2975">
        <v>29.53</v>
      </c>
      <c r="C2975" s="1">
        <f t="shared" si="186"/>
        <v>1.389542042</v>
      </c>
      <c r="D2975">
        <f t="shared" si="187"/>
        <v>69477.102100000004</v>
      </c>
      <c r="E2975" s="8">
        <f>IF($B2975&lt;$B$9,      E2974+($B$5*E2974+$B$7*$B$6+$B$8*($D2975-$B$6))*$B$20,           E2974+($B$5*E2974-$B$12)*$B$20)</f>
        <v>452966.87200782291</v>
      </c>
      <c r="G2975" s="4">
        <v>323419.34020005108</v>
      </c>
      <c r="I2975" s="4">
        <f>IF($B2975&lt;$B$9,      I2974+($B$5*I2974+$B$7*$B$6+$K$18*($D2975-$B$6))*$B$20,           I2974+($B$5*I2974-$K$16)*$B$20)</f>
        <v>390606.48681081244</v>
      </c>
      <c r="J2975">
        <f xml:space="preserve">          IF($B2975&lt;=$B$9,        $D2975-$B$7*$B$6-$K$18*($D2975-$B$6), $K$16)</f>
        <v>60509.112698132027</v>
      </c>
      <c r="K2975">
        <f t="shared" si="188"/>
        <v>174.30353802175452</v>
      </c>
      <c r="M2975" s="4">
        <f>IF($B2975&lt;$B$9,      M2974+($B$5*M2974+$B$7*$B$6+O$18*($D2975-$B$6))*$B$20,           M2974+($B$5*M2974-O$16)*$B$20)</f>
        <v>390522.24362234119</v>
      </c>
      <c r="N2975">
        <f>IF($B2975&lt;=$B$9,        $D2975-$B$7*$B$6-$O$18*($D2975-$B$6),          $O$16)</f>
        <v>60511.645842778154</v>
      </c>
      <c r="O2975">
        <f>EXP(-$O$17*$B2975)*LN(N2975)</f>
        <v>3.9169278646856469</v>
      </c>
      <c r="Q2975" s="4">
        <f>IF($B2975&lt;$B$9,      Q2974+($B$5*Q2974+$B$7*$B$6+$S$18*($D2975-$B$6))*$B$20,           Q2974+($B$5*Q2974-$S$16)*$B$20)</f>
        <v>485353.75495976541</v>
      </c>
      <c r="R2975">
        <f>IF($B2975&lt;=$B$9,        $D2975-$B$7*$B$6-$S$18*($D2975-$B$6),          $S$16)</f>
        <v>57660.116365000002</v>
      </c>
      <c r="S2975">
        <f>EXP(-$S$17*$B2975)*($J2975^(1-S$20)-1)/(1-S$20)</f>
        <v>0.35573595364482402</v>
      </c>
    </row>
    <row r="2976" spans="1:19" x14ac:dyDescent="0.3">
      <c r="A2976">
        <f t="shared" si="185"/>
        <v>54.540000000000006</v>
      </c>
      <c r="B2976">
        <v>29.540000000000003</v>
      </c>
      <c r="C2976" s="1">
        <f t="shared" si="186"/>
        <v>1.3894908079999997</v>
      </c>
      <c r="D2976">
        <f t="shared" si="187"/>
        <v>69474.540399999983</v>
      </c>
      <c r="E2976" s="8">
        <f>IF($B2976&lt;$B$9,      E2975+($B$5*E2975+$B$7*$B$6+$B$8*($D2976-$B$6))*$B$20,           E2975+($B$5*E2975-$B$12)*$B$20)</f>
        <v>453233.83403422567</v>
      </c>
      <c r="G2976" s="4">
        <v>323602.01150952111</v>
      </c>
      <c r="I2976" s="4">
        <f>IF($B2976&lt;$B$9,      I2975+($B$5*I2975+$B$7*$B$6+$K$18*($D2976-$B$6))*$B$20,           I2975+($B$5*I2975-$K$16)*$B$20)</f>
        <v>390832.87375636952</v>
      </c>
      <c r="J2976">
        <f xml:space="preserve">          IF($B2976&lt;=$B$9,        $D2976-$B$7*$B$6-$K$18*($D2976-$B$6), $K$16)</f>
        <v>60507.072882671026</v>
      </c>
      <c r="K2976">
        <f t="shared" si="188"/>
        <v>174.23959351051198</v>
      </c>
      <c r="M2976" s="4">
        <f>IF($B2976&lt;$B$9,      M2975+($B$5*M2975+$B$7*$B$6+O$18*($D2976-$B$6))*$B$20,           M2975+($B$5*M2975-O$16)*$B$20)</f>
        <v>390748.57575466752</v>
      </c>
      <c r="N2976">
        <f>IF($B2976&lt;=$B$9,        $D2976-$B$7*$B$6-$O$18*($D2976-$B$6),          $O$16)</f>
        <v>60509.605694148668</v>
      </c>
      <c r="O2976">
        <f>EXP(-$O$17*$B2976)*LN(N2976)</f>
        <v>3.9155451899848228</v>
      </c>
      <c r="Q2976" s="4">
        <f>IF($B2976&lt;$B$9,      Q2975+($B$5*Q2975+$B$7*$B$6+$S$18*($D2976-$B$6))*$B$20,           Q2975+($B$5*Q2975-$S$16)*$B$20)</f>
        <v>485641.78966540133</v>
      </c>
      <c r="R2976">
        <f>IF($B2976&lt;=$B$9,        $D2976-$B$7*$B$6-$S$18*($D2976-$B$6),          $S$16)</f>
        <v>57658.451259999987</v>
      </c>
      <c r="S2976">
        <f>EXP(-$S$17*$B2976)*($J2976^(1-S$20)-1)/(1-S$20)</f>
        <v>0.3556114676492052</v>
      </c>
    </row>
    <row r="2977" spans="1:19" x14ac:dyDescent="0.3">
      <c r="A2977">
        <f t="shared" si="185"/>
        <v>54.55</v>
      </c>
      <c r="B2977">
        <v>29.55</v>
      </c>
      <c r="C2977" s="1">
        <f t="shared" si="186"/>
        <v>1.38943945</v>
      </c>
      <c r="D2977">
        <f t="shared" si="187"/>
        <v>69471.972500000003</v>
      </c>
      <c r="E2977" s="8">
        <f>IF($B2977&lt;$B$9,      E2976+($B$5*E2976+$B$7*$B$6+$B$8*($D2977-$B$6))*$B$20,           E2976+($B$5*E2976-$B$12)*$B$20)</f>
        <v>453500.88179363764</v>
      </c>
      <c r="G2977" s="4">
        <v>323784.74418604944</v>
      </c>
      <c r="I2977" s="4">
        <f>IF($B2977&lt;$B$9,      I2976+($B$5*I2976+$B$7*$B$6+$K$18*($D2977-$B$6))*$B$20,           I2976+($B$5*I2976-$K$16)*$B$20)</f>
        <v>391059.33470588113</v>
      </c>
      <c r="J2977">
        <f xml:space="preserve">          IF($B2977&lt;=$B$9,        $D2977-$B$7*$B$6-$K$18*($D2977-$B$6), $K$16)</f>
        <v>60505.028130310391</v>
      </c>
      <c r="K2977">
        <f t="shared" si="188"/>
        <v>174.17566522326661</v>
      </c>
      <c r="M2977" s="4">
        <f>IF($B2977&lt;$B$9,      M2976+($B$5*M2976+$B$7*$B$6+O$18*($D2977-$B$6))*$B$20,           M2976+($B$5*M2976-O$16)*$B$20)</f>
        <v>390974.98187510349</v>
      </c>
      <c r="N2977">
        <f>IF($B2977&lt;=$B$9,        $D2977-$B$7*$B$6-$O$18*($D2977-$B$6),          $O$16)</f>
        <v>60507.56060781319</v>
      </c>
      <c r="O2977">
        <f>EXP(-$O$17*$B2977)*LN(N2977)</f>
        <v>3.9141629739171373</v>
      </c>
      <c r="Q2977" s="4">
        <f>IF($B2977&lt;$B$9,      Q2976+($B$5*Q2976+$B$7*$B$6+$S$18*($D2977-$B$6))*$B$20,           Q2976+($B$5*Q2976-$S$16)*$B$20)</f>
        <v>485929.91619553423</v>
      </c>
      <c r="R2977">
        <f>IF($B2977&lt;=$B$9,        $D2977-$B$7*$B$6-$S$18*($D2977-$B$6),          $S$16)</f>
        <v>57656.782125000005</v>
      </c>
      <c r="S2977">
        <f>EXP(-$S$17*$B2977)*($J2977^(1-S$20)-1)/(1-S$20)</f>
        <v>0.35548702521563758</v>
      </c>
    </row>
    <row r="2978" spans="1:19" x14ac:dyDescent="0.3">
      <c r="A2978">
        <f t="shared" si="185"/>
        <v>54.56</v>
      </c>
      <c r="B2978">
        <v>29.560000000000002</v>
      </c>
      <c r="C2978" s="1">
        <f t="shared" si="186"/>
        <v>1.3893879679999999</v>
      </c>
      <c r="D2978">
        <f t="shared" si="187"/>
        <v>69469.398399999991</v>
      </c>
      <c r="E2978" s="8">
        <f>IF($B2978&lt;$B$9,      E2977+($B$5*E2977+$B$7*$B$6+$B$8*($D2978-$B$6))*$B$20,           E2977+($B$5*E2977-$B$12)*$B$20)</f>
        <v>453768.01529746543</v>
      </c>
      <c r="G2978" s="4">
        <v>323967.53824491455</v>
      </c>
      <c r="I2978" s="4">
        <f>IF($B2978&lt;$B$9,      I2977+($B$5*I2977+$B$7*$B$6+$K$18*($D2978-$B$6))*$B$20,           I2977+($B$5*I2977-$K$16)*$B$20)</f>
        <v>391285.8696726177</v>
      </c>
      <c r="J2978">
        <f xml:space="preserve">          IF($B2978&lt;=$B$9,        $D2978-$B$7*$B$6-$K$18*($D2978-$B$6), $K$16)</f>
        <v>60502.97844105008</v>
      </c>
      <c r="K2978">
        <f t="shared" si="188"/>
        <v>174.11175315864406</v>
      </c>
      <c r="M2978" s="4">
        <f>IF($B2978&lt;$B$9,      M2977+($B$5*M2977+$B$7*$B$6+O$18*($D2978-$B$6))*$B$20,           M2977+($B$5*M2977-O$16)*$B$20)</f>
        <v>391201.46199692204</v>
      </c>
      <c r="N2978">
        <f>IF($B2978&lt;=$B$9,        $D2978-$B$7*$B$6-$O$18*($D2978-$B$6),          $O$16)</f>
        <v>60505.510583771676</v>
      </c>
      <c r="O2978">
        <f>EXP(-$O$17*$B2978)*LN(N2978)</f>
        <v>3.9127812163382485</v>
      </c>
      <c r="Q2978" s="4">
        <f>IF($B2978&lt;$B$9,      Q2977+($B$5*Q2977+$B$7*$B$6+$S$18*($D2978-$B$6))*$B$20,           Q2977+($B$5*Q2977-$S$16)*$B$20)</f>
        <v>486218.13456060266</v>
      </c>
      <c r="R2978">
        <f>IF($B2978&lt;=$B$9,        $D2978-$B$7*$B$6-$S$18*($D2978-$B$6),          $S$16)</f>
        <v>57655.108959999998</v>
      </c>
      <c r="S2978">
        <f>EXP(-$S$17*$B2978)*($J2978^(1-S$20)-1)/(1-S$20)</f>
        <v>0.35536262632887733</v>
      </c>
    </row>
    <row r="2979" spans="1:19" x14ac:dyDescent="0.3">
      <c r="A2979">
        <f t="shared" si="185"/>
        <v>54.57</v>
      </c>
      <c r="B2979">
        <v>29.57</v>
      </c>
      <c r="C2979" s="1">
        <f t="shared" si="186"/>
        <v>1.3893363620000001</v>
      </c>
      <c r="D2979">
        <f t="shared" si="187"/>
        <v>69466.818100000004</v>
      </c>
      <c r="E2979" s="8">
        <f>IF($B2979&lt;$B$9,      E2978+($B$5*E2978+$B$7*$B$6+$B$8*($D2979-$B$6))*$B$20,           E2978+($B$5*E2978-$B$12)*$B$20)</f>
        <v>454035.23455711955</v>
      </c>
      <c r="G2979" s="4">
        <v>324150.39370140026</v>
      </c>
      <c r="I2979" s="4">
        <f>IF($B2979&lt;$B$9,      I2978+($B$5*I2978+$B$7*$B$6+$K$18*($D2979-$B$6))*$B$20,           I2978+($B$5*I2978-$K$16)*$B$20)</f>
        <v>391512.47866985423</v>
      </c>
      <c r="J2979">
        <f xml:space="preserve">          IF($B2979&lt;=$B$9,        $D2979-$B$7*$B$6-$K$18*($D2979-$B$6), $K$16)</f>
        <v>60500.92381489012</v>
      </c>
      <c r="K2979">
        <f t="shared" si="188"/>
        <v>174.04785731526761</v>
      </c>
      <c r="M2979" s="4">
        <f>IF($B2979&lt;$B$9,      M2978+($B$5*M2978+$B$7*$B$6+O$18*($D2979-$B$6))*$B$20,           M2978+($B$5*M2978-O$16)*$B$20)</f>
        <v>391428.01613340073</v>
      </c>
      <c r="N2979">
        <f>IF($B2979&lt;=$B$9,        $D2979-$B$7*$B$6-$O$18*($D2979-$B$6),          $O$16)</f>
        <v>60503.455622024157</v>
      </c>
      <c r="O2979">
        <f>EXP(-$O$17*$B2979)*LN(N2979)</f>
        <v>3.9113999171038483</v>
      </c>
      <c r="Q2979" s="4">
        <f>IF($B2979&lt;$B$9,      Q2978+($B$5*Q2978+$B$7*$B$6+$S$18*($D2979-$B$6))*$B$20,           Q2978+($B$5*Q2978-$S$16)*$B$20)</f>
        <v>486506.44477104885</v>
      </c>
      <c r="R2979">
        <f>IF($B2979&lt;=$B$9,        $D2979-$B$7*$B$6-$S$18*($D2979-$B$6),          $S$16)</f>
        <v>57653.431765000001</v>
      </c>
      <c r="S2979">
        <f>EXP(-$S$17*$B2979)*($J2979^(1-S$20)-1)/(1-S$20)</f>
        <v>0.35523827097368582</v>
      </c>
    </row>
    <row r="2980" spans="1:19" x14ac:dyDescent="0.3">
      <c r="A2980">
        <f t="shared" si="185"/>
        <v>54.58</v>
      </c>
      <c r="B2980">
        <v>29.580000000000002</v>
      </c>
      <c r="C2980" s="1">
        <f t="shared" si="186"/>
        <v>1.3892846320000003</v>
      </c>
      <c r="D2980">
        <f t="shared" si="187"/>
        <v>69464.231600000014</v>
      </c>
      <c r="E2980" s="8">
        <f>IF($B2980&lt;$B$9,      E2979+($B$5*E2979+$B$7*$B$6+$B$8*($D2980-$B$6))*$B$20,           E2979+($B$5*E2979-$B$12)*$B$20)</f>
        <v>454302.53958401456</v>
      </c>
      <c r="G2980" s="4">
        <v>324333.31057079573</v>
      </c>
      <c r="I2980" s="4">
        <f>IF($B2980&lt;$B$9,      I2979+($B$5*I2979+$B$7*$B$6+$K$18*($D2980-$B$6))*$B$20,           I2979+($B$5*I2979-$K$16)*$B$20)</f>
        <v>391739.16171087039</v>
      </c>
      <c r="J2980">
        <f xml:space="preserve">          IF($B2980&lt;=$B$9,        $D2980-$B$7*$B$6-$K$18*($D2980-$B$6), $K$16)</f>
        <v>60498.864251830506</v>
      </c>
      <c r="K2980">
        <f t="shared" si="188"/>
        <v>173.98397769175781</v>
      </c>
      <c r="M2980" s="4">
        <f>IF($B2980&lt;$B$9,      M2979+($B$5*M2979+$B$7*$B$6+O$18*($D2980-$B$6))*$B$20,           M2979+($B$5*M2979-O$16)*$B$20)</f>
        <v>391654.64429782174</v>
      </c>
      <c r="N2980">
        <f>IF($B2980&lt;=$B$9,        $D2980-$B$7*$B$6-$O$18*($D2980-$B$6),          $O$16)</f>
        <v>60501.395722570625</v>
      </c>
      <c r="O2980">
        <f>EXP(-$O$17*$B2980)*LN(N2980)</f>
        <v>3.9100190760696645</v>
      </c>
      <c r="Q2980" s="4">
        <f>IF($B2980&lt;$B$9,      Q2979+($B$5*Q2979+$B$7*$B$6+$S$18*($D2980-$B$6))*$B$20,           Q2979+($B$5*Q2979-$S$16)*$B$20)</f>
        <v>486794.84683731874</v>
      </c>
      <c r="R2980">
        <f>IF($B2980&lt;=$B$9,        $D2980-$B$7*$B$6-$S$18*($D2980-$B$6),          $S$16)</f>
        <v>57651.750540000008</v>
      </c>
      <c r="S2980">
        <f>EXP(-$S$17*$B2980)*($J2980^(1-S$20)-1)/(1-S$20)</f>
        <v>0.35511395913483002</v>
      </c>
    </row>
    <row r="2981" spans="1:19" x14ac:dyDescent="0.3">
      <c r="A2981">
        <f t="shared" si="185"/>
        <v>54.59</v>
      </c>
      <c r="B2981">
        <v>29.59</v>
      </c>
      <c r="C2981" s="1">
        <f t="shared" si="186"/>
        <v>1.3892327780000002</v>
      </c>
      <c r="D2981">
        <f t="shared" si="187"/>
        <v>69461.638900000005</v>
      </c>
      <c r="E2981" s="8">
        <f>IF($B2981&lt;$B$9,      E2980+($B$5*E2980+$B$7*$B$6+$B$8*($D2981-$B$6))*$B$20,           E2980+($B$5*E2980-$B$12)*$B$20)</f>
        <v>454569.93038956897</v>
      </c>
      <c r="G2981" s="4">
        <v>324516.2888683955</v>
      </c>
      <c r="I2981" s="4">
        <f>IF($B2981&lt;$B$9,      I2980+($B$5*I2980+$B$7*$B$6+$K$18*($D2981-$B$6))*$B$20,           I2980+($B$5*I2980-$K$16)*$B$20)</f>
        <v>391965.91880895046</v>
      </c>
      <c r="J2981">
        <f xml:space="preserve">          IF($B2981&lt;=$B$9,        $D2981-$B$7*$B$6-$K$18*($D2981-$B$6), $K$16)</f>
        <v>60496.799751871215</v>
      </c>
      <c r="K2981">
        <f t="shared" si="188"/>
        <v>173.92011428673277</v>
      </c>
      <c r="M2981" s="4">
        <f>IF($B2981&lt;$B$9,      M2980+($B$5*M2980+$B$7*$B$6+O$18*($D2981-$B$6))*$B$20,           M2980+($B$5*M2980-O$16)*$B$20)</f>
        <v>391881.34650347184</v>
      </c>
      <c r="N2981">
        <f>IF($B2981&lt;=$B$9,        $D2981-$B$7*$B$6-$O$18*($D2981-$B$6),          $O$16)</f>
        <v>60499.330885411066</v>
      </c>
      <c r="O2981">
        <f>EXP(-$O$17*$B2981)*LN(N2981)</f>
        <v>3.9086386930914618</v>
      </c>
      <c r="Q2981" s="4">
        <f>IF($B2981&lt;$B$9,      Q2980+($B$5*Q2980+$B$7*$B$6+$S$18*($D2981-$B$6))*$B$20,           Q2980+($B$5*Q2980-$S$16)*$B$20)</f>
        <v>487083.34076986182</v>
      </c>
      <c r="R2981">
        <f>IF($B2981&lt;=$B$9,        $D2981-$B$7*$B$6-$S$18*($D2981-$B$6),          $S$16)</f>
        <v>57650.065285000004</v>
      </c>
      <c r="S2981">
        <f>EXP(-$S$17*$B2981)*($J2981^(1-S$20)-1)/(1-S$20)</f>
        <v>0.35498969079708209</v>
      </c>
    </row>
    <row r="2982" spans="1:19" x14ac:dyDescent="0.3">
      <c r="A2982">
        <f t="shared" si="185"/>
        <v>54.6</v>
      </c>
      <c r="B2982">
        <v>29.6</v>
      </c>
      <c r="C2982" s="1">
        <f t="shared" si="186"/>
        <v>1.3891807999999999</v>
      </c>
      <c r="D2982">
        <f t="shared" si="187"/>
        <v>69459.039999999994</v>
      </c>
      <c r="E2982" s="8">
        <f>IF($B2982&lt;$B$9,      E2981+($B$5*E2981+$B$7*$B$6+$B$8*($D2982-$B$6))*$B$20,           E2981+($B$5*E2981-$B$12)*$B$20)</f>
        <v>454837.40698520531</v>
      </c>
      <c r="G2982" s="4">
        <v>324699.32860949944</v>
      </c>
      <c r="I2982" s="4">
        <f>IF($B2982&lt;$B$9,      I2981+($B$5*I2981+$B$7*$B$6+$K$18*($D2982-$B$6))*$B$20,           I2981+($B$5*I2981-$K$16)*$B$20)</f>
        <v>392192.74997738347</v>
      </c>
      <c r="J2982">
        <f xml:space="preserve">          IF($B2982&lt;=$B$9,        $D2982-$B$7*$B$6-$K$18*($D2982-$B$6), $K$16)</f>
        <v>60494.730315012261</v>
      </c>
      <c r="K2982">
        <f t="shared" si="188"/>
        <v>173.85626709880802</v>
      </c>
      <c r="M2982" s="4">
        <f>IF($B2982&lt;$B$9,      M2981+($B$5*M2981+$B$7*$B$6+O$18*($D2982-$B$6))*$B$20,           M2981+($B$5*M2981-O$16)*$B$20)</f>
        <v>392108.12276364258</v>
      </c>
      <c r="N2982">
        <f>IF($B2982&lt;=$B$9,        $D2982-$B$7*$B$6-$O$18*($D2982-$B$6),          $O$16)</f>
        <v>60497.261110545478</v>
      </c>
      <c r="O2982">
        <f>EXP(-$O$17*$B2982)*LN(N2982)</f>
        <v>3.9072587680250406</v>
      </c>
      <c r="Q2982" s="4">
        <f>IF($B2982&lt;$B$9,      Q2981+($B$5*Q2981+$B$7*$B$6+$S$18*($D2982-$B$6))*$B$20,           Q2981+($B$5*Q2981-$S$16)*$B$20)</f>
        <v>487371.92657913128</v>
      </c>
      <c r="R2982">
        <f>IF($B2982&lt;=$B$9,        $D2982-$B$7*$B$6-$S$18*($D2982-$B$6),          $S$16)</f>
        <v>57648.375999999997</v>
      </c>
      <c r="S2982">
        <f>EXP(-$S$17*$B2982)*($J2982^(1-S$20)-1)/(1-S$20)</f>
        <v>0.3548654659452195</v>
      </c>
    </row>
    <row r="2983" spans="1:19" x14ac:dyDescent="0.3">
      <c r="A2983">
        <f t="shared" si="185"/>
        <v>54.61</v>
      </c>
      <c r="B2983">
        <v>29.610000000000003</v>
      </c>
      <c r="C2983" s="1">
        <f t="shared" si="186"/>
        <v>1.3891286979999999</v>
      </c>
      <c r="D2983">
        <f t="shared" si="187"/>
        <v>69456.434899999993</v>
      </c>
      <c r="E2983" s="8">
        <f>IF($B2983&lt;$B$9,      E2982+($B$5*E2982+$B$7*$B$6+$B$8*($D2983-$B$6))*$B$20,           E2982+($B$5*E2982-$B$12)*$B$20)</f>
        <v>455104.9693823501</v>
      </c>
      <c r="G2983" s="4">
        <v>324882.42980941274</v>
      </c>
      <c r="I2983" s="4">
        <f>IF($B2983&lt;$B$9,      I2982+($B$5*I2982+$B$7*$B$6+$K$18*($D2983-$B$6))*$B$20,           I2982+($B$5*I2982-$K$16)*$B$20)</f>
        <v>392419.65522946301</v>
      </c>
      <c r="J2983">
        <f xml:space="preserve">          IF($B2983&lt;=$B$9,        $D2983-$B$7*$B$6-$K$18*($D2983-$B$6), $K$16)</f>
        <v>60492.655941253652</v>
      </c>
      <c r="K2983">
        <f t="shared" si="188"/>
        <v>173.79243612659658</v>
      </c>
      <c r="M2983" s="4">
        <f>IF($B2983&lt;$B$9,      M2982+($B$5*M2982+$B$7*$B$6+O$18*($D2983-$B$6))*$B$20,           M2982+($B$5*M2982-O$16)*$B$20)</f>
        <v>392334.97309163009</v>
      </c>
      <c r="N2983">
        <f>IF($B2983&lt;=$B$9,        $D2983-$B$7*$B$6-$O$18*($D2983-$B$6),          $O$16)</f>
        <v>60495.186397973892</v>
      </c>
      <c r="O2983">
        <f>EXP(-$O$17*$B2983)*LN(N2983)</f>
        <v>3.9058793007262369</v>
      </c>
      <c r="Q2983" s="4">
        <f>IF($B2983&lt;$B$9,      Q2982+($B$5*Q2982+$B$7*$B$6+$S$18*($D2983-$B$6))*$B$20,           Q2982+($B$5*Q2982-$S$16)*$B$20)</f>
        <v>487660.60427558399</v>
      </c>
      <c r="R2983">
        <f>IF($B2983&lt;=$B$9,        $D2983-$B$7*$B$6-$S$18*($D2983-$B$6),          $S$16)</f>
        <v>57646.682684999992</v>
      </c>
      <c r="S2983">
        <f>EXP(-$S$17*$B2983)*($J2983^(1-S$20)-1)/(1-S$20)</f>
        <v>0.35474128456402509</v>
      </c>
    </row>
    <row r="2984" spans="1:19" x14ac:dyDescent="0.3">
      <c r="A2984">
        <f t="shared" si="185"/>
        <v>54.620000000000005</v>
      </c>
      <c r="B2984">
        <v>29.62</v>
      </c>
      <c r="C2984" s="1">
        <f t="shared" si="186"/>
        <v>1.389076472</v>
      </c>
      <c r="D2984">
        <f t="shared" si="187"/>
        <v>69453.823600000003</v>
      </c>
      <c r="E2984" s="8">
        <f>IF($B2984&lt;$B$9,      E2983+($B$5*E2983+$B$7*$B$6+$B$8*($D2984-$B$6))*$B$20,           E2983+($B$5*E2983-$B$12)*$B$20)</f>
        <v>455372.61759243393</v>
      </c>
      <c r="G2984" s="4">
        <v>325065.59248344606</v>
      </c>
      <c r="I2984" s="4">
        <f>IF($B2984&lt;$B$9,      I2983+($B$5*I2983+$B$7*$B$6+$K$18*($D2984-$B$6))*$B$20,           I2983+($B$5*I2983-$K$16)*$B$20)</f>
        <v>392646.63457848737</v>
      </c>
      <c r="J2984">
        <f xml:space="preserve">          IF($B2984&lt;=$B$9,        $D2984-$B$7*$B$6-$K$18*($D2984-$B$6), $K$16)</f>
        <v>60490.576630595395</v>
      </c>
      <c r="K2984">
        <f t="shared" si="188"/>
        <v>173.72862136870879</v>
      </c>
      <c r="M2984" s="4">
        <f>IF($B2984&lt;$B$9,      M2983+($B$5*M2983+$B$7*$B$6+O$18*($D2984-$B$6))*$B$20,           M2983+($B$5*M2983-O$16)*$B$20)</f>
        <v>392561.89750073518</v>
      </c>
      <c r="N2984">
        <f>IF($B2984&lt;=$B$9,        $D2984-$B$7*$B$6-$O$18*($D2984-$B$6),          $O$16)</f>
        <v>60493.106747696293</v>
      </c>
      <c r="O2984">
        <f>EXP(-$O$17*$B2984)*LN(N2984)</f>
        <v>3.9045002910509208</v>
      </c>
      <c r="Q2984" s="4">
        <f>IF($B2984&lt;$B$9,      Q2983+($B$5*Q2983+$B$7*$B$6+$S$18*($D2984-$B$6))*$B$20,           Q2983+($B$5*Q2983-$S$16)*$B$20)</f>
        <v>487949.37386968045</v>
      </c>
      <c r="R2984">
        <f>IF($B2984&lt;=$B$9,        $D2984-$B$7*$B$6-$S$18*($D2984-$B$6),          $S$16)</f>
        <v>57644.985339999999</v>
      </c>
      <c r="S2984">
        <f>EXP(-$S$17*$B2984)*($J2984^(1-S$20)-1)/(1-S$20)</f>
        <v>0.35461714663828692</v>
      </c>
    </row>
    <row r="2985" spans="1:19" x14ac:dyDescent="0.3">
      <c r="A2985">
        <f t="shared" si="185"/>
        <v>54.63</v>
      </c>
      <c r="B2985">
        <v>29.630000000000003</v>
      </c>
      <c r="C2985" s="1">
        <f t="shared" si="186"/>
        <v>1.3890241219999999</v>
      </c>
      <c r="D2985">
        <f t="shared" si="187"/>
        <v>69451.206099999996</v>
      </c>
      <c r="E2985" s="8">
        <f>IF($B2985&lt;$B$9,      E2984+($B$5*E2984+$B$7*$B$6+$B$8*($D2985-$B$6))*$B$20,           E2984+($B$5*E2984-$B$12)*$B$20)</f>
        <v>455640.35162689129</v>
      </c>
      <c r="G2985" s="4">
        <v>325248.81664691528</v>
      </c>
      <c r="I2985" s="4">
        <f>IF($B2985&lt;$B$9,      I2984+($B$5*I2984+$B$7*$B$6+$K$18*($D2985-$B$6))*$B$20,           I2984+($B$5*I2984-$K$16)*$B$20)</f>
        <v>392873.68803775945</v>
      </c>
      <c r="J2985">
        <f xml:space="preserve">          IF($B2985&lt;=$B$9,        $D2985-$B$7*$B$6-$K$18*($D2985-$B$6), $K$16)</f>
        <v>60488.492383037468</v>
      </c>
      <c r="K2985">
        <f t="shared" si="188"/>
        <v>173.66482282375262</v>
      </c>
      <c r="M2985" s="4">
        <f>IF($B2985&lt;$B$9,      M2984+($B$5*M2984+$B$7*$B$6+O$18*($D2985-$B$6))*$B$20,           M2984+($B$5*M2984-O$16)*$B$20)</f>
        <v>392788.89600426331</v>
      </c>
      <c r="N2985">
        <f>IF($B2985&lt;=$B$9,        $D2985-$B$7*$B$6-$O$18*($D2985-$B$6),          $O$16)</f>
        <v>60491.022159712658</v>
      </c>
      <c r="O2985">
        <f>EXP(-$O$17*$B2985)*LN(N2985)</f>
        <v>3.9031217388550012</v>
      </c>
      <c r="Q2985" s="4">
        <f>IF($B2985&lt;$B$9,      Q2984+($B$5*Q2984+$B$7*$B$6+$S$18*($D2985-$B$6))*$B$20,           Q2984+($B$5*Q2984-$S$16)*$B$20)</f>
        <v>488238.23537188483</v>
      </c>
      <c r="R2985">
        <f>IF($B2985&lt;=$B$9,        $D2985-$B$7*$B$6-$S$18*($D2985-$B$6),          $S$16)</f>
        <v>57643.283964999995</v>
      </c>
      <c r="S2985">
        <f>EXP(-$S$17*$B2985)*($J2985^(1-S$20)-1)/(1-S$20)</f>
        <v>0.35449305215279864</v>
      </c>
    </row>
    <row r="2986" spans="1:19" x14ac:dyDescent="0.3">
      <c r="A2986">
        <f t="shared" si="185"/>
        <v>54.64</v>
      </c>
      <c r="B2986">
        <v>29.64</v>
      </c>
      <c r="C2986" s="1">
        <f t="shared" si="186"/>
        <v>1.3889716480000001</v>
      </c>
      <c r="D2986">
        <f t="shared" si="187"/>
        <v>69448.582399999999</v>
      </c>
      <c r="E2986" s="8">
        <f>IF($B2986&lt;$B$9,      E2985+($B$5*E2985+$B$7*$B$6+$B$8*($D2986-$B$6))*$B$20,           E2985+($B$5*E2985-$B$12)*$B$20)</f>
        <v>455908.17149716069</v>
      </c>
      <c r="G2986" s="4">
        <v>325432.1023151417</v>
      </c>
      <c r="I2986" s="4">
        <f>IF($B2986&lt;$B$9,      I2985+($B$5*I2985+$B$7*$B$6+$K$18*($D2986-$B$6))*$B$20,           I2985+($B$5*I2985-$K$16)*$B$20)</f>
        <v>393100.81562058686</v>
      </c>
      <c r="J2986">
        <f xml:space="preserve">          IF($B2986&lt;=$B$9,        $D2986-$B$7*$B$6-$K$18*($D2986-$B$6), $K$16)</f>
        <v>60486.403198579887</v>
      </c>
      <c r="K2986">
        <f t="shared" si="188"/>
        <v>173.60104049033342</v>
      </c>
      <c r="M2986" s="4">
        <f>IF($B2986&lt;$B$9,      M2985+($B$5*M2985+$B$7*$B$6+O$18*($D2986-$B$6))*$B$20,           M2985+($B$5*M2985-O$16)*$B$20)</f>
        <v>393015.96861552459</v>
      </c>
      <c r="N2986">
        <f>IF($B2986&lt;=$B$9,        $D2986-$B$7*$B$6-$O$18*($D2986-$B$6),          $O$16)</f>
        <v>60488.932634023025</v>
      </c>
      <c r="O2986">
        <f>EXP(-$O$17*$B2986)*LN(N2986)</f>
        <v>3.901743643994422</v>
      </c>
      <c r="Q2986" s="4">
        <f>IF($B2986&lt;$B$9,      Q2985+($B$5*Q2985+$B$7*$B$6+$S$18*($D2986-$B$6))*$B$20,           Q2985+($B$5*Q2985-$S$16)*$B$20)</f>
        <v>488527.18879266497</v>
      </c>
      <c r="R2986">
        <f>IF($B2986&lt;=$B$9,        $D2986-$B$7*$B$6-$S$18*($D2986-$B$6),          $S$16)</f>
        <v>57641.578560000002</v>
      </c>
      <c r="S2986">
        <f>EXP(-$S$17*$B2986)*($J2986^(1-S$20)-1)/(1-S$20)</f>
        <v>0.35436900109235897</v>
      </c>
    </row>
    <row r="2987" spans="1:19" x14ac:dyDescent="0.3">
      <c r="A2987">
        <f t="shared" si="185"/>
        <v>54.650000000000006</v>
      </c>
      <c r="B2987">
        <v>29.650000000000002</v>
      </c>
      <c r="C2987" s="1">
        <f t="shared" si="186"/>
        <v>1.3889190500000002</v>
      </c>
      <c r="D2987">
        <f t="shared" si="187"/>
        <v>69445.952500000014</v>
      </c>
      <c r="E2987" s="8">
        <f>IF($B2987&lt;$B$9,      E2986+($B$5*E2986+$B$7*$B$6+$B$8*($D2987-$B$6))*$B$20,           E2986+($B$5*E2986-$B$12)*$B$20)</f>
        <v>456176.07721468469</v>
      </c>
      <c r="G2987" s="4">
        <v>325615.44950345199</v>
      </c>
      <c r="I2987" s="4">
        <f>IF($B2987&lt;$B$9,      I2986+($B$5*I2986+$B$7*$B$6+$K$18*($D2987-$B$6))*$B$20,           I2986+($B$5*I2986-$K$16)*$B$20)</f>
        <v>393328.01734028186</v>
      </c>
      <c r="J2987">
        <f xml:space="preserve">          IF($B2987&lt;=$B$9,        $D2987-$B$7*$B$6-$K$18*($D2987-$B$6), $K$16)</f>
        <v>60484.309077222657</v>
      </c>
      <c r="K2987">
        <f t="shared" si="188"/>
        <v>173.53727436705398</v>
      </c>
      <c r="M2987" s="4">
        <f>IF($B2987&lt;$B$9,      M2986+($B$5*M2986+$B$7*$B$6+O$18*($D2987-$B$6))*$B$20,           M2986+($B$5*M2986-O$16)*$B$20)</f>
        <v>393243.11534783372</v>
      </c>
      <c r="N2987">
        <f>IF($B2987&lt;=$B$9,        $D2987-$B$7*$B$6-$O$18*($D2987-$B$6),          $O$16)</f>
        <v>60486.838170627379</v>
      </c>
      <c r="O2987">
        <f>EXP(-$O$17*$B2987)*LN(N2987)</f>
        <v>3.9003660063251595</v>
      </c>
      <c r="Q2987" s="4">
        <f>IF($B2987&lt;$B$9,      Q2986+($B$5*Q2986+$B$7*$B$6+$S$18*($D2987-$B$6))*$B$20,           Q2986+($B$5*Q2986-$S$16)*$B$20)</f>
        <v>488816.23414249241</v>
      </c>
      <c r="R2987">
        <f>IF($B2987&lt;=$B$9,        $D2987-$B$7*$B$6-$S$18*($D2987-$B$6),          $S$16)</f>
        <v>57639.869125000012</v>
      </c>
      <c r="S2987">
        <f>EXP(-$S$17*$B2987)*($J2987^(1-S$20)-1)/(1-S$20)</f>
        <v>0.35424499344177185</v>
      </c>
    </row>
    <row r="2988" spans="1:19" x14ac:dyDescent="0.3">
      <c r="A2988">
        <f t="shared" si="185"/>
        <v>54.66</v>
      </c>
      <c r="B2988">
        <v>29.66</v>
      </c>
      <c r="C2988" s="1">
        <f t="shared" si="186"/>
        <v>1.3888663280000002</v>
      </c>
      <c r="D2988">
        <f t="shared" si="187"/>
        <v>69443.316400000011</v>
      </c>
      <c r="E2988" s="8">
        <f>IF($B2988&lt;$B$9,      E2987+($B$5*E2987+$B$7*$B$6+$B$8*($D2988-$B$6))*$B$20,           E2987+($B$5*E2987-$B$12)*$B$20)</f>
        <v>456444.06879090983</v>
      </c>
      <c r="G2988" s="4">
        <v>325798.85822717822</v>
      </c>
      <c r="I2988" s="4">
        <f>IF($B2988&lt;$B$9,      I2987+($B$5*I2987+$B$7*$B$6+$K$18*($D2988-$B$6))*$B$20,           I2987+($B$5*I2987-$K$16)*$B$20)</f>
        <v>393555.29321016133</v>
      </c>
      <c r="J2988">
        <f xml:space="preserve">          IF($B2988&lt;=$B$9,        $D2988-$B$7*$B$6-$K$18*($D2988-$B$6), $K$16)</f>
        <v>60482.21001896575</v>
      </c>
      <c r="K2988">
        <f t="shared" si="188"/>
        <v>173.47352445251457</v>
      </c>
      <c r="M2988" s="4">
        <f>IF($B2988&lt;$B$9,      M2987+($B$5*M2987+$B$7*$B$6+O$18*($D2988-$B$6))*$B$20,           M2987+($B$5*M2987-O$16)*$B$20)</f>
        <v>393470.3362145102</v>
      </c>
      <c r="N2988">
        <f>IF($B2988&lt;=$B$9,        $D2988-$B$7*$B$6-$O$18*($D2988-$B$6),          $O$16)</f>
        <v>60484.738769525706</v>
      </c>
      <c r="O2988">
        <f>EXP(-$O$17*$B2988)*LN(N2988)</f>
        <v>3.8989888257032321</v>
      </c>
      <c r="Q2988" s="4">
        <f>IF($B2988&lt;$B$9,      Q2987+($B$5*Q2987+$B$7*$B$6+$S$18*($D2988-$B$6))*$B$20,           Q2987+($B$5*Q2987-$S$16)*$B$20)</f>
        <v>489105.37143184227</v>
      </c>
      <c r="R2988">
        <f>IF($B2988&lt;=$B$9,        $D2988-$B$7*$B$6-$S$18*($D2988-$B$6),          $S$16)</f>
        <v>57638.155660000004</v>
      </c>
      <c r="S2988">
        <f>EXP(-$S$17*$B2988)*($J2988^(1-S$20)-1)/(1-S$20)</f>
        <v>0.35412102918584698</v>
      </c>
    </row>
    <row r="2989" spans="1:19" x14ac:dyDescent="0.3">
      <c r="A2989">
        <f t="shared" si="185"/>
        <v>54.67</v>
      </c>
      <c r="B2989">
        <v>29.67</v>
      </c>
      <c r="C2989" s="1">
        <f t="shared" si="186"/>
        <v>1.3888134819999998</v>
      </c>
      <c r="D2989">
        <f t="shared" si="187"/>
        <v>69440.674099999989</v>
      </c>
      <c r="E2989" s="8">
        <f>IF($B2989&lt;$B$9,      E2988+($B$5*E2988+$B$7*$B$6+$B$8*($D2989-$B$6))*$B$20,           E2988+($B$5*E2988-$B$12)*$B$20)</f>
        <v>456712.14623728668</v>
      </c>
      <c r="G2989" s="4">
        <v>325982.32850165776</v>
      </c>
      <c r="I2989" s="4">
        <f>IF($B2989&lt;$B$9,      I2988+($B$5*I2988+$B$7*$B$6+$K$18*($D2989-$B$6))*$B$20,           I2988+($B$5*I2988-$K$16)*$B$20)</f>
        <v>393782.64324354677</v>
      </c>
      <c r="J2989">
        <f xml:space="preserve">          IF($B2989&lt;=$B$9,        $D2989-$B$7*$B$6-$K$18*($D2989-$B$6), $K$16)</f>
        <v>60480.106023809167</v>
      </c>
      <c r="K2989">
        <f t="shared" si="188"/>
        <v>173.40979074531293</v>
      </c>
      <c r="M2989" s="4">
        <f>IF($B2989&lt;$B$9,      M2988+($B$5*M2988+$B$7*$B$6+O$18*($D2989-$B$6))*$B$20,           M2988+($B$5*M2988-O$16)*$B$20)</f>
        <v>393697.6312288781</v>
      </c>
      <c r="N2989">
        <f>IF($B2989&lt;=$B$9,        $D2989-$B$7*$B$6-$O$18*($D2989-$B$6),          $O$16)</f>
        <v>60482.634430717997</v>
      </c>
      <c r="O2989">
        <f>EXP(-$O$17*$B2989)*LN(N2989)</f>
        <v>3.8976121019846879</v>
      </c>
      <c r="Q2989" s="4">
        <f>IF($B2989&lt;$B$9,      Q2988+($B$5*Q2988+$B$7*$B$6+$S$18*($D2989-$B$6))*$B$20,           Q2988+($B$5*Q2988-$S$16)*$B$20)</f>
        <v>489394.60067119339</v>
      </c>
      <c r="R2989">
        <f>IF($B2989&lt;=$B$9,        $D2989-$B$7*$B$6-$S$18*($D2989-$B$6),          $S$16)</f>
        <v>57636.438164999992</v>
      </c>
      <c r="S2989">
        <f>EXP(-$S$17*$B2989)*($J2989^(1-S$20)-1)/(1-S$20)</f>
        <v>0.3539971083093989</v>
      </c>
    </row>
    <row r="2990" spans="1:19" x14ac:dyDescent="0.3">
      <c r="A2990">
        <f t="shared" si="185"/>
        <v>54.68</v>
      </c>
      <c r="B2990">
        <v>29.68</v>
      </c>
      <c r="C2990" s="1">
        <f t="shared" si="186"/>
        <v>1.3887605120000002</v>
      </c>
      <c r="D2990">
        <f t="shared" si="187"/>
        <v>69438.025600000008</v>
      </c>
      <c r="E2990" s="8">
        <f>IF($B2990&lt;$B$9,      E2989+($B$5*E2989+$B$7*$B$6+$B$8*($D2990-$B$6))*$B$20,           E2989+($B$5*E2989-$B$12)*$B$20)</f>
        <v>456980.30956526974</v>
      </c>
      <c r="G2990" s="4">
        <v>326165.86034223333</v>
      </c>
      <c r="I2990" s="4">
        <f>IF($B2990&lt;$B$9,      I2989+($B$5*I2989+$B$7*$B$6+$K$18*($D2990-$B$6))*$B$20,           I2989+($B$5*I2989-$K$16)*$B$20)</f>
        <v>394010.0674537645</v>
      </c>
      <c r="J2990">
        <f xml:space="preserve">          IF($B2990&lt;=$B$9,        $D2990-$B$7*$B$6-$K$18*($D2990-$B$6), $K$16)</f>
        <v>60477.997091752964</v>
      </c>
      <c r="K2990">
        <f t="shared" si="188"/>
        <v>173.34607324404431</v>
      </c>
      <c r="M2990" s="4">
        <f>IF($B2990&lt;$B$9,      M2989+($B$5*M2989+$B$7*$B$6+O$18*($D2990-$B$6))*$B$20,           M2989+($B$5*M2989-O$16)*$B$20)</f>
        <v>393925.00040426617</v>
      </c>
      <c r="N2990">
        <f>IF($B2990&lt;=$B$9,        $D2990-$B$7*$B$6-$O$18*($D2990-$B$6),          $O$16)</f>
        <v>60480.525154204304</v>
      </c>
      <c r="O2990">
        <f>EXP(-$O$17*$B2990)*LN(N2990)</f>
        <v>3.8962358350256143</v>
      </c>
      <c r="Q2990" s="4">
        <f>IF($B2990&lt;$B$9,      Q2989+($B$5*Q2989+$B$7*$B$6+$S$18*($D2990-$B$6))*$B$20,           Q2989+($B$5*Q2989-$S$16)*$B$20)</f>
        <v>489683.92187102832</v>
      </c>
      <c r="R2990">
        <f>IF($B2990&lt;=$B$9,        $D2990-$B$7*$B$6-$S$18*($D2990-$B$6),          $S$16)</f>
        <v>57634.716640000006</v>
      </c>
      <c r="S2990">
        <f>EXP(-$S$17*$B2990)*($J2990^(1-S$20)-1)/(1-S$20)</f>
        <v>0.35387323079724775</v>
      </c>
    </row>
    <row r="2991" spans="1:19" x14ac:dyDescent="0.3">
      <c r="A2991">
        <f t="shared" si="185"/>
        <v>54.69</v>
      </c>
      <c r="B2991">
        <v>29.69</v>
      </c>
      <c r="C2991" s="1">
        <f t="shared" si="186"/>
        <v>1.3887074180000001</v>
      </c>
      <c r="D2991">
        <f t="shared" si="187"/>
        <v>69435.370900000009</v>
      </c>
      <c r="E2991" s="8">
        <f>IF($B2991&lt;$B$9,      E2990+($B$5*E2990+$B$7*$B$6+$B$8*($D2991-$B$6))*$B$20,           E2990+($B$5*E2990-$B$12)*$B$20)</f>
        <v>457248.55878631759</v>
      </c>
      <c r="G2991" s="4">
        <v>326349.45376425312</v>
      </c>
      <c r="I2991" s="4">
        <f>IF($B2991&lt;$B$9,      I2990+($B$5*I2990+$B$7*$B$6+$K$18*($D2991-$B$6))*$B$20,           I2990+($B$5*I2990-$K$16)*$B$20)</f>
        <v>394237.56585414533</v>
      </c>
      <c r="J2991">
        <f xml:space="preserve">          IF($B2991&lt;=$B$9,        $D2991-$B$7*$B$6-$K$18*($D2991-$B$6), $K$16)</f>
        <v>60475.883222797078</v>
      </c>
      <c r="K2991">
        <f t="shared" si="188"/>
        <v>173.28237194730139</v>
      </c>
      <c r="M2991" s="4">
        <f>IF($B2991&lt;$B$9,      M2990+($B$5*M2990+$B$7*$B$6+O$18*($D2991-$B$6))*$B$20,           M2990+($B$5*M2990-O$16)*$B$20)</f>
        <v>394152.44375400781</v>
      </c>
      <c r="N2991">
        <f>IF($B2991&lt;=$B$9,        $D2991-$B$7*$B$6-$O$18*($D2991-$B$6),          $O$16)</f>
        <v>60478.410939984584</v>
      </c>
      <c r="O2991">
        <f>EXP(-$O$17*$B2991)*LN(N2991)</f>
        <v>3.8948600246821337</v>
      </c>
      <c r="Q2991" s="4">
        <f>IF($B2991&lt;$B$9,      Q2990+($B$5*Q2990+$B$7*$B$6+$S$18*($D2991-$B$6))*$B$20,           Q2990+($B$5*Q2990-$S$16)*$B$20)</f>
        <v>489973.33504183317</v>
      </c>
      <c r="R2991">
        <f>IF($B2991&lt;=$B$9,        $D2991-$B$7*$B$6-$S$18*($D2991-$B$6),          $S$16)</f>
        <v>57632.991085000009</v>
      </c>
      <c r="S2991">
        <f>EXP(-$S$17*$B2991)*($J2991^(1-S$20)-1)/(1-S$20)</f>
        <v>0.35374939663421889</v>
      </c>
    </row>
    <row r="2992" spans="1:19" x14ac:dyDescent="0.3">
      <c r="A2992">
        <f t="shared" si="185"/>
        <v>54.7</v>
      </c>
      <c r="B2992">
        <v>29.700000000000003</v>
      </c>
      <c r="C2992" s="1">
        <f t="shared" si="186"/>
        <v>1.3886541999999999</v>
      </c>
      <c r="D2992">
        <f t="shared" si="187"/>
        <v>69432.709999999992</v>
      </c>
      <c r="E2992" s="8">
        <f>IF($B2992&lt;$B$9,      E2991+($B$5*E2991+$B$7*$B$6+$B$8*($D2992-$B$6))*$B$20,           E2991+($B$5*E2991-$B$12)*$B$20)</f>
        <v>457516.89391189278</v>
      </c>
      <c r="G2992" s="4">
        <v>326533.10878307064</v>
      </c>
      <c r="I2992" s="4">
        <f>IF($B2992&lt;$B$9,      I2991+($B$5*I2991+$B$7*$B$6+$K$18*($D2992-$B$6))*$B$20,           I2991+($B$5*I2991-$K$16)*$B$20)</f>
        <v>394465.13845802489</v>
      </c>
      <c r="J2992">
        <f xml:space="preserve">          IF($B2992&lt;=$B$9,        $D2992-$B$7*$B$6-$K$18*($D2992-$B$6), $K$16)</f>
        <v>60473.764416941529</v>
      </c>
      <c r="K2992">
        <f t="shared" si="188"/>
        <v>173.21868685367437</v>
      </c>
      <c r="M2992" s="4">
        <f>IF($B2992&lt;$B$9,      M2991+($B$5*M2991+$B$7*$B$6+O$18*($D2992-$B$6))*$B$20,           M2991+($B$5*M2991-O$16)*$B$20)</f>
        <v>394379.96129144111</v>
      </c>
      <c r="N2992">
        <f>IF($B2992&lt;=$B$9,        $D2992-$B$7*$B$6-$O$18*($D2992-$B$6),          $O$16)</f>
        <v>60476.291788058828</v>
      </c>
      <c r="O2992">
        <f>EXP(-$O$17*$B2992)*LN(N2992)</f>
        <v>3.8934846708104049</v>
      </c>
      <c r="Q2992" s="4">
        <f>IF($B2992&lt;$B$9,      Q2991+($B$5*Q2991+$B$7*$B$6+$S$18*($D2992-$B$6))*$B$20,           Q2991+($B$5*Q2991-$S$16)*$B$20)</f>
        <v>490262.84019409784</v>
      </c>
      <c r="R2992">
        <f>IF($B2992&lt;=$B$9,        $D2992-$B$7*$B$6-$S$18*($D2992-$B$6),          $S$16)</f>
        <v>57631.261499999993</v>
      </c>
      <c r="S2992">
        <f>EXP(-$S$17*$B2992)*($J2992^(1-S$20)-1)/(1-S$20)</f>
        <v>0.35362560580514307</v>
      </c>
    </row>
    <row r="2993" spans="1:19" x14ac:dyDescent="0.3">
      <c r="A2993">
        <f t="shared" si="185"/>
        <v>54.71</v>
      </c>
      <c r="B2993">
        <v>29.71</v>
      </c>
      <c r="C2993" s="1">
        <f t="shared" si="186"/>
        <v>1.3886008580000002</v>
      </c>
      <c r="D2993">
        <f t="shared" si="187"/>
        <v>69430.042900000015</v>
      </c>
      <c r="E2993" s="8">
        <f>IF($B2993&lt;$B$9,      E2992+($B$5*E2992+$B$7*$B$6+$B$8*($D2993-$B$6))*$B$20,           E2992+($B$5*E2992-$B$12)*$B$20)</f>
        <v>457785.31495346193</v>
      </c>
      <c r="G2993" s="4">
        <v>326716.82541404472</v>
      </c>
      <c r="I2993" s="4">
        <f>IF($B2993&lt;$B$9,      I2992+($B$5*I2992+$B$7*$B$6+$K$18*($D2993-$B$6))*$B$20,           I2992+($B$5*I2992-$K$16)*$B$20)</f>
        <v>394692.78527874331</v>
      </c>
      <c r="J2993">
        <f xml:space="preserve">          IF($B2993&lt;=$B$9,        $D2993-$B$7*$B$6-$K$18*($D2993-$B$6), $K$16)</f>
        <v>60471.640674186339</v>
      </c>
      <c r="K2993">
        <f t="shared" si="188"/>
        <v>173.15501796175084</v>
      </c>
      <c r="M2993" s="4">
        <f>IF($B2993&lt;$B$9,      M2992+($B$5*M2992+$B$7*$B$6+O$18*($D2993-$B$6))*$B$20,           M2992+($B$5*M2992-O$16)*$B$20)</f>
        <v>394607.55302990886</v>
      </c>
      <c r="N2993">
        <f>IF($B2993&lt;=$B$9,        $D2993-$B$7*$B$6-$O$18*($D2993-$B$6),          $O$16)</f>
        <v>60474.167698427089</v>
      </c>
      <c r="O2993">
        <f>EXP(-$O$17*$B2993)*LN(N2993)</f>
        <v>3.892109773266621</v>
      </c>
      <c r="Q2993" s="4">
        <f>IF($B2993&lt;$B$9,      Q2992+($B$5*Q2992+$B$7*$B$6+$S$18*($D2993-$B$6))*$B$20,           Q2992+($B$5*Q2992-$S$16)*$B$20)</f>
        <v>490552.43733831577</v>
      </c>
      <c r="R2993">
        <f>IF($B2993&lt;=$B$9,        $D2993-$B$7*$B$6-$S$18*($D2993-$B$6),          $S$16)</f>
        <v>57629.52788500001</v>
      </c>
      <c r="S2993">
        <f>EXP(-$S$17*$B2993)*($J2993^(1-S$20)-1)/(1-S$20)</f>
        <v>0.35350185829485609</v>
      </c>
    </row>
    <row r="2994" spans="1:19" x14ac:dyDescent="0.3">
      <c r="A2994">
        <f t="shared" si="185"/>
        <v>54.72</v>
      </c>
      <c r="B2994">
        <v>29.720000000000002</v>
      </c>
      <c r="C2994" s="1">
        <f t="shared" si="186"/>
        <v>1.388547392</v>
      </c>
      <c r="D2994">
        <f t="shared" si="187"/>
        <v>69427.369600000005</v>
      </c>
      <c r="E2994" s="8">
        <f>IF($B2994&lt;$B$9,      E2993+($B$5*E2993+$B$7*$B$6+$B$8*($D2994-$B$6))*$B$20,           E2993+($B$5*E2993-$B$12)*$B$20)</f>
        <v>458053.82192249567</v>
      </c>
      <c r="G2994" s="4">
        <v>326900.60367253964</v>
      </c>
      <c r="I2994" s="4">
        <f>IF($B2994&lt;$B$9,      I2993+($B$5*I2993+$B$7*$B$6+$K$18*($D2994-$B$6))*$B$20,           I2993+($B$5*I2993-$K$16)*$B$20)</f>
        <v>394920.50632964558</v>
      </c>
      <c r="J2994">
        <f xml:space="preserve">          IF($B2994&lt;=$B$9,        $D2994-$B$7*$B$6-$K$18*($D2994-$B$6), $K$16)</f>
        <v>60469.511994531473</v>
      </c>
      <c r="K2994">
        <f t="shared" si="188"/>
        <v>173.09136527011603</v>
      </c>
      <c r="M2994" s="4">
        <f>IF($B2994&lt;$B$9,      M2993+($B$5*M2993+$B$7*$B$6+O$18*($D2994-$B$6))*$B$20,           M2993+($B$5*M2993-O$16)*$B$20)</f>
        <v>394835.21898275841</v>
      </c>
      <c r="N2994">
        <f>IF($B2994&lt;=$B$9,        $D2994-$B$7*$B$6-$O$18*($D2994-$B$6),          $O$16)</f>
        <v>60472.038671089307</v>
      </c>
      <c r="O2994">
        <f>EXP(-$O$17*$B2994)*LN(N2994)</f>
        <v>3.8907353319070124</v>
      </c>
      <c r="Q2994" s="4">
        <f>IF($B2994&lt;$B$9,      Q2993+($B$5*Q2993+$B$7*$B$6+$S$18*($D2994-$B$6))*$B$20,           Q2993+($B$5*Q2993-$S$16)*$B$20)</f>
        <v>490842.12648498418</v>
      </c>
      <c r="R2994">
        <f>IF($B2994&lt;=$B$9,        $D2994-$B$7*$B$6-$S$18*($D2994-$B$6),          $S$16)</f>
        <v>57627.790240000002</v>
      </c>
      <c r="S2994">
        <f>EXP(-$S$17*$B2994)*($J2994^(1-S$20)-1)/(1-S$20)</f>
        <v>0.35337815408819945</v>
      </c>
    </row>
    <row r="2995" spans="1:19" x14ac:dyDescent="0.3">
      <c r="A2995">
        <f t="shared" si="185"/>
        <v>54.730000000000004</v>
      </c>
      <c r="B2995">
        <v>29.73</v>
      </c>
      <c r="C2995" s="1">
        <f t="shared" si="186"/>
        <v>1.3884938019999997</v>
      </c>
      <c r="D2995">
        <f t="shared" si="187"/>
        <v>69424.690099999993</v>
      </c>
      <c r="E2995" s="8">
        <f>IF($B2995&lt;$B$9,      E2994+($B$5*E2994+$B$7*$B$6+$B$8*($D2995-$B$6))*$B$20,           E2994+($B$5*E2994-$B$12)*$B$20)</f>
        <v>458322.41483046854</v>
      </c>
      <c r="G2995" s="4">
        <v>327084.443573925</v>
      </c>
      <c r="I2995" s="4">
        <f>IF($B2995&lt;$B$9,      I2994+($B$5*I2994+$B$7*$B$6+$K$18*($D2995-$B$6))*$B$20,           I2994+($B$5*I2994-$K$16)*$B$20)</f>
        <v>395148.30162408116</v>
      </c>
      <c r="J2995">
        <f xml:space="preserve">          IF($B2995&lt;=$B$9,        $D2995-$B$7*$B$6-$K$18*($D2995-$B$6), $K$16)</f>
        <v>60467.378377976944</v>
      </c>
      <c r="K2995">
        <f t="shared" si="188"/>
        <v>173.02772877735251</v>
      </c>
      <c r="M2995" s="4">
        <f>IF($B2995&lt;$B$9,      M2994+($B$5*M2994+$B$7*$B$6+O$18*($D2995-$B$6))*$B$20,           M2994+($B$5*M2994-O$16)*$B$20)</f>
        <v>395062.9591633419</v>
      </c>
      <c r="N2995">
        <f>IF($B2995&lt;=$B$9,        $D2995-$B$7*$B$6-$O$18*($D2995-$B$6),          $O$16)</f>
        <v>60469.904706045505</v>
      </c>
      <c r="O2995">
        <f>EXP(-$O$17*$B2995)*LN(N2995)</f>
        <v>3.8893613465878452</v>
      </c>
      <c r="Q2995" s="4">
        <f>IF($B2995&lt;$B$9,      Q2994+($B$5*Q2994+$B$7*$B$6+$S$18*($D2995-$B$6))*$B$20,           Q2994+($B$5*Q2994-$S$16)*$B$20)</f>
        <v>491131.90764460393</v>
      </c>
      <c r="R2995">
        <f>IF($B2995&lt;=$B$9,        $D2995-$B$7*$B$6-$S$18*($D2995-$B$6),          $S$16)</f>
        <v>57626.048564999997</v>
      </c>
      <c r="S2995">
        <f>EXP(-$S$17*$B2995)*($J2995^(1-S$20)-1)/(1-S$20)</f>
        <v>0.35325449317001967</v>
      </c>
    </row>
    <row r="2996" spans="1:19" x14ac:dyDescent="0.3">
      <c r="A2996">
        <f t="shared" si="185"/>
        <v>54.74</v>
      </c>
      <c r="B2996">
        <v>29.740000000000002</v>
      </c>
      <c r="C2996" s="1">
        <f t="shared" si="186"/>
        <v>1.3884400879999999</v>
      </c>
      <c r="D2996">
        <f t="shared" si="187"/>
        <v>69422.004399999991</v>
      </c>
      <c r="E2996" s="8">
        <f>IF($B2996&lt;$B$9,      E2995+($B$5*E2995+$B$7*$B$6+$B$8*($D2996-$B$6))*$B$20,           E2995+($B$5*E2995-$B$12)*$B$20)</f>
        <v>458591.0936888592</v>
      </c>
      <c r="G2996" s="4">
        <v>327268.3451335759</v>
      </c>
      <c r="I2996" s="4">
        <f>IF($B2996&lt;$B$9,      I2995+($B$5*I2995+$B$7*$B$6+$K$18*($D2996-$B$6))*$B$20,           I2995+($B$5*I2995-$K$16)*$B$20)</f>
        <v>395376.17117540434</v>
      </c>
      <c r="J2996">
        <f xml:space="preserve">          IF($B2996&lt;=$B$9,        $D2996-$B$7*$B$6-$K$18*($D2996-$B$6), $K$16)</f>
        <v>60465.23982452276</v>
      </c>
      <c r="K2996">
        <f t="shared" si="188"/>
        <v>172.96410848204039</v>
      </c>
      <c r="M2996" s="4">
        <f>IF($B2996&lt;$B$9,      M2995+($B$5*M2995+$B$7*$B$6+O$18*($D2996-$B$6))*$B$20,           M2995+($B$5*M2995-O$16)*$B$20)</f>
        <v>395290.77358501614</v>
      </c>
      <c r="N2996">
        <f>IF($B2996&lt;=$B$9,        $D2996-$B$7*$B$6-$O$18*($D2996-$B$6),          $O$16)</f>
        <v>60467.765803295697</v>
      </c>
      <c r="O2996">
        <f>EXP(-$O$17*$B2996)*LN(N2996)</f>
        <v>3.8879878171654196</v>
      </c>
      <c r="Q2996" s="4">
        <f>IF($B2996&lt;$B$9,      Q2995+($B$5*Q2995+$B$7*$B$6+$S$18*($D2996-$B$6))*$B$20,           Q2995+($B$5*Q2995-$S$16)*$B$20)</f>
        <v>491421.78082767955</v>
      </c>
      <c r="R2996">
        <f>IF($B2996&lt;=$B$9,        $D2996-$B$7*$B$6-$S$18*($D2996-$B$6),          $S$16)</f>
        <v>57624.302859999996</v>
      </c>
      <c r="S2996">
        <f>EXP(-$S$17*$B2996)*($J2996^(1-S$20)-1)/(1-S$20)</f>
        <v>0.35313087552516864</v>
      </c>
    </row>
    <row r="2997" spans="1:19" x14ac:dyDescent="0.3">
      <c r="A2997">
        <f t="shared" si="185"/>
        <v>54.75</v>
      </c>
      <c r="B2997">
        <v>29.75</v>
      </c>
      <c r="C2997" s="1">
        <f t="shared" si="186"/>
        <v>1.3883862499999999</v>
      </c>
      <c r="D2997">
        <f t="shared" si="187"/>
        <v>69419.3125</v>
      </c>
      <c r="E2997" s="8">
        <f>IF($B2997&lt;$B$9,      E2996+($B$5*E2996+$B$7*$B$6+$B$8*($D2997-$B$6))*$B$20,           E2996+($B$5*E2996-$B$12)*$B$20)</f>
        <v>458859.85850915028</v>
      </c>
      <c r="G2997" s="4">
        <v>327452.30836687266</v>
      </c>
      <c r="I2997" s="4">
        <f>IF($B2997&lt;$B$9,      I2996+($B$5*I2996+$B$7*$B$6+$K$18*($D2997-$B$6))*$B$20,           I2996+($B$5*I2996-$K$16)*$B$20)</f>
        <v>395604.11499697407</v>
      </c>
      <c r="J2997">
        <f xml:space="preserve">          IF($B2997&lt;=$B$9,        $D2997-$B$7*$B$6-$K$18*($D2997-$B$6), $K$16)</f>
        <v>60463.096334168928</v>
      </c>
      <c r="K2997">
        <f t="shared" si="188"/>
        <v>172.9005043827573</v>
      </c>
      <c r="M2997" s="4">
        <f>IF($B2997&lt;$B$9,      M2996+($B$5*M2996+$B$7*$B$6+O$18*($D2997-$B$6))*$B$20,           M2996+($B$5*M2996-O$16)*$B$20)</f>
        <v>395518.66226114251</v>
      </c>
      <c r="N2997">
        <f>IF($B2997&lt;=$B$9,        $D2997-$B$7*$B$6-$O$18*($D2997-$B$6),          $O$16)</f>
        <v>60465.621962839883</v>
      </c>
      <c r="O2997">
        <f>EXP(-$O$17*$B2997)*LN(N2997)</f>
        <v>3.8866147434960734</v>
      </c>
      <c r="Q2997" s="4">
        <f>IF($B2997&lt;$B$9,      Q2996+($B$5*Q2996+$B$7*$B$6+$S$18*($D2997-$B$6))*$B$20,           Q2996+($B$5*Q2996-$S$16)*$B$20)</f>
        <v>491711.74604471924</v>
      </c>
      <c r="R2997">
        <f>IF($B2997&lt;=$B$9,        $D2997-$B$7*$B$6-$S$18*($D2997-$B$6),          $S$16)</f>
        <v>57622.553124999999</v>
      </c>
      <c r="S2997">
        <f>EXP(-$S$17*$B2997)*($J2997^(1-S$20)-1)/(1-S$20)</f>
        <v>0.35300730113850359</v>
      </c>
    </row>
    <row r="2998" spans="1:19" x14ac:dyDescent="0.3">
      <c r="A2998">
        <f t="shared" si="185"/>
        <v>54.760000000000005</v>
      </c>
      <c r="B2998">
        <v>29.76</v>
      </c>
      <c r="C2998" s="1">
        <f t="shared" si="186"/>
        <v>1.388332288</v>
      </c>
      <c r="D2998">
        <f t="shared" si="187"/>
        <v>69416.614399999991</v>
      </c>
      <c r="E2998" s="8">
        <f>IF($B2998&lt;$B$9,      E2997+($B$5*E2997+$B$7*$B$6+$B$8*($D2998-$B$6))*$B$20,           E2997+($B$5*E2997-$B$12)*$B$20)</f>
        <v>459128.70930282847</v>
      </c>
      <c r="G2998" s="4">
        <v>327636.33328920108</v>
      </c>
      <c r="I2998" s="4">
        <f>IF($B2998&lt;$B$9,      I2997+($B$5*I2997+$B$7*$B$6+$K$18*($D2998-$B$6))*$B$20,           I2997+($B$5*I2997-$K$16)*$B$20)</f>
        <v>395832.13310215384</v>
      </c>
      <c r="J2998">
        <f xml:space="preserve">          IF($B2998&lt;=$B$9,        $D2998-$B$7*$B$6-$K$18*($D2998-$B$6), $K$16)</f>
        <v>60460.947906915426</v>
      </c>
      <c r="K2998">
        <f t="shared" si="188"/>
        <v>172.83691647807828</v>
      </c>
      <c r="M2998" s="4">
        <f>IF($B2998&lt;$B$9,      M2997+($B$5*M2997+$B$7*$B$6+O$18*($D2998-$B$6))*$B$20,           M2997+($B$5*M2997-O$16)*$B$20)</f>
        <v>395746.62520508713</v>
      </c>
      <c r="N2998">
        <f>IF($B2998&lt;=$B$9,        $D2998-$B$7*$B$6-$O$18*($D2998-$B$6),          $O$16)</f>
        <v>60463.473184678041</v>
      </c>
      <c r="O2998">
        <f>EXP(-$O$17*$B2998)*LN(N2998)</f>
        <v>3.8852421254361795</v>
      </c>
      <c r="Q2998" s="4">
        <f>IF($B2998&lt;$B$9,      Q2997+($B$5*Q2997+$B$7*$B$6+$S$18*($D2998-$B$6))*$B$20,           Q2997+($B$5*Q2997-$S$16)*$B$20)</f>
        <v>492001.80330623488</v>
      </c>
      <c r="R2998">
        <f>IF($B2998&lt;=$B$9,        $D2998-$B$7*$B$6-$S$18*($D2998-$B$6),          $S$16)</f>
        <v>57620.799359999997</v>
      </c>
      <c r="S2998">
        <f>EXP(-$S$17*$B2998)*($J2998^(1-S$20)-1)/(1-S$20)</f>
        <v>0.35288376999488691</v>
      </c>
    </row>
    <row r="2999" spans="1:19" x14ac:dyDescent="0.3">
      <c r="A2999">
        <f t="shared" si="185"/>
        <v>54.769999999999996</v>
      </c>
      <c r="B2999">
        <v>29.77</v>
      </c>
      <c r="C2999" s="1">
        <f t="shared" si="186"/>
        <v>1.3882782020000002</v>
      </c>
      <c r="D2999">
        <f t="shared" si="187"/>
        <v>69413.910100000008</v>
      </c>
      <c r="E2999" s="8">
        <f>IF($B2999&lt;$B$9,      E2998+($B$5*E2998+$B$7*$B$6+$B$8*($D2999-$B$6))*$B$20,           E2998+($B$5*E2998-$B$12)*$B$20)</f>
        <v>459397.64608138445</v>
      </c>
      <c r="G2999" s="4">
        <v>327820.41991595231</v>
      </c>
      <c r="I2999" s="4">
        <f>IF($B2999&lt;$B$9,      I2998+($B$5*I2998+$B$7*$B$6+$K$18*($D2999-$B$6))*$B$20,           I2998+($B$5*I2998-$K$16)*$B$20)</f>
        <v>396060.22550431197</v>
      </c>
      <c r="J2999">
        <f xml:space="preserve">          IF($B2999&lt;=$B$9,        $D2999-$B$7*$B$6-$K$18*($D2999-$B$6), $K$16)</f>
        <v>60458.794542762276</v>
      </c>
      <c r="K2999">
        <f t="shared" si="188"/>
        <v>172.773344766576</v>
      </c>
      <c r="M2999" s="4">
        <f>IF($B2999&lt;$B$9,      M2998+($B$5*M2998+$B$7*$B$6+O$18*($D2999-$B$6))*$B$20,           M2998+($B$5*M2998-O$16)*$B$20)</f>
        <v>395974.66243022081</v>
      </c>
      <c r="N2999">
        <f>IF($B2999&lt;=$B$9,        $D2999-$B$7*$B$6-$O$18*($D2999-$B$6),          $O$16)</f>
        <v>60461.319468810194</v>
      </c>
      <c r="O2999">
        <f>EXP(-$O$17*$B2999)*LN(N2999)</f>
        <v>3.8838699628421471</v>
      </c>
      <c r="Q2999" s="4">
        <f>IF($B2999&lt;$B$9,      Q2998+($B$5*Q2998+$B$7*$B$6+$S$18*($D2999-$B$6))*$B$20,           Q2998+($B$5*Q2998-$S$16)*$B$20)</f>
        <v>492291.95262274204</v>
      </c>
      <c r="R2999">
        <f>IF($B2999&lt;=$B$9,        $D2999-$B$7*$B$6-$S$18*($D2999-$B$6),          $S$16)</f>
        <v>57619.041565000007</v>
      </c>
      <c r="S2999">
        <f>EXP(-$S$17*$B2999)*($J2999^(1-S$20)-1)/(1-S$20)</f>
        <v>0.35276028207918653</v>
      </c>
    </row>
    <row r="3000" spans="1:19" x14ac:dyDescent="0.3">
      <c r="A3000">
        <f t="shared" si="185"/>
        <v>54.78</v>
      </c>
      <c r="B3000">
        <v>29.78</v>
      </c>
      <c r="C3000" s="1">
        <f t="shared" si="186"/>
        <v>1.3882239920000001</v>
      </c>
      <c r="D3000">
        <f t="shared" si="187"/>
        <v>69411.199600000007</v>
      </c>
      <c r="E3000" s="8">
        <f>IF($B3000&lt;$B$9,      E2999+($B$5*E2999+$B$7*$B$6+$B$8*($D3000-$B$6))*$B$20,           E2999+($B$5*E2999-$B$12)*$B$20)</f>
        <v>459666.66885631293</v>
      </c>
      <c r="G3000" s="4">
        <v>328004.56826252292</v>
      </c>
      <c r="I3000" s="4">
        <f>IF($B3000&lt;$B$9,      I2999+($B$5*I2999+$B$7*$B$6+$K$18*($D3000-$B$6))*$B$20,           I2999+($B$5*I2999-$K$16)*$B$20)</f>
        <v>396288.39221682138</v>
      </c>
      <c r="J3000">
        <f xml:space="preserve">          IF($B3000&lt;=$B$9,        $D3000-$B$7*$B$6-$K$18*($D3000-$B$6), $K$16)</f>
        <v>60456.636241709457</v>
      </c>
      <c r="K3000">
        <f t="shared" si="188"/>
        <v>172.70978924682052</v>
      </c>
      <c r="M3000" s="4">
        <f>IF($B3000&lt;$B$9,      M2999+($B$5*M2999+$B$7*$B$6+O$18*($D3000-$B$6))*$B$20,           M2999+($B$5*M2999-O$16)*$B$20)</f>
        <v>396202.77394991904</v>
      </c>
      <c r="N3000">
        <f>IF($B3000&lt;=$B$9,        $D3000-$B$7*$B$6-$O$18*($D3000-$B$6),          $O$16)</f>
        <v>60459.160815236319</v>
      </c>
      <c r="O3000">
        <f>EXP(-$O$17*$B3000)*LN(N3000)</f>
        <v>3.8824982555704204</v>
      </c>
      <c r="Q3000" s="4">
        <f>IF($B3000&lt;$B$9,      Q2999+($B$5*Q2999+$B$7*$B$6+$S$18*($D3000-$B$6))*$B$20,           Q2999+($B$5*Q2999-$S$16)*$B$20)</f>
        <v>492582.19400476001</v>
      </c>
      <c r="R3000">
        <f>IF($B3000&lt;=$B$9,        $D3000-$B$7*$B$6-$S$18*($D3000-$B$6),          $S$16)</f>
        <v>57617.279740000005</v>
      </c>
      <c r="S3000">
        <f>EXP(-$S$17*$B3000)*($J3000^(1-S$20)-1)/(1-S$20)</f>
        <v>0.35263683737627549</v>
      </c>
    </row>
    <row r="3001" spans="1:19" x14ac:dyDescent="0.3">
      <c r="A3001">
        <f t="shared" si="185"/>
        <v>54.790000000000006</v>
      </c>
      <c r="B3001">
        <v>29.790000000000003</v>
      </c>
      <c r="C3001" s="1">
        <f t="shared" si="186"/>
        <v>1.3881696580000003</v>
      </c>
      <c r="D3001">
        <f t="shared" si="187"/>
        <v>69408.482900000017</v>
      </c>
      <c r="E3001" s="8">
        <f>IF($B3001&lt;$B$9,      E3000+($B$5*E3000+$B$7*$B$6+$B$8*($D3001-$B$6))*$B$20,           E3000+($B$5*E3000-$B$12)*$B$20)</f>
        <v>459935.77763911261</v>
      </c>
      <c r="G3001" s="4">
        <v>328188.77834431478</v>
      </c>
      <c r="I3001" s="4">
        <f>IF($B3001&lt;$B$9,      I3000+($B$5*I3000+$B$7*$B$6+$K$18*($D3001-$B$6))*$B$20,           I3000+($B$5*I3000-$K$16)*$B$20)</f>
        <v>396516.6332530597</v>
      </c>
      <c r="J3001">
        <f xml:space="preserve">          IF($B3001&lt;=$B$9,        $D3001-$B$7*$B$6-$K$18*($D3001-$B$6), $K$16)</f>
        <v>60454.47300375699</v>
      </c>
      <c r="K3001">
        <f t="shared" si="188"/>
        <v>172.64624991737938</v>
      </c>
      <c r="M3001" s="4">
        <f>IF($B3001&lt;$B$9,      M3000+($B$5*M3000+$B$7*$B$6+O$18*($D3001-$B$6))*$B$20,           M3000+($B$5*M3000-O$16)*$B$20)</f>
        <v>396430.95977756195</v>
      </c>
      <c r="N3001">
        <f>IF($B3001&lt;=$B$9,        $D3001-$B$7*$B$6-$O$18*($D3001-$B$6),          $O$16)</f>
        <v>60456.997223956438</v>
      </c>
      <c r="O3001">
        <f>EXP(-$O$17*$B3001)*LN(N3001)</f>
        <v>3.8811270034774794</v>
      </c>
      <c r="Q3001" s="4">
        <f>IF($B3001&lt;$B$9,      Q3000+($B$5*Q3000+$B$7*$B$6+$S$18*($D3001-$B$6))*$B$20,           Q3000+($B$5*Q3000-$S$16)*$B$20)</f>
        <v>492872.52746281167</v>
      </c>
      <c r="R3001">
        <f>IF($B3001&lt;=$B$9,        $D3001-$B$7*$B$6-$S$18*($D3001-$B$6),          $S$16)</f>
        <v>57615.513885000008</v>
      </c>
      <c r="S3001">
        <f>EXP(-$S$17*$B3001)*($J3001^(1-S$20)-1)/(1-S$20)</f>
        <v>0.35251343587103212</v>
      </c>
    </row>
    <row r="3002" spans="1:19" x14ac:dyDescent="0.3">
      <c r="A3002">
        <f t="shared" si="185"/>
        <v>54.8</v>
      </c>
      <c r="B3002">
        <v>29.8</v>
      </c>
      <c r="C3002" s="1">
        <f t="shared" si="186"/>
        <v>1.3881151999999997</v>
      </c>
      <c r="D3002">
        <f t="shared" si="187"/>
        <v>69405.75999999998</v>
      </c>
      <c r="E3002" s="8">
        <f>IF($B3002&lt;$B$9,      E3001+($B$5*E3001+$B$7*$B$6+$B$8*($D3002-$B$6))*$B$20,           E3001+($B$5*E3001-$B$12)*$B$20)</f>
        <v>460204.97244128631</v>
      </c>
      <c r="G3002" s="4">
        <v>328373.05017673527</v>
      </c>
      <c r="I3002" s="4">
        <f>IF($B3002&lt;$B$9,      I3001+($B$5*I3001+$B$7*$B$6+$K$18*($D3002-$B$6))*$B$20,           I3001+($B$5*I3001-$K$16)*$B$20)</f>
        <v>396744.94862640923</v>
      </c>
      <c r="J3002">
        <f xml:space="preserve">          IF($B3002&lt;=$B$9,        $D3002-$B$7*$B$6-$K$18*($D3002-$B$6), $K$16)</f>
        <v>60452.304828904817</v>
      </c>
      <c r="K3002">
        <f t="shared" si="188"/>
        <v>172.58272677681776</v>
      </c>
      <c r="M3002" s="4">
        <f>IF($B3002&lt;$B$9,      M3001+($B$5*M3001+$B$7*$B$6+O$18*($D3002-$B$6))*$B$20,           M3001+($B$5*M3001-O$16)*$B$20)</f>
        <v>396659.2199265344</v>
      </c>
      <c r="N3002">
        <f>IF($B3002&lt;=$B$9,        $D3002-$B$7*$B$6-$O$18*($D3002-$B$6),          $O$16)</f>
        <v>60454.828694970507</v>
      </c>
      <c r="O3002">
        <f>EXP(-$O$17*$B3002)*LN(N3002)</f>
        <v>3.8797562064198416</v>
      </c>
      <c r="Q3002" s="4">
        <f>IF($B3002&lt;$B$9,      Q3001+($B$5*Q3001+$B$7*$B$6+$S$18*($D3002-$B$6))*$B$20,           Q3001+($B$5*Q3001-$S$16)*$B$20)</f>
        <v>493162.95300742367</v>
      </c>
      <c r="R3002">
        <f>IF($B3002&lt;=$B$9,        $D3002-$B$7*$B$6-$S$18*($D3002-$B$6),          $S$16)</f>
        <v>57613.743999999992</v>
      </c>
      <c r="S3002">
        <f>EXP(-$S$17*$B3002)*($J3002^(1-S$20)-1)/(1-S$20)</f>
        <v>0.35239007754834023</v>
      </c>
    </row>
    <row r="3003" spans="1:19" x14ac:dyDescent="0.3">
      <c r="A3003">
        <f t="shared" si="185"/>
        <v>54.81</v>
      </c>
      <c r="B3003">
        <v>29.810000000000002</v>
      </c>
      <c r="C3003" s="1">
        <f t="shared" si="186"/>
        <v>1.3880606179999999</v>
      </c>
      <c r="D3003">
        <f t="shared" si="187"/>
        <v>69403.030899999998</v>
      </c>
      <c r="E3003" s="8">
        <f>IF($B3003&lt;$B$9,      E3002+($B$5*E3002+$B$7*$B$6+$B$8*($D3003-$B$6))*$B$20,           E3002+($B$5*E3002-$B$12)*$B$20)</f>
        <v>460474.25327434076</v>
      </c>
      <c r="G3003" s="4">
        <v>328557.38377519714</v>
      </c>
      <c r="I3003" s="4">
        <f>IF($B3003&lt;$B$9,      I3002+($B$5*I3002+$B$7*$B$6+$K$18*($D3003-$B$6))*$B$20,           I3002+($B$5*I3002-$K$16)*$B$20)</f>
        <v>396973.33835025696</v>
      </c>
      <c r="J3003">
        <f xml:space="preserve">          IF($B3003&lt;=$B$9,        $D3003-$B$7*$B$6-$K$18*($D3003-$B$6), $K$16)</f>
        <v>60450.131717153039</v>
      </c>
      <c r="K3003">
        <f t="shared" si="188"/>
        <v>172.51921982369828</v>
      </c>
      <c r="M3003" s="4">
        <f>IF($B3003&lt;$B$9,      M3002+($B$5*M3002+$B$7*$B$6+O$18*($D3003-$B$6))*$B$20,           M3002+($B$5*M3002-O$16)*$B$20)</f>
        <v>396887.55441022589</v>
      </c>
      <c r="N3003">
        <f>IF($B3003&lt;=$B$9,        $D3003-$B$7*$B$6-$O$18*($D3003-$B$6),          $O$16)</f>
        <v>60452.6552282786</v>
      </c>
      <c r="O3003">
        <f>EXP(-$O$17*$B3003)*LN(N3003)</f>
        <v>3.8783858642540578</v>
      </c>
      <c r="Q3003" s="4">
        <f>IF($B3003&lt;$B$9,      Q3002+($B$5*Q3002+$B$7*$B$6+$S$18*($D3003-$B$6))*$B$20,           Q3002+($B$5*Q3002-$S$16)*$B$20)</f>
        <v>493453.47064912628</v>
      </c>
      <c r="R3003">
        <f>IF($B3003&lt;=$B$9,        $D3003-$B$7*$B$6-$S$18*($D3003-$B$6),          $S$16)</f>
        <v>57611.970085000001</v>
      </c>
      <c r="S3003">
        <f>EXP(-$S$17*$B3003)*($J3003^(1-S$20)-1)/(1-S$20)</f>
        <v>0.35226676239308868</v>
      </c>
    </row>
    <row r="3004" spans="1:19" x14ac:dyDescent="0.3">
      <c r="A3004">
        <f t="shared" si="185"/>
        <v>54.82</v>
      </c>
      <c r="B3004">
        <v>29.82</v>
      </c>
      <c r="C3004" s="1">
        <f t="shared" si="186"/>
        <v>1.3880059120000001</v>
      </c>
      <c r="D3004">
        <f t="shared" si="187"/>
        <v>69400.295600000012</v>
      </c>
      <c r="E3004" s="8">
        <f>IF($B3004&lt;$B$9,      E3003+($B$5*E3003+$B$7*$B$6+$B$8*($D3004-$B$6))*$B$20,           E3003+($B$5*E3003-$B$12)*$B$20)</f>
        <v>460743.62014978676</v>
      </c>
      <c r="G3004" s="4">
        <v>328741.77915511845</v>
      </c>
      <c r="I3004" s="4">
        <f>IF($B3004&lt;$B$9,      I3003+($B$5*I3003+$B$7*$B$6+$K$18*($D3004-$B$6))*$B$20,           I3003+($B$5*I3003-$K$16)*$B$20)</f>
        <v>397201.80243799451</v>
      </c>
      <c r="J3004">
        <f xml:space="preserve">          IF($B3004&lt;=$B$9,        $D3004-$B$7*$B$6-$K$18*($D3004-$B$6), $K$16)</f>
        <v>60447.953668501592</v>
      </c>
      <c r="K3004">
        <f t="shared" si="188"/>
        <v>172.45572905658108</v>
      </c>
      <c r="M3004" s="4">
        <f>IF($B3004&lt;$B$9,      M3003+($B$5*M3003+$B$7*$B$6+O$18*($D3004-$B$6))*$B$20,           M3003+($B$5*M3003-O$16)*$B$20)</f>
        <v>397115.96324203064</v>
      </c>
      <c r="N3004">
        <f>IF($B3004&lt;=$B$9,        $D3004-$B$7*$B$6-$O$18*($D3004-$B$6),          $O$16)</f>
        <v>60450.476823880672</v>
      </c>
      <c r="O3004">
        <f>EXP(-$O$17*$B3004)*LN(N3004)</f>
        <v>3.8770159768367169</v>
      </c>
      <c r="Q3004" s="4">
        <f>IF($B3004&lt;$B$9,      Q3003+($B$5*Q3003+$B$7*$B$6+$S$18*($D3004-$B$6))*$B$20,           Q3003+($B$5*Q3003-$S$16)*$B$20)</f>
        <v>493744.08039845346</v>
      </c>
      <c r="R3004">
        <f>IF($B3004&lt;=$B$9,        $D3004-$B$7*$B$6-$S$18*($D3004-$B$6),          $S$16)</f>
        <v>57610.192140000006</v>
      </c>
      <c r="S3004">
        <f>EXP(-$S$17*$B3004)*($J3004^(1-S$20)-1)/(1-S$20)</f>
        <v>0.35214349039017184</v>
      </c>
    </row>
    <row r="3005" spans="1:19" x14ac:dyDescent="0.3">
      <c r="A3005">
        <f t="shared" si="185"/>
        <v>54.83</v>
      </c>
      <c r="B3005">
        <v>29.830000000000002</v>
      </c>
      <c r="C3005" s="1">
        <f t="shared" si="186"/>
        <v>1.3879510820000001</v>
      </c>
      <c r="D3005">
        <f t="shared" si="187"/>
        <v>69397.554100000008</v>
      </c>
      <c r="E3005" s="8">
        <f>IF($B3005&lt;$B$9,      E3004+($B$5*E3004+$B$7*$B$6+$B$8*($D3005-$B$6))*$B$20,           E3004+($B$5*E3004-$B$12)*$B$20)</f>
        <v>461013.07307913917</v>
      </c>
      <c r="G3005" s="4">
        <v>328926.23633192276</v>
      </c>
      <c r="I3005" s="4">
        <f>IF($B3005&lt;$B$9,      I3004+($B$5*I3004+$B$7*$B$6+$K$18*($D3005-$B$6))*$B$20,           I3004+($B$5*I3004-$K$16)*$B$20)</f>
        <v>397430.34090301831</v>
      </c>
      <c r="J3005">
        <f xml:space="preserve">          IF($B3005&lt;=$B$9,        $D3005-$B$7*$B$6-$K$18*($D3005-$B$6), $K$16)</f>
        <v>60445.770682950468</v>
      </c>
      <c r="K3005">
        <f t="shared" si="188"/>
        <v>172.39225447402367</v>
      </c>
      <c r="M3005" s="4">
        <f>IF($B3005&lt;$B$9,      M3004+($B$5*M3004+$B$7*$B$6+O$18*($D3005-$B$6))*$B$20,           M3004+($B$5*M3004-O$16)*$B$20)</f>
        <v>397344.44643534761</v>
      </c>
      <c r="N3005">
        <f>IF($B3005&lt;=$B$9,        $D3005-$B$7*$B$6-$O$18*($D3005-$B$6),          $O$16)</f>
        <v>60448.293481776709</v>
      </c>
      <c r="O3005">
        <f>EXP(-$O$17*$B3005)*LN(N3005)</f>
        <v>3.8756465440244412</v>
      </c>
      <c r="Q3005" s="4">
        <f>IF($B3005&lt;$B$9,      Q3004+($B$5*Q3004+$B$7*$B$6+$S$18*($D3005-$B$6))*$B$20,           Q3004+($B$5*Q3004-$S$16)*$B$20)</f>
        <v>494034.78226594289</v>
      </c>
      <c r="R3005">
        <f>IF($B3005&lt;=$B$9,        $D3005-$B$7*$B$6-$S$18*($D3005-$B$6),          $S$16)</f>
        <v>57608.410165000008</v>
      </c>
      <c r="S3005">
        <f>EXP(-$S$17*$B3005)*($J3005^(1-S$20)-1)/(1-S$20)</f>
        <v>0.35202026152448901</v>
      </c>
    </row>
    <row r="3006" spans="1:19" x14ac:dyDescent="0.3">
      <c r="A3006">
        <f t="shared" si="185"/>
        <v>54.84</v>
      </c>
      <c r="B3006">
        <v>29.84</v>
      </c>
      <c r="C3006" s="1">
        <f t="shared" si="186"/>
        <v>1.387896128</v>
      </c>
      <c r="D3006">
        <f t="shared" si="187"/>
        <v>69394.806400000001</v>
      </c>
      <c r="E3006" s="8">
        <f>IF($B3006&lt;$B$9,      E3005+($B$5*E3005+$B$7*$B$6+$B$8*($D3006-$B$6))*$B$20,           E3005+($B$5*E3005-$B$12)*$B$20)</f>
        <v>461282.61207391688</v>
      </c>
      <c r="G3006" s="4">
        <v>329110.75532103895</v>
      </c>
      <c r="I3006" s="4">
        <f>IF($B3006&lt;$B$9,      I3005+($B$5*I3005+$B$7*$B$6+$K$18*($D3006-$B$6))*$B$20,           I3005+($B$5*I3005-$K$16)*$B$20)</f>
        <v>397658.95375872939</v>
      </c>
      <c r="J3006">
        <f xml:space="preserve">          IF($B3006&lt;=$B$9,        $D3006-$B$7*$B$6-$K$18*($D3006-$B$6), $K$16)</f>
        <v>60443.582760499688</v>
      </c>
      <c r="K3006">
        <f t="shared" si="188"/>
        <v>172.32879607458131</v>
      </c>
      <c r="M3006" s="4">
        <f>IF($B3006&lt;$B$9,      M3005+($B$5*M3005+$B$7*$B$6+O$18*($D3006-$B$6))*$B$20,           M3005+($B$5*M3005-O$16)*$B$20)</f>
        <v>397573.00400358031</v>
      </c>
      <c r="N3006">
        <f>IF($B3006&lt;=$B$9,        $D3006-$B$7*$B$6-$O$18*($D3006-$B$6),          $O$16)</f>
        <v>60446.105201966733</v>
      </c>
      <c r="O3006">
        <f>EXP(-$O$17*$B3006)*LN(N3006)</f>
        <v>3.8742775656738915</v>
      </c>
      <c r="Q3006" s="4">
        <f>IF($B3006&lt;$B$9,      Q3005+($B$5*Q3005+$B$7*$B$6+$S$18*($D3006-$B$6))*$B$20,           Q3005+($B$5*Q3005-$S$16)*$B$20)</f>
        <v>494325.57626213599</v>
      </c>
      <c r="R3006">
        <f>IF($B3006&lt;=$B$9,        $D3006-$B$7*$B$6-$S$18*($D3006-$B$6),          $S$16)</f>
        <v>57606.624159999999</v>
      </c>
      <c r="S3006">
        <f>EXP(-$S$17*$B3006)*($J3006^(1-S$20)-1)/(1-S$20)</f>
        <v>0.35189707578094531</v>
      </c>
    </row>
    <row r="3007" spans="1:19" x14ac:dyDescent="0.3">
      <c r="A3007">
        <f t="shared" si="185"/>
        <v>54.85</v>
      </c>
      <c r="B3007">
        <v>29.85</v>
      </c>
      <c r="C3007" s="1">
        <f t="shared" si="186"/>
        <v>1.38784105</v>
      </c>
      <c r="D3007">
        <f t="shared" si="187"/>
        <v>69392.052500000005</v>
      </c>
      <c r="E3007" s="8">
        <f>IF($B3007&lt;$B$9,      E3006+($B$5*E3006+$B$7*$B$6+$B$8*($D3007-$B$6))*$B$20,           E3006+($B$5*E3006-$B$12)*$B$20)</f>
        <v>461552.23714564275</v>
      </c>
      <c r="G3007" s="4">
        <v>329295.33613790129</v>
      </c>
      <c r="I3007" s="4">
        <f>IF($B3007&lt;$B$9,      I3006+($B$5*I3006+$B$7*$B$6+$K$18*($D3007-$B$6))*$B$20,           I3006+($B$5*I3006-$K$16)*$B$20)</f>
        <v>397887.64101853344</v>
      </c>
      <c r="J3007">
        <f xml:space="preserve">          IF($B3007&lt;=$B$9,        $D3007-$B$7*$B$6-$K$18*($D3007-$B$6), $K$16)</f>
        <v>60441.389901149254</v>
      </c>
      <c r="K3007">
        <f t="shared" si="188"/>
        <v>172.26535385680666</v>
      </c>
      <c r="M3007" s="4">
        <f>IF($B3007&lt;$B$9,      M3006+($B$5*M3006+$B$7*$B$6+O$18*($D3007-$B$6))*$B$20,           M3006+($B$5*M3006-O$16)*$B$20)</f>
        <v>397801.63596013706</v>
      </c>
      <c r="N3007">
        <f>IF($B3007&lt;=$B$9,        $D3007-$B$7*$B$6-$O$18*($D3007-$B$6),          $O$16)</f>
        <v>60443.911984450744</v>
      </c>
      <c r="O3007">
        <f>EXP(-$O$17*$B3007)*LN(N3007)</f>
        <v>3.8729090416417611</v>
      </c>
      <c r="Q3007" s="4">
        <f>IF($B3007&lt;$B$9,      Q3006+($B$5*Q3006+$B$7*$B$6+$S$18*($D3007-$B$6))*$B$20,           Q3006+($B$5*Q3006-$S$16)*$B$20)</f>
        <v>494616.46239757776</v>
      </c>
      <c r="R3007">
        <f>IF($B3007&lt;=$B$9,        $D3007-$B$7*$B$6-$S$18*($D3007-$B$6),          $S$16)</f>
        <v>57604.834125000001</v>
      </c>
      <c r="S3007">
        <f>EXP(-$S$17*$B3007)*($J3007^(1-S$20)-1)/(1-S$20)</f>
        <v>0.3517739331444506</v>
      </c>
    </row>
    <row r="3008" spans="1:19" x14ac:dyDescent="0.3">
      <c r="A3008">
        <f t="shared" si="185"/>
        <v>54.86</v>
      </c>
      <c r="B3008">
        <v>29.860000000000003</v>
      </c>
      <c r="C3008" s="1">
        <f t="shared" si="186"/>
        <v>1.387785848</v>
      </c>
      <c r="D3008">
        <f t="shared" si="187"/>
        <v>69389.292400000006</v>
      </c>
      <c r="E3008" s="8">
        <f>IF($B3008&lt;$B$9,      E3007+($B$5*E3007+$B$7*$B$6+$B$8*($D3008-$B$6))*$B$20,           E3007+($B$5*E3007-$B$12)*$B$20)</f>
        <v>461821.94830584375</v>
      </c>
      <c r="G3008" s="4">
        <v>329479.97879794956</v>
      </c>
      <c r="I3008" s="4">
        <f>IF($B3008&lt;$B$9,      I3007+($B$5*I3007+$B$7*$B$6+$K$18*($D3008-$B$6))*$B$20,           I3007+($B$5*I3007-$K$16)*$B$20)</f>
        <v>398116.40269584092</v>
      </c>
      <c r="J3008">
        <f xml:space="preserve">          IF($B3008&lt;=$B$9,        $D3008-$B$7*$B$6-$K$18*($D3008-$B$6), $K$16)</f>
        <v>60439.192104899157</v>
      </c>
      <c r="K3008">
        <f t="shared" si="188"/>
        <v>172.20192781924985</v>
      </c>
      <c r="M3008" s="4">
        <f>IF($B3008&lt;$B$9,      M3007+($B$5*M3007+$B$7*$B$6+O$18*($D3008-$B$6))*$B$20,           M3007+($B$5*M3007-O$16)*$B$20)</f>
        <v>398030.34231843083</v>
      </c>
      <c r="N3008">
        <f>IF($B3008&lt;=$B$9,        $D3008-$B$7*$B$6-$O$18*($D3008-$B$6),          $O$16)</f>
        <v>60441.713829228742</v>
      </c>
      <c r="O3008">
        <f>EXP(-$O$17*$B3008)*LN(N3008)</f>
        <v>3.8715409717847824</v>
      </c>
      <c r="Q3008" s="4">
        <f>IF($B3008&lt;$B$9,      Q3007+($B$5*Q3007+$B$7*$B$6+$S$18*($D3008-$B$6))*$B$20,           Q3007+($B$5*Q3007-$S$16)*$B$20)</f>
        <v>494907.4406828169</v>
      </c>
      <c r="R3008">
        <f>IF($B3008&lt;=$B$9,        $D3008-$B$7*$B$6-$S$18*($D3008-$B$6),          $S$16)</f>
        <v>57603.040060000007</v>
      </c>
      <c r="S3008">
        <f>EXP(-$S$17*$B3008)*($J3008^(1-S$20)-1)/(1-S$20)</f>
        <v>0.35165083359992039</v>
      </c>
    </row>
    <row r="3009" spans="1:19" x14ac:dyDescent="0.3">
      <c r="A3009">
        <f t="shared" si="185"/>
        <v>54.870000000000005</v>
      </c>
      <c r="B3009">
        <v>29.87</v>
      </c>
      <c r="C3009" s="1">
        <f t="shared" si="186"/>
        <v>1.387730522</v>
      </c>
      <c r="D3009">
        <f t="shared" si="187"/>
        <v>69386.526100000003</v>
      </c>
      <c r="E3009" s="8">
        <f>IF($B3009&lt;$B$9,      E3008+($B$5*E3008+$B$7*$B$6+$B$8*($D3009-$B$6))*$B$20,           E3008+($B$5*E3008-$B$12)*$B$20)</f>
        <v>462091.74556605081</v>
      </c>
      <c r="G3009" s="4">
        <v>329664.68331662886</v>
      </c>
      <c r="I3009" s="4">
        <f>IF($B3009&lt;$B$9,      I3008+($B$5*I3008+$B$7*$B$6+$K$18*($D3009-$B$6))*$B$20,           I3008+($B$5*I3008-$K$16)*$B$20)</f>
        <v>398345.23880406696</v>
      </c>
      <c r="J3009">
        <f xml:space="preserve">          IF($B3009&lt;=$B$9,        $D3009-$B$7*$B$6-$K$18*($D3009-$B$6), $K$16)</f>
        <v>60436.989371749405</v>
      </c>
      <c r="K3009">
        <f t="shared" si="188"/>
        <v>172.1385179604587</v>
      </c>
      <c r="M3009" s="4">
        <f>IF($B3009&lt;$B$9,      M3008+($B$5*M3008+$B$7*$B$6+O$18*($D3009-$B$6))*$B$20,           M3008+($B$5*M3008-O$16)*$B$20)</f>
        <v>398259.1230918793</v>
      </c>
      <c r="N3009">
        <f>IF($B3009&lt;=$B$9,        $D3009-$B$7*$B$6-$O$18*($D3009-$B$6),          $O$16)</f>
        <v>60439.510736300719</v>
      </c>
      <c r="O3009">
        <f>EXP(-$O$17*$B3009)*LN(N3009)</f>
        <v>3.8701733559597207</v>
      </c>
      <c r="Q3009" s="4">
        <f>IF($B3009&lt;$B$9,      Q3008+($B$5*Q3008+$B$7*$B$6+$S$18*($D3009-$B$6))*$B$20,           Q3008+($B$5*Q3008-$S$16)*$B$20)</f>
        <v>495198.51112840587</v>
      </c>
      <c r="R3009">
        <f>IF($B3009&lt;=$B$9,        $D3009-$B$7*$B$6-$S$18*($D3009-$B$6),          $S$16)</f>
        <v>57601.241965000001</v>
      </c>
      <c r="S3009">
        <f>EXP(-$S$17*$B3009)*($J3009^(1-S$20)-1)/(1-S$20)</f>
        <v>0.35152777713227534</v>
      </c>
    </row>
    <row r="3010" spans="1:19" x14ac:dyDescent="0.3">
      <c r="A3010">
        <f t="shared" si="185"/>
        <v>54.88</v>
      </c>
      <c r="B3010">
        <v>29.880000000000003</v>
      </c>
      <c r="C3010" s="1">
        <f t="shared" si="186"/>
        <v>1.387675072</v>
      </c>
      <c r="D3010">
        <f t="shared" si="187"/>
        <v>69383.753599999996</v>
      </c>
      <c r="E3010" s="8">
        <f>IF($B3010&lt;$B$9,      E3009+($B$5*E3009+$B$7*$B$6+$B$8*($D3010-$B$6))*$B$20,           E3009+($B$5*E3009-$B$12)*$B$20)</f>
        <v>462361.62893779896</v>
      </c>
      <c r="G3010" s="4">
        <v>329849.44970938965</v>
      </c>
      <c r="I3010" s="4">
        <f>IF($B3010&lt;$B$9,      I3009+($B$5*I3009+$B$7*$B$6+$K$18*($D3010-$B$6))*$B$20,           I3009+($B$5*I3009-$K$16)*$B$20)</f>
        <v>398574.14935663139</v>
      </c>
      <c r="J3010">
        <f xml:space="preserve">          IF($B3010&lt;=$B$9,        $D3010-$B$7*$B$6-$K$18*($D3010-$B$6), $K$16)</f>
        <v>60434.781701699983</v>
      </c>
      <c r="K3010">
        <f t="shared" si="188"/>
        <v>172.07512427897836</v>
      </c>
      <c r="M3010" s="4">
        <f>IF($B3010&lt;$B$9,      M3009+($B$5*M3009+$B$7*$B$6+O$18*($D3010-$B$6))*$B$20,           M3009+($B$5*M3009-O$16)*$B$20)</f>
        <v>398487.9782939048</v>
      </c>
      <c r="N3010">
        <f>IF($B3010&lt;=$B$9,        $D3010-$B$7*$B$6-$O$18*($D3010-$B$6),          $O$16)</f>
        <v>60437.302705666676</v>
      </c>
      <c r="O3010">
        <f>EXP(-$O$17*$B3010)*LN(N3010)</f>
        <v>3.8688061940233793</v>
      </c>
      <c r="Q3010" s="4">
        <f>IF($B3010&lt;$B$9,      Q3009+($B$5*Q3009+$B$7*$B$6+$S$18*($D3010-$B$6))*$B$20,           Q3009+($B$5*Q3009-$S$16)*$B$20)</f>
        <v>495489.67374490079</v>
      </c>
      <c r="R3010">
        <f>IF($B3010&lt;=$B$9,        $D3010-$B$7*$B$6-$S$18*($D3010-$B$6),          $S$16)</f>
        <v>57599.439839999999</v>
      </c>
      <c r="S3010">
        <f>EXP(-$S$17*$B3010)*($J3010^(1-S$20)-1)/(1-S$20)</f>
        <v>0.35140476372644125</v>
      </c>
    </row>
    <row r="3011" spans="1:19" x14ac:dyDescent="0.3">
      <c r="A3011">
        <f t="shared" si="185"/>
        <v>54.89</v>
      </c>
      <c r="B3011">
        <v>29.89</v>
      </c>
      <c r="C3011" s="1">
        <f t="shared" si="186"/>
        <v>1.3876194979999998</v>
      </c>
      <c r="D3011">
        <f t="shared" si="187"/>
        <v>69380.974899999987</v>
      </c>
      <c r="E3011" s="8">
        <f>IF($B3011&lt;$B$9,      E3010+($B$5*E3010+$B$7*$B$6+$B$8*($D3011-$B$6))*$B$20,           E3010+($B$5*E3010-$B$12)*$B$20)</f>
        <v>462631.59843262722</v>
      </c>
      <c r="G3011" s="4">
        <v>330034.27799168794</v>
      </c>
      <c r="I3011" s="4">
        <f>IF($B3011&lt;$B$9,      I3010+($B$5*I3010+$B$7*$B$6+$K$18*($D3011-$B$6))*$B$20,           I3010+($B$5*I3010-$K$16)*$B$20)</f>
        <v>398803.13436695869</v>
      </c>
      <c r="J3011">
        <f xml:space="preserve">          IF($B3011&lt;=$B$9,        $D3011-$B$7*$B$6-$K$18*($D3011-$B$6), $K$16)</f>
        <v>60432.569094750899</v>
      </c>
      <c r="K3011">
        <f t="shared" si="188"/>
        <v>172.01174677335175</v>
      </c>
      <c r="M3011" s="4">
        <f>IF($B3011&lt;$B$9,      M3010+($B$5*M3010+$B$7*$B$6+O$18*($D3011-$B$6))*$B$20,           M3010+($B$5*M3010-O$16)*$B$20)</f>
        <v>398716.90793793439</v>
      </c>
      <c r="N3011">
        <f>IF($B3011&lt;=$B$9,        $D3011-$B$7*$B$6-$O$18*($D3011-$B$6),          $O$16)</f>
        <v>60435.089737326605</v>
      </c>
      <c r="O3011">
        <f>EXP(-$O$17*$B3011)*LN(N3011)</f>
        <v>3.8674394858325982</v>
      </c>
      <c r="Q3011" s="4">
        <f>IF($B3011&lt;$B$9,      Q3010+($B$5*Q3010+$B$7*$B$6+$S$18*($D3011-$B$6))*$B$20,           Q3010+($B$5*Q3010-$S$16)*$B$20)</f>
        <v>495780.92854286148</v>
      </c>
      <c r="R3011">
        <f>IF($B3011&lt;=$B$9,        $D3011-$B$7*$B$6-$S$18*($D3011-$B$6),          $S$16)</f>
        <v>57597.633684999993</v>
      </c>
      <c r="S3011">
        <f>EXP(-$S$17*$B3011)*($J3011^(1-S$20)-1)/(1-S$20)</f>
        <v>0.35128179336734966</v>
      </c>
    </row>
    <row r="3012" spans="1:19" x14ac:dyDescent="0.3">
      <c r="A3012">
        <f t="shared" si="185"/>
        <v>54.900000000000006</v>
      </c>
      <c r="B3012">
        <v>29.900000000000002</v>
      </c>
      <c r="C3012" s="1">
        <f t="shared" si="186"/>
        <v>1.3875638000000001</v>
      </c>
      <c r="D3012">
        <f t="shared" si="187"/>
        <v>69378.19</v>
      </c>
      <c r="E3012" s="8">
        <f>IF($B3012&lt;$B$9,      E3011+($B$5*E3011+$B$7*$B$6+$B$8*($D3012-$B$6))*$B$20,           E3011+($B$5*E3011-$B$12)*$B$20)</f>
        <v>462901.65406207863</v>
      </c>
      <c r="G3012" s="4">
        <v>330219.16817898501</v>
      </c>
      <c r="I3012" s="4">
        <f>IF($B3012&lt;$B$9,      I3011+($B$5*I3011+$B$7*$B$6+$K$18*($D3012-$B$6))*$B$20,           I3011+($B$5*I3011-$K$16)*$B$20)</f>
        <v>399032.19384847808</v>
      </c>
      <c r="J3012">
        <f xml:space="preserve">          IF($B3012&lt;=$B$9,        $D3012-$B$7*$B$6-$K$18*($D3012-$B$6), $K$16)</f>
        <v>60430.351550902174</v>
      </c>
      <c r="K3012">
        <f t="shared" si="188"/>
        <v>171.94838544211905</v>
      </c>
      <c r="M3012" s="4">
        <f>IF($B3012&lt;$B$9,      M3011+($B$5*M3011+$B$7*$B$6+O$18*($D3012-$B$6))*$B$20,           M3011+($B$5*M3011-O$16)*$B$20)</f>
        <v>398945.91203739989</v>
      </c>
      <c r="N3012">
        <f>IF($B3012&lt;=$B$9,        $D3012-$B$7*$B$6-$O$18*($D3012-$B$6),          $O$16)</f>
        <v>60432.87183128055</v>
      </c>
      <c r="O3012">
        <f>EXP(-$O$17*$B3012)*LN(N3012)</f>
        <v>3.8660732312442478</v>
      </c>
      <c r="Q3012" s="4">
        <f>IF($B3012&lt;$B$9,      Q3011+($B$5*Q3011+$B$7*$B$6+$S$18*($D3012-$B$6))*$B$20,           Q3011+($B$5*Q3011-$S$16)*$B$20)</f>
        <v>496072.27553285146</v>
      </c>
      <c r="R3012">
        <f>IF($B3012&lt;=$B$9,        $D3012-$B$7*$B$6-$S$18*($D3012-$B$6),          $S$16)</f>
        <v>57595.823499999999</v>
      </c>
      <c r="S3012">
        <f>EXP(-$S$17*$B3012)*($J3012^(1-S$20)-1)/(1-S$20)</f>
        <v>0.35115886603993673</v>
      </c>
    </row>
    <row r="3013" spans="1:19" x14ac:dyDescent="0.3">
      <c r="A3013">
        <f t="shared" si="185"/>
        <v>54.91</v>
      </c>
      <c r="B3013">
        <v>29.91</v>
      </c>
      <c r="C3013" s="1">
        <f t="shared" si="186"/>
        <v>1.3875079780000001</v>
      </c>
      <c r="D3013">
        <f t="shared" si="187"/>
        <v>69375.3989</v>
      </c>
      <c r="E3013" s="8">
        <f>IF($B3013&lt;$B$9,      E3012+($B$5*E3012+$B$7*$B$6+$B$8*($D3013-$B$6))*$B$20,           E3012+($B$5*E3012-$B$12)*$B$20)</f>
        <v>463171.79583770037</v>
      </c>
      <c r="G3013" s="4">
        <v>330404.12028674764</v>
      </c>
      <c r="I3013" s="4">
        <f>IF($B3013&lt;$B$9,      I3012+($B$5*I3012+$B$7*$B$6+$K$18*($D3013-$B$6))*$B$20,           I3012+($B$5*I3012-$K$16)*$B$20)</f>
        <v>399261.32781462354</v>
      </c>
      <c r="J3013">
        <f xml:space="preserve">          IF($B3013&lt;=$B$9,        $D3013-$B$7*$B$6-$K$18*($D3013-$B$6), $K$16)</f>
        <v>60428.12907015378</v>
      </c>
      <c r="K3013">
        <f t="shared" si="188"/>
        <v>171.88504028381817</v>
      </c>
      <c r="M3013" s="4">
        <f>IF($B3013&lt;$B$9,      M3012+($B$5*M3012+$B$7*$B$6+O$18*($D3013-$B$6))*$B$20,           M3012+($B$5*M3012-O$16)*$B$20)</f>
        <v>399174.99060573772</v>
      </c>
      <c r="N3013">
        <f>IF($B3013&lt;=$B$9,        $D3013-$B$7*$B$6-$O$18*($D3013-$B$6),          $O$16)</f>
        <v>60430.648987528461</v>
      </c>
      <c r="O3013">
        <f>EXP(-$O$17*$B3013)*LN(N3013)</f>
        <v>3.8647074301152418</v>
      </c>
      <c r="Q3013" s="4">
        <f>IF($B3013&lt;$B$9,      Q3012+($B$5*Q3012+$B$7*$B$6+$S$18*($D3013-$B$6))*$B$20,           Q3012+($B$5*Q3012-$S$16)*$B$20)</f>
        <v>496363.71472543798</v>
      </c>
      <c r="R3013">
        <f>IF($B3013&lt;=$B$9,        $D3013-$B$7*$B$6-$S$18*($D3013-$B$6),          $S$16)</f>
        <v>57594.009285</v>
      </c>
      <c r="S3013">
        <f>EXP(-$S$17*$B3013)*($J3013^(1-S$20)-1)/(1-S$20)</f>
        <v>0.35103598172914441</v>
      </c>
    </row>
    <row r="3014" spans="1:19" x14ac:dyDescent="0.3">
      <c r="A3014">
        <f t="shared" si="185"/>
        <v>54.92</v>
      </c>
      <c r="B3014">
        <v>29.92</v>
      </c>
      <c r="C3014" s="1">
        <f t="shared" si="186"/>
        <v>1.3874520320000001</v>
      </c>
      <c r="D3014">
        <f t="shared" si="187"/>
        <v>69372.601600000009</v>
      </c>
      <c r="E3014" s="8">
        <f>IF($B3014&lt;$B$9,      E3013+($B$5*E3013+$B$7*$B$6+$B$8*($D3014-$B$6))*$B$20,           E3013+($B$5*E3013-$B$12)*$B$20)</f>
        <v>463442.02377104358</v>
      </c>
      <c r="G3014" s="4">
        <v>330589.134330448</v>
      </c>
      <c r="I3014" s="4">
        <f>IF($B3014&lt;$B$9,      I3013+($B$5*I3013+$B$7*$B$6+$K$18*($D3014-$B$6))*$B$20,           I3013+($B$5*I3013-$K$16)*$B$20)</f>
        <v>399490.53627883358</v>
      </c>
      <c r="J3014">
        <f xml:space="preserve">          IF($B3014&lt;=$B$9,        $D3014-$B$7*$B$6-$K$18*($D3014-$B$6), $K$16)</f>
        <v>60425.901652505738</v>
      </c>
      <c r="K3014">
        <f t="shared" si="188"/>
        <v>171.82171129698449</v>
      </c>
      <c r="M3014" s="4">
        <f>IF($B3014&lt;$B$9,      M3013+($B$5*M3013+$B$7*$B$6+O$18*($D3014-$B$6))*$B$20,           M3013+($B$5*M3013-O$16)*$B$20)</f>
        <v>399404.14365638903</v>
      </c>
      <c r="N3014">
        <f>IF($B3014&lt;=$B$9,        $D3014-$B$7*$B$6-$O$18*($D3014-$B$6),          $O$16)</f>
        <v>60428.421206070358</v>
      </c>
      <c r="O3014">
        <f>EXP(-$O$17*$B3014)*LN(N3014)</f>
        <v>3.8633420823025215</v>
      </c>
      <c r="Q3014" s="4">
        <f>IF($B3014&lt;$B$9,      Q3013+($B$5*Q3013+$B$7*$B$6+$S$18*($D3014-$B$6))*$B$20,           Q3013+($B$5*Q3013-$S$16)*$B$20)</f>
        <v>496655.2461311919</v>
      </c>
      <c r="R3014">
        <f>IF($B3014&lt;=$B$9,        $D3014-$B$7*$B$6-$S$18*($D3014-$B$6),          $S$16)</f>
        <v>57592.191040000005</v>
      </c>
      <c r="S3014">
        <f>EXP(-$S$17*$B3014)*($J3014^(1-S$20)-1)/(1-S$20)</f>
        <v>0.35091314041991956</v>
      </c>
    </row>
    <row r="3015" spans="1:19" x14ac:dyDescent="0.3">
      <c r="A3015">
        <f t="shared" si="185"/>
        <v>54.93</v>
      </c>
      <c r="B3015">
        <v>29.93</v>
      </c>
      <c r="C3015" s="1">
        <f t="shared" si="186"/>
        <v>1.387395962</v>
      </c>
      <c r="D3015">
        <f t="shared" si="187"/>
        <v>69369.7981</v>
      </c>
      <c r="E3015" s="8">
        <f>IF($B3015&lt;$B$9,      E3014+($B$5*E3014+$B$7*$B$6+$B$8*($D3015-$B$6))*$B$20,           E3014+($B$5*E3014-$B$12)*$B$20)</f>
        <v>463712.33787366346</v>
      </c>
      <c r="G3015" s="4">
        <v>330774.21032556368</v>
      </c>
      <c r="I3015" s="4">
        <f>IF($B3015&lt;$B$9,      I3014+($B$5*I3014+$B$7*$B$6+$K$18*($D3015-$B$6))*$B$20,           I3014+($B$5*I3014-$K$16)*$B$20)</f>
        <v>399719.81925455161</v>
      </c>
      <c r="J3015">
        <f xml:space="preserve">          IF($B3015&lt;=$B$9,        $D3015-$B$7*$B$6-$K$18*($D3015-$B$6), $K$16)</f>
        <v>60423.669297958011</v>
      </c>
      <c r="K3015">
        <f t="shared" si="188"/>
        <v>171.75839848015093</v>
      </c>
      <c r="M3015" s="4">
        <f>IF($B3015&lt;$B$9,      M3014+($B$5*M3014+$B$7*$B$6+O$18*($D3015-$B$6))*$B$20,           M3014+($B$5*M3014-O$16)*$B$20)</f>
        <v>399633.37120279972</v>
      </c>
      <c r="N3015">
        <f>IF($B3015&lt;=$B$9,        $D3015-$B$7*$B$6-$O$18*($D3015-$B$6),          $O$16)</f>
        <v>60426.188486906234</v>
      </c>
      <c r="O3015">
        <f>EXP(-$O$17*$B3015)*LN(N3015)</f>
        <v>3.8619771876630717</v>
      </c>
      <c r="Q3015" s="4">
        <f>IF($B3015&lt;$B$9,      Q3014+($B$5*Q3014+$B$7*$B$6+$S$18*($D3015-$B$6))*$B$20,           Q3014+($B$5*Q3014-$S$16)*$B$20)</f>
        <v>496946.86976068781</v>
      </c>
      <c r="R3015">
        <f>IF($B3015&lt;=$B$9,        $D3015-$B$7*$B$6-$S$18*($D3015-$B$6),          $S$16)</f>
        <v>57590.368764999999</v>
      </c>
      <c r="S3015">
        <f>EXP(-$S$17*$B3015)*($J3015^(1-S$20)-1)/(1-S$20)</f>
        <v>0.35079034209721471</v>
      </c>
    </row>
    <row r="3016" spans="1:19" x14ac:dyDescent="0.3">
      <c r="A3016">
        <f t="shared" si="185"/>
        <v>54.94</v>
      </c>
      <c r="B3016">
        <v>29.94</v>
      </c>
      <c r="C3016" s="1">
        <f t="shared" si="186"/>
        <v>1.3873397679999999</v>
      </c>
      <c r="D3016">
        <f t="shared" si="187"/>
        <v>69366.988400000002</v>
      </c>
      <c r="E3016" s="8">
        <f>IF($B3016&lt;$B$9,      E3015+($B$5*E3015+$B$7*$B$6+$B$8*($D3016-$B$6))*$B$20,           E3015+($B$5*E3015-$B$12)*$B$20)</f>
        <v>463982.73815711925</v>
      </c>
      <c r="G3016" s="4">
        <v>330959.34828757762</v>
      </c>
      <c r="I3016" s="4">
        <f>IF($B3016&lt;$B$9,      I3015+($B$5*I3015+$B$7*$B$6+$K$18*($D3016-$B$6))*$B$20,           I3015+($B$5*I3015-$K$16)*$B$20)</f>
        <v>399949.17675522558</v>
      </c>
      <c r="J3016">
        <f xml:space="preserve">          IF($B3016&lt;=$B$9,        $D3016-$B$7*$B$6-$K$18*($D3016-$B$6), $K$16)</f>
        <v>60421.432006510644</v>
      </c>
      <c r="K3016">
        <f t="shared" si="188"/>
        <v>171.69510183184795</v>
      </c>
      <c r="M3016" s="4">
        <f>IF($B3016&lt;$B$9,      M3015+($B$5*M3015+$B$7*$B$6+O$18*($D3016-$B$6))*$B$20,           M3015+($B$5*M3015-O$16)*$B$20)</f>
        <v>399862.67325842037</v>
      </c>
      <c r="N3016">
        <f>IF($B3016&lt;=$B$9,        $D3016-$B$7*$B$6-$O$18*($D3016-$B$6),          $O$16)</f>
        <v>60423.950830036098</v>
      </c>
      <c r="O3016">
        <f>EXP(-$O$17*$B3016)*LN(N3016)</f>
        <v>3.8606127460539077</v>
      </c>
      <c r="Q3016" s="4">
        <f>IF($B3016&lt;$B$9,      Q3015+($B$5*Q3015+$B$7*$B$6+$S$18*($D3016-$B$6))*$B$20,           Q3015+($B$5*Q3015-$S$16)*$B$20)</f>
        <v>497238.58562450408</v>
      </c>
      <c r="R3016">
        <f>IF($B3016&lt;=$B$9,        $D3016-$B$7*$B$6-$S$18*($D3016-$B$6),          $S$16)</f>
        <v>57588.542460000004</v>
      </c>
      <c r="S3016">
        <f>EXP(-$S$17*$B3016)*($J3016^(1-S$20)-1)/(1-S$20)</f>
        <v>0.35066758674598719</v>
      </c>
    </row>
    <row r="3017" spans="1:19" x14ac:dyDescent="0.3">
      <c r="A3017">
        <f t="shared" si="185"/>
        <v>54.95</v>
      </c>
      <c r="B3017">
        <v>29.950000000000003</v>
      </c>
      <c r="C3017" s="1">
        <f t="shared" si="186"/>
        <v>1.38728345</v>
      </c>
      <c r="D3017">
        <f t="shared" si="187"/>
        <v>69364.172500000001</v>
      </c>
      <c r="E3017" s="8">
        <f>IF($B3017&lt;$B$9,      E3016+($B$5*E3016+$B$7*$B$6+$B$8*($D3017-$B$6))*$B$20,           E3016+($B$5*E3016-$B$12)*$B$20)</f>
        <v>464253.22463297425</v>
      </c>
      <c r="G3017" s="4">
        <v>331144.54823197826</v>
      </c>
      <c r="I3017" s="4">
        <f>IF($B3017&lt;$B$9,      I3016+($B$5*I3016+$B$7*$B$6+$K$18*($D3017-$B$6))*$B$20,           I3016+($B$5*I3016-$K$16)*$B$20)</f>
        <v>400178.60879430827</v>
      </c>
      <c r="J3017">
        <f xml:space="preserve">          IF($B3017&lt;=$B$9,        $D3017-$B$7*$B$6-$K$18*($D3017-$B$6), $K$16)</f>
        <v>60419.189778163607</v>
      </c>
      <c r="K3017">
        <f t="shared" si="188"/>
        <v>171.63182135060356</v>
      </c>
      <c r="M3017" s="4">
        <f>IF($B3017&lt;$B$9,      M3016+($B$5*M3016+$B$7*$B$6+O$18*($D3017-$B$6))*$B$20,           M3016+($B$5*M3016-O$16)*$B$20)</f>
        <v>400092.0498367062</v>
      </c>
      <c r="N3017">
        <f>IF($B3017&lt;=$B$9,        $D3017-$B$7*$B$6-$O$18*($D3017-$B$6),          $O$16)</f>
        <v>60421.708235459941</v>
      </c>
      <c r="O3017">
        <f>EXP(-$O$17*$B3017)*LN(N3017)</f>
        <v>3.8592487573320819</v>
      </c>
      <c r="Q3017" s="4">
        <f>IF($B3017&lt;$B$9,      Q3016+($B$5*Q3016+$B$7*$B$6+$S$18*($D3017-$B$6))*$B$20,           Q3016+($B$5*Q3016-$S$16)*$B$20)</f>
        <v>497530.39373322268</v>
      </c>
      <c r="R3017">
        <f>IF($B3017&lt;=$B$9,        $D3017-$B$7*$B$6-$S$18*($D3017-$B$6),          $S$16)</f>
        <v>57586.712124999998</v>
      </c>
      <c r="S3017">
        <f>EXP(-$S$17*$B3017)*($J3017^(1-S$20)-1)/(1-S$20)</f>
        <v>0.3505448743511998</v>
      </c>
    </row>
    <row r="3018" spans="1:19" x14ac:dyDescent="0.3">
      <c r="A3018">
        <f t="shared" si="185"/>
        <v>54.96</v>
      </c>
      <c r="B3018">
        <v>29.96</v>
      </c>
      <c r="C3018" s="1">
        <f t="shared" si="186"/>
        <v>1.387227008</v>
      </c>
      <c r="D3018">
        <f t="shared" si="187"/>
        <v>69361.350399999996</v>
      </c>
      <c r="E3018" s="8">
        <f>IF($B3018&lt;$B$9,      E3017+($B$5*E3017+$B$7*$B$6+$B$8*($D3018-$B$6))*$B$20,           E3017+($B$5*E3017-$B$12)*$B$20)</f>
        <v>464523.79731279577</v>
      </c>
      <c r="G3018" s="4">
        <v>331329.81017425947</v>
      </c>
      <c r="I3018" s="4">
        <f>IF($B3018&lt;$B$9,      I3017+($B$5*I3017+$B$7*$B$6+$K$18*($D3018-$B$6))*$B$20,           I3017+($B$5*I3017-$K$16)*$B$20)</f>
        <v>400408.11538525712</v>
      </c>
      <c r="J3018">
        <f xml:space="preserve">          IF($B3018&lt;=$B$9,        $D3018-$B$7*$B$6-$K$18*($D3018-$B$6), $K$16)</f>
        <v>60416.942612916915</v>
      </c>
      <c r="K3018">
        <f t="shared" si="188"/>
        <v>171.56855703494341</v>
      </c>
      <c r="M3018" s="4">
        <f>IF($B3018&lt;$B$9,      M3017+($B$5*M3017+$B$7*$B$6+O$18*($D3018-$B$6))*$B$20,           M3017+($B$5*M3017-O$16)*$B$20)</f>
        <v>400321.50095111725</v>
      </c>
      <c r="N3018">
        <f>IF($B3018&lt;=$B$9,        $D3018-$B$7*$B$6-$O$18*($D3018-$B$6),          $O$16)</f>
        <v>60419.460703177763</v>
      </c>
      <c r="O3018">
        <f>EXP(-$O$17*$B3018)*LN(N3018)</f>
        <v>3.8578852213546839</v>
      </c>
      <c r="Q3018" s="4">
        <f>IF($B3018&lt;$B$9,      Q3017+($B$5*Q3017+$B$7*$B$6+$S$18*($D3018-$B$6))*$B$20,           Q3017+($B$5*Q3017-$S$16)*$B$20)</f>
        <v>497822.29409742932</v>
      </c>
      <c r="R3018">
        <f>IF($B3018&lt;=$B$9,        $D3018-$B$7*$B$6-$S$18*($D3018-$B$6),          $S$16)</f>
        <v>57584.877759999996</v>
      </c>
      <c r="S3018">
        <f>EXP(-$S$17*$B3018)*($J3018^(1-S$20)-1)/(1-S$20)</f>
        <v>0.35042220489782083</v>
      </c>
    </row>
    <row r="3019" spans="1:19" x14ac:dyDescent="0.3">
      <c r="A3019">
        <f t="shared" si="185"/>
        <v>54.97</v>
      </c>
      <c r="B3019">
        <v>29.970000000000002</v>
      </c>
      <c r="C3019" s="1">
        <f t="shared" si="186"/>
        <v>1.3871704419999999</v>
      </c>
      <c r="D3019">
        <f t="shared" si="187"/>
        <v>69358.522100000002</v>
      </c>
      <c r="E3019" s="8">
        <f>IF($B3019&lt;$B$9,      E3018+($B$5*E3018+$B$7*$B$6+$B$8*($D3019-$B$6))*$B$20,           E3018+($B$5*E3018-$B$12)*$B$20)</f>
        <v>464794.45620815526</v>
      </c>
      <c r="G3019" s="4">
        <v>331515.13412992045</v>
      </c>
      <c r="I3019" s="4">
        <f>IF($B3019&lt;$B$9,      I3018+($B$5*I3018+$B$7*$B$6+$K$18*($D3019-$B$6))*$B$20,           I3018+($B$5*I3018-$K$16)*$B$20)</f>
        <v>400637.69654153427</v>
      </c>
      <c r="J3019">
        <f xml:space="preserve">          IF($B3019&lt;=$B$9,        $D3019-$B$7*$B$6-$K$18*($D3019-$B$6), $K$16)</f>
        <v>60414.690510770568</v>
      </c>
      <c r="K3019">
        <f t="shared" si="188"/>
        <v>171.50530888339057</v>
      </c>
      <c r="M3019" s="4">
        <f>IF($B3019&lt;$B$9,      M3018+($B$5*M3018+$B$7*$B$6+O$18*($D3019-$B$6))*$B$20,           M3018+($B$5*M3018-O$16)*$B$20)</f>
        <v>400551.02661511826</v>
      </c>
      <c r="N3019">
        <f>IF($B3019&lt;=$B$9,        $D3019-$B$7*$B$6-$O$18*($D3019-$B$6),          $O$16)</f>
        <v>60417.20823318958</v>
      </c>
      <c r="O3019">
        <f>EXP(-$O$17*$B3019)*LN(N3019)</f>
        <v>3.8565221379788386</v>
      </c>
      <c r="Q3019" s="4">
        <f>IF($B3019&lt;$B$9,      Q3018+($B$5*Q3018+$B$7*$B$6+$S$18*($D3019-$B$6))*$B$20,           Q3018+($B$5*Q3018-$S$16)*$B$20)</f>
        <v>498114.28672771342</v>
      </c>
      <c r="R3019">
        <f>IF($B3019&lt;=$B$9,        $D3019-$B$7*$B$6-$S$18*($D3019-$B$6),          $S$16)</f>
        <v>57583.039365000004</v>
      </c>
      <c r="S3019">
        <f>EXP(-$S$17*$B3019)*($J3019^(1-S$20)-1)/(1-S$20)</f>
        <v>0.35029957837082365</v>
      </c>
    </row>
    <row r="3020" spans="1:19" x14ac:dyDescent="0.3">
      <c r="A3020">
        <f t="shared" si="185"/>
        <v>54.980000000000004</v>
      </c>
      <c r="B3020">
        <v>29.98</v>
      </c>
      <c r="C3020" s="1">
        <f t="shared" si="186"/>
        <v>1.3871137520000001</v>
      </c>
      <c r="D3020">
        <f t="shared" si="187"/>
        <v>69355.687600000005</v>
      </c>
      <c r="E3020" s="8">
        <f>IF($B3020&lt;$B$9,      E3019+($B$5*E3019+$B$7*$B$6+$B$8*($D3020-$B$6))*$B$20,           E3019+($B$5*E3019-$B$12)*$B$20)</f>
        <v>465065.20133062813</v>
      </c>
      <c r="G3020" s="4">
        <v>331700.52011446591</v>
      </c>
      <c r="I3020" s="4">
        <f>IF($B3020&lt;$B$9,      I3019+($B$5*I3019+$B$7*$B$6+$K$18*($D3020-$B$6))*$B$20,           I3019+($B$5*I3019-$K$16)*$B$20)</f>
        <v>400867.35227660654</v>
      </c>
      <c r="J3020">
        <f xml:space="preserve">          IF($B3020&lt;=$B$9,        $D3020-$B$7*$B$6-$K$18*($D3020-$B$6), $K$16)</f>
        <v>60412.433471724558</v>
      </c>
      <c r="K3020">
        <f t="shared" si="188"/>
        <v>171.44207689446574</v>
      </c>
      <c r="M3020" s="4">
        <f>IF($B3020&lt;$B$9,      M3019+($B$5*M3019+$B$7*$B$6+O$18*($D3020-$B$6))*$B$20,           M3019+($B$5*M3019-O$16)*$B$20)</f>
        <v>400780.62684217858</v>
      </c>
      <c r="N3020">
        <f>IF($B3020&lt;=$B$9,        $D3020-$B$7*$B$6-$O$18*($D3020-$B$6),          $O$16)</f>
        <v>60414.950825495376</v>
      </c>
      <c r="O3020">
        <f>EXP(-$O$17*$B3020)*LN(N3020)</f>
        <v>3.8551595070617055</v>
      </c>
      <c r="Q3020" s="4">
        <f>IF($B3020&lt;$B$9,      Q3019+($B$5*Q3019+$B$7*$B$6+$S$18*($D3020-$B$6))*$B$20,           Q3019+($B$5*Q3019-$S$16)*$B$20)</f>
        <v>498406.37163466815</v>
      </c>
      <c r="R3020">
        <f>IF($B3020&lt;=$B$9,        $D3020-$B$7*$B$6-$S$18*($D3020-$B$6),          $S$16)</f>
        <v>57581.196940000002</v>
      </c>
      <c r="S3020">
        <f>EXP(-$S$17*$B3020)*($J3020^(1-S$20)-1)/(1-S$20)</f>
        <v>0.35017699475518677</v>
      </c>
    </row>
    <row r="3021" spans="1:19" x14ac:dyDescent="0.3">
      <c r="A3021">
        <f t="shared" si="185"/>
        <v>54.99</v>
      </c>
      <c r="B3021">
        <v>29.990000000000002</v>
      </c>
      <c r="C3021" s="1">
        <f t="shared" si="186"/>
        <v>1.3870569380000002</v>
      </c>
      <c r="D3021">
        <f t="shared" si="187"/>
        <v>69352.846900000004</v>
      </c>
      <c r="E3021" s="8">
        <f>IF($B3021&lt;$B$9,      E3020+($B$5*E3020+$B$7*$B$6+$B$8*($D3021-$B$6))*$B$20,           E3020+($B$5*E3020-$B$12)*$B$20)</f>
        <v>465336.03269179387</v>
      </c>
      <c r="G3021" s="4">
        <v>331885.96814340597</v>
      </c>
      <c r="I3021" s="4">
        <f>IF($B3021&lt;$B$9,      I3020+($B$5*I3020+$B$7*$B$6+$K$18*($D3021-$B$6))*$B$20,           I3020+($B$5*I3020-$K$16)*$B$20)</f>
        <v>401097.08260394557</v>
      </c>
      <c r="J3021">
        <f xml:space="preserve">          IF($B3021&lt;=$B$9,        $D3021-$B$7*$B$6-$K$18*($D3021-$B$6), $K$16)</f>
        <v>60410.171495778886</v>
      </c>
      <c r="K3021">
        <f t="shared" si="188"/>
        <v>171.37886106668711</v>
      </c>
      <c r="M3021" s="4">
        <f>IF($B3021&lt;$B$9,      M3020+($B$5*M3020+$B$7*$B$6+O$18*($D3021-$B$6))*$B$20,           M3020+($B$5*M3020-O$16)*$B$20)</f>
        <v>401010.30164577242</v>
      </c>
      <c r="N3021">
        <f>IF($B3021&lt;=$B$9,        $D3021-$B$7*$B$6-$O$18*($D3021-$B$6),          $O$16)</f>
        <v>60412.688480095152</v>
      </c>
      <c r="O3021">
        <f>EXP(-$O$17*$B3021)*LN(N3021)</f>
        <v>3.8537973284604785</v>
      </c>
      <c r="Q3021" s="4">
        <f>IF($B3021&lt;$B$9,      Q3020+($B$5*Q3020+$B$7*$B$6+$S$18*($D3021-$B$6))*$B$20,           Q3020+($B$5*Q3020-$S$16)*$B$20)</f>
        <v>498698.54882889026</v>
      </c>
      <c r="R3021">
        <f>IF($B3021&lt;=$B$9,        $D3021-$B$7*$B$6-$S$18*($D3021-$B$6),          $S$16)</f>
        <v>57579.350485000003</v>
      </c>
      <c r="S3021">
        <f>EXP(-$S$17*$B3021)*($J3021^(1-S$20)-1)/(1-S$20)</f>
        <v>0.3500544540358938</v>
      </c>
    </row>
    <row r="3022" spans="1:19" x14ac:dyDescent="0.3">
      <c r="A3022">
        <f t="shared" si="185"/>
        <v>55</v>
      </c>
      <c r="B3022">
        <v>30</v>
      </c>
      <c r="C3022" s="1">
        <f t="shared" si="186"/>
        <v>1.387</v>
      </c>
      <c r="D3022">
        <f t="shared" si="187"/>
        <v>69350</v>
      </c>
      <c r="E3022" s="8">
        <f>IF($B3022&lt;$B$9,      E3021+($B$5*E3021+$B$7*$B$6+$B$8*($D3022-$B$6))*$B$20,           E3021+($B$5*E3021-$B$12)*$B$20)</f>
        <v>465606.95030323596</v>
      </c>
      <c r="G3022" s="4">
        <v>332071.4782322562</v>
      </c>
      <c r="I3022" s="4">
        <f>IF($B3022&lt;$B$9,      I3021+($B$5*I3021+$B$7*$B$6+$K$18*($D3022-$B$6))*$B$20,           I3021+($B$5*I3021-$K$16)*$B$20)</f>
        <v>401326.88753702759</v>
      </c>
      <c r="J3022">
        <f xml:space="preserve">          IF($B3022&lt;=$B$9,        $D3022-$B$7*$B$6-$K$18*($D3022-$B$6), $K$16)</f>
        <v>60407.904582933552</v>
      </c>
      <c r="K3022">
        <f t="shared" si="188"/>
        <v>171.31566139857057</v>
      </c>
      <c r="M3022" s="4">
        <f>IF($B3022&lt;$B$9,      M3021+($B$5*M3021+$B$7*$B$6+O$18*($D3022-$B$6))*$B$20,           M3021+($B$5*M3021-O$16)*$B$20)</f>
        <v>401240.05103937857</v>
      </c>
      <c r="N3022">
        <f>IF($B3022&lt;=$B$9,        $D3022-$B$7*$B$6-$O$18*($D3022-$B$6),          $O$16)</f>
        <v>60410.421196988915</v>
      </c>
      <c r="O3022">
        <f>EXP(-$O$17*$B3022)*LN(N3022)</f>
        <v>3.8524356020323931</v>
      </c>
      <c r="Q3022" s="4">
        <f>IF($B3022&lt;$B$9,      Q3021+($B$5*Q3021+$B$7*$B$6+$S$18*($D3022-$B$6))*$B$20,           Q3021+($B$5*Q3021-$S$16)*$B$20)</f>
        <v>498990.81832098035</v>
      </c>
      <c r="R3022">
        <f>IF($B3022&lt;=$B$9,        $D3022-$B$7*$B$6-$S$18*($D3022-$B$6),          $S$16)</f>
        <v>57577.5</v>
      </c>
      <c r="S3022">
        <f>EXP(-$S$17*$B3022)*($J3022^(1-S$20)-1)/(1-S$20)</f>
        <v>0.34993195619793432</v>
      </c>
    </row>
    <row r="3023" spans="1:19" x14ac:dyDescent="0.3">
      <c r="A3023">
        <f t="shared" si="185"/>
        <v>55.010000000000005</v>
      </c>
      <c r="B3023">
        <v>30.01</v>
      </c>
      <c r="C3023" s="1">
        <f t="shared" si="186"/>
        <v>1.3869429379999998</v>
      </c>
      <c r="D3023">
        <f t="shared" si="187"/>
        <v>69347.146899999992</v>
      </c>
      <c r="E3023" s="8">
        <f>IF($B3023&lt;$B$9,      E3022+($B$5*E3022+$B$7*$B$6+$B$8*($D3023-$B$6))*$B$20,           E3022+($B$5*E3022-$B$12)*$B$20)</f>
        <v>465877.95417654212</v>
      </c>
      <c r="G3023" s="4">
        <v>332257.05039653747</v>
      </c>
      <c r="I3023" s="4">
        <f>IF($B3023&lt;$B$9,      I3022+($B$5*I3022+$B$7*$B$6+$K$18*($D3023-$B$6))*$B$20,           I3022+($B$5*I3022-$K$16)*$B$20)</f>
        <v>401556.76708933368</v>
      </c>
      <c r="J3023">
        <f xml:space="preserve">          IF($B3023&lt;=$B$9,        $D3023-$B$7*$B$6-$K$18*($D3023-$B$6), $K$16)</f>
        <v>60405.632733188555</v>
      </c>
      <c r="K3023">
        <f t="shared" si="188"/>
        <v>171.25247788862941</v>
      </c>
      <c r="M3023" s="4">
        <f>IF($B3023&lt;$B$9,      M3022+($B$5*M3022+$B$7*$B$6+O$18*($D3023-$B$6))*$B$20,           M3022+($B$5*M3022-O$16)*$B$20)</f>
        <v>401469.8750364806</v>
      </c>
      <c r="N3023">
        <f>IF($B3023&lt;=$B$9,        $D3023-$B$7*$B$6-$O$18*($D3023-$B$6),          $O$16)</f>
        <v>60408.14897617665</v>
      </c>
      <c r="O3023">
        <f>EXP(-$O$17*$B3023)*LN(N3023)</f>
        <v>3.8510743276347132</v>
      </c>
      <c r="Q3023" s="4">
        <f>IF($B3023&lt;$B$9,      Q3022+($B$5*Q3022+$B$7*$B$6+$S$18*($D3023-$B$6))*$B$20,           Q3022+($B$5*Q3022-$S$16)*$B$20)</f>
        <v>499283.18012154271</v>
      </c>
      <c r="R3023">
        <f>IF($B3023&lt;=$B$9,        $D3023-$B$7*$B$6-$S$18*($D3023-$B$6),          $S$16)</f>
        <v>57575.645484999994</v>
      </c>
      <c r="S3023">
        <f>EXP(-$S$17*$B3023)*($J3023^(1-S$20)-1)/(1-S$20)</f>
        <v>0.34980950122630239</v>
      </c>
    </row>
    <row r="3024" spans="1:19" x14ac:dyDescent="0.3">
      <c r="A3024">
        <f t="shared" si="185"/>
        <v>55.019999999999996</v>
      </c>
      <c r="B3024">
        <v>30.02</v>
      </c>
      <c r="C3024" s="1">
        <f t="shared" si="186"/>
        <v>1.386885752</v>
      </c>
      <c r="D3024">
        <f t="shared" si="187"/>
        <v>69344.287599999996</v>
      </c>
      <c r="E3024" s="8">
        <f>IF($B3024&lt;$B$9,      E3023+($B$5*E3023+$B$7*$B$6+$B$8*($D3024-$B$6))*$B$20,           E3023+($B$5*E3023-$B$12)*$B$20)</f>
        <v>466149.04432330391</v>
      </c>
      <c r="G3024" s="4">
        <v>332442.68465177628</v>
      </c>
      <c r="I3024" s="4">
        <f>IF($B3024&lt;$B$9,      I3023+($B$5*I3023+$B$7*$B$6+$K$18*($D3024-$B$6))*$B$20,           I3023+($B$5*I3023-$K$16)*$B$20)</f>
        <v>401786.72127434949</v>
      </c>
      <c r="J3024">
        <f xml:space="preserve">          IF($B3024&lt;=$B$9,        $D3024-$B$7*$B$6-$K$18*($D3024-$B$6), $K$16)</f>
        <v>60403.355946543903</v>
      </c>
      <c r="K3024">
        <f t="shared" si="188"/>
        <v>171.18931053537455</v>
      </c>
      <c r="M3024" s="4">
        <f>IF($B3024&lt;$B$9,      M3023+($B$5*M3023+$B$7*$B$6+O$18*($D3024-$B$6))*$B$20,           M3023+($B$5*M3023-O$16)*$B$20)</f>
        <v>401699.77365056681</v>
      </c>
      <c r="N3024">
        <f>IF($B3024&lt;=$B$9,        $D3024-$B$7*$B$6-$O$18*($D3024-$B$6),          $O$16)</f>
        <v>60405.871817658386</v>
      </c>
      <c r="O3024">
        <f>EXP(-$O$17*$B3024)*LN(N3024)</f>
        <v>3.8497135051247433</v>
      </c>
      <c r="Q3024" s="4">
        <f>IF($B3024&lt;$B$9,      Q3023+($B$5*Q3023+$B$7*$B$6+$S$18*($D3024-$B$6))*$B$20,           Q3023+($B$5*Q3023-$S$16)*$B$20)</f>
        <v>499575.63424118527</v>
      </c>
      <c r="R3024">
        <f>IF($B3024&lt;=$B$9,        $D3024-$B$7*$B$6-$S$18*($D3024-$B$6),          $S$16)</f>
        <v>57573.786939999998</v>
      </c>
      <c r="S3024">
        <f>EXP(-$S$17*$B3024)*($J3024^(1-S$20)-1)/(1-S$20)</f>
        <v>0.34968708910599766</v>
      </c>
    </row>
    <row r="3025" spans="1:19" x14ac:dyDescent="0.3">
      <c r="A3025">
        <f t="shared" si="185"/>
        <v>55.03</v>
      </c>
      <c r="B3025">
        <v>30.03</v>
      </c>
      <c r="C3025" s="1">
        <f t="shared" si="186"/>
        <v>1.3868284420000001</v>
      </c>
      <c r="D3025">
        <f t="shared" si="187"/>
        <v>69341.422100000011</v>
      </c>
      <c r="E3025" s="8">
        <f>IF($B3025&lt;$B$9,      E3024+($B$5*E3024+$B$7*$B$6+$B$8*($D3025-$B$6))*$B$20,           E3024+($B$5*E3024-$B$12)*$B$20)</f>
        <v>466420.22075511707</v>
      </c>
      <c r="G3025" s="4">
        <v>332628.3810135044</v>
      </c>
      <c r="I3025" s="4">
        <f>IF($B3025&lt;$B$9,      I3024+($B$5*I3024+$B$7*$B$6+$K$18*($D3025-$B$6))*$B$20,           I3024+($B$5*I3024-$K$16)*$B$20)</f>
        <v>402016.75010556553</v>
      </c>
      <c r="J3025">
        <f xml:space="preserve">          IF($B3025&lt;=$B$9,        $D3025-$B$7*$B$6-$K$18*($D3025-$B$6), $K$16)</f>
        <v>60401.07422299961</v>
      </c>
      <c r="K3025">
        <f t="shared" si="188"/>
        <v>171.12615933731462</v>
      </c>
      <c r="M3025" s="4">
        <f>IF($B3025&lt;$B$9,      M3024+($B$5*M3024+$B$7*$B$6+O$18*($D3025-$B$6))*$B$20,           M3024+($B$5*M3024-O$16)*$B$20)</f>
        <v>401929.7468951302</v>
      </c>
      <c r="N3025">
        <f>IF($B3025&lt;=$B$9,        $D3025-$B$7*$B$6-$O$18*($D3025-$B$6),          $O$16)</f>
        <v>60403.589721434109</v>
      </c>
      <c r="O3025">
        <f>EXP(-$O$17*$B3025)*LN(N3025)</f>
        <v>3.8483531343598227</v>
      </c>
      <c r="Q3025" s="4">
        <f>IF($B3025&lt;$B$9,      Q3024+($B$5*Q3024+$B$7*$B$6+$S$18*($D3025-$B$6))*$B$20,           Q3024+($B$5*Q3024-$S$16)*$B$20)</f>
        <v>499868.18069051969</v>
      </c>
      <c r="R3025">
        <f>IF($B3025&lt;=$B$9,        $D3025-$B$7*$B$6-$S$18*($D3025-$B$6),          $S$16)</f>
        <v>57571.924365000006</v>
      </c>
      <c r="S3025">
        <f>EXP(-$S$17*$B3025)*($J3025^(1-S$20)-1)/(1-S$20)</f>
        <v>0.34956471982202514</v>
      </c>
    </row>
    <row r="3026" spans="1:19" x14ac:dyDescent="0.3">
      <c r="A3026">
        <f t="shared" si="185"/>
        <v>55.040000000000006</v>
      </c>
      <c r="B3026">
        <v>30.040000000000003</v>
      </c>
      <c r="C3026" s="1">
        <f t="shared" si="186"/>
        <v>1.386771008</v>
      </c>
      <c r="D3026">
        <f t="shared" si="187"/>
        <v>69338.550399999993</v>
      </c>
      <c r="E3026" s="8">
        <f>IF($B3026&lt;$B$9,      E3025+($B$5*E3025+$B$7*$B$6+$B$8*($D3026-$B$6))*$B$20,           E3025+($B$5*E3025-$B$12)*$B$20)</f>
        <v>466691.48348358134</v>
      </c>
      <c r="G3026" s="4">
        <v>332814.13949725911</v>
      </c>
      <c r="I3026" s="4">
        <f>IF($B3026&lt;$B$9,      I3025+($B$5*I3025+$B$7*$B$6+$K$18*($D3026-$B$6))*$B$20,           I3025+($B$5*I3025-$K$16)*$B$20)</f>
        <v>402246.8535964769</v>
      </c>
      <c r="J3026">
        <f xml:space="preserve">          IF($B3026&lt;=$B$9,        $D3026-$B$7*$B$6-$K$18*($D3026-$B$6), $K$16)</f>
        <v>60398.787562555626</v>
      </c>
      <c r="K3026">
        <f t="shared" si="188"/>
        <v>171.0630242929555</v>
      </c>
      <c r="M3026" s="4">
        <f>IF($B3026&lt;$B$9,      M3025+($B$5*M3025+$B$7*$B$6+O$18*($D3026-$B$6))*$B$20,           M3025+($B$5*M3025-O$16)*$B$20)</f>
        <v>402159.79478366848</v>
      </c>
      <c r="N3026">
        <f>IF($B3026&lt;=$B$9,        $D3026-$B$7*$B$6-$O$18*($D3026-$B$6),          $O$16)</f>
        <v>60401.30268750379</v>
      </c>
      <c r="O3026">
        <f>EXP(-$O$17*$B3026)*LN(N3026)</f>
        <v>3.8469932151973238</v>
      </c>
      <c r="Q3026" s="4">
        <f>IF($B3026&lt;$B$9,      Q3025+($B$5*Q3025+$B$7*$B$6+$S$18*($D3026-$B$6))*$B$20,           Q3025+($B$5*Q3025-$S$16)*$B$20)</f>
        <v>500160.81948016136</v>
      </c>
      <c r="R3026">
        <f>IF($B3026&lt;=$B$9,        $D3026-$B$7*$B$6-$S$18*($D3026-$B$6),          $S$16)</f>
        <v>57570.057759999996</v>
      </c>
      <c r="S3026">
        <f>EXP(-$S$17*$B3026)*($J3026^(1-S$20)-1)/(1-S$20)</f>
        <v>0.34944239335939475</v>
      </c>
    </row>
    <row r="3027" spans="1:19" x14ac:dyDescent="0.3">
      <c r="A3027">
        <f t="shared" si="185"/>
        <v>55.05</v>
      </c>
      <c r="B3027">
        <v>30.05</v>
      </c>
      <c r="C3027" s="1">
        <f t="shared" si="186"/>
        <v>1.3867134500000002</v>
      </c>
      <c r="D3027">
        <f t="shared" si="187"/>
        <v>69335.672500000015</v>
      </c>
      <c r="E3027" s="8">
        <f>IF($B3027&lt;$B$9,      E3026+($B$5*E3026+$B$7*$B$6+$B$8*($D3027-$B$6))*$B$20,           E3026+($B$5*E3026-$B$12)*$B$20)</f>
        <v>466962.83252030058</v>
      </c>
      <c r="G3027" s="4">
        <v>332999.96011858317</v>
      </c>
      <c r="I3027" s="4">
        <f>IF($B3027&lt;$B$9,      I3026+($B$5*I3026+$B$7*$B$6+$K$18*($D3027-$B$6))*$B$20,           I3026+($B$5*I3026-$K$16)*$B$20)</f>
        <v>402477.03176058352</v>
      </c>
      <c r="J3027">
        <f xml:space="preserve">          IF($B3027&lt;=$B$9,        $D3027-$B$7*$B$6-$K$18*($D3027-$B$6), $K$16)</f>
        <v>60396.495965212016</v>
      </c>
      <c r="K3027">
        <f t="shared" si="188"/>
        <v>170.999905400801</v>
      </c>
      <c r="M3027" s="4">
        <f>IF($B3027&lt;$B$9,      M3026+($B$5*M3026+$B$7*$B$6+O$18*($D3027-$B$6))*$B$20,           M3026+($B$5*M3026-O$16)*$B$20)</f>
        <v>402389.91732968407</v>
      </c>
      <c r="N3027">
        <f>IF($B3027&lt;=$B$9,        $D3027-$B$7*$B$6-$O$18*($D3027-$B$6),          $O$16)</f>
        <v>60399.010715867487</v>
      </c>
      <c r="O3027">
        <f>EXP(-$O$17*$B3027)*LN(N3027)</f>
        <v>3.8456337474946589</v>
      </c>
      <c r="Q3027" s="4">
        <f>IF($B3027&lt;$B$9,      Q3026+($B$5*Q3026+$B$7*$B$6+$S$18*($D3027-$B$6))*$B$20,           Q3026+($B$5*Q3026-$S$16)*$B$20)</f>
        <v>500453.55062072939</v>
      </c>
      <c r="R3027">
        <f>IF($B3027&lt;=$B$9,        $D3027-$B$7*$B$6-$S$18*($D3027-$B$6),          $S$16)</f>
        <v>57568.187125000011</v>
      </c>
      <c r="S3027">
        <f>EXP(-$S$17*$B3027)*($J3027^(1-S$20)-1)/(1-S$20)</f>
        <v>0.34932010970312199</v>
      </c>
    </row>
    <row r="3028" spans="1:19" x14ac:dyDescent="0.3">
      <c r="A3028">
        <f t="shared" si="185"/>
        <v>55.06</v>
      </c>
      <c r="B3028">
        <v>30.060000000000002</v>
      </c>
      <c r="C3028" s="1">
        <f t="shared" si="186"/>
        <v>1.3866557680000002</v>
      </c>
      <c r="D3028">
        <f t="shared" si="187"/>
        <v>69332.788400000005</v>
      </c>
      <c r="E3028" s="8">
        <f>IF($B3028&lt;$B$9,      E3027+($B$5*E3027+$B$7*$B$6+$B$8*($D3028-$B$6))*$B$20,           E3027+($B$5*E3027-$B$12)*$B$20)</f>
        <v>467234.26787688269</v>
      </c>
      <c r="G3028" s="4">
        <v>333185.84289302467</v>
      </c>
      <c r="I3028" s="4">
        <f>IF($B3028&lt;$B$9,      I3027+($B$5*I3027+$B$7*$B$6+$K$18*($D3028-$B$6))*$B$20,           I3027+($B$5*I3027-$K$16)*$B$20)</f>
        <v>402707.28461139003</v>
      </c>
      <c r="J3028">
        <f xml:space="preserve">          IF($B3028&lt;=$B$9,        $D3028-$B$7*$B$6-$K$18*($D3028-$B$6), $K$16)</f>
        <v>60394.199430968714</v>
      </c>
      <c r="K3028">
        <f t="shared" si="188"/>
        <v>170.9368026593522</v>
      </c>
      <c r="M3028" s="4">
        <f>IF($B3028&lt;$B$9,      M3027+($B$5*M3027+$B$7*$B$6+O$18*($D3028-$B$6))*$B$20,           M3027+($B$5*M3027-O$16)*$B$20)</f>
        <v>402620.1145466842</v>
      </c>
      <c r="N3028">
        <f>IF($B3028&lt;=$B$9,        $D3028-$B$7*$B$6-$O$18*($D3028-$B$6),          $O$16)</f>
        <v>60396.713806525142</v>
      </c>
      <c r="O3028">
        <f>EXP(-$O$17*$B3028)*LN(N3028)</f>
        <v>3.8442747311092735</v>
      </c>
      <c r="Q3028" s="4">
        <f>IF($B3028&lt;$B$9,      Q3027+($B$5*Q3027+$B$7*$B$6+$S$18*($D3028-$B$6))*$B$20,           Q3027+($B$5*Q3027-$S$16)*$B$20)</f>
        <v>500746.37412284664</v>
      </c>
      <c r="R3028">
        <f>IF($B3028&lt;=$B$9,        $D3028-$B$7*$B$6-$S$18*($D3028-$B$6),          $S$16)</f>
        <v>57566.312460000001</v>
      </c>
      <c r="S3028">
        <f>EXP(-$S$17*$B3028)*($J3028^(1-S$20)-1)/(1-S$20)</f>
        <v>0.34919786883822734</v>
      </c>
    </row>
    <row r="3029" spans="1:19" x14ac:dyDescent="0.3">
      <c r="A3029">
        <f t="shared" si="185"/>
        <v>55.07</v>
      </c>
      <c r="B3029">
        <v>30.07</v>
      </c>
      <c r="C3029" s="1">
        <f t="shared" si="186"/>
        <v>1.3865979619999997</v>
      </c>
      <c r="D3029">
        <f t="shared" si="187"/>
        <v>69329.898099999991</v>
      </c>
      <c r="E3029" s="8">
        <f>IF($B3029&lt;$B$9,      E3028+($B$5*E3028+$B$7*$B$6+$B$8*($D3029-$B$6))*$B$20,           E3028+($B$5*E3028-$B$12)*$B$20)</f>
        <v>467505.78956493962</v>
      </c>
      <c r="G3029" s="4">
        <v>333371.78783613723</v>
      </c>
      <c r="I3029" s="4">
        <f>IF($B3029&lt;$B$9,      I3028+($B$5*I3028+$B$7*$B$6+$K$18*($D3029-$B$6))*$B$20,           I3028+($B$5*I3028-$K$16)*$B$20)</f>
        <v>402937.61216240574</v>
      </c>
      <c r="J3029">
        <f xml:space="preserve">          IF($B3029&lt;=$B$9,        $D3029-$B$7*$B$6-$K$18*($D3029-$B$6), $K$16)</f>
        <v>60391.897959825757</v>
      </c>
      <c r="K3029">
        <f t="shared" si="188"/>
        <v>170.87371606710806</v>
      </c>
      <c r="M3029" s="4">
        <f>IF($B3029&lt;$B$9,      M3028+($B$5*M3028+$B$7*$B$6+O$18*($D3029-$B$6))*$B$20,           M3028+($B$5*M3028-O$16)*$B$20)</f>
        <v>402850.38644818077</v>
      </c>
      <c r="N3029">
        <f>IF($B3029&lt;=$B$9,        $D3029-$B$7*$B$6-$O$18*($D3029-$B$6),          $O$16)</f>
        <v>60394.411959476776</v>
      </c>
      <c r="O3029">
        <f>EXP(-$O$17*$B3029)*LN(N3029)</f>
        <v>3.8429161658986497</v>
      </c>
      <c r="Q3029" s="4">
        <f>IF($B3029&lt;$B$9,      Q3028+($B$5*Q3028+$B$7*$B$6+$S$18*($D3029-$B$6))*$B$20,           Q3028+($B$5*Q3028-$S$16)*$B$20)</f>
        <v>501039.28999713965</v>
      </c>
      <c r="R3029">
        <f>IF($B3029&lt;=$B$9,        $D3029-$B$7*$B$6-$S$18*($D3029-$B$6),          $S$16)</f>
        <v>57564.433764999994</v>
      </c>
      <c r="S3029">
        <f>EXP(-$S$17*$B3029)*($J3029^(1-S$20)-1)/(1-S$20)</f>
        <v>0.34907567074973683</v>
      </c>
    </row>
    <row r="3030" spans="1:19" x14ac:dyDescent="0.3">
      <c r="A3030">
        <f t="shared" si="185"/>
        <v>55.08</v>
      </c>
      <c r="B3030">
        <v>30.080000000000002</v>
      </c>
      <c r="C3030" s="1">
        <f t="shared" si="186"/>
        <v>1.3865400319999999</v>
      </c>
      <c r="D3030">
        <f t="shared" si="187"/>
        <v>69327.001599999989</v>
      </c>
      <c r="E3030" s="8">
        <f>IF($B3030&lt;$B$9,      E3029+($B$5*E3029+$B$7*$B$6+$B$8*($D3030-$B$6))*$B$20,           E3029+($B$5*E3029-$B$12)*$B$20)</f>
        <v>467777.39759608736</v>
      </c>
      <c r="G3030" s="4">
        <v>333557.79496347986</v>
      </c>
      <c r="I3030" s="4">
        <f>IF($B3030&lt;$B$9,      I3029+($B$5*I3029+$B$7*$B$6+$K$18*($D3030-$B$6))*$B$20,           I3029+($B$5*I3029-$K$16)*$B$20)</f>
        <v>403168.01442714478</v>
      </c>
      <c r="J3030">
        <f xml:space="preserve">          IF($B3030&lt;=$B$9,        $D3030-$B$7*$B$6-$K$18*($D3030-$B$6), $K$16)</f>
        <v>60389.591551783145</v>
      </c>
      <c r="K3030">
        <f t="shared" si="188"/>
        <v>170.81064562256483</v>
      </c>
      <c r="M3030" s="4">
        <f>IF($B3030&lt;$B$9,      M3029+($B$5*M3029+$B$7*$B$6+O$18*($D3030-$B$6))*$B$20,           M3029+($B$5*M3029-O$16)*$B$20)</f>
        <v>403080.73304769042</v>
      </c>
      <c r="N3030">
        <f>IF($B3030&lt;=$B$9,        $D3030-$B$7*$B$6-$O$18*($D3030-$B$6),          $O$16)</f>
        <v>60392.105174722405</v>
      </c>
      <c r="O3030">
        <f>EXP(-$O$17*$B3030)*LN(N3030)</f>
        <v>3.8415580517203041</v>
      </c>
      <c r="Q3030" s="4">
        <f>IF($B3030&lt;$B$9,      Q3029+($B$5*Q3029+$B$7*$B$6+$S$18*($D3030-$B$6))*$B$20,           Q3029+($B$5*Q3029-$S$16)*$B$20)</f>
        <v>501332.29825423867</v>
      </c>
      <c r="R3030">
        <f>IF($B3030&lt;=$B$9,        $D3030-$B$7*$B$6-$S$18*($D3030-$B$6),          $S$16)</f>
        <v>57562.551039999991</v>
      </c>
      <c r="S3030">
        <f>EXP(-$S$17*$B3030)*($J3030^(1-S$20)-1)/(1-S$20)</f>
        <v>0.34895351542268138</v>
      </c>
    </row>
    <row r="3031" spans="1:19" x14ac:dyDescent="0.3">
      <c r="A3031">
        <f t="shared" ref="A3031:A3094" si="189">B3031+25</f>
        <v>55.09</v>
      </c>
      <c r="B3031">
        <v>30.09</v>
      </c>
      <c r="C3031" s="1">
        <f t="shared" ref="C3031:C3094" si="190">$B$2+$B$3*B3031+$B$4*B3031^2</f>
        <v>1.3864819779999999</v>
      </c>
      <c r="D3031">
        <f t="shared" ref="D3031:D3094" si="191">$B$6*C3031</f>
        <v>69324.098899999997</v>
      </c>
      <c r="E3031" s="8">
        <f>IF($B3031&lt;$B$9,      E3030+($B$5*E3030+$B$7*$B$6+$B$8*($D3031-$B$6))*$B$20,           E3030+($B$5*E3030-$B$12)*$B$20)</f>
        <v>468049.09198194597</v>
      </c>
      <c r="G3031" s="4">
        <v>333743.86429061706</v>
      </c>
      <c r="I3031" s="4">
        <f>IF($B3031&lt;$B$9,      I3030+($B$5*I3030+$B$7*$B$6+$K$18*($D3031-$B$6))*$B$20,           I3030+($B$5*I3030-$K$16)*$B$20)</f>
        <v>403398.49141912587</v>
      </c>
      <c r="J3031">
        <f xml:space="preserve">          IF($B3031&lt;=$B$9,        $D3031-$B$7*$B$6-$K$18*($D3031-$B$6), $K$16)</f>
        <v>60387.280206840886</v>
      </c>
      <c r="K3031">
        <f t="shared" ref="K3031:K3094" si="192">EXP(-$K$17*$B3031)*($J3031^(1-K$20)-1)/(1-K$20)</f>
        <v>170.74759132421661</v>
      </c>
      <c r="M3031" s="4">
        <f>IF($B3031&lt;$B$9,      M3030+($B$5*M3030+$B$7*$B$6+O$18*($D3031-$B$6))*$B$20,           M3030+($B$5*M3030-O$16)*$B$20)</f>
        <v>403311.15435873449</v>
      </c>
      <c r="N3031">
        <f>IF($B3031&lt;=$B$9,        $D3031-$B$7*$B$6-$O$18*($D3031-$B$6),          $O$16)</f>
        <v>60389.79345226202</v>
      </c>
      <c r="O3031">
        <f>EXP(-$O$17*$B3031)*LN(N3031)</f>
        <v>3.840200388431791</v>
      </c>
      <c r="Q3031" s="4">
        <f>IF($B3031&lt;$B$9,      Q3030+($B$5*Q3030+$B$7*$B$6+$S$18*($D3031-$B$6))*$B$20,           Q3030+($B$5*Q3030-$S$16)*$B$20)</f>
        <v>501625.39890477766</v>
      </c>
      <c r="R3031">
        <f>IF($B3031&lt;=$B$9,        $D3031-$B$7*$B$6-$S$18*($D3031-$B$6),          $S$16)</f>
        <v>57560.664284999999</v>
      </c>
      <c r="S3031">
        <f>EXP(-$S$17*$B3031)*($J3031^(1-S$20)-1)/(1-S$20)</f>
        <v>0.34883140284209746</v>
      </c>
    </row>
    <row r="3032" spans="1:19" x14ac:dyDescent="0.3">
      <c r="A3032">
        <f t="shared" si="189"/>
        <v>55.1</v>
      </c>
      <c r="B3032">
        <v>30.1</v>
      </c>
      <c r="C3032" s="1">
        <f t="shared" si="190"/>
        <v>1.3864238</v>
      </c>
      <c r="D3032">
        <f t="shared" si="191"/>
        <v>69321.19</v>
      </c>
      <c r="E3032" s="8">
        <f>IF($B3032&lt;$B$9,      E3031+($B$5*E3031+$B$7*$B$6+$B$8*($D3032-$B$6))*$B$20,           E3031+($B$5*E3031-$B$12)*$B$20)</f>
        <v>468320.87273413967</v>
      </c>
      <c r="G3032" s="4">
        <v>333929.9958331188</v>
      </c>
      <c r="I3032" s="4">
        <f>IF($B3032&lt;$B$9,      I3031+($B$5*I3031+$B$7*$B$6+$K$18*($D3032-$B$6))*$B$20,           I3031+($B$5*I3031-$K$16)*$B$20)</f>
        <v>403629.04315187258</v>
      </c>
      <c r="J3032">
        <f xml:space="preserve">          IF($B3032&lt;=$B$9,        $D3032-$B$7*$B$6-$K$18*($D3032-$B$6), $K$16)</f>
        <v>60384.963924998963</v>
      </c>
      <c r="K3032">
        <f t="shared" si="192"/>
        <v>170.68455317055489</v>
      </c>
      <c r="M3032" s="4">
        <f>IF($B3032&lt;$B$9,      M3031+($B$5*M3031+$B$7*$B$6+O$18*($D3032-$B$6))*$B$20,           M3031+($B$5*M3031-O$16)*$B$20)</f>
        <v>403541.65039483912</v>
      </c>
      <c r="N3032">
        <f>IF($B3032&lt;=$B$9,        $D3032-$B$7*$B$6-$O$18*($D3032-$B$6),          $O$16)</f>
        <v>60387.476792095622</v>
      </c>
      <c r="O3032">
        <f>EXP(-$O$17*$B3032)*LN(N3032)</f>
        <v>3.8388431758906982</v>
      </c>
      <c r="Q3032" s="4">
        <f>IF($B3032&lt;$B$9,      Q3031+($B$5*Q3031+$B$7*$B$6+$S$18*($D3032-$B$6))*$B$20,           Q3031+($B$5*Q3031-$S$16)*$B$20)</f>
        <v>501918.59195939434</v>
      </c>
      <c r="R3032">
        <f>IF($B3032&lt;=$B$9,        $D3032-$B$7*$B$6-$S$18*($D3032-$B$6),          $S$16)</f>
        <v>57558.773500000003</v>
      </c>
      <c r="S3032">
        <f>EXP(-$S$17*$B3032)*($J3032^(1-S$20)-1)/(1-S$20)</f>
        <v>0.34870933299302637</v>
      </c>
    </row>
    <row r="3033" spans="1:19" x14ac:dyDescent="0.3">
      <c r="A3033">
        <f t="shared" si="189"/>
        <v>55.11</v>
      </c>
      <c r="B3033">
        <v>30.110000000000003</v>
      </c>
      <c r="C3033" s="1">
        <f t="shared" si="190"/>
        <v>1.386365498</v>
      </c>
      <c r="D3033">
        <f t="shared" si="191"/>
        <v>69318.274900000004</v>
      </c>
      <c r="E3033" s="8">
        <f>IF($B3033&lt;$B$9,      E3032+($B$5*E3032+$B$7*$B$6+$B$8*($D3033-$B$6))*$B$20,           E3032+($B$5*E3032-$B$12)*$B$20)</f>
        <v>468592.73986429663</v>
      </c>
      <c r="G3033" s="4">
        <v>334116.18960656039</v>
      </c>
      <c r="I3033" s="4">
        <f>IF($B3033&lt;$B$9,      I3032+($B$5*I3032+$B$7*$B$6+$K$18*($D3033-$B$6))*$B$20,           I3032+($B$5*I3032-$K$16)*$B$20)</f>
        <v>403859.66963891318</v>
      </c>
      <c r="J3033">
        <f xml:space="preserve">          IF($B3033&lt;=$B$9,        $D3033-$B$7*$B$6-$K$18*($D3033-$B$6), $K$16)</f>
        <v>60382.642706257378</v>
      </c>
      <c r="K3033">
        <f t="shared" si="192"/>
        <v>170.6215311600688</v>
      </c>
      <c r="M3033" s="4">
        <f>IF($B3033&lt;$B$9,      M3032+($B$5*M3032+$B$7*$B$6+O$18*($D3033-$B$6))*$B$20,           M3032+($B$5*M3032-O$16)*$B$20)</f>
        <v>403772.22116953507</v>
      </c>
      <c r="N3033">
        <f>IF($B3033&lt;=$B$9,        $D3033-$B$7*$B$6-$O$18*($D3033-$B$6),          $O$16)</f>
        <v>60385.155194223204</v>
      </c>
      <c r="O3033">
        <f>EXP(-$O$17*$B3033)*LN(N3033)</f>
        <v>3.8374864139546503</v>
      </c>
      <c r="Q3033" s="4">
        <f>IF($B3033&lt;$B$9,      Q3032+($B$5*Q3032+$B$7*$B$6+$S$18*($D3033-$B$6))*$B$20,           Q3032+($B$5*Q3032-$S$16)*$B$20)</f>
        <v>502211.87742873013</v>
      </c>
      <c r="R3033">
        <f>IF($B3033&lt;=$B$9,        $D3033-$B$7*$B$6-$S$18*($D3033-$B$6),          $S$16)</f>
        <v>57556.878685000003</v>
      </c>
      <c r="S3033">
        <f>EXP(-$S$17*$B3033)*($J3033^(1-S$20)-1)/(1-S$20)</f>
        <v>0.34858730586051517</v>
      </c>
    </row>
    <row r="3034" spans="1:19" x14ac:dyDescent="0.3">
      <c r="A3034">
        <f t="shared" si="189"/>
        <v>55.120000000000005</v>
      </c>
      <c r="B3034">
        <v>30.12</v>
      </c>
      <c r="C3034" s="1">
        <f t="shared" si="190"/>
        <v>1.3863070720000001</v>
      </c>
      <c r="D3034">
        <f t="shared" si="191"/>
        <v>69315.353600000002</v>
      </c>
      <c r="E3034" s="8">
        <f>IF($B3034&lt;$B$9,      E3033+($B$5*E3033+$B$7*$B$6+$B$8*($D3034-$B$6))*$B$20,           E3033+($B$5*E3033-$B$12)*$B$20)</f>
        <v>468864.69338404911</v>
      </c>
      <c r="G3034" s="4">
        <v>334302.44562652271</v>
      </c>
      <c r="I3034" s="4">
        <f>IF($B3034&lt;$B$9,      I3033+($B$5*I3033+$B$7*$B$6+$K$18*($D3034-$B$6))*$B$20,           I3033+($B$5*I3033-$K$16)*$B$20)</f>
        <v>404090.37089378067</v>
      </c>
      <c r="J3034">
        <f xml:space="preserve">          IF($B3034&lt;=$B$9,        $D3034-$B$7*$B$6-$K$18*($D3034-$B$6), $K$16)</f>
        <v>60380.316550616131</v>
      </c>
      <c r="K3034">
        <f t="shared" si="192"/>
        <v>170.55852529124519</v>
      </c>
      <c r="M3034" s="4">
        <f>IF($B3034&lt;$B$9,      M3033+($B$5*M3033+$B$7*$B$6+O$18*($D3034-$B$6))*$B$20,           M3033+($B$5*M3033-O$16)*$B$20)</f>
        <v>404002.86669635796</v>
      </c>
      <c r="N3034">
        <f>IF($B3034&lt;=$B$9,        $D3034-$B$7*$B$6-$O$18*($D3034-$B$6),          $O$16)</f>
        <v>60382.828658644765</v>
      </c>
      <c r="O3034">
        <f>EXP(-$O$17*$B3034)*LN(N3034)</f>
        <v>3.8361301024813104</v>
      </c>
      <c r="Q3034" s="4">
        <f>IF($B3034&lt;$B$9,      Q3033+($B$5*Q3033+$B$7*$B$6+$S$18*($D3034-$B$6))*$B$20,           Q3033+($B$5*Q3033-$S$16)*$B$20)</f>
        <v>502505.25532343017</v>
      </c>
      <c r="R3034">
        <f>IF($B3034&lt;=$B$9,        $D3034-$B$7*$B$6-$S$18*($D3034-$B$6),          $S$16)</f>
        <v>57554.97984</v>
      </c>
      <c r="S3034">
        <f>EXP(-$S$17*$B3034)*($J3034^(1-S$20)-1)/(1-S$20)</f>
        <v>0.34846532142961589</v>
      </c>
    </row>
    <row r="3035" spans="1:19" x14ac:dyDescent="0.3">
      <c r="A3035">
        <f t="shared" si="189"/>
        <v>55.13</v>
      </c>
      <c r="B3035">
        <v>30.130000000000003</v>
      </c>
      <c r="C3035" s="1">
        <f t="shared" si="190"/>
        <v>1.3862485220000003</v>
      </c>
      <c r="D3035">
        <f t="shared" si="191"/>
        <v>69312.426100000012</v>
      </c>
      <c r="E3035" s="8">
        <f>IF($B3035&lt;$B$9,      E3034+($B$5*E3034+$B$7*$B$6+$B$8*($D3035-$B$6))*$B$20,           E3034+($B$5*E3034-$B$12)*$B$20)</f>
        <v>469136.73330503353</v>
      </c>
      <c r="G3035" s="4">
        <v>334488.76390859199</v>
      </c>
      <c r="I3035" s="4">
        <f>IF($B3035&lt;$B$9,      I3034+($B$5*I3034+$B$7*$B$6+$K$18*($D3035-$B$6))*$B$20,           I3034+($B$5*I3034-$K$16)*$B$20)</f>
        <v>404321.14693001274</v>
      </c>
      <c r="J3035">
        <f xml:space="preserve">          IF($B3035&lt;=$B$9,        $D3035-$B$7*$B$6-$K$18*($D3035-$B$6), $K$16)</f>
        <v>60377.985458075229</v>
      </c>
      <c r="K3035">
        <f t="shared" si="192"/>
        <v>170.49553556256825</v>
      </c>
      <c r="M3035" s="4">
        <f>IF($B3035&lt;$B$9,      M3034+($B$5*M3034+$B$7*$B$6+O$18*($D3035-$B$6))*$B$20,           M3034+($B$5*M3034-O$16)*$B$20)</f>
        <v>404233.58698884811</v>
      </c>
      <c r="N3035">
        <f>IF($B3035&lt;=$B$9,        $D3035-$B$7*$B$6-$O$18*($D3035-$B$6),          $O$16)</f>
        <v>60380.497185360313</v>
      </c>
      <c r="O3035">
        <f>EXP(-$O$17*$B3035)*LN(N3035)</f>
        <v>3.8347742413283692</v>
      </c>
      <c r="Q3035" s="4">
        <f>IF($B3035&lt;$B$9,      Q3034+($B$5*Q3034+$B$7*$B$6+$S$18*($D3035-$B$6))*$B$20,           Q3034+($B$5*Q3034-$S$16)*$B$20)</f>
        <v>502798.72565414337</v>
      </c>
      <c r="R3035">
        <f>IF($B3035&lt;=$B$9,        $D3035-$B$7*$B$6-$S$18*($D3035-$B$6),          $S$16)</f>
        <v>57553.076965000007</v>
      </c>
      <c r="S3035">
        <f>EXP(-$S$17*$B3035)*($J3035^(1-S$20)-1)/(1-S$20)</f>
        <v>0.34834337968538548</v>
      </c>
    </row>
    <row r="3036" spans="1:19" x14ac:dyDescent="0.3">
      <c r="A3036">
        <f t="shared" si="189"/>
        <v>55.14</v>
      </c>
      <c r="B3036">
        <v>30.14</v>
      </c>
      <c r="C3036" s="1">
        <f t="shared" si="190"/>
        <v>1.3861898479999999</v>
      </c>
      <c r="D3036">
        <f t="shared" si="191"/>
        <v>69309.492399999988</v>
      </c>
      <c r="E3036" s="8">
        <f>IF($B3036&lt;$B$9,      E3035+($B$5*E3035+$B$7*$B$6+$B$8*($D3036-$B$6))*$B$20,           E3035+($B$5*E3035-$B$12)*$B$20)</f>
        <v>469408.85963889031</v>
      </c>
      <c r="G3036" s="4">
        <v>334675.14446836</v>
      </c>
      <c r="I3036" s="4">
        <f>IF($B3036&lt;$B$9,      I3035+($B$5*I3035+$B$7*$B$6+$K$18*($D3036-$B$6))*$B$20,           I3035+($B$5*I3035-$K$16)*$B$20)</f>
        <v>404551.99776115187</v>
      </c>
      <c r="J3036">
        <f xml:space="preserve">          IF($B3036&lt;=$B$9,        $D3036-$B$7*$B$6-$K$18*($D3036-$B$6), $K$16)</f>
        <v>60375.649428634642</v>
      </c>
      <c r="K3036">
        <f t="shared" si="192"/>
        <v>170.43256197252003</v>
      </c>
      <c r="M3036" s="4">
        <f>IF($B3036&lt;$B$9,      M3035+($B$5*M3035+$B$7*$B$6+O$18*($D3036-$B$6))*$B$20,           M3035+($B$5*M3035-O$16)*$B$20)</f>
        <v>404464.3820605505</v>
      </c>
      <c r="N3036">
        <f>IF($B3036&lt;=$B$9,        $D3036-$B$7*$B$6-$O$18*($D3036-$B$6),          $O$16)</f>
        <v>60378.160774369826</v>
      </c>
      <c r="O3036">
        <f>EXP(-$O$17*$B3036)*LN(N3036)</f>
        <v>3.8334188303535632</v>
      </c>
      <c r="Q3036" s="4">
        <f>IF($B3036&lt;$B$9,      Q3035+($B$5*Q3035+$B$7*$B$6+$S$18*($D3036-$B$6))*$B$20,           Q3035+($B$5*Q3035-$S$16)*$B$20)</f>
        <v>503092.28843152232</v>
      </c>
      <c r="R3036">
        <f>IF($B3036&lt;=$B$9,        $D3036-$B$7*$B$6-$S$18*($D3036-$B$6),          $S$16)</f>
        <v>57551.170059999989</v>
      </c>
      <c r="S3036">
        <f>EXP(-$S$17*$B3036)*($J3036^(1-S$20)-1)/(1-S$20)</f>
        <v>0.34822148061288666</v>
      </c>
    </row>
    <row r="3037" spans="1:19" x14ac:dyDescent="0.3">
      <c r="A3037">
        <f t="shared" si="189"/>
        <v>55.150000000000006</v>
      </c>
      <c r="B3037">
        <v>30.150000000000002</v>
      </c>
      <c r="C3037" s="1">
        <f t="shared" si="190"/>
        <v>1.3861310499999999</v>
      </c>
      <c r="D3037">
        <f t="shared" si="191"/>
        <v>69306.552499999991</v>
      </c>
      <c r="E3037" s="8">
        <f>IF($B3037&lt;$B$9,      E3036+($B$5*E3036+$B$7*$B$6+$B$8*($D3037-$B$6))*$B$20,           E3036+($B$5*E3036-$B$12)*$B$20)</f>
        <v>469681.0723972639</v>
      </c>
      <c r="G3037" s="4">
        <v>334861.58732142393</v>
      </c>
      <c r="I3037" s="4">
        <f>IF($B3037&lt;$B$9,      I3036+($B$5*I3036+$B$7*$B$6+$K$18*($D3037-$B$6))*$B$20,           I3036+($B$5*I3036-$K$16)*$B$20)</f>
        <v>404782.92340074532</v>
      </c>
      <c r="J3037">
        <f xml:space="preserve">          IF($B3037&lt;=$B$9,        $D3037-$B$7*$B$6-$K$18*($D3037-$B$6), $K$16)</f>
        <v>60373.308462294422</v>
      </c>
      <c r="K3037">
        <f t="shared" si="192"/>
        <v>170.36960451958004</v>
      </c>
      <c r="M3037" s="4">
        <f>IF($B3037&lt;$B$9,      M3036+($B$5*M3036+$B$7*$B$6+O$18*($D3037-$B$6))*$B$20,           M3036+($B$5*M3036-O$16)*$B$20)</f>
        <v>404695.25192501495</v>
      </c>
      <c r="N3037">
        <f>IF($B3037&lt;=$B$9,        $D3037-$B$7*$B$6-$O$18*($D3037-$B$6),          $O$16)</f>
        <v>60375.81942567334</v>
      </c>
      <c r="O3037">
        <f>EXP(-$O$17*$B3037)*LN(N3037)</f>
        <v>3.8320638694146578</v>
      </c>
      <c r="Q3037" s="4">
        <f>IF($B3037&lt;$B$9,      Q3036+($B$5*Q3036+$B$7*$B$6+$S$18*($D3037-$B$6))*$B$20,           Q3036+($B$5*Q3036-$S$16)*$B$20)</f>
        <v>503385.94366622338</v>
      </c>
      <c r="R3037">
        <f>IF($B3037&lt;=$B$9,        $D3037-$B$7*$B$6-$S$18*($D3037-$B$6),          $S$16)</f>
        <v>57549.259124999997</v>
      </c>
      <c r="S3037">
        <f>EXP(-$S$17*$B3037)*($J3037^(1-S$20)-1)/(1-S$20)</f>
        <v>0.3480996241971871</v>
      </c>
    </row>
    <row r="3038" spans="1:19" x14ac:dyDescent="0.3">
      <c r="A3038">
        <f t="shared" si="189"/>
        <v>55.16</v>
      </c>
      <c r="B3038">
        <v>30.16</v>
      </c>
      <c r="C3038" s="1">
        <f t="shared" si="190"/>
        <v>1.3860721279999999</v>
      </c>
      <c r="D3038">
        <f t="shared" si="191"/>
        <v>69303.60639999999</v>
      </c>
      <c r="E3038" s="8">
        <f>IF($B3038&lt;$B$9,      E3037+($B$5*E3037+$B$7*$B$6+$B$8*($D3038-$B$6))*$B$20,           E3037+($B$5*E3037-$B$12)*$B$20)</f>
        <v>469953.37159180292</v>
      </c>
      <c r="G3038" s="4">
        <v>335048.0924833864</v>
      </c>
      <c r="I3038" s="4">
        <f>IF($B3038&lt;$B$9,      I3037+($B$5*I3037+$B$7*$B$6+$K$18*($D3038-$B$6))*$B$20,           I3037+($B$5*I3037-$K$16)*$B$20)</f>
        <v>405013.92386234505</v>
      </c>
      <c r="J3038">
        <f xml:space="preserve">          IF($B3038&lt;=$B$9,        $D3038-$B$7*$B$6-$K$18*($D3038-$B$6), $K$16)</f>
        <v>60370.962559054533</v>
      </c>
      <c r="K3038">
        <f t="shared" si="192"/>
        <v>170.30666320222551</v>
      </c>
      <c r="M3038" s="4">
        <f>IF($B3038&lt;$B$9,      M3037+($B$5*M3037+$B$7*$B$6+O$18*($D3038-$B$6))*$B$20,           M3037+($B$5*M3037-O$16)*$B$20)</f>
        <v>404926.19659579598</v>
      </c>
      <c r="N3038">
        <f>IF($B3038&lt;=$B$9,        $D3038-$B$7*$B$6-$O$18*($D3038-$B$6),          $O$16)</f>
        <v>60373.473139270835</v>
      </c>
      <c r="O3038">
        <f>EXP(-$O$17*$B3038)*LN(N3038)</f>
        <v>3.8307093583694583</v>
      </c>
      <c r="Q3038" s="4">
        <f>IF($B3038&lt;$B$9,      Q3037+($B$5*Q3037+$B$7*$B$6+$S$18*($D3038-$B$6))*$B$20,           Q3037+($B$5*Q3037-$S$16)*$B$20)</f>
        <v>503679.69136890658</v>
      </c>
      <c r="R3038">
        <f>IF($B3038&lt;=$B$9,        $D3038-$B$7*$B$6-$S$18*($D3038-$B$6),          $S$16)</f>
        <v>57547.344159999993</v>
      </c>
      <c r="S3038">
        <f>EXP(-$S$17*$B3038)*($J3038^(1-S$20)-1)/(1-S$20)</f>
        <v>0.34797781042335985</v>
      </c>
    </row>
    <row r="3039" spans="1:19" x14ac:dyDescent="0.3">
      <c r="A3039">
        <f t="shared" si="189"/>
        <v>55.17</v>
      </c>
      <c r="B3039">
        <v>30.17</v>
      </c>
      <c r="C3039" s="1">
        <f t="shared" si="190"/>
        <v>1.3860130820000001</v>
      </c>
      <c r="D3039">
        <f t="shared" si="191"/>
        <v>69300.6541</v>
      </c>
      <c r="E3039" s="8">
        <f>IF($B3039&lt;$B$9,      E3038+($B$5*E3038+$B$7*$B$6+$B$8*($D3039-$B$6))*$B$20,           E3038+($B$5*E3038-$B$12)*$B$20)</f>
        <v>470225.75723416003</v>
      </c>
      <c r="G3039" s="4">
        <v>335234.65996985557</v>
      </c>
      <c r="I3039" s="4">
        <f>IF($B3039&lt;$B$9,      I3038+($B$5*I3038+$B$7*$B$6+$K$18*($D3039-$B$6))*$B$20,           I3038+($B$5*I3038-$K$16)*$B$20)</f>
        <v>405244.99915950774</v>
      </c>
      <c r="J3039">
        <f xml:space="preserve">          IF($B3039&lt;=$B$9,        $D3039-$B$7*$B$6-$K$18*($D3039-$B$6), $K$16)</f>
        <v>60368.611718914995</v>
      </c>
      <c r="K3039">
        <f t="shared" si="192"/>
        <v>170.24373801893108</v>
      </c>
      <c r="M3039" s="4">
        <f>IF($B3039&lt;$B$9,      M3038+($B$5*M3038+$B$7*$B$6+O$18*($D3039-$B$6))*$B$20,           M3038+($B$5*M3038-O$16)*$B$20)</f>
        <v>405157.21608645289</v>
      </c>
      <c r="N3039">
        <f>IF($B3039&lt;=$B$9,        $D3039-$B$7*$B$6-$O$18*($D3039-$B$6),          $O$16)</f>
        <v>60371.121915162323</v>
      </c>
      <c r="O3039">
        <f>EXP(-$O$17*$B3039)*LN(N3039)</f>
        <v>3.8293552970758005</v>
      </c>
      <c r="Q3039" s="4">
        <f>IF($B3039&lt;$B$9,      Q3038+($B$5*Q3038+$B$7*$B$6+$S$18*($D3039-$B$6))*$B$20,           Q3038+($B$5*Q3038-$S$16)*$B$20)</f>
        <v>503973.5315502357</v>
      </c>
      <c r="R3039">
        <f>IF($B3039&lt;=$B$9,        $D3039-$B$7*$B$6-$S$18*($D3039-$B$6),          $S$16)</f>
        <v>57545.425165000001</v>
      </c>
      <c r="S3039">
        <f>EXP(-$S$17*$B3039)*($J3039^(1-S$20)-1)/(1-S$20)</f>
        <v>0.34785603927648284</v>
      </c>
    </row>
    <row r="3040" spans="1:19" x14ac:dyDescent="0.3">
      <c r="A3040">
        <f t="shared" si="189"/>
        <v>55.18</v>
      </c>
      <c r="B3040">
        <v>30.18</v>
      </c>
      <c r="C3040" s="1">
        <f t="shared" si="190"/>
        <v>1.3859539120000002</v>
      </c>
      <c r="D3040">
        <f t="shared" si="191"/>
        <v>69297.695600000006</v>
      </c>
      <c r="E3040" s="8">
        <f>IF($B3040&lt;$B$9,      E3039+($B$5*E3039+$B$7*$B$6+$B$8*($D3040-$B$6))*$B$20,           E3039+($B$5*E3039-$B$12)*$B$20)</f>
        <v>470498.22933599201</v>
      </c>
      <c r="G3040" s="4">
        <v>335421.28979644499</v>
      </c>
      <c r="I3040" s="4">
        <f>IF($B3040&lt;$B$9,      I3039+($B$5*I3039+$B$7*$B$6+$K$18*($D3040-$B$6))*$B$20,           I3039+($B$5*I3039-$K$16)*$B$20)</f>
        <v>405476.1493057948</v>
      </c>
      <c r="J3040">
        <f xml:space="preserve">          IF($B3040&lt;=$B$9,        $D3040-$B$7*$B$6-$K$18*($D3040-$B$6), $K$16)</f>
        <v>60366.255941875803</v>
      </c>
      <c r="K3040">
        <f t="shared" si="192"/>
        <v>170.18082896816927</v>
      </c>
      <c r="M3040" s="4">
        <f>IF($B3040&lt;$B$9,      M3039+($B$5*M3039+$B$7*$B$6+O$18*($D3040-$B$6))*$B$20,           M3039+($B$5*M3039-O$16)*$B$20)</f>
        <v>405388.31041054969</v>
      </c>
      <c r="N3040">
        <f>IF($B3040&lt;=$B$9,        $D3040-$B$7*$B$6-$O$18*($D3040-$B$6),          $O$16)</f>
        <v>60368.76575334779</v>
      </c>
      <c r="O3040">
        <f>EXP(-$O$17*$B3040)*LN(N3040)</f>
        <v>3.8280016853915622</v>
      </c>
      <c r="Q3040" s="4">
        <f>IF($B3040&lt;$B$9,      Q3039+($B$5*Q3039+$B$7*$B$6+$S$18*($D3040-$B$6))*$B$20,           Q3039+($B$5*Q3039-$S$16)*$B$20)</f>
        <v>504267.46422087826</v>
      </c>
      <c r="R3040">
        <f>IF($B3040&lt;=$B$9,        $D3040-$B$7*$B$6-$S$18*($D3040-$B$6),          $S$16)</f>
        <v>57543.502140000004</v>
      </c>
      <c r="S3040">
        <f>EXP(-$S$17*$B3040)*($J3040^(1-S$20)-1)/(1-S$20)</f>
        <v>0.34773431074163969</v>
      </c>
    </row>
    <row r="3041" spans="1:19" x14ac:dyDescent="0.3">
      <c r="A3041">
        <f t="shared" si="189"/>
        <v>55.19</v>
      </c>
      <c r="B3041">
        <v>30.19</v>
      </c>
      <c r="C3041" s="1">
        <f t="shared" si="190"/>
        <v>1.385894618</v>
      </c>
      <c r="D3041">
        <f t="shared" si="191"/>
        <v>69294.730899999995</v>
      </c>
      <c r="E3041" s="8">
        <f>IF($B3041&lt;$B$9,      E3040+($B$5*E3040+$B$7*$B$6+$B$8*($D3041-$B$6))*$B$20,           E3040+($B$5*E3040-$B$12)*$B$20)</f>
        <v>470770.78790895961</v>
      </c>
      <c r="G3041" s="4">
        <v>335607.98197877372</v>
      </c>
      <c r="I3041" s="4">
        <f>IF($B3041&lt;$B$9,      I3040+($B$5*I3040+$B$7*$B$6+$K$18*($D3041-$B$6))*$B$20,           I3040+($B$5*I3040-$K$16)*$B$20)</f>
        <v>405707.37431477243</v>
      </c>
      <c r="J3041">
        <f xml:space="preserve">          IF($B3041&lt;=$B$9,        $D3041-$B$7*$B$6-$K$18*($D3041-$B$6), $K$16)</f>
        <v>60363.895227936926</v>
      </c>
      <c r="K3041">
        <f t="shared" si="192"/>
        <v>170.11793604840983</v>
      </c>
      <c r="M3041" s="4">
        <f>IF($B3041&lt;$B$9,      M3040+($B$5*M3040+$B$7*$B$6+O$18*($D3041-$B$6))*$B$20,           M3040+($B$5*M3040-O$16)*$B$20)</f>
        <v>405619.47958165512</v>
      </c>
      <c r="N3041">
        <f>IF($B3041&lt;=$B$9,        $D3041-$B$7*$B$6-$O$18*($D3041-$B$6),          $O$16)</f>
        <v>60366.404653827231</v>
      </c>
      <c r="O3041">
        <f>EXP(-$O$17*$B3041)*LN(N3041)</f>
        <v>3.8266485231746499</v>
      </c>
      <c r="Q3041" s="4">
        <f>IF($B3041&lt;$B$9,      Q3040+($B$5*Q3040+$B$7*$B$6+$S$18*($D3041-$B$6))*$B$20,           Q3040+($B$5*Q3040-$S$16)*$B$20)</f>
        <v>504561.48939150554</v>
      </c>
      <c r="R3041">
        <f>IF($B3041&lt;=$B$9,        $D3041-$B$7*$B$6-$S$18*($D3041-$B$6),          $S$16)</f>
        <v>57541.575084999997</v>
      </c>
      <c r="S3041">
        <f>EXP(-$S$17*$B3041)*($J3041^(1-S$20)-1)/(1-S$20)</f>
        <v>0.34761262480391869</v>
      </c>
    </row>
    <row r="3042" spans="1:19" x14ac:dyDescent="0.3">
      <c r="A3042">
        <f t="shared" si="189"/>
        <v>55.2</v>
      </c>
      <c r="B3042">
        <v>30.200000000000003</v>
      </c>
      <c r="C3042" s="1">
        <f t="shared" si="190"/>
        <v>1.3858352000000003</v>
      </c>
      <c r="D3042">
        <f t="shared" si="191"/>
        <v>69291.760000000009</v>
      </c>
      <c r="E3042" s="8">
        <f>IF($B3042&lt;$B$9,      E3041+($B$5*E3041+$B$7*$B$6+$B$8*($D3042-$B$6))*$B$20,           E3041+($B$5*E3041-$B$12)*$B$20)</f>
        <v>471043.43296472775</v>
      </c>
      <c r="G3042" s="4">
        <v>335794.73653246631</v>
      </c>
      <c r="I3042" s="4">
        <f>IF($B3042&lt;$B$9,      I3041+($B$5*I3041+$B$7*$B$6+$K$18*($D3042-$B$6))*$B$20,           I3041+($B$5*I3041-$K$16)*$B$20)</f>
        <v>405938.67420001159</v>
      </c>
      <c r="J3042">
        <f xml:space="preserve">          IF($B3042&lt;=$B$9,        $D3042-$B$7*$B$6-$K$18*($D3042-$B$6), $K$16)</f>
        <v>60361.529577098416</v>
      </c>
      <c r="K3042">
        <f t="shared" si="192"/>
        <v>170.05505925812056</v>
      </c>
      <c r="M3042" s="4">
        <f>IF($B3042&lt;$B$9,      M3041+($B$5*M3041+$B$7*$B$6+O$18*($D3042-$B$6))*$B$20,           M3041+($B$5*M3041-O$16)*$B$20)</f>
        <v>405850.72361334268</v>
      </c>
      <c r="N3042">
        <f>IF($B3042&lt;=$B$9,        $D3042-$B$7*$B$6-$O$18*($D3042-$B$6),          $O$16)</f>
        <v>60364.038616600672</v>
      </c>
      <c r="O3042">
        <f>EXP(-$O$17*$B3042)*LN(N3042)</f>
        <v>3.8252958102830132</v>
      </c>
      <c r="Q3042" s="4">
        <f>IF($B3042&lt;$B$9,      Q3041+($B$5*Q3041+$B$7*$B$6+$S$18*($D3042-$B$6))*$B$20,           Q3041+($B$5*Q3041-$S$16)*$B$20)</f>
        <v>504855.6070727926</v>
      </c>
      <c r="R3042">
        <f>IF($B3042&lt;=$B$9,        $D3042-$B$7*$B$6-$S$18*($D3042-$B$6),          $S$16)</f>
        <v>57539.644000000008</v>
      </c>
      <c r="S3042">
        <f>EXP(-$S$17*$B3042)*($J3042^(1-S$20)-1)/(1-S$20)</f>
        <v>0.34749098144841395</v>
      </c>
    </row>
    <row r="3043" spans="1:19" x14ac:dyDescent="0.3">
      <c r="A3043">
        <f t="shared" si="189"/>
        <v>55.21</v>
      </c>
      <c r="B3043">
        <v>30.21</v>
      </c>
      <c r="C3043" s="1">
        <f t="shared" si="190"/>
        <v>1.3857756579999998</v>
      </c>
      <c r="D3043">
        <f t="shared" si="191"/>
        <v>69288.782899999991</v>
      </c>
      <c r="E3043" s="8">
        <f>IF($B3043&lt;$B$9,      E3042+($B$5*E3042+$B$7*$B$6+$B$8*($D3043-$B$6))*$B$20,           E3042+($B$5*E3042-$B$12)*$B$20)</f>
        <v>471316.16451496538</v>
      </c>
      <c r="G3043" s="4">
        <v>335981.55347315269</v>
      </c>
      <c r="I3043" s="4">
        <f>IF($B3043&lt;$B$9,      I3042+($B$5*I3042+$B$7*$B$6+$K$18*($D3043-$B$6))*$B$20,           I3042+($B$5*I3042-$K$16)*$B$20)</f>
        <v>406170.04897508799</v>
      </c>
      <c r="J3043">
        <f xml:space="preserve">          IF($B3043&lt;=$B$9,        $D3043-$B$7*$B$6-$K$18*($D3043-$B$6), $K$16)</f>
        <v>60359.158989360214</v>
      </c>
      <c r="K3043">
        <f t="shared" si="192"/>
        <v>169.99219859576655</v>
      </c>
      <c r="M3043" s="4">
        <f>IF($B3043&lt;$B$9,      M3042+($B$5*M3042+$B$7*$B$6+O$18*($D3043-$B$6))*$B$20,           M3042+($B$5*M3042-O$16)*$B$20)</f>
        <v>406082.04251919064</v>
      </c>
      <c r="N3043">
        <f>IF($B3043&lt;=$B$9,        $D3043-$B$7*$B$6-$O$18*($D3043-$B$6),          $O$16)</f>
        <v>60361.667641668071</v>
      </c>
      <c r="O3043">
        <f>EXP(-$O$17*$B3043)*LN(N3043)</f>
        <v>3.8239435465746316</v>
      </c>
      <c r="Q3043" s="4">
        <f>IF($B3043&lt;$B$9,      Q3042+($B$5*Q3042+$B$7*$B$6+$S$18*($D3043-$B$6))*$B$20,           Q3042+($B$5*Q3042-$S$16)*$B$20)</f>
        <v>505149.81727541809</v>
      </c>
      <c r="R3043">
        <f>IF($B3043&lt;=$B$9,        $D3043-$B$7*$B$6-$S$18*($D3043-$B$6),          $S$16)</f>
        <v>57537.708884999993</v>
      </c>
      <c r="S3043">
        <f>EXP(-$S$17*$B3043)*($J3043^(1-S$20)-1)/(1-S$20)</f>
        <v>0.34736938066022438</v>
      </c>
    </row>
    <row r="3044" spans="1:19" x14ac:dyDescent="0.3">
      <c r="A3044">
        <f t="shared" si="189"/>
        <v>55.22</v>
      </c>
      <c r="B3044">
        <v>30.220000000000002</v>
      </c>
      <c r="C3044" s="1">
        <f t="shared" si="190"/>
        <v>1.3857159919999997</v>
      </c>
      <c r="D3044">
        <f t="shared" si="191"/>
        <v>69285.799599999984</v>
      </c>
      <c r="E3044" s="8">
        <f>IF($B3044&lt;$B$9,      E3043+($B$5*E3043+$B$7*$B$6+$B$8*($D3044-$B$6))*$B$20,           E3043+($B$5*E3043-$B$12)*$B$20)</f>
        <v>471588.98257134564</v>
      </c>
      <c r="G3044" s="4">
        <v>336168.4328164683</v>
      </c>
      <c r="I3044" s="4">
        <f>IF($B3044&lt;$B$9,      I3043+($B$5*I3043+$B$7*$B$6+$K$18*($D3044-$B$6))*$B$20,           I3043+($B$5*I3043-$K$16)*$B$20)</f>
        <v>406401.49865358206</v>
      </c>
      <c r="J3044">
        <f xml:space="preserve">          IF($B3044&lt;=$B$9,        $D3044-$B$7*$B$6-$K$18*($D3044-$B$6), $K$16)</f>
        <v>60356.783464722364</v>
      </c>
      <c r="K3044">
        <f t="shared" si="192"/>
        <v>169.92935405981078</v>
      </c>
      <c r="M3044" s="4">
        <f>IF($B3044&lt;$B$9,      M3043+($B$5*M3043+$B$7*$B$6+O$18*($D3044-$B$6))*$B$20,           M3043+($B$5*M3043-O$16)*$B$20)</f>
        <v>406313.43631278205</v>
      </c>
      <c r="N3044">
        <f>IF($B3044&lt;=$B$9,        $D3044-$B$7*$B$6-$O$18*($D3044-$B$6),          $O$16)</f>
        <v>60359.291729029457</v>
      </c>
      <c r="O3044">
        <f>EXP(-$O$17*$B3044)*LN(N3044)</f>
        <v>3.8225917319075258</v>
      </c>
      <c r="Q3044" s="4">
        <f>IF($B3044&lt;$B$9,      Q3043+($B$5*Q3043+$B$7*$B$6+$S$18*($D3044-$B$6))*$B$20,           Q3043+($B$5*Q3043-$S$16)*$B$20)</f>
        <v>505444.12001006451</v>
      </c>
      <c r="R3044">
        <f>IF($B3044&lt;=$B$9,        $D3044-$B$7*$B$6-$S$18*($D3044-$B$6),          $S$16)</f>
        <v>57535.769739999989</v>
      </c>
      <c r="S3044">
        <f>EXP(-$S$17*$B3044)*($J3044^(1-S$20)-1)/(1-S$20)</f>
        <v>0.34724782242445434</v>
      </c>
    </row>
    <row r="3045" spans="1:19" x14ac:dyDescent="0.3">
      <c r="A3045">
        <f t="shared" si="189"/>
        <v>55.230000000000004</v>
      </c>
      <c r="B3045">
        <v>30.23</v>
      </c>
      <c r="C3045" s="1">
        <f t="shared" si="190"/>
        <v>1.3856562020000001</v>
      </c>
      <c r="D3045">
        <f t="shared" si="191"/>
        <v>69282.810100000002</v>
      </c>
      <c r="E3045" s="8">
        <f>IF($B3045&lt;$B$9,      E3044+($B$5*E3044+$B$7*$B$6+$B$8*($D3045-$B$6))*$B$20,           E3044+($B$5*E3044-$B$12)*$B$20)</f>
        <v>471861.88714554562</v>
      </c>
      <c r="G3045" s="4">
        <v>336355.37457805406</v>
      </c>
      <c r="I3045" s="4">
        <f>IF($B3045&lt;$B$9,      I3044+($B$5*I3044+$B$7*$B$6+$K$18*($D3045-$B$6))*$B$20,           I3044+($B$5*I3044-$K$16)*$B$20)</f>
        <v>406633.02324907895</v>
      </c>
      <c r="J3045">
        <f xml:space="preserve">          IF($B3045&lt;=$B$9,        $D3045-$B$7*$B$6-$K$18*($D3045-$B$6), $K$16)</f>
        <v>60354.403003184882</v>
      </c>
      <c r="K3045">
        <f t="shared" si="192"/>
        <v>169.86652564871358</v>
      </c>
      <c r="M3045" s="4">
        <f>IF($B3045&lt;$B$9,      M3044+($B$5*M3044+$B$7*$B$6+O$18*($D3045-$B$6))*$B$20,           M3044+($B$5*M3044-O$16)*$B$20)</f>
        <v>406544.90500770468</v>
      </c>
      <c r="N3045">
        <f>IF($B3045&lt;=$B$9,        $D3045-$B$7*$B$6-$O$18*($D3045-$B$6),          $O$16)</f>
        <v>60356.910878684852</v>
      </c>
      <c r="O3045">
        <f>EXP(-$O$17*$B3045)*LN(N3045)</f>
        <v>3.8212403661397438</v>
      </c>
      <c r="Q3045" s="4">
        <f>IF($B3045&lt;$B$9,      Q3044+($B$5*Q3044+$B$7*$B$6+$S$18*($D3045-$B$6))*$B$20,           Q3044+($B$5*Q3044-$S$16)*$B$20)</f>
        <v>505738.51528741803</v>
      </c>
      <c r="R3045">
        <f>IF($B3045&lt;=$B$9,        $D3045-$B$7*$B$6-$S$18*($D3045-$B$6),          $S$16)</f>
        <v>57533.826565000003</v>
      </c>
      <c r="S3045">
        <f>EXP(-$S$17*$B3045)*($J3045^(1-S$20)-1)/(1-S$20)</f>
        <v>0.34712630672621309</v>
      </c>
    </row>
    <row r="3046" spans="1:19" x14ac:dyDescent="0.3">
      <c r="A3046">
        <f t="shared" si="189"/>
        <v>55.24</v>
      </c>
      <c r="B3046">
        <v>30.240000000000002</v>
      </c>
      <c r="C3046" s="1">
        <f t="shared" si="190"/>
        <v>1.3855962879999999</v>
      </c>
      <c r="D3046">
        <f t="shared" si="191"/>
        <v>69279.814399999988</v>
      </c>
      <c r="E3046" s="8">
        <f>IF($B3046&lt;$B$9,      E3045+($B$5*E3045+$B$7*$B$6+$B$8*($D3046-$B$6))*$B$20,           E3045+($B$5*E3045-$B$12)*$B$20)</f>
        <v>472134.87824924657</v>
      </c>
      <c r="G3046" s="4">
        <v>336542.37877355638</v>
      </c>
      <c r="I3046" s="4">
        <f>IF($B3046&lt;$B$9,      I3045+($B$5*I3045+$B$7*$B$6+$K$18*($D3046-$B$6))*$B$20,           I3045+($B$5*I3045-$K$16)*$B$20)</f>
        <v>406864.62277516862</v>
      </c>
      <c r="J3046">
        <f xml:space="preserve">          IF($B3046&lt;=$B$9,        $D3046-$B$7*$B$6-$K$18*($D3046-$B$6), $K$16)</f>
        <v>60352.017604747707</v>
      </c>
      <c r="K3046">
        <f t="shared" si="192"/>
        <v>169.80371336093305</v>
      </c>
      <c r="M3046" s="4">
        <f>IF($B3046&lt;$B$9,      M3045+($B$5*M3045+$B$7*$B$6+O$18*($D3046-$B$6))*$B$20,           M3045+($B$5*M3045-O$16)*$B$20)</f>
        <v>406776.44861755107</v>
      </c>
      <c r="N3046">
        <f>IF($B3046&lt;=$B$9,        $D3046-$B$7*$B$6-$O$18*($D3046-$B$6),          $O$16)</f>
        <v>60354.525090634204</v>
      </c>
      <c r="O3046">
        <f>EXP(-$O$17*$B3046)*LN(N3046)</f>
        <v>3.8198894491293784</v>
      </c>
      <c r="Q3046" s="4">
        <f>IF($B3046&lt;$B$9,      Q3045+($B$5*Q3045+$B$7*$B$6+$S$18*($D3046-$B$6))*$B$20,           Q3045+($B$5*Q3045-$S$16)*$B$20)</f>
        <v>506033.00311816862</v>
      </c>
      <c r="R3046">
        <f>IF($B3046&lt;=$B$9,        $D3046-$B$7*$B$6-$S$18*($D3046-$B$6),          $S$16)</f>
        <v>57531.879359999992</v>
      </c>
      <c r="S3046">
        <f>EXP(-$S$17*$B3046)*($J3046^(1-S$20)-1)/(1-S$20)</f>
        <v>0.3470048335506154</v>
      </c>
    </row>
    <row r="3047" spans="1:19" x14ac:dyDescent="0.3">
      <c r="A3047">
        <f t="shared" si="189"/>
        <v>55.25</v>
      </c>
      <c r="B3047">
        <v>30.25</v>
      </c>
      <c r="C3047" s="1">
        <f t="shared" si="190"/>
        <v>1.3855362500000001</v>
      </c>
      <c r="D3047">
        <f t="shared" si="191"/>
        <v>69276.8125</v>
      </c>
      <c r="E3047" s="8">
        <f>IF($B3047&lt;$B$9,      E3046+($B$5*E3046+$B$7*$B$6+$B$8*($D3047-$B$6))*$B$20,           E3046+($B$5*E3046-$B$12)*$B$20)</f>
        <v>472407.95589413383</v>
      </c>
      <c r="G3047" s="4">
        <v>336729.44541862712</v>
      </c>
      <c r="I3047" s="4">
        <f>IF($B3047&lt;$B$9,      I3046+($B$5*I3046+$B$7*$B$6+$K$18*($D3047-$B$6))*$B$20,           I3046+($B$5*I3046-$K$16)*$B$20)</f>
        <v>407096.29724544584</v>
      </c>
      <c r="J3047">
        <f xml:space="preserve">          IF($B3047&lt;=$B$9,        $D3047-$B$7*$B$6-$K$18*($D3047-$B$6), $K$16)</f>
        <v>60349.627269410892</v>
      </c>
      <c r="K3047">
        <f t="shared" si="192"/>
        <v>169.740917194925</v>
      </c>
      <c r="M3047" s="4">
        <f>IF($B3047&lt;$B$9,      M3046+($B$5*M3046+$B$7*$B$6+O$18*($D3047-$B$6))*$B$20,           M3046+($B$5*M3046-O$16)*$B$20)</f>
        <v>407008.06715591846</v>
      </c>
      <c r="N3047">
        <f>IF($B3047&lt;=$B$9,        $D3047-$B$7*$B$6-$O$18*($D3047-$B$6),          $O$16)</f>
        <v>60352.134364877566</v>
      </c>
      <c r="O3047">
        <f>EXP(-$O$17*$B3047)*LN(N3047)</f>
        <v>3.8185389807345529</v>
      </c>
      <c r="Q3047" s="4">
        <f>IF($B3047&lt;$B$9,      Q3046+($B$5*Q3046+$B$7*$B$6+$S$18*($D3047-$B$6))*$B$20,           Q3046+($B$5*Q3046-$S$16)*$B$20)</f>
        <v>506327.58351301</v>
      </c>
      <c r="R3047">
        <f>IF($B3047&lt;=$B$9,        $D3047-$B$7*$B$6-$S$18*($D3047-$B$6),          $S$16)</f>
        <v>57529.928124999999</v>
      </c>
      <c r="S3047">
        <f>EXP(-$S$17*$B3047)*($J3047^(1-S$20)-1)/(1-S$20)</f>
        <v>0.34688340288278124</v>
      </c>
    </row>
    <row r="3048" spans="1:19" x14ac:dyDescent="0.3">
      <c r="A3048">
        <f t="shared" si="189"/>
        <v>55.260000000000005</v>
      </c>
      <c r="B3048">
        <v>30.26</v>
      </c>
      <c r="C3048" s="1">
        <f t="shared" si="190"/>
        <v>1.3854760880000001</v>
      </c>
      <c r="D3048">
        <f t="shared" si="191"/>
        <v>69273.804400000008</v>
      </c>
      <c r="E3048" s="8">
        <f>IF($B3048&lt;$B$9,      E3047+($B$5*E3047+$B$7*$B$6+$B$8*($D3048-$B$6))*$B$20,           E3047+($B$5*E3047-$B$12)*$B$20)</f>
        <v>472681.1200918968</v>
      </c>
      <c r="G3048" s="4">
        <v>336916.57452892367</v>
      </c>
      <c r="I3048" s="4">
        <f>IF($B3048&lt;$B$9,      I3047+($B$5*I3047+$B$7*$B$6+$K$18*($D3048-$B$6))*$B$20,           I3047+($B$5*I3047-$K$16)*$B$20)</f>
        <v>407328.04667350999</v>
      </c>
      <c r="J3048">
        <f xml:space="preserve">          IF($B3048&lt;=$B$9,        $D3048-$B$7*$B$6-$K$18*($D3048-$B$6), $K$16)</f>
        <v>60347.231997174415</v>
      </c>
      <c r="K3048">
        <f t="shared" si="192"/>
        <v>169.67813714914269</v>
      </c>
      <c r="M3048" s="4">
        <f>IF($B3048&lt;$B$9,      M3047+($B$5*M3047+$B$7*$B$6+O$18*($D3048-$B$6))*$B$20,           M3047+($B$5*M3047-O$16)*$B$20)</f>
        <v>407239.76063640887</v>
      </c>
      <c r="N3048">
        <f>IF($B3048&lt;=$B$9,        $D3048-$B$7*$B$6-$O$18*($D3048-$B$6),          $O$16)</f>
        <v>60349.738701414899</v>
      </c>
      <c r="O3048">
        <f>EXP(-$O$17*$B3048)*LN(N3048)</f>
        <v>3.8171889608134264</v>
      </c>
      <c r="Q3048" s="4">
        <f>IF($B3048&lt;$B$9,      Q3047+($B$5*Q3047+$B$7*$B$6+$S$18*($D3048-$B$6))*$B$20,           Q3047+($B$5*Q3047-$S$16)*$B$20)</f>
        <v>506622.25648263958</v>
      </c>
      <c r="R3048">
        <f>IF($B3048&lt;=$B$9,        $D3048-$B$7*$B$6-$S$18*($D3048-$B$6),          $S$16)</f>
        <v>57527.972860000009</v>
      </c>
      <c r="S3048">
        <f>EXP(-$S$17*$B3048)*($J3048^(1-S$20)-1)/(1-S$20)</f>
        <v>0.34676201470783552</v>
      </c>
    </row>
    <row r="3049" spans="1:19" x14ac:dyDescent="0.3">
      <c r="A3049">
        <f t="shared" si="189"/>
        <v>55.269999999999996</v>
      </c>
      <c r="B3049">
        <v>30.27</v>
      </c>
      <c r="C3049" s="1">
        <f t="shared" si="190"/>
        <v>1.3854158020000003</v>
      </c>
      <c r="D3049">
        <f t="shared" si="191"/>
        <v>69270.790100000013</v>
      </c>
      <c r="E3049" s="8">
        <f>IF($B3049&lt;$B$9,      E3048+($B$5*E3048+$B$7*$B$6+$B$8*($D3049-$B$6))*$B$20,           E3048+($B$5*E3048-$B$12)*$B$20)</f>
        <v>472954.37085422897</v>
      </c>
      <c r="G3049" s="4">
        <v>337103.76612010878</v>
      </c>
      <c r="I3049" s="4">
        <f>IF($B3049&lt;$B$9,      I3048+($B$5*I3048+$B$7*$B$6+$K$18*($D3049-$B$6))*$B$20,           I3048+($B$5*I3048-$K$16)*$B$20)</f>
        <v>407559.87107296532</v>
      </c>
      <c r="J3049">
        <f xml:space="preserve">          IF($B3049&lt;=$B$9,        $D3049-$B$7*$B$6-$K$18*($D3049-$B$6), $K$16)</f>
        <v>60344.831788038282</v>
      </c>
      <c r="K3049">
        <f t="shared" si="192"/>
        <v>169.61537322203714</v>
      </c>
      <c r="M3049" s="4">
        <f>IF($B3049&lt;$B$9,      M3048+($B$5*M3048+$B$7*$B$6+O$18*($D3049-$B$6))*$B$20,           M3048+($B$5*M3048-O$16)*$B$20)</f>
        <v>407471.52907262917</v>
      </c>
      <c r="N3049">
        <f>IF($B3049&lt;=$B$9,        $D3049-$B$7*$B$6-$O$18*($D3049-$B$6),          $O$16)</f>
        <v>60347.338100246219</v>
      </c>
      <c r="O3049">
        <f>EXP(-$O$17*$B3049)*LN(N3049)</f>
        <v>3.8158393892241973</v>
      </c>
      <c r="Q3049" s="4">
        <f>IF($B3049&lt;$B$9,      Q3048+($B$5*Q3048+$B$7*$B$6+$S$18*($D3049-$B$6))*$B$20,           Q3048+($B$5*Q3048-$S$16)*$B$20)</f>
        <v>506917.02203775849</v>
      </c>
      <c r="R3049">
        <f>IF($B3049&lt;=$B$9,        $D3049-$B$7*$B$6-$S$18*($D3049-$B$6),          $S$16)</f>
        <v>57526.013565000008</v>
      </c>
      <c r="S3049">
        <f>EXP(-$S$17*$B3049)*($J3049^(1-S$20)-1)/(1-S$20)</f>
        <v>0.34664066901090873</v>
      </c>
    </row>
    <row r="3050" spans="1:19" x14ac:dyDescent="0.3">
      <c r="A3050">
        <f t="shared" si="189"/>
        <v>55.28</v>
      </c>
      <c r="B3050">
        <v>30.28</v>
      </c>
      <c r="C3050" s="1">
        <f t="shared" si="190"/>
        <v>1.3853553919999999</v>
      </c>
      <c r="D3050">
        <f t="shared" si="191"/>
        <v>69267.7696</v>
      </c>
      <c r="E3050" s="8">
        <f>IF($B3050&lt;$B$9,      E3049+($B$5*E3049+$B$7*$B$6+$B$8*($D3050-$B$6))*$B$20,           E3049+($B$5*E3049-$B$12)*$B$20)</f>
        <v>473227.70819282794</v>
      </c>
      <c r="G3050" s="4">
        <v>337291.02020785079</v>
      </c>
      <c r="I3050" s="4">
        <f>IF($B3050&lt;$B$9,      I3049+($B$5*I3049+$B$7*$B$6+$K$18*($D3050-$B$6))*$B$20,           I3049+($B$5*I3049-$K$16)*$B$20)</f>
        <v>407791.77045742085</v>
      </c>
      <c r="J3050">
        <f xml:space="preserve">          IF($B3050&lt;=$B$9,        $D3050-$B$7*$B$6-$K$18*($D3050-$B$6), $K$16)</f>
        <v>60342.426642002465</v>
      </c>
      <c r="K3050">
        <f t="shared" si="192"/>
        <v>169.55262541205687</v>
      </c>
      <c r="M3050" s="4">
        <f>IF($B3050&lt;$B$9,      M3049+($B$5*M3049+$B$7*$B$6+O$18*($D3050-$B$6))*$B$20,           M3049+($B$5*M3049-O$16)*$B$20)</f>
        <v>407703.37247819087</v>
      </c>
      <c r="N3050">
        <f>IF($B3050&lt;=$B$9,        $D3050-$B$7*$B$6-$O$18*($D3050-$B$6),          $O$16)</f>
        <v>60344.932561371505</v>
      </c>
      <c r="O3050">
        <f>EXP(-$O$17*$B3050)*LN(N3050)</f>
        <v>3.8144902658250941</v>
      </c>
      <c r="Q3050" s="4">
        <f>IF($B3050&lt;$B$9,      Q3049+($B$5*Q3049+$B$7*$B$6+$S$18*($D3050-$B$6))*$B$20,           Q3049+($B$5*Q3049-$S$16)*$B$20)</f>
        <v>507211.8801890717</v>
      </c>
      <c r="R3050">
        <f>IF($B3050&lt;=$B$9,        $D3050-$B$7*$B$6-$S$18*($D3050-$B$6),          $S$16)</f>
        <v>57524.050239999997</v>
      </c>
      <c r="S3050">
        <f>EXP(-$S$17*$B3050)*($J3050^(1-S$20)-1)/(1-S$20)</f>
        <v>0.3465193657771361</v>
      </c>
    </row>
    <row r="3051" spans="1:19" x14ac:dyDescent="0.3">
      <c r="A3051">
        <f t="shared" si="189"/>
        <v>55.290000000000006</v>
      </c>
      <c r="B3051">
        <v>30.290000000000003</v>
      </c>
      <c r="C3051" s="1">
        <f t="shared" si="190"/>
        <v>1.385294858</v>
      </c>
      <c r="D3051">
        <f t="shared" si="191"/>
        <v>69264.742899999997</v>
      </c>
      <c r="E3051" s="8">
        <f>IF($B3051&lt;$B$9,      E3050+($B$5*E3050+$B$7*$B$6+$B$8*($D3051-$B$6))*$B$20,           E3050+($B$5*E3050-$B$12)*$B$20)</f>
        <v>473501.13211939542</v>
      </c>
      <c r="G3051" s="4">
        <v>337478.33680782351</v>
      </c>
      <c r="I3051" s="4">
        <f>IF($B3051&lt;$B$9,      I3050+($B$5*I3050+$B$7*$B$6+$K$18*($D3051-$B$6))*$B$20,           I3050+($B$5*I3050-$K$16)*$B$20)</f>
        <v>408023.74484049028</v>
      </c>
      <c r="J3051">
        <f xml:space="preserve">          IF($B3051&lt;=$B$9,        $D3051-$B$7*$B$6-$K$18*($D3051-$B$6), $K$16)</f>
        <v>60340.016559067008</v>
      </c>
      <c r="K3051">
        <f t="shared" si="192"/>
        <v>169.48989371764827</v>
      </c>
      <c r="M3051" s="4">
        <f>IF($B3051&lt;$B$9,      M3050+($B$5*M3050+$B$7*$B$6+O$18*($D3051-$B$6))*$B$20,           M3050+($B$5*M3050-O$16)*$B$20)</f>
        <v>407935.2908667103</v>
      </c>
      <c r="N3051">
        <f>IF($B3051&lt;=$B$9,        $D3051-$B$7*$B$6-$O$18*($D3051-$B$6),          $O$16)</f>
        <v>60342.522084790784</v>
      </c>
      <c r="O3051">
        <f>EXP(-$O$17*$B3051)*LN(N3051)</f>
        <v>3.8131415904743857</v>
      </c>
      <c r="Q3051" s="4">
        <f>IF($B3051&lt;$B$9,      Q3050+($B$5*Q3050+$B$7*$B$6+$S$18*($D3051-$B$6))*$B$20,           Q3050+($B$5*Q3050-$S$16)*$B$20)</f>
        <v>507506.8309472879</v>
      </c>
      <c r="R3051">
        <f>IF($B3051&lt;=$B$9,        $D3051-$B$7*$B$6-$S$18*($D3051-$B$6),          $S$16)</f>
        <v>57522.082884999996</v>
      </c>
      <c r="S3051">
        <f>EXP(-$S$17*$B3051)*($J3051^(1-S$20)-1)/(1-S$20)</f>
        <v>0.34639810499165863</v>
      </c>
    </row>
    <row r="3052" spans="1:19" x14ac:dyDescent="0.3">
      <c r="A3052">
        <f t="shared" si="189"/>
        <v>55.3</v>
      </c>
      <c r="B3052">
        <v>30.3</v>
      </c>
      <c r="C3052" s="1">
        <f t="shared" si="190"/>
        <v>1.3852342</v>
      </c>
      <c r="D3052">
        <f t="shared" si="191"/>
        <v>69261.709999999992</v>
      </c>
      <c r="E3052" s="8">
        <f>IF($B3052&lt;$B$9,      E3051+($B$5*E3051+$B$7*$B$6+$B$8*($D3052-$B$6))*$B$20,           E3051+($B$5*E3051-$B$12)*$B$20)</f>
        <v>473774.64264563721</v>
      </c>
      <c r="G3052" s="4">
        <v>337665.71593570622</v>
      </c>
      <c r="I3052" s="4">
        <f>IF($B3052&lt;$B$9,      I3051+($B$5*I3051+$B$7*$B$6+$K$18*($D3052-$B$6))*$B$20,           I3051+($B$5*I3051-$K$16)*$B$20)</f>
        <v>408255.79423579213</v>
      </c>
      <c r="J3052">
        <f xml:space="preserve">          IF($B3052&lt;=$B$9,        $D3052-$B$7*$B$6-$K$18*($D3052-$B$6), $K$16)</f>
        <v>60337.60153923188</v>
      </c>
      <c r="K3052">
        <f t="shared" si="192"/>
        <v>169.42717813725517</v>
      </c>
      <c r="M3052" s="4">
        <f>IF($B3052&lt;$B$9,      M3051+($B$5*M3051+$B$7*$B$6+O$18*($D3052-$B$6))*$B$20,           M3051+($B$5*M3051-O$16)*$B$20)</f>
        <v>408167.2842518086</v>
      </c>
      <c r="N3052">
        <f>IF($B3052&lt;=$B$9,        $D3052-$B$7*$B$6-$O$18*($D3052-$B$6),          $O$16)</f>
        <v>60340.106670504043</v>
      </c>
      <c r="O3052">
        <f>EXP(-$O$17*$B3052)*LN(N3052)</f>
        <v>3.8117933630303744</v>
      </c>
      <c r="Q3052" s="4">
        <f>IF($B3052&lt;$B$9,      Q3051+($B$5*Q3051+$B$7*$B$6+$S$18*($D3052-$B$6))*$B$20,           Q3051+($B$5*Q3051-$S$16)*$B$20)</f>
        <v>507801.87432311947</v>
      </c>
      <c r="R3052">
        <f>IF($B3052&lt;=$B$9,        $D3052-$B$7*$B$6-$S$18*($D3052-$B$6),          $S$16)</f>
        <v>57520.111499999999</v>
      </c>
      <c r="S3052">
        <f>EXP(-$S$17*$B3052)*($J3052^(1-S$20)-1)/(1-S$20)</f>
        <v>0.34627688663962192</v>
      </c>
    </row>
    <row r="3053" spans="1:19" x14ac:dyDescent="0.3">
      <c r="A3053">
        <f t="shared" si="189"/>
        <v>55.31</v>
      </c>
      <c r="B3053">
        <v>30.310000000000002</v>
      </c>
      <c r="C3053" s="1">
        <f t="shared" si="190"/>
        <v>1.3851734179999999</v>
      </c>
      <c r="D3053">
        <f t="shared" si="191"/>
        <v>69258.670899999997</v>
      </c>
      <c r="E3053" s="8">
        <f>IF($B3053&lt;$B$9,      E3052+($B$5*E3052+$B$7*$B$6+$B$8*($D3053-$B$6))*$B$20,           E3052+($B$5*E3052-$B$12)*$B$20)</f>
        <v>474048.23978326318</v>
      </c>
      <c r="G3053" s="4">
        <v>337853.15760718373</v>
      </c>
      <c r="I3053" s="4">
        <f>IF($B3053&lt;$B$9,      I3052+($B$5*I3052+$B$7*$B$6+$K$18*($D3053-$B$6))*$B$20,           I3052+($B$5*I3052-$K$16)*$B$20)</f>
        <v>408487.91865694971</v>
      </c>
      <c r="J3053">
        <f xml:space="preserve">          IF($B3053&lt;=$B$9,        $D3053-$B$7*$B$6-$K$18*($D3053-$B$6), $K$16)</f>
        <v>60335.181582497105</v>
      </c>
      <c r="K3053">
        <f t="shared" si="192"/>
        <v>169.36447866931923</v>
      </c>
      <c r="M3053" s="4">
        <f>IF($B3053&lt;$B$9,      M3052+($B$5*M3052+$B$7*$B$6+O$18*($D3053-$B$6))*$B$20,           M3052+($B$5*M3052-O$16)*$B$20)</f>
        <v>408399.35264711163</v>
      </c>
      <c r="N3053">
        <f>IF($B3053&lt;=$B$9,        $D3053-$B$7*$B$6-$O$18*($D3053-$B$6),          $O$16)</f>
        <v>60337.686318511296</v>
      </c>
      <c r="O3053">
        <f>EXP(-$O$17*$B3053)*LN(N3053)</f>
        <v>3.8104455833514006</v>
      </c>
      <c r="Q3053" s="4">
        <f>IF($B3053&lt;$B$9,      Q3052+($B$5*Q3052+$B$7*$B$6+$S$18*($D3053-$B$6))*$B$20,           Q3052+($B$5*Q3052-$S$16)*$B$20)</f>
        <v>508097.01032728254</v>
      </c>
      <c r="R3053">
        <f>IF($B3053&lt;=$B$9,        $D3053-$B$7*$B$6-$S$18*($D3053-$B$6),          $S$16)</f>
        <v>57518.136084999998</v>
      </c>
      <c r="S3053">
        <f>EXP(-$S$17*$B3053)*($J3053^(1-S$20)-1)/(1-S$20)</f>
        <v>0.3461557107061774</v>
      </c>
    </row>
    <row r="3054" spans="1:19" x14ac:dyDescent="0.3">
      <c r="A3054">
        <f t="shared" si="189"/>
        <v>55.32</v>
      </c>
      <c r="B3054">
        <v>30.32</v>
      </c>
      <c r="C3054" s="1">
        <f t="shared" si="190"/>
        <v>1.3851125120000001</v>
      </c>
      <c r="D3054">
        <f t="shared" si="191"/>
        <v>69255.625599999999</v>
      </c>
      <c r="E3054" s="8">
        <f>IF($B3054&lt;$B$9,      E3053+($B$5*E3053+$B$7*$B$6+$B$8*($D3054-$B$6))*$B$20,           E3053+($B$5*E3053-$B$12)*$B$20)</f>
        <v>474321.92354398733</v>
      </c>
      <c r="G3054" s="4">
        <v>338040.66183794627</v>
      </c>
      <c r="I3054" s="4">
        <f>IF($B3054&lt;$B$9,      I3053+($B$5*I3053+$B$7*$B$6+$K$18*($D3054-$B$6))*$B$20,           I3053+($B$5*I3053-$K$16)*$B$20)</f>
        <v>408720.11811759102</v>
      </c>
      <c r="J3054">
        <f xml:space="preserve">          IF($B3054&lt;=$B$9,        $D3054-$B$7*$B$6-$K$18*($D3054-$B$6), $K$16)</f>
        <v>60332.756688862668</v>
      </c>
      <c r="K3054">
        <f t="shared" si="192"/>
        <v>169.30179531227949</v>
      </c>
      <c r="M3054" s="4">
        <f>IF($B3054&lt;$B$9,      M3053+($B$5*M3053+$B$7*$B$6+O$18*($D3054-$B$6))*$B$20,           M3053+($B$5*M3053-O$16)*$B$20)</f>
        <v>408631.49606625002</v>
      </c>
      <c r="N3054">
        <f>IF($B3054&lt;=$B$9,        $D3054-$B$7*$B$6-$O$18*($D3054-$B$6),          $O$16)</f>
        <v>60335.261028812529</v>
      </c>
      <c r="O3054">
        <f>EXP(-$O$17*$B3054)*LN(N3054)</f>
        <v>3.8090982512958349</v>
      </c>
      <c r="Q3054" s="4">
        <f>IF($B3054&lt;$B$9,      Q3053+($B$5*Q3053+$B$7*$B$6+$S$18*($D3054-$B$6))*$B$20,           Q3053+($B$5*Q3053-$S$16)*$B$20)</f>
        <v>508392.2389704971</v>
      </c>
      <c r="R3054">
        <f>IF($B3054&lt;=$B$9,        $D3054-$B$7*$B$6-$S$18*($D3054-$B$6),          $S$16)</f>
        <v>57516.156640000001</v>
      </c>
      <c r="S3054">
        <f>EXP(-$S$17*$B3054)*($J3054^(1-S$20)-1)/(1-S$20)</f>
        <v>0.34603457717648106</v>
      </c>
    </row>
    <row r="3055" spans="1:19" x14ac:dyDescent="0.3">
      <c r="A3055">
        <f t="shared" si="189"/>
        <v>55.33</v>
      </c>
      <c r="B3055">
        <v>30.330000000000002</v>
      </c>
      <c r="C3055" s="1">
        <f t="shared" si="190"/>
        <v>1.3850514820000002</v>
      </c>
      <c r="D3055">
        <f t="shared" si="191"/>
        <v>69252.574100000013</v>
      </c>
      <c r="E3055" s="8">
        <f>IF($B3055&lt;$B$9,      E3054+($B$5*E3054+$B$7*$B$6+$B$8*($D3055-$B$6))*$B$20,           E3054+($B$5*E3054-$B$12)*$B$20)</f>
        <v>474595.69393952773</v>
      </c>
      <c r="G3055" s="4">
        <v>338228.22864368954</v>
      </c>
      <c r="I3055" s="4">
        <f>IF($B3055&lt;$B$9,      I3054+($B$5*I3054+$B$7*$B$6+$K$18*($D3055-$B$6))*$B$20,           I3054+($B$5*I3054-$K$16)*$B$20)</f>
        <v>408952.39263134886</v>
      </c>
      <c r="J3055">
        <f xml:space="preserve">          IF($B3055&lt;=$B$9,        $D3055-$B$7*$B$6-$K$18*($D3055-$B$6), $K$16)</f>
        <v>60330.326858328575</v>
      </c>
      <c r="K3055">
        <f t="shared" si="192"/>
        <v>169.23912806457287</v>
      </c>
      <c r="M3055" s="4">
        <f>IF($B3055&lt;$B$9,      M3054+($B$5*M3054+$B$7*$B$6+O$18*($D3055-$B$6))*$B$20,           M3054+($B$5*M3054-O$16)*$B$20)</f>
        <v>408863.71452285914</v>
      </c>
      <c r="N3055">
        <f>IF($B3055&lt;=$B$9,        $D3055-$B$7*$B$6-$O$18*($D3055-$B$6),          $O$16)</f>
        <v>60332.830801407748</v>
      </c>
      <c r="O3055">
        <f>EXP(-$O$17*$B3055)*LN(N3055)</f>
        <v>3.8077513667220897</v>
      </c>
      <c r="Q3055" s="4">
        <f>IF($B3055&lt;$B$9,      Q3054+($B$5*Q3054+$B$7*$B$6+$S$18*($D3055-$B$6))*$B$20,           Q3054+($B$5*Q3054-$S$16)*$B$20)</f>
        <v>508687.56026348675</v>
      </c>
      <c r="R3055">
        <f>IF($B3055&lt;=$B$9,        $D3055-$B$7*$B$6-$S$18*($D3055-$B$6),          $S$16)</f>
        <v>57514.173165000007</v>
      </c>
      <c r="S3055">
        <f>EXP(-$S$17*$B3055)*($J3055^(1-S$20)-1)/(1-S$20)</f>
        <v>0.34591348603569444</v>
      </c>
    </row>
    <row r="3056" spans="1:19" x14ac:dyDescent="0.3">
      <c r="A3056">
        <f t="shared" si="189"/>
        <v>55.34</v>
      </c>
      <c r="B3056">
        <v>30.34</v>
      </c>
      <c r="C3056" s="1">
        <f t="shared" si="190"/>
        <v>1.3849903279999998</v>
      </c>
      <c r="D3056">
        <f t="shared" si="191"/>
        <v>69249.516399999993</v>
      </c>
      <c r="E3056" s="8">
        <f>IF($B3056&lt;$B$9,      E3055+($B$5*E3055+$B$7*$B$6+$B$8*($D3056-$B$6))*$B$20,           E3055+($B$5*E3055-$B$12)*$B$20)</f>
        <v>474869.55098160659</v>
      </c>
      <c r="G3056" s="4">
        <v>338415.85804011481</v>
      </c>
      <c r="I3056" s="4">
        <f>IF($B3056&lt;$B$9,      I3055+($B$5*I3055+$B$7*$B$6+$K$18*($D3056-$B$6))*$B$20,           I3055+($B$5*I3055-$K$16)*$B$20)</f>
        <v>409184.7422118609</v>
      </c>
      <c r="J3056">
        <f xml:space="preserve">          IF($B3056&lt;=$B$9,        $D3056-$B$7*$B$6-$K$18*($D3056-$B$6), $K$16)</f>
        <v>60327.892090894806</v>
      </c>
      <c r="K3056">
        <f t="shared" si="192"/>
        <v>169.17647692463385</v>
      </c>
      <c r="M3056" s="4">
        <f>IF($B3056&lt;$B$9,      M3055+($B$5*M3055+$B$7*$B$6+O$18*($D3056-$B$6))*$B$20,           M3055+($B$5*M3055-O$16)*$B$20)</f>
        <v>409096.00803057919</v>
      </c>
      <c r="N3056">
        <f>IF($B3056&lt;=$B$9,        $D3056-$B$7*$B$6-$O$18*($D3056-$B$6),          $O$16)</f>
        <v>60330.395636296933</v>
      </c>
      <c r="O3056">
        <f>EXP(-$O$17*$B3056)*LN(N3056)</f>
        <v>3.8064049294886115</v>
      </c>
      <c r="Q3056" s="4">
        <f>IF($B3056&lt;$B$9,      Q3055+($B$5*Q3055+$B$7*$B$6+$S$18*($D3056-$B$6))*$B$20,           Q3055+($B$5*Q3055-$S$16)*$B$20)</f>
        <v>508982.974216979</v>
      </c>
      <c r="R3056">
        <f>IF($B3056&lt;=$B$9,        $D3056-$B$7*$B$6-$S$18*($D3056-$B$6),          $S$16)</f>
        <v>57512.185659999996</v>
      </c>
      <c r="S3056">
        <f>EXP(-$S$17*$B3056)*($J3056^(1-S$20)-1)/(1-S$20)</f>
        <v>0.3457924372689844</v>
      </c>
    </row>
    <row r="3057" spans="1:19" x14ac:dyDescent="0.3">
      <c r="A3057">
        <f t="shared" si="189"/>
        <v>55.35</v>
      </c>
      <c r="B3057">
        <v>30.35</v>
      </c>
      <c r="C3057" s="1">
        <f t="shared" si="190"/>
        <v>1.3849290499999998</v>
      </c>
      <c r="D3057">
        <f t="shared" si="191"/>
        <v>69246.452499999985</v>
      </c>
      <c r="E3057" s="8">
        <f>IF($B3057&lt;$B$9,      E3056+($B$5*E3056+$B$7*$B$6+$B$8*($D3057-$B$6))*$B$20,           E3056+($B$5*E3056-$B$12)*$B$20)</f>
        <v>475143.49468195013</v>
      </c>
      <c r="G3057" s="4">
        <v>338603.55004292884</v>
      </c>
      <c r="I3057" s="4">
        <f>IF($B3057&lt;$B$9,      I3056+($B$5*I3056+$B$7*$B$6+$K$18*($D3057-$B$6))*$B$20,           I3056+($B$5*I3056-$K$16)*$B$20)</f>
        <v>409417.16687276942</v>
      </c>
      <c r="J3057">
        <f xml:space="preserve">          IF($B3057&lt;=$B$9,        $D3057-$B$7*$B$6-$K$18*($D3057-$B$6), $K$16)</f>
        <v>60325.452386561381</v>
      </c>
      <c r="K3057">
        <f t="shared" si="192"/>
        <v>169.11384189089458</v>
      </c>
      <c r="M3057" s="4">
        <f>IF($B3057&lt;$B$9,      M3056+($B$5*M3056+$B$7*$B$6+O$18*($D3057-$B$6))*$B$20,           M3056+($B$5*M3056-O$16)*$B$20)</f>
        <v>409328.37660305511</v>
      </c>
      <c r="N3057">
        <f>IF($B3057&lt;=$B$9,        $D3057-$B$7*$B$6-$O$18*($D3057-$B$6),          $O$16)</f>
        <v>60327.955533480104</v>
      </c>
      <c r="O3057">
        <f>EXP(-$O$17*$B3057)*LN(N3057)</f>
        <v>3.8050589394538785</v>
      </c>
      <c r="Q3057" s="4">
        <f>IF($B3057&lt;$B$9,      Q3056+($B$5*Q3056+$B$7*$B$6+$S$18*($D3057-$B$6))*$B$20,           Q3056+($B$5*Q3056-$S$16)*$B$20)</f>
        <v>509278.48084170494</v>
      </c>
      <c r="R3057">
        <f>IF($B3057&lt;=$B$9,        $D3057-$B$7*$B$6-$S$18*($D3057-$B$6),          $S$16)</f>
        <v>57510.194124999995</v>
      </c>
      <c r="S3057">
        <f>EXP(-$S$17*$B3057)*($J3057^(1-S$20)-1)/(1-S$20)</f>
        <v>0.34567143086152258</v>
      </c>
    </row>
    <row r="3058" spans="1:19" x14ac:dyDescent="0.3">
      <c r="A3058">
        <f t="shared" si="189"/>
        <v>55.36</v>
      </c>
      <c r="B3058">
        <v>30.360000000000003</v>
      </c>
      <c r="C3058" s="1">
        <f t="shared" si="190"/>
        <v>1.3848676479999997</v>
      </c>
      <c r="D3058">
        <f t="shared" si="191"/>
        <v>69243.382399999988</v>
      </c>
      <c r="E3058" s="8">
        <f>IF($B3058&lt;$B$9,      E3057+($B$5*E3057+$B$7*$B$6+$B$8*($D3058-$B$6))*$B$20,           E3057+($B$5*E3057-$B$12)*$B$20)</f>
        <v>475417.52505228884</v>
      </c>
      <c r="G3058" s="4">
        <v>338791.30466784385</v>
      </c>
      <c r="I3058" s="4">
        <f>IF($B3058&lt;$B$9,      I3057+($B$5*I3057+$B$7*$B$6+$K$18*($D3058-$B$6))*$B$20,           I3057+($B$5*I3057-$K$16)*$B$20)</f>
        <v>409649.66662772163</v>
      </c>
      <c r="J3058">
        <f xml:space="preserve">          IF($B3058&lt;=$B$9,        $D3058-$B$7*$B$6-$K$18*($D3058-$B$6), $K$16)</f>
        <v>60323.007745328301</v>
      </c>
      <c r="K3058">
        <f t="shared" si="192"/>
        <v>169.05122296178487</v>
      </c>
      <c r="M3058" s="4">
        <f>IF($B3058&lt;$B$9,      M3057+($B$5*M3057+$B$7*$B$6+O$18*($D3058-$B$6))*$B$20,           M3057+($B$5*M3057-O$16)*$B$20)</f>
        <v>409560.82025393657</v>
      </c>
      <c r="N3058">
        <f>IF($B3058&lt;=$B$9,        $D3058-$B$7*$B$6-$O$18*($D3058-$B$6),          $O$16)</f>
        <v>60325.51049295727</v>
      </c>
      <c r="O3058">
        <f>EXP(-$O$17*$B3058)*LN(N3058)</f>
        <v>3.8037133964764092</v>
      </c>
      <c r="Q3058" s="4">
        <f>IF($B3058&lt;$B$9,      Q3057+($B$5*Q3057+$B$7*$B$6+$S$18*($D3058-$B$6))*$B$20,           Q3057+($B$5*Q3057-$S$16)*$B$20)</f>
        <v>509574.08014839952</v>
      </c>
      <c r="R3058">
        <f>IF($B3058&lt;=$B$9,        $D3058-$B$7*$B$6-$S$18*($D3058-$B$6),          $S$16)</f>
        <v>57508.19855999999</v>
      </c>
      <c r="S3058">
        <f>EXP(-$S$17*$B3058)*($J3058^(1-S$20)-1)/(1-S$20)</f>
        <v>0.34555046679848611</v>
      </c>
    </row>
    <row r="3059" spans="1:19" x14ac:dyDescent="0.3">
      <c r="A3059">
        <f t="shared" si="189"/>
        <v>55.370000000000005</v>
      </c>
      <c r="B3059">
        <v>30.37</v>
      </c>
      <c r="C3059" s="1">
        <f t="shared" si="190"/>
        <v>1.3848061220000001</v>
      </c>
      <c r="D3059">
        <f t="shared" si="191"/>
        <v>69240.306100000002</v>
      </c>
      <c r="E3059" s="8">
        <f>IF($B3059&lt;$B$9,      E3058+($B$5*E3058+$B$7*$B$6+$B$8*($D3059-$B$6))*$B$20,           E3058+($B$5*E3058-$B$12)*$B$20)</f>
        <v>475691.64210435713</v>
      </c>
      <c r="G3059" s="4">
        <v>338979.12193057762</v>
      </c>
      <c r="I3059" s="4">
        <f>IF($B3059&lt;$B$9,      I3058+($B$5*I3058+$B$7*$B$6+$K$18*($D3059-$B$6))*$B$20,           I3058+($B$5*I3058-$K$16)*$B$20)</f>
        <v>409882.24149036937</v>
      </c>
      <c r="J3059">
        <f xml:space="preserve">          IF($B3059&lt;=$B$9,        $D3059-$B$7*$B$6-$K$18*($D3059-$B$6), $K$16)</f>
        <v>60320.558167195573</v>
      </c>
      <c r="K3059">
        <f t="shared" si="192"/>
        <v>168.98862013573228</v>
      </c>
      <c r="M3059" s="4">
        <f>IF($B3059&lt;$B$9,      M3058+($B$5*M3058+$B$7*$B$6+O$18*($D3059-$B$6))*$B$20,           M3058+($B$5*M3058-O$16)*$B$20)</f>
        <v>409793.33899687818</v>
      </c>
      <c r="N3059">
        <f>IF($B3059&lt;=$B$9,        $D3059-$B$7*$B$6-$O$18*($D3059-$B$6),          $O$16)</f>
        <v>60323.06051472843</v>
      </c>
      <c r="O3059">
        <f>EXP(-$O$17*$B3059)*LN(N3059)</f>
        <v>3.802368300414757</v>
      </c>
      <c r="Q3059" s="4">
        <f>IF($B3059&lt;$B$9,      Q3058+($B$5*Q3058+$B$7*$B$6+$S$18*($D3059-$B$6))*$B$20,           Q3058+($B$5*Q3058-$S$16)*$B$20)</f>
        <v>509869.77214780147</v>
      </c>
      <c r="R3059">
        <f>IF($B3059&lt;=$B$9,        $D3059-$B$7*$B$6-$S$18*($D3059-$B$6),          $S$16)</f>
        <v>57506.198965000003</v>
      </c>
      <c r="S3059">
        <f>EXP(-$S$17*$B3059)*($J3059^(1-S$20)-1)/(1-S$20)</f>
        <v>0.3454295450650573</v>
      </c>
    </row>
    <row r="3060" spans="1:19" x14ac:dyDescent="0.3">
      <c r="A3060">
        <f t="shared" si="189"/>
        <v>55.38</v>
      </c>
      <c r="B3060">
        <v>30.380000000000003</v>
      </c>
      <c r="C3060" s="1">
        <f t="shared" si="190"/>
        <v>1.3847444719999999</v>
      </c>
      <c r="D3060">
        <f t="shared" si="191"/>
        <v>69237.223599999998</v>
      </c>
      <c r="E3060" s="8">
        <f>IF($B3060&lt;$B$9,      E3059+($B$5*E3059+$B$7*$B$6+$B$8*($D3060-$B$6))*$B$20,           E3059+($B$5*E3059-$B$12)*$B$20)</f>
        <v>475965.84584989364</v>
      </c>
      <c r="G3060" s="4">
        <v>339167.00184685329</v>
      </c>
      <c r="I3060" s="4">
        <f>IF($B3060&lt;$B$9,      I3059+($B$5*I3059+$B$7*$B$6+$K$18*($D3060-$B$6))*$B$20,           I3059+($B$5*I3059-$K$16)*$B$20)</f>
        <v>410114.89147436939</v>
      </c>
      <c r="J3060">
        <f xml:space="preserve">          IF($B3060&lt;=$B$9,        $D3060-$B$7*$B$6-$K$18*($D3060-$B$6), $K$16)</f>
        <v>60318.103652163176</v>
      </c>
      <c r="K3060">
        <f t="shared" si="192"/>
        <v>168.92603341116185</v>
      </c>
      <c r="M3060" s="4">
        <f>IF($B3060&lt;$B$9,      M3059+($B$5*M3059+$B$7*$B$6+O$18*($D3060-$B$6))*$B$20,           M3059+($B$5*M3059-O$16)*$B$20)</f>
        <v>410025.93284553918</v>
      </c>
      <c r="N3060">
        <f>IF($B3060&lt;=$B$9,        $D3060-$B$7*$B$6-$O$18*($D3060-$B$6),          $O$16)</f>
        <v>60320.605598793554</v>
      </c>
      <c r="O3060">
        <f>EXP(-$O$17*$B3060)*LN(N3060)</f>
        <v>3.8010236511275091</v>
      </c>
      <c r="Q3060" s="4">
        <f>IF($B3060&lt;$B$9,      Q3059+($B$5*Q3059+$B$7*$B$6+$S$18*($D3060-$B$6))*$B$20,           Q3059+($B$5*Q3059-$S$16)*$B$20)</f>
        <v>510165.5568506532</v>
      </c>
      <c r="R3060">
        <f>IF($B3060&lt;=$B$9,        $D3060-$B$7*$B$6-$S$18*($D3060-$B$6),          $S$16)</f>
        <v>57504.195339999998</v>
      </c>
      <c r="S3060">
        <f>EXP(-$S$17*$B3060)*($J3060^(1-S$20)-1)/(1-S$20)</f>
        <v>0.34530866564642354</v>
      </c>
    </row>
    <row r="3061" spans="1:19" x14ac:dyDescent="0.3">
      <c r="A3061">
        <f t="shared" si="189"/>
        <v>55.39</v>
      </c>
      <c r="B3061">
        <v>30.39</v>
      </c>
      <c r="C3061" s="1">
        <f t="shared" si="190"/>
        <v>1.3846826980000002</v>
      </c>
      <c r="D3061">
        <f t="shared" si="191"/>
        <v>69234.134900000005</v>
      </c>
      <c r="E3061" s="8">
        <f>IF($B3061&lt;$B$9,      E3060+($B$5*E3060+$B$7*$B$6+$B$8*($D3061-$B$6))*$B$20,           E3060+($B$5*E3060-$B$12)*$B$20)</f>
        <v>476240.13630064111</v>
      </c>
      <c r="G3061" s="4">
        <v>339354.9444323997</v>
      </c>
      <c r="I3061" s="4">
        <f>IF($B3061&lt;$B$9,      I3060+($B$5*I3060+$B$7*$B$6+$K$18*($D3061-$B$6))*$B$20,           I3060+($B$5*I3060-$K$16)*$B$20)</f>
        <v>410347.61659338314</v>
      </c>
      <c r="J3061">
        <f xml:space="preserve">          IF($B3061&lt;=$B$9,        $D3061-$B$7*$B$6-$K$18*($D3061-$B$6), $K$16)</f>
        <v>60315.644200231123</v>
      </c>
      <c r="K3061">
        <f t="shared" si="192"/>
        <v>168.86346278649634</v>
      </c>
      <c r="M3061" s="4">
        <f>IF($B3061&lt;$B$9,      M3060+($B$5*M3060+$B$7*$B$6+O$18*($D3061-$B$6))*$B$20,           M3060+($B$5*M3060-O$16)*$B$20)</f>
        <v>410258.60181358358</v>
      </c>
      <c r="N3061">
        <f>IF($B3061&lt;=$B$9,        $D3061-$B$7*$B$6-$O$18*($D3061-$B$6),          $O$16)</f>
        <v>60318.14574515268</v>
      </c>
      <c r="O3061">
        <f>EXP(-$O$17*$B3061)*LN(N3061)</f>
        <v>3.7996794484732881</v>
      </c>
      <c r="Q3061" s="4">
        <f>IF($B3061&lt;$B$9,      Q3060+($B$5*Q3060+$B$7*$B$6+$S$18*($D3061-$B$6))*$B$20,           Q3060+($B$5*Q3060-$S$16)*$B$20)</f>
        <v>510461.43426770094</v>
      </c>
      <c r="R3061">
        <f>IF($B3061&lt;=$B$9,        $D3061-$B$7*$B$6-$S$18*($D3061-$B$6),          $S$16)</f>
        <v>57502.187685000004</v>
      </c>
      <c r="S3061">
        <f>EXP(-$S$17*$B3061)*($J3061^(1-S$20)-1)/(1-S$20)</f>
        <v>0.34518782852777735</v>
      </c>
    </row>
    <row r="3062" spans="1:19" x14ac:dyDescent="0.3">
      <c r="A3062">
        <f t="shared" si="189"/>
        <v>55.400000000000006</v>
      </c>
      <c r="B3062">
        <v>30.400000000000002</v>
      </c>
      <c r="C3062" s="1">
        <f t="shared" si="190"/>
        <v>1.3846208000000002</v>
      </c>
      <c r="D3062">
        <f t="shared" si="191"/>
        <v>69231.040000000008</v>
      </c>
      <c r="E3062" s="8">
        <f>IF($B3062&lt;$B$9,      E3061+($B$5*E3061+$B$7*$B$6+$B$8*($D3062-$B$6))*$B$20,           E3061+($B$5*E3061-$B$12)*$B$20)</f>
        <v>476514.51346834633</v>
      </c>
      <c r="G3062" s="4">
        <v>339542.94970295107</v>
      </c>
      <c r="I3062" s="4">
        <f>IF($B3062&lt;$B$9,      I3061+($B$5*I3061+$B$7*$B$6+$K$18*($D3062-$B$6))*$B$20,           I3061+($B$5*I3061-$K$16)*$B$20)</f>
        <v>410580.41686107684</v>
      </c>
      <c r="J3062">
        <f xml:space="preserve">          IF($B3062&lt;=$B$9,        $D3062-$B$7*$B$6-$K$18*($D3062-$B$6), $K$16)</f>
        <v>60313.179811399408</v>
      </c>
      <c r="K3062">
        <f t="shared" si="192"/>
        <v>168.80090826015635</v>
      </c>
      <c r="M3062" s="4">
        <f>IF($B3062&lt;$B$9,      M3061+($B$5*M3061+$B$7*$B$6+O$18*($D3062-$B$6))*$B$20,           M3061+($B$5*M3061-O$16)*$B$20)</f>
        <v>410491.34591468028</v>
      </c>
      <c r="N3062">
        <f>IF($B3062&lt;=$B$9,        $D3062-$B$7*$B$6-$O$18*($D3062-$B$6),          $O$16)</f>
        <v>60315.680953805779</v>
      </c>
      <c r="O3062">
        <f>EXP(-$O$17*$B3062)*LN(N3062)</f>
        <v>3.7983356923107552</v>
      </c>
      <c r="Q3062" s="4">
        <f>IF($B3062&lt;$B$9,      Q3061+($B$5*Q3061+$B$7*$B$6+$S$18*($D3062-$B$6))*$B$20,           Q3061+($B$5*Q3061-$S$16)*$B$20)</f>
        <v>510757.40440969466</v>
      </c>
      <c r="R3062">
        <f>IF($B3062&lt;=$B$9,        $D3062-$B$7*$B$6-$S$18*($D3062-$B$6),          $S$16)</f>
        <v>57500.176000000007</v>
      </c>
      <c r="S3062">
        <f>EXP(-$S$17*$B3062)*($J3062^(1-S$20)-1)/(1-S$20)</f>
        <v>0.34506703369431668</v>
      </c>
    </row>
    <row r="3063" spans="1:19" x14ac:dyDescent="0.3">
      <c r="A3063">
        <f t="shared" si="189"/>
        <v>55.41</v>
      </c>
      <c r="B3063">
        <v>30.41</v>
      </c>
      <c r="C3063" s="1">
        <f t="shared" si="190"/>
        <v>1.3845587779999997</v>
      </c>
      <c r="D3063">
        <f t="shared" si="191"/>
        <v>69227.938899999979</v>
      </c>
      <c r="E3063" s="8">
        <f>IF($B3063&lt;$B$9,      E3062+($B$5*E3062+$B$7*$B$6+$B$8*($D3063-$B$6))*$B$20,           E3062+($B$5*E3062-$B$12)*$B$20)</f>
        <v>476788.97736476024</v>
      </c>
      <c r="G3063" s="4">
        <v>339731.01767424709</v>
      </c>
      <c r="I3063" s="4">
        <f>IF($B3063&lt;$B$9,      I3062+($B$5*I3062+$B$7*$B$6+$K$18*($D3063-$B$6))*$B$20,           I3062+($B$5*I3062-$K$16)*$B$20)</f>
        <v>410813.29229112156</v>
      </c>
      <c r="J3063">
        <f xml:space="preserve">          IF($B3063&lt;=$B$9,        $D3063-$B$7*$B$6-$K$18*($D3063-$B$6), $K$16)</f>
        <v>60310.710485668009</v>
      </c>
      <c r="K3063">
        <f t="shared" si="192"/>
        <v>168.73836983055998</v>
      </c>
      <c r="M3063" s="4">
        <f>IF($B3063&lt;$B$9,      M3062+($B$5*M3062+$B$7*$B$6+O$18*($D3063-$B$6))*$B$20,           M3062+($B$5*M3062-O$16)*$B$20)</f>
        <v>410724.1651625029</v>
      </c>
      <c r="N3063">
        <f>IF($B3063&lt;=$B$9,        $D3063-$B$7*$B$6-$O$18*($D3063-$B$6),          $O$16)</f>
        <v>60313.211224752835</v>
      </c>
      <c r="O3063">
        <f>EXP(-$O$17*$B3063)*LN(N3063)</f>
        <v>3.7969923824986056</v>
      </c>
      <c r="Q3063" s="4">
        <f>IF($B3063&lt;$B$9,      Q3062+($B$5*Q3062+$B$7*$B$6+$S$18*($D3063-$B$6))*$B$20,           Q3062+($B$5*Q3062-$S$16)*$B$20)</f>
        <v>511053.46728738805</v>
      </c>
      <c r="R3063">
        <f>IF($B3063&lt;=$B$9,        $D3063-$B$7*$B$6-$S$18*($D3063-$B$6),          $S$16)</f>
        <v>57498.160284999991</v>
      </c>
      <c r="S3063">
        <f>EXP(-$S$17*$B3063)*($J3063^(1-S$20)-1)/(1-S$20)</f>
        <v>0.34494628113124443</v>
      </c>
    </row>
    <row r="3064" spans="1:19" x14ac:dyDescent="0.3">
      <c r="A3064">
        <f t="shared" si="189"/>
        <v>55.42</v>
      </c>
      <c r="B3064">
        <v>30.42</v>
      </c>
      <c r="C3064" s="1">
        <f t="shared" si="190"/>
        <v>1.3844966319999998</v>
      </c>
      <c r="D3064">
        <f t="shared" si="191"/>
        <v>69224.83159999999</v>
      </c>
      <c r="E3064" s="8">
        <f>IF($B3064&lt;$B$9,      E3063+($B$5*E3063+$B$7*$B$6+$B$8*($D3064-$B$6))*$B$20,           E3063+($B$5*E3063-$B$12)*$B$20)</f>
        <v>477063.5280016379</v>
      </c>
      <c r="G3064" s="4">
        <v>339919.14836203307</v>
      </c>
      <c r="I3064" s="4">
        <f>IF($B3064&lt;$B$9,      I3063+($B$5*I3063+$B$7*$B$6+$K$18*($D3064-$B$6))*$B$20,           I3063+($B$5*I3063-$K$16)*$B$20)</f>
        <v>411046.24289719306</v>
      </c>
      <c r="J3064">
        <f xml:space="preserve">          IF($B3064&lt;=$B$9,        $D3064-$B$7*$B$6-$K$18*($D3064-$B$6), $K$16)</f>
        <v>60308.236223036984</v>
      </c>
      <c r="K3064">
        <f t="shared" si="192"/>
        <v>168.675847496123</v>
      </c>
      <c r="M3064" s="4">
        <f>IF($B3064&lt;$B$9,      M3063+($B$5*M3063+$B$7*$B$6+O$18*($D3064-$B$6))*$B$20,           M3063+($B$5*M3063-O$16)*$B$20)</f>
        <v>410957.05957072985</v>
      </c>
      <c r="N3064">
        <f>IF($B3064&lt;=$B$9,        $D3064-$B$7*$B$6-$O$18*($D3064-$B$6),          $O$16)</f>
        <v>60310.736557993907</v>
      </c>
      <c r="O3064">
        <f>EXP(-$O$17*$B3064)*LN(N3064)</f>
        <v>3.7956495188955683</v>
      </c>
      <c r="Q3064" s="4">
        <f>IF($B3064&lt;$B$9,      Q3063+($B$5*Q3063+$B$7*$B$6+$S$18*($D3064-$B$6))*$B$20,           Q3063+($B$5*Q3063-$S$16)*$B$20)</f>
        <v>511349.62291153864</v>
      </c>
      <c r="R3064">
        <f>IF($B3064&lt;=$B$9,        $D3064-$B$7*$B$6-$S$18*($D3064-$B$6),          $S$16)</f>
        <v>57496.140539999993</v>
      </c>
      <c r="S3064">
        <f>EXP(-$S$17*$B3064)*($J3064^(1-S$20)-1)/(1-S$20)</f>
        <v>0.34482557082376869</v>
      </c>
    </row>
    <row r="3065" spans="1:19" x14ac:dyDescent="0.3">
      <c r="A3065">
        <f t="shared" si="189"/>
        <v>55.43</v>
      </c>
      <c r="B3065">
        <v>30.43</v>
      </c>
      <c r="C3065" s="1">
        <f t="shared" si="190"/>
        <v>1.3844343619999999</v>
      </c>
      <c r="D3065">
        <f t="shared" si="191"/>
        <v>69221.718099999998</v>
      </c>
      <c r="E3065" s="8">
        <f>IF($B3065&lt;$B$9,      E3064+($B$5*E3064+$B$7*$B$6+$B$8*($D3065-$B$6))*$B$20,           E3064+($B$5*E3064-$B$12)*$B$20)</f>
        <v>477338.16539073846</v>
      </c>
      <c r="G3065" s="4">
        <v>340107.34178205975</v>
      </c>
      <c r="I3065" s="4">
        <f>IF($B3065&lt;$B$9,      I3064+($B$5*I3064+$B$7*$B$6+$K$18*($D3065-$B$6))*$B$20,           I3064+($B$5*I3064-$K$16)*$B$20)</f>
        <v>411279.26869297202</v>
      </c>
      <c r="J3065">
        <f xml:space="preserve">          IF($B3065&lt;=$B$9,        $D3065-$B$7*$B$6-$K$18*($D3065-$B$6), $K$16)</f>
        <v>60305.757023506289</v>
      </c>
      <c r="K3065">
        <f t="shared" si="192"/>
        <v>168.61334125525897</v>
      </c>
      <c r="M3065" s="4">
        <f>IF($B3065&lt;$B$9,      M3064+($B$5*M3064+$B$7*$B$6+O$18*($D3065-$B$6))*$B$20,           M3064+($B$5*M3064-O$16)*$B$20)</f>
        <v>411190.02915304434</v>
      </c>
      <c r="N3065">
        <f>IF($B3065&lt;=$B$9,        $D3065-$B$7*$B$6-$O$18*($D3065-$B$6),          $O$16)</f>
        <v>60308.256953528966</v>
      </c>
      <c r="O3065">
        <f>EXP(-$O$17*$B3065)*LN(N3065)</f>
        <v>3.7943071013604124</v>
      </c>
      <c r="Q3065" s="4">
        <f>IF($B3065&lt;$B$9,      Q3064+($B$5*Q3064+$B$7*$B$6+$S$18*($D3065-$B$6))*$B$20,           Q3064+($B$5*Q3064-$S$16)*$B$20)</f>
        <v>511645.87129290769</v>
      </c>
      <c r="R3065">
        <f>IF($B3065&lt;=$B$9,        $D3065-$B$7*$B$6-$S$18*($D3065-$B$6),          $S$16)</f>
        <v>57494.116764999999</v>
      </c>
      <c r="S3065">
        <f>EXP(-$S$17*$B3065)*($J3065^(1-S$20)-1)/(1-S$20)</f>
        <v>0.3447049027571028</v>
      </c>
    </row>
    <row r="3066" spans="1:19" x14ac:dyDescent="0.3">
      <c r="A3066">
        <f t="shared" si="189"/>
        <v>55.44</v>
      </c>
      <c r="B3066">
        <v>30.44</v>
      </c>
      <c r="C3066" s="1">
        <f t="shared" si="190"/>
        <v>1.384371968</v>
      </c>
      <c r="D3066">
        <f t="shared" si="191"/>
        <v>69218.598400000003</v>
      </c>
      <c r="E3066" s="8">
        <f>IF($B3066&lt;$B$9,      E3065+($B$5*E3065+$B$7*$B$6+$B$8*($D3066-$B$6))*$B$20,           E3065+($B$5*E3065-$B$12)*$B$20)</f>
        <v>477612.88954382524</v>
      </c>
      <c r="G3066" s="4">
        <v>340295.59795008349</v>
      </c>
      <c r="I3066" s="4">
        <f>IF($B3066&lt;$B$9,      I3065+($B$5*I3065+$B$7*$B$6+$K$18*($D3066-$B$6))*$B$20,           I3065+($B$5*I3065-$K$16)*$B$20)</f>
        <v>411512.36969214381</v>
      </c>
      <c r="J3066">
        <f xml:space="preserve">          IF($B3066&lt;=$B$9,        $D3066-$B$7*$B$6-$K$18*($D3066-$B$6), $K$16)</f>
        <v>60303.272887075938</v>
      </c>
      <c r="K3066">
        <f t="shared" si="192"/>
        <v>168.55085110637899</v>
      </c>
      <c r="M3066" s="4">
        <f>IF($B3066&lt;$B$9,      M3065+($B$5*M3065+$B$7*$B$6+O$18*($D3066-$B$6))*$B$20,           M3065+($B$5*M3065-O$16)*$B$20)</f>
        <v>411423.0739231343</v>
      </c>
      <c r="N3066">
        <f>IF($B3066&lt;=$B$9,        $D3066-$B$7*$B$6-$O$18*($D3066-$B$6),          $O$16)</f>
        <v>60305.772411357997</v>
      </c>
      <c r="O3066">
        <f>EXP(-$O$17*$B3066)*LN(N3066)</f>
        <v>3.7929651297519364</v>
      </c>
      <c r="Q3066" s="4">
        <f>IF($B3066&lt;$B$9,      Q3065+($B$5*Q3065+$B$7*$B$6+$S$18*($D3066-$B$6))*$B$20,           Q3065+($B$5*Q3065-$S$16)*$B$20)</f>
        <v>511942.21244226018</v>
      </c>
      <c r="R3066">
        <f>IF($B3066&lt;=$B$9,        $D3066-$B$7*$B$6-$S$18*($D3066-$B$6),          $S$16)</f>
        <v>57492.088960000001</v>
      </c>
      <c r="S3066">
        <f>EXP(-$S$17*$B3066)*($J3066^(1-S$20)-1)/(1-S$20)</f>
        <v>0.34458427691646532</v>
      </c>
    </row>
    <row r="3067" spans="1:19" x14ac:dyDescent="0.3">
      <c r="A3067">
        <f t="shared" si="189"/>
        <v>55.45</v>
      </c>
      <c r="B3067">
        <v>30.450000000000003</v>
      </c>
      <c r="C3067" s="1">
        <f t="shared" si="190"/>
        <v>1.3843094499999999</v>
      </c>
      <c r="D3067">
        <f t="shared" si="191"/>
        <v>69215.472500000003</v>
      </c>
      <c r="E3067" s="8">
        <f>IF($B3067&lt;$B$9,      E3066+($B$5*E3066+$B$7*$B$6+$B$8*($D3067-$B$6))*$B$20,           E3066+($B$5*E3066-$B$12)*$B$20)</f>
        <v>477887.7004726656</v>
      </c>
      <c r="G3067" s="4">
        <v>340483.916881866</v>
      </c>
      <c r="I3067" s="4">
        <f>IF($B3067&lt;$B$9,      I3066+($B$5*I3066+$B$7*$B$6+$K$18*($D3067-$B$6))*$B$20,           I3066+($B$5*I3066-$K$16)*$B$20)</f>
        <v>411745.54590839858</v>
      </c>
      <c r="J3067">
        <f xml:space="preserve">          IF($B3067&lt;=$B$9,        $D3067-$B$7*$B$6-$K$18*($D3067-$B$6), $K$16)</f>
        <v>60300.783813745926</v>
      </c>
      <c r="K3067">
        <f t="shared" si="192"/>
        <v>168.48837704789199</v>
      </c>
      <c r="M3067" s="4">
        <f>IF($B3067&lt;$B$9,      M3066+($B$5*M3066+$B$7*$B$6+O$18*($D3067-$B$6))*$B$20,           M3066+($B$5*M3066-O$16)*$B$20)</f>
        <v>411656.19389469258</v>
      </c>
      <c r="N3067">
        <f>IF($B3067&lt;=$B$9,        $D3067-$B$7*$B$6-$O$18*($D3067-$B$6),          $O$16)</f>
        <v>60303.282931481015</v>
      </c>
      <c r="O3067">
        <f>EXP(-$O$17*$B3067)*LN(N3067)</f>
        <v>3.791623603928981</v>
      </c>
      <c r="Q3067" s="4">
        <f>IF($B3067&lt;$B$9,      Q3066+($B$5*Q3066+$B$7*$B$6+$S$18*($D3067-$B$6))*$B$20,           Q3066+($B$5*Q3066-$S$16)*$B$20)</f>
        <v>512238.64637036499</v>
      </c>
      <c r="R3067">
        <f>IF($B3067&lt;=$B$9,        $D3067-$B$7*$B$6-$S$18*($D3067-$B$6),          $S$16)</f>
        <v>57490.057125000007</v>
      </c>
      <c r="S3067">
        <f>EXP(-$S$17*$B3067)*($J3067^(1-S$20)-1)/(1-S$20)</f>
        <v>0.34446369328707988</v>
      </c>
    </row>
    <row r="3068" spans="1:19" x14ac:dyDescent="0.3">
      <c r="A3068">
        <f t="shared" si="189"/>
        <v>55.46</v>
      </c>
      <c r="B3068">
        <v>30.46</v>
      </c>
      <c r="C3068" s="1">
        <f t="shared" si="190"/>
        <v>1.3842468080000003</v>
      </c>
      <c r="D3068">
        <f t="shared" si="191"/>
        <v>69212.340400000016</v>
      </c>
      <c r="E3068" s="8">
        <f>IF($B3068&lt;$B$9,      E3067+($B$5*E3067+$B$7*$B$6+$B$8*($D3068-$B$6))*$B$20,           E3067+($B$5*E3067-$B$12)*$B$20)</f>
        <v>478162.59818903101</v>
      </c>
      <c r="G3068" s="4">
        <v>340672.29859317467</v>
      </c>
      <c r="I3068" s="4">
        <f>IF($B3068&lt;$B$9,      I3067+($B$5*I3067+$B$7*$B$6+$K$18*($D3068-$B$6))*$B$20,           I3067+($B$5*I3067-$K$16)*$B$20)</f>
        <v>411978.79735543136</v>
      </c>
      <c r="J3068">
        <f xml:space="preserve">          IF($B3068&lt;=$B$9,        $D3068-$B$7*$B$6-$K$18*($D3068-$B$6), $K$16)</f>
        <v>60298.289803516258</v>
      </c>
      <c r="K3068">
        <f t="shared" si="192"/>
        <v>168.42591907820449</v>
      </c>
      <c r="M3068" s="4">
        <f>IF($B3068&lt;$B$9,      M3067+($B$5*M3067+$B$7*$B$6+O$18*($D3068-$B$6))*$B$20,           M3067+($B$5*M3067-O$16)*$B$20)</f>
        <v>411889.38908141677</v>
      </c>
      <c r="N3068">
        <f>IF($B3068&lt;=$B$9,        $D3068-$B$7*$B$6-$O$18*($D3068-$B$6),          $O$16)</f>
        <v>60300.78851389802</v>
      </c>
      <c r="O3068">
        <f>EXP(-$O$17*$B3068)*LN(N3068)</f>
        <v>3.7902825237504176</v>
      </c>
      <c r="Q3068" s="4">
        <f>IF($B3068&lt;$B$9,      Q3067+($B$5*Q3067+$B$7*$B$6+$S$18*($D3068-$B$6))*$B$20,           Q3067+($B$5*Q3067-$S$16)*$B$20)</f>
        <v>512535.17308799463</v>
      </c>
      <c r="R3068">
        <f>IF($B3068&lt;=$B$9,        $D3068-$B$7*$B$6-$S$18*($D3068-$B$6),          $S$16)</f>
        <v>57488.021260000009</v>
      </c>
      <c r="S3068">
        <f>EXP(-$S$17*$B3068)*($J3068^(1-S$20)-1)/(1-S$20)</f>
        <v>0.3443431518541753</v>
      </c>
    </row>
    <row r="3069" spans="1:19" x14ac:dyDescent="0.3">
      <c r="A3069">
        <f t="shared" si="189"/>
        <v>55.47</v>
      </c>
      <c r="B3069">
        <v>30.470000000000002</v>
      </c>
      <c r="C3069" s="1">
        <f t="shared" si="190"/>
        <v>1.3841840420000002</v>
      </c>
      <c r="D3069">
        <f t="shared" si="191"/>
        <v>69209.20210000001</v>
      </c>
      <c r="E3069" s="8">
        <f>IF($B3069&lt;$B$9,      E3068+($B$5*E3068+$B$7*$B$6+$B$8*($D3069-$B$6))*$B$20,           E3068+($B$5*E3068-$B$12)*$B$20)</f>
        <v>478437.58270469715</v>
      </c>
      <c r="G3069" s="4">
        <v>340860.74309978227</v>
      </c>
      <c r="I3069" s="4">
        <f>IF($B3069&lt;$B$9,      I3068+($B$5*I3068+$B$7*$B$6+$K$18*($D3069-$B$6))*$B$20,           I3068+($B$5*I3068-$K$16)*$B$20)</f>
        <v>412212.12404694187</v>
      </c>
      <c r="J3069">
        <f xml:space="preserve">          IF($B3069&lt;=$B$9,        $D3069-$B$7*$B$6-$K$18*($D3069-$B$6), $K$16)</f>
        <v>60295.79085638692</v>
      </c>
      <c r="K3069">
        <f t="shared" si="192"/>
        <v>168.36347719572072</v>
      </c>
      <c r="M3069" s="4">
        <f>IF($B3069&lt;$B$9,      M3068+($B$5*M3068+$B$7*$B$6+O$18*($D3069-$B$6))*$B$20,           M3068+($B$5*M3068-O$16)*$B$20)</f>
        <v>412122.65949700918</v>
      </c>
      <c r="N3069">
        <f>IF($B3069&lt;=$B$9,        $D3069-$B$7*$B$6-$O$18*($D3069-$B$6),          $O$16)</f>
        <v>60298.289158608997</v>
      </c>
      <c r="O3069">
        <f>EXP(-$O$17*$B3069)*LN(N3069)</f>
        <v>3.7889418890751565</v>
      </c>
      <c r="Q3069" s="4">
        <f>IF($B3069&lt;$B$9,      Q3068+($B$5*Q3068+$B$7*$B$6+$S$18*($D3069-$B$6))*$B$20,           Q3068+($B$5*Q3068-$S$16)*$B$20)</f>
        <v>512831.79260592541</v>
      </c>
      <c r="R3069">
        <f>IF($B3069&lt;=$B$9,        $D3069-$B$7*$B$6-$S$18*($D3069-$B$6),          $S$16)</f>
        <v>57485.981365000007</v>
      </c>
      <c r="S3069">
        <f>EXP(-$S$17*$B3069)*($J3069^(1-S$20)-1)/(1-S$20)</f>
        <v>0.34422265260298562</v>
      </c>
    </row>
    <row r="3070" spans="1:19" x14ac:dyDescent="0.3">
      <c r="A3070">
        <f t="shared" si="189"/>
        <v>55.480000000000004</v>
      </c>
      <c r="B3070">
        <v>30.48</v>
      </c>
      <c r="C3070" s="1">
        <f t="shared" si="190"/>
        <v>1.3841211519999999</v>
      </c>
      <c r="D3070">
        <f t="shared" si="191"/>
        <v>69206.057599999986</v>
      </c>
      <c r="E3070" s="8">
        <f>IF($B3070&lt;$B$9,      E3069+($B$5*E3069+$B$7*$B$6+$B$8*($D3070-$B$6))*$B$20,           E3069+($B$5*E3069-$B$12)*$B$20)</f>
        <v>478712.65403144382</v>
      </c>
      <c r="G3070" s="4">
        <v>341049.25041746721</v>
      </c>
      <c r="I3070" s="4">
        <f>IF($B3070&lt;$B$9,      I3069+($B$5*I3069+$B$7*$B$6+$K$18*($D3070-$B$6))*$B$20,           I3069+($B$5*I3069-$K$16)*$B$20)</f>
        <v>412445.52599663474</v>
      </c>
      <c r="J3070">
        <f xml:space="preserve">          IF($B3070&lt;=$B$9,        $D3070-$B$7*$B$6-$K$18*($D3070-$B$6), $K$16)</f>
        <v>60293.286972357906</v>
      </c>
      <c r="K3070">
        <f t="shared" si="192"/>
        <v>168.30105139884253</v>
      </c>
      <c r="M3070" s="4">
        <f>IF($B3070&lt;$B$9,      M3069+($B$5*M3069+$B$7*$B$6+O$18*($D3070-$B$6))*$B$20,           M3069+($B$5*M3069-O$16)*$B$20)</f>
        <v>412356.00515517697</v>
      </c>
      <c r="N3070">
        <f>IF($B3070&lt;=$B$9,        $D3070-$B$7*$B$6-$O$18*($D3070-$B$6),          $O$16)</f>
        <v>60295.784865613939</v>
      </c>
      <c r="O3070">
        <f>EXP(-$O$17*$B3070)*LN(N3070)</f>
        <v>3.7876016997621407</v>
      </c>
      <c r="Q3070" s="4">
        <f>IF($B3070&lt;$B$9,      Q3069+($B$5*Q3069+$B$7*$B$6+$S$18*($D3070-$B$6))*$B$20,           Q3069+($B$5*Q3069-$S$16)*$B$20)</f>
        <v>513128.50493493746</v>
      </c>
      <c r="R3070">
        <f>IF($B3070&lt;=$B$9,        $D3070-$B$7*$B$6-$S$18*($D3070-$B$6),          $S$16)</f>
        <v>57483.937439999994</v>
      </c>
      <c r="S3070">
        <f>EXP(-$S$17*$B3070)*($J3070^(1-S$20)-1)/(1-S$20)</f>
        <v>0.34410219551874999</v>
      </c>
    </row>
    <row r="3071" spans="1:19" x14ac:dyDescent="0.3">
      <c r="A3071">
        <f t="shared" si="189"/>
        <v>55.49</v>
      </c>
      <c r="B3071">
        <v>30.490000000000002</v>
      </c>
      <c r="C3071" s="1">
        <f t="shared" si="190"/>
        <v>1.3840581379999999</v>
      </c>
      <c r="D3071">
        <f t="shared" si="191"/>
        <v>69202.906899999987</v>
      </c>
      <c r="E3071" s="8">
        <f>IF($B3071&lt;$B$9,      E3070+($B$5*E3070+$B$7*$B$6+$B$8*($D3071-$B$6))*$B$20,           E3070+($B$5*E3070-$B$12)*$B$20)</f>
        <v>478987.81218105485</v>
      </c>
      <c r="G3071" s="4">
        <v>341237.82056201331</v>
      </c>
      <c r="I3071" s="4">
        <f>IF($B3071&lt;$B$9,      I3070+($B$5*I3070+$B$7*$B$6+$K$18*($D3071-$B$6))*$B$20,           I3070+($B$5*I3070-$K$16)*$B$20)</f>
        <v>412679.00321821927</v>
      </c>
      <c r="J3071">
        <f xml:space="preserve">          IF($B3071&lt;=$B$9,        $D3071-$B$7*$B$6-$K$18*($D3071-$B$6), $K$16)</f>
        <v>60290.778151429258</v>
      </c>
      <c r="K3071">
        <f t="shared" si="192"/>
        <v>168.23864168596967</v>
      </c>
      <c r="M3071" s="4">
        <f>IF($B3071&lt;$B$9,      M3070+($B$5*M3070+$B$7*$B$6+O$18*($D3071-$B$6))*$B$20,           M3070+($B$5*M3070-O$16)*$B$20)</f>
        <v>412589.42606963217</v>
      </c>
      <c r="N3071">
        <f>IF($B3071&lt;=$B$9,        $D3071-$B$7*$B$6-$O$18*($D3071-$B$6),          $O$16)</f>
        <v>60293.27563491289</v>
      </c>
      <c r="O3071">
        <f>EXP(-$O$17*$B3071)*LN(N3071)</f>
        <v>3.7862619556703514</v>
      </c>
      <c r="Q3071" s="4">
        <f>IF($B3071&lt;$B$9,      Q3070+($B$5*Q3070+$B$7*$B$6+$S$18*($D3071-$B$6))*$B$20,           Q3070+($B$5*Q3070-$S$16)*$B$20)</f>
        <v>513425.31008581468</v>
      </c>
      <c r="R3071">
        <f>IF($B3071&lt;=$B$9,        $D3071-$B$7*$B$6-$S$18*($D3071-$B$6),          $S$16)</f>
        <v>57481.889484999992</v>
      </c>
      <c r="S3071">
        <f>EXP(-$S$17*$B3071)*($J3071^(1-S$20)-1)/(1-S$20)</f>
        <v>0.34398178058671275</v>
      </c>
    </row>
    <row r="3072" spans="1:19" x14ac:dyDescent="0.3">
      <c r="A3072">
        <f t="shared" si="189"/>
        <v>55.5</v>
      </c>
      <c r="B3072">
        <v>30.5</v>
      </c>
      <c r="C3072" s="1">
        <f t="shared" si="190"/>
        <v>1.3839950000000001</v>
      </c>
      <c r="D3072">
        <f t="shared" si="191"/>
        <v>69199.75</v>
      </c>
      <c r="E3072" s="8">
        <f>IF($B3072&lt;$B$9,      E3071+($B$5*E3071+$B$7*$B$6+$B$8*($D3072-$B$6))*$B$20,           E3071+($B$5*E3071-$B$12)*$B$20)</f>
        <v>479263.05716531823</v>
      </c>
      <c r="G3072" s="4">
        <v>341426.45354921004</v>
      </c>
      <c r="I3072" s="4">
        <f>IF($B3072&lt;$B$9,      I3071+($B$5*I3071+$B$7*$B$6+$K$18*($D3072-$B$6))*$B$20,           I3071+($B$5*I3071-$K$16)*$B$20)</f>
        <v>412912.55572540965</v>
      </c>
      <c r="J3072">
        <f xml:space="preserve">          IF($B3072&lt;=$B$9,        $D3072-$B$7*$B$6-$K$18*($D3072-$B$6), $K$16)</f>
        <v>60288.264393600955</v>
      </c>
      <c r="K3072">
        <f t="shared" si="192"/>
        <v>168.1762480554994</v>
      </c>
      <c r="M3072" s="4">
        <f>IF($B3072&lt;$B$9,      M3071+($B$5*M3071+$B$7*$B$6+O$18*($D3072-$B$6))*$B$20,           M3071+($B$5*M3071-O$16)*$B$20)</f>
        <v>412822.92225409148</v>
      </c>
      <c r="N3072">
        <f>IF($B3072&lt;=$B$9,        $D3072-$B$7*$B$6-$O$18*($D3072-$B$6),          $O$16)</f>
        <v>60290.761466505835</v>
      </c>
      <c r="O3072">
        <f>EXP(-$O$17*$B3072)*LN(N3072)</f>
        <v>3.784922656658805</v>
      </c>
      <c r="Q3072" s="4">
        <f>IF($B3072&lt;$B$9,      Q3071+($B$5*Q3071+$B$7*$B$6+$S$18*($D3072-$B$6))*$B$20,           Q3071+($B$5*Q3071-$S$16)*$B$20)</f>
        <v>513722.20806934469</v>
      </c>
      <c r="R3072">
        <f>IF($B3072&lt;=$B$9,        $D3072-$B$7*$B$6-$S$18*($D3072-$B$6),          $S$16)</f>
        <v>57479.837500000001</v>
      </c>
      <c r="S3072">
        <f>EXP(-$S$17*$B3072)*($J3072^(1-S$20)-1)/(1-S$20)</f>
        <v>0.34386140779212354</v>
      </c>
    </row>
    <row r="3073" spans="1:19" x14ac:dyDescent="0.3">
      <c r="A3073">
        <f t="shared" si="189"/>
        <v>55.510000000000005</v>
      </c>
      <c r="B3073">
        <v>30.51</v>
      </c>
      <c r="C3073" s="1">
        <f t="shared" si="190"/>
        <v>1.383931738</v>
      </c>
      <c r="D3073">
        <f t="shared" si="191"/>
        <v>69196.586899999995</v>
      </c>
      <c r="E3073" s="8">
        <f>IF($B3073&lt;$B$9,      E3072+($B$5*E3072+$B$7*$B$6+$B$8*($D3073-$B$6))*$B$20,           E3072+($B$5*E3072-$B$12)*$B$20)</f>
        <v>479538.38899602607</v>
      </c>
      <c r="G3073" s="4">
        <v>341615.14939485228</v>
      </c>
      <c r="I3073" s="4">
        <f>IF($B3073&lt;$B$9,      I3072+($B$5*I3072+$B$7*$B$6+$K$18*($D3073-$B$6))*$B$20,           I3072+($B$5*I3072-$K$16)*$B$20)</f>
        <v>413146.18353192479</v>
      </c>
      <c r="J3073">
        <f xml:space="preserve">          IF($B3073&lt;=$B$9,        $D3073-$B$7*$B$6-$K$18*($D3073-$B$6), $K$16)</f>
        <v>60285.745698872975</v>
      </c>
      <c r="K3073">
        <f t="shared" si="192"/>
        <v>168.1138705058267</v>
      </c>
      <c r="M3073" s="4">
        <f>IF($B3073&lt;$B$9,      M3072+($B$5*M3072+$B$7*$B$6+O$18*($D3073-$B$6))*$B$20,           M3072+($B$5*M3072-O$16)*$B$20)</f>
        <v>413056.49372227647</v>
      </c>
      <c r="N3073">
        <f>IF($B3073&lt;=$B$9,        $D3073-$B$7*$B$6-$O$18*($D3073-$B$6),          $O$16)</f>
        <v>60288.242360392745</v>
      </c>
      <c r="O3073">
        <f>EXP(-$O$17*$B3073)*LN(N3073)</f>
        <v>3.7835838025865516</v>
      </c>
      <c r="Q3073" s="4">
        <f>IF($B3073&lt;$B$9,      Q3072+($B$5*Q3072+$B$7*$B$6+$S$18*($D3073-$B$6))*$B$20,           Q3072+($B$5*Q3072-$S$16)*$B$20)</f>
        <v>514019.19889631897</v>
      </c>
      <c r="R3073">
        <f>IF($B3073&lt;=$B$9,        $D3073-$B$7*$B$6-$S$18*($D3073-$B$6),          $S$16)</f>
        <v>57477.781485</v>
      </c>
      <c r="S3073">
        <f>EXP(-$S$17*$B3073)*($J3073^(1-S$20)-1)/(1-S$20)</f>
        <v>0.34374107712023688</v>
      </c>
    </row>
    <row r="3074" spans="1:19" x14ac:dyDescent="0.3">
      <c r="A3074">
        <f t="shared" si="189"/>
        <v>55.519999999999996</v>
      </c>
      <c r="B3074">
        <v>30.52</v>
      </c>
      <c r="C3074" s="1">
        <f t="shared" si="190"/>
        <v>1.3838683520000001</v>
      </c>
      <c r="D3074">
        <f t="shared" si="191"/>
        <v>69193.417600000001</v>
      </c>
      <c r="E3074" s="8">
        <f>IF($B3074&lt;$B$9,      E3073+($B$5*E3073+$B$7*$B$6+$B$8*($D3074-$B$6))*$B$20,           E3073+($B$5*E3073-$B$12)*$B$20)</f>
        <v>479813.80768497469</v>
      </c>
      <c r="G3074" s="4">
        <v>341803.90811474051</v>
      </c>
      <c r="I3074" s="4">
        <f>IF($B3074&lt;$B$9,      I3073+($B$5*I3073+$B$7*$B$6+$K$18*($D3074-$B$6))*$B$20,           I3073+($B$5*I3073-$K$16)*$B$20)</f>
        <v>413379.88665148849</v>
      </c>
      <c r="J3074">
        <f xml:space="preserve">          IF($B3074&lt;=$B$9,        $D3074-$B$7*$B$6-$K$18*($D3074-$B$6), $K$16)</f>
        <v>60283.222067245348</v>
      </c>
      <c r="K3074">
        <f t="shared" si="192"/>
        <v>168.05150903534425</v>
      </c>
      <c r="M3074" s="4">
        <f>IF($B3074&lt;$B$9,      M3073+($B$5*M3073+$B$7*$B$6+O$18*($D3074-$B$6))*$B$20,           M3073+($B$5*M3073-O$16)*$B$20)</f>
        <v>413290.14048791351</v>
      </c>
      <c r="N3074">
        <f>IF($B3074&lt;=$B$9,        $D3074-$B$7*$B$6-$O$18*($D3074-$B$6),          $O$16)</f>
        <v>60285.71831657365</v>
      </c>
      <c r="O3074">
        <f>EXP(-$O$17*$B3074)*LN(N3074)</f>
        <v>3.7822453933126794</v>
      </c>
      <c r="Q3074" s="4">
        <f>IF($B3074&lt;$B$9,      Q3073+($B$5*Q3073+$B$7*$B$6+$S$18*($D3074-$B$6))*$B$20,           Q3073+($B$5*Q3073-$S$16)*$B$20)</f>
        <v>514316.28257753269</v>
      </c>
      <c r="R3074">
        <f>IF($B3074&lt;=$B$9,        $D3074-$B$7*$B$6-$S$18*($D3074-$B$6),          $S$16)</f>
        <v>57475.721440000001</v>
      </c>
      <c r="S3074">
        <f>EXP(-$S$17*$B3074)*($J3074^(1-S$20)-1)/(1-S$20)</f>
        <v>0.34362078855631262</v>
      </c>
    </row>
    <row r="3075" spans="1:19" x14ac:dyDescent="0.3">
      <c r="A3075">
        <f t="shared" si="189"/>
        <v>55.53</v>
      </c>
      <c r="B3075">
        <v>30.53</v>
      </c>
      <c r="C3075" s="1">
        <f t="shared" si="190"/>
        <v>1.3838048420000002</v>
      </c>
      <c r="D3075">
        <f t="shared" si="191"/>
        <v>69190.242100000003</v>
      </c>
      <c r="E3075" s="8">
        <f>IF($B3075&lt;$B$9,      E3074+($B$5*E3074+$B$7*$B$6+$B$8*($D3075-$B$6))*$B$20,           E3074+($B$5*E3074-$B$12)*$B$20)</f>
        <v>480089.31324396445</v>
      </c>
      <c r="G3075" s="4">
        <v>341992.72972468066</v>
      </c>
      <c r="I3075" s="4">
        <f>IF($B3075&lt;$B$9,      I3074+($B$5*I3074+$B$7*$B$6+$K$18*($D3075-$B$6))*$B$20,           I3074+($B$5*I3074-$K$16)*$B$20)</f>
        <v>413613.6650978293</v>
      </c>
      <c r="J3075">
        <f xml:space="preserve">          IF($B3075&lt;=$B$9,        $D3075-$B$7*$B$6-$K$18*($D3075-$B$6), $K$16)</f>
        <v>60280.693498718058</v>
      </c>
      <c r="K3075">
        <f t="shared" si="192"/>
        <v>167.98916364244252</v>
      </c>
      <c r="M3075" s="4">
        <f>IF($B3075&lt;$B$9,      M3074+($B$5*M3074+$B$7*$B$6+O$18*($D3075-$B$6))*$B$20,           M3074+($B$5*M3074-O$16)*$B$20)</f>
        <v>413523.86256473378</v>
      </c>
      <c r="N3075">
        <f>IF($B3075&lt;=$B$9,        $D3075-$B$7*$B$6-$O$18*($D3075-$B$6),          $O$16)</f>
        <v>60283.189335048533</v>
      </c>
      <c r="O3075">
        <f>EXP(-$O$17*$B3075)*LN(N3075)</f>
        <v>3.7809074286963087</v>
      </c>
      <c r="Q3075" s="4">
        <f>IF($B3075&lt;$B$9,      Q3074+($B$5*Q3074+$B$7*$B$6+$S$18*($D3075-$B$6))*$B$20,           Q3074+($B$5*Q3074-$S$16)*$B$20)</f>
        <v>514613.45912378485</v>
      </c>
      <c r="R3075">
        <f>IF($B3075&lt;=$B$9,        $D3075-$B$7*$B$6-$S$18*($D3075-$B$6),          $S$16)</f>
        <v>57473.657365000006</v>
      </c>
      <c r="S3075">
        <f>EXP(-$S$17*$B3075)*($J3075^(1-S$20)-1)/(1-S$20)</f>
        <v>0.34350054208561565</v>
      </c>
    </row>
    <row r="3076" spans="1:19" x14ac:dyDescent="0.3">
      <c r="A3076">
        <f t="shared" si="189"/>
        <v>55.540000000000006</v>
      </c>
      <c r="B3076">
        <v>30.540000000000003</v>
      </c>
      <c r="C3076" s="1">
        <f t="shared" si="190"/>
        <v>1.383741208</v>
      </c>
      <c r="D3076">
        <f t="shared" si="191"/>
        <v>69187.060400000002</v>
      </c>
      <c r="E3076" s="8">
        <f>IF($B3076&lt;$B$9,      E3075+($B$5*E3075+$B$7*$B$6+$B$8*($D3076-$B$6))*$B$20,           E3075+($B$5*E3075-$B$12)*$B$20)</f>
        <v>480364.90568479983</v>
      </c>
      <c r="G3076" s="4">
        <v>342181.61424048431</v>
      </c>
      <c r="I3076" s="4">
        <f>IF($B3076&lt;$B$9,      I3075+($B$5*I3075+$B$7*$B$6+$K$18*($D3076-$B$6))*$B$20,           I3075+($B$5*I3075-$K$16)*$B$20)</f>
        <v>413847.51888468064</v>
      </c>
      <c r="J3076">
        <f xml:space="preserve">          IF($B3076&lt;=$B$9,        $D3076-$B$7*$B$6-$K$18*($D3076-$B$6), $K$16)</f>
        <v>60278.159993291105</v>
      </c>
      <c r="K3076">
        <f t="shared" si="192"/>
        <v>167.92683432550959</v>
      </c>
      <c r="M3076" s="4">
        <f>IF($B3076&lt;$B$9,      M3075+($B$5*M3075+$B$7*$B$6+O$18*($D3076-$B$6))*$B$20,           M3075+($B$5*M3075-O$16)*$B$20)</f>
        <v>413757.65996647323</v>
      </c>
      <c r="N3076">
        <f>IF($B3076&lt;=$B$9,        $D3076-$B$7*$B$6-$O$18*($D3076-$B$6),          $O$16)</f>
        <v>60280.655415817397</v>
      </c>
      <c r="O3076">
        <f>EXP(-$O$17*$B3076)*LN(N3076)</f>
        <v>3.7795699085965997</v>
      </c>
      <c r="Q3076" s="4">
        <f>IF($B3076&lt;$B$9,      Q3075+($B$5*Q3075+$B$7*$B$6+$S$18*($D3076-$B$6))*$B$20,           Q3075+($B$5*Q3075-$S$16)*$B$20)</f>
        <v>514910.7285458782</v>
      </c>
      <c r="R3076">
        <f>IF($B3076&lt;=$B$9,        $D3076-$B$7*$B$6-$S$18*($D3076-$B$6),          $S$16)</f>
        <v>57471.589260000001</v>
      </c>
      <c r="S3076">
        <f>EXP(-$S$17*$B3076)*($J3076^(1-S$20)-1)/(1-S$20)</f>
        <v>0.34338033769341636</v>
      </c>
    </row>
    <row r="3077" spans="1:19" x14ac:dyDescent="0.3">
      <c r="A3077">
        <f t="shared" si="189"/>
        <v>55.55</v>
      </c>
      <c r="B3077">
        <v>30.55</v>
      </c>
      <c r="C3077" s="1">
        <f t="shared" si="190"/>
        <v>1.38367745</v>
      </c>
      <c r="D3077">
        <f t="shared" si="191"/>
        <v>69183.872499999998</v>
      </c>
      <c r="E3077" s="8">
        <f>IF($B3077&lt;$B$9,      E3076+($B$5*E3076+$B$7*$B$6+$B$8*($D3077-$B$6))*$B$20,           E3076+($B$5*E3076-$B$12)*$B$20)</f>
        <v>480640.58501928952</v>
      </c>
      <c r="G3077" s="4">
        <v>342370.56167796848</v>
      </c>
      <c r="I3077" s="4">
        <f>IF($B3077&lt;$B$9,      I3076+($B$5*I3076+$B$7*$B$6+$K$18*($D3077-$B$6))*$B$20,           I3076+($B$5*I3076-$K$16)*$B$20)</f>
        <v>414081.44802578061</v>
      </c>
      <c r="J3077">
        <f xml:space="preserve">          IF($B3077&lt;=$B$9,        $D3077-$B$7*$B$6-$K$18*($D3077-$B$6), $K$16)</f>
        <v>60275.62155096449</v>
      </c>
      <c r="K3077">
        <f t="shared" si="192"/>
        <v>167.86452108293133</v>
      </c>
      <c r="M3077" s="4">
        <f>IF($B3077&lt;$B$9,      M3076+($B$5*M3076+$B$7*$B$6+O$18*($D3077-$B$6))*$B$20,           M3076+($B$5*M3076-O$16)*$B$20)</f>
        <v>413991.53270687268</v>
      </c>
      <c r="N3077">
        <f>IF($B3077&lt;=$B$9,        $D3077-$B$7*$B$6-$O$18*($D3077-$B$6),          $O$16)</f>
        <v>60278.11655888024</v>
      </c>
      <c r="O3077">
        <f>EXP(-$O$17*$B3077)*LN(N3077)</f>
        <v>3.7782328328727468</v>
      </c>
      <c r="Q3077" s="4">
        <f>IF($B3077&lt;$B$9,      Q3076+($B$5*Q3076+$B$7*$B$6+$S$18*($D3077-$B$6))*$B$20,           Q3076+($B$5*Q3076-$S$16)*$B$20)</f>
        <v>515208.09085461928</v>
      </c>
      <c r="R3077">
        <f>IF($B3077&lt;=$B$9,        $D3077-$B$7*$B$6-$S$18*($D3077-$B$6),          $S$16)</f>
        <v>57469.517124999998</v>
      </c>
      <c r="S3077">
        <f>EXP(-$S$17*$B3077)*($J3077^(1-S$20)-1)/(1-S$20)</f>
        <v>0.34326017536498987</v>
      </c>
    </row>
    <row r="3078" spans="1:19" x14ac:dyDescent="0.3">
      <c r="A3078">
        <f t="shared" si="189"/>
        <v>55.56</v>
      </c>
      <c r="B3078">
        <v>30.560000000000002</v>
      </c>
      <c r="C3078" s="1">
        <f t="shared" si="190"/>
        <v>1.3836135679999999</v>
      </c>
      <c r="D3078">
        <f t="shared" si="191"/>
        <v>69180.67839999999</v>
      </c>
      <c r="E3078" s="8">
        <f>IF($B3078&lt;$B$9,      E3077+($B$5*E3077+$B$7*$B$6+$B$8*($D3078-$B$6))*$B$20,           E3077+($B$5*E3077-$B$12)*$B$20)</f>
        <v>480916.35125924629</v>
      </c>
      <c r="G3078" s="4">
        <v>342559.57205295574</v>
      </c>
      <c r="I3078" s="4">
        <f>IF($B3078&lt;$B$9,      I3077+($B$5*I3077+$B$7*$B$6+$K$18*($D3078-$B$6))*$B$20,           I3077+($B$5*I3077-$K$16)*$B$20)</f>
        <v>414315.45253487228</v>
      </c>
      <c r="J3078">
        <f xml:space="preserve">          IF($B3078&lt;=$B$9,        $D3078-$B$7*$B$6-$K$18*($D3078-$B$6), $K$16)</f>
        <v>60273.078171738212</v>
      </c>
      <c r="K3078">
        <f t="shared" si="192"/>
        <v>167.80222391309118</v>
      </c>
      <c r="M3078" s="4">
        <f>IF($B3078&lt;$B$9,      M3077+($B$5*M3077+$B$7*$B$6+O$18*($D3078-$B$6))*$B$20,           M3077+($B$5*M3077-O$16)*$B$20)</f>
        <v>414225.48079967772</v>
      </c>
      <c r="N3078">
        <f>IF($B3078&lt;=$B$9,        $D3078-$B$7*$B$6-$O$18*($D3078-$B$6),          $O$16)</f>
        <v>60275.572764237069</v>
      </c>
      <c r="O3078">
        <f>EXP(-$O$17*$B3078)*LN(N3078)</f>
        <v>3.7768962013839773</v>
      </c>
      <c r="Q3078" s="4">
        <f>IF($B3078&lt;$B$9,      Q3077+($B$5*Q3077+$B$7*$B$6+$S$18*($D3078-$B$6))*$B$20,           Q3077+($B$5*Q3077-$S$16)*$B$20)</f>
        <v>515505.54606081842</v>
      </c>
      <c r="R3078">
        <f>IF($B3078&lt;=$B$9,        $D3078-$B$7*$B$6-$S$18*($D3078-$B$6),          $S$16)</f>
        <v>57467.440959999993</v>
      </c>
      <c r="S3078">
        <f>EXP(-$S$17*$B3078)*($J3078^(1-S$20)-1)/(1-S$20)</f>
        <v>0.34314005508561662</v>
      </c>
    </row>
    <row r="3079" spans="1:19" x14ac:dyDescent="0.3">
      <c r="A3079">
        <f t="shared" si="189"/>
        <v>55.57</v>
      </c>
      <c r="B3079">
        <v>30.57</v>
      </c>
      <c r="C3079" s="1">
        <f t="shared" si="190"/>
        <v>1.383549562</v>
      </c>
      <c r="D3079">
        <f t="shared" si="191"/>
        <v>69177.478100000008</v>
      </c>
      <c r="E3079" s="8">
        <f>IF($B3079&lt;$B$9,      E3078+($B$5*E3078+$B$7*$B$6+$B$8*($D3079-$B$6))*$B$20,           E3078+($B$5*E3078-$B$12)*$B$20)</f>
        <v>481192.20441648702</v>
      </c>
      <c r="G3079" s="4">
        <v>342748.64538127428</v>
      </c>
      <c r="I3079" s="4">
        <f>IF($B3079&lt;$B$9,      I3078+($B$5*I3078+$B$7*$B$6+$K$18*($D3079-$B$6))*$B$20,           I3078+($B$5*I3078-$K$16)*$B$20)</f>
        <v>414549.53242570336</v>
      </c>
      <c r="J3079">
        <f xml:space="preserve">          IF($B3079&lt;=$B$9,        $D3079-$B$7*$B$6-$K$18*($D3079-$B$6), $K$16)</f>
        <v>60270.529855612294</v>
      </c>
      <c r="K3079">
        <f t="shared" si="192"/>
        <v>167.73994281437052</v>
      </c>
      <c r="M3079" s="4">
        <f>IF($B3079&lt;$B$9,      M3078+($B$5*M3078+$B$7*$B$6+O$18*($D3079-$B$6))*$B$20,           M3078+($B$5*M3078-O$16)*$B$20)</f>
        <v>414459.50425863871</v>
      </c>
      <c r="N3079">
        <f>IF($B3079&lt;=$B$9,        $D3079-$B$7*$B$6-$O$18*($D3079-$B$6),          $O$16)</f>
        <v>60273.024031887893</v>
      </c>
      <c r="O3079">
        <f>EXP(-$O$17*$B3079)*LN(N3079)</f>
        <v>3.7755600139895571</v>
      </c>
      <c r="Q3079" s="4">
        <f>IF($B3079&lt;$B$9,      Q3078+($B$5*Q3078+$B$7*$B$6+$S$18*($D3079-$B$6))*$B$20,           Q3078+($B$5*Q3078-$S$16)*$B$20)</f>
        <v>515803.09417528973</v>
      </c>
      <c r="R3079">
        <f>IF($B3079&lt;=$B$9,        $D3079-$B$7*$B$6-$S$18*($D3079-$B$6),          $S$16)</f>
        <v>57465.360765000005</v>
      </c>
      <c r="S3079">
        <f>EXP(-$S$17*$B3079)*($J3079^(1-S$20)-1)/(1-S$20)</f>
        <v>0.34301997684058222</v>
      </c>
    </row>
    <row r="3080" spans="1:19" x14ac:dyDescent="0.3">
      <c r="A3080">
        <f t="shared" si="189"/>
        <v>55.58</v>
      </c>
      <c r="B3080">
        <v>30.580000000000002</v>
      </c>
      <c r="C3080" s="1">
        <f t="shared" si="190"/>
        <v>1.3834854320000001</v>
      </c>
      <c r="D3080">
        <f t="shared" si="191"/>
        <v>69174.271600000007</v>
      </c>
      <c r="E3080" s="8">
        <f>IF($B3080&lt;$B$9,      E3079+($B$5*E3079+$B$7*$B$6+$B$8*($D3080-$B$6))*$B$20,           E3079+($B$5*E3079-$B$12)*$B$20)</f>
        <v>481468.14450283279</v>
      </c>
      <c r="G3080" s="4">
        <v>342937.78167875775</v>
      </c>
      <c r="I3080" s="4">
        <f>IF($B3080&lt;$B$9,      I3079+($B$5*I3079+$B$7*$B$6+$K$18*($D3080-$B$6))*$B$20,           I3079+($B$5*I3079-$K$16)*$B$20)</f>
        <v>414783.68771202647</v>
      </c>
      <c r="J3080">
        <f xml:space="preserve">          IF($B3080&lt;=$B$9,        $D3080-$B$7*$B$6-$K$18*($D3080-$B$6), $K$16)</f>
        <v>60267.976602586707</v>
      </c>
      <c r="K3080">
        <f t="shared" si="192"/>
        <v>167.67767778514823</v>
      </c>
      <c r="M3080" s="4">
        <f>IF($B3080&lt;$B$9,      M3079+($B$5*M3079+$B$7*$B$6+O$18*($D3080-$B$6))*$B$20,           M3079+($B$5*M3079-O$16)*$B$20)</f>
        <v>414693.60309751093</v>
      </c>
      <c r="N3080">
        <f>IF($B3080&lt;=$B$9,        $D3080-$B$7*$B$6-$O$18*($D3080-$B$6),          $O$16)</f>
        <v>60270.470361832697</v>
      </c>
      <c r="O3080">
        <f>EXP(-$O$17*$B3080)*LN(N3080)</f>
        <v>3.7742242705487872</v>
      </c>
      <c r="Q3080" s="4">
        <f>IF($B3080&lt;$B$9,      Q3079+($B$5*Q3079+$B$7*$B$6+$S$18*($D3080-$B$6))*$B$20,           Q3079+($B$5*Q3079-$S$16)*$B$20)</f>
        <v>516100.73520885111</v>
      </c>
      <c r="R3080">
        <f>IF($B3080&lt;=$B$9,        $D3080-$B$7*$B$6-$S$18*($D3080-$B$6),          $S$16)</f>
        <v>57463.276540000006</v>
      </c>
      <c r="S3080">
        <f>EXP(-$S$17*$B3080)*($J3080^(1-S$20)-1)/(1-S$20)</f>
        <v>0.34289994061517742</v>
      </c>
    </row>
    <row r="3081" spans="1:19" x14ac:dyDescent="0.3">
      <c r="A3081">
        <f t="shared" si="189"/>
        <v>55.59</v>
      </c>
      <c r="B3081">
        <v>30.59</v>
      </c>
      <c r="C3081" s="1">
        <f t="shared" si="190"/>
        <v>1.3834211780000001</v>
      </c>
      <c r="D3081">
        <f t="shared" si="191"/>
        <v>69171.058900000004</v>
      </c>
      <c r="E3081" s="8">
        <f>IF($B3081&lt;$B$9,      E3080+($B$5*E3080+$B$7*$B$6+$B$8*($D3081-$B$6))*$B$20,           E3080+($B$5*E3080-$B$12)*$B$20)</f>
        <v>481744.17153010878</v>
      </c>
      <c r="G3081" s="4">
        <v>343126.98096124531</v>
      </c>
      <c r="I3081" s="4">
        <f>IF($B3081&lt;$B$9,      I3080+($B$5*I3080+$B$7*$B$6+$K$18*($D3081-$B$6))*$B$20,           I3080+($B$5*I3080-$K$16)*$B$20)</f>
        <v>415017.91840759909</v>
      </c>
      <c r="J3081">
        <f xml:space="preserve">          IF($B3081&lt;=$B$9,        $D3081-$B$7*$B$6-$K$18*($D3081-$B$6), $K$16)</f>
        <v>60265.418412661449</v>
      </c>
      <c r="K3081">
        <f t="shared" si="192"/>
        <v>167.61542882380101</v>
      </c>
      <c r="M3081" s="4">
        <f>IF($B3081&lt;$B$9,      M3080+($B$5*M3080+$B$7*$B$6+O$18*($D3081-$B$6))*$B$20,           M3080+($B$5*M3080-O$16)*$B$20)</f>
        <v>414927.77733005432</v>
      </c>
      <c r="N3081">
        <f>IF($B3081&lt;=$B$9,        $D3081-$B$7*$B$6-$O$18*($D3081-$B$6),          $O$16)</f>
        <v>60267.911754071472</v>
      </c>
      <c r="O3081">
        <f>EXP(-$O$17*$B3081)*LN(N3081)</f>
        <v>3.7728889709210036</v>
      </c>
      <c r="Q3081" s="4">
        <f>IF($B3081&lt;$B$9,      Q3080+($B$5*Q3080+$B$7*$B$6+$S$18*($D3081-$B$6))*$B$20,           Q3080+($B$5*Q3080-$S$16)*$B$20)</f>
        <v>516398.46917232423</v>
      </c>
      <c r="R3081">
        <f>IF($B3081&lt;=$B$9,        $D3081-$B$7*$B$6-$S$18*($D3081-$B$6),          $S$16)</f>
        <v>57461.188285000004</v>
      </c>
      <c r="S3081">
        <f>EXP(-$S$17*$B3081)*($J3081^(1-S$20)-1)/(1-S$20)</f>
        <v>0.34277994639469817</v>
      </c>
    </row>
    <row r="3082" spans="1:19" x14ac:dyDescent="0.3">
      <c r="A3082">
        <f t="shared" si="189"/>
        <v>55.6</v>
      </c>
      <c r="B3082">
        <v>30.6</v>
      </c>
      <c r="C3082" s="1">
        <f t="shared" si="190"/>
        <v>1.3833568000000001</v>
      </c>
      <c r="D3082">
        <f t="shared" si="191"/>
        <v>69167.839999999997</v>
      </c>
      <c r="E3082" s="8">
        <f>IF($B3082&lt;$B$9,      E3081+($B$5*E3081+$B$7*$B$6+$B$8*($D3082-$B$6))*$B$20,           E3081+($B$5*E3081-$B$12)*$B$20)</f>
        <v>482020.28551014431</v>
      </c>
      <c r="G3082" s="4">
        <v>343316.24324458174</v>
      </c>
      <c r="I3082" s="4">
        <f>IF($B3082&lt;$B$9,      I3081+($B$5*I3081+$B$7*$B$6+$K$18*($D3082-$B$6))*$B$20,           I3081+($B$5*I3081-$K$16)*$B$20)</f>
        <v>415252.22452618339</v>
      </c>
      <c r="J3082">
        <f xml:space="preserve">          IF($B3082&lt;=$B$9,        $D3082-$B$7*$B$6-$K$18*($D3082-$B$6), $K$16)</f>
        <v>60262.855285836536</v>
      </c>
      <c r="K3082">
        <f t="shared" si="192"/>
        <v>167.55319592870327</v>
      </c>
      <c r="M3082" s="4">
        <f>IF($B3082&lt;$B$9,      M3081+($B$5*M3081+$B$7*$B$6+O$18*($D3082-$B$6))*$B$20,           M3081+($B$5*M3081-O$16)*$B$20)</f>
        <v>415162.02697003382</v>
      </c>
      <c r="N3082">
        <f>IF($B3082&lt;=$B$9,        $D3082-$B$7*$B$6-$O$18*($D3082-$B$6),          $O$16)</f>
        <v>60265.348208604235</v>
      </c>
      <c r="O3082">
        <f>EXP(-$O$17*$B3082)*LN(N3082)</f>
        <v>3.771554114965578</v>
      </c>
      <c r="Q3082" s="4">
        <f>IF($B3082&lt;$B$9,      Q3081+($B$5*Q3081+$B$7*$B$6+$S$18*($D3082-$B$6))*$B$20,           Q3081+($B$5*Q3081-$S$16)*$B$20)</f>
        <v>516696.29607653455</v>
      </c>
      <c r="R3082">
        <f>IF($B3082&lt;=$B$9,        $D3082-$B$7*$B$6-$S$18*($D3082-$B$6),          $S$16)</f>
        <v>57459.095999999998</v>
      </c>
      <c r="S3082">
        <f>EXP(-$S$17*$B3082)*($J3082^(1-S$20)-1)/(1-S$20)</f>
        <v>0.34265999416444543</v>
      </c>
    </row>
    <row r="3083" spans="1:19" x14ac:dyDescent="0.3">
      <c r="A3083">
        <f t="shared" si="189"/>
        <v>55.61</v>
      </c>
      <c r="B3083">
        <v>30.610000000000003</v>
      </c>
      <c r="C3083" s="1">
        <f t="shared" si="190"/>
        <v>1.3832922980000002</v>
      </c>
      <c r="D3083">
        <f t="shared" si="191"/>
        <v>69164.614900000015</v>
      </c>
      <c r="E3083" s="8">
        <f>IF($B3083&lt;$B$9,      E3082+($B$5*E3082+$B$7*$B$6+$B$8*($D3083-$B$6))*$B$20,           E3082+($B$5*E3082-$B$12)*$B$20)</f>
        <v>482296.48645477288</v>
      </c>
      <c r="G3083" s="4">
        <v>343505.56854461733</v>
      </c>
      <c r="I3083" s="4">
        <f>IF($B3083&lt;$B$9,      I3082+($B$5*I3082+$B$7*$B$6+$K$18*($D3083-$B$6))*$B$20,           I3082+($B$5*I3082-$K$16)*$B$20)</f>
        <v>415486.60608154646</v>
      </c>
      <c r="J3083">
        <f xml:space="preserve">          IF($B3083&lt;=$B$9,        $D3083-$B$7*$B$6-$K$18*($D3083-$B$6), $K$16)</f>
        <v>60260.287222111983</v>
      </c>
      <c r="K3083">
        <f t="shared" si="192"/>
        <v>167.4909790982272</v>
      </c>
      <c r="M3083" s="4">
        <f>IF($B3083&lt;$B$9,      M3082+($B$5*M3082+$B$7*$B$6+O$18*($D3083-$B$6))*$B$20,           M3082+($B$5*M3082-O$16)*$B$20)</f>
        <v>415396.35203121905</v>
      </c>
      <c r="N3083">
        <f>IF($B3083&lt;=$B$9,        $D3083-$B$7*$B$6-$O$18*($D3083-$B$6),          $O$16)</f>
        <v>60262.779725430999</v>
      </c>
      <c r="O3083">
        <f>EXP(-$O$17*$B3083)*LN(N3083)</f>
        <v>3.770219702541918</v>
      </c>
      <c r="Q3083" s="4">
        <f>IF($B3083&lt;$B$9,      Q3082+($B$5*Q3082+$B$7*$B$6+$S$18*($D3083-$B$6))*$B$20,           Q3082+($B$5*Q3082-$S$16)*$B$20)</f>
        <v>516994.21593231132</v>
      </c>
      <c r="R3083">
        <f>IF($B3083&lt;=$B$9,        $D3083-$B$7*$B$6-$S$18*($D3083-$B$6),          $S$16)</f>
        <v>57456.99968500001</v>
      </c>
      <c r="S3083">
        <f>EXP(-$S$17*$B3083)*($J3083^(1-S$20)-1)/(1-S$20)</f>
        <v>0.34254008390972546</v>
      </c>
    </row>
    <row r="3084" spans="1:19" x14ac:dyDescent="0.3">
      <c r="A3084">
        <f t="shared" si="189"/>
        <v>55.620000000000005</v>
      </c>
      <c r="B3084">
        <v>30.62</v>
      </c>
      <c r="C3084" s="1">
        <f t="shared" si="190"/>
        <v>1.3832276719999999</v>
      </c>
      <c r="D3084">
        <f t="shared" si="191"/>
        <v>69161.383599999986</v>
      </c>
      <c r="E3084" s="8">
        <f>IF($B3084&lt;$B$9,      E3083+($B$5*E3083+$B$7*$B$6+$B$8*($D3084-$B$6))*$B$20,           E3083+($B$5*E3083-$B$12)*$B$20)</f>
        <v>482572.77437583206</v>
      </c>
      <c r="G3084" s="4">
        <v>343694.95687720797</v>
      </c>
      <c r="I3084" s="4">
        <f>IF($B3084&lt;$B$9,      I3083+($B$5*I3083+$B$7*$B$6+$K$18*($D3084-$B$6))*$B$20,           I3083+($B$5*I3083-$K$16)*$B$20)</f>
        <v>415721.06308746012</v>
      </c>
      <c r="J3084">
        <f xml:space="preserve">          IF($B3084&lt;=$B$9,        $D3084-$B$7*$B$6-$K$18*($D3084-$B$6), $K$16)</f>
        <v>60257.714221487731</v>
      </c>
      <c r="K3084">
        <f t="shared" si="192"/>
        <v>167.42877833074255</v>
      </c>
      <c r="M3084" s="4">
        <f>IF($B3084&lt;$B$9,      M3083+($B$5*M3083+$B$7*$B$6+O$18*($D3084-$B$6))*$B$20,           M3083+($B$5*M3083-O$16)*$B$20)</f>
        <v>415630.75252738444</v>
      </c>
      <c r="N3084">
        <f>IF($B3084&lt;=$B$9,        $D3084-$B$7*$B$6-$O$18*($D3084-$B$6),          $O$16)</f>
        <v>60260.206304551706</v>
      </c>
      <c r="O3084">
        <f>EXP(-$O$17*$B3084)*LN(N3084)</f>
        <v>3.768885733509467</v>
      </c>
      <c r="Q3084" s="4">
        <f>IF($B3084&lt;$B$9,      Q3083+($B$5*Q3083+$B$7*$B$6+$S$18*($D3084-$B$6))*$B$20,           Q3083+($B$5*Q3083-$S$16)*$B$20)</f>
        <v>517292.22875048761</v>
      </c>
      <c r="R3084">
        <f>IF($B3084&lt;=$B$9,        $D3084-$B$7*$B$6-$S$18*($D3084-$B$6),          $S$16)</f>
        <v>57454.899339999989</v>
      </c>
      <c r="S3084">
        <f>EXP(-$S$17*$B3084)*($J3084^(1-S$20)-1)/(1-S$20)</f>
        <v>0.34242021561584957</v>
      </c>
    </row>
    <row r="3085" spans="1:19" x14ac:dyDescent="0.3">
      <c r="A3085">
        <f t="shared" si="189"/>
        <v>55.63</v>
      </c>
      <c r="B3085">
        <v>30.630000000000003</v>
      </c>
      <c r="C3085" s="1">
        <f t="shared" si="190"/>
        <v>1.3831629219999999</v>
      </c>
      <c r="D3085">
        <f t="shared" si="191"/>
        <v>69158.146099999998</v>
      </c>
      <c r="E3085" s="8">
        <f>IF($B3085&lt;$B$9,      E3084+($B$5*E3084+$B$7*$B$6+$B$8*($D3085-$B$6))*$B$20,           E3084+($B$5*E3084-$B$12)*$B$20)</f>
        <v>482849.14928516361</v>
      </c>
      <c r="G3085" s="4">
        <v>343884.408258215</v>
      </c>
      <c r="I3085" s="4">
        <f>IF($B3085&lt;$B$9,      I3084+($B$5*I3084+$B$7*$B$6+$K$18*($D3085-$B$6))*$B$20,           I3084+($B$5*I3084-$K$16)*$B$20)</f>
        <v>415955.59555770108</v>
      </c>
      <c r="J3085">
        <f xml:space="preserve">          IF($B3085&lt;=$B$9,        $D3085-$B$7*$B$6-$K$18*($D3085-$B$6), $K$16)</f>
        <v>60255.136283963853</v>
      </c>
      <c r="K3085">
        <f t="shared" si="192"/>
        <v>167.366593624617</v>
      </c>
      <c r="M3085" s="4">
        <f>IF($B3085&lt;$B$9,      M3084+($B$5*M3084+$B$7*$B$6+O$18*($D3085-$B$6))*$B$20,           M3084+($B$5*M3084-O$16)*$B$20)</f>
        <v>415865.22847230936</v>
      </c>
      <c r="N3085">
        <f>IF($B3085&lt;=$B$9,        $D3085-$B$7*$B$6-$O$18*($D3085-$B$6),          $O$16)</f>
        <v>60257.627945966429</v>
      </c>
      <c r="O3085">
        <f>EXP(-$O$17*$B3085)*LN(N3085)</f>
        <v>3.7675522077277019</v>
      </c>
      <c r="Q3085" s="4">
        <f>IF($B3085&lt;$B$9,      Q3084+($B$5*Q3084+$B$7*$B$6+$S$18*($D3085-$B$6))*$B$20,           Q3084+($B$5*Q3084-$S$16)*$B$20)</f>
        <v>517590.33454190026</v>
      </c>
      <c r="R3085">
        <f>IF($B3085&lt;=$B$9,        $D3085-$B$7*$B$6-$S$18*($D3085-$B$6),          $S$16)</f>
        <v>57452.794965000001</v>
      </c>
      <c r="S3085">
        <f>EXP(-$S$17*$B3085)*($J3085^(1-S$20)-1)/(1-S$20)</f>
        <v>0.34230038926813416</v>
      </c>
    </row>
    <row r="3086" spans="1:19" x14ac:dyDescent="0.3">
      <c r="A3086">
        <f t="shared" si="189"/>
        <v>55.64</v>
      </c>
      <c r="B3086">
        <v>30.64</v>
      </c>
      <c r="C3086" s="1">
        <f t="shared" si="190"/>
        <v>1.3830980479999999</v>
      </c>
      <c r="D3086">
        <f t="shared" si="191"/>
        <v>69154.902399999992</v>
      </c>
      <c r="E3086" s="8">
        <f>IF($B3086&lt;$B$9,      E3085+($B$5*E3085+$B$7*$B$6+$B$8*($D3086-$B$6))*$B$20,           E3085+($B$5*E3085-$B$12)*$B$20)</f>
        <v>483125.61119461345</v>
      </c>
      <c r="G3086" s="4">
        <v>344073.92270350538</v>
      </c>
      <c r="I3086" s="4">
        <f>IF($B3086&lt;$B$9,      I3085+($B$5*I3085+$B$7*$B$6+$K$18*($D3086-$B$6))*$B$20,           I3085+($B$5*I3085-$K$16)*$B$20)</f>
        <v>416190.20350605086</v>
      </c>
      <c r="J3086">
        <f xml:space="preserve">          IF($B3086&lt;=$B$9,        $D3086-$B$7*$B$6-$K$18*($D3086-$B$6), $K$16)</f>
        <v>60252.553409540298</v>
      </c>
      <c r="K3086">
        <f t="shared" si="192"/>
        <v>167.30442497821588</v>
      </c>
      <c r="M3086" s="4">
        <f>IF($B3086&lt;$B$9,      M3085+($B$5*M3085+$B$7*$B$6+O$18*($D3086-$B$6))*$B$20,           M3085+($B$5*M3085-O$16)*$B$20)</f>
        <v>416099.77987977793</v>
      </c>
      <c r="N3086">
        <f>IF($B3086&lt;=$B$9,        $D3086-$B$7*$B$6-$O$18*($D3086-$B$6),          $O$16)</f>
        <v>60255.044649675125</v>
      </c>
      <c r="O3086">
        <f>EXP(-$O$17*$B3086)*LN(N3086)</f>
        <v>3.7662191250561396</v>
      </c>
      <c r="Q3086" s="4">
        <f>IF($B3086&lt;$B$9,      Q3085+($B$5*Q3085+$B$7*$B$6+$S$18*($D3086-$B$6))*$B$20,           Q3085+($B$5*Q3085-$S$16)*$B$20)</f>
        <v>517888.5333173899</v>
      </c>
      <c r="R3086">
        <f>IF($B3086&lt;=$B$9,        $D3086-$B$7*$B$6-$S$18*($D3086-$B$6),          $S$16)</f>
        <v>57450.686559999995</v>
      </c>
      <c r="S3086">
        <f>EXP(-$S$17*$B3086)*($J3086^(1-S$20)-1)/(1-S$20)</f>
        <v>0.34218060485190094</v>
      </c>
    </row>
    <row r="3087" spans="1:19" x14ac:dyDescent="0.3">
      <c r="A3087">
        <f t="shared" si="189"/>
        <v>55.650000000000006</v>
      </c>
      <c r="B3087">
        <v>30.650000000000002</v>
      </c>
      <c r="C3087" s="1">
        <f t="shared" si="190"/>
        <v>1.3830330499999999</v>
      </c>
      <c r="D3087">
        <f t="shared" si="191"/>
        <v>69151.652499999997</v>
      </c>
      <c r="E3087" s="8">
        <f>IF($B3087&lt;$B$9,      E3086+($B$5*E3086+$B$7*$B$6+$B$8*($D3087-$B$6))*$B$20,           E3086+($B$5*E3086-$B$12)*$B$20)</f>
        <v>483402.16011603159</v>
      </c>
      <c r="G3087" s="4">
        <v>344263.50022895163</v>
      </c>
      <c r="I3087" s="4">
        <f>IF($B3087&lt;$B$9,      I3086+($B$5*I3086+$B$7*$B$6+$K$18*($D3087-$B$6))*$B$20,           I3086+($B$5*I3086-$K$16)*$B$20)</f>
        <v>416424.8869462958</v>
      </c>
      <c r="J3087">
        <f xml:space="preserve">          IF($B3087&lt;=$B$9,        $D3087-$B$7*$B$6-$K$18*($D3087-$B$6), $K$16)</f>
        <v>60249.965598217095</v>
      </c>
      <c r="K3087">
        <f t="shared" si="192"/>
        <v>167.24227238990213</v>
      </c>
      <c r="M3087" s="4">
        <f>IF($B3087&lt;$B$9,      M3086+($B$5*M3086+$B$7*$B$6+O$18*($D3087-$B$6))*$B$20,           M3086+($B$5*M3086-O$16)*$B$20)</f>
        <v>416334.40676357906</v>
      </c>
      <c r="N3087">
        <f>IF($B3087&lt;=$B$9,        $D3087-$B$7*$B$6-$O$18*($D3087-$B$6),          $O$16)</f>
        <v>60252.456415677814</v>
      </c>
      <c r="O3087">
        <f>EXP(-$O$17*$B3087)*LN(N3087)</f>
        <v>3.7648864853543267</v>
      </c>
      <c r="Q3087" s="4">
        <f>IF($B3087&lt;$B$9,      Q3086+($B$5*Q3086+$B$7*$B$6+$S$18*($D3087-$B$6))*$B$20,           Q3086+($B$5*Q3086-$S$16)*$B$20)</f>
        <v>518186.82508780097</v>
      </c>
      <c r="R3087">
        <f>IF($B3087&lt;=$B$9,        $D3087-$B$7*$B$6-$S$18*($D3087-$B$6),          $S$16)</f>
        <v>57448.574124999999</v>
      </c>
      <c r="S3087">
        <f>EXP(-$S$17*$B3087)*($J3087^(1-S$20)-1)/(1-S$20)</f>
        <v>0.34206086235247646</v>
      </c>
    </row>
    <row r="3088" spans="1:19" x14ac:dyDescent="0.3">
      <c r="A3088">
        <f t="shared" si="189"/>
        <v>55.66</v>
      </c>
      <c r="B3088">
        <v>30.66</v>
      </c>
      <c r="C3088" s="1">
        <f t="shared" si="190"/>
        <v>1.3829679280000002</v>
      </c>
      <c r="D3088">
        <f t="shared" si="191"/>
        <v>69148.396400000012</v>
      </c>
      <c r="E3088" s="8">
        <f>IF($B3088&lt;$B$9,      E3087+($B$5*E3087+$B$7*$B$6+$B$8*($D3088-$B$6))*$B$20,           E3087+($B$5*E3087-$B$12)*$B$20)</f>
        <v>483678.79606127221</v>
      </c>
      <c r="G3088" s="4">
        <v>344453.14085043175</v>
      </c>
      <c r="I3088" s="4">
        <f>IF($B3088&lt;$B$9,      I3087+($B$5*I3087+$B$7*$B$6+$K$18*($D3088-$B$6))*$B$20,           I3087+($B$5*I3087-$K$16)*$B$20)</f>
        <v>416659.64589222707</v>
      </c>
      <c r="J3088">
        <f xml:space="preserve">          IF($B3088&lt;=$B$9,        $D3088-$B$7*$B$6-$K$18*($D3088-$B$6), $K$16)</f>
        <v>60247.372849994237</v>
      </c>
      <c r="K3088">
        <f t="shared" si="192"/>
        <v>167.18013585803664</v>
      </c>
      <c r="M3088" s="4">
        <f>IF($B3088&lt;$B$9,      M3087+($B$5*M3087+$B$7*$B$6+O$18*($D3088-$B$6))*$B$20,           M3087+($B$5*M3087-O$16)*$B$20)</f>
        <v>416569.10913750657</v>
      </c>
      <c r="N3088">
        <f>IF($B3088&lt;=$B$9,        $D3088-$B$7*$B$6-$O$18*($D3088-$B$6),          $O$16)</f>
        <v>60249.863243974491</v>
      </c>
      <c r="O3088">
        <f>EXP(-$O$17*$B3088)*LN(N3088)</f>
        <v>3.7635542884818505</v>
      </c>
      <c r="Q3088" s="4">
        <f>IF($B3088&lt;$B$9,      Q3087+($B$5*Q3087+$B$7*$B$6+$S$18*($D3088-$B$6))*$B$20,           Q3087+($B$5*Q3087-$S$16)*$B$20)</f>
        <v>518485.2098639817</v>
      </c>
      <c r="R3088">
        <f>IF($B3088&lt;=$B$9,        $D3088-$B$7*$B$6-$S$18*($D3088-$B$6),          $S$16)</f>
        <v>57446.457660000007</v>
      </c>
      <c r="S3088">
        <f>EXP(-$S$17*$B3088)*($J3088^(1-S$20)-1)/(1-S$20)</f>
        <v>0.34194116175519274</v>
      </c>
    </row>
    <row r="3089" spans="1:19" x14ac:dyDescent="0.3">
      <c r="A3089">
        <f t="shared" si="189"/>
        <v>55.67</v>
      </c>
      <c r="B3089">
        <v>30.67</v>
      </c>
      <c r="C3089" s="1">
        <f t="shared" si="190"/>
        <v>1.3829026820000001</v>
      </c>
      <c r="D3089">
        <f t="shared" si="191"/>
        <v>69145.13410000001</v>
      </c>
      <c r="E3089" s="8">
        <f>IF($B3089&lt;$B$9,      E3088+($B$5*E3088+$B$7*$B$6+$B$8*($D3089-$B$6))*$B$20,           E3088+($B$5*E3088-$B$12)*$B$20)</f>
        <v>483955.51904219366</v>
      </c>
      <c r="G3089" s="4">
        <v>344642.8445838294</v>
      </c>
      <c r="I3089" s="4">
        <f>IF($B3089&lt;$B$9,      I3088+($B$5*I3088+$B$7*$B$6+$K$18*($D3089-$B$6))*$B$20,           I3088+($B$5*I3088-$K$16)*$B$20)</f>
        <v>416894.48035764066</v>
      </c>
      <c r="J3089">
        <f xml:space="preserve">          IF($B3089&lt;=$B$9,        $D3089-$B$7*$B$6-$K$18*($D3089-$B$6), $K$16)</f>
        <v>60244.775164871709</v>
      </c>
      <c r="K3089">
        <f t="shared" si="192"/>
        <v>167.11801538097785</v>
      </c>
      <c r="M3089" s="4">
        <f>IF($B3089&lt;$B$9,      M3088+($B$5*M3088+$B$7*$B$6+O$18*($D3089-$B$6))*$B$20,           M3088+($B$5*M3088-O$16)*$B$20)</f>
        <v>416803.88701535907</v>
      </c>
      <c r="N3089">
        <f>IF($B3089&lt;=$B$9,        $D3089-$B$7*$B$6-$O$18*($D3089-$B$6),          $O$16)</f>
        <v>60247.265134565139</v>
      </c>
      <c r="O3089">
        <f>EXP(-$O$17*$B3089)*LN(N3089)</f>
        <v>3.76222253429833</v>
      </c>
      <c r="Q3089" s="4">
        <f>IF($B3089&lt;$B$9,      Q3088+($B$5*Q3088+$B$7*$B$6+$S$18*($D3089-$B$6))*$B$20,           Q3088+($B$5*Q3088-$S$16)*$B$20)</f>
        <v>518783.68765678408</v>
      </c>
      <c r="R3089">
        <f>IF($B3089&lt;=$B$9,        $D3089-$B$7*$B$6-$S$18*($D3089-$B$6),          $S$16)</f>
        <v>57444.337165000004</v>
      </c>
      <c r="S3089">
        <f>EXP(-$S$17*$B3089)*($J3089^(1-S$20)-1)/(1-S$20)</f>
        <v>0.34182150304538672</v>
      </c>
    </row>
    <row r="3090" spans="1:19" x14ac:dyDescent="0.3">
      <c r="A3090">
        <f t="shared" si="189"/>
        <v>55.68</v>
      </c>
      <c r="B3090">
        <v>30.68</v>
      </c>
      <c r="C3090" s="1">
        <f t="shared" si="190"/>
        <v>1.3828373119999999</v>
      </c>
      <c r="D3090">
        <f t="shared" si="191"/>
        <v>69141.86559999999</v>
      </c>
      <c r="E3090" s="8">
        <f>IF($B3090&lt;$B$9,      E3089+($B$5*E3089+$B$7*$B$6+$B$8*($D3090-$B$6))*$B$20,           E3089+($B$5*E3089-$B$12)*$B$20)</f>
        <v>484232.32907065842</v>
      </c>
      <c r="G3090" s="4">
        <v>344832.61144503375</v>
      </c>
      <c r="I3090" s="4">
        <f>IF($B3090&lt;$B$9,      I3089+($B$5*I3089+$B$7*$B$6+$K$18*($D3090-$B$6))*$B$20,           I3089+($B$5*I3089-$K$16)*$B$20)</f>
        <v>417129.39035633736</v>
      </c>
      <c r="J3090">
        <f xml:space="preserve">          IF($B3090&lt;=$B$9,        $D3090-$B$7*$B$6-$K$18*($D3090-$B$6), $K$16)</f>
        <v>60242.172542849505</v>
      </c>
      <c r="K3090">
        <f t="shared" si="192"/>
        <v>167.05591095708215</v>
      </c>
      <c r="M3090" s="4">
        <f>IF($B3090&lt;$B$9,      M3089+($B$5*M3089+$B$7*$B$6+O$18*($D3090-$B$6))*$B$20,           M3089+($B$5*M3089-O$16)*$B$20)</f>
        <v>417038.74041093996</v>
      </c>
      <c r="N3090">
        <f>IF($B3090&lt;=$B$9,        $D3090-$B$7*$B$6-$O$18*($D3090-$B$6),          $O$16)</f>
        <v>60244.662087449753</v>
      </c>
      <c r="O3090">
        <f>EXP(-$O$17*$B3090)*LN(N3090)</f>
        <v>3.7608912226634237</v>
      </c>
      <c r="Q3090" s="4">
        <f>IF($B3090&lt;$B$9,      Q3089+($B$5*Q3089+$B$7*$B$6+$S$18*($D3090-$B$6))*$B$20,           Q3089+($B$5*Q3089-$S$16)*$B$20)</f>
        <v>519082.25847706397</v>
      </c>
      <c r="R3090">
        <f>IF($B3090&lt;=$B$9,        $D3090-$B$7*$B$6-$S$18*($D3090-$B$6),          $S$16)</f>
        <v>57442.212639999998</v>
      </c>
      <c r="S3090">
        <f>EXP(-$S$17*$B3090)*($J3090^(1-S$20)-1)/(1-S$20)</f>
        <v>0.34170188620840064</v>
      </c>
    </row>
    <row r="3091" spans="1:19" x14ac:dyDescent="0.3">
      <c r="A3091">
        <f t="shared" si="189"/>
        <v>55.69</v>
      </c>
      <c r="B3091">
        <v>30.69</v>
      </c>
      <c r="C3091" s="1">
        <f t="shared" si="190"/>
        <v>1.3827718179999997</v>
      </c>
      <c r="D3091">
        <f t="shared" si="191"/>
        <v>69138.590899999981</v>
      </c>
      <c r="E3091" s="8">
        <f>IF($B3091&lt;$B$9,      E3090+($B$5*E3090+$B$7*$B$6+$B$8*($D3091-$B$6))*$B$20,           E3090+($B$5*E3090-$B$12)*$B$20)</f>
        <v>484509.22615853313</v>
      </c>
      <c r="G3091" s="4">
        <v>345022.44144993951</v>
      </c>
      <c r="I3091" s="4">
        <f>IF($B3091&lt;$B$9,      I3090+($B$5*I3090+$B$7*$B$6+$K$18*($D3091-$B$6))*$B$20,           I3090+($B$5*I3090-$K$16)*$B$20)</f>
        <v>417364.37590212282</v>
      </c>
      <c r="J3091">
        <f xml:space="preserve">          IF($B3091&lt;=$B$9,        $D3091-$B$7*$B$6-$K$18*($D3091-$B$6), $K$16)</f>
        <v>60239.564983927652</v>
      </c>
      <c r="K3091">
        <f t="shared" si="192"/>
        <v>166.99382258470351</v>
      </c>
      <c r="M3091" s="4">
        <f>IF($B3091&lt;$B$9,      M3090+($B$5*M3090+$B$7*$B$6+O$18*($D3091-$B$6))*$B$20,           M3090+($B$5*M3090-O$16)*$B$20)</f>
        <v>417273.66933805752</v>
      </c>
      <c r="N3091">
        <f>IF($B3091&lt;=$B$9,        $D3091-$B$7*$B$6-$O$18*($D3091-$B$6),          $O$16)</f>
        <v>60242.054102628361</v>
      </c>
      <c r="O3091">
        <f>EXP(-$O$17*$B3091)*LN(N3091)</f>
        <v>3.759560353436822</v>
      </c>
      <c r="Q3091" s="4">
        <f>IF($B3091&lt;$B$9,      Q3090+($B$5*Q3090+$B$7*$B$6+$S$18*($D3091-$B$6))*$B$20,           Q3090+($B$5*Q3090-$S$16)*$B$20)</f>
        <v>519380.92233568092</v>
      </c>
      <c r="R3091">
        <f>IF($B3091&lt;=$B$9,        $D3091-$B$7*$B$6-$S$18*($D3091-$B$6),          $S$16)</f>
        <v>57440.084084999988</v>
      </c>
      <c r="S3091">
        <f>EXP(-$S$17*$B3091)*($J3091^(1-S$20)-1)/(1-S$20)</f>
        <v>0.34158231122958166</v>
      </c>
    </row>
    <row r="3092" spans="1:19" x14ac:dyDescent="0.3">
      <c r="A3092">
        <f t="shared" si="189"/>
        <v>55.7</v>
      </c>
      <c r="B3092">
        <v>30.700000000000003</v>
      </c>
      <c r="C3092" s="1">
        <f t="shared" si="190"/>
        <v>1.3827061999999999</v>
      </c>
      <c r="D3092">
        <f t="shared" si="191"/>
        <v>69135.31</v>
      </c>
      <c r="E3092" s="8">
        <f>IF($B3092&lt;$B$9,      E3091+($B$5*E3091+$B$7*$B$6+$B$8*($D3092-$B$6))*$B$20,           E3091+($B$5*E3091-$B$12)*$B$20)</f>
        <v>484786.21031768859</v>
      </c>
      <c r="G3092" s="4">
        <v>345212.33461444697</v>
      </c>
      <c r="I3092" s="4">
        <f>IF($B3092&lt;$B$9,      I3091+($B$5*I3091+$B$7*$B$6+$K$18*($D3092-$B$6))*$B$20,           I3091+($B$5*I3091-$K$16)*$B$20)</f>
        <v>417599.43700880749</v>
      </c>
      <c r="J3092">
        <f xml:space="preserve">          IF($B3092&lt;=$B$9,        $D3092-$B$7*$B$6-$K$18*($D3092-$B$6), $K$16)</f>
        <v>60236.952488106159</v>
      </c>
      <c r="K3092">
        <f t="shared" si="192"/>
        <v>166.93175026219367</v>
      </c>
      <c r="M3092" s="4">
        <f>IF($B3092&lt;$B$9,      M3091+($B$5*M3091+$B$7*$B$6+O$18*($D3092-$B$6))*$B$20,           M3091+($B$5*M3091-O$16)*$B$20)</f>
        <v>417508.67381052481</v>
      </c>
      <c r="N3092">
        <f>IF($B3092&lt;=$B$9,        $D3092-$B$7*$B$6-$O$18*($D3092-$B$6),          $O$16)</f>
        <v>60239.441180100977</v>
      </c>
      <c r="O3092">
        <f>EXP(-$O$17*$B3092)*LN(N3092)</f>
        <v>3.7582299264782537</v>
      </c>
      <c r="Q3092" s="4">
        <f>IF($B3092&lt;$B$9,      Q3091+($B$5*Q3091+$B$7*$B$6+$S$18*($D3092-$B$6))*$B$20,           Q3091+($B$5*Q3091-$S$16)*$B$20)</f>
        <v>519679.67924349842</v>
      </c>
      <c r="R3092">
        <f>IF($B3092&lt;=$B$9,        $D3092-$B$7*$B$6-$S$18*($D3092-$B$6),          $S$16)</f>
        <v>57437.951499999996</v>
      </c>
      <c r="S3092">
        <f>EXP(-$S$17*$B3092)*($J3092^(1-S$20)-1)/(1-S$20)</f>
        <v>0.34146277809428216</v>
      </c>
    </row>
    <row r="3093" spans="1:19" x14ac:dyDescent="0.3">
      <c r="A3093">
        <f t="shared" si="189"/>
        <v>55.71</v>
      </c>
      <c r="B3093">
        <v>30.71</v>
      </c>
      <c r="C3093" s="1">
        <f t="shared" si="190"/>
        <v>1.382640458</v>
      </c>
      <c r="D3093">
        <f t="shared" si="191"/>
        <v>69132.022899999996</v>
      </c>
      <c r="E3093" s="8">
        <f>IF($B3093&lt;$B$9,      E3092+($B$5*E3092+$B$7*$B$6+$B$8*($D3093-$B$6))*$B$20,           E3092+($B$5*E3092-$B$12)*$B$20)</f>
        <v>485063.2815599998</v>
      </c>
      <c r="G3093" s="4">
        <v>345402.29095446202</v>
      </c>
      <c r="I3093" s="4">
        <f>IF($B3093&lt;$B$9,      I3092+($B$5*I3092+$B$7*$B$6+$K$18*($D3093-$B$6))*$B$20,           I3092+($B$5*I3092-$K$16)*$B$20)</f>
        <v>417834.57369020674</v>
      </c>
      <c r="J3093">
        <f xml:space="preserve">          IF($B3093&lt;=$B$9,        $D3093-$B$7*$B$6-$K$18*($D3093-$B$6), $K$16)</f>
        <v>60234.335055384989</v>
      </c>
      <c r="K3093">
        <f t="shared" si="192"/>
        <v>166.8696939879022</v>
      </c>
      <c r="M3093" s="4">
        <f>IF($B3093&lt;$B$9,      M3092+($B$5*M3092+$B$7*$B$6+O$18*($D3093-$B$6))*$B$20,           M3092+($B$5*M3092-O$16)*$B$20)</f>
        <v>417743.75384215981</v>
      </c>
      <c r="N3093">
        <f>IF($B3093&lt;=$B$9,        $D3093-$B$7*$B$6-$O$18*($D3093-$B$6),          $O$16)</f>
        <v>60236.823319867559</v>
      </c>
      <c r="O3093">
        <f>EXP(-$O$17*$B3093)*LN(N3093)</f>
        <v>3.7568999416474811</v>
      </c>
      <c r="Q3093" s="4">
        <f>IF($B3093&lt;$B$9,      Q3092+($B$5*Q3092+$B$7*$B$6+$S$18*($D3093-$B$6))*$B$20,           Q3092+($B$5*Q3092-$S$16)*$B$20)</f>
        <v>519978.52921138366</v>
      </c>
      <c r="R3093">
        <f>IF($B3093&lt;=$B$9,        $D3093-$B$7*$B$6-$S$18*($D3093-$B$6),          $S$16)</f>
        <v>57435.814885</v>
      </c>
      <c r="S3093">
        <f>EXP(-$S$17*$B3093)*($J3093^(1-S$20)-1)/(1-S$20)</f>
        <v>0.3413432867878598</v>
      </c>
    </row>
    <row r="3094" spans="1:19" x14ac:dyDescent="0.3">
      <c r="A3094">
        <f t="shared" si="189"/>
        <v>55.72</v>
      </c>
      <c r="B3094">
        <v>30.720000000000002</v>
      </c>
      <c r="C3094" s="1">
        <f t="shared" si="190"/>
        <v>1.3825745920000001</v>
      </c>
      <c r="D3094">
        <f t="shared" si="191"/>
        <v>69128.729600000006</v>
      </c>
      <c r="E3094" s="8">
        <f>IF($B3094&lt;$B$9,      E3093+($B$5*E3093+$B$7*$B$6+$B$8*($D3094-$B$6))*$B$20,           E3093+($B$5*E3093-$B$12)*$B$20)</f>
        <v>485340.43989734579</v>
      </c>
      <c r="G3094" s="4">
        <v>345592.31048589607</v>
      </c>
      <c r="I3094" s="4">
        <f>IF($B3094&lt;$B$9,      I3093+($B$5*I3093+$B$7*$B$6+$K$18*($D3094-$B$6))*$B$20,           I3093+($B$5*I3093-$K$16)*$B$20)</f>
        <v>418069.7859601407</v>
      </c>
      <c r="J3094">
        <f xml:space="preserve">          IF($B3094&lt;=$B$9,        $D3094-$B$7*$B$6-$K$18*($D3094-$B$6), $K$16)</f>
        <v>60231.712685764171</v>
      </c>
      <c r="K3094">
        <f t="shared" si="192"/>
        <v>166.80765376017629</v>
      </c>
      <c r="M3094" s="4">
        <f>IF($B3094&lt;$B$9,      M3093+($B$5*M3093+$B$7*$B$6+O$18*($D3094-$B$6))*$B$20,           M3093+($B$5*M3093-O$16)*$B$20)</f>
        <v>417978.90944678528</v>
      </c>
      <c r="N3094">
        <f>IF($B3094&lt;=$B$9,        $D3094-$B$7*$B$6-$O$18*($D3094-$B$6),          $O$16)</f>
        <v>60234.200521928135</v>
      </c>
      <c r="O3094">
        <f>EXP(-$O$17*$B3094)*LN(N3094)</f>
        <v>3.7555703988043025</v>
      </c>
      <c r="Q3094" s="4">
        <f>IF($B3094&lt;$B$9,      Q3093+($B$5*Q3093+$B$7*$B$6+$S$18*($D3094-$B$6))*$B$20,           Q3093+($B$5*Q3093-$S$16)*$B$20)</f>
        <v>520277.47225020762</v>
      </c>
      <c r="R3094">
        <f>IF($B3094&lt;=$B$9,        $D3094-$B$7*$B$6-$S$18*($D3094-$B$6),          $S$16)</f>
        <v>57433.674240000008</v>
      </c>
      <c r="S3094">
        <f>EXP(-$S$17*$B3094)*($J3094^(1-S$20)-1)/(1-S$20)</f>
        <v>0.34122383729567701</v>
      </c>
    </row>
    <row r="3095" spans="1:19" x14ac:dyDescent="0.3">
      <c r="A3095">
        <f t="shared" ref="A3095:A3158" si="193">B3095+25</f>
        <v>55.730000000000004</v>
      </c>
      <c r="B3095">
        <v>30.73</v>
      </c>
      <c r="C3095" s="1">
        <f t="shared" ref="C3095:C3158" si="194">$B$2+$B$3*B3095+$B$4*B3095^2</f>
        <v>1.3825086020000001</v>
      </c>
      <c r="D3095">
        <f t="shared" ref="D3095:D3158" si="195">$B$6*C3095</f>
        <v>69125.430100000012</v>
      </c>
      <c r="E3095" s="8">
        <f>IF($B3095&lt;$B$9,      E3094+($B$5*E3094+$B$7*$B$6+$B$8*($D3095-$B$6))*$B$20,           E3094+($B$5*E3094-$B$12)*$B$20)</f>
        <v>485617.68534160987</v>
      </c>
      <c r="G3095" s="4">
        <v>345782.39322466613</v>
      </c>
      <c r="I3095" s="4">
        <f>IF($B3095&lt;$B$9,      I3094+($B$5*I3094+$B$7*$B$6+$K$18*($D3095-$B$6))*$B$20,           I3094+($B$5*I3094-$K$16)*$B$20)</f>
        <v>418305.07383243431</v>
      </c>
      <c r="J3095">
        <f xml:space="preserve">          IF($B3095&lt;=$B$9,        $D3095-$B$7*$B$6-$K$18*($D3095-$B$6), $K$16)</f>
        <v>60229.08537924369</v>
      </c>
      <c r="K3095">
        <f t="shared" ref="K3095:K3158" si="196">EXP(-$K$17*$B3095)*($J3095^(1-K$20)-1)/(1-K$20)</f>
        <v>166.74562957736103</v>
      </c>
      <c r="M3095" s="4">
        <f>IF($B3095&lt;$B$9,      M3094+($B$5*M3094+$B$7*$B$6+O$18*($D3095-$B$6))*$B$20,           M3094+($B$5*M3094-O$16)*$B$20)</f>
        <v>418214.14063822886</v>
      </c>
      <c r="N3095">
        <f>IF($B3095&lt;=$B$9,        $D3095-$B$7*$B$6-$O$18*($D3095-$B$6),          $O$16)</f>
        <v>60231.57278628269</v>
      </c>
      <c r="O3095">
        <f>EXP(-$O$17*$B3095)*LN(N3095)</f>
        <v>3.7542412978085524</v>
      </c>
      <c r="Q3095" s="4">
        <f>IF($B3095&lt;$B$9,      Q3094+($B$5*Q3094+$B$7*$B$6+$S$18*($D3095-$B$6))*$B$20,           Q3094+($B$5*Q3094-$S$16)*$B$20)</f>
        <v>520576.50837084517</v>
      </c>
      <c r="R3095">
        <f>IF($B3095&lt;=$B$9,        $D3095-$B$7*$B$6-$S$18*($D3095-$B$6),          $S$16)</f>
        <v>57431.529565000004</v>
      </c>
      <c r="S3095">
        <f>EXP(-$S$17*$B3095)*($J3095^(1-S$20)-1)/(1-S$20)</f>
        <v>0.34110442960310172</v>
      </c>
    </row>
    <row r="3096" spans="1:19" x14ac:dyDescent="0.3">
      <c r="A3096">
        <f t="shared" si="193"/>
        <v>55.74</v>
      </c>
      <c r="B3096">
        <v>30.740000000000002</v>
      </c>
      <c r="C3096" s="1">
        <f t="shared" si="194"/>
        <v>1.3824424880000001</v>
      </c>
      <c r="D3096">
        <f t="shared" si="195"/>
        <v>69122.124400000001</v>
      </c>
      <c r="E3096" s="8">
        <f>IF($B3096&lt;$B$9,      E3095+($B$5*E3095+$B$7*$B$6+$B$8*($D3096-$B$6))*$B$20,           E3095+($B$5*E3095-$B$12)*$B$20)</f>
        <v>485895.01790467947</v>
      </c>
      <c r="G3096" s="4">
        <v>345972.53918669478</v>
      </c>
      <c r="I3096" s="4">
        <f>IF($B3096&lt;$B$9,      I3095+($B$5*I3095+$B$7*$B$6+$K$18*($D3096-$B$6))*$B$20,           I3095+($B$5*I3095-$K$16)*$B$20)</f>
        <v>418540.43732091744</v>
      </c>
      <c r="J3096">
        <f xml:space="preserve">          IF($B3096&lt;=$B$9,        $D3096-$B$7*$B$6-$K$18*($D3096-$B$6), $K$16)</f>
        <v>60226.45313582354</v>
      </c>
      <c r="K3096">
        <f t="shared" si="196"/>
        <v>166.68362143779919</v>
      </c>
      <c r="M3096" s="4">
        <f>IF($B3096&lt;$B$9,      M3095+($B$5*M3095+$B$7*$B$6+O$18*($D3096-$B$6))*$B$20,           M3095+($B$5*M3095-O$16)*$B$20)</f>
        <v>418449.44743032294</v>
      </c>
      <c r="N3096">
        <f>IF($B3096&lt;=$B$9,        $D3096-$B$7*$B$6-$O$18*($D3096-$B$6),          $O$16)</f>
        <v>60228.94011293121</v>
      </c>
      <c r="O3096">
        <f>EXP(-$O$17*$B3096)*LN(N3096)</f>
        <v>3.7529126385201015</v>
      </c>
      <c r="Q3096" s="4">
        <f>IF($B3096&lt;$B$9,      Q3095+($B$5*Q3095+$B$7*$B$6+$S$18*($D3096-$B$6))*$B$20,           Q3095+($B$5*Q3095-$S$16)*$B$20)</f>
        <v>520875.63758417498</v>
      </c>
      <c r="R3096">
        <f>IF($B3096&lt;=$B$9,        $D3096-$B$7*$B$6-$S$18*($D3096-$B$6),          $S$16)</f>
        <v>57429.380860000005</v>
      </c>
      <c r="S3096">
        <f>EXP(-$S$17*$B3096)*($J3096^(1-S$20)-1)/(1-S$20)</f>
        <v>0.3409850636955068</v>
      </c>
    </row>
    <row r="3097" spans="1:19" x14ac:dyDescent="0.3">
      <c r="A3097">
        <f t="shared" si="193"/>
        <v>55.75</v>
      </c>
      <c r="B3097">
        <v>30.75</v>
      </c>
      <c r="C3097" s="1">
        <f t="shared" si="194"/>
        <v>1.3823762499999999</v>
      </c>
      <c r="D3097">
        <f t="shared" si="195"/>
        <v>69118.8125</v>
      </c>
      <c r="E3097" s="8">
        <f>IF($B3097&lt;$B$9,      E3096+($B$5*E3096+$B$7*$B$6+$B$8*($D3097-$B$6))*$B$20,           E3096+($B$5*E3096-$B$12)*$B$20)</f>
        <v>486172.43759844609</v>
      </c>
      <c r="G3097" s="4">
        <v>346162.74838791013</v>
      </c>
      <c r="I3097" s="4">
        <f>IF($B3097&lt;$B$9,      I3096+($B$5*I3096+$B$7*$B$6+$K$18*($D3097-$B$6))*$B$20,           I3096+($B$5*I3096-$K$16)*$B$20)</f>
        <v>418775.8764394247</v>
      </c>
      <c r="J3097">
        <f xml:space="preserve">          IF($B3097&lt;=$B$9,        $D3097-$B$7*$B$6-$K$18*($D3097-$B$6), $K$16)</f>
        <v>60223.815955503735</v>
      </c>
      <c r="K3097">
        <f t="shared" si="196"/>
        <v>166.62162933983129</v>
      </c>
      <c r="M3097" s="4">
        <f>IF($B3097&lt;$B$9,      M3096+($B$5*M3096+$B$7*$B$6+O$18*($D3097-$B$6))*$B$20,           M3096+($B$5*M3096-O$16)*$B$20)</f>
        <v>418684.82983690483</v>
      </c>
      <c r="N3097">
        <f>IF($B3097&lt;=$B$9,        $D3097-$B$7*$B$6-$O$18*($D3097-$B$6),          $O$16)</f>
        <v>60226.302501873724</v>
      </c>
      <c r="O3097">
        <f>EXP(-$O$17*$B3097)*LN(N3097)</f>
        <v>3.7515844207988533</v>
      </c>
      <c r="Q3097" s="4">
        <f>IF($B3097&lt;$B$9,      Q3096+($B$5*Q3096+$B$7*$B$6+$S$18*($D3097-$B$6))*$B$20,           Q3096+($B$5*Q3096-$S$16)*$B$20)</f>
        <v>521174.85990107944</v>
      </c>
      <c r="R3097">
        <f>IF($B3097&lt;=$B$9,        $D3097-$B$7*$B$6-$S$18*($D3097-$B$6),          $S$16)</f>
        <v>57427.228125000001</v>
      </c>
      <c r="S3097">
        <f>EXP(-$S$17*$B3097)*($J3097^(1-S$20)-1)/(1-S$20)</f>
        <v>0.3408657395582701</v>
      </c>
    </row>
    <row r="3098" spans="1:19" x14ac:dyDescent="0.3">
      <c r="A3098">
        <f t="shared" si="193"/>
        <v>55.760000000000005</v>
      </c>
      <c r="B3098">
        <v>30.76</v>
      </c>
      <c r="C3098" s="1">
        <f t="shared" si="194"/>
        <v>1.382309888</v>
      </c>
      <c r="D3098">
        <f t="shared" si="195"/>
        <v>69115.494399999996</v>
      </c>
      <c r="E3098" s="8">
        <f>IF($B3098&lt;$B$9,      E3097+($B$5*E3097+$B$7*$B$6+$B$8*($D3098-$B$6))*$B$20,           E3097+($B$5*E3097-$B$12)*$B$20)</f>
        <v>486449.94443480554</v>
      </c>
      <c r="G3098" s="4">
        <v>346353.02084424591</v>
      </c>
      <c r="I3098" s="4">
        <f>IF($B3098&lt;$B$9,      I3097+($B$5*I3097+$B$7*$B$6+$K$18*($D3098-$B$6))*$B$20,           I3097+($B$5*I3097-$K$16)*$B$20)</f>
        <v>419011.39120179566</v>
      </c>
      <c r="J3098">
        <f xml:space="preserve">          IF($B3098&lt;=$B$9,        $D3098-$B$7*$B$6-$K$18*($D3098-$B$6), $K$16)</f>
        <v>60221.173838284267</v>
      </c>
      <c r="K3098">
        <f t="shared" si="196"/>
        <v>166.55965328179562</v>
      </c>
      <c r="M3098" s="4">
        <f>IF($B3098&lt;$B$9,      M3097+($B$5*M3097+$B$7*$B$6+O$18*($D3098-$B$6))*$B$20,           M3097+($B$5*M3097-O$16)*$B$20)</f>
        <v>418920.28787181666</v>
      </c>
      <c r="N3098">
        <f>IF($B3098&lt;=$B$9,        $D3098-$B$7*$B$6-$O$18*($D3098-$B$6),          $O$16)</f>
        <v>60223.659953110226</v>
      </c>
      <c r="O3098">
        <f>EXP(-$O$17*$B3098)*LN(N3098)</f>
        <v>3.7502566445047498</v>
      </c>
      <c r="Q3098" s="4">
        <f>IF($B3098&lt;$B$9,      Q3097+($B$5*Q3097+$B$7*$B$6+$S$18*($D3098-$B$6))*$B$20,           Q3097+($B$5*Q3097-$S$16)*$B$20)</f>
        <v>521474.17533244484</v>
      </c>
      <c r="R3098">
        <f>IF($B3098&lt;=$B$9,        $D3098-$B$7*$B$6-$S$18*($D3098-$B$6),          $S$16)</f>
        <v>57425.071360000002</v>
      </c>
      <c r="S3098">
        <f>EXP(-$S$17*$B3098)*($J3098^(1-S$20)-1)/(1-S$20)</f>
        <v>0.34074645717677493</v>
      </c>
    </row>
    <row r="3099" spans="1:19" x14ac:dyDescent="0.3">
      <c r="A3099">
        <f t="shared" si="193"/>
        <v>55.769999999999996</v>
      </c>
      <c r="B3099">
        <v>30.77</v>
      </c>
      <c r="C3099" s="1">
        <f t="shared" si="194"/>
        <v>1.3822434020000001</v>
      </c>
      <c r="D3099">
        <f t="shared" si="195"/>
        <v>69112.170100000003</v>
      </c>
      <c r="E3099" s="8">
        <f>IF($B3099&lt;$B$9,      E3098+($B$5*E3098+$B$7*$B$6+$B$8*($D3099-$B$6))*$B$20,           E3098+($B$5*E3098-$B$12)*$B$20)</f>
        <v>486727.53842565772</v>
      </c>
      <c r="G3099" s="4">
        <v>346543.3565716414</v>
      </c>
      <c r="I3099" s="4">
        <f>IF($B3099&lt;$B$9,      I3098+($B$5*I3098+$B$7*$B$6+$K$18*($D3099-$B$6))*$B$20,           I3098+($B$5*I3098-$K$16)*$B$20)</f>
        <v>419246.98162187461</v>
      </c>
      <c r="J3099">
        <f xml:space="preserve">          IF($B3099&lt;=$B$9,        $D3099-$B$7*$B$6-$K$18*($D3099-$B$6), $K$16)</f>
        <v>60218.526784165151</v>
      </c>
      <c r="K3099">
        <f t="shared" si="196"/>
        <v>166.49769326202832</v>
      </c>
      <c r="M3099" s="4">
        <f>IF($B3099&lt;$B$9,      M3098+($B$5*M3098+$B$7*$B$6+O$18*($D3099-$B$6))*$B$20,           M3098+($B$5*M3098-O$16)*$B$20)</f>
        <v>419155.8215489054</v>
      </c>
      <c r="N3099">
        <f>IF($B3099&lt;=$B$9,        $D3099-$B$7*$B$6-$O$18*($D3099-$B$6),          $O$16)</f>
        <v>60221.012466640714</v>
      </c>
      <c r="O3099">
        <f>EXP(-$O$17*$B3099)*LN(N3099)</f>
        <v>3.7489293094977678</v>
      </c>
      <c r="Q3099" s="4">
        <f>IF($B3099&lt;$B$9,      Q3098+($B$5*Q3098+$B$7*$B$6+$S$18*($D3099-$B$6))*$B$20,           Q3098+($B$5*Q3098-$S$16)*$B$20)</f>
        <v>521773.58388916118</v>
      </c>
      <c r="R3099">
        <f>IF($B3099&lt;=$B$9,        $D3099-$B$7*$B$6-$S$18*($D3099-$B$6),          $S$16)</f>
        <v>57422.910564999998</v>
      </c>
      <c r="S3099">
        <f>EXP(-$S$17*$B3099)*($J3099^(1-S$20)-1)/(1-S$20)</f>
        <v>0.34062721653640943</v>
      </c>
    </row>
    <row r="3100" spans="1:19" x14ac:dyDescent="0.3">
      <c r="A3100">
        <f t="shared" si="193"/>
        <v>55.78</v>
      </c>
      <c r="B3100">
        <v>30.78</v>
      </c>
      <c r="C3100" s="1">
        <f t="shared" si="194"/>
        <v>1.3821767920000001</v>
      </c>
      <c r="D3100">
        <f t="shared" si="195"/>
        <v>69108.839600000007</v>
      </c>
      <c r="E3100" s="8">
        <f>IF($B3100&lt;$B$9,      E3099+($B$5*E3099+$B$7*$B$6+$B$8*($D3100-$B$6))*$B$20,           E3099+($B$5*E3099-$B$12)*$B$20)</f>
        <v>487005.21958290669</v>
      </c>
      <c r="G3100" s="4">
        <v>346733.75558604149</v>
      </c>
      <c r="I3100" s="4">
        <f>IF($B3100&lt;$B$9,      I3099+($B$5*I3099+$B$7*$B$6+$K$18*($D3100-$B$6))*$B$20,           I3099+($B$5*I3099-$K$16)*$B$20)</f>
        <v>419482.64771351079</v>
      </c>
      <c r="J3100">
        <f xml:space="preserve">          IF($B3100&lt;=$B$9,        $D3100-$B$7*$B$6-$K$18*($D3100-$B$6), $K$16)</f>
        <v>60215.874793146366</v>
      </c>
      <c r="K3100">
        <f t="shared" si="196"/>
        <v>166.43574927886317</v>
      </c>
      <c r="M3100" s="4">
        <f>IF($B3100&lt;$B$9,      M3099+($B$5*M3099+$B$7*$B$6+O$18*($D3100-$B$6))*$B$20,           M3099+($B$5*M3099-O$16)*$B$20)</f>
        <v>419391.43088202289</v>
      </c>
      <c r="N3100">
        <f>IF($B3100&lt;=$B$9,        $D3100-$B$7*$B$6-$O$18*($D3100-$B$6),          $O$16)</f>
        <v>60218.360042465181</v>
      </c>
      <c r="O3100">
        <f>EXP(-$O$17*$B3100)*LN(N3100)</f>
        <v>3.7476024156379171</v>
      </c>
      <c r="Q3100" s="4">
        <f>IF($B3100&lt;$B$9,      Q3099+($B$5*Q3099+$B$7*$B$6+$S$18*($D3100-$B$6))*$B$20,           Q3099+($B$5*Q3099-$S$16)*$B$20)</f>
        <v>522073.08558212238</v>
      </c>
      <c r="R3100">
        <f>IF($B3100&lt;=$B$9,        $D3100-$B$7*$B$6-$S$18*($D3100-$B$6),          $S$16)</f>
        <v>57420.745740000006</v>
      </c>
      <c r="S3100">
        <f>EXP(-$S$17*$B3100)*($J3100^(1-S$20)-1)/(1-S$20)</f>
        <v>0.34050801762256688</v>
      </c>
    </row>
    <row r="3101" spans="1:19" x14ac:dyDescent="0.3">
      <c r="A3101">
        <f t="shared" si="193"/>
        <v>55.790000000000006</v>
      </c>
      <c r="B3101">
        <v>30.790000000000003</v>
      </c>
      <c r="C3101" s="1">
        <f t="shared" si="194"/>
        <v>1.3821100579999999</v>
      </c>
      <c r="D3101">
        <f t="shared" si="195"/>
        <v>69105.502899999992</v>
      </c>
      <c r="E3101" s="8">
        <f>IF($B3101&lt;$B$9,      E3100+($B$5*E3100+$B$7*$B$6+$B$8*($D3101-$B$6))*$B$20,           E3100+($B$5*E3100-$B$12)*$B$20)</f>
        <v>487282.98791846068</v>
      </c>
      <c r="G3101" s="4">
        <v>346924.21790339658</v>
      </c>
      <c r="I3101" s="4">
        <f>IF($B3101&lt;$B$9,      I3100+($B$5*I3100+$B$7*$B$6+$K$18*($D3101-$B$6))*$B$20,           I3100+($B$5*I3100-$K$16)*$B$20)</f>
        <v>419718.38949055824</v>
      </c>
      <c r="J3101">
        <f xml:space="preserve">          IF($B3101&lt;=$B$9,        $D3101-$B$7*$B$6-$K$18*($D3101-$B$6), $K$16)</f>
        <v>60213.217865227911</v>
      </c>
      <c r="K3101">
        <f t="shared" si="196"/>
        <v>166.37382133063176</v>
      </c>
      <c r="M3101" s="4">
        <f>IF($B3101&lt;$B$9,      M3100+($B$5*M3100+$B$7*$B$6+O$18*($D3101-$B$6))*$B$20,           M3100+($B$5*M3100-O$16)*$B$20)</f>
        <v>419627.11588502576</v>
      </c>
      <c r="N3101">
        <f>IF($B3101&lt;=$B$9,        $D3101-$B$7*$B$6-$O$18*($D3101-$B$6),          $O$16)</f>
        <v>60215.702680583621</v>
      </c>
      <c r="O3101">
        <f>EXP(-$O$17*$B3101)*LN(N3101)</f>
        <v>3.7462759627852469</v>
      </c>
      <c r="Q3101" s="4">
        <f>IF($B3101&lt;$B$9,      Q3100+($B$5*Q3100+$B$7*$B$6+$S$18*($D3101-$B$6))*$B$20,           Q3100+($B$5*Q3100-$S$16)*$B$20)</f>
        <v>522372.68042222614</v>
      </c>
      <c r="R3101">
        <f>IF($B3101&lt;=$B$9,        $D3101-$B$7*$B$6-$S$18*($D3101-$B$6),          $S$16)</f>
        <v>57418.576884999995</v>
      </c>
      <c r="S3101">
        <f>EXP(-$S$17*$B3101)*($J3101^(1-S$20)-1)/(1-S$20)</f>
        <v>0.34038886042064587</v>
      </c>
    </row>
    <row r="3102" spans="1:19" x14ac:dyDescent="0.3">
      <c r="A3102">
        <f t="shared" si="193"/>
        <v>55.8</v>
      </c>
      <c r="B3102">
        <v>30.8</v>
      </c>
      <c r="C3102" s="1">
        <f t="shared" si="194"/>
        <v>1.3820432</v>
      </c>
      <c r="D3102">
        <f t="shared" si="195"/>
        <v>69102.16</v>
      </c>
      <c r="E3102" s="8">
        <f>IF($B3102&lt;$B$9,      E3101+($B$5*E3101+$B$7*$B$6+$B$8*($D3102-$B$6))*$B$20,           E3101+($B$5*E3101-$B$12)*$B$20)</f>
        <v>487560.84344423213</v>
      </c>
      <c r="G3102" s="4">
        <v>347114.74353966274</v>
      </c>
      <c r="I3102" s="4">
        <f>IF($B3102&lt;$B$9,      I3101+($B$5*I3101+$B$7*$B$6+$K$18*($D3102-$B$6))*$B$20,           I3101+($B$5*I3101-$K$16)*$B$20)</f>
        <v>419954.20696687582</v>
      </c>
      <c r="J3102">
        <f xml:space="preserve">          IF($B3102&lt;=$B$9,        $D3102-$B$7*$B$6-$K$18*($D3102-$B$6), $K$16)</f>
        <v>60210.556000409822</v>
      </c>
      <c r="K3102">
        <f t="shared" si="196"/>
        <v>166.31190941566356</v>
      </c>
      <c r="M3102" s="4">
        <f>IF($B3102&lt;$B$9,      M3101+($B$5*M3101+$B$7*$B$6+O$18*($D3102-$B$6))*$B$20,           M3101+($B$5*M3101-O$16)*$B$20)</f>
        <v>419862.87657177559</v>
      </c>
      <c r="N3102">
        <f>IF($B3102&lt;=$B$9,        $D3102-$B$7*$B$6-$O$18*($D3102-$B$6),          $O$16)</f>
        <v>60213.040380996063</v>
      </c>
      <c r="O3102">
        <f>EXP(-$O$17*$B3102)*LN(N3102)</f>
        <v>3.7449499507998407</v>
      </c>
      <c r="Q3102" s="4">
        <f>IF($B3102&lt;$B$9,      Q3101+($B$5*Q3101+$B$7*$B$6+$S$18*($D3102-$B$6))*$B$20,           Q3101+($B$5*Q3101-$S$16)*$B$20)</f>
        <v>522672.36842037394</v>
      </c>
      <c r="R3102">
        <f>IF($B3102&lt;=$B$9,        $D3102-$B$7*$B$6-$S$18*($D3102-$B$6),          $S$16)</f>
        <v>57416.404000000002</v>
      </c>
      <c r="S3102">
        <f>EXP(-$S$17*$B3102)*($J3102^(1-S$20)-1)/(1-S$20)</f>
        <v>0.34026974491604989</v>
      </c>
    </row>
    <row r="3103" spans="1:19" x14ac:dyDescent="0.3">
      <c r="A3103">
        <f t="shared" si="193"/>
        <v>55.81</v>
      </c>
      <c r="B3103">
        <v>30.810000000000002</v>
      </c>
      <c r="C3103" s="1">
        <f t="shared" si="194"/>
        <v>1.3819762180000001</v>
      </c>
      <c r="D3103">
        <f t="shared" si="195"/>
        <v>69098.810900000011</v>
      </c>
      <c r="E3103" s="8">
        <f>IF($B3103&lt;$B$9,      E3102+($B$5*E3102+$B$7*$B$6+$B$8*($D3103-$B$6))*$B$20,           E3102+($B$5*E3102-$B$12)*$B$20)</f>
        <v>487838.7861721376</v>
      </c>
      <c r="G3103" s="4">
        <v>347305.33251080161</v>
      </c>
      <c r="I3103" s="4">
        <f>IF($B3103&lt;$B$9,      I3102+($B$5*I3102+$B$7*$B$6+$K$18*($D3103-$B$6))*$B$20,           I3102+($B$5*I3102-$K$16)*$B$20)</f>
        <v>420190.1001563273</v>
      </c>
      <c r="J3103">
        <f xml:space="preserve">          IF($B3103&lt;=$B$9,        $D3103-$B$7*$B$6-$K$18*($D3103-$B$6), $K$16)</f>
        <v>60207.889198692064</v>
      </c>
      <c r="K3103">
        <f t="shared" si="196"/>
        <v>166.25001353228564</v>
      </c>
      <c r="M3103" s="4">
        <f>IF($B3103&lt;$B$9,      M3102+($B$5*M3102+$B$7*$B$6+O$18*($D3103-$B$6))*$B$20,           M3102+($B$5*M3102-O$16)*$B$20)</f>
        <v>420098.71295613871</v>
      </c>
      <c r="N3103">
        <f>IF($B3103&lt;=$B$9,        $D3103-$B$7*$B$6-$O$18*($D3103-$B$6),          $O$16)</f>
        <v>60210.373143702484</v>
      </c>
      <c r="O3103">
        <f>EXP(-$O$17*$B3103)*LN(N3103)</f>
        <v>3.7436243795418154</v>
      </c>
      <c r="Q3103" s="4">
        <f>IF($B3103&lt;$B$9,      Q3102+($B$5*Q3102+$B$7*$B$6+$S$18*($D3103-$B$6))*$B$20,           Q3102+($B$5*Q3102-$S$16)*$B$20)</f>
        <v>522972.1495874711</v>
      </c>
      <c r="R3103">
        <f>IF($B3103&lt;=$B$9,        $D3103-$B$7*$B$6-$S$18*($D3103-$B$6),          $S$16)</f>
        <v>57414.227085000006</v>
      </c>
      <c r="S3103">
        <f>EXP(-$S$17*$B3103)*($J3103^(1-S$20)-1)/(1-S$20)</f>
        <v>0.34015067109418767</v>
      </c>
    </row>
    <row r="3104" spans="1:19" x14ac:dyDescent="0.3">
      <c r="A3104">
        <f t="shared" si="193"/>
        <v>55.82</v>
      </c>
      <c r="B3104">
        <v>30.82</v>
      </c>
      <c r="C3104" s="1">
        <f t="shared" si="194"/>
        <v>1.3819091119999998</v>
      </c>
      <c r="D3104">
        <f t="shared" si="195"/>
        <v>69095.455599999987</v>
      </c>
      <c r="E3104" s="8">
        <f>IF($B3104&lt;$B$9,      E3103+($B$5*E3103+$B$7*$B$6+$B$8*($D3104-$B$6))*$B$20,           E3103+($B$5*E3103-$B$12)*$B$20)</f>
        <v>488116.81611409783</v>
      </c>
      <c r="G3104" s="4">
        <v>347495.98483278038</v>
      </c>
      <c r="I3104" s="4">
        <f>IF($B3104&lt;$B$9,      I3103+($B$5*I3103+$B$7*$B$6+$K$18*($D3104-$B$6))*$B$20,           I3103+($B$5*I3103-$K$16)*$B$20)</f>
        <v>420426.06907278125</v>
      </c>
      <c r="J3104">
        <f xml:space="preserve">          IF($B3104&lt;=$B$9,        $D3104-$B$7*$B$6-$K$18*($D3104-$B$6), $K$16)</f>
        <v>60205.217460074622</v>
      </c>
      <c r="K3104">
        <f t="shared" si="196"/>
        <v>166.18813367882294</v>
      </c>
      <c r="M3104" s="4">
        <f>IF($B3104&lt;$B$9,      M3103+($B$5*M3103+$B$7*$B$6+O$18*($D3104-$B$6))*$B$20,           M3103+($B$5*M3103-O$16)*$B$20)</f>
        <v>420334.62505198631</v>
      </c>
      <c r="N3104">
        <f>IF($B3104&lt;=$B$9,        $D3104-$B$7*$B$6-$O$18*($D3104-$B$6),          $O$16)</f>
        <v>60207.700968702862</v>
      </c>
      <c r="O3104">
        <f>EXP(-$O$17*$B3104)*LN(N3104)</f>
        <v>3.742299248871324</v>
      </c>
      <c r="Q3104" s="4">
        <f>IF($B3104&lt;$B$9,      Q3103+($B$5*Q3103+$B$7*$B$6+$S$18*($D3104-$B$6))*$B$20,           Q3103+($B$5*Q3103-$S$16)*$B$20)</f>
        <v>523272.02393442672</v>
      </c>
      <c r="R3104">
        <f>IF($B3104&lt;=$B$9,        $D3104-$B$7*$B$6-$S$18*($D3104-$B$6),          $S$16)</f>
        <v>57412.046139999991</v>
      </c>
      <c r="S3104">
        <f>EXP(-$S$17*$B3104)*($J3104^(1-S$20)-1)/(1-S$20)</f>
        <v>0.34003163894047284</v>
      </c>
    </row>
    <row r="3105" spans="1:19" x14ac:dyDescent="0.3">
      <c r="A3105">
        <f t="shared" si="193"/>
        <v>55.83</v>
      </c>
      <c r="B3105">
        <v>30.830000000000002</v>
      </c>
      <c r="C3105" s="1">
        <f t="shared" si="194"/>
        <v>1.3818418819999998</v>
      </c>
      <c r="D3105">
        <f t="shared" si="195"/>
        <v>69092.094099999988</v>
      </c>
      <c r="E3105" s="8">
        <f>IF($B3105&lt;$B$9,      E3104+($B$5*E3104+$B$7*$B$6+$B$8*($D3105-$B$6))*$B$20,           E3104+($B$5*E3104-$B$12)*$B$20)</f>
        <v>488394.93328203779</v>
      </c>
      <c r="G3105" s="4">
        <v>347686.70052157185</v>
      </c>
      <c r="I3105" s="4">
        <f>IF($B3105&lt;$B$9,      I3104+($B$5*I3104+$B$7*$B$6+$K$18*($D3105-$B$6))*$B$20,           I3104+($B$5*I3104-$K$16)*$B$20)</f>
        <v>420662.11373011116</v>
      </c>
      <c r="J3105">
        <f xml:space="preserve">          IF($B3105&lt;=$B$9,        $D3105-$B$7*$B$6-$K$18*($D3105-$B$6), $K$16)</f>
        <v>60202.540784557539</v>
      </c>
      <c r="K3105">
        <f t="shared" si="196"/>
        <v>166.12626985359825</v>
      </c>
      <c r="M3105" s="4">
        <f>IF($B3105&lt;$B$9,      M3104+($B$5*M3104+$B$7*$B$6+O$18*($D3105-$B$6))*$B$20,           M3104+($B$5*M3104-O$16)*$B$20)</f>
        <v>420570.61287319451</v>
      </c>
      <c r="N3105">
        <f>IF($B3105&lt;=$B$9,        $D3105-$B$7*$B$6-$O$18*($D3105-$B$6),          $O$16)</f>
        <v>60205.023855997249</v>
      </c>
      <c r="O3105">
        <f>EXP(-$O$17*$B3105)*LN(N3105)</f>
        <v>3.7409745586485599</v>
      </c>
      <c r="Q3105" s="4">
        <f>IF($B3105&lt;$B$9,      Q3104+($B$5*Q3104+$B$7*$B$6+$S$18*($D3105-$B$6))*$B$20,           Q3104+($B$5*Q3104-$S$16)*$B$20)</f>
        <v>523571.99147215375</v>
      </c>
      <c r="R3105">
        <f>IF($B3105&lt;=$B$9,        $D3105-$B$7*$B$6-$S$18*($D3105-$B$6),          $S$16)</f>
        <v>57409.861164999995</v>
      </c>
      <c r="S3105">
        <f>EXP(-$S$17*$B3105)*($J3105^(1-S$20)-1)/(1-S$20)</f>
        <v>0.33991264844032454</v>
      </c>
    </row>
    <row r="3106" spans="1:19" x14ac:dyDescent="0.3">
      <c r="A3106">
        <f t="shared" si="193"/>
        <v>55.84</v>
      </c>
      <c r="B3106">
        <v>30.84</v>
      </c>
      <c r="C3106" s="1">
        <f t="shared" si="194"/>
        <v>1.381774528</v>
      </c>
      <c r="D3106">
        <f t="shared" si="195"/>
        <v>69088.7264</v>
      </c>
      <c r="E3106" s="8">
        <f>IF($B3106&lt;$B$9,      E3105+($B$5*E3105+$B$7*$B$6+$B$8*($D3106-$B$6))*$B$20,           E3105+($B$5*E3105-$B$12)*$B$20)</f>
        <v>488673.13768788648</v>
      </c>
      <c r="G3106" s="4">
        <v>347877.47959315439</v>
      </c>
      <c r="I3106" s="4">
        <f>IF($B3106&lt;$B$9,      I3105+($B$5*I3105+$B$7*$B$6+$K$18*($D3106-$B$6))*$B$20,           I3105+($B$5*I3105-$K$16)*$B$20)</f>
        <v>420898.23414219532</v>
      </c>
      <c r="J3106">
        <f xml:space="preserve">          IF($B3106&lt;=$B$9,        $D3106-$B$7*$B$6-$K$18*($D3106-$B$6), $K$16)</f>
        <v>60199.859172140808</v>
      </c>
      <c r="K3106">
        <f t="shared" si="196"/>
        <v>166.06442205493198</v>
      </c>
      <c r="M3106" s="4">
        <f>IF($B3106&lt;$B$9,      M3105+($B$5*M3105+$B$7*$B$6+O$18*($D3106-$B$6))*$B$20,           M3105+($B$5*M3105-O$16)*$B$20)</f>
        <v>420806.67643364426</v>
      </c>
      <c r="N3106">
        <f>IF($B3106&lt;=$B$9,        $D3106-$B$7*$B$6-$O$18*($D3106-$B$6),          $O$16)</f>
        <v>60202.341805585624</v>
      </c>
      <c r="O3106">
        <f>EXP(-$O$17*$B3106)*LN(N3106)</f>
        <v>3.7396503087337445</v>
      </c>
      <c r="Q3106" s="4">
        <f>IF($B3106&lt;$B$9,      Q3105+($B$5*Q3105+$B$7*$B$6+$S$18*($D3106-$B$6))*$B$20,           Q3105+($B$5*Q3105-$S$16)*$B$20)</f>
        <v>523872.05221156898</v>
      </c>
      <c r="R3106">
        <f>IF($B3106&lt;=$B$9,        $D3106-$B$7*$B$6-$S$18*($D3106-$B$6),          $S$16)</f>
        <v>57407.672160000002</v>
      </c>
      <c r="S3106">
        <f>EXP(-$S$17*$B3106)*($J3106^(1-S$20)-1)/(1-S$20)</f>
        <v>0.33979369957916644</v>
      </c>
    </row>
    <row r="3107" spans="1:19" x14ac:dyDescent="0.3">
      <c r="A3107">
        <f t="shared" si="193"/>
        <v>55.85</v>
      </c>
      <c r="B3107">
        <v>30.85</v>
      </c>
      <c r="C3107" s="1">
        <f t="shared" si="194"/>
        <v>1.3817070500000002</v>
      </c>
      <c r="D3107">
        <f t="shared" si="195"/>
        <v>69085.352500000008</v>
      </c>
      <c r="E3107" s="8">
        <f>IF($B3107&lt;$B$9,      E3106+($B$5*E3106+$B$7*$B$6+$B$8*($D3107-$B$6))*$B$20,           E3106+($B$5*E3106-$B$12)*$B$20)</f>
        <v>488951.42934357724</v>
      </c>
      <c r="G3107" s="4">
        <v>348068.32206351199</v>
      </c>
      <c r="I3107" s="4">
        <f>IF($B3107&lt;$B$9,      I3106+($B$5*I3106+$B$7*$B$6+$K$18*($D3107-$B$6))*$B$20,           I3106+($B$5*I3106-$K$16)*$B$20)</f>
        <v>421134.43032291683</v>
      </c>
      <c r="J3107">
        <f xml:space="preserve">          IF($B3107&lt;=$B$9,        $D3107-$B$7*$B$6-$K$18*($D3107-$B$6), $K$16)</f>
        <v>60197.172622824415</v>
      </c>
      <c r="K3107">
        <f t="shared" si="196"/>
        <v>166.00259028114249</v>
      </c>
      <c r="M3107" s="4">
        <f>IF($B3107&lt;$B$9,      M3106+($B$5*M3106+$B$7*$B$6+O$18*($D3107-$B$6))*$B$20,           M3106+($B$5*M3106-O$16)*$B$20)</f>
        <v>421042.81574722135</v>
      </c>
      <c r="N3107">
        <f>IF($B3107&lt;=$B$9,        $D3107-$B$7*$B$6-$O$18*($D3107-$B$6),          $O$16)</f>
        <v>60199.654817467985</v>
      </c>
      <c r="O3107">
        <f>EXP(-$O$17*$B3107)*LN(N3107)</f>
        <v>3.7383264989871394</v>
      </c>
      <c r="Q3107" s="4">
        <f>IF($B3107&lt;$B$9,      Q3106+($B$5*Q3106+$B$7*$B$6+$S$18*($D3107-$B$6))*$B$20,           Q3106+($B$5*Q3106-$S$16)*$B$20)</f>
        <v>524172.20616359304</v>
      </c>
      <c r="R3107">
        <f>IF($B3107&lt;=$B$9,        $D3107-$B$7*$B$6-$S$18*($D3107-$B$6),          $S$16)</f>
        <v>57405.479125000005</v>
      </c>
      <c r="S3107">
        <f>EXP(-$S$17*$B3107)*($J3107^(1-S$20)-1)/(1-S$20)</f>
        <v>0.33967479234242787</v>
      </c>
    </row>
    <row r="3108" spans="1:19" x14ac:dyDescent="0.3">
      <c r="A3108">
        <f t="shared" si="193"/>
        <v>55.86</v>
      </c>
      <c r="B3108">
        <v>30.860000000000003</v>
      </c>
      <c r="C3108" s="1">
        <f t="shared" si="194"/>
        <v>1.381639448</v>
      </c>
      <c r="D3108">
        <f t="shared" si="195"/>
        <v>69081.972399999999</v>
      </c>
      <c r="E3108" s="8">
        <f>IF($B3108&lt;$B$9,      E3107+($B$5*E3107+$B$7*$B$6+$B$8*($D3108-$B$6))*$B$20,           E3107+($B$5*E3107-$B$12)*$B$20)</f>
        <v>489229.80826104747</v>
      </c>
      <c r="G3108" s="4">
        <v>348259.22794863424</v>
      </c>
      <c r="I3108" s="4">
        <f>IF($B3108&lt;$B$9,      I3107+($B$5*I3107+$B$7*$B$6+$K$18*($D3108-$B$6))*$B$20,           I3107+($B$5*I3107-$K$16)*$B$20)</f>
        <v>421370.70228616375</v>
      </c>
      <c r="J3108">
        <f xml:space="preserve">          IF($B3108&lt;=$B$9,        $D3108-$B$7*$B$6-$K$18*($D3108-$B$6), $K$16)</f>
        <v>60194.481136608345</v>
      </c>
      <c r="K3108">
        <f t="shared" si="196"/>
        <v>165.94077453054578</v>
      </c>
      <c r="M3108" s="4">
        <f>IF($B3108&lt;$B$9,      M3107+($B$5*M3107+$B$7*$B$6+O$18*($D3108-$B$6))*$B$20,           M3107+($B$5*M3107-O$16)*$B$20)</f>
        <v>421279.03082781646</v>
      </c>
      <c r="N3108">
        <f>IF($B3108&lt;=$B$9,        $D3108-$B$7*$B$6-$O$18*($D3108-$B$6),          $O$16)</f>
        <v>60196.962891644311</v>
      </c>
      <c r="O3108">
        <f>EXP(-$O$17*$B3108)*LN(N3108)</f>
        <v>3.7370031292690413</v>
      </c>
      <c r="Q3108" s="4">
        <f>IF($B3108&lt;$B$9,      Q3107+($B$5*Q3107+$B$7*$B$6+$S$18*($D3108-$B$6))*$B$20,           Q3107+($B$5*Q3107-$S$16)*$B$20)</f>
        <v>524472.45333915029</v>
      </c>
      <c r="R3108">
        <f>IF($B3108&lt;=$B$9,        $D3108-$B$7*$B$6-$S$18*($D3108-$B$6),          $S$16)</f>
        <v>57403.282059999998</v>
      </c>
      <c r="S3108">
        <f>EXP(-$S$17*$B3108)*($J3108^(1-S$20)-1)/(1-S$20)</f>
        <v>0.33955592671554291</v>
      </c>
    </row>
    <row r="3109" spans="1:19" x14ac:dyDescent="0.3">
      <c r="A3109">
        <f t="shared" si="193"/>
        <v>55.870000000000005</v>
      </c>
      <c r="B3109">
        <v>30.87</v>
      </c>
      <c r="C3109" s="1">
        <f t="shared" si="194"/>
        <v>1.3815717220000003</v>
      </c>
      <c r="D3109">
        <f t="shared" si="195"/>
        <v>69078.586100000015</v>
      </c>
      <c r="E3109" s="8">
        <f>IF($B3109&lt;$B$9,      E3108+($B$5*E3108+$B$7*$B$6+$B$8*($D3109-$B$6))*$B$20,           E3108+($B$5*E3108-$B$12)*$B$20)</f>
        <v>489508.27445223881</v>
      </c>
      <c r="G3109" s="4">
        <v>348450.19726451626</v>
      </c>
      <c r="I3109" s="4">
        <f>IF($B3109&lt;$B$9,      I3108+($B$5*I3108+$B$7*$B$6+$K$18*($D3109-$B$6))*$B$20,           I3108+($B$5*I3108-$K$16)*$B$20)</f>
        <v>421607.05004582898</v>
      </c>
      <c r="J3109">
        <f xml:space="preserve">          IF($B3109&lt;=$B$9,        $D3109-$B$7*$B$6-$K$18*($D3109-$B$6), $K$16)</f>
        <v>60191.784713492641</v>
      </c>
      <c r="K3109">
        <f t="shared" si="196"/>
        <v>165.8789748014558</v>
      </c>
      <c r="M3109" s="4">
        <f>IF($B3109&lt;$B$9,      M3108+($B$5*M3108+$B$7*$B$6+O$18*($D3109-$B$6))*$B$20,           M3108+($B$5*M3108-O$16)*$B$20)</f>
        <v>421515.32168932504</v>
      </c>
      <c r="N3109">
        <f>IF($B3109&lt;=$B$9,        $D3109-$B$7*$B$6-$O$18*($D3109-$B$6),          $O$16)</f>
        <v>60194.266028114638</v>
      </c>
      <c r="O3109">
        <f>EXP(-$O$17*$B3109)*LN(N3109)</f>
        <v>3.7356801994397815</v>
      </c>
      <c r="Q3109" s="4">
        <f>IF($B3109&lt;$B$9,      Q3108+($B$5*Q3108+$B$7*$B$6+$S$18*($D3109-$B$6))*$B$20,           Q3108+($B$5*Q3108-$S$16)*$B$20)</f>
        <v>524772.79374916898</v>
      </c>
      <c r="R3109">
        <f>IF($B3109&lt;=$B$9,        $D3109-$B$7*$B$6-$S$18*($D3109-$B$6),          $S$16)</f>
        <v>57401.080965000008</v>
      </c>
      <c r="S3109">
        <f>EXP(-$S$17*$B3109)*($J3109^(1-S$20)-1)/(1-S$20)</f>
        <v>0.33943710268395089</v>
      </c>
    </row>
    <row r="3110" spans="1:19" x14ac:dyDescent="0.3">
      <c r="A3110">
        <f t="shared" si="193"/>
        <v>55.88</v>
      </c>
      <c r="B3110">
        <v>30.880000000000003</v>
      </c>
      <c r="C3110" s="1">
        <f t="shared" si="194"/>
        <v>1.3815038720000001</v>
      </c>
      <c r="D3110">
        <f t="shared" si="195"/>
        <v>69075.193600000013</v>
      </c>
      <c r="E3110" s="8">
        <f>IF($B3110&lt;$B$9,      E3109+($B$5*E3109+$B$7*$B$6+$B$8*($D3110-$B$6))*$B$20,           E3109+($B$5*E3109-$B$12)*$B$20)</f>
        <v>489786.82792909711</v>
      </c>
      <c r="G3110" s="4">
        <v>348641.23002715886</v>
      </c>
      <c r="I3110" s="4">
        <f>IF($B3110&lt;$B$9,      I3109+($B$5*I3109+$B$7*$B$6+$K$18*($D3110-$B$6))*$B$20,           I3109+($B$5*I3109-$K$16)*$B$20)</f>
        <v>421843.47361581022</v>
      </c>
      <c r="J3110">
        <f xml:space="preserve">          IF($B3110&lt;=$B$9,        $D3110-$B$7*$B$6-$K$18*($D3110-$B$6), $K$16)</f>
        <v>60189.083353477261</v>
      </c>
      <c r="K3110">
        <f t="shared" si="196"/>
        <v>165.81719109218415</v>
      </c>
      <c r="M3110" s="4">
        <f>IF($B3110&lt;$B$9,      M3109+($B$5*M3109+$B$7*$B$6+O$18*($D3110-$B$6))*$B$20,           M3109+($B$5*M3109-O$16)*$B$20)</f>
        <v>421751.68834564753</v>
      </c>
      <c r="N3110">
        <f>IF($B3110&lt;=$B$9,        $D3110-$B$7*$B$6-$O$18*($D3110-$B$6),          $O$16)</f>
        <v>60191.564226878938</v>
      </c>
      <c r="O3110">
        <f>EXP(-$O$17*$B3110)*LN(N3110)</f>
        <v>3.7343577093597267</v>
      </c>
      <c r="Q3110" s="4">
        <f>IF($B3110&lt;$B$9,      Q3109+($B$5*Q3109+$B$7*$B$6+$S$18*($D3110-$B$6))*$B$20,           Q3109+($B$5*Q3109-$S$16)*$B$20)</f>
        <v>525073.22740458115</v>
      </c>
      <c r="R3110">
        <f>IF($B3110&lt;=$B$9,        $D3110-$B$7*$B$6-$S$18*($D3110-$B$6),          $S$16)</f>
        <v>57398.875840000008</v>
      </c>
      <c r="S3110">
        <f>EXP(-$S$17*$B3110)*($J3110^(1-S$20)-1)/(1-S$20)</f>
        <v>0.33931832023309622</v>
      </c>
    </row>
    <row r="3111" spans="1:19" x14ac:dyDescent="0.3">
      <c r="A3111">
        <f t="shared" si="193"/>
        <v>55.89</v>
      </c>
      <c r="B3111">
        <v>30.89</v>
      </c>
      <c r="C3111" s="1">
        <f t="shared" si="194"/>
        <v>1.3814358979999999</v>
      </c>
      <c r="D3111">
        <f t="shared" si="195"/>
        <v>69071.794899999994</v>
      </c>
      <c r="E3111" s="8">
        <f>IF($B3111&lt;$B$9,      E3110+($B$5*E3110+$B$7*$B$6+$B$8*($D3111-$B$6))*$B$20,           E3110+($B$5*E3110-$B$12)*$B$20)</f>
        <v>490065.46870357229</v>
      </c>
      <c r="G3111" s="4">
        <v>348832.32625256834</v>
      </c>
      <c r="I3111" s="4">
        <f>IF($B3111&lt;$B$9,      I3110+($B$5*I3110+$B$7*$B$6+$K$18*($D3111-$B$6))*$B$20,           I3110+($B$5*I3110-$K$16)*$B$20)</f>
        <v>422079.97301001014</v>
      </c>
      <c r="J3111">
        <f xml:space="preserve">          IF($B3111&lt;=$B$9,        $D3111-$B$7*$B$6-$K$18*($D3111-$B$6), $K$16)</f>
        <v>60186.377056562204</v>
      </c>
      <c r="K3111">
        <f t="shared" si="196"/>
        <v>165.75542340104028</v>
      </c>
      <c r="M3111" s="4">
        <f>IF($B3111&lt;$B$9,      M3110+($B$5*M3110+$B$7*$B$6+O$18*($D3111-$B$6))*$B$20,           M3110+($B$5*M3110-O$16)*$B$20)</f>
        <v>421988.13081068912</v>
      </c>
      <c r="N3111">
        <f>IF($B3111&lt;=$B$9,        $D3111-$B$7*$B$6-$O$18*($D3111-$B$6),          $O$16)</f>
        <v>60188.85748793721</v>
      </c>
      <c r="O3111">
        <f>EXP(-$O$17*$B3111)*LN(N3111)</f>
        <v>3.7330356588892801</v>
      </c>
      <c r="Q3111" s="4">
        <f>IF($B3111&lt;$B$9,      Q3110+($B$5*Q3110+$B$7*$B$6+$S$18*($D3111-$B$6))*$B$20,           Q3110+($B$5*Q3110-$S$16)*$B$20)</f>
        <v>525373.75431632274</v>
      </c>
      <c r="R3111">
        <f>IF($B3111&lt;=$B$9,        $D3111-$B$7*$B$6-$S$18*($D3111-$B$6),          $S$16)</f>
        <v>57396.666684999997</v>
      </c>
      <c r="S3111">
        <f>EXP(-$S$17*$B3111)*($J3111^(1-S$20)-1)/(1-S$20)</f>
        <v>0.33919957934842826</v>
      </c>
    </row>
    <row r="3112" spans="1:19" x14ac:dyDescent="0.3">
      <c r="A3112">
        <f t="shared" si="193"/>
        <v>55.900000000000006</v>
      </c>
      <c r="B3112">
        <v>30.900000000000002</v>
      </c>
      <c r="C3112" s="1">
        <f t="shared" si="194"/>
        <v>1.3813677999999998</v>
      </c>
      <c r="D3112">
        <f t="shared" si="195"/>
        <v>69068.389999999985</v>
      </c>
      <c r="E3112" s="8">
        <f>IF($B3112&lt;$B$9,      E3111+($B$5*E3111+$B$7*$B$6+$B$8*($D3112-$B$6))*$B$20,           E3111+($B$5*E3111-$B$12)*$B$20)</f>
        <v>490344.19678761857</v>
      </c>
      <c r="G3112" s="4">
        <v>349023.48595675675</v>
      </c>
      <c r="I3112" s="4">
        <f>IF($B3112&lt;$B$9,      I3111+($B$5*I3111+$B$7*$B$6+$K$18*($D3112-$B$6))*$B$20,           I3111+($B$5*I3111-$K$16)*$B$20)</f>
        <v>422316.5482423362</v>
      </c>
      <c r="J3112">
        <f xml:space="preserve">          IF($B3112&lt;=$B$9,        $D3112-$B$7*$B$6-$K$18*($D3112-$B$6), $K$16)</f>
        <v>60183.665822747498</v>
      </c>
      <c r="K3112">
        <f t="shared" si="196"/>
        <v>165.69367172633144</v>
      </c>
      <c r="M3112" s="4">
        <f>IF($B3112&lt;$B$9,      M3111+($B$5*M3111+$B$7*$B$6+O$18*($D3112-$B$6))*$B$20,           M3111+($B$5*M3111-O$16)*$B$20)</f>
        <v>422224.64909835998</v>
      </c>
      <c r="N3112">
        <f>IF($B3112&lt;=$B$9,        $D3112-$B$7*$B$6-$O$18*($D3112-$B$6),          $O$16)</f>
        <v>60186.145811289469</v>
      </c>
      <c r="O3112">
        <f>EXP(-$O$17*$B3112)*LN(N3112)</f>
        <v>3.7317140478888779</v>
      </c>
      <c r="Q3112" s="4">
        <f>IF($B3112&lt;$B$9,      Q3111+($B$5*Q3111+$B$7*$B$6+$S$18*($D3112-$B$6))*$B$20,           Q3111+($B$5*Q3111-$S$16)*$B$20)</f>
        <v>525674.37449533341</v>
      </c>
      <c r="R3112">
        <f>IF($B3112&lt;=$B$9,        $D3112-$B$7*$B$6-$S$18*($D3112-$B$6),          $S$16)</f>
        <v>57394.453499999989</v>
      </c>
      <c r="S3112">
        <f>EXP(-$S$17*$B3112)*($J3112^(1-S$20)-1)/(1-S$20)</f>
        <v>0.3390808800154016</v>
      </c>
    </row>
    <row r="3113" spans="1:19" x14ac:dyDescent="0.3">
      <c r="A3113">
        <f t="shared" si="193"/>
        <v>55.91</v>
      </c>
      <c r="B3113">
        <v>30.91</v>
      </c>
      <c r="C3113" s="1">
        <f t="shared" si="194"/>
        <v>1.3812995780000001</v>
      </c>
      <c r="D3113">
        <f t="shared" si="195"/>
        <v>69064.978900000002</v>
      </c>
      <c r="E3113" s="8">
        <f>IF($B3113&lt;$B$9,      E3112+($B$5*E3112+$B$7*$B$6+$B$8*($D3113-$B$6))*$B$20,           E3112+($B$5*E3112-$B$12)*$B$20)</f>
        <v>490623.01219319424</v>
      </c>
      <c r="G3113" s="4">
        <v>349214.70915574161</v>
      </c>
      <c r="I3113" s="4">
        <f>IF($B3113&lt;$B$9,      I3112+($B$5*I3112+$B$7*$B$6+$K$18*($D3113-$B$6))*$B$20,           I3112+($B$5*I3112-$K$16)*$B$20)</f>
        <v>422553.19932670071</v>
      </c>
      <c r="J3113">
        <f xml:space="preserve">          IF($B3113&lt;=$B$9,        $D3113-$B$7*$B$6-$K$18*($D3113-$B$6), $K$16)</f>
        <v>60180.949652033152</v>
      </c>
      <c r="K3113">
        <f t="shared" si="196"/>
        <v>165.63193606636273</v>
      </c>
      <c r="M3113" s="4">
        <f>IF($B3113&lt;$B$9,      M3112+($B$5*M3112+$B$7*$B$6+O$18*($D3113-$B$6))*$B$20,           M3112+($B$5*M3112-O$16)*$B$20)</f>
        <v>422461.24322257505</v>
      </c>
      <c r="N3113">
        <f>IF($B3113&lt;=$B$9,        $D3113-$B$7*$B$6-$O$18*($D3113-$B$6),          $O$16)</f>
        <v>60183.429196935729</v>
      </c>
      <c r="O3113">
        <f>EXP(-$O$17*$B3113)*LN(N3113)</f>
        <v>3.7303928762189957</v>
      </c>
      <c r="Q3113" s="4">
        <f>IF($B3113&lt;$B$9,      Q3112+($B$5*Q3112+$B$7*$B$6+$S$18*($D3113-$B$6))*$B$20,           Q3112+($B$5*Q3112-$S$16)*$B$20)</f>
        <v>525975.08795255679</v>
      </c>
      <c r="R3113">
        <f>IF($B3113&lt;=$B$9,        $D3113-$B$7*$B$6-$S$18*($D3113-$B$6),          $S$16)</f>
        <v>57392.236284999999</v>
      </c>
      <c r="S3113">
        <f>EXP(-$S$17*$B3113)*($J3113^(1-S$20)-1)/(1-S$20)</f>
        <v>0.33896222221947592</v>
      </c>
    </row>
    <row r="3114" spans="1:19" x14ac:dyDescent="0.3">
      <c r="A3114">
        <f t="shared" si="193"/>
        <v>55.92</v>
      </c>
      <c r="B3114">
        <v>30.92</v>
      </c>
      <c r="C3114" s="1">
        <f t="shared" si="194"/>
        <v>1.381231232</v>
      </c>
      <c r="D3114">
        <f t="shared" si="195"/>
        <v>69061.561600000001</v>
      </c>
      <c r="E3114" s="8">
        <f>IF($B3114&lt;$B$9,      E3113+($B$5*E3113+$B$7*$B$6+$B$8*($D3114-$B$6))*$B$20,           E3113+($B$5*E3113-$B$12)*$B$20)</f>
        <v>490901.91493226186</v>
      </c>
      <c r="G3114" s="4">
        <v>349405.99586554611</v>
      </c>
      <c r="I3114" s="4">
        <f>IF($B3114&lt;$B$9,      I3113+($B$5*I3113+$B$7*$B$6+$K$18*($D3114-$B$6))*$B$20,           I3113+($B$5*I3113-$K$16)*$B$20)</f>
        <v>422789.92627702089</v>
      </c>
      <c r="J3114">
        <f xml:space="preserve">          IF($B3114&lt;=$B$9,        $D3114-$B$7*$B$6-$K$18*($D3114-$B$6), $K$16)</f>
        <v>60178.228544419129</v>
      </c>
      <c r="K3114">
        <f t="shared" si="196"/>
        <v>165.57021641943695</v>
      </c>
      <c r="M3114" s="4">
        <f>IF($B3114&lt;$B$9,      M3113+($B$5*M3113+$B$7*$B$6+O$18*($D3114-$B$6))*$B$20,           M3113+($B$5*M3113-O$16)*$B$20)</f>
        <v>422697.91319725418</v>
      </c>
      <c r="N3114">
        <f>IF($B3114&lt;=$B$9,        $D3114-$B$7*$B$6-$O$18*($D3114-$B$6),          $O$16)</f>
        <v>60180.707644875962</v>
      </c>
      <c r="O3114">
        <f>EXP(-$O$17*$B3114)*LN(N3114)</f>
        <v>3.729072143740142</v>
      </c>
      <c r="Q3114" s="4">
        <f>IF($B3114&lt;$B$9,      Q3113+($B$5*Q3113+$B$7*$B$6+$S$18*($D3114-$B$6))*$B$20,           Q3113+($B$5*Q3113-$S$16)*$B$20)</f>
        <v>526275.89469894022</v>
      </c>
      <c r="R3114">
        <f>IF($B3114&lt;=$B$9,        $D3114-$B$7*$B$6-$S$18*($D3114-$B$6),          $S$16)</f>
        <v>57390.015039999998</v>
      </c>
      <c r="S3114">
        <f>EXP(-$S$17*$B3114)*($J3114^(1-S$20)-1)/(1-S$20)</f>
        <v>0.33884360594611596</v>
      </c>
    </row>
    <row r="3115" spans="1:19" x14ac:dyDescent="0.3">
      <c r="A3115">
        <f t="shared" si="193"/>
        <v>55.93</v>
      </c>
      <c r="B3115">
        <v>30.93</v>
      </c>
      <c r="C3115" s="1">
        <f t="shared" si="194"/>
        <v>1.3811627620000002</v>
      </c>
      <c r="D3115">
        <f t="shared" si="195"/>
        <v>69058.138100000011</v>
      </c>
      <c r="E3115" s="8">
        <f>IF($B3115&lt;$B$9,      E3114+($B$5*E3114+$B$7*$B$6+$B$8*($D3115-$B$6))*$B$20,           E3114+($B$5*E3114-$B$12)*$B$20)</f>
        <v>491180.90501678817</v>
      </c>
      <c r="G3115" s="4">
        <v>349597.34610219905</v>
      </c>
      <c r="I3115" s="4">
        <f>IF($B3115&lt;$B$9,      I3114+($B$5*I3114+$B$7*$B$6+$K$18*($D3115-$B$6))*$B$20,           I3114+($B$5*I3114-$K$16)*$B$20)</f>
        <v>423026.72910721879</v>
      </c>
      <c r="J3115">
        <f xml:space="preserve">          IF($B3115&lt;=$B$9,        $D3115-$B$7*$B$6-$K$18*($D3115-$B$6), $K$16)</f>
        <v>60175.502499905459</v>
      </c>
      <c r="K3115">
        <f t="shared" si="196"/>
        <v>165.50851278385485</v>
      </c>
      <c r="M3115" s="4">
        <f>IF($B3115&lt;$B$9,      M3114+($B$5*M3114+$B$7*$B$6+O$18*($D3115-$B$6))*$B$20,           M3114+($B$5*M3114-O$16)*$B$20)</f>
        <v>422934.65903632209</v>
      </c>
      <c r="N3115">
        <f>IF($B3115&lt;=$B$9,        $D3115-$B$7*$B$6-$O$18*($D3115-$B$6),          $O$16)</f>
        <v>60177.981155110188</v>
      </c>
      <c r="O3115">
        <f>EXP(-$O$17*$B3115)*LN(N3115)</f>
        <v>3.727751850312861</v>
      </c>
      <c r="Q3115" s="4">
        <f>IF($B3115&lt;$B$9,      Q3114+($B$5*Q3114+$B$7*$B$6+$S$18*($D3115-$B$6))*$B$20,           Q3114+($B$5*Q3114-$S$16)*$B$20)</f>
        <v>526576.79474543489</v>
      </c>
      <c r="R3115">
        <f>IF($B3115&lt;=$B$9,        $D3115-$B$7*$B$6-$S$18*($D3115-$B$6),          $S$16)</f>
        <v>57387.789765000009</v>
      </c>
      <c r="S3115">
        <f>EXP(-$S$17*$B3115)*($J3115^(1-S$20)-1)/(1-S$20)</f>
        <v>0.33872503118079156</v>
      </c>
    </row>
    <row r="3116" spans="1:19" x14ac:dyDescent="0.3">
      <c r="A3116">
        <f t="shared" si="193"/>
        <v>55.94</v>
      </c>
      <c r="B3116">
        <v>30.94</v>
      </c>
      <c r="C3116" s="1">
        <f t="shared" si="194"/>
        <v>1.3810941680000002</v>
      </c>
      <c r="D3116">
        <f t="shared" si="195"/>
        <v>69054.708400000003</v>
      </c>
      <c r="E3116" s="8">
        <f>IF($B3116&lt;$B$9,      E3115+($B$5*E3115+$B$7*$B$6+$B$8*($D3116-$B$6))*$B$20,           E3115+($B$5*E3115-$B$12)*$B$20)</f>
        <v>491459.98245874402</v>
      </c>
      <c r="G3116" s="4">
        <v>349788.75988173485</v>
      </c>
      <c r="I3116" s="4">
        <f>IF($B3116&lt;$B$9,      I3115+($B$5*I3115+$B$7*$B$6+$K$18*($D3116-$B$6))*$B$20,           I3115+($B$5*I3115-$K$16)*$B$20)</f>
        <v>423263.60783122142</v>
      </c>
      <c r="J3116">
        <f xml:space="preserve">          IF($B3116&lt;=$B$9,        $D3116-$B$7*$B$6-$K$18*($D3116-$B$6), $K$16)</f>
        <v>60172.771518492118</v>
      </c>
      <c r="K3116">
        <f t="shared" si="196"/>
        <v>165.44682515791476</v>
      </c>
      <c r="M3116" s="4">
        <f>IF($B3116&lt;$B$9,      M3115+($B$5*M3115+$B$7*$B$6+O$18*($D3116-$B$6))*$B$20,           M3115+($B$5*M3115-O$16)*$B$20)</f>
        <v>423171.4807537084</v>
      </c>
      <c r="N3116">
        <f>IF($B3116&lt;=$B$9,        $D3116-$B$7*$B$6-$O$18*($D3116-$B$6),          $O$16)</f>
        <v>60175.249727638387</v>
      </c>
      <c r="O3116">
        <f>EXP(-$O$17*$B3116)*LN(N3116)</f>
        <v>3.726431995797733</v>
      </c>
      <c r="Q3116" s="4">
        <f>IF($B3116&lt;$B$9,      Q3115+($B$5*Q3115+$B$7*$B$6+$S$18*($D3116-$B$6))*$B$20,           Q3115+($B$5*Q3115-$S$16)*$B$20)</f>
        <v>526877.78810299584</v>
      </c>
      <c r="R3116">
        <f>IF($B3116&lt;=$B$9,        $D3116-$B$7*$B$6-$S$18*($D3116-$B$6),          $S$16)</f>
        <v>57385.560460000001</v>
      </c>
      <c r="S3116">
        <f>EXP(-$S$17*$B3116)*($J3116^(1-S$20)-1)/(1-S$20)</f>
        <v>0.33860649790897757</v>
      </c>
    </row>
    <row r="3117" spans="1:19" x14ac:dyDescent="0.3">
      <c r="A3117">
        <f t="shared" si="193"/>
        <v>55.95</v>
      </c>
      <c r="B3117">
        <v>30.950000000000003</v>
      </c>
      <c r="C3117" s="1">
        <f t="shared" si="194"/>
        <v>1.3810254500000001</v>
      </c>
      <c r="D3117">
        <f t="shared" si="195"/>
        <v>69051.272500000006</v>
      </c>
      <c r="E3117" s="8">
        <f>IF($B3117&lt;$B$9,      E3116+($B$5*E3116+$B$7*$B$6+$B$8*($D3117-$B$6))*$B$20,           E3116+($B$5*E3116-$B$12)*$B$20)</f>
        <v>491739.14727010456</v>
      </c>
      <c r="G3117" s="4">
        <v>349980.23722019343</v>
      </c>
      <c r="I3117" s="4">
        <f>IF($B3117&lt;$B$9,      I3116+($B$5*I3116+$B$7*$B$6+$K$18*($D3117-$B$6))*$B$20,           I3116+($B$5*I3116-$K$16)*$B$20)</f>
        <v>423500.56246296054</v>
      </c>
      <c r="J3117">
        <f xml:space="preserve">          IF($B3117&lt;=$B$9,        $D3117-$B$7*$B$6-$K$18*($D3117-$B$6), $K$16)</f>
        <v>60170.035600179122</v>
      </c>
      <c r="K3117">
        <f t="shared" si="196"/>
        <v>165.38515353991306</v>
      </c>
      <c r="M3117" s="4">
        <f>IF($B3117&lt;$B$9,      M3116+($B$5*M3116+$B$7*$B$6+O$18*($D3117-$B$6))*$B$20,           M3116+($B$5*M3116-O$16)*$B$20)</f>
        <v>423408.37836334761</v>
      </c>
      <c r="N3117">
        <f>IF($B3117&lt;=$B$9,        $D3117-$B$7*$B$6-$O$18*($D3117-$B$6),          $O$16)</f>
        <v>60172.513362460573</v>
      </c>
      <c r="O3117">
        <f>EXP(-$O$17*$B3117)*LN(N3117)</f>
        <v>3.7251125800553724</v>
      </c>
      <c r="Q3117" s="4">
        <f>IF($B3117&lt;$B$9,      Q3116+($B$5*Q3116+$B$7*$B$6+$S$18*($D3117-$B$6))*$B$20,           Q3116+($B$5*Q3116-$S$16)*$B$20)</f>
        <v>527178.87478258193</v>
      </c>
      <c r="R3117">
        <f>IF($B3117&lt;=$B$9,        $D3117-$B$7*$B$6-$S$18*($D3117-$B$6),          $S$16)</f>
        <v>57383.327125000003</v>
      </c>
      <c r="S3117">
        <f>EXP(-$S$17*$B3117)*($J3117^(1-S$20)-1)/(1-S$20)</f>
        <v>0.33848800611615398</v>
      </c>
    </row>
    <row r="3118" spans="1:19" x14ac:dyDescent="0.3">
      <c r="A3118">
        <f t="shared" si="193"/>
        <v>55.96</v>
      </c>
      <c r="B3118">
        <v>30.96</v>
      </c>
      <c r="C3118" s="1">
        <f t="shared" si="194"/>
        <v>1.380956608</v>
      </c>
      <c r="D3118">
        <f t="shared" si="195"/>
        <v>69047.830399999992</v>
      </c>
      <c r="E3118" s="8">
        <f>IF($B3118&lt;$B$9,      E3117+($B$5*E3117+$B$7*$B$6+$B$8*($D3118-$B$6))*$B$20,           E3117+($B$5*E3117-$B$12)*$B$20)</f>
        <v>492018.39946284908</v>
      </c>
      <c r="G3118" s="4">
        <v>350171.77813362051</v>
      </c>
      <c r="I3118" s="4">
        <f>IF($B3118&lt;$B$9,      I3117+($B$5*I3117+$B$7*$B$6+$K$18*($D3118-$B$6))*$B$20,           I3117+($B$5*I3117-$K$16)*$B$20)</f>
        <v>423737.59301637294</v>
      </c>
      <c r="J3118">
        <f xml:space="preserve">          IF($B3118&lt;=$B$9,        $D3118-$B$7*$B$6-$K$18*($D3118-$B$6), $K$16)</f>
        <v>60167.29474496645</v>
      </c>
      <c r="K3118">
        <f t="shared" si="196"/>
        <v>165.32349792814387</v>
      </c>
      <c r="M3118" s="4">
        <f>IF($B3118&lt;$B$9,      M3117+($B$5*M3117+$B$7*$B$6+O$18*($D3118-$B$6))*$B$20,           M3117+($B$5*M3117-O$16)*$B$20)</f>
        <v>423645.35187917901</v>
      </c>
      <c r="N3118">
        <f>IF($B3118&lt;=$B$9,        $D3118-$B$7*$B$6-$O$18*($D3118-$B$6),          $O$16)</f>
        <v>60169.772059576731</v>
      </c>
      <c r="O3118">
        <f>EXP(-$O$17*$B3118)*LN(N3118)</f>
        <v>3.7237936029464329</v>
      </c>
      <c r="Q3118" s="4">
        <f>IF($B3118&lt;$B$9,      Q3117+($B$5*Q3117+$B$7*$B$6+$S$18*($D3118-$B$6))*$B$20,           Q3117+($B$5*Q3117-$S$16)*$B$20)</f>
        <v>527480.05479515588</v>
      </c>
      <c r="R3118">
        <f>IF($B3118&lt;=$B$9,        $D3118-$B$7*$B$6-$S$18*($D3118-$B$6),          $S$16)</f>
        <v>57381.089759999995</v>
      </c>
      <c r="S3118">
        <f>EXP(-$S$17*$B3118)*($J3118^(1-S$20)-1)/(1-S$20)</f>
        <v>0.33836955578780598</v>
      </c>
    </row>
    <row r="3119" spans="1:19" x14ac:dyDescent="0.3">
      <c r="A3119">
        <f t="shared" si="193"/>
        <v>55.97</v>
      </c>
      <c r="B3119">
        <v>30.970000000000002</v>
      </c>
      <c r="C3119" s="1">
        <f t="shared" si="194"/>
        <v>1.3808876419999998</v>
      </c>
      <c r="D3119">
        <f t="shared" si="195"/>
        <v>69044.382099999988</v>
      </c>
      <c r="E3119" s="8">
        <f>IF($B3119&lt;$B$9,      E3118+($B$5*E3118+$B$7*$B$6+$B$8*($D3119-$B$6))*$B$20,           E3118+($B$5*E3118-$B$12)*$B$20)</f>
        <v>492297.73904896108</v>
      </c>
      <c r="G3119" s="4">
        <v>350363.3826380673</v>
      </c>
      <c r="I3119" s="4">
        <f>IF($B3119&lt;$B$9,      I3118+($B$5*I3118+$B$7*$B$6+$K$18*($D3119-$B$6))*$B$20,           I3118+($B$5*I3118-$K$16)*$B$20)</f>
        <v>423974.69950540015</v>
      </c>
      <c r="J3119">
        <f xml:space="preserve">          IF($B3119&lt;=$B$9,        $D3119-$B$7*$B$6-$K$18*($D3119-$B$6), $K$16)</f>
        <v>60164.548952854137</v>
      </c>
      <c r="K3119">
        <f t="shared" si="196"/>
        <v>165.26185832089902</v>
      </c>
      <c r="M3119" s="4">
        <f>IF($B3119&lt;$B$9,      M3118+($B$5*M3118+$B$7*$B$6+O$18*($D3119-$B$6))*$B$20,           M3118+($B$5*M3118-O$16)*$B$20)</f>
        <v>423882.40131514688</v>
      </c>
      <c r="N3119">
        <f>IF($B3119&lt;=$B$9,        $D3119-$B$7*$B$6-$O$18*($D3119-$B$6),          $O$16)</f>
        <v>60167.025818986876</v>
      </c>
      <c r="O3119">
        <f>EXP(-$O$17*$B3119)*LN(N3119)</f>
        <v>3.7224750643315976</v>
      </c>
      <c r="Q3119" s="4">
        <f>IF($B3119&lt;$B$9,      Q3118+($B$5*Q3118+$B$7*$B$6+$S$18*($D3119-$B$6))*$B$20,           Q3118+($B$5*Q3118-$S$16)*$B$20)</f>
        <v>527781.32815168414</v>
      </c>
      <c r="R3119">
        <f>IF($B3119&lt;=$B$9,        $D3119-$B$7*$B$6-$S$18*($D3119-$B$6),          $S$16)</f>
        <v>57378.848364999991</v>
      </c>
      <c r="S3119">
        <f>EXP(-$S$17*$B3119)*($J3119^(1-S$20)-1)/(1-S$20)</f>
        <v>0.33825114690942359</v>
      </c>
    </row>
    <row r="3120" spans="1:19" x14ac:dyDescent="0.3">
      <c r="A3120">
        <f t="shared" si="193"/>
        <v>55.980000000000004</v>
      </c>
      <c r="B3120">
        <v>30.98</v>
      </c>
      <c r="C3120" s="1">
        <f t="shared" si="194"/>
        <v>1.380818552</v>
      </c>
      <c r="D3120">
        <f t="shared" si="195"/>
        <v>69040.927599999995</v>
      </c>
      <c r="E3120" s="8">
        <f>IF($B3120&lt;$B$9,      E3119+($B$5*E3119+$B$7*$B$6+$B$8*($D3120-$B$6))*$B$20,           E3119+($B$5*E3119-$B$12)*$B$20)</f>
        <v>492577.16604042822</v>
      </c>
      <c r="G3120" s="4">
        <v>350555.05074959062</v>
      </c>
      <c r="I3120" s="4">
        <f>IF($B3120&lt;$B$9,      I3119+($B$5*I3119+$B$7*$B$6+$K$18*($D3120-$B$6))*$B$20,           I3119+($B$5*I3119-$K$16)*$B$20)</f>
        <v>424211.88194398861</v>
      </c>
      <c r="J3120">
        <f xml:space="preserve">          IF($B3120&lt;=$B$9,        $D3120-$B$7*$B$6-$K$18*($D3120-$B$6), $K$16)</f>
        <v>60161.798223842161</v>
      </c>
      <c r="K3120">
        <f t="shared" si="196"/>
        <v>165.20023471646834</v>
      </c>
      <c r="M3120" s="4">
        <f>IF($B3120&lt;$B$9,      M3119+($B$5*M3119+$B$7*$B$6+O$18*($D3120-$B$6))*$B$20,           M3119+($B$5*M3119-O$16)*$B$20)</f>
        <v>424119.52668520028</v>
      </c>
      <c r="N3120">
        <f>IF($B3120&lt;=$B$9,        $D3120-$B$7*$B$6-$O$18*($D3120-$B$6),          $O$16)</f>
        <v>60164.274640691016</v>
      </c>
      <c r="O3120">
        <f>EXP(-$O$17*$B3120)*LN(N3120)</f>
        <v>3.7211569640715907</v>
      </c>
      <c r="Q3120" s="4">
        <f>IF($B3120&lt;$B$9,      Q3119+($B$5*Q3119+$B$7*$B$6+$S$18*($D3120-$B$6))*$B$20,           Q3119+($B$5*Q3119-$S$16)*$B$20)</f>
        <v>528082.69486313721</v>
      </c>
      <c r="R3120">
        <f>IF($B3120&lt;=$B$9,        $D3120-$B$7*$B$6-$S$18*($D3120-$B$6),          $S$16)</f>
        <v>57376.602939999997</v>
      </c>
      <c r="S3120">
        <f>EXP(-$S$17*$B3120)*($J3120^(1-S$20)-1)/(1-S$20)</f>
        <v>0.33813277946650216</v>
      </c>
    </row>
    <row r="3121" spans="1:19" x14ac:dyDescent="0.3">
      <c r="A3121">
        <f t="shared" si="193"/>
        <v>55.99</v>
      </c>
      <c r="B3121">
        <v>30.990000000000002</v>
      </c>
      <c r="C3121" s="1">
        <f t="shared" si="194"/>
        <v>1.380749338</v>
      </c>
      <c r="D3121">
        <f t="shared" si="195"/>
        <v>69037.466899999999</v>
      </c>
      <c r="E3121" s="8">
        <f>IF($B3121&lt;$B$9,      E3120+($B$5*E3120+$B$7*$B$6+$B$8*($D3121-$B$6))*$B$20,           E3120+($B$5*E3120-$B$12)*$B$20)</f>
        <v>492856.68044924235</v>
      </c>
      <c r="G3121" s="4">
        <v>350746.782484253</v>
      </c>
      <c r="I3121" s="4">
        <f>IF($B3121&lt;$B$9,      I3120+($B$5*I3120+$B$7*$B$6+$K$18*($D3121-$B$6))*$B$20,           I3120+($B$5*I3120-$K$16)*$B$20)</f>
        <v>424449.14034608973</v>
      </c>
      <c r="J3121">
        <f xml:space="preserve">          IF($B3121&lt;=$B$9,        $D3121-$B$7*$B$6-$K$18*($D3121-$B$6), $K$16)</f>
        <v>60159.04255793053</v>
      </c>
      <c r="K3121">
        <f t="shared" si="196"/>
        <v>165.13862711313928</v>
      </c>
      <c r="M3121" s="4">
        <f>IF($B3121&lt;$B$9,      M3120+($B$5*M3120+$B$7*$B$6+O$18*($D3121-$B$6))*$B$20,           M3120+($B$5*M3120-O$16)*$B$20)</f>
        <v>424356.72800329322</v>
      </c>
      <c r="N3121">
        <f>IF($B3121&lt;=$B$9,        $D3121-$B$7*$B$6-$O$18*($D3121-$B$6),          $O$16)</f>
        <v>60161.518524689134</v>
      </c>
      <c r="O3121">
        <f>EXP(-$O$17*$B3121)*LN(N3121)</f>
        <v>3.7198393020271676</v>
      </c>
      <c r="Q3121" s="4">
        <f>IF($B3121&lt;$B$9,      Q3120+($B$5*Q3120+$B$7*$B$6+$S$18*($D3121-$B$6))*$B$20,           Q3120+($B$5*Q3120-$S$16)*$B$20)</f>
        <v>528384.15494048933</v>
      </c>
      <c r="R3121">
        <f>IF($B3121&lt;=$B$9,        $D3121-$B$7*$B$6-$S$18*($D3121-$B$6),          $S$16)</f>
        <v>57374.353485</v>
      </c>
      <c r="S3121">
        <f>EXP(-$S$17*$B3121)*($J3121^(1-S$20)-1)/(1-S$20)</f>
        <v>0.33801445344454184</v>
      </c>
    </row>
    <row r="3122" spans="1:19" x14ac:dyDescent="0.3">
      <c r="A3122">
        <f t="shared" si="193"/>
        <v>56</v>
      </c>
      <c r="B3122">
        <v>31</v>
      </c>
      <c r="C3122" s="1">
        <f t="shared" si="194"/>
        <v>1.3806800000000001</v>
      </c>
      <c r="D3122">
        <f t="shared" si="195"/>
        <v>69034</v>
      </c>
      <c r="E3122" s="8">
        <f>IF($B3122&lt;$B$9,      E3121+($B$5*E3121+$B$7*$B$6+$B$8*($D3122-$B$6))*$B$20,           E3121+($B$5*E3121-$B$12)*$B$20)</f>
        <v>493136.28228739958</v>
      </c>
      <c r="G3122" s="4">
        <v>350938.57785812247</v>
      </c>
      <c r="I3122" s="4">
        <f>IF($B3122&lt;$B$9,      I3121+($B$5*I3121+$B$7*$B$6+$K$18*($D3122-$B$6))*$B$20,           I3121+($B$5*I3121-$K$16)*$B$20)</f>
        <v>424686.47472565965</v>
      </c>
      <c r="J3122">
        <f xml:space="preserve">          IF($B3122&lt;=$B$9,        $D3122-$B$7*$B$6-$K$18*($D3122-$B$6), $K$16)</f>
        <v>60156.281955119237</v>
      </c>
      <c r="K3122">
        <f t="shared" si="196"/>
        <v>165.07703550919729</v>
      </c>
      <c r="M3122" s="4">
        <f>IF($B3122&lt;$B$9,      M3121+($B$5*M3121+$B$7*$B$6+O$18*($D3122-$B$6))*$B$20,           M3121+($B$5*M3121-O$16)*$B$20)</f>
        <v>424594.00528338458</v>
      </c>
      <c r="N3122">
        <f>IF($B3122&lt;=$B$9,        $D3122-$B$7*$B$6-$O$18*($D3122-$B$6),          $O$16)</f>
        <v>60158.75747098124</v>
      </c>
      <c r="O3122">
        <f>EXP(-$O$17*$B3122)*LN(N3122)</f>
        <v>3.7185220780591237</v>
      </c>
      <c r="Q3122" s="4">
        <f>IF($B3122&lt;$B$9,      Q3121+($B$5*Q3121+$B$7*$B$6+$S$18*($D3122-$B$6))*$B$20,           Q3121+($B$5*Q3121-$S$16)*$B$20)</f>
        <v>528685.70839471847</v>
      </c>
      <c r="R3122">
        <f>IF($B3122&lt;=$B$9,        $D3122-$B$7*$B$6-$S$18*($D3122-$B$6),          $S$16)</f>
        <v>57372.1</v>
      </c>
      <c r="S3122">
        <f>EXP(-$S$17*$B3122)*($J3122^(1-S$20)-1)/(1-S$20)</f>
        <v>0.33789616882904816</v>
      </c>
    </row>
    <row r="3123" spans="1:19" x14ac:dyDescent="0.3">
      <c r="A3123">
        <f t="shared" si="193"/>
        <v>56.010000000000005</v>
      </c>
      <c r="B3123">
        <v>31.01</v>
      </c>
      <c r="C3123" s="1">
        <f t="shared" si="194"/>
        <v>1.380610538</v>
      </c>
      <c r="D3123">
        <f t="shared" si="195"/>
        <v>69030.526899999997</v>
      </c>
      <c r="E3123" s="8">
        <f>IF($B3123&lt;$B$9,      E3122+($B$5*E3122+$B$7*$B$6+$B$8*($D3123-$B$6))*$B$20,           E3122+($B$5*E3122-$B$12)*$B$20)</f>
        <v>493415.97156690015</v>
      </c>
      <c r="G3123" s="4">
        <v>351130.43688727281</v>
      </c>
      <c r="I3123" s="4">
        <f>IF($B3123&lt;$B$9,      I3122+($B$5*I3122+$B$7*$B$6+$K$18*($D3123-$B$6))*$B$20,           I3122+($B$5*I3122-$K$16)*$B$20)</f>
        <v>424923.88509665953</v>
      </c>
      <c r="J3123">
        <f xml:space="preserve">          IF($B3123&lt;=$B$9,        $D3123-$B$7*$B$6-$K$18*($D3123-$B$6), $K$16)</f>
        <v>60153.516415408274</v>
      </c>
      <c r="K3123">
        <f t="shared" si="196"/>
        <v>165.01545990292547</v>
      </c>
      <c r="M3123" s="4">
        <f>IF($B3123&lt;$B$9,      M3122+($B$5*M3122+$B$7*$B$6+O$18*($D3123-$B$6))*$B$20,           M3122+($B$5*M3122-O$16)*$B$20)</f>
        <v>424831.35853943811</v>
      </c>
      <c r="N3123">
        <f>IF($B3123&lt;=$B$9,        $D3123-$B$7*$B$6-$O$18*($D3123-$B$6),          $O$16)</f>
        <v>60155.991479567325</v>
      </c>
      <c r="O3123">
        <f>EXP(-$O$17*$B3123)*LN(N3123)</f>
        <v>3.717205292028285</v>
      </c>
      <c r="Q3123" s="4">
        <f>IF($B3123&lt;$B$9,      Q3122+($B$5*Q3122+$B$7*$B$6+$S$18*($D3123-$B$6))*$B$20,           Q3122+($B$5*Q3122-$S$16)*$B$20)</f>
        <v>528987.35523680667</v>
      </c>
      <c r="R3123">
        <f>IF($B3123&lt;=$B$9,        $D3123-$B$7*$B$6-$S$18*($D3123-$B$6),          $S$16)</f>
        <v>57369.842485000001</v>
      </c>
      <c r="S3123">
        <f>EXP(-$S$17*$B3123)*($J3123^(1-S$20)-1)/(1-S$20)</f>
        <v>0.33777792560553144</v>
      </c>
    </row>
    <row r="3124" spans="1:19" x14ac:dyDescent="0.3">
      <c r="A3124">
        <f t="shared" si="193"/>
        <v>56.019999999999996</v>
      </c>
      <c r="B3124">
        <v>31.02</v>
      </c>
      <c r="C3124" s="1">
        <f t="shared" si="194"/>
        <v>1.3805409519999998</v>
      </c>
      <c r="D3124">
        <f t="shared" si="195"/>
        <v>69027.047599999991</v>
      </c>
      <c r="E3124" s="8">
        <f>IF($B3124&lt;$B$9,      E3123+($B$5*E3123+$B$7*$B$6+$B$8*($D3124-$B$6))*$B$20,           E3123+($B$5*E3123-$B$12)*$B$20)</f>
        <v>493695.74829974858</v>
      </c>
      <c r="G3124" s="4">
        <v>351322.35958778334</v>
      </c>
      <c r="I3124" s="4">
        <f>IF($B3124&lt;$B$9,      I3123+($B$5*I3123+$B$7*$B$6+$K$18*($D3124-$B$6))*$B$20,           I3123+($B$5*I3123-$K$16)*$B$20)</f>
        <v>425161.37147305539</v>
      </c>
      <c r="J3124">
        <f xml:space="preserve">          IF($B3124&lt;=$B$9,        $D3124-$B$7*$B$6-$K$18*($D3124-$B$6), $K$16)</f>
        <v>60150.745938797656</v>
      </c>
      <c r="K3124">
        <f t="shared" si="196"/>
        <v>164.953900292605</v>
      </c>
      <c r="M3124" s="4">
        <f>IF($B3124&lt;$B$9,      M3123+($B$5*M3123+$B$7*$B$6+O$18*($D3124-$B$6))*$B$20,           M3123+($B$5*M3123-O$16)*$B$20)</f>
        <v>425068.78778542246</v>
      </c>
      <c r="N3124">
        <f>IF($B3124&lt;=$B$9,        $D3124-$B$7*$B$6-$O$18*($D3124-$B$6),          $O$16)</f>
        <v>60153.220550447382</v>
      </c>
      <c r="O3124">
        <f>EXP(-$O$17*$B3124)*LN(N3124)</f>
        <v>3.7158889437955165</v>
      </c>
      <c r="Q3124" s="4">
        <f>IF($B3124&lt;$B$9,      Q3123+($B$5*Q3123+$B$7*$B$6+$S$18*($D3124-$B$6))*$B$20,           Q3123+($B$5*Q3123-$S$16)*$B$20)</f>
        <v>529289.09547773958</v>
      </c>
      <c r="R3124">
        <f>IF($B3124&lt;=$B$9,        $D3124-$B$7*$B$6-$S$18*($D3124-$B$6),          $S$16)</f>
        <v>57367.580939999993</v>
      </c>
      <c r="S3124">
        <f>EXP(-$S$17*$B3124)*($J3124^(1-S$20)-1)/(1-S$20)</f>
        <v>0.33765972375950731</v>
      </c>
    </row>
    <row r="3125" spans="1:19" x14ac:dyDescent="0.3">
      <c r="A3125">
        <f t="shared" si="193"/>
        <v>56.03</v>
      </c>
      <c r="B3125">
        <v>31.03</v>
      </c>
      <c r="C3125" s="1">
        <f t="shared" si="194"/>
        <v>1.380471242</v>
      </c>
      <c r="D3125">
        <f t="shared" si="195"/>
        <v>69023.562099999996</v>
      </c>
      <c r="E3125" s="8">
        <f>IF($B3125&lt;$B$9,      E3124+($B$5*E3124+$B$7*$B$6+$B$8*($D3125-$B$6))*$B$20,           E3124+($B$5*E3124-$B$12)*$B$20)</f>
        <v>493975.61249795347</v>
      </c>
      <c r="G3125" s="4">
        <v>351514.34597573907</v>
      </c>
      <c r="I3125" s="4">
        <f>IF($B3125&lt;$B$9,      I3124+($B$5*I3124+$B$7*$B$6+$K$18*($D3125-$B$6))*$B$20,           I3124+($B$5*I3124-$K$16)*$B$20)</f>
        <v>425398.9338688181</v>
      </c>
      <c r="J3125">
        <f xml:space="preserve">          IF($B3125&lt;=$B$9,        $D3125-$B$7*$B$6-$K$18*($D3125-$B$6), $K$16)</f>
        <v>60147.97052528739</v>
      </c>
      <c r="K3125">
        <f t="shared" si="196"/>
        <v>164.89235667651459</v>
      </c>
      <c r="M3125" s="4">
        <f>IF($B3125&lt;$B$9,      M3124+($B$5*M3124+$B$7*$B$6+O$18*($D3125-$B$6))*$B$20,           M3124+($B$5*M3124-O$16)*$B$20)</f>
        <v>425306.29303531116</v>
      </c>
      <c r="N3125">
        <f>IF($B3125&lt;=$B$9,        $D3125-$B$7*$B$6-$O$18*($D3125-$B$6),          $O$16)</f>
        <v>60150.444683621441</v>
      </c>
      <c r="O3125">
        <f>EXP(-$O$17*$B3125)*LN(N3125)</f>
        <v>3.7145730332217166</v>
      </c>
      <c r="Q3125" s="4">
        <f>IF($B3125&lt;$B$9,      Q3124+($B$5*Q3124+$B$7*$B$6+$S$18*($D3125-$B$6))*$B$20,           Q3124+($B$5*Q3124-$S$16)*$B$20)</f>
        <v>529590.9291285068</v>
      </c>
      <c r="R3125">
        <f>IF($B3125&lt;=$B$9,        $D3125-$B$7*$B$6-$S$18*($D3125-$B$6),          $S$16)</f>
        <v>57365.315364999995</v>
      </c>
      <c r="S3125">
        <f>EXP(-$S$17*$B3125)*($J3125^(1-S$20)-1)/(1-S$20)</f>
        <v>0.33754156327649626</v>
      </c>
    </row>
    <row r="3126" spans="1:19" x14ac:dyDescent="0.3">
      <c r="A3126">
        <f t="shared" si="193"/>
        <v>56.040000000000006</v>
      </c>
      <c r="B3126">
        <v>31.040000000000003</v>
      </c>
      <c r="C3126" s="1">
        <f t="shared" si="194"/>
        <v>1.380401408</v>
      </c>
      <c r="D3126">
        <f t="shared" si="195"/>
        <v>69020.070399999997</v>
      </c>
      <c r="E3126" s="8">
        <f>IF($B3126&lt;$B$9,      E3125+($B$5*E3125+$B$7*$B$6+$B$8*($D3126-$B$6))*$B$20,           E3125+($B$5*E3125-$B$12)*$B$20)</f>
        <v>494255.56417352776</v>
      </c>
      <c r="G3126" s="4">
        <v>351706.39606723055</v>
      </c>
      <c r="I3126" s="4">
        <f>IF($B3126&lt;$B$9,      I3125+($B$5*I3125+$B$7*$B$6+$K$18*($D3126-$B$6))*$B$20,           I3125+($B$5*I3125-$K$16)*$B$20)</f>
        <v>425636.57229792344</v>
      </c>
      <c r="J3126">
        <f xml:space="preserve">          IF($B3126&lt;=$B$9,        $D3126-$B$7*$B$6-$K$18*($D3126-$B$6), $K$16)</f>
        <v>60145.190174877454</v>
      </c>
      <c r="K3126">
        <f t="shared" si="196"/>
        <v>164.83082905293102</v>
      </c>
      <c r="M3126" s="4">
        <f>IF($B3126&lt;$B$9,      M3125+($B$5*M3125+$B$7*$B$6+O$18*($D3126-$B$6))*$B$20,           M3125+($B$5*M3125-O$16)*$B$20)</f>
        <v>425543.87430308264</v>
      </c>
      <c r="N3126">
        <f>IF($B3126&lt;=$B$9,        $D3126-$B$7*$B$6-$O$18*($D3126-$B$6),          $O$16)</f>
        <v>60147.663879089479</v>
      </c>
      <c r="O3126">
        <f>EXP(-$O$17*$B3126)*LN(N3126)</f>
        <v>3.7132575601678206</v>
      </c>
      <c r="Q3126" s="4">
        <f>IF($B3126&lt;$B$9,      Q3125+($B$5*Q3125+$B$7*$B$6+$S$18*($D3126-$B$6))*$B$20,           Q3125+($B$5*Q3125-$S$16)*$B$20)</f>
        <v>529892.85620010179</v>
      </c>
      <c r="R3126">
        <f>IF($B3126&lt;=$B$9,        $D3126-$B$7*$B$6-$S$18*($D3126-$B$6),          $S$16)</f>
        <v>57363.045760000001</v>
      </c>
      <c r="S3126">
        <f>EXP(-$S$17*$B3126)*($J3126^(1-S$20)-1)/(1-S$20)</f>
        <v>0.33742344414202402</v>
      </c>
    </row>
    <row r="3127" spans="1:19" x14ac:dyDescent="0.3">
      <c r="A3127">
        <f t="shared" si="193"/>
        <v>56.05</v>
      </c>
      <c r="B3127">
        <v>31.05</v>
      </c>
      <c r="C3127" s="1">
        <f t="shared" si="194"/>
        <v>1.3803314499999999</v>
      </c>
      <c r="D3127">
        <f t="shared" si="195"/>
        <v>69016.572499999995</v>
      </c>
      <c r="E3127" s="8">
        <f>IF($B3127&lt;$B$9,      E3126+($B$5*E3126+$B$7*$B$6+$B$8*($D3127-$B$6))*$B$20,           E3126+($B$5*E3126-$B$12)*$B$20)</f>
        <v>494535.60333848849</v>
      </c>
      <c r="G3127" s="4">
        <v>351898.50987835409</v>
      </c>
      <c r="I3127" s="4">
        <f>IF($B3127&lt;$B$9,      I3126+($B$5*I3126+$B$7*$B$6+$K$18*($D3127-$B$6))*$B$20,           I3126+($B$5*I3126-$K$16)*$B$20)</f>
        <v>425874.28677435202</v>
      </c>
      <c r="J3127">
        <f xml:space="preserve">          IF($B3127&lt;=$B$9,        $D3127-$B$7*$B$6-$K$18*($D3127-$B$6), $K$16)</f>
        <v>60142.404887567856</v>
      </c>
      <c r="K3127">
        <f t="shared" si="196"/>
        <v>164.76931742012886</v>
      </c>
      <c r="M3127" s="4">
        <f>IF($B3127&lt;$B$9,      M3126+($B$5*M3126+$B$7*$B$6+O$18*($D3127-$B$6))*$B$20,           M3126+($B$5*M3126-O$16)*$B$20)</f>
        <v>425781.53160272021</v>
      </c>
      <c r="N3127">
        <f>IF($B3127&lt;=$B$9,        $D3127-$B$7*$B$6-$O$18*($D3127-$B$6),          $O$16)</f>
        <v>60144.87813685149</v>
      </c>
      <c r="O3127">
        <f>EXP(-$O$17*$B3127)*LN(N3127)</f>
        <v>3.7119425244947988</v>
      </c>
      <c r="Q3127" s="4">
        <f>IF($B3127&lt;$B$9,      Q3126+($B$5*Q3126+$B$7*$B$6+$S$18*($D3127-$B$6))*$B$20,           Q3126+($B$5*Q3126-$S$16)*$B$20)</f>
        <v>530194.87670352182</v>
      </c>
      <c r="R3127">
        <f>IF($B3127&lt;=$B$9,        $D3127-$B$7*$B$6-$S$18*($D3127-$B$6),          $S$16)</f>
        <v>57360.772124999996</v>
      </c>
      <c r="S3127">
        <f>EXP(-$S$17*$B3127)*($J3127^(1-S$20)-1)/(1-S$20)</f>
        <v>0.33730536634162134</v>
      </c>
    </row>
    <row r="3128" spans="1:19" x14ac:dyDescent="0.3">
      <c r="A3128">
        <f t="shared" si="193"/>
        <v>56.06</v>
      </c>
      <c r="B3128">
        <v>31.060000000000002</v>
      </c>
      <c r="C3128" s="1">
        <f t="shared" si="194"/>
        <v>1.380261368</v>
      </c>
      <c r="D3128">
        <f t="shared" si="195"/>
        <v>69013.068400000004</v>
      </c>
      <c r="E3128" s="8">
        <f>IF($B3128&lt;$B$9,      E3127+($B$5*E3127+$B$7*$B$6+$B$8*($D3128-$B$6))*$B$20,           E3127+($B$5*E3127-$B$12)*$B$20)</f>
        <v>494815.73000485695</v>
      </c>
      <c r="G3128" s="4">
        <v>352090.68742521154</v>
      </c>
      <c r="I3128" s="4">
        <f>IF($B3128&lt;$B$9,      I3127+($B$5*I3127+$B$7*$B$6+$K$18*($D3128-$B$6))*$B$20,           I3127+($B$5*I3127-$K$16)*$B$20)</f>
        <v>426112.07731208944</v>
      </c>
      <c r="J3128">
        <f xml:space="preserve">          IF($B3128&lt;=$B$9,        $D3128-$B$7*$B$6-$K$18*($D3128-$B$6), $K$16)</f>
        <v>60139.61466335861</v>
      </c>
      <c r="K3128">
        <f t="shared" si="196"/>
        <v>164.7078217763804</v>
      </c>
      <c r="M3128" s="4">
        <f>IF($B3128&lt;$B$9,      M3127+($B$5*M3127+$B$7*$B$6+O$18*($D3128-$B$6))*$B$20,           M3127+($B$5*M3127-O$16)*$B$20)</f>
        <v>426019.26494821208</v>
      </c>
      <c r="N3128">
        <f>IF($B3128&lt;=$B$9,        $D3128-$B$7*$B$6-$O$18*($D3128-$B$6),          $O$16)</f>
        <v>60142.087456907502</v>
      </c>
      <c r="O3128">
        <f>EXP(-$O$17*$B3128)*LN(N3128)</f>
        <v>3.7106279260636561</v>
      </c>
      <c r="Q3128" s="4">
        <f>IF($B3128&lt;$B$9,      Q3127+($B$5*Q3127+$B$7*$B$6+$S$18*($D3128-$B$6))*$B$20,           Q3127+($B$5*Q3127-$S$16)*$B$20)</f>
        <v>530496.99064976803</v>
      </c>
      <c r="R3128">
        <f>IF($B3128&lt;=$B$9,        $D3128-$B$7*$B$6-$S$18*($D3128-$B$6),          $S$16)</f>
        <v>57358.494460000002</v>
      </c>
      <c r="S3128">
        <f>EXP(-$S$17*$B3128)*($J3128^(1-S$20)-1)/(1-S$20)</f>
        <v>0.33718732986082389</v>
      </c>
    </row>
    <row r="3129" spans="1:19" x14ac:dyDescent="0.3">
      <c r="A3129">
        <f t="shared" si="193"/>
        <v>56.07</v>
      </c>
      <c r="B3129">
        <v>31.07</v>
      </c>
      <c r="C3129" s="1">
        <f t="shared" si="194"/>
        <v>1.380191162</v>
      </c>
      <c r="D3129">
        <f t="shared" si="195"/>
        <v>69009.558099999995</v>
      </c>
      <c r="E3129" s="8">
        <f>IF($B3129&lt;$B$9,      E3128+($B$5*E3128+$B$7*$B$6+$B$8*($D3129-$B$6))*$B$20,           E3128+($B$5*E3128-$B$12)*$B$20)</f>
        <v>495095.94418465864</v>
      </c>
      <c r="G3129" s="4">
        <v>352282.92872391036</v>
      </c>
      <c r="I3129" s="4">
        <f>IF($B3129&lt;$B$9,      I3128+($B$5*I3128+$B$7*$B$6+$K$18*($D3129-$B$6))*$B$20,           I3128+($B$5*I3128-$K$16)*$B$20)</f>
        <v>426349.94392512616</v>
      </c>
      <c r="J3129">
        <f xml:space="preserve">          IF($B3129&lt;=$B$9,        $D3129-$B$7*$B$6-$K$18*($D3129-$B$6), $K$16)</f>
        <v>60136.819502249688</v>
      </c>
      <c r="K3129">
        <f t="shared" si="196"/>
        <v>164.64634211995585</v>
      </c>
      <c r="M3129" s="4">
        <f>IF($B3129&lt;$B$9,      M3128+($B$5*M3128+$B$7*$B$6+O$18*($D3129-$B$6))*$B$20,           M3128+($B$5*M3128-O$16)*$B$20)</f>
        <v>426257.07435355138</v>
      </c>
      <c r="N3129">
        <f>IF($B3129&lt;=$B$9,        $D3129-$B$7*$B$6-$O$18*($D3129-$B$6),          $O$16)</f>
        <v>60139.291839257479</v>
      </c>
      <c r="O3129">
        <f>EXP(-$O$17*$B3129)*LN(N3129)</f>
        <v>3.7093137647354339</v>
      </c>
      <c r="Q3129" s="4">
        <f>IF($B3129&lt;$B$9,      Q3128+($B$5*Q3128+$B$7*$B$6+$S$18*($D3129-$B$6))*$B$20,           Q3128+($B$5*Q3128-$S$16)*$B$20)</f>
        <v>530799.19804984541</v>
      </c>
      <c r="R3129">
        <f>IF($B3129&lt;=$B$9,        $D3129-$B$7*$B$6-$S$18*($D3129-$B$6),          $S$16)</f>
        <v>57356.212764999997</v>
      </c>
      <c r="S3129">
        <f>EXP(-$S$17*$B3129)*($J3129^(1-S$20)-1)/(1-S$20)</f>
        <v>0.33706933468517264</v>
      </c>
    </row>
    <row r="3130" spans="1:19" x14ac:dyDescent="0.3">
      <c r="A3130">
        <f t="shared" si="193"/>
        <v>56.08</v>
      </c>
      <c r="B3130">
        <v>31.080000000000002</v>
      </c>
      <c r="C3130" s="1">
        <f t="shared" si="194"/>
        <v>1.3801208320000002</v>
      </c>
      <c r="D3130">
        <f t="shared" si="195"/>
        <v>69006.041600000011</v>
      </c>
      <c r="E3130" s="8">
        <f>IF($B3130&lt;$B$9,      E3129+($B$5*E3129+$B$7*$B$6+$B$8*($D3130-$B$6))*$B$20,           E3129+($B$5*E3129-$B$12)*$B$20)</f>
        <v>495376.24588992324</v>
      </c>
      <c r="G3130" s="4">
        <v>352475.23379056371</v>
      </c>
      <c r="I3130" s="4">
        <f>IF($B3130&lt;$B$9,      I3129+($B$5*I3129+$B$7*$B$6+$K$18*($D3130-$B$6))*$B$20,           I3129+($B$5*I3129-$K$16)*$B$20)</f>
        <v>426587.88662745757</v>
      </c>
      <c r="J3130">
        <f xml:space="preserve">          IF($B3130&lt;=$B$9,        $D3130-$B$7*$B$6-$K$18*($D3130-$B$6), $K$16)</f>
        <v>60134.019404241131</v>
      </c>
      <c r="K3130">
        <f t="shared" si="196"/>
        <v>164.58487844912335</v>
      </c>
      <c r="M3130" s="4">
        <f>IF($B3130&lt;$B$9,      M3129+($B$5*M3129+$B$7*$B$6+O$18*($D3130-$B$6))*$B$20,           M3129+($B$5*M3129-O$16)*$B$20)</f>
        <v>426494.95983273612</v>
      </c>
      <c r="N3130">
        <f>IF($B3130&lt;=$B$9,        $D3130-$B$7*$B$6-$O$18*($D3130-$B$6),          $O$16)</f>
        <v>60136.491283901458</v>
      </c>
      <c r="O3130">
        <f>EXP(-$O$17*$B3130)*LN(N3130)</f>
        <v>3.7080000403712083</v>
      </c>
      <c r="Q3130" s="4">
        <f>IF($B3130&lt;$B$9,      Q3129+($B$5*Q3129+$B$7*$B$6+$S$18*($D3130-$B$6))*$B$20,           Q3129+($B$5*Q3129-$S$16)*$B$20)</f>
        <v>531101.49891476287</v>
      </c>
      <c r="R3130">
        <f>IF($B3130&lt;=$B$9,        $D3130-$B$7*$B$6-$S$18*($D3130-$B$6),          $S$16)</f>
        <v>57353.92704000001</v>
      </c>
      <c r="S3130">
        <f>EXP(-$S$17*$B3130)*($J3130^(1-S$20)-1)/(1-S$20)</f>
        <v>0.33695138080021342</v>
      </c>
    </row>
    <row r="3131" spans="1:19" x14ac:dyDescent="0.3">
      <c r="A3131">
        <f t="shared" si="193"/>
        <v>56.09</v>
      </c>
      <c r="B3131">
        <v>31.09</v>
      </c>
      <c r="C3131" s="1">
        <f t="shared" si="194"/>
        <v>1.380050378</v>
      </c>
      <c r="D3131">
        <f t="shared" si="195"/>
        <v>69002.518899999995</v>
      </c>
      <c r="E3131" s="8">
        <f>IF($B3131&lt;$B$9,      E3130+($B$5*E3130+$B$7*$B$6+$B$8*($D3131-$B$6))*$B$20,           E3130+($B$5*E3130-$B$12)*$B$20)</f>
        <v>495656.63513268472</v>
      </c>
      <c r="G3131" s="4">
        <v>352667.6026412904</v>
      </c>
      <c r="I3131" s="4">
        <f>IF($B3131&lt;$B$9,      I3130+($B$5*I3130+$B$7*$B$6+$K$18*($D3131-$B$6))*$B$20,           I3130+($B$5*I3130-$K$16)*$B$20)</f>
        <v>426825.90543308383</v>
      </c>
      <c r="J3131">
        <f xml:space="preserve">          IF($B3131&lt;=$B$9,        $D3131-$B$7*$B$6-$K$18*($D3131-$B$6), $K$16)</f>
        <v>60131.214369332884</v>
      </c>
      <c r="K3131">
        <f t="shared" si="196"/>
        <v>164.52343076214865</v>
      </c>
      <c r="M3131" s="4">
        <f>IF($B3131&lt;$B$9,      M3130+($B$5*M3130+$B$7*$B$6+O$18*($D3131-$B$6))*$B$20,           M3130+($B$5*M3130-O$16)*$B$20)</f>
        <v>426732.9213997692</v>
      </c>
      <c r="N3131">
        <f>IF($B3131&lt;=$B$9,        $D3131-$B$7*$B$6-$O$18*($D3131-$B$6),          $O$16)</f>
        <v>60133.685790839401</v>
      </c>
      <c r="O3131">
        <f>EXP(-$O$17*$B3131)*LN(N3131)</f>
        <v>3.7066867528320904</v>
      </c>
      <c r="Q3131" s="4">
        <f>IF($B3131&lt;$B$9,      Q3130+($B$5*Q3130+$B$7*$B$6+$S$18*($D3131-$B$6))*$B$20,           Q3130+($B$5*Q3130-$S$16)*$B$20)</f>
        <v>531403.89325553307</v>
      </c>
      <c r="R3131">
        <f>IF($B3131&lt;=$B$9,        $D3131-$B$7*$B$6-$S$18*($D3131-$B$6),          $S$16)</f>
        <v>57351.637284999997</v>
      </c>
      <c r="S3131">
        <f>EXP(-$S$17*$B3131)*($J3131^(1-S$20)-1)/(1-S$20)</f>
        <v>0.33683346819149707</v>
      </c>
    </row>
    <row r="3132" spans="1:19" x14ac:dyDescent="0.3">
      <c r="A3132">
        <f t="shared" si="193"/>
        <v>56.1</v>
      </c>
      <c r="B3132">
        <v>31.1</v>
      </c>
      <c r="C3132" s="1">
        <f t="shared" si="194"/>
        <v>1.3799797999999999</v>
      </c>
      <c r="D3132">
        <f t="shared" si="195"/>
        <v>68998.989999999991</v>
      </c>
      <c r="E3132" s="8">
        <f>IF($B3132&lt;$B$9,      E3131+($B$5*E3131+$B$7*$B$6+$B$8*($D3132-$B$6))*$B$20,           E3131+($B$5*E3131-$B$12)*$B$20)</f>
        <v>495937.11192498117</v>
      </c>
      <c r="G3132" s="4">
        <v>352860.03529221483</v>
      </c>
      <c r="I3132" s="4">
        <f>IF($B3132&lt;$B$9,      I3131+($B$5*I3131+$B$7*$B$6+$K$18*($D3132-$B$6))*$B$20,           I3131+($B$5*I3131-$K$16)*$B$20)</f>
        <v>427064.00035601016</v>
      </c>
      <c r="J3132">
        <f xml:space="preserve">          IF($B3132&lt;=$B$9,        $D3132-$B$7*$B$6-$K$18*($D3132-$B$6), $K$16)</f>
        <v>60128.404397524988</v>
      </c>
      <c r="K3132">
        <f t="shared" si="196"/>
        <v>164.4619990572956</v>
      </c>
      <c r="M3132" s="4">
        <f>IF($B3132&lt;$B$9,      M3131+($B$5*M3131+$B$7*$B$6+O$18*($D3132-$B$6))*$B$20,           M3131+($B$5*M3131-O$16)*$B$20)</f>
        <v>426970.95906865841</v>
      </c>
      <c r="N3132">
        <f>IF($B3132&lt;=$B$9,        $D3132-$B$7*$B$6-$O$18*($D3132-$B$6),          $O$16)</f>
        <v>60130.875360071332</v>
      </c>
      <c r="O3132">
        <f>EXP(-$O$17*$B3132)*LN(N3132)</f>
        <v>3.7053739019792284</v>
      </c>
      <c r="Q3132" s="4">
        <f>IF($B3132&lt;$B$9,      Q3131+($B$5*Q3131+$B$7*$B$6+$S$18*($D3132-$B$6))*$B$20,           Q3131+($B$5*Q3131-$S$16)*$B$20)</f>
        <v>531706.38108317251</v>
      </c>
      <c r="R3132">
        <f>IF($B3132&lt;=$B$9,        $D3132-$B$7*$B$6-$S$18*($D3132-$B$6),          $S$16)</f>
        <v>57349.343499999995</v>
      </c>
      <c r="S3132">
        <f>EXP(-$S$17*$B3132)*($J3132^(1-S$20)-1)/(1-S$20)</f>
        <v>0.3367155968445798</v>
      </c>
    </row>
    <row r="3133" spans="1:19" x14ac:dyDescent="0.3">
      <c r="A3133">
        <f t="shared" si="193"/>
        <v>56.11</v>
      </c>
      <c r="B3133">
        <v>31.110000000000003</v>
      </c>
      <c r="C3133" s="1">
        <f t="shared" si="194"/>
        <v>1.3799090979999997</v>
      </c>
      <c r="D3133">
        <f t="shared" si="195"/>
        <v>68995.454899999982</v>
      </c>
      <c r="E3133" s="8">
        <f>IF($B3133&lt;$B$9,      E3132+($B$5*E3132+$B$7*$B$6+$B$8*($D3133-$B$6))*$B$20,           E3132+($B$5*E3132-$B$12)*$B$20)</f>
        <v>496217.67627885489</v>
      </c>
      <c r="G3133" s="4">
        <v>353052.53175946709</v>
      </c>
      <c r="I3133" s="4">
        <f>IF($B3133&lt;$B$9,      I3132+($B$5*I3132+$B$7*$B$6+$K$18*($D3133-$B$6))*$B$20,           I3132+($B$5*I3132-$K$16)*$B$20)</f>
        <v>427302.17141024658</v>
      </c>
      <c r="J3133">
        <f xml:space="preserve">          IF($B3133&lt;=$B$9,        $D3133-$B$7*$B$6-$K$18*($D3133-$B$6), $K$16)</f>
        <v>60125.58948881743</v>
      </c>
      <c r="K3133">
        <f t="shared" si="196"/>
        <v>164.40058333282582</v>
      </c>
      <c r="M3133" s="4">
        <f>IF($B3133&lt;$B$9,      M3132+($B$5*M3132+$B$7*$B$6+O$18*($D3133-$B$6))*$B$20,           M3132+($B$5*M3132-O$16)*$B$20)</f>
        <v>427209.0728534165</v>
      </c>
      <c r="N3133">
        <f>IF($B3133&lt;=$B$9,        $D3133-$B$7*$B$6-$O$18*($D3133-$B$6),          $O$16)</f>
        <v>60128.059991597242</v>
      </c>
      <c r="O3133">
        <f>EXP(-$O$17*$B3133)*LN(N3133)</f>
        <v>3.7040614876738056</v>
      </c>
      <c r="Q3133" s="4">
        <f>IF($B3133&lt;$B$9,      Q3132+($B$5*Q3132+$B$7*$B$6+$S$18*($D3133-$B$6))*$B$20,           Q3132+($B$5*Q3132-$S$16)*$B$20)</f>
        <v>532008.96240870166</v>
      </c>
      <c r="R3133">
        <f>IF($B3133&lt;=$B$9,        $D3133-$B$7*$B$6-$S$18*($D3133-$B$6),          $S$16)</f>
        <v>57347.04568499999</v>
      </c>
      <c r="S3133">
        <f>EXP(-$S$17*$B3133)*($J3133^(1-S$20)-1)/(1-S$20)</f>
        <v>0.33659776674502262</v>
      </c>
    </row>
    <row r="3134" spans="1:19" x14ac:dyDescent="0.3">
      <c r="A3134">
        <f t="shared" si="193"/>
        <v>56.120000000000005</v>
      </c>
      <c r="B3134">
        <v>31.12</v>
      </c>
      <c r="C3134" s="1">
        <f t="shared" si="194"/>
        <v>1.379838272</v>
      </c>
      <c r="D3134">
        <f t="shared" si="195"/>
        <v>68991.9136</v>
      </c>
      <c r="E3134" s="8">
        <f>IF($B3134&lt;$B$9,      E3133+($B$5*E3133+$B$7*$B$6+$B$8*($D3134-$B$6))*$B$20,           E3133+($B$5*E3133-$B$12)*$B$20)</f>
        <v>496498.32820635248</v>
      </c>
      <c r="G3134" s="4">
        <v>353245.09205918293</v>
      </c>
      <c r="I3134" s="4">
        <f>IF($B3134&lt;$B$9,      I3133+($B$5*I3133+$B$7*$B$6+$K$18*($D3134-$B$6))*$B$20,           I3133+($B$5*I3133-$K$16)*$B$20)</f>
        <v>427540.41860980808</v>
      </c>
      <c r="J3134">
        <f xml:space="preserve">          IF($B3134&lt;=$B$9,        $D3134-$B$7*$B$6-$K$18*($D3134-$B$6), $K$16)</f>
        <v>60122.769643210231</v>
      </c>
      <c r="K3134">
        <f t="shared" si="196"/>
        <v>164.33918358699876</v>
      </c>
      <c r="M3134" s="4">
        <f>IF($B3134&lt;$B$9,      M3133+($B$5*M3133+$B$7*$B$6+O$18*($D3134-$B$6))*$B$20,           M3133+($B$5*M3133-O$16)*$B$20)</f>
        <v>427447.26276806102</v>
      </c>
      <c r="N3134">
        <f>IF($B3134&lt;=$B$9,        $D3134-$B$7*$B$6-$O$18*($D3134-$B$6),          $O$16)</f>
        <v>60125.23968541716</v>
      </c>
      <c r="O3134">
        <f>EXP(-$O$17*$B3134)*LN(N3134)</f>
        <v>3.70274950977704</v>
      </c>
      <c r="Q3134" s="4">
        <f>IF($B3134&lt;$B$9,      Q3133+($B$5*Q3133+$B$7*$B$6+$S$18*($D3134-$B$6))*$B$20,           Q3133+($B$5*Q3133-$S$16)*$B$20)</f>
        <v>532311.63724314468</v>
      </c>
      <c r="R3134">
        <f>IF($B3134&lt;=$B$9,        $D3134-$B$7*$B$6-$S$18*($D3134-$B$6),          $S$16)</f>
        <v>57344.743840000003</v>
      </c>
      <c r="S3134">
        <f>EXP(-$S$17*$B3134)*($J3134^(1-S$20)-1)/(1-S$20)</f>
        <v>0.33647997787839179</v>
      </c>
    </row>
    <row r="3135" spans="1:19" x14ac:dyDescent="0.3">
      <c r="A3135">
        <f t="shared" si="193"/>
        <v>56.13</v>
      </c>
      <c r="B3135">
        <v>31.130000000000003</v>
      </c>
      <c r="C3135" s="1">
        <f t="shared" si="194"/>
        <v>1.3797673220000002</v>
      </c>
      <c r="D3135">
        <f t="shared" si="195"/>
        <v>68988.366100000014</v>
      </c>
      <c r="E3135" s="8">
        <f>IF($B3135&lt;$B$9,      E3134+($B$5*E3134+$B$7*$B$6+$B$8*($D3135-$B$6))*$B$20,           E3134+($B$5*E3134-$B$12)*$B$20)</f>
        <v>496779.06771952473</v>
      </c>
      <c r="G3135" s="4">
        <v>353437.71620750363</v>
      </c>
      <c r="I3135" s="4">
        <f>IF($B3135&lt;$B$9,      I3134+($B$5*I3134+$B$7*$B$6+$K$18*($D3135-$B$6))*$B$20,           I3134+($B$5*I3134-$K$16)*$B$20)</f>
        <v>427778.74196871446</v>
      </c>
      <c r="J3135">
        <f xml:space="preserve">          IF($B3135&lt;=$B$9,        $D3135-$B$7*$B$6-$K$18*($D3135-$B$6), $K$16)</f>
        <v>60119.94486070337</v>
      </c>
      <c r="K3135">
        <f t="shared" si="196"/>
        <v>164.27779981807168</v>
      </c>
      <c r="M3135" s="4">
        <f>IF($B3135&lt;$B$9,      M3134+($B$5*M3134+$B$7*$B$6+O$18*($D3135-$B$6))*$B$20,           M3134+($B$5*M3134-O$16)*$B$20)</f>
        <v>427685.52882661455</v>
      </c>
      <c r="N3135">
        <f>IF($B3135&lt;=$B$9,        $D3135-$B$7*$B$6-$O$18*($D3135-$B$6),          $O$16)</f>
        <v>60122.414441531058</v>
      </c>
      <c r="O3135">
        <f>EXP(-$O$17*$B3135)*LN(N3135)</f>
        <v>3.7014379681501834</v>
      </c>
      <c r="Q3135" s="4">
        <f>IF($B3135&lt;$B$9,      Q3134+($B$5*Q3134+$B$7*$B$6+$S$18*($D3135-$B$6))*$B$20,           Q3134+($B$5*Q3134-$S$16)*$B$20)</f>
        <v>532614.40559752972</v>
      </c>
      <c r="R3135">
        <f>IF($B3135&lt;=$B$9,        $D3135-$B$7*$B$6-$S$18*($D3135-$B$6),          $S$16)</f>
        <v>57342.437965000012</v>
      </c>
      <c r="S3135">
        <f>EXP(-$S$17*$B3135)*($J3135^(1-S$20)-1)/(1-S$20)</f>
        <v>0.33636223023025813</v>
      </c>
    </row>
    <row r="3136" spans="1:19" x14ac:dyDescent="0.3">
      <c r="A3136">
        <f t="shared" si="193"/>
        <v>56.14</v>
      </c>
      <c r="B3136">
        <v>31.14</v>
      </c>
      <c r="C3136" s="1">
        <f t="shared" si="194"/>
        <v>1.3796962480000001</v>
      </c>
      <c r="D3136">
        <f t="shared" si="195"/>
        <v>68984.81240000001</v>
      </c>
      <c r="E3136" s="8">
        <f>IF($B3136&lt;$B$9,      E3135+($B$5*E3135+$B$7*$B$6+$B$8*($D3136-$B$6))*$B$20,           E3135+($B$5*E3135-$B$12)*$B$20)</f>
        <v>497059.89483042655</v>
      </c>
      <c r="G3136" s="4">
        <v>353630.40422057628</v>
      </c>
      <c r="I3136" s="4">
        <f>IF($B3136&lt;$B$9,      I3135+($B$5*I3135+$B$7*$B$6+$K$18*($D3136-$B$6))*$B$20,           I3135+($B$5*I3135-$K$16)*$B$20)</f>
        <v>428017.14150099055</v>
      </c>
      <c r="J3136">
        <f xml:space="preserve">          IF($B3136&lt;=$B$9,        $D3136-$B$7*$B$6-$K$18*($D3136-$B$6), $K$16)</f>
        <v>60117.115141296839</v>
      </c>
      <c r="K3136">
        <f t="shared" si="196"/>
        <v>164.21643202429979</v>
      </c>
      <c r="M3136" s="4">
        <f>IF($B3136&lt;$B$9,      M3135+($B$5*M3135+$B$7*$B$6+O$18*($D3136-$B$6))*$B$20,           M3135+($B$5*M3135-O$16)*$B$20)</f>
        <v>427923.8710431045</v>
      </c>
      <c r="N3136">
        <f>IF($B3136&lt;=$B$9,        $D3136-$B$7*$B$6-$O$18*($D3136-$B$6),          $O$16)</f>
        <v>60119.584259938922</v>
      </c>
      <c r="O3136">
        <f>EXP(-$O$17*$B3136)*LN(N3136)</f>
        <v>3.7001268626545278</v>
      </c>
      <c r="Q3136" s="4">
        <f>IF($B3136&lt;$B$9,      Q3135+($B$5*Q3135+$B$7*$B$6+$S$18*($D3136-$B$6))*$B$20,           Q3135+($B$5*Q3135-$S$16)*$B$20)</f>
        <v>532917.26748288888</v>
      </c>
      <c r="R3136">
        <f>IF($B3136&lt;=$B$9,        $D3136-$B$7*$B$6-$S$18*($D3136-$B$6),          $S$16)</f>
        <v>57340.128060000003</v>
      </c>
      <c r="S3136">
        <f>EXP(-$S$17*$B3136)*($J3136^(1-S$20)-1)/(1-S$20)</f>
        <v>0.33624452378619829</v>
      </c>
    </row>
    <row r="3137" spans="1:19" x14ac:dyDescent="0.3">
      <c r="A3137">
        <f t="shared" si="193"/>
        <v>56.150000000000006</v>
      </c>
      <c r="B3137">
        <v>31.150000000000002</v>
      </c>
      <c r="C3137" s="1">
        <f t="shared" si="194"/>
        <v>1.37962505</v>
      </c>
      <c r="D3137">
        <f t="shared" si="195"/>
        <v>68981.252500000002</v>
      </c>
      <c r="E3137" s="8">
        <f>IF($B3137&lt;$B$9,      E3136+($B$5*E3136+$B$7*$B$6+$B$8*($D3137-$B$6))*$B$20,           E3136+($B$5*E3136-$B$12)*$B$20)</f>
        <v>497340.80955111719</v>
      </c>
      <c r="G3137" s="4">
        <v>353823.15611455351</v>
      </c>
      <c r="I3137" s="4">
        <f>IF($B3137&lt;$B$9,      I3136+($B$5*I3136+$B$7*$B$6+$K$18*($D3137-$B$6))*$B$20,           I3136+($B$5*I3136-$K$16)*$B$20)</f>
        <v>428255.61722066597</v>
      </c>
      <c r="J3137">
        <f xml:space="preserve">          IF($B3137&lt;=$B$9,        $D3137-$B$7*$B$6-$K$18*($D3137-$B$6), $K$16)</f>
        <v>60114.280484990646</v>
      </c>
      <c r="K3137">
        <f t="shared" si="196"/>
        <v>164.15508020393605</v>
      </c>
      <c r="M3137" s="4">
        <f>IF($B3137&lt;$B$9,      M3136+($B$5*M3136+$B$7*$B$6+O$18*($D3137-$B$6))*$B$20,           M3136+($B$5*M3136-O$16)*$B$20)</f>
        <v>428162.28943156317</v>
      </c>
      <c r="N3137">
        <f>IF($B3137&lt;=$B$9,        $D3137-$B$7*$B$6-$O$18*($D3137-$B$6),          $O$16)</f>
        <v>60116.749140640764</v>
      </c>
      <c r="O3137">
        <f>EXP(-$O$17*$B3137)*LN(N3137)</f>
        <v>3.6988161931513939</v>
      </c>
      <c r="Q3137" s="4">
        <f>IF($B3137&lt;$B$9,      Q3136+($B$5*Q3136+$B$7*$B$6+$S$18*($D3137-$B$6))*$B$20,           Q3136+($B$5*Q3136-$S$16)*$B$20)</f>
        <v>533220.22291025787</v>
      </c>
      <c r="R3137">
        <f>IF($B3137&lt;=$B$9,        $D3137-$B$7*$B$6-$S$18*($D3137-$B$6),          $S$16)</f>
        <v>57337.814125000004</v>
      </c>
      <c r="S3137">
        <f>EXP(-$S$17*$B3137)*($J3137^(1-S$20)-1)/(1-S$20)</f>
        <v>0.33612685853179325</v>
      </c>
    </row>
    <row r="3138" spans="1:19" x14ac:dyDescent="0.3">
      <c r="A3138">
        <f t="shared" si="193"/>
        <v>56.16</v>
      </c>
      <c r="B3138">
        <v>31.16</v>
      </c>
      <c r="C3138" s="1">
        <f t="shared" si="194"/>
        <v>1.3795537279999999</v>
      </c>
      <c r="D3138">
        <f t="shared" si="195"/>
        <v>68977.686399999991</v>
      </c>
      <c r="E3138" s="8">
        <f>IF($B3138&lt;$B$9,      E3137+($B$5*E3137+$B$7*$B$6+$B$8*($D3138-$B$6))*$B$20,           E3137+($B$5*E3137-$B$12)*$B$20)</f>
        <v>497621.81189366005</v>
      </c>
      <c r="G3138" s="4">
        <v>354015.97190559359</v>
      </c>
      <c r="I3138" s="4">
        <f>IF($B3138&lt;$B$9,      I3137+($B$5*I3137+$B$7*$B$6+$K$18*($D3138-$B$6))*$B$20,           I3137+($B$5*I3137-$K$16)*$B$20)</f>
        <v>428494.16914177535</v>
      </c>
      <c r="J3138">
        <f xml:space="preserve">          IF($B3138&lt;=$B$9,        $D3138-$B$7*$B$6-$K$18*($D3138-$B$6), $K$16)</f>
        <v>60111.440891784783</v>
      </c>
      <c r="K3138">
        <f t="shared" si="196"/>
        <v>164.09374435523142</v>
      </c>
      <c r="M3138" s="4">
        <f>IF($B3138&lt;$B$9,      M3137+($B$5*M3137+$B$7*$B$6+O$18*($D3138-$B$6))*$B$20,           M3137+($B$5*M3137-O$16)*$B$20)</f>
        <v>428400.78400602785</v>
      </c>
      <c r="N3138">
        <f>IF($B3138&lt;=$B$9,        $D3138-$B$7*$B$6-$O$18*($D3138-$B$6),          $O$16)</f>
        <v>60113.909083636594</v>
      </c>
      <c r="O3138">
        <f>EXP(-$O$17*$B3138)*LN(N3138)</f>
        <v>3.697505959502144</v>
      </c>
      <c r="Q3138" s="4">
        <f>IF($B3138&lt;$B$9,      Q3137+($B$5*Q3137+$B$7*$B$6+$S$18*($D3138-$B$6))*$B$20,           Q3137+($B$5*Q3137-$S$16)*$B$20)</f>
        <v>533523.27189067646</v>
      </c>
      <c r="R3138">
        <f>IF($B3138&lt;=$B$9,        $D3138-$B$7*$B$6-$S$18*($D3138-$B$6),          $S$16)</f>
        <v>57335.496159999995</v>
      </c>
      <c r="S3138">
        <f>EXP(-$S$17*$B3138)*($J3138^(1-S$20)-1)/(1-S$20)</f>
        <v>0.33600923445262942</v>
      </c>
    </row>
    <row r="3139" spans="1:19" x14ac:dyDescent="0.3">
      <c r="A3139">
        <f t="shared" si="193"/>
        <v>56.17</v>
      </c>
      <c r="B3139">
        <v>31.17</v>
      </c>
      <c r="C3139" s="1">
        <f t="shared" si="194"/>
        <v>1.3794822819999999</v>
      </c>
      <c r="D3139">
        <f t="shared" si="195"/>
        <v>68974.114099999992</v>
      </c>
      <c r="E3139" s="8">
        <f>IF($B3139&lt;$B$9,      E3138+($B$5*E3138+$B$7*$B$6+$B$8*($D3139-$B$6))*$B$20,           E3138+($B$5*E3138-$B$12)*$B$20)</f>
        <v>497902.90187012282</v>
      </c>
      <c r="G3139" s="4">
        <v>354208.85160986055</v>
      </c>
      <c r="I3139" s="4">
        <f>IF($B3139&lt;$B$9,      I3138+($B$5*I3138+$B$7*$B$6+$K$18*($D3139-$B$6))*$B$20,           I3138+($B$5*I3138-$K$16)*$B$20)</f>
        <v>428732.79727835819</v>
      </c>
      <c r="J3139">
        <f xml:space="preserve">          IF($B3139&lt;=$B$9,        $D3139-$B$7*$B$6-$K$18*($D3139-$B$6), $K$16)</f>
        <v>60108.596361679272</v>
      </c>
      <c r="K3139">
        <f t="shared" si="196"/>
        <v>164.03242447643461</v>
      </c>
      <c r="M3139" s="4">
        <f>IF($B3139&lt;$B$9,      M3138+($B$5*M3138+$B$7*$B$6+O$18*($D3139-$B$6))*$B$20,           M3138+($B$5*M3138-O$16)*$B$20)</f>
        <v>428639.35478054069</v>
      </c>
      <c r="N3139">
        <f>IF($B3139&lt;=$B$9,        $D3139-$B$7*$B$6-$O$18*($D3139-$B$6),          $O$16)</f>
        <v>60111.06408892641</v>
      </c>
      <c r="O3139">
        <f>EXP(-$O$17*$B3139)*LN(N3139)</f>
        <v>3.6961961615681727</v>
      </c>
      <c r="Q3139" s="4">
        <f>IF($B3139&lt;$B$9,      Q3138+($B$5*Q3138+$B$7*$B$6+$S$18*($D3139-$B$6))*$B$20,           Q3138+($B$5*Q3138-$S$16)*$B$20)</f>
        <v>533826.41443518817</v>
      </c>
      <c r="R3139">
        <f>IF($B3139&lt;=$B$9,        $D3139-$B$7*$B$6-$S$18*($D3139-$B$6),          $S$16)</f>
        <v>57333.174164999997</v>
      </c>
      <c r="S3139">
        <f>EXP(-$S$17*$B3139)*($J3139^(1-S$20)-1)/(1-S$20)</f>
        <v>0.33589165153429812</v>
      </c>
    </row>
    <row r="3140" spans="1:19" x14ac:dyDescent="0.3">
      <c r="A3140">
        <f t="shared" si="193"/>
        <v>56.18</v>
      </c>
      <c r="B3140">
        <v>31.18</v>
      </c>
      <c r="C3140" s="1">
        <f t="shared" si="194"/>
        <v>1.3794107119999999</v>
      </c>
      <c r="D3140">
        <f t="shared" si="195"/>
        <v>68970.535599999988</v>
      </c>
      <c r="E3140" s="8">
        <f>IF($B3140&lt;$B$9,      E3139+($B$5*E3139+$B$7*$B$6+$B$8*($D3140-$B$6))*$B$20,           E3139+($B$5*E3139-$B$12)*$B$20)</f>
        <v>498184.07949257735</v>
      </c>
      <c r="G3140" s="4">
        <v>354401.79524352401</v>
      </c>
      <c r="I3140" s="4">
        <f>IF($B3140&lt;$B$9,      I3139+($B$5*I3139+$B$7*$B$6+$K$18*($D3140-$B$6))*$B$20,           I3139+($B$5*I3139-$K$16)*$B$20)</f>
        <v>428971.50164445885</v>
      </c>
      <c r="J3140">
        <f xml:space="preserve">          IF($B3140&lt;=$B$9,        $D3140-$B$7*$B$6-$K$18*($D3140-$B$6), $K$16)</f>
        <v>60105.746894674106</v>
      </c>
      <c r="K3140">
        <f t="shared" si="196"/>
        <v>163.97112056579229</v>
      </c>
      <c r="M3140" s="4">
        <f>IF($B3140&lt;$B$9,      M3139+($B$5*M3139+$B$7*$B$6+O$18*($D3140-$B$6))*$B$20,           M3139+($B$5*M3139-O$16)*$B$20)</f>
        <v>428878.00176914874</v>
      </c>
      <c r="N3140">
        <f>IF($B3140&lt;=$B$9,        $D3140-$B$7*$B$6-$O$18*($D3140-$B$6),          $O$16)</f>
        <v>60108.214156510214</v>
      </c>
      <c r="O3140">
        <f>EXP(-$O$17*$B3140)*LN(N3140)</f>
        <v>3.6948867992109093</v>
      </c>
      <c r="Q3140" s="4">
        <f>IF($B3140&lt;$B$9,      Q3139+($B$5*Q3139+$B$7*$B$6+$S$18*($D3140-$B$6))*$B$20,           Q3139+($B$5*Q3139-$S$16)*$B$20)</f>
        <v>534129.65055484045</v>
      </c>
      <c r="R3140">
        <f>IF($B3140&lt;=$B$9,        $D3140-$B$7*$B$6-$S$18*($D3140-$B$6),          $S$16)</f>
        <v>57330.848139999995</v>
      </c>
      <c r="S3140">
        <f>EXP(-$S$17*$B3140)*($J3140^(1-S$20)-1)/(1-S$20)</f>
        <v>0.33577410976239574</v>
      </c>
    </row>
    <row r="3141" spans="1:19" x14ac:dyDescent="0.3">
      <c r="A3141">
        <f t="shared" si="193"/>
        <v>56.19</v>
      </c>
      <c r="B3141">
        <v>31.19</v>
      </c>
      <c r="C3141" s="1">
        <f t="shared" si="194"/>
        <v>1.379339018</v>
      </c>
      <c r="D3141">
        <f t="shared" si="195"/>
        <v>68966.950899999996</v>
      </c>
      <c r="E3141" s="8">
        <f>IF($B3141&lt;$B$9,      E3140+($B$5*E3140+$B$7*$B$6+$B$8*($D3141-$B$6))*$B$20,           E3140+($B$5*E3140-$B$12)*$B$20)</f>
        <v>498465.34477309976</v>
      </c>
      <c r="G3141" s="4">
        <v>354594.80282275926</v>
      </c>
      <c r="I3141" s="4">
        <f>IF($B3141&lt;$B$9,      I3140+($B$5*I3140+$B$7*$B$6+$K$18*($D3141-$B$6))*$B$20,           I3140+($B$5*I3140-$K$16)*$B$20)</f>
        <v>429210.28225412674</v>
      </c>
      <c r="J3141">
        <f xml:space="preserve">          IF($B3141&lt;=$B$9,        $D3141-$B$7*$B$6-$K$18*($D3141-$B$6), $K$16)</f>
        <v>60102.892490769278</v>
      </c>
      <c r="K3141">
        <f t="shared" si="196"/>
        <v>163.90983262154893</v>
      </c>
      <c r="M3141" s="4">
        <f>IF($B3141&lt;$B$9,      M3140+($B$5*M3140+$B$7*$B$6+O$18*($D3141-$B$6))*$B$20,           M3140+($B$5*M3140-O$16)*$B$20)</f>
        <v>429116.72498590406</v>
      </c>
      <c r="N3141">
        <f>IF($B3141&lt;=$B$9,        $D3141-$B$7*$B$6-$O$18*($D3141-$B$6),          $O$16)</f>
        <v>60105.359286388004</v>
      </c>
      <c r="O3141">
        <f>EXP(-$O$17*$B3141)*LN(N3141)</f>
        <v>3.6935778722918218</v>
      </c>
      <c r="Q3141" s="4">
        <f>IF($B3141&lt;$B$9,      Q3140+($B$5*Q3140+$B$7*$B$6+$S$18*($D3141-$B$6))*$B$20,           Q3140+($B$5*Q3140-$S$16)*$B$20)</f>
        <v>534432.98026068462</v>
      </c>
      <c r="R3141">
        <f>IF($B3141&lt;=$B$9,        $D3141-$B$7*$B$6-$S$18*($D3141-$B$6),          $S$16)</f>
        <v>57328.518084999996</v>
      </c>
      <c r="S3141">
        <f>EXP(-$S$17*$B3141)*($J3141^(1-S$20)-1)/(1-S$20)</f>
        <v>0.33565660912252382</v>
      </c>
    </row>
    <row r="3142" spans="1:19" x14ac:dyDescent="0.3">
      <c r="A3142">
        <f t="shared" si="193"/>
        <v>56.2</v>
      </c>
      <c r="B3142">
        <v>31.200000000000003</v>
      </c>
      <c r="C3142" s="1">
        <f t="shared" si="194"/>
        <v>1.3792672000000001</v>
      </c>
      <c r="D3142">
        <f t="shared" si="195"/>
        <v>68963.360000000001</v>
      </c>
      <c r="E3142" s="8">
        <f>IF($B3142&lt;$B$9,      E3141+($B$5*E3141+$B$7*$B$6+$B$8*($D3142-$B$6))*$B$20,           E3141+($B$5*E3141-$B$12)*$B$20)</f>
        <v>498746.69772377034</v>
      </c>
      <c r="G3142" s="4">
        <v>354787.87436374725</v>
      </c>
      <c r="I3142" s="4">
        <f>IF($B3142&lt;$B$9,      I3141+($B$5*I3141+$B$7*$B$6+$K$18*($D3142-$B$6))*$B$20,           I3141+($B$5*I3141-$K$16)*$B$20)</f>
        <v>429449.13912141602</v>
      </c>
      <c r="J3142">
        <f xml:space="preserve">          IF($B3142&lt;=$B$9,        $D3142-$B$7*$B$6-$K$18*($D3142-$B$6), $K$16)</f>
        <v>60100.033149964795</v>
      </c>
      <c r="K3142">
        <f t="shared" si="196"/>
        <v>163.8485606419469</v>
      </c>
      <c r="M3142" s="4">
        <f>IF($B3142&lt;$B$9,      M3141+($B$5*M3141+$B$7*$B$6+O$18*($D3142-$B$6))*$B$20,           M3141+($B$5*M3141-O$16)*$B$20)</f>
        <v>429355.52444486355</v>
      </c>
      <c r="N3142">
        <f>IF($B3142&lt;=$B$9,        $D3142-$B$7*$B$6-$O$18*($D3142-$B$6),          $O$16)</f>
        <v>60102.499478559781</v>
      </c>
      <c r="O3142">
        <f>EXP(-$O$17*$B3142)*LN(N3142)</f>
        <v>3.6922693806724109</v>
      </c>
      <c r="Q3142" s="4">
        <f>IF($B3142&lt;$B$9,      Q3141+($B$5*Q3141+$B$7*$B$6+$S$18*($D3142-$B$6))*$B$20,           Q3141+($B$5*Q3141-$S$16)*$B$20)</f>
        <v>534736.40356377582</v>
      </c>
      <c r="R3142">
        <f>IF($B3142&lt;=$B$9,        $D3142-$B$7*$B$6-$S$18*($D3142-$B$6),          $S$16)</f>
        <v>57326.184000000001</v>
      </c>
      <c r="S3142">
        <f>EXP(-$S$17*$B3142)*($J3142^(1-S$20)-1)/(1-S$20)</f>
        <v>0.33553914960028874</v>
      </c>
    </row>
    <row r="3143" spans="1:19" x14ac:dyDescent="0.3">
      <c r="A3143">
        <f t="shared" si="193"/>
        <v>56.21</v>
      </c>
      <c r="B3143">
        <v>31.21</v>
      </c>
      <c r="C3143" s="1">
        <f t="shared" si="194"/>
        <v>1.3791952580000002</v>
      </c>
      <c r="D3143">
        <f t="shared" si="195"/>
        <v>68959.762900000016</v>
      </c>
      <c r="E3143" s="8">
        <f>IF($B3143&lt;$B$9,      E3142+($B$5*E3142+$B$7*$B$6+$B$8*($D3143-$B$6))*$B$20,           E3142+($B$5*E3142-$B$12)*$B$20)</f>
        <v>499028.13835667365</v>
      </c>
      <c r="G3143" s="4">
        <v>354981.00988267455</v>
      </c>
      <c r="I3143" s="4">
        <f>IF($B3143&lt;$B$9,      I3142+($B$5*I3142+$B$7*$B$6+$K$18*($D3143-$B$6))*$B$20,           I3142+($B$5*I3142-$K$16)*$B$20)</f>
        <v>429688.0722603859</v>
      </c>
      <c r="J3143">
        <f xml:space="preserve">          IF($B3143&lt;=$B$9,        $D3143-$B$7*$B$6-$K$18*($D3143-$B$6), $K$16)</f>
        <v>60097.168872260656</v>
      </c>
      <c r="K3143">
        <f t="shared" si="196"/>
        <v>163.78730462522651</v>
      </c>
      <c r="M3143" s="4">
        <f>IF($B3143&lt;$B$9,      M3142+($B$5*M3142+$B$7*$B$6+O$18*($D3143-$B$6))*$B$20,           M3142+($B$5*M3142-O$16)*$B$20)</f>
        <v>429594.40016008902</v>
      </c>
      <c r="N3143">
        <f>IF($B3143&lt;=$B$9,        $D3143-$B$7*$B$6-$O$18*($D3143-$B$6),          $O$16)</f>
        <v>60099.634733025545</v>
      </c>
      <c r="O3143">
        <f>EXP(-$O$17*$B3143)*LN(N3143)</f>
        <v>3.6909613242142139</v>
      </c>
      <c r="Q3143" s="4">
        <f>IF($B3143&lt;$B$9,      Q3142+($B$5*Q3142+$B$7*$B$6+$S$18*($D3143-$B$6))*$B$20,           Q3142+($B$5*Q3142-$S$16)*$B$20)</f>
        <v>535039.92047517316</v>
      </c>
      <c r="R3143">
        <f>IF($B3143&lt;=$B$9,        $D3143-$B$7*$B$6-$S$18*($D3143-$B$6),          $S$16)</f>
        <v>57323.84588500001</v>
      </c>
      <c r="S3143">
        <f>EXP(-$S$17*$B3143)*($J3143^(1-S$20)-1)/(1-S$20)</f>
        <v>0.3354217311813022</v>
      </c>
    </row>
    <row r="3144" spans="1:19" x14ac:dyDescent="0.3">
      <c r="A3144">
        <f t="shared" si="193"/>
        <v>56.22</v>
      </c>
      <c r="B3144">
        <v>31.220000000000002</v>
      </c>
      <c r="C3144" s="1">
        <f t="shared" si="194"/>
        <v>1.3791231920000002</v>
      </c>
      <c r="D3144">
        <f t="shared" si="195"/>
        <v>68956.159600000014</v>
      </c>
      <c r="E3144" s="8">
        <f>IF($B3144&lt;$B$9,      E3143+($B$5*E3143+$B$7*$B$6+$B$8*($D3144-$B$6))*$B$20,           E3143+($B$5*E3143-$B$12)*$B$20)</f>
        <v>499309.66668389848</v>
      </c>
      <c r="G3144" s="4">
        <v>355174.20939573349</v>
      </c>
      <c r="I3144" s="4">
        <f>IF($B3144&lt;$B$9,      I3143+($B$5*I3143+$B$7*$B$6+$K$18*($D3144-$B$6))*$B$20,           I3143+($B$5*I3143-$K$16)*$B$20)</f>
        <v>429927.08168510045</v>
      </c>
      <c r="J3144">
        <f xml:space="preserve">          IF($B3144&lt;=$B$9,        $D3144-$B$7*$B$6-$K$18*($D3144-$B$6), $K$16)</f>
        <v>60094.299657656848</v>
      </c>
      <c r="K3144">
        <f t="shared" si="196"/>
        <v>163.72606456962578</v>
      </c>
      <c r="M3144" s="4">
        <f>IF($B3144&lt;$B$9,      M3143+($B$5*M3143+$B$7*$B$6+O$18*($D3144-$B$6))*$B$20,           M3143+($B$5*M3143-O$16)*$B$20)</f>
        <v>429833.35214564722</v>
      </c>
      <c r="N3144">
        <f>IF($B3144&lt;=$B$9,        $D3144-$B$7*$B$6-$O$18*($D3144-$B$6),          $O$16)</f>
        <v>60096.765049785274</v>
      </c>
      <c r="O3144">
        <f>EXP(-$O$17*$B3144)*LN(N3144)</f>
        <v>3.6896537027788012</v>
      </c>
      <c r="Q3144" s="4">
        <f>IF($B3144&lt;$B$9,      Q3143+($B$5*Q3143+$B$7*$B$6+$S$18*($D3144-$B$6))*$B$20,           Q3143+($B$5*Q3143-$S$16)*$B$20)</f>
        <v>535343.53100593947</v>
      </c>
      <c r="R3144">
        <f>IF($B3144&lt;=$B$9,        $D3144-$B$7*$B$6-$S$18*($D3144-$B$6),          $S$16)</f>
        <v>57321.503740000007</v>
      </c>
      <c r="S3144">
        <f>EXP(-$S$17*$B3144)*($J3144^(1-S$20)-1)/(1-S$20)</f>
        <v>0.33530435385118051</v>
      </c>
    </row>
    <row r="3145" spans="1:19" x14ac:dyDescent="0.3">
      <c r="A3145">
        <f t="shared" si="193"/>
        <v>56.230000000000004</v>
      </c>
      <c r="B3145">
        <v>31.23</v>
      </c>
      <c r="C3145" s="1">
        <f t="shared" si="194"/>
        <v>1.3790510019999997</v>
      </c>
      <c r="D3145">
        <f t="shared" si="195"/>
        <v>68952.550099999993</v>
      </c>
      <c r="E3145" s="8">
        <f>IF($B3145&lt;$B$9,      E3144+($B$5*E3144+$B$7*$B$6+$B$8*($D3145-$B$6))*$B$20,           E3144+($B$5*E3144-$B$12)*$B$20)</f>
        <v>499591.28271753783</v>
      </c>
      <c r="G3145" s="4">
        <v>355367.47291912197</v>
      </c>
      <c r="I3145" s="4">
        <f>IF($B3145&lt;$B$9,      I3144+($B$5*I3144+$B$7*$B$6+$K$18*($D3145-$B$6))*$B$20,           I3144+($B$5*I3144-$K$16)*$B$20)</f>
        <v>430166.16740962869</v>
      </c>
      <c r="J3145">
        <f xml:space="preserve">          IF($B3145&lt;=$B$9,        $D3145-$B$7*$B$6-$K$18*($D3145-$B$6), $K$16)</f>
        <v>60091.425506153362</v>
      </c>
      <c r="K3145">
        <f t="shared" si="196"/>
        <v>163.66484047338076</v>
      </c>
      <c r="M3145" s="4">
        <f>IF($B3145&lt;$B$9,      M3144+($B$5*M3144+$B$7*$B$6+O$18*($D3145-$B$6))*$B$20,           M3144+($B$5*M3144-O$16)*$B$20)</f>
        <v>430072.3804156098</v>
      </c>
      <c r="N3145">
        <f>IF($B3145&lt;=$B$9,        $D3145-$B$7*$B$6-$O$18*($D3145-$B$6),          $O$16)</f>
        <v>60093.890428838982</v>
      </c>
      <c r="O3145">
        <f>EXP(-$O$17*$B3145)*LN(N3145)</f>
        <v>3.6883465162277824</v>
      </c>
      <c r="Q3145" s="4">
        <f>IF($B3145&lt;$B$9,      Q3144+($B$5*Q3144+$B$7*$B$6+$S$18*($D3145-$B$6))*$B$20,           Q3144+($B$5*Q3144-$S$16)*$B$20)</f>
        <v>535647.23516714154</v>
      </c>
      <c r="R3145">
        <f>IF($B3145&lt;=$B$9,        $D3145-$B$7*$B$6-$S$18*($D3145-$B$6),          $S$16)</f>
        <v>57319.157564999994</v>
      </c>
      <c r="S3145">
        <f>EXP(-$S$17*$B3145)*($J3145^(1-S$20)-1)/(1-S$20)</f>
        <v>0.33518701759554537</v>
      </c>
    </row>
    <row r="3146" spans="1:19" x14ac:dyDescent="0.3">
      <c r="A3146">
        <f t="shared" si="193"/>
        <v>56.24</v>
      </c>
      <c r="B3146">
        <v>31.240000000000002</v>
      </c>
      <c r="C3146" s="1">
        <f t="shared" si="194"/>
        <v>1.3789786879999999</v>
      </c>
      <c r="D3146">
        <f t="shared" si="195"/>
        <v>68948.934399999998</v>
      </c>
      <c r="E3146" s="8">
        <f>IF($B3146&lt;$B$9,      E3145+($B$5*E3145+$B$7*$B$6+$B$8*($D3146-$B$6))*$B$20,           E3145+($B$5*E3145-$B$12)*$B$20)</f>
        <v>499872.986469689</v>
      </c>
      <c r="G3146" s="4">
        <v>355560.80046904366</v>
      </c>
      <c r="I3146" s="4">
        <f>IF($B3146&lt;$B$9,      I3145+($B$5*I3145+$B$7*$B$6+$K$18*($D3146-$B$6))*$B$20,           I3145+($B$5*I3145-$K$16)*$B$20)</f>
        <v>430405.32944804453</v>
      </c>
      <c r="J3146">
        <f xml:space="preserve">          IF($B3146&lt;=$B$9,        $D3146-$B$7*$B$6-$K$18*($D3146-$B$6), $K$16)</f>
        <v>60088.546417750244</v>
      </c>
      <c r="K3146">
        <f t="shared" si="196"/>
        <v>163.60363233472532</v>
      </c>
      <c r="M3146" s="4">
        <f>IF($B3146&lt;$B$9,      M3145+($B$5*M3145+$B$7*$B$6+O$18*($D3146-$B$6))*$B$20,           M3145+($B$5*M3145-O$16)*$B$20)</f>
        <v>430311.48498405342</v>
      </c>
      <c r="N3146">
        <f>IF($B3146&lt;=$B$9,        $D3146-$B$7*$B$6-$O$18*($D3146-$B$6),          $O$16)</f>
        <v>60091.010870186685</v>
      </c>
      <c r="O3146">
        <f>EXP(-$O$17*$B3146)*LN(N3146)</f>
        <v>3.6870397644227983</v>
      </c>
      <c r="Q3146" s="4">
        <f>IF($B3146&lt;$B$9,      Q3145+($B$5*Q3145+$B$7*$B$6+$S$18*($D3146-$B$6))*$B$20,           Q3145+($B$5*Q3145-$S$16)*$B$20)</f>
        <v>535951.03296985</v>
      </c>
      <c r="R3146">
        <f>IF($B3146&lt;=$B$9,        $D3146-$B$7*$B$6-$S$18*($D3146-$B$6),          $S$16)</f>
        <v>57316.807359999999</v>
      </c>
      <c r="S3146">
        <f>EXP(-$S$17*$B3146)*($J3146^(1-S$20)-1)/(1-S$20)</f>
        <v>0.33506972240002336</v>
      </c>
    </row>
    <row r="3147" spans="1:19" x14ac:dyDescent="0.3">
      <c r="A3147">
        <f t="shared" si="193"/>
        <v>56.25</v>
      </c>
      <c r="B3147">
        <v>31.25</v>
      </c>
      <c r="C3147" s="1">
        <f t="shared" si="194"/>
        <v>1.37890625</v>
      </c>
      <c r="D3147">
        <f t="shared" si="195"/>
        <v>68945.3125</v>
      </c>
      <c r="E3147" s="8">
        <f>IF($B3147&lt;$B$9,      E3146+($B$5*E3146+$B$7*$B$6+$B$8*($D3147-$B$6))*$B$20,           E3146+($B$5*E3146-$B$12)*$B$20)</f>
        <v>500154.77795245341</v>
      </c>
      <c r="G3147" s="4">
        <v>355754.19206170784</v>
      </c>
      <c r="I3147" s="4">
        <f>IF($B3147&lt;$B$9,      I3146+($B$5*I3146+$B$7*$B$6+$K$18*($D3147-$B$6))*$B$20,           I3146+($B$5*I3146-$K$16)*$B$20)</f>
        <v>430644.56781442685</v>
      </c>
      <c r="J3147">
        <f xml:space="preserve">          IF($B3147&lt;=$B$9,        $D3147-$B$7*$B$6-$K$18*($D3147-$B$6), $K$16)</f>
        <v>60085.662392447455</v>
      </c>
      <c r="K3147">
        <f t="shared" si="196"/>
        <v>163.5424401518913</v>
      </c>
      <c r="M3147" s="4">
        <f>IF($B3147&lt;$B$9,      M3146+($B$5*M3146+$B$7*$B$6+O$18*($D3147-$B$6))*$B$20,           M3146+($B$5*M3146-O$16)*$B$20)</f>
        <v>430550.66586505953</v>
      </c>
      <c r="N3147">
        <f>IF($B3147&lt;=$B$9,        $D3147-$B$7*$B$6-$O$18*($D3147-$B$6),          $O$16)</f>
        <v>60088.126373828374</v>
      </c>
      <c r="O3147">
        <f>EXP(-$O$17*$B3147)*LN(N3147)</f>
        <v>3.6857334472255294</v>
      </c>
      <c r="Q3147" s="4">
        <f>IF($B3147&lt;$B$9,      Q3146+($B$5*Q3146+$B$7*$B$6+$S$18*($D3147-$B$6))*$B$20,           Q3146+($B$5*Q3146-$S$16)*$B$20)</f>
        <v>536254.92442513944</v>
      </c>
      <c r="R3147">
        <f>IF($B3147&lt;=$B$9,        $D3147-$B$7*$B$6-$S$18*($D3147-$B$6),          $S$16)</f>
        <v>57314.453125</v>
      </c>
      <c r="S3147">
        <f>EXP(-$S$17*$B3147)*($J3147^(1-S$20)-1)/(1-S$20)</f>
        <v>0.33495246825024622</v>
      </c>
    </row>
    <row r="3148" spans="1:19" x14ac:dyDescent="0.3">
      <c r="A3148">
        <f t="shared" si="193"/>
        <v>56.260000000000005</v>
      </c>
      <c r="B3148">
        <v>31.26</v>
      </c>
      <c r="C3148" s="1">
        <f t="shared" si="194"/>
        <v>1.3788336880000001</v>
      </c>
      <c r="D3148">
        <f t="shared" si="195"/>
        <v>68941.684399999998</v>
      </c>
      <c r="E3148" s="8">
        <f>IF($B3148&lt;$B$9,      E3147+($B$5*E3147+$B$7*$B$6+$B$8*($D3148-$B$6))*$B$20,           E3147+($B$5*E3147-$B$12)*$B$20)</f>
        <v>500436.65717793675</v>
      </c>
      <c r="G3148" s="4">
        <v>355947.64771332947</v>
      </c>
      <c r="I3148" s="4">
        <f>IF($B3148&lt;$B$9,      I3147+($B$5*I3147+$B$7*$B$6+$K$18*($D3148-$B$6))*$B$20,           I3147+($B$5*I3147-$K$16)*$B$20)</f>
        <v>430883.88252285944</v>
      </c>
      <c r="J3148">
        <f xml:space="preserve">          IF($B3148&lt;=$B$9,        $D3148-$B$7*$B$6-$K$18*($D3148-$B$6), $K$16)</f>
        <v>60082.773430245012</v>
      </c>
      <c r="K3148">
        <f t="shared" si="196"/>
        <v>163.48126392310826</v>
      </c>
      <c r="M3148" s="4">
        <f>IF($B3148&lt;$B$9,      M3147+($B$5*M3147+$B$7*$B$6+O$18*($D3148-$B$6))*$B$20,           M3147+($B$5*M3147-O$16)*$B$20)</f>
        <v>430789.92307271465</v>
      </c>
      <c r="N3148">
        <f>IF($B3148&lt;=$B$9,        $D3148-$B$7*$B$6-$O$18*($D3148-$B$6),          $O$16)</f>
        <v>60085.236939764043</v>
      </c>
      <c r="O3148">
        <f>EXP(-$O$17*$B3148)*LN(N3148)</f>
        <v>3.6844275644976872</v>
      </c>
      <c r="Q3148" s="4">
        <f>IF($B3148&lt;$B$9,      Q3147+($B$5*Q3147+$B$7*$B$6+$S$18*($D3148-$B$6))*$B$20,           Q3147+($B$5*Q3147-$S$16)*$B$20)</f>
        <v>536558.9095440883</v>
      </c>
      <c r="R3148">
        <f>IF($B3148&lt;=$B$9,        $D3148-$B$7*$B$6-$S$18*($D3148-$B$6),          $S$16)</f>
        <v>57312.094859999997</v>
      </c>
      <c r="S3148">
        <f>EXP(-$S$17*$B3148)*($J3148^(1-S$20)-1)/(1-S$20)</f>
        <v>0.33483525513185047</v>
      </c>
    </row>
    <row r="3149" spans="1:19" x14ac:dyDescent="0.3">
      <c r="A3149">
        <f t="shared" si="193"/>
        <v>56.269999999999996</v>
      </c>
      <c r="B3149">
        <v>31.27</v>
      </c>
      <c r="C3149" s="1">
        <f t="shared" si="194"/>
        <v>1.3787610020000001</v>
      </c>
      <c r="D3149">
        <f t="shared" si="195"/>
        <v>68938.050100000008</v>
      </c>
      <c r="E3149" s="8">
        <f>IF($B3149&lt;$B$9,      E3148+($B$5*E3148+$B$7*$B$6+$B$8*($D3149-$B$6))*$B$20,           E3148+($B$5*E3148-$B$12)*$B$20)</f>
        <v>500718.624158249</v>
      </c>
      <c r="G3149" s="4">
        <v>356141.16744012915</v>
      </c>
      <c r="I3149" s="4">
        <f>IF($B3149&lt;$B$9,      I3148+($B$5*I3148+$B$7*$B$6+$K$18*($D3149-$B$6))*$B$20,           I3148+($B$5*I3148-$K$16)*$B$20)</f>
        <v>431123.273587431</v>
      </c>
      <c r="J3149">
        <f xml:space="preserve">          IF($B3149&lt;=$B$9,        $D3149-$B$7*$B$6-$K$18*($D3149-$B$6), $K$16)</f>
        <v>60079.879531142913</v>
      </c>
      <c r="K3149">
        <f t="shared" si="196"/>
        <v>163.42010364660382</v>
      </c>
      <c r="M3149" s="4">
        <f>IF($B3149&lt;$B$9,      M3148+($B$5*M3148+$B$7*$B$6+O$18*($D3149-$B$6))*$B$20,           M3148+($B$5*M3148-O$16)*$B$20)</f>
        <v>431029.25662111014</v>
      </c>
      <c r="N3149">
        <f>IF($B3149&lt;=$B$9,        $D3149-$B$7*$B$6-$O$18*($D3149-$B$6),          $O$16)</f>
        <v>60082.342567993699</v>
      </c>
      <c r="O3149">
        <f>EXP(-$O$17*$B3149)*LN(N3149)</f>
        <v>3.6831221161010221</v>
      </c>
      <c r="Q3149" s="4">
        <f>IF($B3149&lt;$B$9,      Q3148+($B$5*Q3148+$B$7*$B$6+$S$18*($D3149-$B$6))*$B$20,           Q3148+($B$5*Q3148-$S$16)*$B$20)</f>
        <v>536862.98833777872</v>
      </c>
      <c r="R3149">
        <f>IF($B3149&lt;=$B$9,        $D3149-$B$7*$B$6-$S$18*($D3149-$B$6),          $S$16)</f>
        <v>57309.732565000006</v>
      </c>
      <c r="S3149">
        <f>EXP(-$S$17*$B3149)*($J3149^(1-S$20)-1)/(1-S$20)</f>
        <v>0.3347180830304779</v>
      </c>
    </row>
    <row r="3150" spans="1:19" x14ac:dyDescent="0.3">
      <c r="A3150">
        <f t="shared" si="193"/>
        <v>56.28</v>
      </c>
      <c r="B3150">
        <v>31.28</v>
      </c>
      <c r="C3150" s="1">
        <f t="shared" si="194"/>
        <v>1.3786881920000003</v>
      </c>
      <c r="D3150">
        <f t="shared" si="195"/>
        <v>68934.409600000014</v>
      </c>
      <c r="E3150" s="8">
        <f>IF($B3150&lt;$B$9,      E3149+($B$5*E3149+$B$7*$B$6+$B$8*($D3150-$B$6))*$B$20,           E3149+($B$5*E3149-$B$12)*$B$20)</f>
        <v>501000.67890550441</v>
      </c>
      <c r="G3150" s="4">
        <v>356334.75125833321</v>
      </c>
      <c r="I3150" s="4">
        <f>IF($B3150&lt;$B$9,      I3149+($B$5*I3149+$B$7*$B$6+$K$18*($D3150-$B$6))*$B$20,           I3149+($B$5*I3149-$K$16)*$B$20)</f>
        <v>431362.74102223519</v>
      </c>
      <c r="J3150">
        <f xml:space="preserve">          IF($B3150&lt;=$B$9,        $D3150-$B$7*$B$6-$K$18*($D3150-$B$6), $K$16)</f>
        <v>60076.980695141152</v>
      </c>
      <c r="K3150">
        <f t="shared" si="196"/>
        <v>163.35895932060339</v>
      </c>
      <c r="M3150" s="4">
        <f>IF($B3150&lt;$B$9,      M3149+($B$5*M3149+$B$7*$B$6+O$18*($D3150-$B$6))*$B$20,           M3149+($B$5*M3149-O$16)*$B$20)</f>
        <v>431268.66652434238</v>
      </c>
      <c r="N3150">
        <f>IF($B3150&lt;=$B$9,        $D3150-$B$7*$B$6-$O$18*($D3150-$B$6),          $O$16)</f>
        <v>60079.443258517342</v>
      </c>
      <c r="O3150">
        <f>EXP(-$O$17*$B3150)*LN(N3150)</f>
        <v>3.6818171018973191</v>
      </c>
      <c r="Q3150" s="4">
        <f>IF($B3150&lt;$B$9,      Q3149+($B$5*Q3149+$B$7*$B$6+$S$18*($D3150-$B$6))*$B$20,           Q3149+($B$5*Q3149-$S$16)*$B$20)</f>
        <v>537167.16081729694</v>
      </c>
      <c r="R3150">
        <f>IF($B3150&lt;=$B$9,        $D3150-$B$7*$B$6-$S$18*($D3150-$B$6),          $S$16)</f>
        <v>57307.36624000001</v>
      </c>
      <c r="S3150">
        <f>EXP(-$S$17*$B3150)*($J3150^(1-S$20)-1)/(1-S$20)</f>
        <v>0.3346009519317753</v>
      </c>
    </row>
    <row r="3151" spans="1:19" x14ac:dyDescent="0.3">
      <c r="A3151">
        <f t="shared" si="193"/>
        <v>56.290000000000006</v>
      </c>
      <c r="B3151">
        <v>31.290000000000003</v>
      </c>
      <c r="C3151" s="1">
        <f t="shared" si="194"/>
        <v>1.378615258</v>
      </c>
      <c r="D3151">
        <f t="shared" si="195"/>
        <v>68930.762900000002</v>
      </c>
      <c r="E3151" s="8">
        <f>IF($B3151&lt;$B$9,      E3150+($B$5*E3150+$B$7*$B$6+$B$8*($D3151-$B$6))*$B$20,           E3150+($B$5*E3150-$B$12)*$B$20)</f>
        <v>501282.82143182133</v>
      </c>
      <c r="G3151" s="4">
        <v>356528.39918417361</v>
      </c>
      <c r="I3151" s="4">
        <f>IF($B3151&lt;$B$9,      I3150+($B$5*I3150+$B$7*$B$6+$K$18*($D3151-$B$6))*$B$20,           I3150+($B$5*I3150-$K$16)*$B$20)</f>
        <v>431602.28484137059</v>
      </c>
      <c r="J3151">
        <f xml:space="preserve">          IF($B3151&lt;=$B$9,        $D3151-$B$7*$B$6-$K$18*($D3151-$B$6), $K$16)</f>
        <v>60074.076922239714</v>
      </c>
      <c r="K3151">
        <f t="shared" si="196"/>
        <v>163.29783094333033</v>
      </c>
      <c r="M3151" s="4">
        <f>IF($B3151&lt;$B$9,      M3150+($B$5*M3150+$B$7*$B$6+O$18*($D3151-$B$6))*$B$20,           M3150+($B$5*M3150-O$16)*$B$20)</f>
        <v>431508.15279651253</v>
      </c>
      <c r="N3151">
        <f>IF($B3151&lt;=$B$9,        $D3151-$B$7*$B$6-$O$18*($D3151-$B$6),          $O$16)</f>
        <v>60076.539011334957</v>
      </c>
      <c r="O3151">
        <f>EXP(-$O$17*$B3151)*LN(N3151)</f>
        <v>3.6805125217483958</v>
      </c>
      <c r="Q3151" s="4">
        <f>IF($B3151&lt;$B$9,      Q3150+($B$5*Q3150+$B$7*$B$6+$S$18*($D3151-$B$6))*$B$20,           Q3150+($B$5*Q3150-$S$16)*$B$20)</f>
        <v>537471.42699373304</v>
      </c>
      <c r="R3151">
        <f>IF($B3151&lt;=$B$9,        $D3151-$B$7*$B$6-$S$18*($D3151-$B$6),          $S$16)</f>
        <v>57304.995885000004</v>
      </c>
      <c r="S3151">
        <f>EXP(-$S$17*$B3151)*($J3151^(1-S$20)-1)/(1-S$20)</f>
        <v>0.33448386182139422</v>
      </c>
    </row>
    <row r="3152" spans="1:19" x14ac:dyDescent="0.3">
      <c r="A3152">
        <f t="shared" si="193"/>
        <v>56.3</v>
      </c>
      <c r="B3152">
        <v>31.3</v>
      </c>
      <c r="C3152" s="1">
        <f t="shared" si="194"/>
        <v>1.3785421999999998</v>
      </c>
      <c r="D3152">
        <f t="shared" si="195"/>
        <v>68927.109999999986</v>
      </c>
      <c r="E3152" s="8">
        <f>IF($B3152&lt;$B$9,      E3151+($B$5*E3151+$B$7*$B$6+$B$8*($D3152-$B$6))*$B$20,           E3151+($B$5*E3151-$B$12)*$B$20)</f>
        <v>501565.05174932245</v>
      </c>
      <c r="G3152" s="4">
        <v>356722.11123388808</v>
      </c>
      <c r="I3152" s="4">
        <f>IF($B3152&lt;$B$9,      I3151+($B$5*I3151+$B$7*$B$6+$K$18*($D3152-$B$6))*$B$20,           I3151+($B$5*I3151-$K$16)*$B$20)</f>
        <v>431841.9050589407</v>
      </c>
      <c r="J3152">
        <f xml:space="preserve">          IF($B3152&lt;=$B$9,        $D3152-$B$7*$B$6-$K$18*($D3152-$B$6), $K$16)</f>
        <v>60071.168212438613</v>
      </c>
      <c r="K3152">
        <f t="shared" si="196"/>
        <v>163.23671851300585</v>
      </c>
      <c r="M3152" s="4">
        <f>IF($B3152&lt;$B$9,      M3151+($B$5*M3151+$B$7*$B$6+O$18*($D3152-$B$6))*$B$20,           M3151+($B$5*M3151-O$16)*$B$20)</f>
        <v>431747.71545172686</v>
      </c>
      <c r="N3152">
        <f>IF($B3152&lt;=$B$9,        $D3152-$B$7*$B$6-$O$18*($D3152-$B$6),          $O$16)</f>
        <v>60073.629826446544</v>
      </c>
      <c r="O3152">
        <f>EXP(-$O$17*$B3152)*LN(N3152)</f>
        <v>3.6792083755161102</v>
      </c>
      <c r="Q3152" s="4">
        <f>IF($B3152&lt;$B$9,      Q3151+($B$5*Q3151+$B$7*$B$6+$S$18*($D3152-$B$6))*$B$20,           Q3151+($B$5*Q3151-$S$16)*$B$20)</f>
        <v>537775.78687818081</v>
      </c>
      <c r="R3152">
        <f>IF($B3152&lt;=$B$9,        $D3152-$B$7*$B$6-$S$18*($D3152-$B$6),          $S$16)</f>
        <v>57302.621499999994</v>
      </c>
      <c r="S3152">
        <f>EXP(-$S$17*$B3152)*($J3152^(1-S$20)-1)/(1-S$20)</f>
        <v>0.33436681268499169</v>
      </c>
    </row>
    <row r="3153" spans="1:19" x14ac:dyDescent="0.3">
      <c r="A3153">
        <f t="shared" si="193"/>
        <v>56.31</v>
      </c>
      <c r="B3153">
        <v>31.310000000000002</v>
      </c>
      <c r="C3153" s="1">
        <f t="shared" si="194"/>
        <v>1.3784690179999999</v>
      </c>
      <c r="D3153">
        <f t="shared" si="195"/>
        <v>68923.450899999996</v>
      </c>
      <c r="E3153" s="8">
        <f>IF($B3153&lt;$B$9,      E3152+($B$5*E3152+$B$7*$B$6+$B$8*($D3153-$B$6))*$B$20,           E3152+($B$5*E3152-$B$12)*$B$20)</f>
        <v>501847.36987013469</v>
      </c>
      <c r="G3153" s="4">
        <v>356915.88742371992</v>
      </c>
      <c r="I3153" s="4">
        <f>IF($B3153&lt;$B$9,      I3152+($B$5*I3152+$B$7*$B$6+$K$18*($D3153-$B$6))*$B$20,           I3152+($B$5*I3152-$K$16)*$B$20)</f>
        <v>432081.60168905393</v>
      </c>
      <c r="J3153">
        <f xml:space="preserve">          IF($B3153&lt;=$B$9,        $D3153-$B$7*$B$6-$K$18*($D3153-$B$6), $K$16)</f>
        <v>60068.25456573788</v>
      </c>
      <c r="K3153">
        <f t="shared" si="196"/>
        <v>163.17562202784913</v>
      </c>
      <c r="M3153" s="4">
        <f>IF($B3153&lt;$B$9,      M3152+($B$5*M3152+$B$7*$B$6+O$18*($D3153-$B$6))*$B$20,           M3152+($B$5*M3152-O$16)*$B$20)</f>
        <v>431987.35450409644</v>
      </c>
      <c r="N3153">
        <f>IF($B3153&lt;=$B$9,        $D3153-$B$7*$B$6-$O$18*($D3153-$B$6),          $O$16)</f>
        <v>60070.71570385214</v>
      </c>
      <c r="O3153">
        <f>EXP(-$O$17*$B3153)*LN(N3153)</f>
        <v>3.6779046630623498</v>
      </c>
      <c r="Q3153" s="4">
        <f>IF($B3153&lt;$B$9,      Q3152+($B$5*Q3152+$B$7*$B$6+$S$18*($D3153-$B$6))*$B$20,           Q3152+($B$5*Q3152-$S$16)*$B$20)</f>
        <v>538080.24048173812</v>
      </c>
      <c r="R3153">
        <f>IF($B3153&lt;=$B$9,        $D3153-$B$7*$B$6-$S$18*($D3153-$B$6),          $S$16)</f>
        <v>57300.243084999995</v>
      </c>
      <c r="S3153">
        <f>EXP(-$S$17*$B3153)*($J3153^(1-S$20)-1)/(1-S$20)</f>
        <v>0.33424980450822922</v>
      </c>
    </row>
    <row r="3154" spans="1:19" x14ac:dyDescent="0.3">
      <c r="A3154">
        <f t="shared" si="193"/>
        <v>56.32</v>
      </c>
      <c r="B3154">
        <v>31.32</v>
      </c>
      <c r="C3154" s="1">
        <f t="shared" si="194"/>
        <v>1.3783957120000001</v>
      </c>
      <c r="D3154">
        <f t="shared" si="195"/>
        <v>68919.785600000003</v>
      </c>
      <c r="E3154" s="8">
        <f>IF($B3154&lt;$B$9,      E3153+($B$5*E3153+$B$7*$B$6+$B$8*($D3154-$B$6))*$B$20,           E3153+($B$5*E3153-$B$12)*$B$20)</f>
        <v>502129.77580638923</v>
      </c>
      <c r="G3154" s="4">
        <v>357109.72776991822</v>
      </c>
      <c r="I3154" s="4">
        <f>IF($B3154&lt;$B$9,      I3153+($B$5*I3153+$B$7*$B$6+$K$18*($D3154-$B$6))*$B$20,           I3153+($B$5*I3153-$K$16)*$B$20)</f>
        <v>432321.37474582373</v>
      </c>
      <c r="J3154">
        <f xml:space="preserve">          IF($B3154&lt;=$B$9,        $D3154-$B$7*$B$6-$K$18*($D3154-$B$6), $K$16)</f>
        <v>60065.335982137483</v>
      </c>
      <c r="K3154">
        <f t="shared" si="196"/>
        <v>163.11454148607723</v>
      </c>
      <c r="M3154" s="4">
        <f>IF($B3154&lt;$B$9,      M3153+($B$5*M3153+$B$7*$B$6+O$18*($D3154-$B$6))*$B$20,           M3153+($B$5*M3153-O$16)*$B$20)</f>
        <v>432227.06996773736</v>
      </c>
      <c r="N3154">
        <f>IF($B3154&lt;=$B$9,        $D3154-$B$7*$B$6-$O$18*($D3154-$B$6),          $O$16)</f>
        <v>60067.796643551716</v>
      </c>
      <c r="O3154">
        <f>EXP(-$O$17*$B3154)*LN(N3154)</f>
        <v>3.676601384249043</v>
      </c>
      <c r="Q3154" s="4">
        <f>IF($B3154&lt;$B$9,      Q3153+($B$5*Q3153+$B$7*$B$6+$S$18*($D3154-$B$6))*$B$20,           Q3153+($B$5*Q3153-$S$16)*$B$20)</f>
        <v>538384.78781550669</v>
      </c>
      <c r="R3154">
        <f>IF($B3154&lt;=$B$9,        $D3154-$B$7*$B$6-$S$18*($D3154-$B$6),          $S$16)</f>
        <v>57297.860639999999</v>
      </c>
      <c r="S3154">
        <f>EXP(-$S$17*$B3154)*($J3154^(1-S$20)-1)/(1-S$20)</f>
        <v>0.3341328372767739</v>
      </c>
    </row>
    <row r="3155" spans="1:19" x14ac:dyDescent="0.3">
      <c r="A3155">
        <f t="shared" si="193"/>
        <v>56.33</v>
      </c>
      <c r="B3155">
        <v>31.330000000000002</v>
      </c>
      <c r="C3155" s="1">
        <f t="shared" si="194"/>
        <v>1.3783222820000001</v>
      </c>
      <c r="D3155">
        <f t="shared" si="195"/>
        <v>68916.114100000006</v>
      </c>
      <c r="E3155" s="8">
        <f>IF($B3155&lt;$B$9,      E3154+($B$5*E3154+$B$7*$B$6+$B$8*($D3155-$B$6))*$B$20,           E3154+($B$5*E3154-$B$12)*$B$20)</f>
        <v>502412.26957022148</v>
      </c>
      <c r="G3155" s="4">
        <v>357303.63228873769</v>
      </c>
      <c r="I3155" s="4">
        <f>IF($B3155&lt;$B$9,      I3154+($B$5*I3154+$B$7*$B$6+$K$18*($D3155-$B$6))*$B$20,           I3154+($B$5*I3154-$K$16)*$B$20)</f>
        <v>432561.22424336837</v>
      </c>
      <c r="J3155">
        <f xml:space="preserve">          IF($B3155&lt;=$B$9,        $D3155-$B$7*$B$6-$K$18*($D3155-$B$6), $K$16)</f>
        <v>60062.412461637417</v>
      </c>
      <c r="K3155">
        <f t="shared" si="196"/>
        <v>163.05347688590498</v>
      </c>
      <c r="M3155" s="4">
        <f>IF($B3155&lt;$B$9,      M3154+($B$5*M3154+$B$7*$B$6+O$18*($D3155-$B$6))*$B$20,           M3154+($B$5*M3154-O$16)*$B$20)</f>
        <v>432466.86185677064</v>
      </c>
      <c r="N3155">
        <f>IF($B3155&lt;=$B$9,        $D3155-$B$7*$B$6-$O$18*($D3155-$B$6),          $O$16)</f>
        <v>60064.872645545271</v>
      </c>
      <c r="O3155">
        <f>EXP(-$O$17*$B3155)*LN(N3155)</f>
        <v>3.675298538938149</v>
      </c>
      <c r="Q3155" s="4">
        <f>IF($B3155&lt;$B$9,      Q3154+($B$5*Q3154+$B$7*$B$6+$S$18*($D3155-$B$6))*$B$20,           Q3154+($B$5*Q3154-$S$16)*$B$20)</f>
        <v>538689.42889059207</v>
      </c>
      <c r="R3155">
        <f>IF($B3155&lt;=$B$9,        $D3155-$B$7*$B$6-$S$18*($D3155-$B$6),          $S$16)</f>
        <v>57295.474165000007</v>
      </c>
      <c r="S3155">
        <f>EXP(-$S$17*$B3155)*($J3155^(1-S$20)-1)/(1-S$20)</f>
        <v>0.33401591097629724</v>
      </c>
    </row>
    <row r="3156" spans="1:19" x14ac:dyDescent="0.3">
      <c r="A3156">
        <f t="shared" si="193"/>
        <v>56.34</v>
      </c>
      <c r="B3156">
        <v>31.34</v>
      </c>
      <c r="C3156" s="1">
        <f t="shared" si="194"/>
        <v>1.378248728</v>
      </c>
      <c r="D3156">
        <f t="shared" si="195"/>
        <v>68912.436400000006</v>
      </c>
      <c r="E3156" s="8">
        <f>IF($B3156&lt;$B$9,      E3155+($B$5*E3155+$B$7*$B$6+$B$8*($D3156-$B$6))*$B$20,           E3155+($B$5*E3155-$B$12)*$B$20)</f>
        <v>502694.85117377108</v>
      </c>
      <c r="G3156" s="4">
        <v>357497.60099643876</v>
      </c>
      <c r="I3156" s="4">
        <f>IF($B3156&lt;$B$9,      I3155+($B$5*I3155+$B$7*$B$6+$K$18*($D3156-$B$6))*$B$20,           I3155+($B$5*I3155-$K$16)*$B$20)</f>
        <v>432801.15019581118</v>
      </c>
      <c r="J3156">
        <f xml:space="preserve">          IF($B3156&lt;=$B$9,        $D3156-$B$7*$B$6-$K$18*($D3156-$B$6), $K$16)</f>
        <v>60059.484004237696</v>
      </c>
      <c r="K3156">
        <f t="shared" si="196"/>
        <v>162.9924282255453</v>
      </c>
      <c r="M3156" s="4">
        <f>IF($B3156&lt;$B$9,      M3155+($B$5*M3155+$B$7*$B$6+O$18*($D3156-$B$6))*$B$20,           M3155+($B$5*M3155-O$16)*$B$20)</f>
        <v>432706.73018532217</v>
      </c>
      <c r="N3156">
        <f>IF($B3156&lt;=$B$9,        $D3156-$B$7*$B$6-$O$18*($D3156-$B$6),          $O$16)</f>
        <v>60061.943709832805</v>
      </c>
      <c r="O3156">
        <f>EXP(-$O$17*$B3156)*LN(N3156)</f>
        <v>3.673996126991665</v>
      </c>
      <c r="Q3156" s="4">
        <f>IF($B3156&lt;$B$9,      Q3155+($B$5*Q3155+$B$7*$B$6+$S$18*($D3156-$B$6))*$B$20,           Q3155+($B$5*Q3155-$S$16)*$B$20)</f>
        <v>538994.16371810378</v>
      </c>
      <c r="R3156">
        <f>IF($B3156&lt;=$B$9,        $D3156-$B$7*$B$6-$S$18*($D3156-$B$6),          $S$16)</f>
        <v>57293.083660000004</v>
      </c>
      <c r="S3156">
        <f>EXP(-$S$17*$B3156)*($J3156^(1-S$20)-1)/(1-S$20)</f>
        <v>0.33389902559247631</v>
      </c>
    </row>
    <row r="3157" spans="1:19" x14ac:dyDescent="0.3">
      <c r="A3157">
        <f t="shared" si="193"/>
        <v>56.35</v>
      </c>
      <c r="B3157">
        <v>31.35</v>
      </c>
      <c r="C3157" s="1">
        <f t="shared" si="194"/>
        <v>1.3781750500000003</v>
      </c>
      <c r="D3157">
        <f t="shared" si="195"/>
        <v>68908.752500000017</v>
      </c>
      <c r="E3157" s="8">
        <f>IF($B3157&lt;$B$9,      E3156+($B$5*E3156+$B$7*$B$6+$B$8*($D3157-$B$6))*$B$20,           E3156+($B$5*E3156-$B$12)*$B$20)</f>
        <v>502977.52062918188</v>
      </c>
      <c r="G3157" s="4">
        <v>357691.63390928751</v>
      </c>
      <c r="I3157" s="4">
        <f>IF($B3157&lt;$B$9,      I3156+($B$5*I3156+$B$7*$B$6+$K$18*($D3157-$B$6))*$B$20,           I3156+($B$5*I3156-$K$16)*$B$20)</f>
        <v>433041.15261728031</v>
      </c>
      <c r="J3157">
        <f xml:space="preserve">          IF($B3157&lt;=$B$9,        $D3157-$B$7*$B$6-$K$18*($D3157-$B$6), $K$16)</f>
        <v>60056.55060993832</v>
      </c>
      <c r="K3157">
        <f t="shared" si="196"/>
        <v>162.93139550320899</v>
      </c>
      <c r="M3157" s="4">
        <f>IF($B3157&lt;$B$9,      M3156+($B$5*M3156+$B$7*$B$6+O$18*($D3157-$B$6))*$B$20,           M3156+($B$5*M3156-O$16)*$B$20)</f>
        <v>432946.67496752291</v>
      </c>
      <c r="N3157">
        <f>IF($B3157&lt;=$B$9,        $D3157-$B$7*$B$6-$O$18*($D3157-$B$6),          $O$16)</f>
        <v>60059.009836414334</v>
      </c>
      <c r="O3157">
        <f>EXP(-$O$17*$B3157)*LN(N3157)</f>
        <v>3.6726941482716238</v>
      </c>
      <c r="Q3157" s="4">
        <f>IF($B3157&lt;$B$9,      Q3156+($B$5*Q3156+$B$7*$B$6+$S$18*($D3157-$B$6))*$B$20,           Q3156+($B$5*Q3156-$S$16)*$B$20)</f>
        <v>539298.99230915506</v>
      </c>
      <c r="R3157">
        <f>IF($B3157&lt;=$B$9,        $D3157-$B$7*$B$6-$S$18*($D3157-$B$6),          $S$16)</f>
        <v>57290.689125000012</v>
      </c>
      <c r="S3157">
        <f>EXP(-$S$17*$B3157)*($J3157^(1-S$20)-1)/(1-S$20)</f>
        <v>0.33378218111099289</v>
      </c>
    </row>
    <row r="3158" spans="1:19" x14ac:dyDescent="0.3">
      <c r="A3158">
        <f t="shared" si="193"/>
        <v>56.36</v>
      </c>
      <c r="B3158">
        <v>31.360000000000003</v>
      </c>
      <c r="C3158" s="1">
        <f t="shared" si="194"/>
        <v>1.3781012480000001</v>
      </c>
      <c r="D3158">
        <f t="shared" si="195"/>
        <v>68905.06240000001</v>
      </c>
      <c r="E3158" s="8">
        <f>IF($B3158&lt;$B$9,      E3157+($B$5*E3157+$B$7*$B$6+$B$8*($D3158-$B$6))*$B$20,           E3157+($B$5*E3157-$B$12)*$B$20)</f>
        <v>503260.2779486021</v>
      </c>
      <c r="G3158" s="4">
        <v>357885.73104355577</v>
      </c>
      <c r="I3158" s="4">
        <f>IF($B3158&lt;$B$9,      I3157+($B$5*I3157+$B$7*$B$6+$K$18*($D3158-$B$6))*$B$20,           I3157+($B$5*I3157-$K$16)*$B$20)</f>
        <v>433281.23152190895</v>
      </c>
      <c r="J3158">
        <f xml:space="preserve">          IF($B3158&lt;=$B$9,        $D3158-$B$7*$B$6-$K$18*($D3158-$B$6), $K$16)</f>
        <v>60053.612278739274</v>
      </c>
      <c r="K3158">
        <f t="shared" si="196"/>
        <v>162.87037871710464</v>
      </c>
      <c r="M3158" s="4">
        <f>IF($B3158&lt;$B$9,      M3157+($B$5*M3157+$B$7*$B$6+O$18*($D3158-$B$6))*$B$20,           M3157+($B$5*M3157-O$16)*$B$20)</f>
        <v>433186.69621750864</v>
      </c>
      <c r="N3158">
        <f>IF($B3158&lt;=$B$9,        $D3158-$B$7*$B$6-$O$18*($D3158-$B$6),          $O$16)</f>
        <v>60056.071025289835</v>
      </c>
      <c r="O3158">
        <f>EXP(-$O$17*$B3158)*LN(N3158)</f>
        <v>3.6713926026400916</v>
      </c>
      <c r="Q3158" s="4">
        <f>IF($B3158&lt;$B$9,      Q3157+($B$5*Q3157+$B$7*$B$6+$S$18*($D3158-$B$6))*$B$20,           Q3157+($B$5*Q3157-$S$16)*$B$20)</f>
        <v>539603.91467486322</v>
      </c>
      <c r="R3158">
        <f>IF($B3158&lt;=$B$9,        $D3158-$B$7*$B$6-$S$18*($D3158-$B$6),          $S$16)</f>
        <v>57288.290560000009</v>
      </c>
      <c r="S3158">
        <f>EXP(-$S$17*$B3158)*($J3158^(1-S$20)-1)/(1-S$20)</f>
        <v>0.33366537751753378</v>
      </c>
    </row>
    <row r="3159" spans="1:19" x14ac:dyDescent="0.3">
      <c r="A3159">
        <f t="shared" ref="A3159:A3222" si="197">B3159+25</f>
        <v>56.370000000000005</v>
      </c>
      <c r="B3159">
        <v>31.37</v>
      </c>
      <c r="C3159" s="1">
        <f t="shared" ref="C3159:C3222" si="198">$B$2+$B$3*B3159+$B$4*B3159^2</f>
        <v>1.3780273219999999</v>
      </c>
      <c r="D3159">
        <f t="shared" ref="D3159:D3222" si="199">$B$6*C3159</f>
        <v>68901.366099999999</v>
      </c>
      <c r="E3159" s="8">
        <f>IF($B3159&lt;$B$9,      E3158+($B$5*E3158+$B$7*$B$6+$B$8*($D3159-$B$6))*$B$20,           E3158+($B$5*E3158-$B$12)*$B$20)</f>
        <v>503543.12314418412</v>
      </c>
      <c r="G3159" s="4">
        <v>358079.89241552103</v>
      </c>
      <c r="I3159" s="4">
        <f>IF($B3159&lt;$B$9,      I3158+($B$5*I3158+$B$7*$B$6+$K$18*($D3159-$B$6))*$B$20,           I3158+($B$5*I3158-$K$16)*$B$20)</f>
        <v>433521.38692383521</v>
      </c>
      <c r="J3159">
        <f xml:space="preserve">          IF($B3159&lt;=$B$9,        $D3159-$B$7*$B$6-$K$18*($D3159-$B$6), $K$16)</f>
        <v>60050.669010640559</v>
      </c>
      <c r="K3159">
        <f t="shared" ref="K3159:K3222" si="200">EXP(-$K$17*$B3159)*($J3159^(1-K$20)-1)/(1-K$20)</f>
        <v>162.80937786543888</v>
      </c>
      <c r="M3159" s="4">
        <f>IF($B3159&lt;$B$9,      M3158+($B$5*M3158+$B$7*$B$6+O$18*($D3159-$B$6))*$B$20,           M3158+($B$5*M3158-O$16)*$B$20)</f>
        <v>433426.79394942016</v>
      </c>
      <c r="N3159">
        <f>IF($B3159&lt;=$B$9,        $D3159-$B$7*$B$6-$O$18*($D3159-$B$6),          $O$16)</f>
        <v>60053.127276459309</v>
      </c>
      <c r="O3159">
        <f>EXP(-$O$17*$B3159)*LN(N3159)</f>
        <v>3.6700914899591708</v>
      </c>
      <c r="Q3159" s="4">
        <f>IF($B3159&lt;$B$9,      Q3158+($B$5*Q3158+$B$7*$B$6+$S$18*($D3159-$B$6))*$B$20,           Q3158+($B$5*Q3158-$S$16)*$B$20)</f>
        <v>539908.93082634942</v>
      </c>
      <c r="R3159">
        <f>IF($B3159&lt;=$B$9,        $D3159-$B$7*$B$6-$S$18*($D3159-$B$6),          $S$16)</f>
        <v>57285.887965000002</v>
      </c>
      <c r="S3159">
        <f>EXP(-$S$17*$B3159)*($J3159^(1-S$20)-1)/(1-S$20)</f>
        <v>0.33354861479779085</v>
      </c>
    </row>
    <row r="3160" spans="1:19" x14ac:dyDescent="0.3">
      <c r="A3160">
        <f t="shared" si="197"/>
        <v>56.38</v>
      </c>
      <c r="B3160">
        <v>31.380000000000003</v>
      </c>
      <c r="C3160" s="1">
        <f t="shared" si="198"/>
        <v>1.3779532719999998</v>
      </c>
      <c r="D3160">
        <f t="shared" si="199"/>
        <v>68897.663599999985</v>
      </c>
      <c r="E3160" s="8">
        <f>IF($B3160&lt;$B$9,      E3159+($B$5*E3159+$B$7*$B$6+$B$8*($D3160-$B$6))*$B$20,           E3159+($B$5*E3159-$B$12)*$B$20)</f>
        <v>503826.05622808461</v>
      </c>
      <c r="G3160" s="4">
        <v>358274.11804146646</v>
      </c>
      <c r="I3160" s="4">
        <f>IF($B3160&lt;$B$9,      I3159+($B$5*I3159+$B$7*$B$6+$K$18*($D3160-$B$6))*$B$20,           I3159+($B$5*I3159-$K$16)*$B$20)</f>
        <v>433761.61883720214</v>
      </c>
      <c r="J3160">
        <f xml:space="preserve">          IF($B3160&lt;=$B$9,        $D3160-$B$7*$B$6-$K$18*($D3160-$B$6), $K$16)</f>
        <v>60047.720805642188</v>
      </c>
      <c r="K3160">
        <f t="shared" si="200"/>
        <v>162.7483929464162</v>
      </c>
      <c r="M3160" s="4">
        <f>IF($B3160&lt;$B$9,      M3159+($B$5*M3159+$B$7*$B$6+O$18*($D3160-$B$6))*$B$20,           M3159+($B$5*M3159-O$16)*$B$20)</f>
        <v>433666.96817740321</v>
      </c>
      <c r="N3160">
        <f>IF($B3160&lt;=$B$9,        $D3160-$B$7*$B$6-$O$18*($D3160-$B$6),          $O$16)</f>
        <v>60050.178589922769</v>
      </c>
      <c r="O3160">
        <f>EXP(-$O$17*$B3160)*LN(N3160)</f>
        <v>3.6687908100909992</v>
      </c>
      <c r="Q3160" s="4">
        <f>IF($B3160&lt;$B$9,      Q3159+($B$5*Q3159+$B$7*$B$6+$S$18*($D3160-$B$6))*$B$20,           Q3159+($B$5*Q3159-$S$16)*$B$20)</f>
        <v>540214.04077473865</v>
      </c>
      <c r="R3160">
        <f>IF($B3160&lt;=$B$9,        $D3160-$B$7*$B$6-$S$18*($D3160-$B$6),          $S$16)</f>
        <v>57283.481339999991</v>
      </c>
      <c r="S3160">
        <f>EXP(-$S$17*$B3160)*($J3160^(1-S$20)-1)/(1-S$20)</f>
        <v>0.33343189293746101</v>
      </c>
    </row>
    <row r="3161" spans="1:19" x14ac:dyDescent="0.3">
      <c r="A3161">
        <f t="shared" si="197"/>
        <v>56.39</v>
      </c>
      <c r="B3161">
        <v>31.39</v>
      </c>
      <c r="C3161" s="1">
        <f t="shared" si="198"/>
        <v>1.377879098</v>
      </c>
      <c r="D3161">
        <f t="shared" si="199"/>
        <v>68893.954899999997</v>
      </c>
      <c r="E3161" s="8">
        <f>IF($B3161&lt;$B$9,      E3160+($B$5*E3160+$B$7*$B$6+$B$8*($D3161-$B$6))*$B$20,           E3160+($B$5*E3160-$B$12)*$B$20)</f>
        <v>504109.07721246441</v>
      </c>
      <c r="G3161" s="4">
        <v>358468.40793768095</v>
      </c>
      <c r="I3161" s="4">
        <f>IF($B3161&lt;$B$9,      I3160+($B$5*I3160+$B$7*$B$6+$K$18*($D3161-$B$6))*$B$20,           I3160+($B$5*I3160-$K$16)*$B$20)</f>
        <v>434001.92727615772</v>
      </c>
      <c r="J3161">
        <f xml:space="preserve">          IF($B3161&lt;=$B$9,        $D3161-$B$7*$B$6-$K$18*($D3161-$B$6), $K$16)</f>
        <v>60044.767663744176</v>
      </c>
      <c r="K3161">
        <f t="shared" si="200"/>
        <v>162.68742395823912</v>
      </c>
      <c r="M3161" s="4">
        <f>IF($B3161&lt;$B$9,      M3160+($B$5*M3160+$B$7*$B$6+O$18*($D3161-$B$6))*$B$20,           M3160+($B$5*M3160-O$16)*$B$20)</f>
        <v>433907.21891560848</v>
      </c>
      <c r="N3161">
        <f>IF($B3161&lt;=$B$9,        $D3161-$B$7*$B$6-$O$18*($D3161-$B$6),          $O$16)</f>
        <v>60047.224965680231</v>
      </c>
      <c r="O3161">
        <f>EXP(-$O$17*$B3161)*LN(N3161)</f>
        <v>3.6674905628977519</v>
      </c>
      <c r="Q3161" s="4">
        <f>IF($B3161&lt;$B$9,      Q3160+($B$5*Q3160+$B$7*$B$6+$S$18*($D3161-$B$6))*$B$20,           Q3160+($B$5*Q3160-$S$16)*$B$20)</f>
        <v>540519.24453115975</v>
      </c>
      <c r="R3161">
        <f>IF($B3161&lt;=$B$9,        $D3161-$B$7*$B$6-$S$18*($D3161-$B$6),          $S$16)</f>
        <v>57281.070684999999</v>
      </c>
      <c r="S3161">
        <f>EXP(-$S$17*$B3161)*($J3161^(1-S$20)-1)/(1-S$20)</f>
        <v>0.33331521192224622</v>
      </c>
    </row>
    <row r="3162" spans="1:19" x14ac:dyDescent="0.3">
      <c r="A3162">
        <f t="shared" si="197"/>
        <v>56.400000000000006</v>
      </c>
      <c r="B3162">
        <v>31.400000000000002</v>
      </c>
      <c r="C3162" s="1">
        <f t="shared" si="198"/>
        <v>1.3778048000000001</v>
      </c>
      <c r="D3162">
        <f t="shared" si="199"/>
        <v>68890.240000000005</v>
      </c>
      <c r="E3162" s="8">
        <f>IF($B3162&lt;$B$9,      E3161+($B$5*E3161+$B$7*$B$6+$B$8*($D3162-$B$6))*$B$20,           E3161+($B$5*E3161-$B$12)*$B$20)</f>
        <v>504392.18610948877</v>
      </c>
      <c r="G3162" s="4">
        <v>358662.76212045917</v>
      </c>
      <c r="I3162" s="4">
        <f>IF($B3162&lt;$B$9,      I3161+($B$5*I3161+$B$7*$B$6+$K$18*($D3162-$B$6))*$B$20,           I3161+($B$5*I3161-$K$16)*$B$20)</f>
        <v>434242.31225485489</v>
      </c>
      <c r="J3162">
        <f xml:space="preserve">          IF($B3162&lt;=$B$9,        $D3162-$B$7*$B$6-$K$18*($D3162-$B$6), $K$16)</f>
        <v>60041.809584946503</v>
      </c>
      <c r="K3162">
        <f t="shared" si="200"/>
        <v>162.62647089910786</v>
      </c>
      <c r="M3162" s="4">
        <f>IF($B3162&lt;$B$9,      M3161+($B$5*M3161+$B$7*$B$6+O$18*($D3162-$B$6))*$B$20,           M3161+($B$5*M3161-O$16)*$B$20)</f>
        <v>434147.54617819161</v>
      </c>
      <c r="N3162">
        <f>IF($B3162&lt;=$B$9,        $D3162-$B$7*$B$6-$O$18*($D3162-$B$6),          $O$16)</f>
        <v>60044.266403731679</v>
      </c>
      <c r="O3162">
        <f>EXP(-$O$17*$B3162)*LN(N3162)</f>
        <v>3.6661907482416352</v>
      </c>
      <c r="Q3162" s="4">
        <f>IF($B3162&lt;$B$9,      Q3161+($B$5*Q3161+$B$7*$B$6+$S$18*($D3162-$B$6))*$B$20,           Q3161+($B$5*Q3161-$S$16)*$B$20)</f>
        <v>540824.54210674565</v>
      </c>
      <c r="R3162">
        <f>IF($B3162&lt;=$B$9,        $D3162-$B$7*$B$6-$S$18*($D3162-$B$6),          $S$16)</f>
        <v>57278.656000000003</v>
      </c>
      <c r="S3162">
        <f>EXP(-$S$17*$B3162)*($J3162^(1-S$20)-1)/(1-S$20)</f>
        <v>0.33319857173785311</v>
      </c>
    </row>
    <row r="3163" spans="1:19" x14ac:dyDescent="0.3">
      <c r="A3163">
        <f t="shared" si="197"/>
        <v>56.41</v>
      </c>
      <c r="B3163">
        <v>31.41</v>
      </c>
      <c r="C3163" s="1">
        <f t="shared" si="198"/>
        <v>1.3777303780000001</v>
      </c>
      <c r="D3163">
        <f t="shared" si="199"/>
        <v>68886.51890000001</v>
      </c>
      <c r="E3163" s="8">
        <f>IF($B3163&lt;$B$9,      E3162+($B$5*E3162+$B$7*$B$6+$B$8*($D3163-$B$6))*$B$20,           E3162+($B$5*E3162-$B$12)*$B$20)</f>
        <v>504675.3829313271</v>
      </c>
      <c r="G3163" s="4">
        <v>358857.18060610135</v>
      </c>
      <c r="I3163" s="4">
        <f>IF($B3163&lt;$B$9,      I3162+($B$5*I3162+$B$7*$B$6+$K$18*($D3163-$B$6))*$B$20,           I3162+($B$5*I3162-$K$16)*$B$20)</f>
        <v>434482.77378745162</v>
      </c>
      <c r="J3163">
        <f xml:space="preserve">          IF($B3163&lt;=$B$9,        $D3163-$B$7*$B$6-$K$18*($D3163-$B$6), $K$16)</f>
        <v>60038.846569249159</v>
      </c>
      <c r="K3163">
        <f t="shared" si="200"/>
        <v>162.56553376722076</v>
      </c>
      <c r="M3163" s="4">
        <f>IF($B3163&lt;$B$9,      M3162+($B$5*M3162+$B$7*$B$6+O$18*($D3163-$B$6))*$B$20,           M3162+($B$5*M3162-O$16)*$B$20)</f>
        <v>434387.94997931318</v>
      </c>
      <c r="N3163">
        <f>IF($B3163&lt;=$B$9,        $D3163-$B$7*$B$6-$O$18*($D3163-$B$6),          $O$16)</f>
        <v>60041.3029040771</v>
      </c>
      <c r="O3163">
        <f>EXP(-$O$17*$B3163)*LN(N3163)</f>
        <v>3.6648913659848943</v>
      </c>
      <c r="Q3163" s="4">
        <f>IF($B3163&lt;$B$9,      Q3162+($B$5*Q3162+$B$7*$B$6+$S$18*($D3163-$B$6))*$B$20,           Q3162+($B$5*Q3162-$S$16)*$B$20)</f>
        <v>541129.93351263297</v>
      </c>
      <c r="R3163">
        <f>IF($B3163&lt;=$B$9,        $D3163-$B$7*$B$6-$S$18*($D3163-$B$6),          $S$16)</f>
        <v>57276.23728500001</v>
      </c>
      <c r="S3163">
        <f>EXP(-$S$17*$B3163)*($J3163^(1-S$20)-1)/(1-S$20)</f>
        <v>0.33308197236999387</v>
      </c>
    </row>
    <row r="3164" spans="1:19" x14ac:dyDescent="0.3">
      <c r="A3164">
        <f t="shared" si="197"/>
        <v>56.42</v>
      </c>
      <c r="B3164">
        <v>31.42</v>
      </c>
      <c r="C3164" s="1">
        <f t="shared" si="198"/>
        <v>1.3776558320000003</v>
      </c>
      <c r="D3164">
        <f t="shared" si="199"/>
        <v>68882.791600000011</v>
      </c>
      <c r="E3164" s="8">
        <f>IF($B3164&lt;$B$9,      E3163+($B$5*E3163+$B$7*$B$6+$B$8*($D3164-$B$6))*$B$20,           E3163+($B$5*E3163-$B$12)*$B$20)</f>
        <v>504958.66769015306</v>
      </c>
      <c r="G3164" s="4">
        <v>359051.66341091349</v>
      </c>
      <c r="I3164" s="4">
        <f>IF($B3164&lt;$B$9,      I3163+($B$5*I3163+$B$7*$B$6+$K$18*($D3164-$B$6))*$B$20,           I3163+($B$5*I3163-$K$16)*$B$20)</f>
        <v>434723.31188811071</v>
      </c>
      <c r="J3164">
        <f xml:space="preserve">          IF($B3164&lt;=$B$9,        $D3164-$B$7*$B$6-$K$18*($D3164-$B$6), $K$16)</f>
        <v>60035.87861665216</v>
      </c>
      <c r="K3164">
        <f t="shared" si="200"/>
        <v>162.50461256077395</v>
      </c>
      <c r="M3164" s="4">
        <f>IF($B3164&lt;$B$9,      M3163+($B$5*M3163+$B$7*$B$6+O$18*($D3164-$B$6))*$B$20,           M3163+($B$5*M3163-O$16)*$B$20)</f>
        <v>434628.43033313879</v>
      </c>
      <c r="N3164">
        <f>IF($B3164&lt;=$B$9,        $D3164-$B$7*$B$6-$O$18*($D3164-$B$6),          $O$16)</f>
        <v>60038.334466716507</v>
      </c>
      <c r="O3164">
        <f>EXP(-$O$17*$B3164)*LN(N3164)</f>
        <v>3.6635924159898061</v>
      </c>
      <c r="Q3164" s="4">
        <f>IF($B3164&lt;$B$9,      Q3163+($B$5*Q3163+$B$7*$B$6+$S$18*($D3164-$B$6))*$B$20,           Q3163+($B$5*Q3163-$S$16)*$B$20)</f>
        <v>541435.41875996243</v>
      </c>
      <c r="R3164">
        <f>IF($B3164&lt;=$B$9,        $D3164-$B$7*$B$6-$S$18*($D3164-$B$6),          $S$16)</f>
        <v>57273.814540000007</v>
      </c>
      <c r="S3164">
        <f>EXP(-$S$17*$B3164)*($J3164^(1-S$20)-1)/(1-S$20)</f>
        <v>0.33296541380438505</v>
      </c>
    </row>
    <row r="3165" spans="1:19" x14ac:dyDescent="0.3">
      <c r="A3165">
        <f t="shared" si="197"/>
        <v>56.43</v>
      </c>
      <c r="B3165">
        <v>31.43</v>
      </c>
      <c r="C3165" s="1">
        <f t="shared" si="198"/>
        <v>1.3775811619999998</v>
      </c>
      <c r="D3165">
        <f t="shared" si="199"/>
        <v>68879.058099999995</v>
      </c>
      <c r="E3165" s="8">
        <f>IF($B3165&lt;$B$9,      E3164+($B$5*E3164+$B$7*$B$6+$B$8*($D3165-$B$6))*$B$20,           E3164+($B$5*E3164-$B$12)*$B$20)</f>
        <v>505242.04039814463</v>
      </c>
      <c r="G3165" s="4">
        <v>359246.2105512073</v>
      </c>
      <c r="I3165" s="4">
        <f>IF($B3165&lt;$B$9,      I3164+($B$5*I3164+$B$7*$B$6+$K$18*($D3165-$B$6))*$B$20,           I3164+($B$5*I3164-$K$16)*$B$20)</f>
        <v>434963.92657100002</v>
      </c>
      <c r="J3165">
        <f xml:space="preserve">          IF($B3165&lt;=$B$9,        $D3165-$B$7*$B$6-$K$18*($D3165-$B$6), $K$16)</f>
        <v>60032.905727155485</v>
      </c>
      <c r="K3165">
        <f t="shared" si="200"/>
        <v>162.44370727796158</v>
      </c>
      <c r="M3165" s="4">
        <f>IF($B3165&lt;$B$9,      M3164+($B$5*M3164+$B$7*$B$6+O$18*($D3165-$B$6))*$B$20,           M3164+($B$5*M3164-O$16)*$B$20)</f>
        <v>434868.98725383892</v>
      </c>
      <c r="N3165">
        <f>IF($B3165&lt;=$B$9,        $D3165-$B$7*$B$6-$O$18*($D3165-$B$6),          $O$16)</f>
        <v>60035.36109164988</v>
      </c>
      <c r="O3165">
        <f>EXP(-$O$17*$B3165)*LN(N3165)</f>
        <v>3.6622938981186874</v>
      </c>
      <c r="Q3165" s="4">
        <f>IF($B3165&lt;$B$9,      Q3164+($B$5*Q3164+$B$7*$B$6+$S$18*($D3165-$B$6))*$B$20,           Q3164+($B$5*Q3164-$S$16)*$B$20)</f>
        <v>541740.99785987847</v>
      </c>
      <c r="R3165">
        <f>IF($B3165&lt;=$B$9,        $D3165-$B$7*$B$6-$S$18*($D3165-$B$6),          $S$16)</f>
        <v>57271.387764999999</v>
      </c>
      <c r="S3165">
        <f>EXP(-$S$17*$B3165)*($J3165^(1-S$20)-1)/(1-S$20)</f>
        <v>0.33284889602674878</v>
      </c>
    </row>
    <row r="3166" spans="1:19" x14ac:dyDescent="0.3">
      <c r="A3166">
        <f t="shared" si="197"/>
        <v>56.44</v>
      </c>
      <c r="B3166">
        <v>31.44</v>
      </c>
      <c r="C3166" s="1">
        <f t="shared" si="198"/>
        <v>1.3775063679999999</v>
      </c>
      <c r="D3166">
        <f t="shared" si="199"/>
        <v>68875.318399999989</v>
      </c>
      <c r="E3166" s="8">
        <f>IF($B3166&lt;$B$9,      E3165+($B$5*E3165+$B$7*$B$6+$B$8*($D3166-$B$6))*$B$20,           E3165+($B$5*E3165-$B$12)*$B$20)</f>
        <v>505525.50106748397</v>
      </c>
      <c r="G3166" s="4">
        <v>359440.8220433002</v>
      </c>
      <c r="I3166" s="4">
        <f>IF($B3166&lt;$B$9,      I3165+($B$5*I3165+$B$7*$B$6+$K$18*($D3166-$B$6))*$B$20,           I3165+($B$5*I3165-$K$16)*$B$20)</f>
        <v>435204.6178502923</v>
      </c>
      <c r="J3166">
        <f xml:space="preserve">          IF($B3166&lt;=$B$9,        $D3166-$B$7*$B$6-$K$18*($D3166-$B$6), $K$16)</f>
        <v>60029.927900759161</v>
      </c>
      <c r="K3166">
        <f t="shared" si="200"/>
        <v>162.3828179169758</v>
      </c>
      <c r="M3166" s="4">
        <f>IF($B3166&lt;$B$9,      M3165+($B$5*M3165+$B$7*$B$6+O$18*($D3166-$B$6))*$B$20,           M3165+($B$5*M3165-O$16)*$B$20)</f>
        <v>435109.62075558899</v>
      </c>
      <c r="N3166">
        <f>IF($B3166&lt;=$B$9,        $D3166-$B$7*$B$6-$O$18*($D3166-$B$6),          $O$16)</f>
        <v>60032.382778877247</v>
      </c>
      <c r="O3166">
        <f>EXP(-$O$17*$B3166)*LN(N3166)</f>
        <v>3.6609958122338884</v>
      </c>
      <c r="Q3166" s="4">
        <f>IF($B3166&lt;$B$9,      Q3165+($B$5*Q3165+$B$7*$B$6+$S$18*($D3166-$B$6))*$B$20,           Q3165+($B$5*Q3165-$S$16)*$B$20)</f>
        <v>542046.67082352948</v>
      </c>
      <c r="R3166">
        <f>IF($B3166&lt;=$B$9,        $D3166-$B$7*$B$6-$S$18*($D3166-$B$6),          $S$16)</f>
        <v>57268.956959999996</v>
      </c>
      <c r="S3166">
        <f>EXP(-$S$17*$B3166)*($J3166^(1-S$20)-1)/(1-S$20)</f>
        <v>0.33273241902281192</v>
      </c>
    </row>
    <row r="3167" spans="1:19" x14ac:dyDescent="0.3">
      <c r="A3167">
        <f t="shared" si="197"/>
        <v>56.45</v>
      </c>
      <c r="B3167">
        <v>31.450000000000003</v>
      </c>
      <c r="C3167" s="1">
        <f t="shared" si="198"/>
        <v>1.37743145</v>
      </c>
      <c r="D3167">
        <f t="shared" si="199"/>
        <v>68871.572499999995</v>
      </c>
      <c r="E3167" s="8">
        <f>IF($B3167&lt;$B$9,      E3166+($B$5*E3166+$B$7*$B$6+$B$8*($D3167-$B$6))*$B$20,           E3166+($B$5*E3166-$B$12)*$B$20)</f>
        <v>505809.04971035762</v>
      </c>
      <c r="G3167" s="4">
        <v>359635.49790351535</v>
      </c>
      <c r="I3167" s="4">
        <f>IF($B3167&lt;$B$9,      I3166+($B$5*I3166+$B$7*$B$6+$K$18*($D3167-$B$6))*$B$20,           I3166+($B$5*I3166-$K$16)*$B$20)</f>
        <v>435445.38574016525</v>
      </c>
      <c r="J3167">
        <f xml:space="preserve">          IF($B3167&lt;=$B$9,        $D3167-$B$7*$B$6-$K$18*($D3167-$B$6), $K$16)</f>
        <v>60026.94513746319</v>
      </c>
      <c r="K3167">
        <f t="shared" si="200"/>
        <v>162.32194447600648</v>
      </c>
      <c r="M3167" s="4">
        <f>IF($B3167&lt;$B$9,      M3166+($B$5*M3166+$B$7*$B$6+O$18*($D3167-$B$6))*$B$20,           M3166+($B$5*M3166-O$16)*$B$20)</f>
        <v>435350.33085256943</v>
      </c>
      <c r="N3167">
        <f>IF($B3167&lt;=$B$9,        $D3167-$B$7*$B$6-$O$18*($D3167-$B$6),          $O$16)</f>
        <v>60029.399528398601</v>
      </c>
      <c r="O3167">
        <f>EXP(-$O$17*$B3167)*LN(N3167)</f>
        <v>3.6596981581977914</v>
      </c>
      <c r="Q3167" s="4">
        <f>IF($B3167&lt;$B$9,      Q3166+($B$5*Q3166+$B$7*$B$6+$S$18*($D3167-$B$6))*$B$20,           Q3166+($B$5*Q3166-$S$16)*$B$20)</f>
        <v>542352.43766206771</v>
      </c>
      <c r="R3167">
        <f>IF($B3167&lt;=$B$9,        $D3167-$B$7*$B$6-$S$18*($D3167-$B$6),          $S$16)</f>
        <v>57266.522124999996</v>
      </c>
      <c r="S3167">
        <f>EXP(-$S$17*$B3167)*($J3167^(1-S$20)-1)/(1-S$20)</f>
        <v>0.33261598277830617</v>
      </c>
    </row>
    <row r="3168" spans="1:19" x14ac:dyDescent="0.3">
      <c r="A3168">
        <f t="shared" si="197"/>
        <v>56.46</v>
      </c>
      <c r="B3168">
        <v>31.46</v>
      </c>
      <c r="C3168" s="1">
        <f t="shared" si="198"/>
        <v>1.377356408</v>
      </c>
      <c r="D3168">
        <f t="shared" si="199"/>
        <v>68867.820399999997</v>
      </c>
      <c r="E3168" s="8">
        <f>IF($B3168&lt;$B$9,      E3167+($B$5*E3167+$B$7*$B$6+$B$8*($D3168-$B$6))*$B$20,           E3167+($B$5*E3167-$B$12)*$B$20)</f>
        <v>506092.68633895623</v>
      </c>
      <c r="G3168" s="4">
        <v>359830.23814818158</v>
      </c>
      <c r="I3168" s="4">
        <f>IF($B3168&lt;$B$9,      I3167+($B$5*I3167+$B$7*$B$6+$K$18*($D3168-$B$6))*$B$20,           I3167+($B$5*I3167-$K$16)*$B$20)</f>
        <v>435686.23025480163</v>
      </c>
      <c r="J3168">
        <f xml:space="preserve">          IF($B3168&lt;=$B$9,        $D3168-$B$7*$B$6-$K$18*($D3168-$B$6), $K$16)</f>
        <v>60023.957437267549</v>
      </c>
      <c r="K3168">
        <f t="shared" si="200"/>
        <v>162.2610869532416</v>
      </c>
      <c r="M3168" s="4">
        <f>IF($B3168&lt;$B$9,      M3167+($B$5*M3167+$B$7*$B$6+O$18*($D3168-$B$6))*$B$20,           M3167+($B$5*M3167-O$16)*$B$20)</f>
        <v>435591.11755896569</v>
      </c>
      <c r="N3168">
        <f>IF($B3168&lt;=$B$9,        $D3168-$B$7*$B$6-$O$18*($D3168-$B$6),          $O$16)</f>
        <v>60026.411340213941</v>
      </c>
      <c r="O3168">
        <f>EXP(-$O$17*$B3168)*LN(N3168)</f>
        <v>3.6584009358728187</v>
      </c>
      <c r="Q3168" s="4">
        <f>IF($B3168&lt;$B$9,      Q3167+($B$5*Q3167+$B$7*$B$6+$S$18*($D3168-$B$6))*$B$20,           Q3167+($B$5*Q3167-$S$16)*$B$20)</f>
        <v>542658.29838664946</v>
      </c>
      <c r="R3168">
        <f>IF($B3168&lt;=$B$9,        $D3168-$B$7*$B$6-$S$18*($D3168-$B$6),          $S$16)</f>
        <v>57264.083259999999</v>
      </c>
      <c r="S3168">
        <f>EXP(-$S$17*$B3168)*($J3168^(1-S$20)-1)/(1-S$20)</f>
        <v>0.33249958727896844</v>
      </c>
    </row>
    <row r="3169" spans="1:19" x14ac:dyDescent="0.3">
      <c r="A3169">
        <f t="shared" si="197"/>
        <v>56.47</v>
      </c>
      <c r="B3169">
        <v>31.470000000000002</v>
      </c>
      <c r="C3169" s="1">
        <f t="shared" si="198"/>
        <v>1.377281242</v>
      </c>
      <c r="D3169">
        <f t="shared" si="199"/>
        <v>68864.062099999996</v>
      </c>
      <c r="E3169" s="8">
        <f>IF($B3169&lt;$B$9,      E3168+($B$5*E3168+$B$7*$B$6+$B$8*($D3169-$B$6))*$B$20,           E3168+($B$5*E3168-$B$12)*$B$20)</f>
        <v>506376.41096547485</v>
      </c>
      <c r="G3169" s="4">
        <v>360025.04279363347</v>
      </c>
      <c r="I3169" s="4">
        <f>IF($B3169&lt;$B$9,      I3168+($B$5*I3168+$B$7*$B$6+$K$18*($D3169-$B$6))*$B$20,           I3168+($B$5*I3168-$K$16)*$B$20)</f>
        <v>435927.15140838909</v>
      </c>
      <c r="J3169">
        <f xml:space="preserve">          IF($B3169&lt;=$B$9,        $D3169-$B$7*$B$6-$K$18*($D3169-$B$6), $K$16)</f>
        <v>60020.964800172253</v>
      </c>
      <c r="K3169">
        <f t="shared" si="200"/>
        <v>162.20024534686704</v>
      </c>
      <c r="M3169" s="4">
        <f>IF($B3169&lt;$B$9,      M3168+($B$5*M3168+$B$7*$B$6+O$18*($D3169-$B$6))*$B$20,           M3168+($B$5*M3168-O$16)*$B$20)</f>
        <v>435831.9808889681</v>
      </c>
      <c r="N3169">
        <f>IF($B3169&lt;=$B$9,        $D3169-$B$7*$B$6-$O$18*($D3169-$B$6),          $O$16)</f>
        <v>60023.418214323261</v>
      </c>
      <c r="O3169">
        <f>EXP(-$O$17*$B3169)*LN(N3169)</f>
        <v>3.6571041451214263</v>
      </c>
      <c r="Q3169" s="4">
        <f>IF($B3169&lt;$B$9,      Q3168+($B$5*Q3168+$B$7*$B$6+$S$18*($D3169-$B$6))*$B$20,           Q3168+($B$5*Q3168-$S$16)*$B$20)</f>
        <v>542964.25300843478</v>
      </c>
      <c r="R3169">
        <f>IF($B3169&lt;=$B$9,        $D3169-$B$7*$B$6-$S$18*($D3169-$B$6),          $S$16)</f>
        <v>57261.640364999999</v>
      </c>
      <c r="S3169">
        <f>EXP(-$S$17*$B3169)*($J3169^(1-S$20)-1)/(1-S$20)</f>
        <v>0.33238323251054069</v>
      </c>
    </row>
    <row r="3170" spans="1:19" x14ac:dyDescent="0.3">
      <c r="A3170">
        <f t="shared" si="197"/>
        <v>56.480000000000004</v>
      </c>
      <c r="B3170">
        <v>31.48</v>
      </c>
      <c r="C3170" s="1">
        <f t="shared" si="198"/>
        <v>1.3772059520000002</v>
      </c>
      <c r="D3170">
        <f t="shared" si="199"/>
        <v>68860.297600000005</v>
      </c>
      <c r="E3170" s="8">
        <f>IF($B3170&lt;$B$9,      E3169+($B$5*E3169+$B$7*$B$6+$B$8*($D3170-$B$6))*$B$20,           E3169+($B$5*E3169-$B$12)*$B$20)</f>
        <v>506660.22360211279</v>
      </c>
      <c r="G3170" s="4">
        <v>360219.91185621126</v>
      </c>
      <c r="I3170" s="4">
        <f>IF($B3170&lt;$B$9,      I3169+($B$5*I3169+$B$7*$B$6+$K$18*($D3170-$B$6))*$B$20,           I3169+($B$5*I3169-$K$16)*$B$20)</f>
        <v>436168.14921512024</v>
      </c>
      <c r="J3170">
        <f xml:space="preserve">          IF($B3170&lt;=$B$9,        $D3170-$B$7*$B$6-$K$18*($D3170-$B$6), $K$16)</f>
        <v>60017.967226177301</v>
      </c>
      <c r="K3170">
        <f t="shared" si="200"/>
        <v>162.13941965506658</v>
      </c>
      <c r="M3170" s="4">
        <f>IF($B3170&lt;$B$9,      M3169+($B$5*M3169+$B$7*$B$6+O$18*($D3170-$B$6))*$B$20,           M3169+($B$5*M3169-O$16)*$B$20)</f>
        <v>436072.92085677199</v>
      </c>
      <c r="N3170">
        <f>IF($B3170&lt;=$B$9,        $D3170-$B$7*$B$6-$O$18*($D3170-$B$6),          $O$16)</f>
        <v>60020.420150726575</v>
      </c>
      <c r="O3170">
        <f>EXP(-$O$17*$B3170)*LN(N3170)</f>
        <v>3.655807785806104</v>
      </c>
      <c r="Q3170" s="4">
        <f>IF($B3170&lt;$B$9,      Q3169+($B$5*Q3169+$B$7*$B$6+$S$18*($D3170-$B$6))*$B$20,           Q3169+($B$5*Q3169-$S$16)*$B$20)</f>
        <v>543270.30153858778</v>
      </c>
      <c r="R3170">
        <f>IF($B3170&lt;=$B$9,        $D3170-$B$7*$B$6-$S$18*($D3170-$B$6),          $S$16)</f>
        <v>57259.193440000003</v>
      </c>
      <c r="S3170">
        <f>EXP(-$S$17*$B3170)*($J3170^(1-S$20)-1)/(1-S$20)</f>
        <v>0.33226691845876971</v>
      </c>
    </row>
    <row r="3171" spans="1:19" x14ac:dyDescent="0.3">
      <c r="A3171">
        <f t="shared" si="197"/>
        <v>56.49</v>
      </c>
      <c r="B3171">
        <v>31.490000000000002</v>
      </c>
      <c r="C3171" s="1">
        <f t="shared" si="198"/>
        <v>1.3771305380000003</v>
      </c>
      <c r="D3171">
        <f t="shared" si="199"/>
        <v>68856.526900000012</v>
      </c>
      <c r="E3171" s="8">
        <f>IF($B3171&lt;$B$9,      E3170+($B$5*E3170+$B$7*$B$6+$B$8*($D3171-$B$6))*$B$20,           E3170+($B$5*E3170-$B$12)*$B$20)</f>
        <v>506944.12426107354</v>
      </c>
      <c r="G3171" s="4">
        <v>360414.84535226092</v>
      </c>
      <c r="I3171" s="4">
        <f>IF($B3171&lt;$B$9,      I3170+($B$5*I3170+$B$7*$B$6+$K$18*($D3171-$B$6))*$B$20,           I3170+($B$5*I3170-$K$16)*$B$20)</f>
        <v>436409.22368919273</v>
      </c>
      <c r="J3171">
        <f xml:space="preserve">          IF($B3171&lt;=$B$9,        $D3171-$B$7*$B$6-$K$18*($D3171-$B$6), $K$16)</f>
        <v>60014.964715282687</v>
      </c>
      <c r="K3171">
        <f t="shared" si="200"/>
        <v>162.07860987602197</v>
      </c>
      <c r="M3171" s="4">
        <f>IF($B3171&lt;$B$9,      M3170+($B$5*M3170+$B$7*$B$6+O$18*($D3171-$B$6))*$B$20,           M3170+($B$5*M3170-O$16)*$B$20)</f>
        <v>436313.93747657764</v>
      </c>
      <c r="N3171">
        <f>IF($B3171&lt;=$B$9,        $D3171-$B$7*$B$6-$O$18*($D3171-$B$6),          $O$16)</f>
        <v>60017.417149423869</v>
      </c>
      <c r="O3171">
        <f>EXP(-$O$17*$B3171)*LN(N3171)</f>
        <v>3.654511857789378</v>
      </c>
      <c r="Q3171" s="4">
        <f>IF($B3171&lt;$B$9,      Q3170+($B$5*Q3170+$B$7*$B$6+$S$18*($D3171-$B$6))*$B$20,           Q3170+($B$5*Q3170-$S$16)*$B$20)</f>
        <v>543576.4439882763</v>
      </c>
      <c r="R3171">
        <f>IF($B3171&lt;=$B$9,        $D3171-$B$7*$B$6-$S$18*($D3171-$B$6),          $S$16)</f>
        <v>57256.74248500001</v>
      </c>
      <c r="S3171">
        <f>EXP(-$S$17*$B3171)*($J3171^(1-S$20)-1)/(1-S$20)</f>
        <v>0.33215064510940723</v>
      </c>
    </row>
    <row r="3172" spans="1:19" x14ac:dyDescent="0.3">
      <c r="A3172">
        <f t="shared" si="197"/>
        <v>56.5</v>
      </c>
      <c r="B3172">
        <v>31.5</v>
      </c>
      <c r="C3172" s="1">
        <f t="shared" si="198"/>
        <v>1.3770549999999999</v>
      </c>
      <c r="D3172">
        <f t="shared" si="199"/>
        <v>68852.75</v>
      </c>
      <c r="E3172" s="8">
        <f>IF($B3172&lt;$B$9,      E3171+($B$5*E3171+$B$7*$B$6+$B$8*($D3172-$B$6))*$B$20,           E3171+($B$5*E3171-$B$12)*$B$20)</f>
        <v>507228.11295456492</v>
      </c>
      <c r="G3172" s="4">
        <v>360609.84329813422</v>
      </c>
      <c r="I3172" s="4">
        <f>IF($B3172&lt;$B$9,      I3171+($B$5*I3171+$B$7*$B$6+$K$18*($D3172-$B$6))*$B$20,           I3171+($B$5*I3171-$K$16)*$B$20)</f>
        <v>436650.37484480906</v>
      </c>
      <c r="J3172">
        <f xml:space="preserve">          IF($B3172&lt;=$B$9,        $D3172-$B$7*$B$6-$K$18*($D3172-$B$6), $K$16)</f>
        <v>60011.957267488397</v>
      </c>
      <c r="K3172">
        <f t="shared" si="200"/>
        <v>162.01781600791296</v>
      </c>
      <c r="M3172" s="4">
        <f>IF($B3172&lt;$B$9,      M3171+($B$5*M3171+$B$7*$B$6+O$18*($D3172-$B$6))*$B$20,           M3171+($B$5*M3171-O$16)*$B$20)</f>
        <v>436555.03076259029</v>
      </c>
      <c r="N3172">
        <f>IF($B3172&lt;=$B$9,        $D3172-$B$7*$B$6-$O$18*($D3172-$B$6),          $O$16)</f>
        <v>60014.409210415128</v>
      </c>
      <c r="O3172">
        <f>EXP(-$O$17*$B3172)*LN(N3172)</f>
        <v>3.6532163609338117</v>
      </c>
      <c r="Q3172" s="4">
        <f>IF($B3172&lt;$B$9,      Q3171+($B$5*Q3171+$B$7*$B$6+$S$18*($D3172-$B$6))*$B$20,           Q3171+($B$5*Q3171-$S$16)*$B$20)</f>
        <v>543882.68036867224</v>
      </c>
      <c r="R3172">
        <f>IF($B3172&lt;=$B$9,        $D3172-$B$7*$B$6-$S$18*($D3172-$B$6),          $S$16)</f>
        <v>57254.287499999999</v>
      </c>
      <c r="S3172">
        <f>EXP(-$S$17*$B3172)*($J3172^(1-S$20)-1)/(1-S$20)</f>
        <v>0.3320344124482103</v>
      </c>
    </row>
    <row r="3173" spans="1:19" x14ac:dyDescent="0.3">
      <c r="A3173">
        <f t="shared" si="197"/>
        <v>56.510000000000005</v>
      </c>
      <c r="B3173">
        <v>31.51</v>
      </c>
      <c r="C3173" s="1">
        <f t="shared" si="198"/>
        <v>1.3769793379999999</v>
      </c>
      <c r="D3173">
        <f t="shared" si="199"/>
        <v>68848.966899999999</v>
      </c>
      <c r="E3173" s="8">
        <f>IF($B3173&lt;$B$9,      E3172+($B$5*E3172+$B$7*$B$6+$B$8*($D3173-$B$6))*$B$20,           E3172+($B$5*E3172-$B$12)*$B$20)</f>
        <v>507512.18969479902</v>
      </c>
      <c r="G3173" s="4">
        <v>360804.90571018856</v>
      </c>
      <c r="I3173" s="4">
        <f>IF($B3173&lt;$B$9,      I3172+($B$5*I3172+$B$7*$B$6+$K$18*($D3173-$B$6))*$B$20,           I3172+($B$5*I3172-$K$16)*$B$20)</f>
        <v>436891.60269617679</v>
      </c>
      <c r="J3173">
        <f xml:space="preserve">          IF($B3173&lt;=$B$9,        $D3173-$B$7*$B$6-$K$18*($D3173-$B$6), $K$16)</f>
        <v>60008.944882794458</v>
      </c>
      <c r="K3173">
        <f t="shared" si="200"/>
        <v>161.95703804891707</v>
      </c>
      <c r="M3173" s="4">
        <f>IF($B3173&lt;$B$9,      M3172+($B$5*M3172+$B$7*$B$6+O$18*($D3173-$B$6))*$B$20,           M3172+($B$5*M3172-O$16)*$B$20)</f>
        <v>436796.20072902017</v>
      </c>
      <c r="N3173">
        <f>IF($B3173&lt;=$B$9,        $D3173-$B$7*$B$6-$O$18*($D3173-$B$6),          $O$16)</f>
        <v>60011.396333700381</v>
      </c>
      <c r="O3173">
        <f>EXP(-$O$17*$B3173)*LN(N3173)</f>
        <v>3.651921295101999</v>
      </c>
      <c r="Q3173" s="4">
        <f>IF($B3173&lt;$B$9,      Q3172+($B$5*Q3172+$B$7*$B$6+$S$18*($D3173-$B$6))*$B$20,           Q3172+($B$5*Q3172-$S$16)*$B$20)</f>
        <v>544189.01069095125</v>
      </c>
      <c r="R3173">
        <f>IF($B3173&lt;=$B$9,        $D3173-$B$7*$B$6-$S$18*($D3173-$B$6),          $S$16)</f>
        <v>57251.828484999998</v>
      </c>
      <c r="S3173">
        <f>EXP(-$S$17*$B3173)*($J3173^(1-S$20)-1)/(1-S$20)</f>
        <v>0.33191822046094038</v>
      </c>
    </row>
    <row r="3174" spans="1:19" x14ac:dyDescent="0.3">
      <c r="A3174">
        <f t="shared" si="197"/>
        <v>56.52</v>
      </c>
      <c r="B3174">
        <v>31.520000000000003</v>
      </c>
      <c r="C3174" s="1">
        <f t="shared" si="198"/>
        <v>1.3769035519999999</v>
      </c>
      <c r="D3174">
        <f t="shared" si="199"/>
        <v>68845.177599999995</v>
      </c>
      <c r="E3174" s="8">
        <f>IF($B3174&lt;$B$9,      E3173+($B$5*E3173+$B$7*$B$6+$B$8*($D3174-$B$6))*$B$20,           E3173+($B$5*E3173-$B$12)*$B$20)</f>
        <v>507796.35449399217</v>
      </c>
      <c r="G3174" s="4">
        <v>361000.03260478715</v>
      </c>
      <c r="I3174" s="4">
        <f>IF($B3174&lt;$B$9,      I3173+($B$5*I3173+$B$7*$B$6+$K$18*($D3174-$B$6))*$B$20,           I3173+($B$5*I3173-$K$16)*$B$20)</f>
        <v>437132.90725750843</v>
      </c>
      <c r="J3174">
        <f xml:space="preserve">          IF($B3174&lt;=$B$9,        $D3174-$B$7*$B$6-$K$18*($D3174-$B$6), $K$16)</f>
        <v>60005.927561200857</v>
      </c>
      <c r="K3174">
        <f t="shared" si="200"/>
        <v>161.89627599721001</v>
      </c>
      <c r="M3174" s="4">
        <f>IF($B3174&lt;$B$9,      M3173+($B$5*M3173+$B$7*$B$6+O$18*($D3174-$B$6))*$B$20,           M3173+($B$5*M3173-O$16)*$B$20)</f>
        <v>437037.44739008253</v>
      </c>
      <c r="N3174">
        <f>IF($B3174&lt;=$B$9,        $D3174-$B$7*$B$6-$O$18*($D3174-$B$6),          $O$16)</f>
        <v>60008.37851927962</v>
      </c>
      <c r="O3174">
        <f>EXP(-$O$17*$B3174)*LN(N3174)</f>
        <v>3.6506266601565742</v>
      </c>
      <c r="Q3174" s="4">
        <f>IF($B3174&lt;$B$9,      Q3173+($B$5*Q3173+$B$7*$B$6+$S$18*($D3174-$B$6))*$B$20,           Q3173+($B$5*Q3173-$S$16)*$B$20)</f>
        <v>544495.43496629305</v>
      </c>
      <c r="R3174">
        <f>IF($B3174&lt;=$B$9,        $D3174-$B$7*$B$6-$S$18*($D3174-$B$6),          $S$16)</f>
        <v>57249.365439999994</v>
      </c>
      <c r="S3174">
        <f>EXP(-$S$17*$B3174)*($J3174^(1-S$20)-1)/(1-S$20)</f>
        <v>0.33180206913336446</v>
      </c>
    </row>
    <row r="3175" spans="1:19" x14ac:dyDescent="0.3">
      <c r="A3175">
        <f t="shared" si="197"/>
        <v>56.53</v>
      </c>
      <c r="B3175">
        <v>31.53</v>
      </c>
      <c r="C3175" s="1">
        <f t="shared" si="198"/>
        <v>1.3768276419999999</v>
      </c>
      <c r="D3175">
        <f t="shared" si="199"/>
        <v>68841.382099999988</v>
      </c>
      <c r="E3175" s="8">
        <f>IF($B3175&lt;$B$9,      E3174+($B$5*E3174+$B$7*$B$6+$B$8*($D3175-$B$6))*$B$20,           E3174+($B$5*E3174-$B$12)*$B$20)</f>
        <v>508080.60736436507</v>
      </c>
      <c r="G3175" s="4">
        <v>361195.22399829881</v>
      </c>
      <c r="I3175" s="4">
        <f>IF($B3175&lt;$B$9,      I3174+($B$5*I3174+$B$7*$B$6+$K$18*($D3175-$B$6))*$B$20,           I3174+($B$5*I3174-$K$16)*$B$20)</f>
        <v>437374.28854302148</v>
      </c>
      <c r="J3175">
        <f xml:space="preserve">          IF($B3175&lt;=$B$9,        $D3175-$B$7*$B$6-$K$18*($D3175-$B$6), $K$16)</f>
        <v>60002.905302707593</v>
      </c>
      <c r="K3175">
        <f t="shared" si="200"/>
        <v>161.83552985096526</v>
      </c>
      <c r="M3175" s="4">
        <f>IF($B3175&lt;$B$9,      M3174+($B$5*M3174+$B$7*$B$6+O$18*($D3175-$B$6))*$B$20,           M3174+($B$5*M3174-O$16)*$B$20)</f>
        <v>437278.77075999754</v>
      </c>
      <c r="N3175">
        <f>IF($B3175&lt;=$B$9,        $D3175-$B$7*$B$6-$O$18*($D3175-$B$6),          $O$16)</f>
        <v>60005.355767152832</v>
      </c>
      <c r="O3175">
        <f>EXP(-$O$17*$B3175)*LN(N3175)</f>
        <v>3.6493324559602036</v>
      </c>
      <c r="Q3175" s="4">
        <f>IF($B3175&lt;$B$9,      Q3174+($B$5*Q3174+$B$7*$B$6+$S$18*($D3175-$B$6))*$B$20,           Q3174+($B$5*Q3174-$S$16)*$B$20)</f>
        <v>544801.95320588129</v>
      </c>
      <c r="R3175">
        <f>IF($B3175&lt;=$B$9,        $D3175-$B$7*$B$6-$S$18*($D3175-$B$6),          $S$16)</f>
        <v>57246.898364999994</v>
      </c>
      <c r="S3175">
        <f>EXP(-$S$17*$B3175)*($J3175^(1-S$20)-1)/(1-S$20)</f>
        <v>0.33168595845125431</v>
      </c>
    </row>
    <row r="3176" spans="1:19" x14ac:dyDescent="0.3">
      <c r="A3176">
        <f t="shared" si="197"/>
        <v>56.540000000000006</v>
      </c>
      <c r="B3176">
        <v>31.540000000000003</v>
      </c>
      <c r="C3176" s="1">
        <f t="shared" si="198"/>
        <v>1.3767516080000002</v>
      </c>
      <c r="D3176">
        <f t="shared" si="199"/>
        <v>68837.580400000006</v>
      </c>
      <c r="E3176" s="8">
        <f>IF($B3176&lt;$B$9,      E3175+($B$5*E3175+$B$7*$B$6+$B$8*($D3176-$B$6))*$B$20,           E3175+($B$5*E3175-$B$12)*$B$20)</f>
        <v>508364.94831814262</v>
      </c>
      <c r="G3176" s="4">
        <v>361390.47990709823</v>
      </c>
      <c r="I3176" s="4">
        <f>IF($B3176&lt;$B$9,      I3175+($B$5*I3175+$B$7*$B$6+$K$18*($D3176-$B$6))*$B$20,           I3175+($B$5*I3175-$K$16)*$B$20)</f>
        <v>437615.74656693841</v>
      </c>
      <c r="J3176">
        <f xml:space="preserve">          IF($B3176&lt;=$B$9,        $D3176-$B$7*$B$6-$K$18*($D3176-$B$6), $K$16)</f>
        <v>59999.878107314697</v>
      </c>
      <c r="K3176">
        <f t="shared" si="200"/>
        <v>161.77479960835447</v>
      </c>
      <c r="M3176" s="4">
        <f>IF($B3176&lt;$B$9,      M3175+($B$5*M3175+$B$7*$B$6+O$18*($D3176-$B$6))*$B$20,           M3175+($B$5*M3175-O$16)*$B$20)</f>
        <v>437520.17085299036</v>
      </c>
      <c r="N3176">
        <f>IF($B3176&lt;=$B$9,        $D3176-$B$7*$B$6-$O$18*($D3176-$B$6),          $O$16)</f>
        <v>60002.328077320053</v>
      </c>
      <c r="O3176">
        <f>EXP(-$O$17*$B3176)*LN(N3176)</f>
        <v>3.6480386823755908</v>
      </c>
      <c r="Q3176" s="4">
        <f>IF($B3176&lt;$B$9,      Q3175+($B$5*Q3175+$B$7*$B$6+$S$18*($D3176-$B$6))*$B$20,           Q3175+($B$5*Q3175-$S$16)*$B$20)</f>
        <v>545108.56542090338</v>
      </c>
      <c r="R3176">
        <f>IF($B3176&lt;=$B$9,        $D3176-$B$7*$B$6-$S$18*($D3176-$B$6),          $S$16)</f>
        <v>57244.427260000004</v>
      </c>
      <c r="S3176">
        <f>EXP(-$S$17*$B3176)*($J3176^(1-S$20)-1)/(1-S$20)</f>
        <v>0.3315698884003867</v>
      </c>
    </row>
    <row r="3177" spans="1:19" x14ac:dyDescent="0.3">
      <c r="A3177">
        <f t="shared" si="197"/>
        <v>56.55</v>
      </c>
      <c r="B3177">
        <v>31.55</v>
      </c>
      <c r="C3177" s="1">
        <f t="shared" si="198"/>
        <v>1.37667545</v>
      </c>
      <c r="D3177">
        <f t="shared" si="199"/>
        <v>68833.772500000006</v>
      </c>
      <c r="E3177" s="8">
        <f>IF($B3177&lt;$B$9,      E3176+($B$5*E3176+$B$7*$B$6+$B$8*($D3177-$B$6))*$B$20,           E3176+($B$5*E3176-$B$12)*$B$20)</f>
        <v>508649.37736755394</v>
      </c>
      <c r="G3177" s="4">
        <v>361585.80034756573</v>
      </c>
      <c r="I3177" s="4">
        <f>IF($B3177&lt;$B$9,      I3176+($B$5*I3176+$B$7*$B$6+$K$18*($D3177-$B$6))*$B$20,           I3176+($B$5*I3176-$K$16)*$B$20)</f>
        <v>437857.28134348663</v>
      </c>
      <c r="J3177">
        <f xml:space="preserve">          IF($B3177&lt;=$B$9,        $D3177-$B$7*$B$6-$K$18*($D3177-$B$6), $K$16)</f>
        <v>59996.845975022115</v>
      </c>
      <c r="K3177">
        <f t="shared" si="200"/>
        <v>161.71408526754692</v>
      </c>
      <c r="M3177" s="4">
        <f>IF($B3177&lt;$B$9,      M3176+($B$5*M3176+$B$7*$B$6+O$18*($D3177-$B$6))*$B$20,           M3176+($B$5*M3176-O$16)*$B$20)</f>
        <v>437761.64768329111</v>
      </c>
      <c r="N3177">
        <f>IF($B3177&lt;=$B$9,        $D3177-$B$7*$B$6-$O$18*($D3177-$B$6),          $O$16)</f>
        <v>59999.295449781239</v>
      </c>
      <c r="O3177">
        <f>EXP(-$O$17*$B3177)*LN(N3177)</f>
        <v>3.6467453392654727</v>
      </c>
      <c r="Q3177" s="4">
        <f>IF($B3177&lt;$B$9,      Q3176+($B$5*Q3176+$B$7*$B$6+$S$18*($D3177-$B$6))*$B$20,           Q3176+($B$5*Q3176-$S$16)*$B$20)</f>
        <v>545415.27162255067</v>
      </c>
      <c r="R3177">
        <f>IF($B3177&lt;=$B$9,        $D3177-$B$7*$B$6-$S$18*($D3177-$B$6),          $S$16)</f>
        <v>57241.952125000003</v>
      </c>
      <c r="S3177">
        <f>EXP(-$S$17*$B3177)*($J3177^(1-S$20)-1)/(1-S$20)</f>
        <v>0.33145385896654322</v>
      </c>
    </row>
    <row r="3178" spans="1:19" x14ac:dyDescent="0.3">
      <c r="A3178">
        <f t="shared" si="197"/>
        <v>56.56</v>
      </c>
      <c r="B3178">
        <v>31.560000000000002</v>
      </c>
      <c r="C3178" s="1">
        <f t="shared" si="198"/>
        <v>1.3765991679999998</v>
      </c>
      <c r="D3178">
        <f t="shared" si="199"/>
        <v>68829.958399999989</v>
      </c>
      <c r="E3178" s="8">
        <f>IF($B3178&lt;$B$9,      E3177+($B$5*E3177+$B$7*$B$6+$B$8*($D3178-$B$6))*$B$20,           E3177+($B$5*E3177-$B$12)*$B$20)</f>
        <v>508933.89452483261</v>
      </c>
      <c r="G3178" s="4">
        <v>361781.18533608736</v>
      </c>
      <c r="I3178" s="4">
        <f>IF($B3178&lt;$B$9,      I3177+($B$5*I3177+$B$7*$B$6+$K$18*($D3178-$B$6))*$B$20,           I3177+($B$5*I3177-$K$16)*$B$20)</f>
        <v>438098.89288689854</v>
      </c>
      <c r="J3178">
        <f xml:space="preserve">          IF($B3178&lt;=$B$9,        $D3178-$B$7*$B$6-$K$18*($D3178-$B$6), $K$16)</f>
        <v>59993.808905829865</v>
      </c>
      <c r="K3178">
        <f t="shared" si="200"/>
        <v>161.65338682671006</v>
      </c>
      <c r="M3178" s="4">
        <f>IF($B3178&lt;$B$9,      M3177+($B$5*M3177+$B$7*$B$6+O$18*($D3178-$B$6))*$B$20,           M3177+($B$5*M3177-O$16)*$B$20)</f>
        <v>438003.20126513491</v>
      </c>
      <c r="N3178">
        <f>IF($B3178&lt;=$B$9,        $D3178-$B$7*$B$6-$O$18*($D3178-$B$6),          $O$16)</f>
        <v>59996.257884536397</v>
      </c>
      <c r="O3178">
        <f>EXP(-$O$17*$B3178)*LN(N3178)</f>
        <v>3.6454524264926227</v>
      </c>
      <c r="Q3178" s="4">
        <f>IF($B3178&lt;$B$9,      Q3177+($B$5*Q3177+$B$7*$B$6+$S$18*($D3178-$B$6))*$B$20,           Q3177+($B$5*Q3177-$S$16)*$B$20)</f>
        <v>545722.0718220186</v>
      </c>
      <c r="R3178">
        <f>IF($B3178&lt;=$B$9,        $D3178-$B$7*$B$6-$S$18*($D3178-$B$6),          $S$16)</f>
        <v>57239.472959999992</v>
      </c>
      <c r="S3178">
        <f>EXP(-$S$17*$B3178)*($J3178^(1-S$20)-1)/(1-S$20)</f>
        <v>0.33133787013551053</v>
      </c>
    </row>
    <row r="3179" spans="1:19" x14ac:dyDescent="0.3">
      <c r="A3179">
        <f t="shared" si="197"/>
        <v>56.57</v>
      </c>
      <c r="B3179">
        <v>31.57</v>
      </c>
      <c r="C3179" s="1">
        <f t="shared" si="198"/>
        <v>1.376522762</v>
      </c>
      <c r="D3179">
        <f t="shared" si="199"/>
        <v>68826.138099999996</v>
      </c>
      <c r="E3179" s="8">
        <f>IF($B3179&lt;$B$9,      E3178+($B$5*E3178+$B$7*$B$6+$B$8*($D3179-$B$6))*$B$20,           E3178+($B$5*E3178-$B$12)*$B$20)</f>
        <v>509218.49980221631</v>
      </c>
      <c r="G3179" s="4">
        <v>361976.63488905499</v>
      </c>
      <c r="I3179" s="4">
        <f>IF($B3179&lt;$B$9,      I3178+($B$5*I3178+$B$7*$B$6+$K$18*($D3179-$B$6))*$B$20,           I3178+($B$5*I3178-$K$16)*$B$20)</f>
        <v>438340.58121141157</v>
      </c>
      <c r="J3179">
        <f xml:space="preserve">          IF($B3179&lt;=$B$9,        $D3179-$B$7*$B$6-$K$18*($D3179-$B$6), $K$16)</f>
        <v>59990.766899737981</v>
      </c>
      <c r="K3179">
        <f t="shared" si="200"/>
        <v>161.59270428400939</v>
      </c>
      <c r="M3179" s="4">
        <f>IF($B3179&lt;$B$9,      M3178+($B$5*M3178+$B$7*$B$6+O$18*($D3179-$B$6))*$B$20,           M3178+($B$5*M3178-O$16)*$B$20)</f>
        <v>438244.83161276183</v>
      </c>
      <c r="N3179">
        <f>IF($B3179&lt;=$B$9,        $D3179-$B$7*$B$6-$O$18*($D3179-$B$6),          $O$16)</f>
        <v>59993.215381585556</v>
      </c>
      <c r="O3179">
        <f>EXP(-$O$17*$B3179)*LN(N3179)</f>
        <v>3.64415994391985</v>
      </c>
      <c r="Q3179" s="4">
        <f>IF($B3179&lt;$B$9,      Q3178+($B$5*Q3178+$B$7*$B$6+$S$18*($D3179-$B$6))*$B$20,           Q3178+($B$5*Q3178-$S$16)*$B$20)</f>
        <v>546028.9660305063</v>
      </c>
      <c r="R3179">
        <f>IF($B3179&lt;=$B$9,        $D3179-$B$7*$B$6-$S$18*($D3179-$B$6),          $S$16)</f>
        <v>57236.989764999998</v>
      </c>
      <c r="S3179">
        <f>EXP(-$S$17*$B3179)*($J3179^(1-S$20)-1)/(1-S$20)</f>
        <v>0.33122192189308053</v>
      </c>
    </row>
    <row r="3180" spans="1:19" x14ac:dyDescent="0.3">
      <c r="A3180">
        <f t="shared" si="197"/>
        <v>56.58</v>
      </c>
      <c r="B3180">
        <v>31.580000000000002</v>
      </c>
      <c r="C3180" s="1">
        <f t="shared" si="198"/>
        <v>1.3764462319999999</v>
      </c>
      <c r="D3180">
        <f t="shared" si="199"/>
        <v>68822.311600000001</v>
      </c>
      <c r="E3180" s="8">
        <f>IF($B3180&lt;$B$9,      E3179+($B$5*E3179+$B$7*$B$6+$B$8*($D3180-$B$6))*$B$20,           E3179+($B$5*E3179-$B$12)*$B$20)</f>
        <v>509503.1932119471</v>
      </c>
      <c r="G3180" s="4">
        <v>362172.14902286616</v>
      </c>
      <c r="I3180" s="4">
        <f>IF($B3180&lt;$B$9,      I3179+($B$5*I3179+$B$7*$B$6+$K$18*($D3180-$B$6))*$B$20,           I3179+($B$5*I3179-$K$16)*$B$20)</f>
        <v>438582.34633126808</v>
      </c>
      <c r="J3180">
        <f xml:space="preserve">          IF($B3180&lt;=$B$9,        $D3180-$B$7*$B$6-$K$18*($D3180-$B$6), $K$16)</f>
        <v>59987.719956746427</v>
      </c>
      <c r="K3180">
        <f t="shared" si="200"/>
        <v>161.5320376376082</v>
      </c>
      <c r="M3180" s="4">
        <f>IF($B3180&lt;$B$9,      M3179+($B$5*M3179+$B$7*$B$6+O$18*($D3180-$B$6))*$B$20,           M3179+($B$5*M3179-O$16)*$B$20)</f>
        <v>438486.53874041699</v>
      </c>
      <c r="N3180">
        <f>IF($B3180&lt;=$B$9,        $D3180-$B$7*$B$6-$O$18*($D3180-$B$6),          $O$16)</f>
        <v>59990.167940928703</v>
      </c>
      <c r="O3180">
        <f>EXP(-$O$17*$B3180)*LN(N3180)</f>
        <v>3.6428678914099972</v>
      </c>
      <c r="Q3180" s="4">
        <f>IF($B3180&lt;$B$9,      Q3179+($B$5*Q3179+$B$7*$B$6+$S$18*($D3180-$B$6))*$B$20,           Q3179+($B$5*Q3179-$S$16)*$B$20)</f>
        <v>546335.95425921702</v>
      </c>
      <c r="R3180">
        <f>IF($B3180&lt;=$B$9,        $D3180-$B$7*$B$6-$S$18*($D3180-$B$6),          $S$16)</f>
        <v>57234.502540000001</v>
      </c>
      <c r="S3180">
        <f>EXP(-$S$17*$B3180)*($J3180^(1-S$20)-1)/(1-S$20)</f>
        <v>0.33110601422504965</v>
      </c>
    </row>
    <row r="3181" spans="1:19" x14ac:dyDescent="0.3">
      <c r="A3181">
        <f t="shared" si="197"/>
        <v>56.59</v>
      </c>
      <c r="B3181">
        <v>31.59</v>
      </c>
      <c r="C3181" s="1">
        <f t="shared" si="198"/>
        <v>1.376369578</v>
      </c>
      <c r="D3181">
        <f t="shared" si="199"/>
        <v>68818.478900000002</v>
      </c>
      <c r="E3181" s="8">
        <f>IF($B3181&lt;$B$9,      E3180+($B$5*E3180+$B$7*$B$6+$B$8*($D3181-$B$6))*$B$20,           E3180+($B$5*E3180-$B$12)*$B$20)</f>
        <v>509787.97476627131</v>
      </c>
      <c r="G3181" s="4">
        <v>362367.72775392415</v>
      </c>
      <c r="I3181" s="4">
        <f>IF($B3181&lt;$B$9,      I3180+($B$5*I3180+$B$7*$B$6+$K$18*($D3181-$B$6))*$B$20,           I3180+($B$5*I3180-$K$16)*$B$20)</f>
        <v>438824.18826071545</v>
      </c>
      <c r="J3181">
        <f xml:space="preserve">          IF($B3181&lt;=$B$9,        $D3181-$B$7*$B$6-$K$18*($D3181-$B$6), $K$16)</f>
        <v>59984.668076855211</v>
      </c>
      <c r="K3181">
        <f t="shared" si="200"/>
        <v>161.47138688566773</v>
      </c>
      <c r="M3181" s="4">
        <f>IF($B3181&lt;$B$9,      M3180+($B$5*M3180+$B$7*$B$6+O$18*($D3181-$B$6))*$B$20,           M3180+($B$5*M3180-O$16)*$B$20)</f>
        <v>438728.32266235049</v>
      </c>
      <c r="N3181">
        <f>IF($B3181&lt;=$B$9,        $D3181-$B$7*$B$6-$O$18*($D3181-$B$6),          $O$16)</f>
        <v>59987.115562565821</v>
      </c>
      <c r="O3181">
        <f>EXP(-$O$17*$B3181)*LN(N3181)</f>
        <v>3.6415762688259439</v>
      </c>
      <c r="Q3181" s="4">
        <f>IF($B3181&lt;$B$9,      Q3180+($B$5*Q3180+$B$7*$B$6+$S$18*($D3181-$B$6))*$B$20,           Q3180+($B$5*Q3180-$S$16)*$B$20)</f>
        <v>546643.0365193577</v>
      </c>
      <c r="R3181">
        <f>IF($B3181&lt;=$B$9,        $D3181-$B$7*$B$6-$S$18*($D3181-$B$6),          $S$16)</f>
        <v>57232.011285</v>
      </c>
      <c r="S3181">
        <f>EXP(-$S$17*$B3181)*($J3181^(1-S$20)-1)/(1-S$20)</f>
        <v>0.33099014711721952</v>
      </c>
    </row>
    <row r="3182" spans="1:19" x14ac:dyDescent="0.3">
      <c r="A3182">
        <f t="shared" si="197"/>
        <v>56.6</v>
      </c>
      <c r="B3182">
        <v>31.6</v>
      </c>
      <c r="C3182" s="1">
        <f t="shared" si="198"/>
        <v>1.3762927999999999</v>
      </c>
      <c r="D3182">
        <f t="shared" si="199"/>
        <v>68814.64</v>
      </c>
      <c r="E3182" s="8">
        <f>IF($B3182&lt;$B$9,      E3181+($B$5*E3181+$B$7*$B$6+$B$8*($D3182-$B$6))*$B$20,           E3181+($B$5*E3181-$B$12)*$B$20)</f>
        <v>510072.84447743947</v>
      </c>
      <c r="G3182" s="4">
        <v>362563.37109863805</v>
      </c>
      <c r="I3182" s="4">
        <f>IF($B3182&lt;$B$9,      I3181+($B$5*I3181+$B$7*$B$6+$K$18*($D3182-$B$6))*$B$20,           I3181+($B$5*I3181-$K$16)*$B$20)</f>
        <v>439066.10701400606</v>
      </c>
      <c r="J3182">
        <f xml:space="preserve">          IF($B3182&lt;=$B$9,        $D3182-$B$7*$B$6-$K$18*($D3182-$B$6), $K$16)</f>
        <v>59981.611260064339</v>
      </c>
      <c r="K3182">
        <f t="shared" si="200"/>
        <v>161.41075202634735</v>
      </c>
      <c r="M3182" s="4">
        <f>IF($B3182&lt;$B$9,      M3181+($B$5*M3181+$B$7*$B$6+O$18*($D3182-$B$6))*$B$20,           M3181+($B$5*M3181-O$16)*$B$20)</f>
        <v>438970.18339281733</v>
      </c>
      <c r="N3182">
        <f>IF($B3182&lt;=$B$9,        $D3182-$B$7*$B$6-$O$18*($D3182-$B$6),          $O$16)</f>
        <v>59984.058246496927</v>
      </c>
      <c r="O3182">
        <f>EXP(-$O$17*$B3182)*LN(N3182)</f>
        <v>3.6402850760306031</v>
      </c>
      <c r="Q3182" s="4">
        <f>IF($B3182&lt;$B$9,      Q3181+($B$5*Q3181+$B$7*$B$6+$S$18*($D3182-$B$6))*$B$20,           Q3181+($B$5*Q3181-$S$16)*$B$20)</f>
        <v>546950.2128221395</v>
      </c>
      <c r="R3182">
        <f>IF($B3182&lt;=$B$9,        $D3182-$B$7*$B$6-$S$18*($D3182-$B$6),          $S$16)</f>
        <v>57229.516000000003</v>
      </c>
      <c r="S3182">
        <f>EXP(-$S$17*$B3182)*($J3182^(1-S$20)-1)/(1-S$20)</f>
        <v>0.33087432055539673</v>
      </c>
    </row>
    <row r="3183" spans="1:19" x14ac:dyDescent="0.3">
      <c r="A3183">
        <f t="shared" si="197"/>
        <v>56.61</v>
      </c>
      <c r="B3183">
        <v>31.610000000000003</v>
      </c>
      <c r="C3183" s="1">
        <f t="shared" si="198"/>
        <v>1.3762158979999999</v>
      </c>
      <c r="D3183">
        <f t="shared" si="199"/>
        <v>68810.794899999994</v>
      </c>
      <c r="E3183" s="8">
        <f>IF($B3183&lt;$B$9,      E3182+($B$5*E3182+$B$7*$B$6+$B$8*($D3183-$B$6))*$B$20,           E3182+($B$5*E3182-$B$12)*$B$20)</f>
        <v>510357.80235770659</v>
      </c>
      <c r="G3183" s="4">
        <v>362759.07907342259</v>
      </c>
      <c r="I3183" s="4">
        <f>IF($B3183&lt;$B$9,      I3182+($B$5*I3182+$B$7*$B$6+$K$18*($D3183-$B$6))*$B$20,           I3182+($B$5*I3182-$K$16)*$B$20)</f>
        <v>439308.10260539723</v>
      </c>
      <c r="J3183">
        <f xml:space="preserve">          IF($B3183&lt;=$B$9,        $D3183-$B$7*$B$6-$K$18*($D3183-$B$6), $K$16)</f>
        <v>59978.549506373798</v>
      </c>
      <c r="K3183">
        <f t="shared" si="200"/>
        <v>161.35013305780427</v>
      </c>
      <c r="M3183" s="4">
        <f>IF($B3183&lt;$B$9,      M3182+($B$5*M3182+$B$7*$B$6+O$18*($D3183-$B$6))*$B$20,           M3182+($B$5*M3182-O$16)*$B$20)</f>
        <v>439212.12094607757</v>
      </c>
      <c r="N3183">
        <f>IF($B3183&lt;=$B$9,        $D3183-$B$7*$B$6-$O$18*($D3183-$B$6),          $O$16)</f>
        <v>59980.995992722004</v>
      </c>
      <c r="O3183">
        <f>EXP(-$O$17*$B3183)*LN(N3183)</f>
        <v>3.6389943128869255</v>
      </c>
      <c r="Q3183" s="4">
        <f>IF($B3183&lt;$B$9,      Q3182+($B$5*Q3182+$B$7*$B$6+$S$18*($D3183-$B$6))*$B$20,           Q3182+($B$5*Q3182-$S$16)*$B$20)</f>
        <v>547257.48317877727</v>
      </c>
      <c r="R3183">
        <f>IF($B3183&lt;=$B$9,        $D3183-$B$7*$B$6-$S$18*($D3183-$B$6),          $S$16)</f>
        <v>57227.016684999995</v>
      </c>
      <c r="S3183">
        <f>EXP(-$S$17*$B3183)*($J3183^(1-S$20)-1)/(1-S$20)</f>
        <v>0.33075853452539283</v>
      </c>
    </row>
    <row r="3184" spans="1:19" x14ac:dyDescent="0.3">
      <c r="A3184">
        <f t="shared" si="197"/>
        <v>56.620000000000005</v>
      </c>
      <c r="B3184">
        <v>31.62</v>
      </c>
      <c r="C3184" s="1">
        <f t="shared" si="198"/>
        <v>1.3761388720000003</v>
      </c>
      <c r="D3184">
        <f t="shared" si="199"/>
        <v>68806.943600000013</v>
      </c>
      <c r="E3184" s="8">
        <f>IF($B3184&lt;$B$9,      E3183+($B$5*E3183+$B$7*$B$6+$B$8*($D3184-$B$6))*$B$20,           E3183+($B$5*E3183-$B$12)*$B$20)</f>
        <v>510642.84841933177</v>
      </c>
      <c r="G3184" s="4">
        <v>362954.85169469827</v>
      </c>
      <c r="I3184" s="4">
        <f>IF($B3184&lt;$B$9,      I3183+($B$5*I3183+$B$7*$B$6+$K$18*($D3184-$B$6))*$B$20,           I3183+($B$5*I3183-$K$16)*$B$20)</f>
        <v>439550.17504915129</v>
      </c>
      <c r="J3184">
        <f xml:space="preserve">          IF($B3184&lt;=$B$9,        $D3184-$B$7*$B$6-$K$18*($D3184-$B$6), $K$16)</f>
        <v>59975.482815783616</v>
      </c>
      <c r="K3184">
        <f t="shared" si="200"/>
        <v>161.28952997819377</v>
      </c>
      <c r="M3184" s="4">
        <f>IF($B3184&lt;$B$9,      M3183+($B$5*M3183+$B$7*$B$6+O$18*($D3184-$B$6))*$B$20,           M3183+($B$5*M3183-O$16)*$B$20)</f>
        <v>439454.13533639628</v>
      </c>
      <c r="N3184">
        <f>IF($B3184&lt;=$B$9,        $D3184-$B$7*$B$6-$O$18*($D3184-$B$6),          $O$16)</f>
        <v>59977.928801241098</v>
      </c>
      <c r="O3184">
        <f>EXP(-$O$17*$B3184)*LN(N3184)</f>
        <v>3.6377039792578949</v>
      </c>
      <c r="Q3184" s="4">
        <f>IF($B3184&lt;$B$9,      Q3183+($B$5*Q3183+$B$7*$B$6+$S$18*($D3184-$B$6))*$B$20,           Q3183+($B$5*Q3183-$S$16)*$B$20)</f>
        <v>547564.84760048985</v>
      </c>
      <c r="R3184">
        <f>IF($B3184&lt;=$B$9,        $D3184-$B$7*$B$6-$S$18*($D3184-$B$6),          $S$16)</f>
        <v>57224.513340000005</v>
      </c>
      <c r="S3184">
        <f>EXP(-$S$17*$B3184)*($J3184^(1-S$20)-1)/(1-S$20)</f>
        <v>0.33064278901302435</v>
      </c>
    </row>
    <row r="3185" spans="1:19" x14ac:dyDescent="0.3">
      <c r="A3185">
        <f t="shared" si="197"/>
        <v>56.63</v>
      </c>
      <c r="B3185">
        <v>31.630000000000003</v>
      </c>
      <c r="C3185" s="1">
        <f t="shared" si="198"/>
        <v>1.376061722</v>
      </c>
      <c r="D3185">
        <f t="shared" si="199"/>
        <v>68803.0861</v>
      </c>
      <c r="E3185" s="8">
        <f>IF($B3185&lt;$B$9,      E3184+($B$5*E3184+$B$7*$B$6+$B$8*($D3185-$B$6))*$B$20,           E3184+($B$5*E3184-$B$12)*$B$20)</f>
        <v>510927.98267457855</v>
      </c>
      <c r="G3185" s="4">
        <v>363150.68897889141</v>
      </c>
      <c r="I3185" s="4">
        <f>IF($B3185&lt;$B$9,      I3184+($B$5*I3184+$B$7*$B$6+$K$18*($D3185-$B$6))*$B$20,           I3184+($B$5*I3184-$K$16)*$B$20)</f>
        <v>439792.32435953553</v>
      </c>
      <c r="J3185">
        <f xml:space="preserve">          IF($B3185&lt;=$B$9,        $D3185-$B$7*$B$6-$K$18*($D3185-$B$6), $K$16)</f>
        <v>59972.411188293758</v>
      </c>
      <c r="K3185">
        <f t="shared" si="200"/>
        <v>161.22894278566909</v>
      </c>
      <c r="M3185" s="4">
        <f>IF($B3185&lt;$B$9,      M3184+($B$5*M3184+$B$7*$B$6+O$18*($D3185-$B$6))*$B$20,           M3184+($B$5*M3184-O$16)*$B$20)</f>
        <v>439696.22657804348</v>
      </c>
      <c r="N3185">
        <f>IF($B3185&lt;=$B$9,        $D3185-$B$7*$B$6-$O$18*($D3185-$B$6),          $O$16)</f>
        <v>59974.856672054142</v>
      </c>
      <c r="O3185">
        <f>EXP(-$O$17*$B3185)*LN(N3185)</f>
        <v>3.6364140750065324</v>
      </c>
      <c r="Q3185" s="4">
        <f>IF($B3185&lt;$B$9,      Q3184+($B$5*Q3184+$B$7*$B$6+$S$18*($D3185-$B$6))*$B$20,           Q3184+($B$5*Q3184-$S$16)*$B$20)</f>
        <v>547872.30609850003</v>
      </c>
      <c r="R3185">
        <f>IF($B3185&lt;=$B$9,        $D3185-$B$7*$B$6-$S$18*($D3185-$B$6),          $S$16)</f>
        <v>57222.005965000004</v>
      </c>
      <c r="S3185">
        <f>EXP(-$S$17*$B3185)*($J3185^(1-S$20)-1)/(1-S$20)</f>
        <v>0.33052708400411279</v>
      </c>
    </row>
    <row r="3186" spans="1:19" x14ac:dyDescent="0.3">
      <c r="A3186">
        <f t="shared" si="197"/>
        <v>56.64</v>
      </c>
      <c r="B3186">
        <v>31.64</v>
      </c>
      <c r="C3186" s="1">
        <f t="shared" si="198"/>
        <v>1.3759844479999999</v>
      </c>
      <c r="D3186">
        <f t="shared" si="199"/>
        <v>68799.222399999999</v>
      </c>
      <c r="E3186" s="8">
        <f>IF($B3186&lt;$B$9,      E3185+($B$5*E3185+$B$7*$B$6+$B$8*($D3186-$B$6))*$B$20,           E3185+($B$5*E3185-$B$12)*$B$20)</f>
        <v>511213.20513571467</v>
      </c>
      <c r="G3186" s="4">
        <v>363346.59094243404</v>
      </c>
      <c r="I3186" s="4">
        <f>IF($B3186&lt;$B$9,      I3185+($B$5*I3185+$B$7*$B$6+$K$18*($D3186-$B$6))*$B$20,           I3185+($B$5*I3185-$K$16)*$B$20)</f>
        <v>440034.55055082234</v>
      </c>
      <c r="J3186">
        <f xml:space="preserve">          IF($B3186&lt;=$B$9,        $D3186-$B$7*$B$6-$K$18*($D3186-$B$6), $K$16)</f>
        <v>59969.334623904237</v>
      </c>
      <c r="K3186">
        <f t="shared" si="200"/>
        <v>161.16837147838129</v>
      </c>
      <c r="M3186" s="4">
        <f>IF($B3186&lt;$B$9,      M3185+($B$5*M3185+$B$7*$B$6+O$18*($D3186-$B$6))*$B$20,           M3185+($B$5*M3185-O$16)*$B$20)</f>
        <v>439938.39468529419</v>
      </c>
      <c r="N3186">
        <f>IF($B3186&lt;=$B$9,        $D3186-$B$7*$B$6-$O$18*($D3186-$B$6),          $O$16)</f>
        <v>59971.77960516118</v>
      </c>
      <c r="O3186">
        <f>EXP(-$O$17*$B3186)*LN(N3186)</f>
        <v>3.6351245999958914</v>
      </c>
      <c r="Q3186" s="4">
        <f>IF($B3186&lt;$B$9,      Q3185+($B$5*Q3185+$B$7*$B$6+$S$18*($D3186-$B$6))*$B$20,           Q3185+($B$5*Q3185-$S$16)*$B$20)</f>
        <v>548179.85868403455</v>
      </c>
      <c r="R3186">
        <f>IF($B3186&lt;=$B$9,        $D3186-$B$7*$B$6-$S$18*($D3186-$B$6),          $S$16)</f>
        <v>57219.494559999999</v>
      </c>
      <c r="S3186">
        <f>EXP(-$S$17*$B3186)*($J3186^(1-S$20)-1)/(1-S$20)</f>
        <v>0.33041141948448449</v>
      </c>
    </row>
    <row r="3187" spans="1:19" x14ac:dyDescent="0.3">
      <c r="A3187">
        <f t="shared" si="197"/>
        <v>56.650000000000006</v>
      </c>
      <c r="B3187">
        <v>31.650000000000002</v>
      </c>
      <c r="C3187" s="1">
        <f t="shared" si="198"/>
        <v>1.3759070499999999</v>
      </c>
      <c r="D3187">
        <f t="shared" si="199"/>
        <v>68795.352499999994</v>
      </c>
      <c r="E3187" s="8">
        <f>IF($B3187&lt;$B$9,      E3186+($B$5*E3186+$B$7*$B$6+$B$8*($D3187-$B$6))*$B$20,           E3186+($B$5*E3186-$B$12)*$B$20)</f>
        <v>511498.51581501216</v>
      </c>
      <c r="G3187" s="4">
        <v>363542.55760176387</v>
      </c>
      <c r="I3187" s="4">
        <f>IF($B3187&lt;$B$9,      I3186+($B$5*I3186+$B$7*$B$6+$K$18*($D3187-$B$6))*$B$20,           I3186+($B$5*I3186-$K$16)*$B$20)</f>
        <v>440276.85363728896</v>
      </c>
      <c r="J3187">
        <f xml:space="preserve">          IF($B3187&lt;=$B$9,        $D3187-$B$7*$B$6-$K$18*($D3187-$B$6), $K$16)</f>
        <v>59966.25312261506</v>
      </c>
      <c r="K3187">
        <f t="shared" si="200"/>
        <v>161.10781605447963</v>
      </c>
      <c r="M3187" s="4">
        <f>IF($B3187&lt;$B$9,      M3186+($B$5*M3186+$B$7*$B$6+O$18*($D3187-$B$6))*$B$20,           M3186+($B$5*M3186-O$16)*$B$20)</f>
        <v>440180.63967242843</v>
      </c>
      <c r="N3187">
        <f>IF($B3187&lt;=$B$9,        $D3187-$B$7*$B$6-$O$18*($D3187-$B$6),          $O$16)</f>
        <v>59968.697600562198</v>
      </c>
      <c r="O3187">
        <f>EXP(-$O$17*$B3187)*LN(N3187)</f>
        <v>3.6338355540890639</v>
      </c>
      <c r="Q3187" s="4">
        <f>IF($B3187&lt;$B$9,      Q3186+($B$5*Q3186+$B$7*$B$6+$S$18*($D3187-$B$6))*$B$20,           Q3186+($B$5*Q3186-$S$16)*$B$20)</f>
        <v>548487.505368324</v>
      </c>
      <c r="R3187">
        <f>IF($B3187&lt;=$B$9,        $D3187-$B$7*$B$6-$S$18*($D3187-$B$6),          $S$16)</f>
        <v>57216.979124999998</v>
      </c>
      <c r="S3187">
        <f>EXP(-$S$17*$B3187)*($J3187^(1-S$20)-1)/(1-S$20)</f>
        <v>0.3302957954399709</v>
      </c>
    </row>
    <row r="3188" spans="1:19" x14ac:dyDescent="0.3">
      <c r="A3188">
        <f t="shared" si="197"/>
        <v>56.66</v>
      </c>
      <c r="B3188">
        <v>31.66</v>
      </c>
      <c r="C3188" s="1">
        <f t="shared" si="198"/>
        <v>1.3758295280000001</v>
      </c>
      <c r="D3188">
        <f t="shared" si="199"/>
        <v>68791.4764</v>
      </c>
      <c r="E3188" s="8">
        <f>IF($B3188&lt;$B$9,      E3187+($B$5*E3187+$B$7*$B$6+$B$8*($D3188-$B$6))*$B$20,           E3187+($B$5*E3187-$B$12)*$B$20)</f>
        <v>511783.91472474742</v>
      </c>
      <c r="G3188" s="4">
        <v>363738.58897332451</v>
      </c>
      <c r="I3188" s="4">
        <f>IF($B3188&lt;$B$9,      I3187+($B$5*I3187+$B$7*$B$6+$K$18*($D3188-$B$6))*$B$20,           I3187+($B$5*I3187-$K$16)*$B$20)</f>
        <v>440519.23363321775</v>
      </c>
      <c r="J3188">
        <f xml:space="preserve">          IF($B3188&lt;=$B$9,        $D3188-$B$7*$B$6-$K$18*($D3188-$B$6), $K$16)</f>
        <v>59963.166684426236</v>
      </c>
      <c r="K3188">
        <f t="shared" si="200"/>
        <v>161.04727651211127</v>
      </c>
      <c r="M3188" s="4">
        <f>IF($B3188&lt;$B$9,      M3187+($B$5*M3187+$B$7*$B$6+O$18*($D3188-$B$6))*$B$20,           M3187+($B$5*M3187-O$16)*$B$20)</f>
        <v>440422.96155373123</v>
      </c>
      <c r="N3188">
        <f>IF($B3188&lt;=$B$9,        $D3188-$B$7*$B$6-$O$18*($D3188-$B$6),          $O$16)</f>
        <v>59965.610658257203</v>
      </c>
      <c r="O3188">
        <f>EXP(-$O$17*$B3188)*LN(N3188)</f>
        <v>3.6325469371491748</v>
      </c>
      <c r="Q3188" s="4">
        <f>IF($B3188&lt;$B$9,      Q3187+($B$5*Q3187+$B$7*$B$6+$S$18*($D3188-$B$6))*$B$20,           Q3187+($B$5*Q3187-$S$16)*$B$20)</f>
        <v>548795.24616260291</v>
      </c>
      <c r="R3188">
        <f>IF($B3188&lt;=$B$9,        $D3188-$B$7*$B$6-$S$18*($D3188-$B$6),          $S$16)</f>
        <v>57214.45966</v>
      </c>
      <c r="S3188">
        <f>EXP(-$S$17*$B3188)*($J3188^(1-S$20)-1)/(1-S$20)</f>
        <v>0.33018021185640833</v>
      </c>
    </row>
    <row r="3189" spans="1:19" x14ac:dyDescent="0.3">
      <c r="A3189">
        <f t="shared" si="197"/>
        <v>56.67</v>
      </c>
      <c r="B3189">
        <v>31.67</v>
      </c>
      <c r="C3189" s="1">
        <f t="shared" si="198"/>
        <v>1.3757518820000001</v>
      </c>
      <c r="D3189">
        <f t="shared" si="199"/>
        <v>68787.594100000002</v>
      </c>
      <c r="E3189" s="8">
        <f>IF($B3189&lt;$B$9,      E3188+($B$5*E3188+$B$7*$B$6+$B$8*($D3189-$B$6))*$B$20,           E3188+($B$5*E3188-$B$12)*$B$20)</f>
        <v>512069.4018772011</v>
      </c>
      <c r="G3189" s="4">
        <v>363934.68507356517</v>
      </c>
      <c r="I3189" s="4">
        <f>IF($B3189&lt;$B$9,      I3188+($B$5*I3188+$B$7*$B$6+$K$18*($D3189-$B$6))*$B$20,           I3188+($B$5*I3188-$K$16)*$B$20)</f>
        <v>440761.69055289601</v>
      </c>
      <c r="J3189">
        <f xml:space="preserve">          IF($B3189&lt;=$B$9,        $D3189-$B$7*$B$6-$K$18*($D3189-$B$6), $K$16)</f>
        <v>59960.075309337743</v>
      </c>
      <c r="K3189">
        <f t="shared" si="200"/>
        <v>160.98675284942129</v>
      </c>
      <c r="M3189" s="4">
        <f>IF($B3189&lt;$B$9,      M3188+($B$5*M3188+$B$7*$B$6+O$18*($D3189-$B$6))*$B$20,           M3188+($B$5*M3188-O$16)*$B$20)</f>
        <v>440665.36034349259</v>
      </c>
      <c r="N3189">
        <f>IF($B3189&lt;=$B$9,        $D3189-$B$7*$B$6-$O$18*($D3189-$B$6),          $O$16)</f>
        <v>59962.518778246194</v>
      </c>
      <c r="O3189">
        <f>EXP(-$O$17*$B3189)*LN(N3189)</f>
        <v>3.6312587490393833</v>
      </c>
      <c r="Q3189" s="4">
        <f>IF($B3189&lt;$B$9,      Q3188+($B$5*Q3188+$B$7*$B$6+$S$18*($D3189-$B$6))*$B$20,           Q3188+($B$5*Q3188-$S$16)*$B$20)</f>
        <v>549103.0810781098</v>
      </c>
      <c r="R3189">
        <f>IF($B3189&lt;=$B$9,        $D3189-$B$7*$B$6-$S$18*($D3189-$B$6),          $S$16)</f>
        <v>57211.936164999999</v>
      </c>
      <c r="S3189">
        <f>EXP(-$S$17*$B3189)*($J3189^(1-S$20)-1)/(1-S$20)</f>
        <v>0.33006466871963808</v>
      </c>
    </row>
    <row r="3190" spans="1:19" x14ac:dyDescent="0.3">
      <c r="A3190">
        <f t="shared" si="197"/>
        <v>56.68</v>
      </c>
      <c r="B3190">
        <v>31.68</v>
      </c>
      <c r="C3190" s="1">
        <f t="shared" si="198"/>
        <v>1.375674112</v>
      </c>
      <c r="D3190">
        <f t="shared" si="199"/>
        <v>68783.705600000001</v>
      </c>
      <c r="E3190" s="8">
        <f>IF($B3190&lt;$B$9,      E3189+($B$5*E3189+$B$7*$B$6+$B$8*($D3190-$B$6))*$B$20,           E3189+($B$5*E3189-$B$12)*$B$20)</f>
        <v>512354.97728465812</v>
      </c>
      <c r="G3190" s="4">
        <v>364130.8459189409</v>
      </c>
      <c r="I3190" s="4">
        <f>IF($B3190&lt;$B$9,      I3189+($B$5*I3189+$B$7*$B$6+$K$18*($D3190-$B$6))*$B$20,           I3189+($B$5*I3189-$K$16)*$B$20)</f>
        <v>441004.22441061604</v>
      </c>
      <c r="J3190">
        <f xml:space="preserve">          IF($B3190&lt;=$B$9,        $D3190-$B$7*$B$6-$K$18*($D3190-$B$6), $K$16)</f>
        <v>59956.978997349594</v>
      </c>
      <c r="K3190">
        <f t="shared" si="200"/>
        <v>160.92624506455292</v>
      </c>
      <c r="M3190" s="4">
        <f>IF($B3190&lt;$B$9,      M3189+($B$5*M3189+$B$7*$B$6+O$18*($D3190-$B$6))*$B$20,           M3189+($B$5*M3189-O$16)*$B$20)</f>
        <v>440907.83605600754</v>
      </c>
      <c r="N3190">
        <f>IF($B3190&lt;=$B$9,        $D3190-$B$7*$B$6-$O$18*($D3190-$B$6),          $O$16)</f>
        <v>59959.421960529166</v>
      </c>
      <c r="O3190">
        <f>EXP(-$O$17*$B3190)*LN(N3190)</f>
        <v>3.6299709896228878</v>
      </c>
      <c r="Q3190" s="4">
        <f>IF($B3190&lt;$B$9,      Q3189+($B$5*Q3189+$B$7*$B$6+$S$18*($D3190-$B$6))*$B$20,           Q3189+($B$5*Q3189-$S$16)*$B$20)</f>
        <v>549411.01012608712</v>
      </c>
      <c r="R3190">
        <f>IF($B3190&lt;=$B$9,        $D3190-$B$7*$B$6-$S$18*($D3190-$B$6),          $S$16)</f>
        <v>57209.408640000001</v>
      </c>
      <c r="S3190">
        <f>EXP(-$S$17*$B3190)*($J3190^(1-S$20)-1)/(1-S$20)</f>
        <v>0.3299491660155065</v>
      </c>
    </row>
    <row r="3191" spans="1:19" x14ac:dyDescent="0.3">
      <c r="A3191">
        <f t="shared" si="197"/>
        <v>56.69</v>
      </c>
      <c r="B3191">
        <v>31.69</v>
      </c>
      <c r="C3191" s="1">
        <f t="shared" si="198"/>
        <v>1.3755962180000001</v>
      </c>
      <c r="D3191">
        <f t="shared" si="199"/>
        <v>68779.810900000011</v>
      </c>
      <c r="E3191" s="8">
        <f>IF($B3191&lt;$B$9,      E3190+($B$5*E3190+$B$7*$B$6+$B$8*($D3191-$B$6))*$B$20,           E3190+($B$5*E3190-$B$12)*$B$20)</f>
        <v>512640.64095940773</v>
      </c>
      <c r="G3191" s="4">
        <v>364327.07152591256</v>
      </c>
      <c r="I3191" s="4">
        <f>IF($B3191&lt;$B$9,      I3190+($B$5*I3190+$B$7*$B$6+$K$18*($D3191-$B$6))*$B$20,           I3190+($B$5*I3190-$K$16)*$B$20)</f>
        <v>441246.83522067516</v>
      </c>
      <c r="J3191">
        <f xml:space="preserve">          IF($B3191&lt;=$B$9,        $D3191-$B$7*$B$6-$K$18*($D3191-$B$6), $K$16)</f>
        <v>59953.877748461789</v>
      </c>
      <c r="K3191">
        <f t="shared" si="200"/>
        <v>160.86575315564716</v>
      </c>
      <c r="M3191" s="4">
        <f>IF($B3191&lt;$B$9,      M3190+($B$5*M3190+$B$7*$B$6+O$18*($D3191-$B$6))*$B$20,           M3190+($B$5*M3190-O$16)*$B$20)</f>
        <v>441150.38870557607</v>
      </c>
      <c r="N3191">
        <f>IF($B3191&lt;=$B$9,        $D3191-$B$7*$B$6-$O$18*($D3191-$B$6),          $O$16)</f>
        <v>59956.320205106131</v>
      </c>
      <c r="O3191">
        <f>EXP(-$O$17*$B3191)*LN(N3191)</f>
        <v>3.6286836587629181</v>
      </c>
      <c r="Q3191" s="4">
        <f>IF($B3191&lt;$B$9,      Q3190+($B$5*Q3190+$B$7*$B$6+$S$18*($D3191-$B$6))*$B$20,           Q3190+($B$5*Q3190-$S$16)*$B$20)</f>
        <v>549719.03331778129</v>
      </c>
      <c r="R3191">
        <f>IF($B3191&lt;=$B$9,        $D3191-$B$7*$B$6-$S$18*($D3191-$B$6),          $S$16)</f>
        <v>57206.877085000007</v>
      </c>
      <c r="S3191">
        <f>EXP(-$S$17*$B3191)*($J3191^(1-S$20)-1)/(1-S$20)</f>
        <v>0.32983370372986465</v>
      </c>
    </row>
    <row r="3192" spans="1:19" x14ac:dyDescent="0.3">
      <c r="A3192">
        <f t="shared" si="197"/>
        <v>56.7</v>
      </c>
      <c r="B3192">
        <v>31.700000000000003</v>
      </c>
      <c r="C3192" s="1">
        <f t="shared" si="198"/>
        <v>1.3755181999999999</v>
      </c>
      <c r="D3192">
        <f t="shared" si="199"/>
        <v>68775.909999999989</v>
      </c>
      <c r="E3192" s="8">
        <f>IF($B3192&lt;$B$9,      E3191+($B$5*E3191+$B$7*$B$6+$B$8*($D3192-$B$6))*$B$20,           E3191+($B$5*E3191-$B$12)*$B$20)</f>
        <v>512926.3929137435</v>
      </c>
      <c r="G3192" s="4">
        <v>364523.36191094661</v>
      </c>
      <c r="I3192" s="4">
        <f>IF($B3192&lt;$B$9,      I3191+($B$5*I3191+$B$7*$B$6+$K$18*($D3192-$B$6))*$B$20,           I3191+($B$5*I3191-$K$16)*$B$20)</f>
        <v>441489.52299737564</v>
      </c>
      <c r="J3192">
        <f xml:space="preserve">          IF($B3192&lt;=$B$9,        $D3192-$B$7*$B$6-$K$18*($D3192-$B$6), $K$16)</f>
        <v>59950.771562674301</v>
      </c>
      <c r="K3192">
        <f t="shared" si="200"/>
        <v>160.80527712084313</v>
      </c>
      <c r="M3192" s="4">
        <f>IF($B3192&lt;$B$9,      M3191+($B$5*M3191+$B$7*$B$6+O$18*($D3192-$B$6))*$B$20,           M3191+($B$5*M3191-O$16)*$B$20)</f>
        <v>441393.01830650325</v>
      </c>
      <c r="N3192">
        <f>IF($B3192&lt;=$B$9,        $D3192-$B$7*$B$6-$O$18*($D3192-$B$6),          $O$16)</f>
        <v>59953.213511977054</v>
      </c>
      <c r="O3192">
        <f>EXP(-$O$17*$B3192)*LN(N3192)</f>
        <v>3.6273967563227405</v>
      </c>
      <c r="Q3192" s="4">
        <f>IF($B3192&lt;$B$9,      Q3191+($B$5*Q3191+$B$7*$B$6+$S$18*($D3192-$B$6))*$B$20,           Q3191+($B$5*Q3191-$S$16)*$B$20)</f>
        <v>550027.15066444245</v>
      </c>
      <c r="R3192">
        <f>IF($B3192&lt;=$B$9,        $D3192-$B$7*$B$6-$S$18*($D3192-$B$6),          $S$16)</f>
        <v>57204.341499999995</v>
      </c>
      <c r="S3192">
        <f>EXP(-$S$17*$B3192)*($J3192^(1-S$20)-1)/(1-S$20)</f>
        <v>0.32971828184856883</v>
      </c>
    </row>
    <row r="3193" spans="1:19" x14ac:dyDescent="0.3">
      <c r="A3193">
        <f t="shared" si="197"/>
        <v>56.71</v>
      </c>
      <c r="B3193">
        <v>31.71</v>
      </c>
      <c r="C3193" s="1">
        <f t="shared" si="198"/>
        <v>1.3754400579999997</v>
      </c>
      <c r="D3193">
        <f t="shared" si="199"/>
        <v>68772.002899999978</v>
      </c>
      <c r="E3193" s="8">
        <f>IF($B3193&lt;$B$9,      E3192+($B$5*E3192+$B$7*$B$6+$B$8*($D3193-$B$6))*$B$20,           E3192+($B$5*E3192-$B$12)*$B$20)</f>
        <v>513212.23315996333</v>
      </c>
      <c r="G3193" s="4">
        <v>364719.71709051542</v>
      </c>
      <c r="I3193" s="4">
        <f>IF($B3193&lt;$B$9,      I3192+($B$5*I3192+$B$7*$B$6+$K$18*($D3193-$B$6))*$B$20,           I3192+($B$5*I3192-$K$16)*$B$20)</f>
        <v>441732.28775502485</v>
      </c>
      <c r="J3193">
        <f xml:space="preserve">          IF($B3193&lt;=$B$9,        $D3193-$B$7*$B$6-$K$18*($D3193-$B$6), $K$16)</f>
        <v>59947.660439987158</v>
      </c>
      <c r="K3193">
        <f t="shared" si="200"/>
        <v>160.74481695827799</v>
      </c>
      <c r="M3193" s="4">
        <f>IF($B3193&lt;$B$9,      M3192+($B$5*M3192+$B$7*$B$6+O$18*($D3193-$B$6))*$B$20,           M3192+($B$5*M3192-O$16)*$B$20)</f>
        <v>441635.72487309913</v>
      </c>
      <c r="N3193">
        <f>IF($B3193&lt;=$B$9,        $D3193-$B$7*$B$6-$O$18*($D3193-$B$6),          $O$16)</f>
        <v>59950.101881141964</v>
      </c>
      <c r="O3193">
        <f>EXP(-$O$17*$B3193)*LN(N3193)</f>
        <v>3.6261102821656572</v>
      </c>
      <c r="Q3193" s="4">
        <f>IF($B3193&lt;$B$9,      Q3192+($B$5*Q3192+$B$7*$B$6+$S$18*($D3193-$B$6))*$B$20,           Q3192+($B$5*Q3192-$S$16)*$B$20)</f>
        <v>550335.36217732506</v>
      </c>
      <c r="R3193">
        <f>IF($B3193&lt;=$B$9,        $D3193-$B$7*$B$6-$S$18*($D3193-$B$6),          $S$16)</f>
        <v>57201.801884999986</v>
      </c>
      <c r="S3193">
        <f>EXP(-$S$17*$B3193)*($J3193^(1-S$20)-1)/(1-S$20)</f>
        <v>0.32960290035748002</v>
      </c>
    </row>
    <row r="3194" spans="1:19" x14ac:dyDescent="0.3">
      <c r="A3194">
        <f t="shared" si="197"/>
        <v>56.72</v>
      </c>
      <c r="B3194">
        <v>31.720000000000002</v>
      </c>
      <c r="C3194" s="1">
        <f t="shared" si="198"/>
        <v>1.3753617919999999</v>
      </c>
      <c r="D3194">
        <f t="shared" si="199"/>
        <v>68768.089599999992</v>
      </c>
      <c r="E3194" s="8">
        <f>IF($B3194&lt;$B$9,      E3193+($B$5*E3193+$B$7*$B$6+$B$8*($D3194-$B$6))*$B$20,           E3193+($B$5*E3193-$B$12)*$B$20)</f>
        <v>513498.16171036934</v>
      </c>
      <c r="G3194" s="4">
        <v>364916.13708109711</v>
      </c>
      <c r="I3194" s="4">
        <f>IF($B3194&lt;$B$9,      I3193+($B$5*I3193+$B$7*$B$6+$K$18*($D3194-$B$6))*$B$20,           I3193+($B$5*I3193-$K$16)*$B$20)</f>
        <v>441975.12950793508</v>
      </c>
      <c r="J3194">
        <f xml:space="preserve">          IF($B3194&lt;=$B$9,        $D3194-$B$7*$B$6-$K$18*($D3194-$B$6), $K$16)</f>
        <v>59944.544380400381</v>
      </c>
      <c r="K3194">
        <f t="shared" si="200"/>
        <v>160.68437266608686</v>
      </c>
      <c r="M3194" s="4">
        <f>IF($B3194&lt;$B$9,      M3193+($B$5*M3193+$B$7*$B$6+O$18*($D3194-$B$6))*$B$20,           M3193+($B$5*M3193-O$16)*$B$20)</f>
        <v>441878.50841967872</v>
      </c>
      <c r="N3194">
        <f>IF($B3194&lt;=$B$9,        $D3194-$B$7*$B$6-$O$18*($D3194-$B$6),          $O$16)</f>
        <v>59946.985312600882</v>
      </c>
      <c r="O3194">
        <f>EXP(-$O$17*$B3194)*LN(N3194)</f>
        <v>3.6248242361550047</v>
      </c>
      <c r="Q3194" s="4">
        <f>IF($B3194&lt;$B$9,      Q3193+($B$5*Q3193+$B$7*$B$6+$S$18*($D3194-$B$6))*$B$20,           Q3193+($B$5*Q3193-$S$16)*$B$20)</f>
        <v>550643.66786768718</v>
      </c>
      <c r="R3194">
        <f>IF($B3194&lt;=$B$9,        $D3194-$B$7*$B$6-$S$18*($D3194-$B$6),          $S$16)</f>
        <v>57199.258239999996</v>
      </c>
      <c r="S3194">
        <f>EXP(-$S$17*$B3194)*($J3194^(1-S$20)-1)/(1-S$20)</f>
        <v>0.32948755924246437</v>
      </c>
    </row>
    <row r="3195" spans="1:19" x14ac:dyDescent="0.3">
      <c r="A3195">
        <f t="shared" si="197"/>
        <v>56.730000000000004</v>
      </c>
      <c r="B3195">
        <v>31.73</v>
      </c>
      <c r="C3195" s="1">
        <f t="shared" si="198"/>
        <v>1.375283402</v>
      </c>
      <c r="D3195">
        <f t="shared" si="199"/>
        <v>68764.170100000003</v>
      </c>
      <c r="E3195" s="8">
        <f>IF($B3195&lt;$B$9,      E3194+($B$5*E3194+$B$7*$B$6+$B$8*($D3195-$B$6))*$B$20,           E3194+($B$5*E3194-$B$12)*$B$20)</f>
        <v>513784.17857726797</v>
      </c>
      <c r="G3195" s="4">
        <v>365112.62189917552</v>
      </c>
      <c r="I3195" s="4">
        <f>IF($B3195&lt;$B$9,      I3194+($B$5*I3194+$B$7*$B$6+$K$18*($D3195-$B$6))*$B$20,           I3194+($B$5*I3194-$K$16)*$B$20)</f>
        <v>442218.04827042372</v>
      </c>
      <c r="J3195">
        <f xml:space="preserve">          IF($B3195&lt;=$B$9,        $D3195-$B$7*$B$6-$K$18*($D3195-$B$6), $K$16)</f>
        <v>59941.423383913942</v>
      </c>
      <c r="K3195">
        <f t="shared" si="200"/>
        <v>160.62394424240287</v>
      </c>
      <c r="M3195" s="4">
        <f>IF($B3195&lt;$B$9,      M3194+($B$5*M3194+$B$7*$B$6+O$18*($D3195-$B$6))*$B$20,           M3194+($B$5*M3194-O$16)*$B$20)</f>
        <v>442121.36896056205</v>
      </c>
      <c r="N3195">
        <f>IF($B3195&lt;=$B$9,        $D3195-$B$7*$B$6-$O$18*($D3195-$B$6),          $O$16)</f>
        <v>59943.86380635378</v>
      </c>
      <c r="O3195">
        <f>EXP(-$O$17*$B3195)*LN(N3195)</f>
        <v>3.6235386181541558</v>
      </c>
      <c r="Q3195" s="4">
        <f>IF($B3195&lt;$B$9,      Q3194+($B$5*Q3194+$B$7*$B$6+$S$18*($D3195-$B$6))*$B$20,           Q3194+($B$5*Q3194-$S$16)*$B$20)</f>
        <v>550952.06774679082</v>
      </c>
      <c r="R3195">
        <f>IF($B3195&lt;=$B$9,        $D3195-$B$7*$B$6-$S$18*($D3195-$B$6),          $S$16)</f>
        <v>57196.710565000001</v>
      </c>
      <c r="S3195">
        <f>EXP(-$S$17*$B3195)*($J3195^(1-S$20)-1)/(1-S$20)</f>
        <v>0.32937225848939289</v>
      </c>
    </row>
    <row r="3196" spans="1:19" x14ac:dyDescent="0.3">
      <c r="A3196">
        <f t="shared" si="197"/>
        <v>56.74</v>
      </c>
      <c r="B3196">
        <v>31.740000000000002</v>
      </c>
      <c r="C3196" s="1">
        <f t="shared" si="198"/>
        <v>1.3752048880000001</v>
      </c>
      <c r="D3196">
        <f t="shared" si="199"/>
        <v>68760.244400000011</v>
      </c>
      <c r="E3196" s="8">
        <f>IF($B3196&lt;$B$9,      E3195+($B$5*E3195+$B$7*$B$6+$B$8*($D3196-$B$6))*$B$20,           E3195+($B$5*E3195-$B$12)*$B$20)</f>
        <v>514070.28377297003</v>
      </c>
      <c r="G3196" s="4">
        <v>365309.17156124022</v>
      </c>
      <c r="I3196" s="4">
        <f>IF($B3196&lt;$B$9,      I3195+($B$5*I3195+$B$7*$B$6+$K$18*($D3196-$B$6))*$B$20,           I3195+($B$5*I3195-$K$16)*$B$20)</f>
        <v>442461.04405681312</v>
      </c>
      <c r="J3196">
        <f xml:space="preserve">          IF($B3196&lt;=$B$9,        $D3196-$B$7*$B$6-$K$18*($D3196-$B$6), $K$16)</f>
        <v>59938.29745052784</v>
      </c>
      <c r="K3196">
        <f t="shared" si="200"/>
        <v>160.56353168535705</v>
      </c>
      <c r="M3196" s="4">
        <f>IF($B3196&lt;$B$9,      M3195+($B$5*M3195+$B$7*$B$6+O$18*($D3196-$B$6))*$B$20,           M3195+($B$5*M3195-O$16)*$B$20)</f>
        <v>442364.30651007424</v>
      </c>
      <c r="N3196">
        <f>IF($B3196&lt;=$B$9,        $D3196-$B$7*$B$6-$O$18*($D3196-$B$6),          $O$16)</f>
        <v>59940.737362400658</v>
      </c>
      <c r="O3196">
        <f>EXP(-$O$17*$B3196)*LN(N3196)</f>
        <v>3.6222534280265166</v>
      </c>
      <c r="Q3196" s="4">
        <f>IF($B3196&lt;$B$9,      Q3195+($B$5*Q3195+$B$7*$B$6+$S$18*($D3196-$B$6))*$B$20,           Q3195+($B$5*Q3195-$S$16)*$B$20)</f>
        <v>551260.5618259022</v>
      </c>
      <c r="R3196">
        <f>IF($B3196&lt;=$B$9,        $D3196-$B$7*$B$6-$S$18*($D3196-$B$6),          $S$16)</f>
        <v>57194.15886000001</v>
      </c>
      <c r="S3196">
        <f>EXP(-$S$17*$B3196)*($J3196^(1-S$20)-1)/(1-S$20)</f>
        <v>0.32925699808414149</v>
      </c>
    </row>
    <row r="3197" spans="1:19" x14ac:dyDescent="0.3">
      <c r="A3197">
        <f t="shared" si="197"/>
        <v>56.75</v>
      </c>
      <c r="B3197">
        <v>31.75</v>
      </c>
      <c r="C3197" s="1">
        <f t="shared" si="198"/>
        <v>1.3751262499999997</v>
      </c>
      <c r="D3197">
        <f t="shared" si="199"/>
        <v>68756.312499999985</v>
      </c>
      <c r="E3197" s="8">
        <f>IF($B3197&lt;$B$9,      E3196+($B$5*E3196+$B$7*$B$6+$B$8*($D3197-$B$6))*$B$20,           E3196+($B$5*E3196-$B$12)*$B$20)</f>
        <v>514356.47730979056</v>
      </c>
      <c r="G3197" s="4">
        <v>365505.78608378663</v>
      </c>
      <c r="I3197" s="4">
        <f>IF($B3197&lt;$B$9,      I3196+($B$5*I3196+$B$7*$B$6+$K$18*($D3197-$B$6))*$B$20,           I3196+($B$5*I3196-$K$16)*$B$20)</f>
        <v>442704.11688143056</v>
      </c>
      <c r="J3197">
        <f xml:space="preserve">          IF($B3197&lt;=$B$9,        $D3197-$B$7*$B$6-$K$18*($D3197-$B$6), $K$16)</f>
        <v>59935.166580242047</v>
      </c>
      <c r="K3197">
        <f t="shared" si="200"/>
        <v>160.5031349930785</v>
      </c>
      <c r="M3197" s="4">
        <f>IF($B3197&lt;$B$9,      M3196+($B$5*M3196+$B$7*$B$6+O$18*($D3197-$B$6))*$B$20,           M3196+($B$5*M3196-O$16)*$B$20)</f>
        <v>442607.32108254533</v>
      </c>
      <c r="N3197">
        <f>IF($B3197&lt;=$B$9,        $D3197-$B$7*$B$6-$O$18*($D3197-$B$6),          $O$16)</f>
        <v>59937.605980741493</v>
      </c>
      <c r="O3197">
        <f>EXP(-$O$17*$B3197)*LN(N3197)</f>
        <v>3.6209686656355311</v>
      </c>
      <c r="Q3197" s="4">
        <f>IF($B3197&lt;$B$9,      Q3196+($B$5*Q3196+$B$7*$B$6+$S$18*($D3197-$B$6))*$B$20,           Q3196+($B$5*Q3196-$S$16)*$B$20)</f>
        <v>551569.15011629125</v>
      </c>
      <c r="R3197">
        <f>IF($B3197&lt;=$B$9,        $D3197-$B$7*$B$6-$S$18*($D3197-$B$6),          $S$16)</f>
        <v>57191.603124999994</v>
      </c>
      <c r="S3197">
        <f>EXP(-$S$17*$B3197)*($J3197^(1-S$20)-1)/(1-S$20)</f>
        <v>0.32914177801259115</v>
      </c>
    </row>
    <row r="3198" spans="1:19" x14ac:dyDescent="0.3">
      <c r="A3198">
        <f t="shared" si="197"/>
        <v>56.760000000000005</v>
      </c>
      <c r="B3198">
        <v>31.76</v>
      </c>
      <c r="C3198" s="1">
        <f t="shared" si="198"/>
        <v>1.3750474880000003</v>
      </c>
      <c r="D3198">
        <f t="shared" si="199"/>
        <v>68752.374400000015</v>
      </c>
      <c r="E3198" s="8">
        <f>IF($B3198&lt;$B$9,      E3197+($B$5*E3197+$B$7*$B$6+$B$8*($D3198-$B$6))*$B$20,           E3197+($B$5*E3197-$B$12)*$B$20)</f>
        <v>514642.75920004898</v>
      </c>
      <c r="G3198" s="4">
        <v>365702.46548331593</v>
      </c>
      <c r="I3198" s="4">
        <f>IF($B3198&lt;$B$9,      I3197+($B$5*I3197+$B$7*$B$6+$K$18*($D3198-$B$6))*$B$20,           I3197+($B$5*I3197-$K$16)*$B$20)</f>
        <v>442947.26675860852</v>
      </c>
      <c r="J3198">
        <f xml:space="preserve">          IF($B3198&lt;=$B$9,        $D3198-$B$7*$B$6-$K$18*($D3198-$B$6), $K$16)</f>
        <v>59932.030773056642</v>
      </c>
      <c r="K3198">
        <f t="shared" si="200"/>
        <v>160.44275416369439</v>
      </c>
      <c r="M3198" s="4">
        <f>IF($B3198&lt;$B$9,      M3197+($B$5*M3197+$B$7*$B$6+O$18*($D3198-$B$6))*$B$20,           M3197+($B$5*M3197-O$16)*$B$20)</f>
        <v>442850.41269231046</v>
      </c>
      <c r="N3198">
        <f>IF($B3198&lt;=$B$9,        $D3198-$B$7*$B$6-$O$18*($D3198-$B$6),          $O$16)</f>
        <v>59934.469661376359</v>
      </c>
      <c r="O3198">
        <f>EXP(-$O$17*$B3198)*LN(N3198)</f>
        <v>3.6196843308446742</v>
      </c>
      <c r="Q3198" s="4">
        <f>IF($B3198&lt;$B$9,      Q3197+($B$5*Q3197+$B$7*$B$6+$S$18*($D3198-$B$6))*$B$20,           Q3197+($B$5*Q3197-$S$16)*$B$20)</f>
        <v>551877.83262923197</v>
      </c>
      <c r="R3198">
        <f>IF($B3198&lt;=$B$9,        $D3198-$B$7*$B$6-$S$18*($D3198-$B$6),          $S$16)</f>
        <v>57189.043360000011</v>
      </c>
      <c r="S3198">
        <f>EXP(-$S$17*$B3198)*($J3198^(1-S$20)-1)/(1-S$20)</f>
        <v>0.32902659826062747</v>
      </c>
    </row>
    <row r="3199" spans="1:19" x14ac:dyDescent="0.3">
      <c r="A3199">
        <f t="shared" si="197"/>
        <v>56.77</v>
      </c>
      <c r="B3199">
        <v>31.770000000000003</v>
      </c>
      <c r="C3199" s="1">
        <f t="shared" si="198"/>
        <v>1.3749686019999996</v>
      </c>
      <c r="D3199">
        <f t="shared" si="199"/>
        <v>68748.430099999983</v>
      </c>
      <c r="E3199" s="8">
        <f>IF($B3199&lt;$B$9,      E3198+($B$5*E3198+$B$7*$B$6+$B$8*($D3199-$B$6))*$B$20,           E3198+($B$5*E3198-$B$12)*$B$20)</f>
        <v>514929.12945606897</v>
      </c>
      <c r="G3199" s="4">
        <v>365899.2097763351</v>
      </c>
      <c r="I3199" s="4">
        <f>IF($B3199&lt;$B$9,      I3198+($B$5*I3198+$B$7*$B$6+$K$18*($D3199-$B$6))*$B$20,           I3198+($B$5*I3198-$K$16)*$B$20)</f>
        <v>443190.4937026843</v>
      </c>
      <c r="J3199">
        <f xml:space="preserve">          IF($B3199&lt;=$B$9,        $D3199-$B$7*$B$6-$K$18*($D3199-$B$6), $K$16)</f>
        <v>59928.890028971531</v>
      </c>
      <c r="K3199">
        <f t="shared" si="200"/>
        <v>160.38238919532984</v>
      </c>
      <c r="M3199" s="4">
        <f>IF($B3199&lt;$B$9,      M3198+($B$5*M3198+$B$7*$B$6+O$18*($D3199-$B$6))*$B$20,           M3198+($B$5*M3198-O$16)*$B$20)</f>
        <v>443093.58135370974</v>
      </c>
      <c r="N3199">
        <f>IF($B3199&lt;=$B$9,        $D3199-$B$7*$B$6-$O$18*($D3199-$B$6),          $O$16)</f>
        <v>59931.328404305154</v>
      </c>
      <c r="O3199">
        <f>EXP(-$O$17*$B3199)*LN(N3199)</f>
        <v>3.6184004235174601</v>
      </c>
      <c r="Q3199" s="4">
        <f>IF($B3199&lt;$B$9,      Q3198+($B$5*Q3198+$B$7*$B$6+$S$18*($D3199-$B$6))*$B$20,           Q3198+($B$5*Q3198-$S$16)*$B$20)</f>
        <v>552186.60937600222</v>
      </c>
      <c r="R3199">
        <f>IF($B3199&lt;=$B$9,        $D3199-$B$7*$B$6-$S$18*($D3199-$B$6),          $S$16)</f>
        <v>57186.479564999987</v>
      </c>
      <c r="S3199">
        <f>EXP(-$S$17*$B3199)*($J3199^(1-S$20)-1)/(1-S$20)</f>
        <v>0.32891145881414152</v>
      </c>
    </row>
    <row r="3200" spans="1:19" x14ac:dyDescent="0.3">
      <c r="A3200">
        <f t="shared" si="197"/>
        <v>56.78</v>
      </c>
      <c r="B3200">
        <v>31.78</v>
      </c>
      <c r="C3200" s="1">
        <f t="shared" si="198"/>
        <v>1.3748895920000002</v>
      </c>
      <c r="D3200">
        <f t="shared" si="199"/>
        <v>68744.479600000006</v>
      </c>
      <c r="E3200" s="8">
        <f>IF($B3200&lt;$B$9,      E3199+($B$5*E3199+$B$7*$B$6+$B$8*($D3200-$B$6))*$B$20,           E3199+($B$5*E3199-$B$12)*$B$20)</f>
        <v>515215.58809017861</v>
      </c>
      <c r="G3200" s="4">
        <v>366096.0189793568</v>
      </c>
      <c r="I3200" s="4">
        <f>IF($B3200&lt;$B$9,      I3199+($B$5*I3199+$B$7*$B$6+$K$18*($D3200-$B$6))*$B$20,           I3199+($B$5*I3199-$K$16)*$B$20)</f>
        <v>443433.79772800038</v>
      </c>
      <c r="J3200">
        <f xml:space="preserve">          IF($B3200&lt;=$B$9,        $D3200-$B$7*$B$6-$K$18*($D3200-$B$6), $K$16)</f>
        <v>59925.744347986794</v>
      </c>
      <c r="K3200">
        <f t="shared" si="200"/>
        <v>160.32204008610802</v>
      </c>
      <c r="M3200" s="4">
        <f>IF($B3200&lt;$B$9,      M3199+($B$5*M3199+$B$7*$B$6+O$18*($D3200-$B$6))*$B$20,           M3199+($B$5*M3199-O$16)*$B$20)</f>
        <v>443336.82708108827</v>
      </c>
      <c r="N3200">
        <f>IF($B3200&lt;=$B$9,        $D3200-$B$7*$B$6-$O$18*($D3200-$B$6),          $O$16)</f>
        <v>59928.182209527979</v>
      </c>
      <c r="O3200">
        <f>EXP(-$O$17*$B3200)*LN(N3200)</f>
        <v>3.6171169435174373</v>
      </c>
      <c r="Q3200" s="4">
        <f>IF($B3200&lt;$B$9,      Q3199+($B$5*Q3199+$B$7*$B$6+$S$18*($D3200-$B$6))*$B$20,           Q3199+($B$5*Q3199-$S$16)*$B$20)</f>
        <v>552495.48036788381</v>
      </c>
      <c r="R3200">
        <f>IF($B3200&lt;=$B$9,        $D3200-$B$7*$B$6-$S$18*($D3200-$B$6),          $S$16)</f>
        <v>57183.911740000003</v>
      </c>
      <c r="S3200">
        <f>EXP(-$S$17*$B3200)*($J3200^(1-S$20)-1)/(1-S$20)</f>
        <v>0.32879635965902881</v>
      </c>
    </row>
    <row r="3201" spans="1:19" x14ac:dyDescent="0.3">
      <c r="A3201">
        <f t="shared" si="197"/>
        <v>56.790000000000006</v>
      </c>
      <c r="B3201">
        <v>31.790000000000003</v>
      </c>
      <c r="C3201" s="1">
        <f t="shared" si="198"/>
        <v>1.3748104579999998</v>
      </c>
      <c r="D3201">
        <f t="shared" si="199"/>
        <v>68740.522899999996</v>
      </c>
      <c r="E3201" s="8">
        <f>IF($B3201&lt;$B$9,      E3200+($B$5*E3200+$B$7*$B$6+$B$8*($D3201-$B$6))*$B$20,           E3200+($B$5*E3200-$B$12)*$B$20)</f>
        <v>515502.1351147102</v>
      </c>
      <c r="G3201" s="4">
        <v>366292.89310889959</v>
      </c>
      <c r="I3201" s="4">
        <f>IF($B3201&lt;$B$9,      I3200+($B$5*I3200+$B$7*$B$6+$K$18*($D3201-$B$6))*$B$20,           I3200+($B$5*I3200-$K$16)*$B$20)</f>
        <v>443677.17884890415</v>
      </c>
      <c r="J3201">
        <f xml:space="preserve">          IF($B3201&lt;=$B$9,        $D3201-$B$7*$B$6-$K$18*($D3201-$B$6), $K$16)</f>
        <v>59922.593730102381</v>
      </c>
      <c r="K3201">
        <f t="shared" si="200"/>
        <v>160.26170683415</v>
      </c>
      <c r="M3201" s="4">
        <f>IF($B3201&lt;$B$9,      M3200+($B$5*M3200+$B$7*$B$6+O$18*($D3201-$B$6))*$B$20,           M3200+($B$5*M3200-O$16)*$B$20)</f>
        <v>443580.14988879621</v>
      </c>
      <c r="N3201">
        <f>IF($B3201&lt;=$B$9,        $D3201-$B$7*$B$6-$O$18*($D3201-$B$6),          $O$16)</f>
        <v>59925.031077044761</v>
      </c>
      <c r="O3201">
        <f>EXP(-$O$17*$B3201)*LN(N3201)</f>
        <v>3.6158338907081871</v>
      </c>
      <c r="Q3201" s="4">
        <f>IF($B3201&lt;$B$9,      Q3200+($B$5*Q3200+$B$7*$B$6+$S$18*($D3201-$B$6))*$B$20,           Q3200+($B$5*Q3200-$S$16)*$B$20)</f>
        <v>552804.44561616261</v>
      </c>
      <c r="R3201">
        <f>IF($B3201&lt;=$B$9,        $D3201-$B$7*$B$6-$S$18*($D3201-$B$6),          $S$16)</f>
        <v>57181.339884999994</v>
      </c>
      <c r="S3201">
        <f>EXP(-$S$17*$B3201)*($J3201^(1-S$20)-1)/(1-S$20)</f>
        <v>0.32868130078119001</v>
      </c>
    </row>
    <row r="3202" spans="1:19" x14ac:dyDescent="0.3">
      <c r="A3202">
        <f t="shared" si="197"/>
        <v>56.8</v>
      </c>
      <c r="B3202">
        <v>31.8</v>
      </c>
      <c r="C3202" s="1">
        <f t="shared" si="198"/>
        <v>1.3747312</v>
      </c>
      <c r="D3202">
        <f t="shared" si="199"/>
        <v>68736.56</v>
      </c>
      <c r="E3202" s="8">
        <f>IF($B3202&lt;$B$9,      E3201+($B$5*E3201+$B$7*$B$6+$B$8*($D3202-$B$6))*$B$20,           E3201+($B$5*E3201-$B$12)*$B$20)</f>
        <v>515788.77054200036</v>
      </c>
      <c r="G3202" s="4">
        <v>366489.8321814877</v>
      </c>
      <c r="I3202" s="4">
        <f>IF($B3202&lt;$B$9,      I3201+($B$5*I3201+$B$7*$B$6+$K$18*($D3202-$B$6))*$B$20,           I3201+($B$5*I3201-$K$16)*$B$20)</f>
        <v>443920.63707974809</v>
      </c>
      <c r="J3202">
        <f xml:space="preserve">          IF($B3202&lt;=$B$9,        $D3202-$B$7*$B$6-$K$18*($D3202-$B$6), $K$16)</f>
        <v>59919.438175318319</v>
      </c>
      <c r="K3202">
        <f t="shared" si="200"/>
        <v>160.20138943757502</v>
      </c>
      <c r="M3202" s="4">
        <f>IF($B3202&lt;$B$9,      M3201+($B$5*M3201+$B$7*$B$6+O$18*($D3202-$B$6))*$B$20,           M3201+($B$5*M3201-O$16)*$B$20)</f>
        <v>443823.54979118874</v>
      </c>
      <c r="N3202">
        <f>IF($B3202&lt;=$B$9,        $D3202-$B$7*$B$6-$O$18*($D3202-$B$6),          $O$16)</f>
        <v>59921.875006855531</v>
      </c>
      <c r="O3202">
        <f>EXP(-$O$17*$B3202)*LN(N3202)</f>
        <v>3.6145512649533291</v>
      </c>
      <c r="Q3202" s="4">
        <f>IF($B3202&lt;$B$9,      Q3201+($B$5*Q3201+$B$7*$B$6+$S$18*($D3202-$B$6))*$B$20,           Q3201+($B$5*Q3201-$S$16)*$B$20)</f>
        <v>553113.50513212825</v>
      </c>
      <c r="R3202">
        <f>IF($B3202&lt;=$B$9,        $D3202-$B$7*$B$6-$S$18*($D3202-$B$6),          $S$16)</f>
        <v>57178.763999999996</v>
      </c>
      <c r="S3202">
        <f>EXP(-$S$17*$B3202)*($J3202^(1-S$20)-1)/(1-S$20)</f>
        <v>0.32856628216653067</v>
      </c>
    </row>
    <row r="3203" spans="1:19" x14ac:dyDescent="0.3">
      <c r="A3203">
        <f t="shared" si="197"/>
        <v>56.81</v>
      </c>
      <c r="B3203">
        <v>31.810000000000002</v>
      </c>
      <c r="C3203" s="1">
        <f t="shared" si="198"/>
        <v>1.374651818</v>
      </c>
      <c r="D3203">
        <f t="shared" si="199"/>
        <v>68732.590899999996</v>
      </c>
      <c r="E3203" s="8">
        <f>IF($B3203&lt;$B$9,      E3202+($B$5*E3202+$B$7*$B$6+$B$8*($D3203-$B$6))*$B$20,           E3202+($B$5*E3202-$B$12)*$B$20)</f>
        <v>516075.49438439007</v>
      </c>
      <c r="G3203" s="4">
        <v>366686.83621365123</v>
      </c>
      <c r="I3203" s="4">
        <f>IF($B3203&lt;$B$9,      I3202+($B$5*I3202+$B$7*$B$6+$K$18*($D3203-$B$6))*$B$20,           I3202+($B$5*I3202-$K$16)*$B$20)</f>
        <v>444164.17243488965</v>
      </c>
      <c r="J3203">
        <f xml:space="preserve">          IF($B3203&lt;=$B$9,        $D3203-$B$7*$B$6-$K$18*($D3203-$B$6), $K$16)</f>
        <v>59916.277683634587</v>
      </c>
      <c r="K3203">
        <f t="shared" si="200"/>
        <v>160.1410878945002</v>
      </c>
      <c r="M3203" s="4">
        <f>IF($B3203&lt;$B$9,      M3202+($B$5*M3202+$B$7*$B$6+O$18*($D3203-$B$6))*$B$20,           M3202+($B$5*M3202-O$16)*$B$20)</f>
        <v>444067.02680262603</v>
      </c>
      <c r="N3203">
        <f>IF($B3203&lt;=$B$9,        $D3203-$B$7*$B$6-$O$18*($D3203-$B$6),          $O$16)</f>
        <v>59918.713998960287</v>
      </c>
      <c r="O3203">
        <f>EXP(-$O$17*$B3203)*LN(N3203)</f>
        <v>3.613269066116517</v>
      </c>
      <c r="Q3203" s="4">
        <f>IF($B3203&lt;$B$9,      Q3202+($B$5*Q3202+$B$7*$B$6+$S$18*($D3203-$B$6))*$B$20,           Q3202+($B$5*Q3202-$S$16)*$B$20)</f>
        <v>553422.65892707452</v>
      </c>
      <c r="R3203">
        <f>IF($B3203&lt;=$B$9,        $D3203-$B$7*$B$6-$S$18*($D3203-$B$6),          $S$16)</f>
        <v>57176.184085000001</v>
      </c>
      <c r="S3203">
        <f>EXP(-$S$17*$B3203)*($J3203^(1-S$20)-1)/(1-S$20)</f>
        <v>0.32845130380096133</v>
      </c>
    </row>
    <row r="3204" spans="1:19" x14ac:dyDescent="0.3">
      <c r="A3204">
        <f t="shared" si="197"/>
        <v>56.82</v>
      </c>
      <c r="B3204">
        <v>31.82</v>
      </c>
      <c r="C3204" s="1">
        <f t="shared" si="198"/>
        <v>1.3745723119999997</v>
      </c>
      <c r="D3204">
        <f t="shared" si="199"/>
        <v>68728.61559999999</v>
      </c>
      <c r="E3204" s="8">
        <f>IF($B3204&lt;$B$9,      E3203+($B$5*E3203+$B$7*$B$6+$B$8*($D3204-$B$6))*$B$20,           E3203+($B$5*E3203-$B$12)*$B$20)</f>
        <v>516362.30665422458</v>
      </c>
      <c r="G3204" s="4">
        <v>366883.90522192599</v>
      </c>
      <c r="I3204" s="4">
        <f>IF($B3204&lt;$B$9,      I3203+($B$5*I3203+$B$7*$B$6+$K$18*($D3204-$B$6))*$B$20,           I3203+($B$5*I3203-$K$16)*$B$20)</f>
        <v>444407.78492869134</v>
      </c>
      <c r="J3204">
        <f xml:space="preserve">          IF($B3204&lt;=$B$9,        $D3204-$B$7*$B$6-$K$18*($D3204-$B$6), $K$16)</f>
        <v>59913.112255051194</v>
      </c>
      <c r="K3204">
        <f t="shared" si="200"/>
        <v>160.08080220304089</v>
      </c>
      <c r="M3204" s="4">
        <f>IF($B3204&lt;$B$9,      M3203+($B$5*M3203+$B$7*$B$6+O$18*($D3204-$B$6))*$B$20,           M3203+($B$5*M3203-O$16)*$B$20)</f>
        <v>444310.58093747334</v>
      </c>
      <c r="N3204">
        <f>IF($B3204&lt;=$B$9,        $D3204-$B$7*$B$6-$O$18*($D3204-$B$6),          $O$16)</f>
        <v>59915.548053359023</v>
      </c>
      <c r="O3204">
        <f>EXP(-$O$17*$B3204)*LN(N3204)</f>
        <v>3.6119872940614388</v>
      </c>
      <c r="Q3204" s="4">
        <f>IF($B3204&lt;$B$9,      Q3203+($B$5*Q3203+$B$7*$B$6+$S$18*($D3204-$B$6))*$B$20,           Q3203+($B$5*Q3203-$S$16)*$B$20)</f>
        <v>553731.90701229894</v>
      </c>
      <c r="R3204">
        <f>IF($B3204&lt;=$B$9,        $D3204-$B$7*$B$6-$S$18*($D3204-$B$6),          $S$16)</f>
        <v>57173.600139999995</v>
      </c>
      <c r="S3204">
        <f>EXP(-$S$17*$B3204)*($J3204^(1-S$20)-1)/(1-S$20)</f>
        <v>0.32833636567039759</v>
      </c>
    </row>
    <row r="3205" spans="1:19" x14ac:dyDescent="0.3">
      <c r="A3205">
        <f t="shared" si="197"/>
        <v>56.83</v>
      </c>
      <c r="B3205">
        <v>31.830000000000002</v>
      </c>
      <c r="C3205" s="1">
        <f t="shared" si="198"/>
        <v>1.3744926820000001</v>
      </c>
      <c r="D3205">
        <f t="shared" si="199"/>
        <v>68724.63410000001</v>
      </c>
      <c r="E3205" s="8">
        <f>IF($B3205&lt;$B$9,      E3204+($B$5*E3204+$B$7*$B$6+$B$8*($D3205-$B$6))*$B$20,           E3204+($B$5*E3204-$B$12)*$B$20)</f>
        <v>516649.20736385358</v>
      </c>
      <c r="G3205" s="4">
        <v>367081.03922285367</v>
      </c>
      <c r="I3205" s="4">
        <f>IF($B3205&lt;$B$9,      I3204+($B$5*I3204+$B$7*$B$6+$K$18*($D3205-$B$6))*$B$20,           I3204+($B$5*I3204-$K$16)*$B$20)</f>
        <v>444651.47457552073</v>
      </c>
      <c r="J3205">
        <f xml:space="preserve">          IF($B3205&lt;=$B$9,        $D3205-$B$7*$B$6-$K$18*($D3205-$B$6), $K$16)</f>
        <v>59909.941889568167</v>
      </c>
      <c r="K3205">
        <f t="shared" si="200"/>
        <v>160.02053236131022</v>
      </c>
      <c r="M3205" s="4">
        <f>IF($B3205&lt;$B$9,      M3204+($B$5*M3204+$B$7*$B$6+O$18*($D3205-$B$6))*$B$20,           M3204+($B$5*M3204-O$16)*$B$20)</f>
        <v>444554.21221010096</v>
      </c>
      <c r="N3205">
        <f>IF($B3205&lt;=$B$9,        $D3205-$B$7*$B$6-$O$18*($D3205-$B$6),          $O$16)</f>
        <v>59912.377170051761</v>
      </c>
      <c r="O3205">
        <f>EXP(-$O$17*$B3205)*LN(N3205)</f>
        <v>3.6107059486518178</v>
      </c>
      <c r="Q3205" s="4">
        <f>IF($B3205&lt;$B$9,      Q3204+($B$5*Q3204+$B$7*$B$6+$S$18*($D3205-$B$6))*$B$20,           Q3204+($B$5*Q3204-$S$16)*$B$20)</f>
        <v>554041.24939910322</v>
      </c>
      <c r="R3205">
        <f>IF($B3205&lt;=$B$9,        $D3205-$B$7*$B$6-$S$18*($D3205-$B$6),          $S$16)</f>
        <v>57171.012165000007</v>
      </c>
      <c r="S3205">
        <f>EXP(-$S$17*$B3205)*($J3205^(1-S$20)-1)/(1-S$20)</f>
        <v>0.32822146776075961</v>
      </c>
    </row>
    <row r="3206" spans="1:19" x14ac:dyDescent="0.3">
      <c r="A3206">
        <f t="shared" si="197"/>
        <v>56.84</v>
      </c>
      <c r="B3206">
        <v>31.84</v>
      </c>
      <c r="C3206" s="1">
        <f t="shared" si="198"/>
        <v>1.3744129279999999</v>
      </c>
      <c r="D3206">
        <f t="shared" si="199"/>
        <v>68720.646399999998</v>
      </c>
      <c r="E3206" s="8">
        <f>IF($B3206&lt;$B$9,      E3205+($B$5*E3205+$B$7*$B$6+$B$8*($D3206-$B$6))*$B$20,           E3205+($B$5*E3205-$B$12)*$B$20)</f>
        <v>516936.19652563095</v>
      </c>
      <c r="G3206" s="4">
        <v>367278.23823298165</v>
      </c>
      <c r="I3206" s="4">
        <f>IF($B3206&lt;$B$9,      I3205+($B$5*I3205+$B$7*$B$6+$K$18*($D3206-$B$6))*$B$20,           I3205+($B$5*I3205-$K$16)*$B$20)</f>
        <v>444895.24138975033</v>
      </c>
      <c r="J3206">
        <f xml:space="preserve">          IF($B3206&lt;=$B$9,        $D3206-$B$7*$B$6-$K$18*($D3206-$B$6), $K$16)</f>
        <v>59906.766587185448</v>
      </c>
      <c r="K3206">
        <f t="shared" si="200"/>
        <v>159.96027836741945</v>
      </c>
      <c r="M3206" s="4">
        <f>IF($B3206&lt;$B$9,      M3205+($B$5*M3205+$B$7*$B$6+O$18*($D3206-$B$6))*$B$20,           M3205+($B$5*M3205-O$16)*$B$20)</f>
        <v>444797.9206348841</v>
      </c>
      <c r="N3206">
        <f>IF($B3206&lt;=$B$9,        $D3206-$B$7*$B$6-$O$18*($D3206-$B$6),          $O$16)</f>
        <v>59909.201349038456</v>
      </c>
      <c r="O3206">
        <f>EXP(-$O$17*$B3206)*LN(N3206)</f>
        <v>3.6094250297514137</v>
      </c>
      <c r="Q3206" s="4">
        <f>IF($B3206&lt;$B$9,      Q3205+($B$5*Q3205+$B$7*$B$6+$S$18*($D3206-$B$6))*$B$20,           Q3205+($B$5*Q3205-$S$16)*$B$20)</f>
        <v>554350.68609879294</v>
      </c>
      <c r="R3206">
        <f>IF($B3206&lt;=$B$9,        $D3206-$B$7*$B$6-$S$18*($D3206-$B$6),          $S$16)</f>
        <v>57168.420160000001</v>
      </c>
      <c r="S3206">
        <f>EXP(-$S$17*$B3206)*($J3206^(1-S$20)-1)/(1-S$20)</f>
        <v>0.3281066100579727</v>
      </c>
    </row>
    <row r="3207" spans="1:19" x14ac:dyDescent="0.3">
      <c r="A3207">
        <f t="shared" si="197"/>
        <v>56.85</v>
      </c>
      <c r="B3207">
        <v>31.85</v>
      </c>
      <c r="C3207" s="1">
        <f t="shared" si="198"/>
        <v>1.3743330500000002</v>
      </c>
      <c r="D3207">
        <f t="shared" si="199"/>
        <v>68716.652500000011</v>
      </c>
      <c r="E3207" s="8">
        <f>IF($B3207&lt;$B$9,      E3206+($B$5*E3206+$B$7*$B$6+$B$8*($D3207-$B$6))*$B$20,           E3206+($B$5*E3206-$B$12)*$B$20)</f>
        <v>517223.27415191493</v>
      </c>
      <c r="G3207" s="4">
        <v>367475.5022688632</v>
      </c>
      <c r="I3207" s="4">
        <f>IF($B3207&lt;$B$9,      I3206+($B$5*I3206+$B$7*$B$6+$K$18*($D3207-$B$6))*$B$20,           I3206+($B$5*I3206-$K$16)*$B$20)</f>
        <v>445139.08538575773</v>
      </c>
      <c r="J3207">
        <f xml:space="preserve">          IF($B3207&lt;=$B$9,        $D3207-$B$7*$B$6-$K$18*($D3207-$B$6), $K$16)</f>
        <v>59903.586347903096</v>
      </c>
      <c r="K3207">
        <f t="shared" si="200"/>
        <v>159.90004021947789</v>
      </c>
      <c r="M3207" s="4">
        <f>IF($B3207&lt;$B$9,      M3206+($B$5*M3206+$B$7*$B$6+O$18*($D3207-$B$6))*$B$20,           M3206+($B$5*M3206-O$16)*$B$20)</f>
        <v>445041.70622620312</v>
      </c>
      <c r="N3207">
        <f>IF($B3207&lt;=$B$9,        $D3207-$B$7*$B$6-$O$18*($D3207-$B$6),          $O$16)</f>
        <v>59906.02059031916</v>
      </c>
      <c r="O3207">
        <f>EXP(-$O$17*$B3207)*LN(N3207)</f>
        <v>3.6081445372240202</v>
      </c>
      <c r="Q3207" s="4">
        <f>IF($B3207&lt;$B$9,      Q3206+($B$5*Q3206+$B$7*$B$6+$S$18*($D3207-$B$6))*$B$20,           Q3206+($B$5*Q3206-$S$16)*$B$20)</f>
        <v>554660.21712267748</v>
      </c>
      <c r="R3207">
        <f>IF($B3207&lt;=$B$9,        $D3207-$B$7*$B$6-$S$18*($D3207-$B$6),          $S$16)</f>
        <v>57165.824125000006</v>
      </c>
      <c r="S3207">
        <f>EXP(-$S$17*$B3207)*($J3207^(1-S$20)-1)/(1-S$20)</f>
        <v>0.32799179254796712</v>
      </c>
    </row>
    <row r="3208" spans="1:19" x14ac:dyDescent="0.3">
      <c r="A3208">
        <f t="shared" si="197"/>
        <v>56.86</v>
      </c>
      <c r="B3208">
        <v>31.860000000000003</v>
      </c>
      <c r="C3208" s="1">
        <f t="shared" si="198"/>
        <v>1.3742530479999999</v>
      </c>
      <c r="D3208">
        <f t="shared" si="199"/>
        <v>68712.652399999992</v>
      </c>
      <c r="E3208" s="8">
        <f>IF($B3208&lt;$B$9,      E3207+($B$5*E3207+$B$7*$B$6+$B$8*($D3208-$B$6))*$B$20,           E3207+($B$5*E3207-$B$12)*$B$20)</f>
        <v>517510.44025506813</v>
      </c>
      <c r="G3208" s="4">
        <v>367672.8313470573</v>
      </c>
      <c r="I3208" s="4">
        <f>IF($B3208&lt;$B$9,      I3207+($B$5*I3207+$B$7*$B$6+$K$18*($D3208-$B$6))*$B$20,           I3207+($B$5*I3207-$K$16)*$B$20)</f>
        <v>445383.00657792552</v>
      </c>
      <c r="J3208">
        <f xml:space="preserve">          IF($B3208&lt;=$B$9,        $D3208-$B$7*$B$6-$K$18*($D3208-$B$6), $K$16)</f>
        <v>59900.401171721052</v>
      </c>
      <c r="K3208">
        <f t="shared" si="200"/>
        <v>159.83981791559279</v>
      </c>
      <c r="M3208" s="4">
        <f>IF($B3208&lt;$B$9,      M3207+($B$5*M3207+$B$7*$B$6+O$18*($D3208-$B$6))*$B$20,           M3207+($B$5*M3207-O$16)*$B$20)</f>
        <v>445285.56899844337</v>
      </c>
      <c r="N3208">
        <f>IF($B3208&lt;=$B$9,        $D3208-$B$7*$B$6-$O$18*($D3208-$B$6),          $O$16)</f>
        <v>59902.834893893814</v>
      </c>
      <c r="O3208">
        <f>EXP(-$O$17*$B3208)*LN(N3208)</f>
        <v>3.6068644709334654</v>
      </c>
      <c r="Q3208" s="4">
        <f>IF($B3208&lt;$B$9,      Q3207+($B$5*Q3207+$B$7*$B$6+$S$18*($D3208-$B$6))*$B$20,           Q3207+($B$5*Q3207-$S$16)*$B$20)</f>
        <v>554969.84248207044</v>
      </c>
      <c r="R3208">
        <f>IF($B3208&lt;=$B$9,        $D3208-$B$7*$B$6-$S$18*($D3208-$B$6),          $S$16)</f>
        <v>57163.224059999993</v>
      </c>
      <c r="S3208">
        <f>EXP(-$S$17*$B3208)*($J3208^(1-S$20)-1)/(1-S$20)</f>
        <v>0.32787701521667811</v>
      </c>
    </row>
    <row r="3209" spans="1:19" x14ac:dyDescent="0.3">
      <c r="A3209">
        <f t="shared" si="197"/>
        <v>56.870000000000005</v>
      </c>
      <c r="B3209">
        <v>31.87</v>
      </c>
      <c r="C3209" s="1">
        <f t="shared" si="198"/>
        <v>1.3741729220000001</v>
      </c>
      <c r="D3209">
        <f t="shared" si="199"/>
        <v>68708.646099999998</v>
      </c>
      <c r="E3209" s="8">
        <f>IF($B3209&lt;$B$9,      E3208+($B$5*E3208+$B$7*$B$6+$B$8*($D3209-$B$6))*$B$20,           E3208+($B$5*E3208-$B$12)*$B$20)</f>
        <v>517797.6948474574</v>
      </c>
      <c r="G3209" s="4">
        <v>367870.22548412875</v>
      </c>
      <c r="I3209" s="4">
        <f>IF($B3209&lt;$B$9,      I3208+($B$5*I3208+$B$7*$B$6+$K$18*($D3209-$B$6))*$B$20,           I3208+($B$5*I3208-$K$16)*$B$20)</f>
        <v>445627.00498064142</v>
      </c>
      <c r="J3209">
        <f xml:space="preserve">          IF($B3209&lt;=$B$9,        $D3209-$B$7*$B$6-$K$18*($D3209-$B$6), $K$16)</f>
        <v>59897.211058639376</v>
      </c>
      <c r="K3209">
        <f t="shared" si="200"/>
        <v>159.77961145386965</v>
      </c>
      <c r="M3209" s="4">
        <f>IF($B3209&lt;$B$9,      M3208+($B$5*M3208+$B$7*$B$6+O$18*($D3209-$B$6))*$B$20,           M3208+($B$5*M3208-O$16)*$B$20)</f>
        <v>445529.50896599522</v>
      </c>
      <c r="N3209">
        <f>IF($B3209&lt;=$B$9,        $D3209-$B$7*$B$6-$O$18*($D3209-$B$6),          $O$16)</f>
        <v>59899.644259762477</v>
      </c>
      <c r="O3209">
        <f>EXP(-$O$17*$B3209)*LN(N3209)</f>
        <v>3.6055848307436156</v>
      </c>
      <c r="Q3209" s="4">
        <f>IF($B3209&lt;$B$9,      Q3208+($B$5*Q3208+$B$7*$B$6+$S$18*($D3209-$B$6))*$B$20,           Q3208+($B$5*Q3208-$S$16)*$B$20)</f>
        <v>555279.56218828913</v>
      </c>
      <c r="R3209">
        <f>IF($B3209&lt;=$B$9,        $D3209-$B$7*$B$6-$S$18*($D3209-$B$6),          $S$16)</f>
        <v>57160.619964999998</v>
      </c>
      <c r="S3209">
        <f>EXP(-$S$17*$B3209)*($J3209^(1-S$20)-1)/(1-S$20)</f>
        <v>0.32776227805004554</v>
      </c>
    </row>
    <row r="3210" spans="1:19" x14ac:dyDescent="0.3">
      <c r="A3210">
        <f t="shared" si="197"/>
        <v>56.88</v>
      </c>
      <c r="B3210">
        <v>31.880000000000003</v>
      </c>
      <c r="C3210" s="1">
        <f t="shared" si="198"/>
        <v>1.374092672</v>
      </c>
      <c r="D3210">
        <f t="shared" si="199"/>
        <v>68704.633600000001</v>
      </c>
      <c r="E3210" s="8">
        <f>IF($B3210&lt;$B$9,      E3209+($B$5*E3209+$B$7*$B$6+$B$8*($D3210-$B$6))*$B$20,           E3209+($B$5*E3209-$B$12)*$B$20)</f>
        <v>518085.03794145404</v>
      </c>
      <c r="G3210" s="4">
        <v>368067.68469664821</v>
      </c>
      <c r="I3210" s="4">
        <f>IF($B3210&lt;$B$9,      I3209+($B$5*I3209+$B$7*$B$6+$K$18*($D3210-$B$6))*$B$20,           I3209+($B$5*I3209-$K$16)*$B$20)</f>
        <v>445871.08060829807</v>
      </c>
      <c r="J3210">
        <f xml:space="preserve">          IF($B3210&lt;=$B$9,        $D3210-$B$7*$B$6-$K$18*($D3210-$B$6), $K$16)</f>
        <v>59894.016008658029</v>
      </c>
      <c r="K3210">
        <f t="shared" si="200"/>
        <v>159.71942083241171</v>
      </c>
      <c r="M3210" s="4">
        <f>IF($B3210&lt;$B$9,      M3209+($B$5*M3209+$B$7*$B$6+O$18*($D3210-$B$6))*$B$20,           M3209+($B$5*M3209-O$16)*$B$20)</f>
        <v>445773.52614325407</v>
      </c>
      <c r="N3210">
        <f>IF($B3210&lt;=$B$9,        $D3210-$B$7*$B$6-$O$18*($D3210-$B$6),          $O$16)</f>
        <v>59896.44868792512</v>
      </c>
      <c r="O3210">
        <f>EXP(-$O$17*$B3210)*LN(N3210)</f>
        <v>3.6043056165183676</v>
      </c>
      <c r="Q3210" s="4">
        <f>IF($B3210&lt;$B$9,      Q3209+($B$5*Q3209+$B$7*$B$6+$S$18*($D3210-$B$6))*$B$20,           Q3209+($B$5*Q3209-$S$16)*$B$20)</f>
        <v>555589.37625265506</v>
      </c>
      <c r="R3210">
        <f>IF($B3210&lt;=$B$9,        $D3210-$B$7*$B$6-$S$18*($D3210-$B$6),          $S$16)</f>
        <v>57158.011839999999</v>
      </c>
      <c r="S3210">
        <f>EXP(-$S$17*$B3210)*($J3210^(1-S$20)-1)/(1-S$20)</f>
        <v>0.32764758103401448</v>
      </c>
    </row>
    <row r="3211" spans="1:19" x14ac:dyDescent="0.3">
      <c r="A3211">
        <f t="shared" si="197"/>
        <v>56.89</v>
      </c>
      <c r="B3211">
        <v>31.89</v>
      </c>
      <c r="C3211" s="1">
        <f t="shared" si="198"/>
        <v>1.3740122979999998</v>
      </c>
      <c r="D3211">
        <f t="shared" si="199"/>
        <v>68700.614899999986</v>
      </c>
      <c r="E3211" s="8">
        <f>IF($B3211&lt;$B$9,      E3210+($B$5*E3210+$B$7*$B$6+$B$8*($D3211-$B$6))*$B$20,           E3210+($B$5*E3210-$B$12)*$B$20)</f>
        <v>518372.46954943356</v>
      </c>
      <c r="G3211" s="4">
        <v>368265.20900119207</v>
      </c>
      <c r="I3211" s="4">
        <f>IF($B3211&lt;$B$9,      I3210+($B$5*I3210+$B$7*$B$6+$K$18*($D3211-$B$6))*$B$20,           I3210+($B$5*I3210-$K$16)*$B$20)</f>
        <v>446115.23347529321</v>
      </c>
      <c r="J3211">
        <f xml:space="preserve">          IF($B3211&lt;=$B$9,        $D3211-$B$7*$B$6-$K$18*($D3211-$B$6), $K$16)</f>
        <v>59890.816021777013</v>
      </c>
      <c r="K3211">
        <f t="shared" si="200"/>
        <v>159.65924604932044</v>
      </c>
      <c r="M3211" s="4">
        <f>IF($B3211&lt;$B$9,      M3210+($B$5*M3210+$B$7*$B$6+O$18*($D3211-$B$6))*$B$20,           M3210+($B$5*M3210-O$16)*$B$20)</f>
        <v>446017.62054462038</v>
      </c>
      <c r="N3211">
        <f>IF($B3211&lt;=$B$9,        $D3211-$B$7*$B$6-$O$18*($D3211-$B$6),          $O$16)</f>
        <v>59893.248178381735</v>
      </c>
      <c r="O3211">
        <f>EXP(-$O$17*$B3211)*LN(N3211)</f>
        <v>3.6030268281216586</v>
      </c>
      <c r="Q3211" s="4">
        <f>IF($B3211&lt;$B$9,      Q3210+($B$5*Q3210+$B$7*$B$6+$S$18*($D3211-$B$6))*$B$20,           Q3210+($B$5*Q3210-$S$16)*$B$20)</f>
        <v>555899.28468649345</v>
      </c>
      <c r="R3211">
        <f>IF($B3211&lt;=$B$9,        $D3211-$B$7*$B$6-$S$18*($D3211-$B$6),          $S$16)</f>
        <v>57155.399684999989</v>
      </c>
      <c r="S3211">
        <f>EXP(-$S$17*$B3211)*($J3211^(1-S$20)-1)/(1-S$20)</f>
        <v>0.32753292415453489</v>
      </c>
    </row>
    <row r="3212" spans="1:19" x14ac:dyDescent="0.3">
      <c r="A3212">
        <f t="shared" si="197"/>
        <v>56.900000000000006</v>
      </c>
      <c r="B3212">
        <v>31.900000000000002</v>
      </c>
      <c r="C3212" s="1">
        <f t="shared" si="198"/>
        <v>1.3739318000000003</v>
      </c>
      <c r="D3212">
        <f t="shared" si="199"/>
        <v>68696.590000000011</v>
      </c>
      <c r="E3212" s="8">
        <f>IF($B3212&lt;$B$9,      E3211+($B$5*E3211+$B$7*$B$6+$B$8*($D3212-$B$6))*$B$20,           E3211+($B$5*E3211-$B$12)*$B$20)</f>
        <v>518659.98968377587</v>
      </c>
      <c r="G3212" s="4">
        <v>368462.79841434245</v>
      </c>
      <c r="I3212" s="4">
        <f>IF($B3212&lt;$B$9,      I3211+($B$5*I3211+$B$7*$B$6+$K$18*($D3212-$B$6))*$B$20,           I3211+($B$5*I3211-$K$16)*$B$20)</f>
        <v>446359.46359602961</v>
      </c>
      <c r="J3212">
        <f xml:space="preserve">          IF($B3212&lt;=$B$9,        $D3212-$B$7*$B$6-$K$18*($D3212-$B$6), $K$16)</f>
        <v>59887.611097996371</v>
      </c>
      <c r="K3212">
        <f t="shared" si="200"/>
        <v>159.59908710269536</v>
      </c>
      <c r="M3212" s="4">
        <f>IF($B3212&lt;$B$9,      M3211+($B$5*M3211+$B$7*$B$6+O$18*($D3212-$B$6))*$B$20,           M3211+($B$5*M3211-O$16)*$B$20)</f>
        <v>446261.79218449967</v>
      </c>
      <c r="N3212">
        <f>IF($B3212&lt;=$B$9,        $D3212-$B$7*$B$6-$O$18*($D3212-$B$6),          $O$16)</f>
        <v>59890.042731132358</v>
      </c>
      <c r="O3212">
        <f>EXP(-$O$17*$B3212)*LN(N3212)</f>
        <v>3.6017484654174563</v>
      </c>
      <c r="Q3212" s="4">
        <f>IF($B3212&lt;$B$9,      Q3211+($B$5*Q3211+$B$7*$B$6+$S$18*($D3212-$B$6))*$B$20,           Q3211+($B$5*Q3211-$S$16)*$B$20)</f>
        <v>556209.28750113375</v>
      </c>
      <c r="R3212">
        <f>IF($B3212&lt;=$B$9,        $D3212-$B$7*$B$6-$S$18*($D3212-$B$6),          $S$16)</f>
        <v>57152.783500000005</v>
      </c>
      <c r="S3212">
        <f>EXP(-$S$17*$B3212)*($J3212^(1-S$20)-1)/(1-S$20)</f>
        <v>0.32741830739756145</v>
      </c>
    </row>
    <row r="3213" spans="1:19" x14ac:dyDescent="0.3">
      <c r="A3213">
        <f t="shared" si="197"/>
        <v>56.91</v>
      </c>
      <c r="B3213">
        <v>31.91</v>
      </c>
      <c r="C3213" s="1">
        <f t="shared" si="198"/>
        <v>1.3738511779999998</v>
      </c>
      <c r="D3213">
        <f t="shared" si="199"/>
        <v>68692.558899999989</v>
      </c>
      <c r="E3213" s="8">
        <f>IF($B3213&lt;$B$9,      E3212+($B$5*E3212+$B$7*$B$6+$B$8*($D3213-$B$6))*$B$20,           E3212+($B$5*E3212-$B$12)*$B$20)</f>
        <v>518947.59835686517</v>
      </c>
      <c r="G3213" s="4">
        <v>368660.45295268745</v>
      </c>
      <c r="I3213" s="4">
        <f>IF($B3213&lt;$B$9,      I3212+($B$5*I3212+$B$7*$B$6+$K$18*($D3213-$B$6))*$B$20,           I3212+($B$5*I3212-$K$16)*$B$20)</f>
        <v>446603.77098491509</v>
      </c>
      <c r="J3213">
        <f xml:space="preserve">          IF($B3213&lt;=$B$9,        $D3213-$B$7*$B$6-$K$18*($D3213-$B$6), $K$16)</f>
        <v>59884.401237316029</v>
      </c>
      <c r="K3213">
        <f t="shared" si="200"/>
        <v>159.5389439906339</v>
      </c>
      <c r="M3213" s="4">
        <f>IF($B3213&lt;$B$9,      M3212+($B$5*M3212+$B$7*$B$6+O$18*($D3213-$B$6))*$B$20,           M3212+($B$5*M3212-O$16)*$B$20)</f>
        <v>446506.04107730248</v>
      </c>
      <c r="N3213">
        <f>IF($B3213&lt;=$B$9,        $D3213-$B$7*$B$6-$O$18*($D3213-$B$6),          $O$16)</f>
        <v>59886.832346176932</v>
      </c>
      <c r="O3213">
        <f>EXP(-$O$17*$B3213)*LN(N3213)</f>
        <v>3.6004705282697671</v>
      </c>
      <c r="Q3213" s="4">
        <f>IF($B3213&lt;$B$9,      Q3212+($B$5*Q3212+$B$7*$B$6+$S$18*($D3213-$B$6))*$B$20,           Q3212+($B$5*Q3212-$S$16)*$B$20)</f>
        <v>556519.38470790919</v>
      </c>
      <c r="R3213">
        <f>IF($B3213&lt;=$B$9,        $D3213-$B$7*$B$6-$S$18*($D3213-$B$6),          $S$16)</f>
        <v>57150.163284999995</v>
      </c>
      <c r="S3213">
        <f>EXP(-$S$17*$B3213)*($J3213^(1-S$20)-1)/(1-S$20)</f>
        <v>0.32730373074905406</v>
      </c>
    </row>
    <row r="3214" spans="1:19" x14ac:dyDescent="0.3">
      <c r="A3214">
        <f t="shared" si="197"/>
        <v>56.92</v>
      </c>
      <c r="B3214">
        <v>31.92</v>
      </c>
      <c r="C3214" s="1">
        <f t="shared" si="198"/>
        <v>1.3737704320000002</v>
      </c>
      <c r="D3214">
        <f t="shared" si="199"/>
        <v>68688.521600000007</v>
      </c>
      <c r="E3214" s="8">
        <f>IF($B3214&lt;$B$9,      E3213+($B$5*E3213+$B$7*$B$6+$B$8*($D3214-$B$6))*$B$20,           E3213+($B$5*E3213-$B$12)*$B$20)</f>
        <v>519235.29558109009</v>
      </c>
      <c r="G3214" s="4">
        <v>368858.1726328209</v>
      </c>
      <c r="I3214" s="4">
        <f>IF($B3214&lt;$B$9,      I3213+($B$5*I3213+$B$7*$B$6+$K$18*($D3214-$B$6))*$B$20,           I3213+($B$5*I3213-$K$16)*$B$20)</f>
        <v>446848.15565636242</v>
      </c>
      <c r="J3214">
        <f xml:space="preserve">          IF($B3214&lt;=$B$9,        $D3214-$B$7*$B$6-$K$18*($D3214-$B$6), $K$16)</f>
        <v>59881.186439736062</v>
      </c>
      <c r="K3214">
        <f t="shared" si="200"/>
        <v>159.47881671123167</v>
      </c>
      <c r="M3214" s="4">
        <f>IF($B3214&lt;$B$9,      M3213+($B$5*M3213+$B$7*$B$6+O$18*($D3214-$B$6))*$B$20,           M3213+($B$5*M3213-O$16)*$B$20)</f>
        <v>446750.36723744438</v>
      </c>
      <c r="N3214">
        <f>IF($B3214&lt;=$B$9,        $D3214-$B$7*$B$6-$O$18*($D3214-$B$6),          $O$16)</f>
        <v>59883.617023515515</v>
      </c>
      <c r="O3214">
        <f>EXP(-$O$17*$B3214)*LN(N3214)</f>
        <v>3.5991930165426291</v>
      </c>
      <c r="Q3214" s="4">
        <f>IF($B3214&lt;$B$9,      Q3213+($B$5*Q3213+$B$7*$B$6+$S$18*($D3214-$B$6))*$B$20,           Q3213+($B$5*Q3213-$S$16)*$B$20)</f>
        <v>556829.57631815691</v>
      </c>
      <c r="R3214">
        <f>IF($B3214&lt;=$B$9,        $D3214-$B$7*$B$6-$S$18*($D3214-$B$6),          $S$16)</f>
        <v>57147.539040000003</v>
      </c>
      <c r="S3214">
        <f>EXP(-$S$17*$B3214)*($J3214^(1-S$20)-1)/(1-S$20)</f>
        <v>0.32718919419497722</v>
      </c>
    </row>
    <row r="3215" spans="1:19" x14ac:dyDescent="0.3">
      <c r="A3215">
        <f t="shared" si="197"/>
        <v>56.93</v>
      </c>
      <c r="B3215">
        <v>31.93</v>
      </c>
      <c r="C3215" s="1">
        <f t="shared" si="198"/>
        <v>1.373689562</v>
      </c>
      <c r="D3215">
        <f t="shared" si="199"/>
        <v>68684.478100000008</v>
      </c>
      <c r="E3215" s="8">
        <f>IF($B3215&lt;$B$9,      E3214+($B$5*E3214+$B$7*$B$6+$B$8*($D3215-$B$6))*$B$20,           E3214+($B$5*E3214-$B$12)*$B$20)</f>
        <v>519523.08136884344</v>
      </c>
      <c r="G3215" s="4">
        <v>369055.95747134241</v>
      </c>
      <c r="I3215" s="4">
        <f>IF($B3215&lt;$B$9,      I3214+($B$5*I3214+$B$7*$B$6+$K$18*($D3215-$B$6))*$B$20,           I3214+($B$5*I3214-$K$16)*$B$20)</f>
        <v>447092.61762478959</v>
      </c>
      <c r="J3215">
        <f xml:space="preserve">          IF($B3215&lt;=$B$9,        $D3215-$B$7*$B$6-$K$18*($D3215-$B$6), $K$16)</f>
        <v>59877.966705256418</v>
      </c>
      <c r="K3215">
        <f t="shared" si="200"/>
        <v>159.41870526258222</v>
      </c>
      <c r="M3215" s="4">
        <f>IF($B3215&lt;$B$9,      M3214+($B$5*M3214+$B$7*$B$6+O$18*($D3215-$B$6))*$B$20,           M3214+($B$5*M3214-O$16)*$B$20)</f>
        <v>446994.77067934599</v>
      </c>
      <c r="N3215">
        <f>IF($B3215&lt;=$B$9,        $D3215-$B$7*$B$6-$O$18*($D3215-$B$6),          $O$16)</f>
        <v>59880.396763148077</v>
      </c>
      <c r="O3215">
        <f>EXP(-$O$17*$B3215)*LN(N3215)</f>
        <v>3.5979159301001196</v>
      </c>
      <c r="Q3215" s="4">
        <f>IF($B3215&lt;$B$9,      Q3214+($B$5*Q3214+$B$7*$B$6+$S$18*($D3215-$B$6))*$B$20,           Q3214+($B$5*Q3214-$S$16)*$B$20)</f>
        <v>557139.86234321829</v>
      </c>
      <c r="R3215">
        <f>IF($B3215&lt;=$B$9,        $D3215-$B$7*$B$6-$S$18*($D3215-$B$6),          $S$16)</f>
        <v>57144.910765000008</v>
      </c>
      <c r="S3215">
        <f>EXP(-$S$17*$B3215)*($J3215^(1-S$20)-1)/(1-S$20)</f>
        <v>0.32707469772130066</v>
      </c>
    </row>
    <row r="3216" spans="1:19" x14ac:dyDescent="0.3">
      <c r="A3216">
        <f t="shared" si="197"/>
        <v>56.94</v>
      </c>
      <c r="B3216">
        <v>31.94</v>
      </c>
      <c r="C3216" s="1">
        <f t="shared" si="198"/>
        <v>1.3736085679999999</v>
      </c>
      <c r="D3216">
        <f t="shared" si="199"/>
        <v>68680.42839999999</v>
      </c>
      <c r="E3216" s="8">
        <f>IF($B3216&lt;$B$9,      E3215+($B$5*E3215+$B$7*$B$6+$B$8*($D3216-$B$6))*$B$20,           E3215+($B$5*E3215-$B$12)*$B$20)</f>
        <v>519810.95573252253</v>
      </c>
      <c r="G3216" s="4">
        <v>369253.80748485739</v>
      </c>
      <c r="I3216" s="4">
        <f>IF($B3216&lt;$B$9,      I3215+($B$5*I3215+$B$7*$B$6+$K$18*($D3216-$B$6))*$B$20,           I3215+($B$5*I3215-$K$16)*$B$20)</f>
        <v>447337.15690461948</v>
      </c>
      <c r="J3216">
        <f xml:space="preserve">          IF($B3216&lt;=$B$9,        $D3216-$B$7*$B$6-$K$18*($D3216-$B$6), $K$16)</f>
        <v>59874.742033877104</v>
      </c>
      <c r="K3216">
        <f t="shared" si="200"/>
        <v>159.35860964277717</v>
      </c>
      <c r="M3216" s="4">
        <f>IF($B3216&lt;$B$9,      M3215+($B$5*M3215+$B$7*$B$6+O$18*($D3216-$B$6))*$B$20,           M3215+($B$5*M3215-O$16)*$B$20)</f>
        <v>447239.25141743303</v>
      </c>
      <c r="N3216">
        <f>IF($B3216&lt;=$B$9,        $D3216-$B$7*$B$6-$O$18*($D3216-$B$6),          $O$16)</f>
        <v>59877.171565074605</v>
      </c>
      <c r="O3216">
        <f>EXP(-$O$17*$B3216)*LN(N3216)</f>
        <v>3.5966392688063471</v>
      </c>
      <c r="Q3216" s="4">
        <f>IF($B3216&lt;$B$9,      Q3215+($B$5*Q3215+$B$7*$B$6+$S$18*($D3216-$B$6))*$B$20,           Q3215+($B$5*Q3215-$S$16)*$B$20)</f>
        <v>557450.24279443838</v>
      </c>
      <c r="R3216">
        <f>IF($B3216&lt;=$B$9,        $D3216-$B$7*$B$6-$S$18*($D3216-$B$6),          $S$16)</f>
        <v>57142.278459999994</v>
      </c>
      <c r="S3216">
        <f>EXP(-$S$17*$B3216)*($J3216^(1-S$20)-1)/(1-S$20)</f>
        <v>0.32696024131399865</v>
      </c>
    </row>
    <row r="3217" spans="1:19" x14ac:dyDescent="0.3">
      <c r="A3217">
        <f t="shared" si="197"/>
        <v>56.95</v>
      </c>
      <c r="B3217">
        <v>31.950000000000003</v>
      </c>
      <c r="C3217" s="1">
        <f t="shared" si="198"/>
        <v>1.3735274500000001</v>
      </c>
      <c r="D3217">
        <f t="shared" si="199"/>
        <v>68676.372499999998</v>
      </c>
      <c r="E3217" s="8">
        <f>IF($B3217&lt;$B$9,      E3216+($B$5*E3216+$B$7*$B$6+$B$8*($D3217-$B$6))*$B$20,           E3216+($B$5*E3216-$B$12)*$B$20)</f>
        <v>520098.91868452891</v>
      </c>
      <c r="G3217" s="4">
        <v>369451.72268997709</v>
      </c>
      <c r="I3217" s="4">
        <f>IF($B3217&lt;$B$9,      I3216+($B$5*I3216+$B$7*$B$6+$K$18*($D3217-$B$6))*$B$20,           I3216+($B$5*I3216-$K$16)*$B$20)</f>
        <v>447581.77351028012</v>
      </c>
      <c r="J3217">
        <f xml:space="preserve">          IF($B3217&lt;=$B$9,        $D3217-$B$7*$B$6-$K$18*($D3217-$B$6), $K$16)</f>
        <v>59871.512425598143</v>
      </c>
      <c r="K3217">
        <f t="shared" si="200"/>
        <v>159.29852984990626</v>
      </c>
      <c r="M3217" s="4">
        <f>IF($B3217&lt;$B$9,      M3216+($B$5*M3216+$B$7*$B$6+O$18*($D3217-$B$6))*$B$20,           M3216+($B$5*M3216-O$16)*$B$20)</f>
        <v>447483.80946613615</v>
      </c>
      <c r="N3217">
        <f>IF($B3217&lt;=$B$9,        $D3217-$B$7*$B$6-$O$18*($D3217-$B$6),          $O$16)</f>
        <v>59873.941429295133</v>
      </c>
      <c r="O3217">
        <f>EXP(-$O$17*$B3217)*LN(N3217)</f>
        <v>3.5953630325254564</v>
      </c>
      <c r="Q3217" s="4">
        <f>IF($B3217&lt;$B$9,      Q3216+($B$5*Q3216+$B$7*$B$6+$S$18*($D3217-$B$6))*$B$20,           Q3216+($B$5*Q3216-$S$16)*$B$20)</f>
        <v>557760.71768316638</v>
      </c>
      <c r="R3217">
        <f>IF($B3217&lt;=$B$9,        $D3217-$B$7*$B$6-$S$18*($D3217-$B$6),          $S$16)</f>
        <v>57139.642124999998</v>
      </c>
      <c r="S3217">
        <f>EXP(-$S$17*$B3217)*($J3217^(1-S$20)-1)/(1-S$20)</f>
        <v>0.32684582495905062</v>
      </c>
    </row>
    <row r="3218" spans="1:19" x14ac:dyDescent="0.3">
      <c r="A3218">
        <f t="shared" si="197"/>
        <v>56.96</v>
      </c>
      <c r="B3218">
        <v>31.96</v>
      </c>
      <c r="C3218" s="1">
        <f t="shared" si="198"/>
        <v>1.3734462079999998</v>
      </c>
      <c r="D3218">
        <f t="shared" si="199"/>
        <v>68672.310399999988</v>
      </c>
      <c r="E3218" s="8">
        <f>IF($B3218&lt;$B$9,      E3217+($B$5*E3217+$B$7*$B$6+$B$8*($D3218-$B$6))*$B$20,           E3217+($B$5*E3217-$B$12)*$B$20)</f>
        <v>520386.97023726848</v>
      </c>
      <c r="G3218" s="4">
        <v>369649.70310331858</v>
      </c>
      <c r="I3218" s="4">
        <f>IF($B3218&lt;$B$9,      I3217+($B$5*I3217+$B$7*$B$6+$K$18*($D3218-$B$6))*$B$20,           I3217+($B$5*I3217-$K$16)*$B$20)</f>
        <v>447826.46745620453</v>
      </c>
      <c r="J3218">
        <f xml:space="preserve">          IF($B3218&lt;=$B$9,        $D3218-$B$7*$B$6-$K$18*($D3218-$B$6), $K$16)</f>
        <v>59868.277880419511</v>
      </c>
      <c r="K3218">
        <f t="shared" si="200"/>
        <v>159.23846588205723</v>
      </c>
      <c r="M3218" s="4">
        <f>IF($B3218&lt;$B$9,      M3217+($B$5*M3217+$B$7*$B$6+O$18*($D3218-$B$6))*$B$20,           M3217+($B$5*M3217-O$16)*$B$20)</f>
        <v>447728.44483989122</v>
      </c>
      <c r="N3218">
        <f>IF($B3218&lt;=$B$9,        $D3218-$B$7*$B$6-$O$18*($D3218-$B$6),          $O$16)</f>
        <v>59870.706355809627</v>
      </c>
      <c r="O3218">
        <f>EXP(-$O$17*$B3218)*LN(N3218)</f>
        <v>3.5940872211216286</v>
      </c>
      <c r="Q3218" s="4">
        <f>IF($B3218&lt;$B$9,      Q3217+($B$5*Q3217+$B$7*$B$6+$S$18*($D3218-$B$6))*$B$20,           Q3217+($B$5*Q3217-$S$16)*$B$20)</f>
        <v>558071.28702075547</v>
      </c>
      <c r="R3218">
        <f>IF($B3218&lt;=$B$9,        $D3218-$B$7*$B$6-$S$18*($D3218-$B$6),          $S$16)</f>
        <v>57137.001759999992</v>
      </c>
      <c r="S3218">
        <f>EXP(-$S$17*$B3218)*($J3218^(1-S$20)-1)/(1-S$20)</f>
        <v>0.32673144864244091</v>
      </c>
    </row>
    <row r="3219" spans="1:19" x14ac:dyDescent="0.3">
      <c r="A3219">
        <f t="shared" si="197"/>
        <v>56.97</v>
      </c>
      <c r="B3219">
        <v>31.970000000000002</v>
      </c>
      <c r="C3219" s="1">
        <f t="shared" si="198"/>
        <v>1.3733648420000002</v>
      </c>
      <c r="D3219">
        <f t="shared" si="199"/>
        <v>68668.242100000003</v>
      </c>
      <c r="E3219" s="8">
        <f>IF($B3219&lt;$B$9,      E3218+($B$5*E3218+$B$7*$B$6+$B$8*($D3219-$B$6))*$B$20,           E3218+($B$5*E3218-$B$12)*$B$20)</f>
        <v>520675.11040315154</v>
      </c>
      <c r="G3219" s="4">
        <v>369847.74874150474</v>
      </c>
      <c r="I3219" s="4">
        <f>IF($B3219&lt;$B$9,      I3218+($B$5*I3218+$B$7*$B$6+$K$18*($D3219-$B$6))*$B$20,           I3218+($B$5*I3218-$K$16)*$B$20)</f>
        <v>448071.2387568308</v>
      </c>
      <c r="J3219">
        <f xml:space="preserve">          IF($B3219&lt;=$B$9,        $D3219-$B$7*$B$6-$K$18*($D3219-$B$6), $K$16)</f>
        <v>59865.038398341247</v>
      </c>
      <c r="K3219">
        <f t="shared" si="200"/>
        <v>159.1784177373159</v>
      </c>
      <c r="M3219" s="4">
        <f>IF($B3219&lt;$B$9,      M3218+($B$5*M3218+$B$7*$B$6+O$18*($D3219-$B$6))*$B$20,           M3218+($B$5*M3218-O$16)*$B$20)</f>
        <v>447973.15755313903</v>
      </c>
      <c r="N3219">
        <f>IF($B3219&lt;=$B$9,        $D3219-$B$7*$B$6-$O$18*($D3219-$B$6),          $O$16)</f>
        <v>59867.466344618137</v>
      </c>
      <c r="O3219">
        <f>EXP(-$O$17*$B3219)*LN(N3219)</f>
        <v>3.5928118344590794</v>
      </c>
      <c r="Q3219" s="4">
        <f>IF($B3219&lt;$B$9,      Q3218+($B$5*Q3218+$B$7*$B$6+$S$18*($D3219-$B$6))*$B$20,           Q3218+($B$5*Q3218-$S$16)*$B$20)</f>
        <v>558381.95081856276</v>
      </c>
      <c r="R3219">
        <f>IF($B3219&lt;=$B$9,        $D3219-$B$7*$B$6-$S$18*($D3219-$B$6),          $S$16)</f>
        <v>57134.357365000003</v>
      </c>
      <c r="S3219">
        <f>EXP(-$S$17*$B3219)*($J3219^(1-S$20)-1)/(1-S$20)</f>
        <v>0.32661711235015867</v>
      </c>
    </row>
    <row r="3220" spans="1:19" x14ac:dyDescent="0.3">
      <c r="A3220">
        <f t="shared" si="197"/>
        <v>56.980000000000004</v>
      </c>
      <c r="B3220">
        <v>31.98</v>
      </c>
      <c r="C3220" s="1">
        <f t="shared" si="198"/>
        <v>1.3732833519999998</v>
      </c>
      <c r="D3220">
        <f t="shared" si="199"/>
        <v>68664.167599999986</v>
      </c>
      <c r="E3220" s="8">
        <f>IF($B3220&lt;$B$9,      E3219+($B$5*E3219+$B$7*$B$6+$B$8*($D3220-$B$6))*$B$20,           E3219+($B$5*E3219-$B$12)*$B$20)</f>
        <v>520963.33919459267</v>
      </c>
      <c r="G3220" s="4">
        <v>370045.85962116427</v>
      </c>
      <c r="I3220" s="4">
        <f>IF($B3220&lt;$B$9,      I3219+($B$5*I3219+$B$7*$B$6+$K$18*($D3220-$B$6))*$B$20,           I3219+($B$5*I3219-$K$16)*$B$20)</f>
        <v>448316.08742660208</v>
      </c>
      <c r="J3220">
        <f xml:space="preserve">          IF($B3220&lt;=$B$9,        $D3220-$B$7*$B$6-$K$18*($D3220-$B$6), $K$16)</f>
        <v>59861.79397936329</v>
      </c>
      <c r="K3220">
        <f t="shared" si="200"/>
        <v>159.11838541376605</v>
      </c>
      <c r="M3220" s="4">
        <f>IF($B3220&lt;$B$9,      M3219+($B$5*M3219+$B$7*$B$6+O$18*($D3220-$B$6))*$B$20,           M3219+($B$5*M3219-O$16)*$B$20)</f>
        <v>448217.94762032543</v>
      </c>
      <c r="N3220">
        <f>IF($B3220&lt;=$B$9,        $D3220-$B$7*$B$6-$O$18*($D3220-$B$6),          $O$16)</f>
        <v>59864.221395720597</v>
      </c>
      <c r="O3220">
        <f>EXP(-$O$17*$B3220)*LN(N3220)</f>
        <v>3.5915368724020591</v>
      </c>
      <c r="Q3220" s="4">
        <f>IF($B3220&lt;$B$9,      Q3219+($B$5*Q3219+$B$7*$B$6+$S$18*($D3220-$B$6))*$B$20,           Q3219+($B$5*Q3219-$S$16)*$B$20)</f>
        <v>558692.70908794925</v>
      </c>
      <c r="R3220">
        <f>IF($B3220&lt;=$B$9,        $D3220-$B$7*$B$6-$S$18*($D3220-$B$6),          $S$16)</f>
        <v>57131.70893999999</v>
      </c>
      <c r="S3220">
        <f>EXP(-$S$17*$B3220)*($J3220^(1-S$20)-1)/(1-S$20)</f>
        <v>0.32650281606819798</v>
      </c>
    </row>
    <row r="3221" spans="1:19" x14ac:dyDescent="0.3">
      <c r="A3221">
        <f t="shared" si="197"/>
        <v>56.99</v>
      </c>
      <c r="B3221">
        <v>31.990000000000002</v>
      </c>
      <c r="C3221" s="1">
        <f t="shared" si="198"/>
        <v>1.3732017380000003</v>
      </c>
      <c r="D3221">
        <f t="shared" si="199"/>
        <v>68660.086900000024</v>
      </c>
      <c r="E3221" s="8">
        <f>IF($B3221&lt;$B$9,      E3220+($B$5*E3220+$B$7*$B$6+$B$8*($D3221-$B$6))*$B$20,           E3220+($B$5*E3220-$B$12)*$B$20)</f>
        <v>521251.65662401076</v>
      </c>
      <c r="G3221" s="4">
        <v>370244.03575893166</v>
      </c>
      <c r="I3221" s="4">
        <f>IF($B3221&lt;$B$9,      I3220+($B$5*I3220+$B$7*$B$6+$K$18*($D3221-$B$6))*$B$20,           I3220+($B$5*I3220-$K$16)*$B$20)</f>
        <v>448561.01347996655</v>
      </c>
      <c r="J3221">
        <f xml:space="preserve">          IF($B3221&lt;=$B$9,        $D3221-$B$7*$B$6-$K$18*($D3221-$B$6), $K$16)</f>
        <v>59858.544623485723</v>
      </c>
      <c r="K3221">
        <f t="shared" si="200"/>
        <v>159.05836890948973</v>
      </c>
      <c r="M3221" s="4">
        <f>IF($B3221&lt;$B$9,      M3220+($B$5*M3220+$B$7*$B$6+O$18*($D3221-$B$6))*$B$20,           M3220+($B$5*M3220-O$16)*$B$20)</f>
        <v>448462.81505590136</v>
      </c>
      <c r="N3221">
        <f>IF($B3221&lt;=$B$9,        $D3221-$B$7*$B$6-$O$18*($D3221-$B$6),          $O$16)</f>
        <v>59860.97150911708</v>
      </c>
      <c r="O3221">
        <f>EXP(-$O$17*$B3221)*LN(N3221)</f>
        <v>3.5902623348148528</v>
      </c>
      <c r="Q3221" s="4">
        <f>IF($B3221&lt;$B$9,      Q3220+($B$5*Q3220+$B$7*$B$6+$S$18*($D3221-$B$6))*$B$20,           Q3220+($B$5*Q3220-$S$16)*$B$20)</f>
        <v>559003.56184028008</v>
      </c>
      <c r="R3221">
        <f>IF($B3221&lt;=$B$9,        $D3221-$B$7*$B$6-$S$18*($D3221-$B$6),          $S$16)</f>
        <v>57129.056485000016</v>
      </c>
      <c r="S3221">
        <f>EXP(-$S$17*$B3221)*($J3221^(1-S$20)-1)/(1-S$20)</f>
        <v>0.32638855978255776</v>
      </c>
    </row>
    <row r="3222" spans="1:19" x14ac:dyDescent="0.3">
      <c r="A3222">
        <f t="shared" si="197"/>
        <v>57</v>
      </c>
      <c r="B3222">
        <v>32</v>
      </c>
      <c r="C3222" s="1">
        <f t="shared" si="198"/>
        <v>1.3731200000000001</v>
      </c>
      <c r="D3222">
        <f t="shared" si="199"/>
        <v>68656</v>
      </c>
      <c r="E3222" s="8">
        <f>IF($B3222&lt;$B$9,      E3221+($B$5*E3221+$B$7*$B$6+$B$8*($D3222-$B$6))*$B$20,           E3221+($B$5*E3221-$B$12)*$B$20)</f>
        <v>521540.06270382914</v>
      </c>
      <c r="G3222" s="4">
        <v>370442.27717144729</v>
      </c>
      <c r="I3222" s="4">
        <f>IF($B3222&lt;$B$9,      I3221+($B$5*I3221+$B$7*$B$6+$K$18*($D3222-$B$6))*$B$20,           I3221+($B$5*I3221-$K$16)*$B$20)</f>
        <v>448806.01693137747</v>
      </c>
      <c r="J3222">
        <f xml:space="preserve">          IF($B3222&lt;=$B$9,        $D3222-$B$7*$B$6-$K$18*($D3222-$B$6), $K$16)</f>
        <v>59855.290330708442</v>
      </c>
      <c r="K3222">
        <f t="shared" si="200"/>
        <v>158.99836822256682</v>
      </c>
      <c r="M3222" s="4">
        <f>IF($B3222&lt;$B$9,      M3221+($B$5*M3221+$B$7*$B$6+O$18*($D3222-$B$6))*$B$20,           M3221+($B$5*M3221-O$16)*$B$20)</f>
        <v>448707.75987432286</v>
      </c>
      <c r="N3222">
        <f>IF($B3222&lt;=$B$9,        $D3222-$B$7*$B$6-$O$18*($D3222-$B$6),          $O$16)</f>
        <v>59857.716684807499</v>
      </c>
      <c r="O3222">
        <f>EXP(-$O$17*$B3222)*LN(N3222)</f>
        <v>3.5889882215617828</v>
      </c>
      <c r="Q3222" s="4">
        <f>IF($B3222&lt;$B$9,      Q3221+($B$5*Q3221+$B$7*$B$6+$S$18*($D3222-$B$6))*$B$20,           Q3221+($B$5*Q3221-$S$16)*$B$20)</f>
        <v>559314.50908692414</v>
      </c>
      <c r="R3222">
        <f>IF($B3222&lt;=$B$9,        $D3222-$B$7*$B$6-$S$18*($D3222-$B$6),          $S$16)</f>
        <v>57126.400000000001</v>
      </c>
      <c r="S3222">
        <f>EXP(-$S$17*$B3222)*($J3222^(1-S$20)-1)/(1-S$20)</f>
        <v>0.32627434347924211</v>
      </c>
    </row>
    <row r="3223" spans="1:19" x14ac:dyDescent="0.3">
      <c r="A3223">
        <f t="shared" ref="A3223:A3286" si="201">B3223+25</f>
        <v>57.01</v>
      </c>
      <c r="B3223">
        <v>32.01</v>
      </c>
      <c r="C3223" s="1">
        <f t="shared" ref="C3223:C3286" si="202">$B$2+$B$3*B3223+$B$4*B3223^2</f>
        <v>1.3730381379999996</v>
      </c>
      <c r="D3223">
        <f t="shared" ref="D3223:D3286" si="203">$B$6*C3223</f>
        <v>68651.906899999987</v>
      </c>
      <c r="E3223" s="8">
        <f>IF($B3223&lt;$B$9,      E3222+($B$5*E3222+$B$7*$B$6+$B$8*($D3223-$B$6))*$B$20,           E3222+($B$5*E3222-$B$12)*$B$20)</f>
        <v>521828.55744647549</v>
      </c>
      <c r="G3223" s="4">
        <v>370640.58387535729</v>
      </c>
      <c r="I3223" s="4">
        <f>IF($B3223&lt;$B$9,      I3222+($B$5*I3222+$B$7*$B$6+$K$18*($D3223-$B$6))*$B$20,           I3222+($B$5*I3222-$K$16)*$B$20)</f>
        <v>449051.09779529314</v>
      </c>
      <c r="J3223">
        <f xml:space="preserve">          IF($B3223&lt;=$B$9,        $D3223-$B$7*$B$6-$K$18*($D3223-$B$6), $K$16)</f>
        <v>59852.031101031513</v>
      </c>
      <c r="K3223">
        <f t="shared" ref="K3223:K3286" si="204">EXP(-$K$17*$B3223)*($J3223^(1-K$20)-1)/(1-K$20)</f>
        <v>158.9383833510754</v>
      </c>
      <c r="M3223" s="4">
        <f>IF($B3223&lt;$B$9,      M3222+($B$5*M3222+$B$7*$B$6+O$18*($D3223-$B$6))*$B$20,           M3222+($B$5*M3222-O$16)*$B$20)</f>
        <v>448952.78209005093</v>
      </c>
      <c r="N3223">
        <f>IF($B3223&lt;=$B$9,        $D3223-$B$7*$B$6-$O$18*($D3223-$B$6),          $O$16)</f>
        <v>59854.456922791913</v>
      </c>
      <c r="O3223">
        <f>EXP(-$O$17*$B3223)*LN(N3223)</f>
        <v>3.5877145325072028</v>
      </c>
      <c r="Q3223" s="4">
        <f>IF($B3223&lt;$B$9,      Q3222+($B$5*Q3222+$B$7*$B$6+$S$18*($D3223-$B$6))*$B$20,           Q3222+($B$5*Q3222-$S$16)*$B$20)</f>
        <v>559625.55083925452</v>
      </c>
      <c r="R3223">
        <f>IF($B3223&lt;=$B$9,        $D3223-$B$7*$B$6-$S$18*($D3223-$B$6),          $S$16)</f>
        <v>57123.739484999991</v>
      </c>
      <c r="S3223">
        <f>EXP(-$S$17*$B3223)*($J3223^(1-S$20)-1)/(1-S$20)</f>
        <v>0.32616016714425966</v>
      </c>
    </row>
    <row r="3224" spans="1:19" x14ac:dyDescent="0.3">
      <c r="A3224">
        <f t="shared" si="201"/>
        <v>57.02</v>
      </c>
      <c r="B3224">
        <v>32.020000000000003</v>
      </c>
      <c r="C3224" s="1">
        <f t="shared" si="202"/>
        <v>1.372956152</v>
      </c>
      <c r="D3224">
        <f t="shared" si="203"/>
        <v>68647.8076</v>
      </c>
      <c r="E3224" s="8">
        <f>IF($B3224&lt;$B$9,      E3223+($B$5*E3223+$B$7*$B$6+$B$8*($D3224-$B$6))*$B$20,           E3223+($B$5*E3223-$B$12)*$B$20)</f>
        <v>522117.14086438174</v>
      </c>
      <c r="G3224" s="4">
        <v>370838.95588731364</v>
      </c>
      <c r="I3224" s="4">
        <f>IF($B3224&lt;$B$9,      I3223+($B$5*I3223+$B$7*$B$6+$K$18*($D3224-$B$6))*$B$20,           I3223+($B$5*I3223-$K$16)*$B$20)</f>
        <v>449296.25608617696</v>
      </c>
      <c r="J3224">
        <f xml:space="preserve">          IF($B3224&lt;=$B$9,        $D3224-$B$7*$B$6-$K$18*($D3224-$B$6), $K$16)</f>
        <v>59848.766934454943</v>
      </c>
      <c r="K3224">
        <f t="shared" si="204"/>
        <v>158.87841429309154</v>
      </c>
      <c r="M3224" s="4">
        <f>IF($B3224&lt;$B$9,      M3223+($B$5*M3223+$B$7*$B$6+O$18*($D3224-$B$6))*$B$20,           M3223+($B$5*M3223-O$16)*$B$20)</f>
        <v>449197.88171755173</v>
      </c>
      <c r="N3224">
        <f>IF($B3224&lt;=$B$9,        $D3224-$B$7*$B$6-$O$18*($D3224-$B$6),          $O$16)</f>
        <v>59851.192223070335</v>
      </c>
      <c r="O3224">
        <f>EXP(-$O$17*$B3224)*LN(N3224)</f>
        <v>3.5864412675155033</v>
      </c>
      <c r="Q3224" s="4">
        <f>IF($B3224&lt;$B$9,      Q3223+($B$5*Q3223+$B$7*$B$6+$S$18*($D3224-$B$6))*$B$20,           Q3223+($B$5*Q3223-$S$16)*$B$20)</f>
        <v>559936.68710864824</v>
      </c>
      <c r="R3224">
        <f>IF($B3224&lt;=$B$9,        $D3224-$B$7*$B$6-$S$18*($D3224-$B$6),          $S$16)</f>
        <v>57121.074939999999</v>
      </c>
      <c r="S3224">
        <f>EXP(-$S$17*$B3224)*($J3224^(1-S$20)-1)/(1-S$20)</f>
        <v>0.32604603076362393</v>
      </c>
    </row>
    <row r="3225" spans="1:19" x14ac:dyDescent="0.3">
      <c r="A3225">
        <f t="shared" si="201"/>
        <v>57.03</v>
      </c>
      <c r="B3225">
        <v>32.03</v>
      </c>
      <c r="C3225" s="1">
        <f t="shared" si="202"/>
        <v>1.3728740419999999</v>
      </c>
      <c r="D3225">
        <f t="shared" si="203"/>
        <v>68643.702099999995</v>
      </c>
      <c r="E3225" s="8">
        <f>IF($B3225&lt;$B$9,      E3224+($B$5*E3224+$B$7*$B$6+$B$8*($D3225-$B$6))*$B$20,           E3224+($B$5*E3224-$B$12)*$B$20)</f>
        <v>522405.81296998425</v>
      </c>
      <c r="G3225" s="4">
        <v>371037.39322397421</v>
      </c>
      <c r="I3225" s="4">
        <f>IF($B3225&lt;$B$9,      I3224+($B$5*I3224+$B$7*$B$6+$K$18*($D3225-$B$6))*$B$20,           I3224+($B$5*I3224-$K$16)*$B$20)</f>
        <v>449541.49181849731</v>
      </c>
      <c r="J3225">
        <f xml:space="preserve">          IF($B3225&lt;=$B$9,        $D3225-$B$7*$B$6-$K$18*($D3225-$B$6), $K$16)</f>
        <v>59845.497830978697</v>
      </c>
      <c r="K3225">
        <f t="shared" si="204"/>
        <v>158.81846104668955</v>
      </c>
      <c r="M3225" s="4">
        <f>IF($B3225&lt;$B$9,      M3224+($B$5*M3224+$B$7*$B$6+O$18*($D3225-$B$6))*$B$20,           M3224+($B$5*M3224-O$16)*$B$20)</f>
        <v>449443.05877129646</v>
      </c>
      <c r="N3225">
        <f>IF($B3225&lt;=$B$9,        $D3225-$B$7*$B$6-$O$18*($D3225-$B$6),          $O$16)</f>
        <v>59847.922585642722</v>
      </c>
      <c r="O3225">
        <f>EXP(-$O$17*$B3225)*LN(N3225)</f>
        <v>3.585168426451113</v>
      </c>
      <c r="Q3225" s="4">
        <f>IF($B3225&lt;$B$9,      Q3224+($B$5*Q3224+$B$7*$B$6+$S$18*($D3225-$B$6))*$B$20,           Q3224+($B$5*Q3224-$S$16)*$B$20)</f>
        <v>560247.91790648631</v>
      </c>
      <c r="R3225">
        <f>IF($B3225&lt;=$B$9,        $D3225-$B$7*$B$6-$S$18*($D3225-$B$6),          $S$16)</f>
        <v>57118.406364999995</v>
      </c>
      <c r="S3225">
        <f>EXP(-$S$17*$B3225)*($J3225^(1-S$20)-1)/(1-S$20)</f>
        <v>0.32593193432335388</v>
      </c>
    </row>
    <row r="3226" spans="1:19" x14ac:dyDescent="0.3">
      <c r="A3226">
        <f t="shared" si="201"/>
        <v>57.04</v>
      </c>
      <c r="B3226">
        <v>32.04</v>
      </c>
      <c r="C3226" s="1">
        <f t="shared" si="202"/>
        <v>1.3727918080000001</v>
      </c>
      <c r="D3226">
        <f t="shared" si="203"/>
        <v>68639.590400000001</v>
      </c>
      <c r="E3226" s="8">
        <f>IF($B3226&lt;$B$9,      E3225+($B$5*E3225+$B$7*$B$6+$B$8*($D3226-$B$6))*$B$20,           E3225+($B$5*E3225-$B$12)*$B$20)</f>
        <v>522694.57377572375</v>
      </c>
      <c r="G3226" s="4">
        <v>371235.89590200258</v>
      </c>
      <c r="I3226" s="4">
        <f>IF($B3226&lt;$B$9,      I3225+($B$5*I3225+$B$7*$B$6+$K$18*($D3226-$B$6))*$B$20,           I3225+($B$5*I3225-$K$16)*$B$20)</f>
        <v>449786.80500672775</v>
      </c>
      <c r="J3226">
        <f xml:space="preserve">          IF($B3226&lt;=$B$9,        $D3226-$B$7*$B$6-$K$18*($D3226-$B$6), $K$16)</f>
        <v>59842.223790602802</v>
      </c>
      <c r="K3226">
        <f t="shared" si="204"/>
        <v>158.75852360994159</v>
      </c>
      <c r="M3226" s="4">
        <f>IF($B3226&lt;$B$9,      M3225+($B$5*M3225+$B$7*$B$6+O$18*($D3226-$B$6))*$B$20,           M3225+($B$5*M3225-O$16)*$B$20)</f>
        <v>449688.3132657613</v>
      </c>
      <c r="N3226">
        <f>IF($B3226&lt;=$B$9,        $D3226-$B$7*$B$6-$O$18*($D3226-$B$6),          $O$16)</f>
        <v>59844.648010509103</v>
      </c>
      <c r="O3226">
        <f>EXP(-$O$17*$B3226)*LN(N3226)</f>
        <v>3.5838960091784906</v>
      </c>
      <c r="Q3226" s="4">
        <f>IF($B3226&lt;$B$9,      Q3225+($B$5*Q3225+$B$7*$B$6+$S$18*($D3226-$B$6))*$B$20,           Q3225+($B$5*Q3225-$S$16)*$B$20)</f>
        <v>560559.24324415356</v>
      </c>
      <c r="R3226">
        <f>IF($B3226&lt;=$B$9,        $D3226-$B$7*$B$6-$S$18*($D3226-$B$6),          $S$16)</f>
        <v>57115.733760000003</v>
      </c>
      <c r="S3226">
        <f>EXP(-$S$17*$B3226)*($J3226^(1-S$20)-1)/(1-S$20)</f>
        <v>0.32581787780947263</v>
      </c>
    </row>
    <row r="3227" spans="1:19" x14ac:dyDescent="0.3">
      <c r="A3227">
        <f t="shared" si="201"/>
        <v>57.05</v>
      </c>
      <c r="B3227">
        <v>32.049999999999997</v>
      </c>
      <c r="C3227" s="1">
        <f t="shared" si="202"/>
        <v>1.3727094499999999</v>
      </c>
      <c r="D3227">
        <f t="shared" si="203"/>
        <v>68635.472499999989</v>
      </c>
      <c r="E3227" s="8">
        <f>IF($B3227&lt;$B$9,      E3226+($B$5*E3226+$B$7*$B$6+$B$8*($D3227-$B$6))*$B$20,           E3226+($B$5*E3226-$B$12)*$B$20)</f>
        <v>522983.42329404526</v>
      </c>
      <c r="G3227" s="4">
        <v>371434.46393806831</v>
      </c>
      <c r="I3227" s="4">
        <f>IF($B3227&lt;$B$9,      I3226+($B$5*I3226+$B$7*$B$6+$K$18*($D3227-$B$6))*$B$20,           I3226+($B$5*I3226-$K$16)*$B$20)</f>
        <v>450032.19566534681</v>
      </c>
      <c r="J3227">
        <f xml:space="preserve">          IF($B3227&lt;=$B$9,        $D3227-$B$7*$B$6-$K$18*($D3227-$B$6), $K$16)</f>
        <v>59838.944813327231</v>
      </c>
      <c r="K3227">
        <f t="shared" si="204"/>
        <v>158.698601980918</v>
      </c>
      <c r="M3227" s="4">
        <f>IF($B3227&lt;$B$9,      M3226+($B$5*M3226+$B$7*$B$6+O$18*($D3227-$B$6))*$B$20,           M3226+($B$5*M3226-O$16)*$B$20)</f>
        <v>449933.64521542762</v>
      </c>
      <c r="N3227">
        <f>IF($B3227&lt;=$B$9,        $D3227-$B$7*$B$6-$O$18*($D3227-$B$6),          $O$16)</f>
        <v>59841.368497669449</v>
      </c>
      <c r="O3227">
        <f>EXP(-$O$17*$B3227)*LN(N3227)</f>
        <v>3.5826240155621338</v>
      </c>
      <c r="Q3227" s="4">
        <f>IF($B3227&lt;$B$9,      Q3226+($B$5*Q3226+$B$7*$B$6+$S$18*($D3227-$B$6))*$B$20,           Q3226+($B$5*Q3226-$S$16)*$B$20)</f>
        <v>560870.66313303902</v>
      </c>
      <c r="R3227">
        <f>IF($B3227&lt;=$B$9,        $D3227-$B$7*$B$6-$S$18*($D3227-$B$6),          $S$16)</f>
        <v>57113.057124999992</v>
      </c>
      <c r="S3227">
        <f>EXP(-$S$17*$B3227)*($J3227^(1-S$20)-1)/(1-S$20)</f>
        <v>0.32570386120800882</v>
      </c>
    </row>
    <row r="3228" spans="1:19" x14ac:dyDescent="0.3">
      <c r="A3228">
        <f t="shared" si="201"/>
        <v>57.06</v>
      </c>
      <c r="B3228">
        <v>32.06</v>
      </c>
      <c r="C3228" s="1">
        <f t="shared" si="202"/>
        <v>1.3726269680000003</v>
      </c>
      <c r="D3228">
        <f t="shared" si="203"/>
        <v>68631.348400000017</v>
      </c>
      <c r="E3228" s="8">
        <f>IF($B3228&lt;$B$9,      E3227+($B$5*E3227+$B$7*$B$6+$B$8*($D3228-$B$6))*$B$20,           E3227+($B$5*E3227-$B$12)*$B$20)</f>
        <v>523272.36153739819</v>
      </c>
      <c r="G3228" s="4">
        <v>371633.09734884661</v>
      </c>
      <c r="I3228" s="4">
        <f>IF($B3228&lt;$B$9,      I3227+($B$5*I3227+$B$7*$B$6+$K$18*($D3228-$B$6))*$B$20,           I3227+($B$5*I3227-$K$16)*$B$20)</f>
        <v>450277.66380883817</v>
      </c>
      <c r="J3228">
        <f xml:space="preserve">          IF($B3228&lt;=$B$9,        $D3228-$B$7*$B$6-$K$18*($D3228-$B$6), $K$16)</f>
        <v>59835.660899152041</v>
      </c>
      <c r="K3228">
        <f t="shared" si="204"/>
        <v>158.63869615768721</v>
      </c>
      <c r="M3228" s="4">
        <f>IF($B3228&lt;$B$9,      M3227+($B$5*M3227+$B$7*$B$6+O$18*($D3228-$B$6))*$B$20,           M3227+($B$5*M3227-O$16)*$B$20)</f>
        <v>450179.05463478179</v>
      </c>
      <c r="N3228">
        <f>IF($B3228&lt;=$B$9,        $D3228-$B$7*$B$6-$O$18*($D3228-$B$6),          $O$16)</f>
        <v>59838.084047123812</v>
      </c>
      <c r="O3228">
        <f>EXP(-$O$17*$B3228)*LN(N3228)</f>
        <v>3.5813524454665711</v>
      </c>
      <c r="Q3228" s="4">
        <f>IF($B3228&lt;$B$9,      Q3227+($B$5*Q3227+$B$7*$B$6+$S$18*($D3228-$B$6))*$B$20,           Q3227+($B$5*Q3227-$S$16)*$B$20)</f>
        <v>561182.17758453556</v>
      </c>
      <c r="R3228">
        <f>IF($B3228&lt;=$B$9,        $D3228-$B$7*$B$6-$S$18*($D3228-$B$6),          $S$16)</f>
        <v>57110.376460000014</v>
      </c>
      <c r="S3228">
        <f>EXP(-$S$17*$B3228)*($J3228^(1-S$20)-1)/(1-S$20)</f>
        <v>0.32558988450499537</v>
      </c>
    </row>
    <row r="3229" spans="1:19" x14ac:dyDescent="0.3">
      <c r="A3229">
        <f t="shared" si="201"/>
        <v>57.07</v>
      </c>
      <c r="B3229">
        <v>32.07</v>
      </c>
      <c r="C3229" s="1">
        <f t="shared" si="202"/>
        <v>1.3725443620000002</v>
      </c>
      <c r="D3229">
        <f t="shared" si="203"/>
        <v>68627.218100000013</v>
      </c>
      <c r="E3229" s="8">
        <f>IF($B3229&lt;$B$9,      E3228+($B$5*E3228+$B$7*$B$6+$B$8*($D3229-$B$6))*$B$20,           E3228+($B$5*E3228-$B$12)*$B$20)</f>
        <v>523561.38851823629</v>
      </c>
      <c r="G3229" s="4">
        <v>371831.7961510187</v>
      </c>
      <c r="I3229" s="4">
        <f>IF($B3229&lt;$B$9,      I3228+($B$5*I3228+$B$7*$B$6+$K$18*($D3229-$B$6))*$B$20,           I3228+($B$5*I3228-$K$16)*$B$20)</f>
        <v>450523.20945169049</v>
      </c>
      <c r="J3229">
        <f xml:space="preserve">          IF($B3229&lt;=$B$9,        $D3229-$B$7*$B$6-$K$18*($D3229-$B$6), $K$16)</f>
        <v>59832.372048077159</v>
      </c>
      <c r="K3229">
        <f t="shared" si="204"/>
        <v>158.57880613831566</v>
      </c>
      <c r="M3229" s="4">
        <f>IF($B3229&lt;$B$9,      M3228+($B$5*M3228+$B$7*$B$6+O$18*($D3229-$B$6))*$B$20,           M3228+($B$5*M3228-O$16)*$B$20)</f>
        <v>450424.54153831524</v>
      </c>
      <c r="N3229">
        <f>IF($B3229&lt;=$B$9,        $D3229-$B$7*$B$6-$O$18*($D3229-$B$6),          $O$16)</f>
        <v>59834.794658872132</v>
      </c>
      <c r="O3229">
        <f>EXP(-$O$17*$B3229)*LN(N3229)</f>
        <v>3.580081298756371</v>
      </c>
      <c r="Q3229" s="4">
        <f>IF($B3229&lt;$B$9,      Q3228+($B$5*Q3228+$B$7*$B$6+$S$18*($D3229-$B$6))*$B$20,           Q3228+($B$5*Q3228-$S$16)*$B$20)</f>
        <v>561493.78661004012</v>
      </c>
      <c r="R3229">
        <f>IF($B3229&lt;=$B$9,        $D3229-$B$7*$B$6-$S$18*($D3229-$B$6),          $S$16)</f>
        <v>57107.69176500001</v>
      </c>
      <c r="S3229">
        <f>EXP(-$S$17*$B3229)*($J3229^(1-S$20)-1)/(1-S$20)</f>
        <v>0.3254759476864707</v>
      </c>
    </row>
    <row r="3230" spans="1:19" x14ac:dyDescent="0.3">
      <c r="A3230">
        <f t="shared" si="201"/>
        <v>57.08</v>
      </c>
      <c r="B3230">
        <v>32.08</v>
      </c>
      <c r="C3230" s="1">
        <f t="shared" si="202"/>
        <v>1.3724616319999998</v>
      </c>
      <c r="D3230">
        <f t="shared" si="203"/>
        <v>68623.08159999999</v>
      </c>
      <c r="E3230" s="8">
        <f>IF($B3230&lt;$B$9,      E3229+($B$5*E3229+$B$7*$B$6+$B$8*($D3230-$B$6))*$B$20,           E3229+($B$5*E3229-$B$12)*$B$20)</f>
        <v>523850.50424901769</v>
      </c>
      <c r="G3230" s="4">
        <v>372030.56036127155</v>
      </c>
      <c r="I3230" s="4">
        <f>IF($B3230&lt;$B$9,      I3229+($B$5*I3229+$B$7*$B$6+$K$18*($D3230-$B$6))*$B$20,           I3229+($B$5*I3229-$K$16)*$B$20)</f>
        <v>450768.83260839758</v>
      </c>
      <c r="J3230">
        <f xml:space="preserve">          IF($B3230&lt;=$B$9,        $D3230-$B$7*$B$6-$K$18*($D3230-$B$6), $K$16)</f>
        <v>59829.0782601026</v>
      </c>
      <c r="K3230">
        <f t="shared" si="204"/>
        <v>158.51893192086791</v>
      </c>
      <c r="M3230" s="4">
        <f>IF($B3230&lt;$B$9,      M3229+($B$5*M3229+$B$7*$B$6+O$18*($D3230-$B$6))*$B$20,           M3229+($B$5*M3229-O$16)*$B$20)</f>
        <v>450670.10594052449</v>
      </c>
      <c r="N3230">
        <f>IF($B3230&lt;=$B$9,        $D3230-$B$7*$B$6-$O$18*($D3230-$B$6),          $O$16)</f>
        <v>59831.500332914424</v>
      </c>
      <c r="O3230">
        <f>EXP(-$O$17*$B3230)*LN(N3230)</f>
        <v>3.5788105752961341</v>
      </c>
      <c r="Q3230" s="4">
        <f>IF($B3230&lt;$B$9,      Q3229+($B$5*Q3229+$B$7*$B$6+$S$18*($D3230-$B$6))*$B$20,           Q3229+($B$5*Q3229-$S$16)*$B$20)</f>
        <v>561805.49022095359</v>
      </c>
      <c r="R3230">
        <f>IF($B3230&lt;=$B$9,        $D3230-$B$7*$B$6-$S$18*($D3230-$B$6),          $S$16)</f>
        <v>57105.003039999996</v>
      </c>
      <c r="S3230">
        <f>EXP(-$S$17*$B3230)*($J3230^(1-S$20)-1)/(1-S$20)</f>
        <v>0.32536205073847774</v>
      </c>
    </row>
    <row r="3231" spans="1:19" x14ac:dyDescent="0.3">
      <c r="A3231">
        <f t="shared" si="201"/>
        <v>57.089999999999996</v>
      </c>
      <c r="B3231">
        <v>32.089999999999996</v>
      </c>
      <c r="C3231" s="1">
        <f t="shared" si="202"/>
        <v>1.3723787780000003</v>
      </c>
      <c r="D3231">
        <f t="shared" si="203"/>
        <v>68618.938900000008</v>
      </c>
      <c r="E3231" s="8">
        <f>IF($B3231&lt;$B$9,      E3230+($B$5*E3230+$B$7*$B$6+$B$8*($D3231-$B$6))*$B$20,           E3230+($B$5*E3230-$B$12)*$B$20)</f>
        <v>524139.70874220482</v>
      </c>
      <c r="G3231" s="4">
        <v>372229.38999629801</v>
      </c>
      <c r="I3231" s="4">
        <f>IF($B3231&lt;$B$9,      I3230+($B$5*I3230+$B$7*$B$6+$K$18*($D3231-$B$6))*$B$20,           I3230+($B$5*I3230-$K$16)*$B$20)</f>
        <v>451014.53329345823</v>
      </c>
      <c r="J3231">
        <f xml:space="preserve">          IF($B3231&lt;=$B$9,        $D3231-$B$7*$B$6-$K$18*($D3231-$B$6), $K$16)</f>
        <v>59825.779535228416</v>
      </c>
      <c r="K3231">
        <f t="shared" si="204"/>
        <v>158.45907350340673</v>
      </c>
      <c r="M3231" s="4">
        <f>IF($B3231&lt;$B$9,      M3230+($B$5*M3230+$B$7*$B$6+O$18*($D3231-$B$6))*$B$20,           M3230+($B$5*M3230-O$16)*$B$20)</f>
        <v>450915.74785591115</v>
      </c>
      <c r="N3231">
        <f>IF($B3231&lt;=$B$9,        $D3231-$B$7*$B$6-$O$18*($D3231-$B$6),          $O$16)</f>
        <v>59828.201069250725</v>
      </c>
      <c r="O3231">
        <f>EXP(-$O$17*$B3231)*LN(N3231)</f>
        <v>3.577540274950497</v>
      </c>
      <c r="Q3231" s="4">
        <f>IF($B3231&lt;$B$9,      Q3230+($B$5*Q3230+$B$7*$B$6+$S$18*($D3231-$B$6))*$B$20,           Q3230+($B$5*Q3230-$S$16)*$B$20)</f>
        <v>562117.28842868097</v>
      </c>
      <c r="R3231">
        <f>IF($B3231&lt;=$B$9,        $D3231-$B$7*$B$6-$S$18*($D3231-$B$6),          $S$16)</f>
        <v>57102.310285000007</v>
      </c>
      <c r="S3231">
        <f>EXP(-$S$17*$B3231)*($J3231^(1-S$20)-1)/(1-S$20)</f>
        <v>0.32524819364706437</v>
      </c>
    </row>
    <row r="3232" spans="1:19" x14ac:dyDescent="0.3">
      <c r="A3232">
        <f t="shared" si="201"/>
        <v>57.1</v>
      </c>
      <c r="B3232">
        <v>32.1</v>
      </c>
      <c r="C3232" s="1">
        <f t="shared" si="202"/>
        <v>1.3722957999999998</v>
      </c>
      <c r="D3232">
        <f t="shared" si="203"/>
        <v>68614.789999999994</v>
      </c>
      <c r="E3232" s="8">
        <f>IF($B3232&lt;$B$9,      E3231+($B$5*E3231+$B$7*$B$6+$B$8*($D3232-$B$6))*$B$20,           E3231+($B$5*E3231-$B$12)*$B$20)</f>
        <v>524429.00201026455</v>
      </c>
      <c r="G3232" s="4">
        <v>372428.28507279669</v>
      </c>
      <c r="I3232" s="4">
        <f>IF($B3232&lt;$B$9,      I3231+($B$5*I3231+$B$7*$B$6+$K$18*($D3232-$B$6))*$B$20,           I3231+($B$5*I3231-$K$16)*$B$20)</f>
        <v>451260.31152137637</v>
      </c>
      <c r="J3232">
        <f xml:space="preserve">          IF($B3232&lt;=$B$9,        $D3232-$B$7*$B$6-$K$18*($D3232-$B$6), $K$16)</f>
        <v>59822.475873454547</v>
      </c>
      <c r="K3232">
        <f t="shared" si="204"/>
        <v>158.3992308839926</v>
      </c>
      <c r="M3232" s="4">
        <f>IF($B3232&lt;$B$9,      M3231+($B$5*M3231+$B$7*$B$6+O$18*($D3232-$B$6))*$B$20,           M3231+($B$5*M3231-O$16)*$B$20)</f>
        <v>451161.46729898191</v>
      </c>
      <c r="N3232">
        <f>IF($B3232&lt;=$B$9,        $D3232-$B$7*$B$6-$O$18*($D3232-$B$6),          $O$16)</f>
        <v>59824.896867880991</v>
      </c>
      <c r="O3232">
        <f>EXP(-$O$17*$B3232)*LN(N3232)</f>
        <v>3.5762703975841279</v>
      </c>
      <c r="Q3232" s="4">
        <f>IF($B3232&lt;$B$9,      Q3231+($B$5*Q3231+$B$7*$B$6+$S$18*($D3232-$B$6))*$B$20,           Q3231+($B$5*Q3231-$S$16)*$B$20)</f>
        <v>562429.18124463107</v>
      </c>
      <c r="R3232">
        <f>IF($B3232&lt;=$B$9,        $D3232-$B$7*$B$6-$S$18*($D3232-$B$6),          $S$16)</f>
        <v>57099.613499999992</v>
      </c>
      <c r="S3232">
        <f>EXP(-$S$17*$B3232)*($J3232^(1-S$20)-1)/(1-S$20)</f>
        <v>0.32513437639828319</v>
      </c>
    </row>
    <row r="3233" spans="1:19" x14ac:dyDescent="0.3">
      <c r="A3233">
        <f t="shared" si="201"/>
        <v>57.11</v>
      </c>
      <c r="B3233">
        <v>32.11</v>
      </c>
      <c r="C3233" s="1">
        <f t="shared" si="202"/>
        <v>1.3722126980000002</v>
      </c>
      <c r="D3233">
        <f t="shared" si="203"/>
        <v>68610.634900000005</v>
      </c>
      <c r="E3233" s="8">
        <f>IF($B3233&lt;$B$9,      E3232+($B$5*E3232+$B$7*$B$6+$B$8*($D3233-$B$6))*$B$20,           E3232+($B$5*E3232-$B$12)*$B$20)</f>
        <v>524718.3840656681</v>
      </c>
      <c r="G3233" s="4">
        <v>372627.24560747214</v>
      </c>
      <c r="I3233" s="4">
        <f>IF($B3233&lt;$B$9,      I3232+($B$5*I3232+$B$7*$B$6+$K$18*($D3233-$B$6))*$B$20,           I3232+($B$5*I3232-$K$16)*$B$20)</f>
        <v>451506.16730666102</v>
      </c>
      <c r="J3233">
        <f xml:space="preserve">          IF($B3233&lt;=$B$9,        $D3233-$B$7*$B$6-$K$18*($D3233-$B$6), $K$16)</f>
        <v>59819.167274781044</v>
      </c>
      <c r="K3233">
        <f t="shared" si="204"/>
        <v>158.33940406068464</v>
      </c>
      <c r="M3233" s="4">
        <f>IF($B3233&lt;$B$9,      M3232+($B$5*M3232+$B$7*$B$6+O$18*($D3233-$B$6))*$B$20,           M3232+($B$5*M3232-O$16)*$B$20)</f>
        <v>451407.26428424852</v>
      </c>
      <c r="N3233">
        <f>IF($B3233&lt;=$B$9,        $D3233-$B$7*$B$6-$O$18*($D3233-$B$6),          $O$16)</f>
        <v>59821.587728805258</v>
      </c>
      <c r="O3233">
        <f>EXP(-$O$17*$B3233)*LN(N3233)</f>
        <v>3.5750009430617382</v>
      </c>
      <c r="Q3233" s="4">
        <f>IF($B3233&lt;$B$9,      Q3232+($B$5*Q3232+$B$7*$B$6+$S$18*($D3233-$B$6))*$B$20,           Q3232+($B$5*Q3232-$S$16)*$B$20)</f>
        <v>562741.16868021665</v>
      </c>
      <c r="R3233">
        <f>IF($B3233&lt;=$B$9,        $D3233-$B$7*$B$6-$S$18*($D3233-$B$6),          $S$16)</f>
        <v>57096.912685000003</v>
      </c>
      <c r="S3233">
        <f>EXP(-$S$17*$B3233)*($J3233^(1-S$20)-1)/(1-S$20)</f>
        <v>0.32502059897819224</v>
      </c>
    </row>
    <row r="3234" spans="1:19" x14ac:dyDescent="0.3">
      <c r="A3234">
        <f t="shared" si="201"/>
        <v>57.12</v>
      </c>
      <c r="B3234">
        <v>32.119999999999997</v>
      </c>
      <c r="C3234" s="1">
        <f t="shared" si="202"/>
        <v>1.3721294720000001</v>
      </c>
      <c r="D3234">
        <f t="shared" si="203"/>
        <v>68606.473600000012</v>
      </c>
      <c r="E3234" s="8">
        <f>IF($B3234&lt;$B$9,      E3233+($B$5*E3233+$B$7*$B$6+$B$8*($D3234-$B$6))*$B$20,           E3233+($B$5*E3233-$B$12)*$B$20)</f>
        <v>525007.85492089111</v>
      </c>
      <c r="G3234" s="4">
        <v>372826.27161703474</v>
      </c>
      <c r="I3234" s="4">
        <f>IF($B3234&lt;$B$9,      I3233+($B$5*I3233+$B$7*$B$6+$K$18*($D3234-$B$6))*$B$20,           I3233+($B$5*I3233-$K$16)*$B$20)</f>
        <v>451752.10066382628</v>
      </c>
      <c r="J3234">
        <f xml:space="preserve">          IF($B3234&lt;=$B$9,        $D3234-$B$7*$B$6-$K$18*($D3234-$B$6), $K$16)</f>
        <v>59815.853739207872</v>
      </c>
      <c r="K3234">
        <f t="shared" si="204"/>
        <v>158.27959303153955</v>
      </c>
      <c r="M3234" s="4">
        <f>IF($B3234&lt;$B$9,      M3233+($B$5*M3233+$B$7*$B$6+O$18*($D3234-$B$6))*$B$20,           M3233+($B$5*M3233-O$16)*$B$20)</f>
        <v>451653.13882622775</v>
      </c>
      <c r="N3234">
        <f>IF($B3234&lt;=$B$9,        $D3234-$B$7*$B$6-$O$18*($D3234-$B$6),          $O$16)</f>
        <v>59818.273652023505</v>
      </c>
      <c r="O3234">
        <f>EXP(-$O$17*$B3234)*LN(N3234)</f>
        <v>3.5737319112480654</v>
      </c>
      <c r="Q3234" s="4">
        <f>IF($B3234&lt;$B$9,      Q3233+($B$5*Q3233+$B$7*$B$6+$S$18*($D3234-$B$6))*$B$20,           Q3233+($B$5*Q3233-$S$16)*$B$20)</f>
        <v>563053.2507468547</v>
      </c>
      <c r="R3234">
        <f>IF($B3234&lt;=$B$9,        $D3234-$B$7*$B$6-$S$18*($D3234-$B$6),          $S$16)</f>
        <v>57094.20784000001</v>
      </c>
      <c r="S3234">
        <f>EXP(-$S$17*$B3234)*($J3234^(1-S$20)-1)/(1-S$20)</f>
        <v>0.32490686137285379</v>
      </c>
    </row>
    <row r="3235" spans="1:19" x14ac:dyDescent="0.3">
      <c r="A3235">
        <f t="shared" si="201"/>
        <v>57.13</v>
      </c>
      <c r="B3235">
        <v>32.130000000000003</v>
      </c>
      <c r="C3235" s="1">
        <f t="shared" si="202"/>
        <v>1.3720461220000004</v>
      </c>
      <c r="D3235">
        <f t="shared" si="203"/>
        <v>68602.306100000016</v>
      </c>
      <c r="E3235" s="8">
        <f>IF($B3235&lt;$B$9,      E3234+($B$5*E3234+$B$7*$B$6+$B$8*($D3235-$B$6))*$B$20,           E3234+($B$5*E3234-$B$12)*$B$20)</f>
        <v>525297.41458841343</v>
      </c>
      <c r="G3235" s="4">
        <v>373025.36311820068</v>
      </c>
      <c r="I3235" s="4">
        <f>IF($B3235&lt;$B$9,      I3234+($B$5*I3234+$B$7*$B$6+$K$18*($D3235-$B$6))*$B$20,           I3234+($B$5*I3234-$K$16)*$B$20)</f>
        <v>451998.11160739127</v>
      </c>
      <c r="J3235">
        <f xml:space="preserve">          IF($B3235&lt;=$B$9,        $D3235-$B$7*$B$6-$K$18*($D3235-$B$6), $K$16)</f>
        <v>59812.535266735038</v>
      </c>
      <c r="K3235">
        <f t="shared" si="204"/>
        <v>158.21979779461242</v>
      </c>
      <c r="M3235" s="4">
        <f>IF($B3235&lt;$B$9,      M3234+($B$5*M3234+$B$7*$B$6+O$18*($D3235-$B$6))*$B$20,           M3234+($B$5*M3234-O$16)*$B$20)</f>
        <v>451899.09093944158</v>
      </c>
      <c r="N3235">
        <f>IF($B3235&lt;=$B$9,        $D3235-$B$7*$B$6-$O$18*($D3235-$B$6),          $O$16)</f>
        <v>59814.954637535731</v>
      </c>
      <c r="O3235">
        <f>EXP(-$O$17*$B3235)*LN(N3235)</f>
        <v>3.5724633020078866</v>
      </c>
      <c r="Q3235" s="4">
        <f>IF($B3235&lt;$B$9,      Q3234+($B$5*Q3234+$B$7*$B$6+$S$18*($D3235-$B$6))*$B$20,           Q3234+($B$5*Q3234-$S$16)*$B$20)</f>
        <v>563365.42745596613</v>
      </c>
      <c r="R3235">
        <f>IF($B3235&lt;=$B$9,        $D3235-$B$7*$B$6-$S$18*($D3235-$B$6),          $S$16)</f>
        <v>57091.498965000013</v>
      </c>
      <c r="S3235">
        <f>EXP(-$S$17*$B3235)*($J3235^(1-S$20)-1)/(1-S$20)</f>
        <v>0.32479316356833537</v>
      </c>
    </row>
    <row r="3236" spans="1:19" x14ac:dyDescent="0.3">
      <c r="A3236">
        <f t="shared" si="201"/>
        <v>57.14</v>
      </c>
      <c r="B3236">
        <v>32.14</v>
      </c>
      <c r="C3236" s="1">
        <f t="shared" si="202"/>
        <v>1.371962648</v>
      </c>
      <c r="D3236">
        <f t="shared" si="203"/>
        <v>68598.132400000002</v>
      </c>
      <c r="E3236" s="8">
        <f>IF($B3236&lt;$B$9,      E3235+($B$5*E3235+$B$7*$B$6+$B$8*($D3236-$B$6))*$B$20,           E3235+($B$5*E3235-$B$12)*$B$20)</f>
        <v>525587.06308071932</v>
      </c>
      <c r="G3236" s="4">
        <v>373224.52012769203</v>
      </c>
      <c r="I3236" s="4">
        <f>IF($B3236&lt;$B$9,      I3235+($B$5*I3235+$B$7*$B$6+$K$18*($D3236-$B$6))*$B$20,           I3235+($B$5*I3235-$K$16)*$B$20)</f>
        <v>452244.20015188021</v>
      </c>
      <c r="J3236">
        <f xml:space="preserve">          IF($B3236&lt;=$B$9,        $D3236-$B$7*$B$6-$K$18*($D3236-$B$6), $K$16)</f>
        <v>59809.211857362534</v>
      </c>
      <c r="K3236">
        <f t="shared" si="204"/>
        <v>158.16001834795628</v>
      </c>
      <c r="M3236" s="4">
        <f>IF($B3236&lt;$B$9,      M3235+($B$5*M3235+$B$7*$B$6+O$18*($D3236-$B$6))*$B$20,           M3235+($B$5*M3235-O$16)*$B$20)</f>
        <v>452145.12063841696</v>
      </c>
      <c r="N3236">
        <f>IF($B3236&lt;=$B$9,        $D3236-$B$7*$B$6-$O$18*($D3236-$B$6),          $O$16)</f>
        <v>59811.63068534193</v>
      </c>
      <c r="O3236">
        <f>EXP(-$O$17*$B3236)*LN(N3236)</f>
        <v>3.571195115206014</v>
      </c>
      <c r="Q3236" s="4">
        <f>IF($B3236&lt;$B$9,      Q3235+($B$5*Q3235+$B$7*$B$6+$S$18*($D3236-$B$6))*$B$20,           Q3235+($B$5*Q3235-$S$16)*$B$20)</f>
        <v>563677.69881897571</v>
      </c>
      <c r="R3236">
        <f>IF($B3236&lt;=$B$9,        $D3236-$B$7*$B$6-$S$18*($D3236-$B$6),          $S$16)</f>
        <v>57088.786059999999</v>
      </c>
      <c r="S3236">
        <f>EXP(-$S$17*$B3236)*($J3236^(1-S$20)-1)/(1-S$20)</f>
        <v>0.32467950555070924</v>
      </c>
    </row>
    <row r="3237" spans="1:19" x14ac:dyDescent="0.3">
      <c r="A3237">
        <f t="shared" si="201"/>
        <v>57.15</v>
      </c>
      <c r="B3237">
        <v>32.15</v>
      </c>
      <c r="C3237" s="1">
        <f t="shared" si="202"/>
        <v>1.3718790499999995</v>
      </c>
      <c r="D3237">
        <f t="shared" si="203"/>
        <v>68593.95249999997</v>
      </c>
      <c r="E3237" s="8">
        <f>IF($B3237&lt;$B$9,      E3236+($B$5*E3236+$B$7*$B$6+$B$8*($D3237-$B$6))*$B$20,           E3236+($B$5*E3236-$B$12)*$B$20)</f>
        <v>525876.80041029758</v>
      </c>
      <c r="G3237" s="4">
        <v>373423.74266223673</v>
      </c>
      <c r="I3237" s="4">
        <f>IF($B3237&lt;$B$9,      I3236+($B$5*I3236+$B$7*$B$6+$K$18*($D3237-$B$6))*$B$20,           I3236+($B$5*I3236-$K$16)*$B$20)</f>
        <v>452490.36631182249</v>
      </c>
      <c r="J3237">
        <f xml:space="preserve">          IF($B3237&lt;=$B$9,        $D3237-$B$7*$B$6-$K$18*($D3237-$B$6), $K$16)</f>
        <v>59805.883511090353</v>
      </c>
      <c r="K3237">
        <f t="shared" si="204"/>
        <v>158.10025468962237</v>
      </c>
      <c r="M3237" s="4">
        <f>IF($B3237&lt;$B$9,      M3236+($B$5*M3236+$B$7*$B$6+O$18*($D3237-$B$6))*$B$20,           M3236+($B$5*M3236-O$16)*$B$20)</f>
        <v>452391.22793768597</v>
      </c>
      <c r="N3237">
        <f>IF($B3237&lt;=$B$9,        $D3237-$B$7*$B$6-$O$18*($D3237-$B$6),          $O$16)</f>
        <v>59808.301795442094</v>
      </c>
      <c r="O3237">
        <f>EXP(-$O$17*$B3237)*LN(N3237)</f>
        <v>3.5699273507072942</v>
      </c>
      <c r="Q3237" s="4">
        <f>IF($B3237&lt;$B$9,      Q3236+($B$5*Q3236+$B$7*$B$6+$S$18*($D3237-$B$6))*$B$20,           Q3236+($B$5*Q3236-$S$16)*$B$20)</f>
        <v>563990.0648473124</v>
      </c>
      <c r="R3237">
        <f>IF($B3237&lt;=$B$9,        $D3237-$B$7*$B$6-$S$18*($D3237-$B$6),          $S$16)</f>
        <v>57086.06912499998</v>
      </c>
      <c r="S3237">
        <f>EXP(-$S$17*$B3237)*($J3237^(1-S$20)-1)/(1-S$20)</f>
        <v>0.32456588730605263</v>
      </c>
    </row>
    <row r="3238" spans="1:19" x14ac:dyDescent="0.3">
      <c r="A3238">
        <f t="shared" si="201"/>
        <v>57.16</v>
      </c>
      <c r="B3238">
        <v>32.159999999999997</v>
      </c>
      <c r="C3238" s="1">
        <f t="shared" si="202"/>
        <v>1.3717953280000004</v>
      </c>
      <c r="D3238">
        <f t="shared" si="203"/>
        <v>68589.766400000022</v>
      </c>
      <c r="E3238" s="8">
        <f>IF($B3238&lt;$B$9,      E3237+($B$5*E3237+$B$7*$B$6+$B$8*($D3238-$B$6))*$B$20,           E3237+($B$5*E3237-$B$12)*$B$20)</f>
        <v>526166.62658964121</v>
      </c>
      <c r="G3238" s="4">
        <v>373623.03073856852</v>
      </c>
      <c r="I3238" s="4">
        <f>IF($B3238&lt;$B$9,      I3237+($B$5*I3237+$B$7*$B$6+$K$18*($D3238-$B$6))*$B$20,           I3237+($B$5*I3237-$K$16)*$B$20)</f>
        <v>452736.61010175245</v>
      </c>
      <c r="J3238">
        <f xml:space="preserve">          IF($B3238&lt;=$B$9,        $D3238-$B$7*$B$6-$K$18*($D3238-$B$6), $K$16)</f>
        <v>59802.550227918575</v>
      </c>
      <c r="K3238">
        <f t="shared" si="204"/>
        <v>158.04050681766009</v>
      </c>
      <c r="M3238" s="4">
        <f>IF($B3238&lt;$B$9,      M3237+($B$5*M3237+$B$7*$B$6+O$18*($D3238-$B$6))*$B$20,           M3237+($B$5*M3237-O$16)*$B$20)</f>
        <v>452637.41285178578</v>
      </c>
      <c r="N3238">
        <f>IF($B3238&lt;=$B$9,        $D3238-$B$7*$B$6-$O$18*($D3238-$B$6),          $O$16)</f>
        <v>59804.96796783631</v>
      </c>
      <c r="O3238">
        <f>EXP(-$O$17*$B3238)*LN(N3238)</f>
        <v>3.5686600083766091</v>
      </c>
      <c r="Q3238" s="4">
        <f>IF($B3238&lt;$B$9,      Q3237+($B$5*Q3237+$B$7*$B$6+$S$18*($D3238-$B$6))*$B$20,           Q3237+($B$5*Q3237-$S$16)*$B$20)</f>
        <v>564302.525552409</v>
      </c>
      <c r="R3238">
        <f>IF($B3238&lt;=$B$9,        $D3238-$B$7*$B$6-$S$18*($D3238-$B$6),          $S$16)</f>
        <v>57083.348160000016</v>
      </c>
      <c r="S3238">
        <f>EXP(-$S$17*$B3238)*($J3238^(1-S$20)-1)/(1-S$20)</f>
        <v>0.32445230882044757</v>
      </c>
    </row>
    <row r="3239" spans="1:19" x14ac:dyDescent="0.3">
      <c r="A3239">
        <f t="shared" si="201"/>
        <v>57.17</v>
      </c>
      <c r="B3239">
        <v>32.17</v>
      </c>
      <c r="C3239" s="1">
        <f t="shared" si="202"/>
        <v>1.3717114819999998</v>
      </c>
      <c r="D3239">
        <f t="shared" si="203"/>
        <v>68585.574099999998</v>
      </c>
      <c r="E3239" s="8">
        <f>IF($B3239&lt;$B$9,      E3238+($B$5*E3238+$B$7*$B$6+$B$8*($D3239-$B$6))*$B$20,           E3238+($B$5*E3238-$B$12)*$B$20)</f>
        <v>526456.54163124762</v>
      </c>
      <c r="G3239" s="4">
        <v>373822.38437342702</v>
      </c>
      <c r="I3239" s="4">
        <f>IF($B3239&lt;$B$9,      I3238+($B$5*I3238+$B$7*$B$6+$K$18*($D3239-$B$6))*$B$20,           I3238+($B$5*I3238-$K$16)*$B$20)</f>
        <v>452982.93153620959</v>
      </c>
      <c r="J3239">
        <f xml:space="preserve">          IF($B3239&lt;=$B$9,        $D3239-$B$7*$B$6-$K$18*($D3239-$B$6), $K$16)</f>
        <v>59799.212007847083</v>
      </c>
      <c r="K3239">
        <f t="shared" si="204"/>
        <v>157.98077473011654</v>
      </c>
      <c r="M3239" s="4">
        <f>IF($B3239&lt;$B$9,      M3238+($B$5*M3238+$B$7*$B$6+O$18*($D3239-$B$6))*$B$20,           M3238+($B$5*M3238-O$16)*$B$20)</f>
        <v>452883.67539525864</v>
      </c>
      <c r="N3239">
        <f>IF($B3239&lt;=$B$9,        $D3239-$B$7*$B$6-$O$18*($D3239-$B$6),          $O$16)</f>
        <v>59801.629202524447</v>
      </c>
      <c r="O3239">
        <f>EXP(-$O$17*$B3239)*LN(N3239)</f>
        <v>3.5673930880788718</v>
      </c>
      <c r="Q3239" s="4">
        <f>IF($B3239&lt;$B$9,      Q3238+($B$5*Q3238+$B$7*$B$6+$S$18*($D3239-$B$6))*$B$20,           Q3238+($B$5*Q3238-$S$16)*$B$20)</f>
        <v>564615.08094570239</v>
      </c>
      <c r="R3239">
        <f>IF($B3239&lt;=$B$9,        $D3239-$B$7*$B$6-$S$18*($D3239-$B$6),          $S$16)</f>
        <v>57080.623164999997</v>
      </c>
      <c r="S3239">
        <f>EXP(-$S$17*$B3239)*($J3239^(1-S$20)-1)/(1-S$20)</f>
        <v>0.3243387700799808</v>
      </c>
    </row>
    <row r="3240" spans="1:19" x14ac:dyDescent="0.3">
      <c r="A3240">
        <f t="shared" si="201"/>
        <v>57.18</v>
      </c>
      <c r="B3240">
        <v>32.18</v>
      </c>
      <c r="C3240" s="1">
        <f t="shared" si="202"/>
        <v>1.3716275120000003</v>
      </c>
      <c r="D3240">
        <f t="shared" si="203"/>
        <v>68581.375600000014</v>
      </c>
      <c r="E3240" s="8">
        <f>IF($B3240&lt;$B$9,      E3239+($B$5*E3239+$B$7*$B$6+$B$8*($D3240-$B$6))*$B$20,           E3239+($B$5*E3239-$B$12)*$B$20)</f>
        <v>526746.54554761853</v>
      </c>
      <c r="G3240" s="4">
        <v>374021.80358355772</v>
      </c>
      <c r="I3240" s="4">
        <f>IF($B3240&lt;$B$9,      I3239+($B$5*I3239+$B$7*$B$6+$K$18*($D3240-$B$6))*$B$20,           I3239+($B$5*I3239-$K$16)*$B$20)</f>
        <v>453229.33062973851</v>
      </c>
      <c r="J3240">
        <f xml:space="preserve">          IF($B3240&lt;=$B$9,        $D3240-$B$7*$B$6-$K$18*($D3240-$B$6), $K$16)</f>
        <v>59795.868850875966</v>
      </c>
      <c r="K3240">
        <f t="shared" si="204"/>
        <v>157.9210584250375</v>
      </c>
      <c r="M3240" s="4">
        <f>IF($B3240&lt;$B$9,      M3239+($B$5*M3239+$B$7*$B$6+O$18*($D3240-$B$6))*$B$20,           M3239+($B$5*M3239-O$16)*$B$20)</f>
        <v>453130.01558265195</v>
      </c>
      <c r="N3240">
        <f>IF($B3240&lt;=$B$9,        $D3240-$B$7*$B$6-$O$18*($D3240-$B$6),          $O$16)</f>
        <v>59798.285499506608</v>
      </c>
      <c r="O3240">
        <f>EXP(-$O$17*$B3240)*LN(N3240)</f>
        <v>3.5661265896790377</v>
      </c>
      <c r="Q3240" s="4">
        <f>IF($B3240&lt;$B$9,      Q3239+($B$5*Q3239+$B$7*$B$6+$S$18*($D3240-$B$6))*$B$20,           Q3239+($B$5*Q3239-$S$16)*$B$20)</f>
        <v>564927.73103863338</v>
      </c>
      <c r="R3240">
        <f>IF($B3240&lt;=$B$9,        $D3240-$B$7*$B$6-$S$18*($D3240-$B$6),          $S$16)</f>
        <v>57077.894140000011</v>
      </c>
      <c r="S3240">
        <f>EXP(-$S$17*$B3240)*($J3240^(1-S$20)-1)/(1-S$20)</f>
        <v>0.32422527107074434</v>
      </c>
    </row>
    <row r="3241" spans="1:19" x14ac:dyDescent="0.3">
      <c r="A3241">
        <f t="shared" si="201"/>
        <v>57.19</v>
      </c>
      <c r="B3241">
        <v>32.19</v>
      </c>
      <c r="C3241" s="1">
        <f t="shared" si="202"/>
        <v>1.3715434179999999</v>
      </c>
      <c r="D3241">
        <f t="shared" si="203"/>
        <v>68577.170899999997</v>
      </c>
      <c r="E3241" s="8">
        <f>IF($B3241&lt;$B$9,      E3240+($B$5*E3240+$B$7*$B$6+$B$8*($D3241-$B$6))*$B$20,           E3240+($B$5*E3240-$B$12)*$B$20)</f>
        <v>527036.63835126022</v>
      </c>
      <c r="G3241" s="4">
        <v>374221.28838571196</v>
      </c>
      <c r="I3241" s="4">
        <f>IF($B3241&lt;$B$9,      I3240+($B$5*I3240+$B$7*$B$6+$K$18*($D3241-$B$6))*$B$20,           I3240+($B$5*I3240-$K$16)*$B$20)</f>
        <v>453475.80739688885</v>
      </c>
      <c r="J3241">
        <f xml:space="preserve">          IF($B3241&lt;=$B$9,        $D3241-$B$7*$B$6-$K$18*($D3241-$B$6), $K$16)</f>
        <v>59792.520757005157</v>
      </c>
      <c r="K3241">
        <f t="shared" si="204"/>
        <v>157.86135790046643</v>
      </c>
      <c r="M3241" s="4">
        <f>IF($B3241&lt;$B$9,      M3240+($B$5*M3240+$B$7*$B$6+O$18*($D3241-$B$6))*$B$20,           M3240+($B$5*M3240-O$16)*$B$20)</f>
        <v>453376.43342851807</v>
      </c>
      <c r="N3241">
        <f>IF($B3241&lt;=$B$9,        $D3241-$B$7*$B$6-$O$18*($D3241-$B$6),          $O$16)</f>
        <v>59794.936858782719</v>
      </c>
      <c r="O3241">
        <f>EXP(-$O$17*$B3241)*LN(N3241)</f>
        <v>3.5648605130420918</v>
      </c>
      <c r="Q3241" s="4">
        <f>IF($B3241&lt;$B$9,      Q3240+($B$5*Q3240+$B$7*$B$6+$S$18*($D3241-$B$6))*$B$20,           Q3240+($B$5*Q3240-$S$16)*$B$20)</f>
        <v>565240.47584264691</v>
      </c>
      <c r="R3241">
        <f>IF($B3241&lt;=$B$9,        $D3241-$B$7*$B$6-$S$18*($D3241-$B$6),          $S$16)</f>
        <v>57075.161085</v>
      </c>
      <c r="S3241">
        <f>EXP(-$S$17*$B3241)*($J3241^(1-S$20)-1)/(1-S$20)</f>
        <v>0.32411181177883475</v>
      </c>
    </row>
    <row r="3242" spans="1:19" x14ac:dyDescent="0.3">
      <c r="A3242">
        <f t="shared" si="201"/>
        <v>57.2</v>
      </c>
      <c r="B3242">
        <v>32.200000000000003</v>
      </c>
      <c r="C3242" s="1">
        <f t="shared" si="202"/>
        <v>1.3714592000000003</v>
      </c>
      <c r="D3242">
        <f t="shared" si="203"/>
        <v>68572.960000000021</v>
      </c>
      <c r="E3242" s="8">
        <f>IF($B3242&lt;$B$9,      E3241+($B$5*E3241+$B$7*$B$6+$B$8*($D3242-$B$6))*$B$20,           E3241+($B$5*E3241-$B$12)*$B$20)</f>
        <v>527326.82005468314</v>
      </c>
      <c r="G3242" s="4">
        <v>374420.83879664697</v>
      </c>
      <c r="I3242" s="4">
        <f>IF($B3242&lt;$B$9,      I3241+($B$5*I3241+$B$7*$B$6+$K$18*($D3242-$B$6))*$B$20,           I3241+($B$5*I3241-$K$16)*$B$20)</f>
        <v>453722.36185221543</v>
      </c>
      <c r="J3242">
        <f xml:space="preserve">          IF($B3242&lt;=$B$9,        $D3242-$B$7*$B$6-$K$18*($D3242-$B$6), $K$16)</f>
        <v>59789.167726234722</v>
      </c>
      <c r="K3242">
        <f t="shared" si="204"/>
        <v>157.80167315444501</v>
      </c>
      <c r="M3242" s="4">
        <f>IF($B3242&lt;$B$9,      M3241+($B$5*M3241+$B$7*$B$6+O$18*($D3242-$B$6))*$B$20,           M3241+($B$5*M3241-O$16)*$B$20)</f>
        <v>453622.9289474145</v>
      </c>
      <c r="N3242">
        <f>IF($B3242&lt;=$B$9,        $D3242-$B$7*$B$6-$O$18*($D3242-$B$6),          $O$16)</f>
        <v>59791.583280352846</v>
      </c>
      <c r="O3242">
        <f>EXP(-$O$17*$B3242)*LN(N3242)</f>
        <v>3.5635948580330536</v>
      </c>
      <c r="Q3242" s="4">
        <f>IF($B3242&lt;$B$9,      Q3241+($B$5*Q3241+$B$7*$B$6+$S$18*($D3242-$B$6))*$B$20,           Q3241+($B$5*Q3241-$S$16)*$B$20)</f>
        <v>565553.31536919181</v>
      </c>
      <c r="R3242">
        <f>IF($B3242&lt;=$B$9,        $D3242-$B$7*$B$6-$S$18*($D3242-$B$6),          $S$16)</f>
        <v>57072.424000000014</v>
      </c>
      <c r="S3242">
        <f>EXP(-$S$17*$B3242)*($J3242^(1-S$20)-1)/(1-S$20)</f>
        <v>0.32399839219035331</v>
      </c>
    </row>
    <row r="3243" spans="1:19" x14ac:dyDescent="0.3">
      <c r="A3243">
        <f t="shared" si="201"/>
        <v>57.21</v>
      </c>
      <c r="B3243">
        <v>32.21</v>
      </c>
      <c r="C3243" s="1">
        <f t="shared" si="202"/>
        <v>1.3713748579999998</v>
      </c>
      <c r="D3243">
        <f t="shared" si="203"/>
        <v>68568.742899999997</v>
      </c>
      <c r="E3243" s="8">
        <f>IF($B3243&lt;$B$9,      E3242+($B$5*E3242+$B$7*$B$6+$B$8*($D3243-$B$6))*$B$20,           E3242+($B$5*E3242-$B$12)*$B$20)</f>
        <v>527617.09067040228</v>
      </c>
      <c r="G3243" s="4">
        <v>374620.45483312581</v>
      </c>
      <c r="I3243" s="4">
        <f>IF($B3243&lt;$B$9,      I3242+($B$5*I3242+$B$7*$B$6+$K$18*($D3243-$B$6))*$B$20,           I3242+($B$5*I3242-$K$16)*$B$20)</f>
        <v>453968.99401027808</v>
      </c>
      <c r="J3243">
        <f xml:space="preserve">          IF($B3243&lt;=$B$9,        $D3243-$B$7*$B$6-$K$18*($D3243-$B$6), $K$16)</f>
        <v>59785.809758564588</v>
      </c>
      <c r="K3243">
        <f t="shared" si="204"/>
        <v>157.74200418501314</v>
      </c>
      <c r="M3243" s="4">
        <f>IF($B3243&lt;$B$9,      M3242+($B$5*M3242+$B$7*$B$6+O$18*($D3243-$B$6))*$B$20,           M3242+($B$5*M3242-O$16)*$B$20)</f>
        <v>453869.50215390394</v>
      </c>
      <c r="N3243">
        <f>IF($B3243&lt;=$B$9,        $D3243-$B$7*$B$6-$O$18*($D3243-$B$6),          $O$16)</f>
        <v>59788.224764216917</v>
      </c>
      <c r="O3243">
        <f>EXP(-$O$17*$B3243)*LN(N3243)</f>
        <v>3.5623296245169831</v>
      </c>
      <c r="Q3243" s="4">
        <f>IF($B3243&lt;$B$9,      Q3242+($B$5*Q3242+$B$7*$B$6+$S$18*($D3243-$B$6))*$B$20,           Q3242+($B$5*Q3242-$S$16)*$B$20)</f>
        <v>565866.24962972105</v>
      </c>
      <c r="R3243">
        <f>IF($B3243&lt;=$B$9,        $D3243-$B$7*$B$6-$S$18*($D3243-$B$6),          $S$16)</f>
        <v>57069.682885000002</v>
      </c>
      <c r="S3243">
        <f>EXP(-$S$17*$B3243)*($J3243^(1-S$20)-1)/(1-S$20)</f>
        <v>0.32388501229140687</v>
      </c>
    </row>
    <row r="3244" spans="1:19" x14ac:dyDescent="0.3">
      <c r="A3244">
        <f t="shared" si="201"/>
        <v>57.22</v>
      </c>
      <c r="B3244">
        <v>32.22</v>
      </c>
      <c r="C3244" s="1">
        <f t="shared" si="202"/>
        <v>1.3712903919999997</v>
      </c>
      <c r="D3244">
        <f t="shared" si="203"/>
        <v>68564.519599999985</v>
      </c>
      <c r="E3244" s="8">
        <f>IF($B3244&lt;$B$9,      E3243+($B$5*E3243+$B$7*$B$6+$B$8*($D3244-$B$6))*$B$20,           E3243+($B$5*E3243-$B$12)*$B$20)</f>
        <v>527907.45021093695</v>
      </c>
      <c r="G3244" s="4">
        <v>374820.1365119174</v>
      </c>
      <c r="I3244" s="4">
        <f>IF($B3244&lt;$B$9,      I3243+($B$5*I3243+$B$7*$B$6+$K$18*($D3244-$B$6))*$B$20,           I3243+($B$5*I3243-$K$16)*$B$20)</f>
        <v>454215.70388564171</v>
      </c>
      <c r="J3244">
        <f xml:space="preserve">          IF($B3244&lt;=$B$9,        $D3244-$B$7*$B$6-$K$18*($D3244-$B$6), $K$16)</f>
        <v>59782.446853994807</v>
      </c>
      <c r="K3244">
        <f t="shared" si="204"/>
        <v>157.6823509902087</v>
      </c>
      <c r="M3244" s="4">
        <f>IF($B3244&lt;$B$9,      M3243+($B$5*M3243+$B$7*$B$6+O$18*($D3244-$B$6))*$B$20,           M3243+($B$5*M3243-O$16)*$B$20)</f>
        <v>454116.15306255408</v>
      </c>
      <c r="N3244">
        <f>IF($B3244&lt;=$B$9,        $D3244-$B$7*$B$6-$O$18*($D3244-$B$6),          $O$16)</f>
        <v>59784.861310374981</v>
      </c>
      <c r="O3244">
        <f>EXP(-$O$17*$B3244)*LN(N3244)</f>
        <v>3.5610648123589685</v>
      </c>
      <c r="Q3244" s="4">
        <f>IF($B3244&lt;$B$9,      Q3243+($B$5*Q3243+$B$7*$B$6+$S$18*($D3244-$B$6))*$B$20,           Q3243+($B$5*Q3243-$S$16)*$B$20)</f>
        <v>566179.2786356915</v>
      </c>
      <c r="R3244">
        <f>IF($B3244&lt;=$B$9,        $D3244-$B$7*$B$6-$S$18*($D3244-$B$6),          $S$16)</f>
        <v>57066.937739999994</v>
      </c>
      <c r="S3244">
        <f>EXP(-$S$17*$B3244)*($J3244^(1-S$20)-1)/(1-S$20)</f>
        <v>0.32377167206810631</v>
      </c>
    </row>
    <row r="3245" spans="1:19" x14ac:dyDescent="0.3">
      <c r="A3245">
        <f t="shared" si="201"/>
        <v>57.23</v>
      </c>
      <c r="B3245">
        <v>32.229999999999997</v>
      </c>
      <c r="C3245" s="1">
        <f t="shared" si="202"/>
        <v>1.3712058020000004</v>
      </c>
      <c r="D3245">
        <f t="shared" si="203"/>
        <v>68560.290100000027</v>
      </c>
      <c r="E3245" s="8">
        <f>IF($B3245&lt;$B$9,      E3244+($B$5*E3244+$B$7*$B$6+$B$8*($D3245-$B$6))*$B$20,           E3244+($B$5*E3244-$B$12)*$B$20)</f>
        <v>528197.89868881076</v>
      </c>
      <c r="G3245" s="4">
        <v>375019.88384979655</v>
      </c>
      <c r="I3245" s="4">
        <f>IF($B3245&lt;$B$9,      I3244+($B$5*I3244+$B$7*$B$6+$K$18*($D3245-$B$6))*$B$20,           I3244+($B$5*I3244-$K$16)*$B$20)</f>
        <v>454462.49149287643</v>
      </c>
      <c r="J3245">
        <f xml:space="preserve">          IF($B3245&lt;=$B$9,        $D3245-$B$7*$B$6-$K$18*($D3245-$B$6), $K$16)</f>
        <v>59779.079012525406</v>
      </c>
      <c r="K3245">
        <f t="shared" si="204"/>
        <v>157.62271356806781</v>
      </c>
      <c r="M3245" s="4">
        <f>IF($B3245&lt;$B$9,      M3244+($B$5*M3244+$B$7*$B$6+O$18*($D3245-$B$6))*$B$20,           M3244+($B$5*M3244-O$16)*$B$20)</f>
        <v>454362.88168793771</v>
      </c>
      <c r="N3245">
        <f>IF($B3245&lt;=$B$9,        $D3245-$B$7*$B$6-$O$18*($D3245-$B$6),          $O$16)</f>
        <v>59781.492918827076</v>
      </c>
      <c r="O3245">
        <f>EXP(-$O$17*$B3245)*LN(N3245)</f>
        <v>3.5598004214241392</v>
      </c>
      <c r="Q3245" s="4">
        <f>IF($B3245&lt;$B$9,      Q3244+($B$5*Q3244+$B$7*$B$6+$S$18*($D3245-$B$6))*$B$20,           Q3244+($B$5*Q3244-$S$16)*$B$20)</f>
        <v>566492.40239856404</v>
      </c>
      <c r="R3245">
        <f>IF($B3245&lt;=$B$9,        $D3245-$B$7*$B$6-$S$18*($D3245-$B$6),          $S$16)</f>
        <v>57064.188565000019</v>
      </c>
      <c r="S3245">
        <f>EXP(-$S$17*$B3245)*($J3245^(1-S$20)-1)/(1-S$20)</f>
        <v>0.32365837150656784</v>
      </c>
    </row>
    <row r="3246" spans="1:19" x14ac:dyDescent="0.3">
      <c r="A3246">
        <f t="shared" si="201"/>
        <v>57.24</v>
      </c>
      <c r="B3246">
        <v>32.24</v>
      </c>
      <c r="C3246" s="1">
        <f t="shared" si="202"/>
        <v>1.3711210879999998</v>
      </c>
      <c r="D3246">
        <f t="shared" si="203"/>
        <v>68556.054399999994</v>
      </c>
      <c r="E3246" s="8">
        <f>IF($B3246&lt;$B$9,      E3245+($B$5*E3245+$B$7*$B$6+$B$8*($D3246-$B$6))*$B$20,           E3245+($B$5*E3245-$B$12)*$B$20)</f>
        <v>528488.43611655186</v>
      </c>
      <c r="G3246" s="4">
        <v>375219.696863544</v>
      </c>
      <c r="I3246" s="4">
        <f>IF($B3246&lt;$B$9,      I3245+($B$5*I3245+$B$7*$B$6+$K$18*($D3246-$B$6))*$B$20,           I3245+($B$5*I3245-$K$16)*$B$20)</f>
        <v>454709.35684655741</v>
      </c>
      <c r="J3246">
        <f xml:space="preserve">          IF($B3246&lt;=$B$9,        $D3246-$B$7*$B$6-$K$18*($D3246-$B$6), $K$16)</f>
        <v>59775.706234156285</v>
      </c>
      <c r="K3246">
        <f t="shared" si="204"/>
        <v>157.56309191662444</v>
      </c>
      <c r="M3246" s="4">
        <f>IF($B3246&lt;$B$9,      M3245+($B$5*M3245+$B$7*$B$6+O$18*($D3246-$B$6))*$B$20,           M3245+($B$5*M3245-O$16)*$B$20)</f>
        <v>454609.68804463279</v>
      </c>
      <c r="N3246">
        <f>IF($B3246&lt;=$B$9,        $D3246-$B$7*$B$6-$O$18*($D3246-$B$6),          $O$16)</f>
        <v>59778.119589573093</v>
      </c>
      <c r="O3246">
        <f>EXP(-$O$17*$B3246)*LN(N3246)</f>
        <v>3.5585364515776527</v>
      </c>
      <c r="Q3246" s="4">
        <f>IF($B3246&lt;$B$9,      Q3245+($B$5*Q3245+$B$7*$B$6+$S$18*($D3246-$B$6))*$B$20,           Q3245+($B$5*Q3245-$S$16)*$B$20)</f>
        <v>566805.62092980358</v>
      </c>
      <c r="R3246">
        <f>IF($B3246&lt;=$B$9,        $D3246-$B$7*$B$6-$S$18*($D3246-$B$6),          $S$16)</f>
        <v>57061.435359999996</v>
      </c>
      <c r="S3246">
        <f>EXP(-$S$17*$B3246)*($J3246^(1-S$20)-1)/(1-S$20)</f>
        <v>0.3235451105929123</v>
      </c>
    </row>
    <row r="3247" spans="1:19" x14ac:dyDescent="0.3">
      <c r="A3247">
        <f t="shared" si="201"/>
        <v>57.25</v>
      </c>
      <c r="B3247">
        <v>32.25</v>
      </c>
      <c r="C3247" s="1">
        <f t="shared" si="202"/>
        <v>1.3710362500000004</v>
      </c>
      <c r="D3247">
        <f t="shared" si="203"/>
        <v>68551.812500000015</v>
      </c>
      <c r="E3247" s="8">
        <f>IF($B3247&lt;$B$9,      E3246+($B$5*E3246+$B$7*$B$6+$B$8*($D3247-$B$6))*$B$20,           E3246+($B$5*E3246-$B$12)*$B$20)</f>
        <v>528779.0625066926</v>
      </c>
      <c r="G3247" s="4">
        <v>375419.57556994626</v>
      </c>
      <c r="I3247" s="4">
        <f>IF($B3247&lt;$B$9,      I3246+($B$5*I3246+$B$7*$B$6+$K$18*($D3247-$B$6))*$B$20,           I3246+($B$5*I3246-$K$16)*$B$20)</f>
        <v>454956.29996126483</v>
      </c>
      <c r="J3247">
        <f xml:space="preserve">          IF($B3247&lt;=$B$9,        $D3247-$B$7*$B$6-$K$18*($D3247-$B$6), $K$16)</f>
        <v>59772.328518887552</v>
      </c>
      <c r="K3247">
        <f t="shared" si="204"/>
        <v>157.50348603391106</v>
      </c>
      <c r="M3247" s="4">
        <f>IF($B3247&lt;$B$9,      M3246+($B$5*M3246+$B$7*$B$6+O$18*($D3247-$B$6))*$B$20,           M3246+($B$5*M3246-O$16)*$B$20)</f>
        <v>454856.57214722229</v>
      </c>
      <c r="N3247">
        <f>IF($B3247&lt;=$B$9,        $D3247-$B$7*$B$6-$O$18*($D3247-$B$6),          $O$16)</f>
        <v>59774.741322613132</v>
      </c>
      <c r="O3247">
        <f>EXP(-$O$17*$B3247)*LN(N3247)</f>
        <v>3.5572729026847085</v>
      </c>
      <c r="Q3247" s="4">
        <f>IF($B3247&lt;$B$9,      Q3246+($B$5*Q3246+$B$7*$B$6+$S$18*($D3247-$B$6))*$B$20,           Q3246+($B$5*Q3246-$S$16)*$B$20)</f>
        <v>567118.93424087903</v>
      </c>
      <c r="R3247">
        <f>IF($B3247&lt;=$B$9,        $D3247-$B$7*$B$6-$S$18*($D3247-$B$6),          $S$16)</f>
        <v>57058.678125000006</v>
      </c>
      <c r="S3247">
        <f>EXP(-$S$17*$B3247)*($J3247^(1-S$20)-1)/(1-S$20)</f>
        <v>0.32343188931326566</v>
      </c>
    </row>
    <row r="3248" spans="1:19" x14ac:dyDescent="0.3">
      <c r="A3248">
        <f t="shared" si="201"/>
        <v>57.26</v>
      </c>
      <c r="B3248">
        <v>32.26</v>
      </c>
      <c r="C3248" s="1">
        <f t="shared" si="202"/>
        <v>1.3709512880000001</v>
      </c>
      <c r="D3248">
        <f t="shared" si="203"/>
        <v>68547.564400000003</v>
      </c>
      <c r="E3248" s="8">
        <f>IF($B3248&lt;$B$9,      E3247+($B$5*E3247+$B$7*$B$6+$B$8*($D3248-$B$6))*$B$20,           E3247+($B$5*E3247-$B$12)*$B$20)</f>
        <v>529069.77787176997</v>
      </c>
      <c r="G3248" s="4">
        <v>375619.51998579572</v>
      </c>
      <c r="I3248" s="4">
        <f>IF($B3248&lt;$B$9,      I3247+($B$5*I3247+$B$7*$B$6+$K$18*($D3248-$B$6))*$B$20,           I3247+($B$5*I3247-$K$16)*$B$20)</f>
        <v>455203.32085158408</v>
      </c>
      <c r="J3248">
        <f xml:space="preserve">          IF($B3248&lt;=$B$9,        $D3248-$B$7*$B$6-$K$18*($D3248-$B$6), $K$16)</f>
        <v>59768.945866719136</v>
      </c>
      <c r="K3248">
        <f t="shared" si="204"/>
        <v>157.44389591795803</v>
      </c>
      <c r="M3248" s="4">
        <f>IF($B3248&lt;$B$9,      M3247+($B$5*M3247+$B$7*$B$6+O$18*($D3248-$B$6))*$B$20,           M3247+($B$5*M3247-O$16)*$B$20)</f>
        <v>455103.53401029436</v>
      </c>
      <c r="N3248">
        <f>IF($B3248&lt;=$B$9,        $D3248-$B$7*$B$6-$O$18*($D3248-$B$6),          $O$16)</f>
        <v>59771.358117947129</v>
      </c>
      <c r="O3248">
        <f>EXP(-$O$17*$B3248)*LN(N3248)</f>
        <v>3.5560097746105379</v>
      </c>
      <c r="Q3248" s="4">
        <f>IF($B3248&lt;$B$9,      Q3247+($B$5*Q3247+$B$7*$B$6+$S$18*($D3248-$B$6))*$B$20,           Q3247+($B$5*Q3247-$S$16)*$B$20)</f>
        <v>567432.34234326333</v>
      </c>
      <c r="R3248">
        <f>IF($B3248&lt;=$B$9,        $D3248-$B$7*$B$6-$S$18*($D3248-$B$6),          $S$16)</f>
        <v>57055.916860000005</v>
      </c>
      <c r="S3248">
        <f>EXP(-$S$17*$B3248)*($J3248^(1-S$20)-1)/(1-S$20)</f>
        <v>0.32331870765375864</v>
      </c>
    </row>
    <row r="3249" spans="1:19" x14ac:dyDescent="0.3">
      <c r="A3249">
        <f t="shared" si="201"/>
        <v>57.27</v>
      </c>
      <c r="B3249">
        <v>32.270000000000003</v>
      </c>
      <c r="C3249" s="1">
        <f t="shared" si="202"/>
        <v>1.3708662020000004</v>
      </c>
      <c r="D3249">
        <f t="shared" si="203"/>
        <v>68543.310100000017</v>
      </c>
      <c r="E3249" s="8">
        <f>IF($B3249&lt;$B$9,      E3248+($B$5*E3248+$B$7*$B$6+$B$8*($D3249-$B$6))*$B$20,           E3248+($B$5*E3248-$B$12)*$B$20)</f>
        <v>529360.58222432504</v>
      </c>
      <c r="G3249" s="4">
        <v>375819.53012789076</v>
      </c>
      <c r="I3249" s="4">
        <f>IF($B3249&lt;$B$9,      I3248+($B$5*I3248+$B$7*$B$6+$K$18*($D3249-$B$6))*$B$20,           I3248+($B$5*I3248-$K$16)*$B$20)</f>
        <v>455450.41953210562</v>
      </c>
      <c r="J3249">
        <f xml:space="preserve">          IF($B3249&lt;=$B$9,        $D3249-$B$7*$B$6-$K$18*($D3249-$B$6), $K$16)</f>
        <v>59765.558277651071</v>
      </c>
      <c r="K3249">
        <f t="shared" si="204"/>
        <v>157.38432156679372</v>
      </c>
      <c r="M3249" s="4">
        <f>IF($B3249&lt;$B$9,      M3248+($B$5*M3248+$B$7*$B$6+O$18*($D3249-$B$6))*$B$20,           M3248+($B$5*M3248-O$16)*$B$20)</f>
        <v>455350.57364844222</v>
      </c>
      <c r="N3249">
        <f>IF($B3249&lt;=$B$9,        $D3249-$B$7*$B$6-$O$18*($D3249-$B$6),          $O$16)</f>
        <v>59767.969975575135</v>
      </c>
      <c r="O3249">
        <f>EXP(-$O$17*$B3249)*LN(N3249)</f>
        <v>3.5547470672204038</v>
      </c>
      <c r="Q3249" s="4">
        <f>IF($B3249&lt;$B$9,      Q3248+($B$5*Q3248+$B$7*$B$6+$S$18*($D3249-$B$6))*$B$20,           Q3248+($B$5*Q3248-$S$16)*$B$20)</f>
        <v>567745.84524843353</v>
      </c>
      <c r="R3249">
        <f>IF($B3249&lt;=$B$9,        $D3249-$B$7*$B$6-$S$18*($D3249-$B$6),          $S$16)</f>
        <v>57053.151565000007</v>
      </c>
      <c r="S3249">
        <f>EXP(-$S$17*$B3249)*($J3249^(1-S$20)-1)/(1-S$20)</f>
        <v>0.32320556560052643</v>
      </c>
    </row>
    <row r="3250" spans="1:19" x14ac:dyDescent="0.3">
      <c r="A3250">
        <f t="shared" si="201"/>
        <v>57.28</v>
      </c>
      <c r="B3250">
        <v>32.28</v>
      </c>
      <c r="C3250" s="1">
        <f t="shared" si="202"/>
        <v>1.3707809919999998</v>
      </c>
      <c r="D3250">
        <f t="shared" si="203"/>
        <v>68539.049599999984</v>
      </c>
      <c r="E3250" s="8">
        <f>IF($B3250&lt;$B$9,      E3249+($B$5*E3249+$B$7*$B$6+$B$8*($D3250-$B$6))*$B$20,           E3249+($B$5*E3249-$B$12)*$B$20)</f>
        <v>529651.47557690355</v>
      </c>
      <c r="G3250" s="4">
        <v>376019.60601303552</v>
      </c>
      <c r="I3250" s="4">
        <f>IF($B3250&lt;$B$9,      I3249+($B$5*I3249+$B$7*$B$6+$K$18*($D3250-$B$6))*$B$20,           I3249+($B$5*I3249-$K$16)*$B$20)</f>
        <v>455697.59601742501</v>
      </c>
      <c r="J3250">
        <f xml:space="preserve">          IF($B3250&lt;=$B$9,        $D3250-$B$7*$B$6-$K$18*($D3250-$B$6), $K$16)</f>
        <v>59762.165751683315</v>
      </c>
      <c r="K3250">
        <f t="shared" si="204"/>
        <v>157.32476297844497</v>
      </c>
      <c r="M3250" s="4">
        <f>IF($B3250&lt;$B$9,      M3249+($B$5*M3249+$B$7*$B$6+O$18*($D3250-$B$6))*$B$20,           M3249+($B$5*M3249-O$16)*$B$20)</f>
        <v>455597.69107626419</v>
      </c>
      <c r="N3250">
        <f>IF($B3250&lt;=$B$9,        $D3250-$B$7*$B$6-$O$18*($D3250-$B$6),          $O$16)</f>
        <v>59764.576895497084</v>
      </c>
      <c r="O3250">
        <f>EXP(-$O$17*$B3250)*LN(N3250)</f>
        <v>3.5534847803796117</v>
      </c>
      <c r="Q3250" s="4">
        <f>IF($B3250&lt;$B$9,      Q3249+($B$5*Q3249+$B$7*$B$6+$S$18*($D3250-$B$6))*$B$20,           Q3249+($B$5*Q3249-$S$16)*$B$20)</f>
        <v>568059.44296787051</v>
      </c>
      <c r="R3250">
        <f>IF($B3250&lt;=$B$9,        $D3250-$B$7*$B$6-$S$18*($D3250-$B$6),          $S$16)</f>
        <v>57050.382239999992</v>
      </c>
      <c r="S3250">
        <f>EXP(-$S$17*$B3250)*($J3250^(1-S$20)-1)/(1-S$20)</f>
        <v>0.32309246313970974</v>
      </c>
    </row>
    <row r="3251" spans="1:19" x14ac:dyDescent="0.3">
      <c r="A3251">
        <f t="shared" si="201"/>
        <v>57.29</v>
      </c>
      <c r="B3251">
        <v>32.29</v>
      </c>
      <c r="C3251" s="1">
        <f t="shared" si="202"/>
        <v>1.3706956579999998</v>
      </c>
      <c r="D3251">
        <f t="shared" si="203"/>
        <v>68534.782899999991</v>
      </c>
      <c r="E3251" s="8">
        <f>IF($B3251&lt;$B$9,      E3250+($B$5*E3250+$B$7*$B$6+$B$8*($D3251-$B$6))*$B$20,           E3250+($B$5*E3250-$B$12)*$B$20)</f>
        <v>529942.45794205542</v>
      </c>
      <c r="G3251" s="4">
        <v>376219.74765804008</v>
      </c>
      <c r="I3251" s="4">
        <f>IF($B3251&lt;$B$9,      I3250+($B$5*I3250+$B$7*$B$6+$K$18*($D3251-$B$6))*$B$20,           I3250+($B$5*I3250-$K$16)*$B$20)</f>
        <v>455944.85032214294</v>
      </c>
      <c r="J3251">
        <f xml:space="preserve">          IF($B3251&lt;=$B$9,        $D3251-$B$7*$B$6-$K$18*($D3251-$B$6), $K$16)</f>
        <v>59758.768288815932</v>
      </c>
      <c r="K3251">
        <f t="shared" si="204"/>
        <v>157.26522015093644</v>
      </c>
      <c r="M3251" s="4">
        <f>IF($B3251&lt;$B$9,      M3250+($B$5*M3250+$B$7*$B$6+O$18*($D3251-$B$6))*$B$20,           M3250+($B$5*M3250-O$16)*$B$20)</f>
        <v>455844.88630836376</v>
      </c>
      <c r="N3251">
        <f>IF($B3251&lt;=$B$9,        $D3251-$B$7*$B$6-$O$18*($D3251-$B$6),          $O$16)</f>
        <v>59761.17887771305</v>
      </c>
      <c r="O3251">
        <f>EXP(-$O$17*$B3251)*LN(N3251)</f>
        <v>3.5522229139534964</v>
      </c>
      <c r="Q3251" s="4">
        <f>IF($B3251&lt;$B$9,      Q3250+($B$5*Q3250+$B$7*$B$6+$S$18*($D3251-$B$6))*$B$20,           Q3250+($B$5*Q3250-$S$16)*$B$20)</f>
        <v>568373.13551305921</v>
      </c>
      <c r="R3251">
        <f>IF($B3251&lt;=$B$9,        $D3251-$B$7*$B$6-$S$18*($D3251-$B$6),          $S$16)</f>
        <v>57047.608884999994</v>
      </c>
      <c r="S3251">
        <f>EXP(-$S$17*$B3251)*($J3251^(1-S$20)-1)/(1-S$20)</f>
        <v>0.3229794002574537</v>
      </c>
    </row>
    <row r="3252" spans="1:19" x14ac:dyDescent="0.3">
      <c r="A3252">
        <f t="shared" si="201"/>
        <v>57.3</v>
      </c>
      <c r="B3252">
        <v>32.299999999999997</v>
      </c>
      <c r="C3252" s="1">
        <f t="shared" si="202"/>
        <v>1.3706102000000002</v>
      </c>
      <c r="D3252">
        <f t="shared" si="203"/>
        <v>68530.510000000009</v>
      </c>
      <c r="E3252" s="8">
        <f>IF($B3252&lt;$B$9,      E3251+($B$5*E3251+$B$7*$B$6+$B$8*($D3252-$B$6))*$B$20,           E3251+($B$5*E3251-$B$12)*$B$20)</f>
        <v>530233.52933233511</v>
      </c>
      <c r="G3252" s="4">
        <v>376419.95507972041</v>
      </c>
      <c r="I3252" s="4">
        <f>IF($B3252&lt;$B$9,      I3251+($B$5*I3251+$B$7*$B$6+$K$18*($D3252-$B$6))*$B$20,           I3251+($B$5*I3251-$K$16)*$B$20)</f>
        <v>456192.18246086518</v>
      </c>
      <c r="J3252">
        <f xml:space="preserve">          IF($B3252&lt;=$B$9,        $D3252-$B$7*$B$6-$K$18*($D3252-$B$6), $K$16)</f>
        <v>59755.365889048895</v>
      </c>
      <c r="K3252">
        <f t="shared" si="204"/>
        <v>157.20569308229113</v>
      </c>
      <c r="M3252" s="4">
        <f>IF($B3252&lt;$B$9,      M3251+($B$5*M3251+$B$7*$B$6+O$18*($D3252-$B$6))*$B$20,           M3251+($B$5*M3251-O$16)*$B$20)</f>
        <v>456092.15935934946</v>
      </c>
      <c r="N3252">
        <f>IF($B3252&lt;=$B$9,        $D3252-$B$7*$B$6-$O$18*($D3252-$B$6),          $O$16)</f>
        <v>59757.775922223009</v>
      </c>
      <c r="O3252">
        <f>EXP(-$O$17*$B3252)*LN(N3252)</f>
        <v>3.5509614678074279</v>
      </c>
      <c r="Q3252" s="4">
        <f>IF($B3252&lt;$B$9,      Q3251+($B$5*Q3251+$B$7*$B$6+$S$18*($D3252-$B$6))*$B$20,           Q3251+($B$5*Q3251-$S$16)*$B$20)</f>
        <v>568686.92289548879</v>
      </c>
      <c r="R3252">
        <f>IF($B3252&lt;=$B$9,        $D3252-$B$7*$B$6-$S$18*($D3252-$B$6),          $S$16)</f>
        <v>57044.831500000008</v>
      </c>
      <c r="S3252">
        <f>EXP(-$S$17*$B3252)*($J3252^(1-S$20)-1)/(1-S$20)</f>
        <v>0.32286637693990833</v>
      </c>
    </row>
    <row r="3253" spans="1:19" x14ac:dyDescent="0.3">
      <c r="A3253">
        <f t="shared" si="201"/>
        <v>57.31</v>
      </c>
      <c r="B3253">
        <v>32.31</v>
      </c>
      <c r="C3253" s="1">
        <f t="shared" si="202"/>
        <v>1.3705246179999997</v>
      </c>
      <c r="D3253">
        <f t="shared" si="203"/>
        <v>68526.23089999998</v>
      </c>
      <c r="E3253" s="8">
        <f>IF($B3253&lt;$B$9,      E3252+($B$5*E3252+$B$7*$B$6+$B$8*($D3253-$B$6))*$B$20,           E3252+($B$5*E3252-$B$12)*$B$20)</f>
        <v>530524.68976030138</v>
      </c>
      <c r="G3253" s="4">
        <v>376620.22829489829</v>
      </c>
      <c r="I3253" s="4">
        <f>IF($B3253&lt;$B$9,      I3252+($B$5*I3252+$B$7*$B$6+$K$18*($D3253-$B$6))*$B$20,           I3252+($B$5*I3252-$K$16)*$B$20)</f>
        <v>456439.59244820266</v>
      </c>
      <c r="J3253">
        <f xml:space="preserve">          IF($B3253&lt;=$B$9,        $D3253-$B$7*$B$6-$K$18*($D3253-$B$6), $K$16)</f>
        <v>59751.958552382166</v>
      </c>
      <c r="K3253">
        <f t="shared" si="204"/>
        <v>157.14618177052992</v>
      </c>
      <c r="M3253" s="4">
        <f>IF($B3253&lt;$B$9,      M3252+($B$5*M3252+$B$7*$B$6+O$18*($D3253-$B$6))*$B$20,           M3252+($B$5*M3252-O$16)*$B$20)</f>
        <v>456339.51024383499</v>
      </c>
      <c r="N3253">
        <f>IF($B3253&lt;=$B$9,        $D3253-$B$7*$B$6-$O$18*($D3253-$B$6),          $O$16)</f>
        <v>59754.368029026911</v>
      </c>
      <c r="O3253">
        <f>EXP(-$O$17*$B3253)*LN(N3253)</f>
        <v>3.5497004418068121</v>
      </c>
      <c r="Q3253" s="4">
        <f>IF($B3253&lt;$B$9,      Q3252+($B$5*Q3252+$B$7*$B$6+$S$18*($D3253-$B$6))*$B$20,           Q3252+($B$5*Q3252-$S$16)*$B$20)</f>
        <v>569000.80512665224</v>
      </c>
      <c r="R3253">
        <f>IF($B3253&lt;=$B$9,        $D3253-$B$7*$B$6-$S$18*($D3253-$B$6),          $S$16)</f>
        <v>57042.050084999988</v>
      </c>
      <c r="S3253">
        <f>EXP(-$S$17*$B3253)*($J3253^(1-S$20)-1)/(1-S$20)</f>
        <v>0.32275339317322843</v>
      </c>
    </row>
    <row r="3254" spans="1:19" x14ac:dyDescent="0.3">
      <c r="A3254">
        <f t="shared" si="201"/>
        <v>57.32</v>
      </c>
      <c r="B3254">
        <v>32.32</v>
      </c>
      <c r="C3254" s="1">
        <f t="shared" si="202"/>
        <v>1.3704389120000005</v>
      </c>
      <c r="D3254">
        <f t="shared" si="203"/>
        <v>68521.945600000021</v>
      </c>
      <c r="E3254" s="8">
        <f>IF($B3254&lt;$B$9,      E3253+($B$5*E3253+$B$7*$B$6+$B$8*($D3254-$B$6))*$B$20,           E3253+($B$5*E3253-$B$12)*$B$20)</f>
        <v>530815.93923851743</v>
      </c>
      <c r="G3254" s="4">
        <v>376820.56732040149</v>
      </c>
      <c r="I3254" s="4">
        <f>IF($B3254&lt;$B$9,      I3253+($B$5*I3253+$B$7*$B$6+$K$18*($D3254-$B$6))*$B$20,           I3253+($B$5*I3253-$K$16)*$B$20)</f>
        <v>456687.08029877138</v>
      </c>
      <c r="J3254">
        <f xml:space="preserve">          IF($B3254&lt;=$B$9,        $D3254-$B$7*$B$6-$K$18*($D3254-$B$6), $K$16)</f>
        <v>59748.546278815826</v>
      </c>
      <c r="K3254">
        <f t="shared" si="204"/>
        <v>157.08668621367212</v>
      </c>
      <c r="M3254" s="4">
        <f>IF($B3254&lt;$B$9,      M3253+($B$5*M3253+$B$7*$B$6+O$18*($D3254-$B$6))*$B$20,           M3253+($B$5*M3253-O$16)*$B$20)</f>
        <v>456586.93897643907</v>
      </c>
      <c r="N3254">
        <f>IF($B3254&lt;=$B$9,        $D3254-$B$7*$B$6-$O$18*($D3254-$B$6),          $O$16)</f>
        <v>59750.955198124851</v>
      </c>
      <c r="O3254">
        <f>EXP(-$O$17*$B3254)*LN(N3254)</f>
        <v>3.5484398358170912</v>
      </c>
      <c r="Q3254" s="4">
        <f>IF($B3254&lt;$B$9,      Q3253+($B$5*Q3253+$B$7*$B$6+$S$18*($D3254-$B$6))*$B$20,           Q3253+($B$5*Q3253-$S$16)*$B$20)</f>
        <v>569314.7822180466</v>
      </c>
      <c r="R3254">
        <f>IF($B3254&lt;=$B$9,        $D3254-$B$7*$B$6-$S$18*($D3254-$B$6),          $S$16)</f>
        <v>57039.264640000016</v>
      </c>
      <c r="S3254">
        <f>EXP(-$S$17*$B3254)*($J3254^(1-S$20)-1)/(1-S$20)</f>
        <v>0.32264044894357397</v>
      </c>
    </row>
    <row r="3255" spans="1:19" x14ac:dyDescent="0.3">
      <c r="A3255">
        <f t="shared" si="201"/>
        <v>57.33</v>
      </c>
      <c r="B3255">
        <v>32.33</v>
      </c>
      <c r="C3255" s="1">
        <f t="shared" si="202"/>
        <v>1.3703530820000001</v>
      </c>
      <c r="D3255">
        <f t="shared" si="203"/>
        <v>68517.6541</v>
      </c>
      <c r="E3255" s="8">
        <f>IF($B3255&lt;$B$9,      E3254+($B$5*E3254+$B$7*$B$6+$B$8*($D3255-$B$6))*$B$20,           E3254+($B$5*E3254-$B$12)*$B$20)</f>
        <v>531107.27777955087</v>
      </c>
      <c r="G3255" s="4">
        <v>377020.97217306361</v>
      </c>
      <c r="I3255" s="4">
        <f>IF($B3255&lt;$B$9,      I3254+($B$5*I3254+$B$7*$B$6+$K$18*($D3255-$B$6))*$B$20,           I3254+($B$5*I3254-$K$16)*$B$20)</f>
        <v>456934.64602719247</v>
      </c>
      <c r="J3255">
        <f xml:space="preserve">          IF($B3255&lt;=$B$9,        $D3255-$B$7*$B$6-$K$18*($D3255-$B$6), $K$16)</f>
        <v>59745.129068349779</v>
      </c>
      <c r="K3255">
        <f t="shared" si="204"/>
        <v>157.02720640973499</v>
      </c>
      <c r="M3255" s="4">
        <f>IF($B3255&lt;$B$9,      M3254+($B$5*M3254+$B$7*$B$6+O$18*($D3255-$B$6))*$B$20,           M3254+($B$5*M3254-O$16)*$B$20)</f>
        <v>456834.44557178568</v>
      </c>
      <c r="N3255">
        <f>IF($B3255&lt;=$B$9,        $D3255-$B$7*$B$6-$O$18*($D3255-$B$6),          $O$16)</f>
        <v>59747.537429516728</v>
      </c>
      <c r="O3255">
        <f>EXP(-$O$17*$B3255)*LN(N3255)</f>
        <v>3.5471796497037422</v>
      </c>
      <c r="Q3255" s="4">
        <f>IF($B3255&lt;$B$9,      Q3254+($B$5*Q3254+$B$7*$B$6+$S$18*($D3255-$B$6))*$B$20,           Q3254+($B$5*Q3254-$S$16)*$B$20)</f>
        <v>569628.85418117291</v>
      </c>
      <c r="R3255">
        <f>IF($B3255&lt;=$B$9,        $D3255-$B$7*$B$6-$S$18*($D3255-$B$6),          $S$16)</f>
        <v>57036.475164999996</v>
      </c>
      <c r="S3255">
        <f>EXP(-$S$17*$B3255)*($J3255^(1-S$20)-1)/(1-S$20)</f>
        <v>0.32252754423710955</v>
      </c>
    </row>
    <row r="3256" spans="1:19" x14ac:dyDescent="0.3">
      <c r="A3256">
        <f t="shared" si="201"/>
        <v>57.339999999999996</v>
      </c>
      <c r="B3256">
        <v>32.339999999999996</v>
      </c>
      <c r="C3256" s="1">
        <f t="shared" si="202"/>
        <v>1.3702671279999996</v>
      </c>
      <c r="D3256">
        <f t="shared" si="203"/>
        <v>68513.356399999975</v>
      </c>
      <c r="E3256" s="8">
        <f>IF($B3256&lt;$B$9,      E3255+($B$5*E3255+$B$7*$B$6+$B$8*($D3256-$B$6))*$B$20,           E3255+($B$5*E3255-$B$12)*$B$20)</f>
        <v>531398.70539597375</v>
      </c>
      <c r="G3256" s="4">
        <v>377221.44286972418</v>
      </c>
      <c r="I3256" s="4">
        <f>IF($B3256&lt;$B$9,      I3255+($B$5*I3255+$B$7*$B$6+$K$18*($D3256-$B$6))*$B$20,           I3255+($B$5*I3255-$K$16)*$B$20)</f>
        <v>457182.28964809218</v>
      </c>
      <c r="J3256">
        <f xml:space="preserve">          IF($B3256&lt;=$B$9,        $D3256-$B$7*$B$6-$K$18*($D3256-$B$6), $K$16)</f>
        <v>59741.70692098407</v>
      </c>
      <c r="K3256">
        <f t="shared" si="204"/>
        <v>156.96774235673394</v>
      </c>
      <c r="M3256" s="4">
        <f>IF($B3256&lt;$B$9,      M3255+($B$5*M3255+$B$7*$B$6+O$18*($D3256-$B$6))*$B$20,           M3255+($B$5*M3255-O$16)*$B$20)</f>
        <v>457082.0300445038</v>
      </c>
      <c r="N3256">
        <f>IF($B3256&lt;=$B$9,        $D3256-$B$7*$B$6-$O$18*($D3256-$B$6),          $O$16)</f>
        <v>59744.114723202583</v>
      </c>
      <c r="O3256">
        <f>EXP(-$O$17*$B3256)*LN(N3256)</f>
        <v>3.5459198833322736</v>
      </c>
      <c r="Q3256" s="4">
        <f>IF($B3256&lt;$B$9,      Q3255+($B$5*Q3255+$B$7*$B$6+$S$18*($D3256-$B$6))*$B$20,           Q3255+($B$5*Q3255-$S$16)*$B$20)</f>
        <v>569943.02102753636</v>
      </c>
      <c r="R3256">
        <f>IF($B3256&lt;=$B$9,        $D3256-$B$7*$B$6-$S$18*($D3256-$B$6),          $S$16)</f>
        <v>57033.681659999987</v>
      </c>
      <c r="S3256">
        <f>EXP(-$S$17*$B3256)*($J3256^(1-S$20)-1)/(1-S$20)</f>
        <v>0.32241467904000448</v>
      </c>
    </row>
    <row r="3257" spans="1:19" x14ac:dyDescent="0.3">
      <c r="A3257">
        <f t="shared" si="201"/>
        <v>57.35</v>
      </c>
      <c r="B3257">
        <v>32.35</v>
      </c>
      <c r="C3257" s="1">
        <f t="shared" si="202"/>
        <v>1.37018105</v>
      </c>
      <c r="D3257">
        <f t="shared" si="203"/>
        <v>68509.052500000005</v>
      </c>
      <c r="E3257" s="8">
        <f>IF($B3257&lt;$B$9,      E3256+($B$5*E3256+$B$7*$B$6+$B$8*($D3257-$B$6))*$B$20,           E3256+($B$5*E3256-$B$12)*$B$20)</f>
        <v>531690.2221003623</v>
      </c>
      <c r="G3257" s="4">
        <v>377421.97942722857</v>
      </c>
      <c r="I3257" s="4">
        <f>IF($B3257&lt;$B$9,      I3256+($B$5*I3256+$B$7*$B$6+$K$18*($D3257-$B$6))*$B$20,           I3256+($B$5*I3256-$K$16)*$B$20)</f>
        <v>457430.01117610181</v>
      </c>
      <c r="J3257">
        <f xml:space="preserve">          IF($B3257&lt;=$B$9,        $D3257-$B$7*$B$6-$K$18*($D3257-$B$6), $K$16)</f>
        <v>59738.27983671875</v>
      </c>
      <c r="K3257">
        <f t="shared" si="204"/>
        <v>156.90829405268258</v>
      </c>
      <c r="M3257" s="4">
        <f>IF($B3257&lt;$B$9,      M3256+($B$5*M3256+$B$7*$B$6+O$18*($D3257-$B$6))*$B$20,           M3256+($B$5*M3256-O$16)*$B$20)</f>
        <v>457329.69240922754</v>
      </c>
      <c r="N3257">
        <f>IF($B3257&lt;=$B$9,        $D3257-$B$7*$B$6-$O$18*($D3257-$B$6),          $O$16)</f>
        <v>59740.687079182469</v>
      </c>
      <c r="O3257">
        <f>EXP(-$O$17*$B3257)*LN(N3257)</f>
        <v>3.5446605365682315</v>
      </c>
      <c r="Q3257" s="4">
        <f>IF($B3257&lt;$B$9,      Q3256+($B$5*Q3256+$B$7*$B$6+$S$18*($D3257-$B$6))*$B$20,           Q3256+($B$5*Q3256-$S$16)*$B$20)</f>
        <v>570257.28276864602</v>
      </c>
      <c r="R3257">
        <f>IF($B3257&lt;=$B$9,        $D3257-$B$7*$B$6-$S$18*($D3257-$B$6),          $S$16)</f>
        <v>57030.884125000004</v>
      </c>
      <c r="S3257">
        <f>EXP(-$S$17*$B3257)*($J3257^(1-S$20)-1)/(1-S$20)</f>
        <v>0.32230185333843303</v>
      </c>
    </row>
    <row r="3258" spans="1:19" x14ac:dyDescent="0.3">
      <c r="A3258">
        <f t="shared" si="201"/>
        <v>57.36</v>
      </c>
      <c r="B3258">
        <v>32.36</v>
      </c>
      <c r="C3258" s="1">
        <f t="shared" si="202"/>
        <v>1.3700948479999997</v>
      </c>
      <c r="D3258">
        <f t="shared" si="203"/>
        <v>68504.742399999988</v>
      </c>
      <c r="E3258" s="8">
        <f>IF($B3258&lt;$B$9,      E3257+($B$5*E3257+$B$7*$B$6+$B$8*($D3258-$B$6))*$B$20,           E3257+($B$5*E3257-$B$12)*$B$20)</f>
        <v>531981.8279052974</v>
      </c>
      <c r="G3258" s="4">
        <v>377622.58186242811</v>
      </c>
      <c r="I3258" s="4">
        <f>IF($B3258&lt;$B$9,      I3257+($B$5*I3257+$B$7*$B$6+$K$18*($D3258-$B$6))*$B$20,           I3257+($B$5*I3257-$K$16)*$B$20)</f>
        <v>457677.81062585791</v>
      </c>
      <c r="J3258">
        <f xml:space="preserve">          IF($B3258&lt;=$B$9,        $D3258-$B$7*$B$6-$K$18*($D3258-$B$6), $K$16)</f>
        <v>59734.84781555373</v>
      </c>
      <c r="K3258">
        <f t="shared" si="204"/>
        <v>156.8488614955927</v>
      </c>
      <c r="M3258" s="4">
        <f>IF($B3258&lt;$B$9,      M3257+($B$5*M3257+$B$7*$B$6+O$18*($D3258-$B$6))*$B$20,           M3257+($B$5*M3257-O$16)*$B$20)</f>
        <v>457577.43268059619</v>
      </c>
      <c r="N3258">
        <f>IF($B3258&lt;=$B$9,        $D3258-$B$7*$B$6-$O$18*($D3258-$B$6),          $O$16)</f>
        <v>59737.254497456299</v>
      </c>
      <c r="O3258">
        <f>EXP(-$O$17*$B3258)*LN(N3258)</f>
        <v>3.5434016092771992</v>
      </c>
      <c r="Q3258" s="4">
        <f>IF($B3258&lt;$B$9,      Q3257+($B$5*Q3257+$B$7*$B$6+$S$18*($D3258-$B$6))*$B$20,           Q3257+($B$5*Q3257-$S$16)*$B$20)</f>
        <v>570571.63941601501</v>
      </c>
      <c r="R3258">
        <f>IF($B3258&lt;=$B$9,        $D3258-$B$7*$B$6-$S$18*($D3258-$B$6),          $S$16)</f>
        <v>57028.082559999995</v>
      </c>
      <c r="S3258">
        <f>EXP(-$S$17*$B3258)*($J3258^(1-S$20)-1)/(1-S$20)</f>
        <v>0.32218906711857453</v>
      </c>
    </row>
    <row r="3259" spans="1:19" x14ac:dyDescent="0.3">
      <c r="A3259">
        <f t="shared" si="201"/>
        <v>57.37</v>
      </c>
      <c r="B3259">
        <v>32.369999999999997</v>
      </c>
      <c r="C3259" s="1">
        <f t="shared" si="202"/>
        <v>1.3700085220000005</v>
      </c>
      <c r="D3259">
        <f t="shared" si="203"/>
        <v>68500.426100000026</v>
      </c>
      <c r="E3259" s="8">
        <f>IF($B3259&lt;$B$9,      E3258+($B$5*E3258+$B$7*$B$6+$B$8*($D3259-$B$6))*$B$20,           E3258+($B$5*E3258-$B$12)*$B$20)</f>
        <v>532273.52282336424</v>
      </c>
      <c r="G3259" s="4">
        <v>377823.25019217998</v>
      </c>
      <c r="I3259" s="4">
        <f>IF($B3259&lt;$B$9,      I3258+($B$5*I3258+$B$7*$B$6+$K$18*($D3259-$B$6))*$B$20,           I3258+($B$5*I3258-$K$16)*$B$20)</f>
        <v>457925.68801200209</v>
      </c>
      <c r="J3259">
        <f xml:space="preserve">          IF($B3259&lt;=$B$9,        $D3259-$B$7*$B$6-$K$18*($D3259-$B$6), $K$16)</f>
        <v>59731.410857489092</v>
      </c>
      <c r="K3259">
        <f t="shared" si="204"/>
        <v>156.78944468347407</v>
      </c>
      <c r="M3259" s="4">
        <f>IF($B3259&lt;$B$9,      M3258+($B$5*M3258+$B$7*$B$6+O$18*($D3259-$B$6))*$B$20,           M3258+($B$5*M3258-O$16)*$B$20)</f>
        <v>457825.25087325415</v>
      </c>
      <c r="N3259">
        <f>IF($B3259&lt;=$B$9,        $D3259-$B$7*$B$6-$O$18*($D3259-$B$6),          $O$16)</f>
        <v>59733.816978024151</v>
      </c>
      <c r="O3259">
        <f>EXP(-$O$17*$B3259)*LN(N3259)</f>
        <v>3.5421431013247893</v>
      </c>
      <c r="Q3259" s="4">
        <f>IF($B3259&lt;$B$9,      Q3258+($B$5*Q3258+$B$7*$B$6+$S$18*($D3259-$B$6))*$B$20,           Q3258+($B$5*Q3258-$S$16)*$B$20)</f>
        <v>570886.09098116064</v>
      </c>
      <c r="R3259">
        <f>IF($B3259&lt;=$B$9,        $D3259-$B$7*$B$6-$S$18*($D3259-$B$6),          $S$16)</f>
        <v>57025.276965000019</v>
      </c>
      <c r="S3259">
        <f>EXP(-$S$17*$B3259)*($J3259^(1-S$20)-1)/(1-S$20)</f>
        <v>0.32207632036661271</v>
      </c>
    </row>
    <row r="3260" spans="1:19" x14ac:dyDescent="0.3">
      <c r="A3260">
        <f t="shared" si="201"/>
        <v>57.38</v>
      </c>
      <c r="B3260">
        <v>32.380000000000003</v>
      </c>
      <c r="C3260" s="1">
        <f t="shared" si="202"/>
        <v>1.3699220719999998</v>
      </c>
      <c r="D3260">
        <f t="shared" si="203"/>
        <v>68496.103599999988</v>
      </c>
      <c r="E3260" s="8">
        <f>IF($B3260&lt;$B$9,      E3259+($B$5*E3259+$B$7*$B$6+$B$8*($D3260-$B$6))*$B$20,           E3259+($B$5*E3259-$B$12)*$B$20)</f>
        <v>532565.30686715245</v>
      </c>
      <c r="G3260" s="4">
        <v>378023.98443334724</v>
      </c>
      <c r="I3260" s="4">
        <f>IF($B3260&lt;$B$9,      I3259+($B$5*I3259+$B$7*$B$6+$K$18*($D3260-$B$6))*$B$20,           I3259+($B$5*I3259-$K$16)*$B$20)</f>
        <v>458173.64334918105</v>
      </c>
      <c r="J3260">
        <f xml:space="preserve">          IF($B3260&lt;=$B$9,        $D3260-$B$7*$B$6-$K$18*($D3260-$B$6), $K$16)</f>
        <v>59727.968962524734</v>
      </c>
      <c r="K3260">
        <f t="shared" si="204"/>
        <v>156.7300436143347</v>
      </c>
      <c r="M3260" s="4">
        <f>IF($B3260&lt;$B$9,      M3259+($B$5*M3259+$B$7*$B$6+O$18*($D3260-$B$6))*$B$20,           M3259+($B$5*M3259-O$16)*$B$20)</f>
        <v>458073.14700185094</v>
      </c>
      <c r="N3260">
        <f>IF($B3260&lt;=$B$9,        $D3260-$B$7*$B$6-$O$18*($D3260-$B$6),          $O$16)</f>
        <v>59730.374520885933</v>
      </c>
      <c r="O3260">
        <f>EXP(-$O$17*$B3260)*LN(N3260)</f>
        <v>3.5408850125766533</v>
      </c>
      <c r="Q3260" s="4">
        <f>IF($B3260&lt;$B$9,      Q3259+($B$5*Q3259+$B$7*$B$6+$S$18*($D3260-$B$6))*$B$20,           Q3259+($B$5*Q3259-$S$16)*$B$20)</f>
        <v>571200.63747560408</v>
      </c>
      <c r="R3260">
        <f>IF($B3260&lt;=$B$9,        $D3260-$B$7*$B$6-$S$18*($D3260-$B$6),          $S$16)</f>
        <v>57022.467339999988</v>
      </c>
      <c r="S3260">
        <f>EXP(-$S$17*$B3260)*($J3260^(1-S$20)-1)/(1-S$20)</f>
        <v>0.32196361306873639</v>
      </c>
    </row>
    <row r="3261" spans="1:19" x14ac:dyDescent="0.3">
      <c r="A3261">
        <f t="shared" si="201"/>
        <v>57.39</v>
      </c>
      <c r="B3261">
        <v>32.39</v>
      </c>
      <c r="C3261" s="1">
        <f t="shared" si="202"/>
        <v>1.3698354980000003</v>
      </c>
      <c r="D3261">
        <f t="shared" si="203"/>
        <v>68491.774900000019</v>
      </c>
      <c r="E3261" s="8">
        <f>IF($B3261&lt;$B$9,      E3260+($B$5*E3260+$B$7*$B$6+$B$8*($D3261-$B$6))*$B$20,           E3260+($B$5*E3260-$B$12)*$B$20)</f>
        <v>532857.18004925596</v>
      </c>
      <c r="G3261" s="4">
        <v>378224.78460279893</v>
      </c>
      <c r="I3261" s="4">
        <f>IF($B3261&lt;$B$9,      I3260+($B$5*I3260+$B$7*$B$6+$K$18*($D3261-$B$6))*$B$20,           I3260+($B$5*I3260-$K$16)*$B$20)</f>
        <v>458421.67665204668</v>
      </c>
      <c r="J3261">
        <f xml:space="preserve">          IF($B3261&lt;=$B$9,        $D3261-$B$7*$B$6-$K$18*($D3261-$B$6), $K$16)</f>
        <v>59724.522130660771</v>
      </c>
      <c r="K3261">
        <f t="shared" si="204"/>
        <v>156.67065828618092</v>
      </c>
      <c r="M3261" s="4">
        <f>IF($B3261&lt;$B$9,      M3260+($B$5*M3260+$B$7*$B$6+O$18*($D3261-$B$6))*$B$20,           M3260+($B$5*M3260-O$16)*$B$20)</f>
        <v>458321.12108104117</v>
      </c>
      <c r="N3261">
        <f>IF($B3261&lt;=$B$9,        $D3261-$B$7*$B$6-$O$18*($D3261-$B$6),          $O$16)</f>
        <v>59726.927126041752</v>
      </c>
      <c r="O3261">
        <f>EXP(-$O$17*$B3261)*LN(N3261)</f>
        <v>3.5396273428984788</v>
      </c>
      <c r="Q3261" s="4">
        <f>IF($B3261&lt;$B$9,      Q3260+($B$5*Q3260+$B$7*$B$6+$S$18*($D3261-$B$6))*$B$20,           Q3260+($B$5*Q3260-$S$16)*$B$20)</f>
        <v>571515.27891087055</v>
      </c>
      <c r="R3261">
        <f>IF($B3261&lt;=$B$9,        $D3261-$B$7*$B$6-$S$18*($D3261-$B$6),          $S$16)</f>
        <v>57019.653685000012</v>
      </c>
      <c r="S3261">
        <f>EXP(-$S$17*$B3261)*($J3261^(1-S$20)-1)/(1-S$20)</f>
        <v>0.32185094521113944</v>
      </c>
    </row>
    <row r="3262" spans="1:19" x14ac:dyDescent="0.3">
      <c r="A3262">
        <f t="shared" si="201"/>
        <v>57.4</v>
      </c>
      <c r="B3262">
        <v>32.4</v>
      </c>
      <c r="C3262" s="1">
        <f t="shared" si="202"/>
        <v>1.3697488</v>
      </c>
      <c r="D3262">
        <f t="shared" si="203"/>
        <v>68487.44</v>
      </c>
      <c r="E3262" s="8">
        <f>IF($B3262&lt;$B$9,      E3261+($B$5*E3261+$B$7*$B$6+$B$8*($D3262-$B$6))*$B$20,           E3261+($B$5*E3261-$B$12)*$B$20)</f>
        <v>533149.14238227322</v>
      </c>
      <c r="G3262" s="4">
        <v>378425.65071740991</v>
      </c>
      <c r="I3262" s="4">
        <f>IF($B3262&lt;$B$9,      I3261+($B$5*I3261+$B$7*$B$6+$K$18*($D3262-$B$6))*$B$20,           I3261+($B$5*I3261-$K$16)*$B$20)</f>
        <v>458669.78793525591</v>
      </c>
      <c r="J3262">
        <f xml:space="preserve">          IF($B3262&lt;=$B$9,        $D3262-$B$7*$B$6-$K$18*($D3262-$B$6), $K$16)</f>
        <v>59721.070361897109</v>
      </c>
      <c r="K3262">
        <f t="shared" si="204"/>
        <v>156.61128869701685</v>
      </c>
      <c r="M3262" s="4">
        <f>IF($B3262&lt;$B$9,      M3261+($B$5*M3261+$B$7*$B$6+O$18*($D3262-$B$6))*$B$20,           M3261+($B$5*M3261-O$16)*$B$20)</f>
        <v>458569.17312548461</v>
      </c>
      <c r="N3262">
        <f>IF($B3262&lt;=$B$9,        $D3262-$B$7*$B$6-$O$18*($D3262-$B$6),          $O$16)</f>
        <v>59723.474793491514</v>
      </c>
      <c r="O3262">
        <f>EXP(-$O$17*$B3262)*LN(N3262)</f>
        <v>3.5383700921559829</v>
      </c>
      <c r="Q3262" s="4">
        <f>IF($B3262&lt;$B$9,      Q3261+($B$5*Q3261+$B$7*$B$6+$S$18*($D3262-$B$6))*$B$20,           Q3261+($B$5*Q3261-$S$16)*$B$20)</f>
        <v>571830.01529848936</v>
      </c>
      <c r="R3262">
        <f>IF($B3262&lt;=$B$9,        $D3262-$B$7*$B$6-$S$18*($D3262-$B$6),          $S$16)</f>
        <v>57016.836000000003</v>
      </c>
      <c r="S3262">
        <f>EXP(-$S$17*$B3262)*($J3262^(1-S$20)-1)/(1-S$20)</f>
        <v>0.32173831678002002</v>
      </c>
    </row>
    <row r="3263" spans="1:19" x14ac:dyDescent="0.3">
      <c r="A3263">
        <f t="shared" si="201"/>
        <v>57.41</v>
      </c>
      <c r="B3263">
        <v>32.409999999999997</v>
      </c>
      <c r="C3263" s="1">
        <f t="shared" si="202"/>
        <v>1.3696619779999997</v>
      </c>
      <c r="D3263">
        <f t="shared" si="203"/>
        <v>68483.098899999983</v>
      </c>
      <c r="E3263" s="8">
        <f>IF($B3263&lt;$B$9,      E3262+($B$5*E3262+$B$7*$B$6+$B$8*($D3263-$B$6))*$B$20,           E3262+($B$5*E3262-$B$12)*$B$20)</f>
        <v>533441.19387880701</v>
      </c>
      <c r="G3263" s="4">
        <v>378626.58279406099</v>
      </c>
      <c r="I3263" s="4">
        <f>IF($B3263&lt;$B$9,      I3262+($B$5*I3262+$B$7*$B$6+$K$18*($D3263-$B$6))*$B$20,           I3262+($B$5*I3262-$K$16)*$B$20)</f>
        <v>458917.97721347091</v>
      </c>
      <c r="J3263">
        <f xml:space="preserve">          IF($B3263&lt;=$B$9,        $D3263-$B$7*$B$6-$K$18*($D3263-$B$6), $K$16)</f>
        <v>59717.613656233785</v>
      </c>
      <c r="K3263">
        <f t="shared" si="204"/>
        <v>156.55193484484508</v>
      </c>
      <c r="M3263" s="4">
        <f>IF($B3263&lt;$B$9,      M3262+($B$5*M3262+$B$7*$B$6+O$18*($D3263-$B$6))*$B$20,           M3262+($B$5*M3262-O$16)*$B$20)</f>
        <v>458817.30314984615</v>
      </c>
      <c r="N3263">
        <f>IF($B3263&lt;=$B$9,        $D3263-$B$7*$B$6-$O$18*($D3263-$B$6),          $O$16)</f>
        <v>59720.017523235256</v>
      </c>
      <c r="O3263">
        <f>EXP(-$O$17*$B3263)*LN(N3263)</f>
        <v>3.537113260214924</v>
      </c>
      <c r="Q3263" s="4">
        <f>IF($B3263&lt;$B$9,      Q3262+($B$5*Q3262+$B$7*$B$6+$S$18*($D3263-$B$6))*$B$20,           Q3262+($B$5*Q3262-$S$16)*$B$20)</f>
        <v>572144.84664999379</v>
      </c>
      <c r="R3263">
        <f>IF($B3263&lt;=$B$9,        $D3263-$B$7*$B$6-$S$18*($D3263-$B$6),          $S$16)</f>
        <v>57014.01428499999</v>
      </c>
      <c r="S3263">
        <f>EXP(-$S$17*$B3263)*($J3263^(1-S$20)-1)/(1-S$20)</f>
        <v>0.3216257277615816</v>
      </c>
    </row>
    <row r="3264" spans="1:19" x14ac:dyDescent="0.3">
      <c r="A3264">
        <f t="shared" si="201"/>
        <v>57.42</v>
      </c>
      <c r="B3264">
        <v>32.42</v>
      </c>
      <c r="C3264" s="1">
        <f t="shared" si="202"/>
        <v>1.369575032</v>
      </c>
      <c r="D3264">
        <f t="shared" si="203"/>
        <v>68478.751600000003</v>
      </c>
      <c r="E3264" s="8">
        <f>IF($B3264&lt;$B$9,      E3263+($B$5*E3263+$B$7*$B$6+$B$8*($D3264-$B$6))*$B$20,           E3263+($B$5*E3263-$B$12)*$B$20)</f>
        <v>533733.33455146465</v>
      </c>
      <c r="G3264" s="4">
        <v>378827.58084963891</v>
      </c>
      <c r="I3264" s="4">
        <f>IF($B3264&lt;$B$9,      I3263+($B$5*I3263+$B$7*$B$6+$K$18*($D3264-$B$6))*$B$20,           I3263+($B$5*I3263-$K$16)*$B$20)</f>
        <v>459166.24450135889</v>
      </c>
      <c r="J3264">
        <f xml:space="preserve">          IF($B3264&lt;=$B$9,        $D3264-$B$7*$B$6-$K$18*($D3264-$B$6), $K$16)</f>
        <v>59714.152013670842</v>
      </c>
      <c r="K3264">
        <f t="shared" si="204"/>
        <v>156.49259672766615</v>
      </c>
      <c r="M3264" s="4">
        <f>IF($B3264&lt;$B$9,      M3263+($B$5*M3263+$B$7*$B$6+O$18*($D3264-$B$6))*$B$20,           M3263+($B$5*M3263-O$16)*$B$20)</f>
        <v>459065.51116879587</v>
      </c>
      <c r="N3264">
        <f>IF($B3264&lt;=$B$9,        $D3264-$B$7*$B$6-$O$18*($D3264-$B$6),          $O$16)</f>
        <v>59716.555315273014</v>
      </c>
      <c r="O3264">
        <f>EXP(-$O$17*$B3264)*LN(N3264)</f>
        <v>3.5358568469410887</v>
      </c>
      <c r="Q3264" s="4">
        <f>IF($B3264&lt;$B$9,      Q3263+($B$5*Q3263+$B$7*$B$6+$S$18*($D3264-$B$6))*$B$20,           Q3263+($B$5*Q3263-$S$16)*$B$20)</f>
        <v>572459.77297692129</v>
      </c>
      <c r="R3264">
        <f>IF($B3264&lt;=$B$9,        $D3264-$B$7*$B$6-$S$18*($D3264-$B$6),          $S$16)</f>
        <v>57011.188540000003</v>
      </c>
      <c r="S3264">
        <f>EXP(-$S$17*$B3264)*($J3264^(1-S$20)-1)/(1-S$20)</f>
        <v>0.32151317814203201</v>
      </c>
    </row>
    <row r="3265" spans="1:19" x14ac:dyDescent="0.3">
      <c r="A3265">
        <f t="shared" si="201"/>
        <v>57.43</v>
      </c>
      <c r="B3265">
        <v>32.43</v>
      </c>
      <c r="C3265" s="1">
        <f t="shared" si="202"/>
        <v>1.3694879619999998</v>
      </c>
      <c r="D3265">
        <f t="shared" si="203"/>
        <v>68474.398099999991</v>
      </c>
      <c r="E3265" s="8">
        <f>IF($B3265&lt;$B$9,      E3264+($B$5*E3264+$B$7*$B$6+$B$8*($D3265-$B$6))*$B$20,           E3264+($B$5*E3264-$B$12)*$B$20)</f>
        <v>534025.56441285764</v>
      </c>
      <c r="G3265" s="4">
        <v>379028.64490103628</v>
      </c>
      <c r="I3265" s="4">
        <f>IF($B3265&lt;$B$9,      I3264+($B$5*I3264+$B$7*$B$6+$K$18*($D3265-$B$6))*$B$20,           I3264+($B$5*I3264-$K$16)*$B$20)</f>
        <v>459414.58981359226</v>
      </c>
      <c r="J3265">
        <f xml:space="preserve">          IF($B3265&lt;=$B$9,        $D3265-$B$7*$B$6-$K$18*($D3265-$B$6), $K$16)</f>
        <v>59710.685434208201</v>
      </c>
      <c r="K3265">
        <f t="shared" si="204"/>
        <v>156.43327434347898</v>
      </c>
      <c r="M3265" s="4">
        <f>IF($B3265&lt;$B$9,      M3264+($B$5*M3264+$B$7*$B$6+O$18*($D3265-$B$6))*$B$20,           M3264+($B$5*M3264-O$16)*$B$20)</f>
        <v>459313.79719700891</v>
      </c>
      <c r="N3265">
        <f>IF($B3265&lt;=$B$9,        $D3265-$B$7*$B$6-$O$18*($D3265-$B$6),          $O$16)</f>
        <v>59713.088169604729</v>
      </c>
      <c r="O3265">
        <f>EXP(-$O$17*$B3265)*LN(N3265)</f>
        <v>3.5346008522003052</v>
      </c>
      <c r="Q3265" s="4">
        <f>IF($B3265&lt;$B$9,      Q3264+($B$5*Q3264+$B$7*$B$6+$S$18*($D3265-$B$6))*$B$20,           Q3264+($B$5*Q3264-$S$16)*$B$20)</f>
        <v>572774.79429081327</v>
      </c>
      <c r="R3265">
        <f>IF($B3265&lt;=$B$9,        $D3265-$B$7*$B$6-$S$18*($D3265-$B$6),          $S$16)</f>
        <v>57008.358764999997</v>
      </c>
      <c r="S3265">
        <f>EXP(-$S$17*$B3265)*($J3265^(1-S$20)-1)/(1-S$20)</f>
        <v>0.32140066790758459</v>
      </c>
    </row>
    <row r="3266" spans="1:19" x14ac:dyDescent="0.3">
      <c r="A3266">
        <f t="shared" si="201"/>
        <v>57.44</v>
      </c>
      <c r="B3266">
        <v>32.44</v>
      </c>
      <c r="C3266" s="1">
        <f t="shared" si="202"/>
        <v>1.3694007680000002</v>
      </c>
      <c r="D3266">
        <f t="shared" si="203"/>
        <v>68470.038400000005</v>
      </c>
      <c r="E3266" s="8">
        <f>IF($B3266&lt;$B$9,      E3265+($B$5*E3265+$B$7*$B$6+$B$8*($D3266-$B$6))*$B$20,           E3265+($B$5*E3265-$B$12)*$B$20)</f>
        <v>534317.88347560214</v>
      </c>
      <c r="G3266" s="4">
        <v>379229.77496515162</v>
      </c>
      <c r="I3266" s="4">
        <f>IF($B3266&lt;$B$9,      I3265+($B$5*I3265+$B$7*$B$6+$K$18*($D3266-$B$6))*$B$20,           I3265+($B$5*I3265-$K$16)*$B$20)</f>
        <v>459663.01316484855</v>
      </c>
      <c r="J3266">
        <f xml:space="preserve">          IF($B3266&lt;=$B$9,        $D3266-$B$7*$B$6-$K$18*($D3266-$B$6), $K$16)</f>
        <v>59707.213917845933</v>
      </c>
      <c r="K3266">
        <f t="shared" si="204"/>
        <v>156.37396769028052</v>
      </c>
      <c r="M3266" s="4">
        <f>IF($B3266&lt;$B$9,      M3265+($B$5*M3265+$B$7*$B$6+O$18*($D3266-$B$6))*$B$20,           M3265+($B$5*M3265-O$16)*$B$20)</f>
        <v>459562.16124916554</v>
      </c>
      <c r="N3266">
        <f>IF($B3266&lt;=$B$9,        $D3266-$B$7*$B$6-$O$18*($D3266-$B$6),          $O$16)</f>
        <v>59709.616086230453</v>
      </c>
      <c r="O3266">
        <f>EXP(-$O$17*$B3266)*LN(N3266)</f>
        <v>3.5333452758584332</v>
      </c>
      <c r="Q3266" s="4">
        <f>IF($B3266&lt;$B$9,      Q3265+($B$5*Q3265+$B$7*$B$6+$S$18*($D3266-$B$6))*$B$20,           Q3265+($B$5*Q3265-$S$16)*$B$20)</f>
        <v>573089.9106032151</v>
      </c>
      <c r="R3266">
        <f>IF($B3266&lt;=$B$9,        $D3266-$B$7*$B$6-$S$18*($D3266-$B$6),          $S$16)</f>
        <v>57005.524960000002</v>
      </c>
      <c r="S3266">
        <f>EXP(-$S$17*$B3266)*($J3266^(1-S$20)-1)/(1-S$20)</f>
        <v>0.32128819704445694</v>
      </c>
    </row>
    <row r="3267" spans="1:19" x14ac:dyDescent="0.3">
      <c r="A3267">
        <f t="shared" si="201"/>
        <v>57.45</v>
      </c>
      <c r="B3267">
        <v>32.450000000000003</v>
      </c>
      <c r="C3267" s="1">
        <f t="shared" si="202"/>
        <v>1.3693134499999997</v>
      </c>
      <c r="D3267">
        <f t="shared" si="203"/>
        <v>68465.672499999986</v>
      </c>
      <c r="E3267" s="8">
        <f>IF($B3267&lt;$B$9,      E3266+($B$5*E3266+$B$7*$B$6+$B$8*($D3267-$B$6))*$B$20,           E3266+($B$5*E3266-$B$12)*$B$20)</f>
        <v>534610.29175231862</v>
      </c>
      <c r="G3267" s="4">
        <v>379430.97105888941</v>
      </c>
      <c r="I3267" s="4">
        <f>IF($B3267&lt;$B$9,      I3266+($B$5*I3266+$B$7*$B$6+$K$18*($D3267-$B$6))*$B$20,           I3266+($B$5*I3266-$K$16)*$B$20)</f>
        <v>459911.51456981042</v>
      </c>
      <c r="J3267">
        <f xml:space="preserve">          IF($B3267&lt;=$B$9,        $D3267-$B$7*$B$6-$K$18*($D3267-$B$6), $K$16)</f>
        <v>59703.737464583974</v>
      </c>
      <c r="K3267">
        <f t="shared" si="204"/>
        <v>156.31467676606567</v>
      </c>
      <c r="M3267" s="4">
        <f>IF($B3267&lt;$B$9,      M3266+($B$5*M3266+$B$7*$B$6+O$18*($D3267-$B$6))*$B$20,           M3266+($B$5*M3266-O$16)*$B$20)</f>
        <v>459810.60333995125</v>
      </c>
      <c r="N3267">
        <f>IF($B3267&lt;=$B$9,        $D3267-$B$7*$B$6-$O$18*($D3267-$B$6),          $O$16)</f>
        <v>59706.139065150135</v>
      </c>
      <c r="O3267">
        <f>EXP(-$O$17*$B3267)*LN(N3267)</f>
        <v>3.5320901177813648</v>
      </c>
      <c r="Q3267" s="4">
        <f>IF($B3267&lt;$B$9,      Q3266+($B$5*Q3266+$B$7*$B$6+$S$18*($D3267-$B$6))*$B$20,           Q3266+($B$5*Q3266-$S$16)*$B$20)</f>
        <v>573405.12192567624</v>
      </c>
      <c r="R3267">
        <f>IF($B3267&lt;=$B$9,        $D3267-$B$7*$B$6-$S$18*($D3267-$B$6),          $S$16)</f>
        <v>57002.687124999989</v>
      </c>
      <c r="S3267">
        <f>EXP(-$S$17*$B3267)*($J3267^(1-S$20)-1)/(1-S$20)</f>
        <v>0.32117576553887145</v>
      </c>
    </row>
    <row r="3268" spans="1:19" x14ac:dyDescent="0.3">
      <c r="A3268">
        <f t="shared" si="201"/>
        <v>57.46</v>
      </c>
      <c r="B3268">
        <v>32.46</v>
      </c>
      <c r="C3268" s="1">
        <f t="shared" si="202"/>
        <v>1.3692260080000003</v>
      </c>
      <c r="D3268">
        <f t="shared" si="203"/>
        <v>68461.300400000007</v>
      </c>
      <c r="E3268" s="8">
        <f>IF($B3268&lt;$B$9,      E3267+($B$5*E3267+$B$7*$B$6+$B$8*($D3268-$B$6))*$B$20,           E3267+($B$5*E3267-$B$12)*$B$20)</f>
        <v>534902.78925563197</v>
      </c>
      <c r="G3268" s="4">
        <v>379632.23319916002</v>
      </c>
      <c r="I3268" s="4">
        <f>IF($B3268&lt;$B$9,      I3267+($B$5*I3267+$B$7*$B$6+$K$18*($D3268-$B$6))*$B$20,           I3267+($B$5*I3267-$K$16)*$B$20)</f>
        <v>460160.09404316562</v>
      </c>
      <c r="J3268">
        <f xml:space="preserve">          IF($B3268&lt;=$B$9,        $D3268-$B$7*$B$6-$K$18*($D3268-$B$6), $K$16)</f>
        <v>59700.256074422381</v>
      </c>
      <c r="K3268">
        <f t="shared" si="204"/>
        <v>156.25540156882801</v>
      </c>
      <c r="M3268" s="4">
        <f>IF($B3268&lt;$B$9,      M3267+($B$5*M3267+$B$7*$B$6+O$18*($D3268-$B$6))*$B$20,           M3267+($B$5*M3267-O$16)*$B$20)</f>
        <v>460059.12348405662</v>
      </c>
      <c r="N3268">
        <f>IF($B3268&lt;=$B$9,        $D3268-$B$7*$B$6-$O$18*($D3268-$B$6),          $O$16)</f>
        <v>59702.657106363826</v>
      </c>
      <c r="O3268">
        <f>EXP(-$O$17*$B3268)*LN(N3268)</f>
        <v>3.5308353778350345</v>
      </c>
      <c r="Q3268" s="4">
        <f>IF($B3268&lt;$B$9,      Q3267+($B$5*Q3267+$B$7*$B$6+$S$18*($D3268-$B$6))*$B$20,           Q3267+($B$5*Q3267-$S$16)*$B$20)</f>
        <v>573720.42826975021</v>
      </c>
      <c r="R3268">
        <f>IF($B3268&lt;=$B$9,        $D3268-$B$7*$B$6-$S$18*($D3268-$B$6),          $S$16)</f>
        <v>56999.845260000002</v>
      </c>
      <c r="S3268">
        <f>EXP(-$S$17*$B3268)*($J3268^(1-S$20)-1)/(1-S$20)</f>
        <v>0.32106337337705593</v>
      </c>
    </row>
    <row r="3269" spans="1:19" x14ac:dyDescent="0.3">
      <c r="A3269">
        <f t="shared" si="201"/>
        <v>57.47</v>
      </c>
      <c r="B3269">
        <v>32.47</v>
      </c>
      <c r="C3269" s="1">
        <f t="shared" si="202"/>
        <v>1.3691384420000001</v>
      </c>
      <c r="D3269">
        <f t="shared" si="203"/>
        <v>68456.922100000011</v>
      </c>
      <c r="E3269" s="8">
        <f>IF($B3269&lt;$B$9,      E3268+($B$5*E3268+$B$7*$B$6+$B$8*($D3269-$B$6))*$B$20,           E3268+($B$5*E3268-$B$12)*$B$20)</f>
        <v>535195.3759981714</v>
      </c>
      <c r="G3269" s="4">
        <v>379833.56140287971</v>
      </c>
      <c r="I3269" s="4">
        <f>IF($B3269&lt;$B$9,      I3268+($B$5*I3268+$B$7*$B$6+$K$18*($D3269-$B$6))*$B$20,           I3268+($B$5*I3268-$K$16)*$B$20)</f>
        <v>460408.75159960712</v>
      </c>
      <c r="J3269">
        <f xml:space="preserve">          IF($B3269&lt;=$B$9,        $D3269-$B$7*$B$6-$K$18*($D3269-$B$6), $K$16)</f>
        <v>59696.769747361119</v>
      </c>
      <c r="K3269">
        <f t="shared" si="204"/>
        <v>156.19614209655873</v>
      </c>
      <c r="M3269" s="4">
        <f>IF($B3269&lt;$B$9,      M3268+($B$5*M3268+$B$7*$B$6+O$18*($D3269-$B$6))*$B$20,           M3268+($B$5*M3268-O$16)*$B$20)</f>
        <v>460307.72169617732</v>
      </c>
      <c r="N3269">
        <f>IF($B3269&lt;=$B$9,        $D3269-$B$7*$B$6-$O$18*($D3269-$B$6),          $O$16)</f>
        <v>59699.170209871489</v>
      </c>
      <c r="O3269">
        <f>EXP(-$O$17*$B3269)*LN(N3269)</f>
        <v>3.5295810558854033</v>
      </c>
      <c r="Q3269" s="4">
        <f>IF($B3269&lt;$B$9,      Q3268+($B$5*Q3268+$B$7*$B$6+$S$18*($D3269-$B$6))*$B$20,           Q3268+($B$5*Q3268-$S$16)*$B$20)</f>
        <v>574035.82964699459</v>
      </c>
      <c r="R3269">
        <f>IF($B3269&lt;=$B$9,        $D3269-$B$7*$B$6-$S$18*($D3269-$B$6),          $S$16)</f>
        <v>56996.999365000011</v>
      </c>
      <c r="S3269">
        <f>EXP(-$S$17*$B3269)*($J3269^(1-S$20)-1)/(1-S$20)</f>
        <v>0.32095102054524227</v>
      </c>
    </row>
    <row r="3270" spans="1:19" x14ac:dyDescent="0.3">
      <c r="A3270">
        <f t="shared" si="201"/>
        <v>57.48</v>
      </c>
      <c r="B3270">
        <v>32.479999999999997</v>
      </c>
      <c r="C3270" s="1">
        <f t="shared" si="202"/>
        <v>1.3690507519999997</v>
      </c>
      <c r="D3270">
        <f t="shared" si="203"/>
        <v>68452.537599999981</v>
      </c>
      <c r="E3270" s="8">
        <f>IF($B3270&lt;$B$9,      E3269+($B$5*E3269+$B$7*$B$6+$B$8*($D3270-$B$6))*$B$20,           E3269+($B$5*E3269-$B$12)*$B$20)</f>
        <v>535488.05199257075</v>
      </c>
      <c r="G3270" s="4">
        <v>380034.95568697073</v>
      </c>
      <c r="I3270" s="4">
        <f>IF($B3270&lt;$B$9,      I3269+($B$5*I3269+$B$7*$B$6+$K$18*($D3270-$B$6))*$B$20,           I3269+($B$5*I3269-$K$16)*$B$20)</f>
        <v>460657.48725383298</v>
      </c>
      <c r="J3270">
        <f xml:space="preserve">          IF($B3270&lt;=$B$9,        $D3270-$B$7*$B$6-$K$18*($D3270-$B$6), $K$16)</f>
        <v>59693.278483400172</v>
      </c>
      <c r="K3270">
        <f t="shared" si="204"/>
        <v>156.13689834724752</v>
      </c>
      <c r="M3270" s="4">
        <f>IF($B3270&lt;$B$9,      M3269+($B$5*M3269+$B$7*$B$6+O$18*($D3270-$B$6))*$B$20,           M3269+($B$5*M3269-O$16)*$B$20)</f>
        <v>460556.39799101424</v>
      </c>
      <c r="N3270">
        <f>IF($B3270&lt;=$B$9,        $D3270-$B$7*$B$6-$O$18*($D3270-$B$6),          $O$16)</f>
        <v>59695.678375673109</v>
      </c>
      <c r="O3270">
        <f>EXP(-$O$17*$B3270)*LN(N3270)</f>
        <v>3.5283271517984707</v>
      </c>
      <c r="Q3270" s="4">
        <f>IF($B3270&lt;$B$9,      Q3269+($B$5*Q3269+$B$7*$B$6+$S$18*($D3270-$B$6))*$B$20,           Q3269+($B$5*Q3269-$S$16)*$B$20)</f>
        <v>574351.32606897107</v>
      </c>
      <c r="R3270">
        <f>IF($B3270&lt;=$B$9,        $D3270-$B$7*$B$6-$S$18*($D3270-$B$6),          $S$16)</f>
        <v>56994.149439999986</v>
      </c>
      <c r="S3270">
        <f>EXP(-$S$17*$B3270)*($J3270^(1-S$20)-1)/(1-S$20)</f>
        <v>0.32083870702966755</v>
      </c>
    </row>
    <row r="3271" spans="1:19" x14ac:dyDescent="0.3">
      <c r="A3271">
        <f t="shared" si="201"/>
        <v>57.49</v>
      </c>
      <c r="B3271">
        <v>32.49</v>
      </c>
      <c r="C3271" s="1">
        <f t="shared" si="202"/>
        <v>1.3689629380000001</v>
      </c>
      <c r="D3271">
        <f t="shared" si="203"/>
        <v>68448.146900000007</v>
      </c>
      <c r="E3271" s="8">
        <f>IF($B3271&lt;$B$9,      E3270+($B$5*E3270+$B$7*$B$6+$B$8*($D3271-$B$6))*$B$20,           E3270+($B$5*E3270-$B$12)*$B$20)</f>
        <v>535780.81725146819</v>
      </c>
      <c r="G3271" s="4">
        <v>380236.4160683612</v>
      </c>
      <c r="I3271" s="4">
        <f>IF($B3271&lt;$B$9,      I3270+($B$5*I3270+$B$7*$B$6+$K$18*($D3271-$B$6))*$B$20,           I3270+($B$5*I3270-$K$16)*$B$20)</f>
        <v>460906.30102054641</v>
      </c>
      <c r="J3271">
        <f xml:space="preserve">          IF($B3271&lt;=$B$9,        $D3271-$B$7*$B$6-$K$18*($D3271-$B$6), $K$16)</f>
        <v>59689.782282539614</v>
      </c>
      <c r="K3271">
        <f t="shared" si="204"/>
        <v>156.07767031888224</v>
      </c>
      <c r="M3271" s="4">
        <f>IF($B3271&lt;$B$9,      M3270+($B$5*M3270+$B$7*$B$6+O$18*($D3271-$B$6))*$B$20,           M3270+($B$5*M3270-O$16)*$B$20)</f>
        <v>460805.15238327341</v>
      </c>
      <c r="N3271">
        <f>IF($B3271&lt;=$B$9,        $D3271-$B$7*$B$6-$O$18*($D3271-$B$6),          $O$16)</f>
        <v>59692.181603768753</v>
      </c>
      <c r="O3271">
        <f>EXP(-$O$17*$B3271)*LN(N3271)</f>
        <v>3.5270736654402719</v>
      </c>
      <c r="Q3271" s="4">
        <f>IF($B3271&lt;$B$9,      Q3270+($B$5*Q3270+$B$7*$B$6+$S$18*($D3271-$B$6))*$B$20,           Q3270+($B$5*Q3270-$S$16)*$B$20)</f>
        <v>574666.91754724516</v>
      </c>
      <c r="R3271">
        <f>IF($B3271&lt;=$B$9,        $D3271-$B$7*$B$6-$S$18*($D3271-$B$6),          $S$16)</f>
        <v>56991.295485000002</v>
      </c>
      <c r="S3271">
        <f>EXP(-$S$17*$B3271)*($J3271^(1-S$20)-1)/(1-S$20)</f>
        <v>0.3207264328165737</v>
      </c>
    </row>
    <row r="3272" spans="1:19" x14ac:dyDescent="0.3">
      <c r="A3272">
        <f t="shared" si="201"/>
        <v>57.5</v>
      </c>
      <c r="B3272">
        <v>32.5</v>
      </c>
      <c r="C3272" s="1">
        <f t="shared" si="202"/>
        <v>1.3688749999999996</v>
      </c>
      <c r="D3272">
        <f t="shared" si="203"/>
        <v>68443.749999999985</v>
      </c>
      <c r="E3272" s="8">
        <f>IF($B3272&lt;$B$9,      E3271+($B$5*E3271+$B$7*$B$6+$B$8*($D3272-$B$6))*$B$20,           E3271+($B$5*E3271-$B$12)*$B$20)</f>
        <v>536073.6717875062</v>
      </c>
      <c r="G3272" s="4">
        <v>380437.94256398513</v>
      </c>
      <c r="I3272" s="4">
        <f>IF($B3272&lt;$B$9,      I3271+($B$5*I3271+$B$7*$B$6+$K$18*($D3272-$B$6))*$B$20,           I3271+($B$5*I3271-$K$16)*$B$20)</f>
        <v>461155.19291445578</v>
      </c>
      <c r="J3272">
        <f xml:space="preserve">          IF($B3272&lt;=$B$9,        $D3272-$B$7*$B$6-$K$18*($D3272-$B$6), $K$16)</f>
        <v>59686.28114477935</v>
      </c>
      <c r="K3272">
        <f t="shared" si="204"/>
        <v>156.01845800944872</v>
      </c>
      <c r="M3272" s="4">
        <f>IF($B3272&lt;$B$9,      M3271+($B$5*M3271+$B$7*$B$6+O$18*($D3272-$B$6))*$B$20,           M3271+($B$5*M3271-O$16)*$B$20)</f>
        <v>461053.98488766595</v>
      </c>
      <c r="N3272">
        <f>IF($B3272&lt;=$B$9,        $D3272-$B$7*$B$6-$O$18*($D3272-$B$6),          $O$16)</f>
        <v>59688.679894158347</v>
      </c>
      <c r="O3272">
        <f>EXP(-$O$17*$B3272)*LN(N3272)</f>
        <v>3.5258205966768763</v>
      </c>
      <c r="Q3272" s="4">
        <f>IF($B3272&lt;$B$9,      Q3271+($B$5*Q3271+$B$7*$B$6+$S$18*($D3272-$B$6))*$B$20,           Q3271+($B$5*Q3271-$S$16)*$B$20)</f>
        <v>574982.60409338668</v>
      </c>
      <c r="R3272">
        <f>IF($B3272&lt;=$B$9,        $D3272-$B$7*$B$6-$S$18*($D3272-$B$6),          $S$16)</f>
        <v>56988.437499999993</v>
      </c>
      <c r="S3272">
        <f>EXP(-$S$17*$B3272)*($J3272^(1-S$20)-1)/(1-S$20)</f>
        <v>0.32061419789220746</v>
      </c>
    </row>
    <row r="3273" spans="1:19" x14ac:dyDescent="0.3">
      <c r="A3273">
        <f t="shared" si="201"/>
        <v>57.51</v>
      </c>
      <c r="B3273">
        <v>32.51</v>
      </c>
      <c r="C3273" s="1">
        <f t="shared" si="202"/>
        <v>1.3687869380000004</v>
      </c>
      <c r="D3273">
        <f t="shared" si="203"/>
        <v>68439.346900000019</v>
      </c>
      <c r="E3273" s="8">
        <f>IF($B3273&lt;$B$9,      E3272+($B$5*E3272+$B$7*$B$6+$B$8*($D3273-$B$6))*$B$20,           E3272+($B$5*E3272-$B$12)*$B$20)</f>
        <v>536366.61561333179</v>
      </c>
      <c r="G3273" s="4">
        <v>380639.53519078251</v>
      </c>
      <c r="I3273" s="4">
        <f>IF($B3273&lt;$B$9,      I3272+($B$5*I3272+$B$7*$B$6+$K$18*($D3273-$B$6))*$B$20,           I3272+($B$5*I3272-$K$16)*$B$20)</f>
        <v>461404.16295027465</v>
      </c>
      <c r="J3273">
        <f xml:space="preserve">          IF($B3273&lt;=$B$9,        $D3273-$B$7*$B$6-$K$18*($D3273-$B$6), $K$16)</f>
        <v>59682.775070119475</v>
      </c>
      <c r="K3273">
        <f t="shared" si="204"/>
        <v>155.95926141693124</v>
      </c>
      <c r="M3273" s="4">
        <f>IF($B3273&lt;$B$9,      M3272+($B$5*M3272+$B$7*$B$6+O$18*($D3273-$B$6))*$B$20,           M3272+($B$5*M3272-O$16)*$B$20)</f>
        <v>461302.89551890822</v>
      </c>
      <c r="N3273">
        <f>IF($B3273&lt;=$B$9,        $D3273-$B$7*$B$6-$O$18*($D3273-$B$6),          $O$16)</f>
        <v>59685.173246841972</v>
      </c>
      <c r="O3273">
        <f>EXP(-$O$17*$B3273)*LN(N3273)</f>
        <v>3.5245679453743883</v>
      </c>
      <c r="Q3273" s="4">
        <f>IF($B3273&lt;$B$9,      Q3272+($B$5*Q3272+$B$7*$B$6+$S$18*($D3273-$B$6))*$B$20,           Q3272+($B$5*Q3272-$S$16)*$B$20)</f>
        <v>575298.3857189694</v>
      </c>
      <c r="R3273">
        <f>IF($B3273&lt;=$B$9,        $D3273-$B$7*$B$6-$S$18*($D3273-$B$6),          $S$16)</f>
        <v>56985.575485000008</v>
      </c>
      <c r="S3273">
        <f>EXP(-$S$17*$B3273)*($J3273^(1-S$20)-1)/(1-S$20)</f>
        <v>0.32050200224282027</v>
      </c>
    </row>
    <row r="3274" spans="1:19" x14ac:dyDescent="0.3">
      <c r="A3274">
        <f t="shared" si="201"/>
        <v>57.52</v>
      </c>
      <c r="B3274">
        <v>32.520000000000003</v>
      </c>
      <c r="C3274" s="1">
        <f t="shared" si="202"/>
        <v>1.3686987519999998</v>
      </c>
      <c r="D3274">
        <f t="shared" si="203"/>
        <v>68434.93759999999</v>
      </c>
      <c r="E3274" s="8">
        <f>IF($B3274&lt;$B$9,      E3273+($B$5*E3273+$B$7*$B$6+$B$8*($D3274-$B$6))*$B$20,           E3273+($B$5*E3273-$B$12)*$B$20)</f>
        <v>536659.64874159649</v>
      </c>
      <c r="G3274" s="4">
        <v>380841.19396569929</v>
      </c>
      <c r="I3274" s="4">
        <f>IF($B3274&lt;$B$9,      I3273+($B$5*I3273+$B$7*$B$6+$K$18*($D3274-$B$6))*$B$20,           I3273+($B$5*I3273-$K$16)*$B$20)</f>
        <v>461653.21114272164</v>
      </c>
      <c r="J3274">
        <f xml:space="preserve">          IF($B3274&lt;=$B$9,        $D3274-$B$7*$B$6-$K$18*($D3274-$B$6), $K$16)</f>
        <v>59679.264058559893</v>
      </c>
      <c r="K3274">
        <f t="shared" si="204"/>
        <v>155.90008053931194</v>
      </c>
      <c r="M3274" s="4">
        <f>IF($B3274&lt;$B$9,      M3273+($B$5*M3273+$B$7*$B$6+O$18*($D3274-$B$6))*$B$20,           M3273+($B$5*M3273-O$16)*$B$20)</f>
        <v>461551.88429172162</v>
      </c>
      <c r="N3274">
        <f>IF($B3274&lt;=$B$9,        $D3274-$B$7*$B$6-$O$18*($D3274-$B$6),          $O$16)</f>
        <v>59681.661661819526</v>
      </c>
      <c r="O3274">
        <f>EXP(-$O$17*$B3274)*LN(N3274)</f>
        <v>3.5233157113989453</v>
      </c>
      <c r="Q3274" s="4">
        <f>IF($B3274&lt;$B$9,      Q3273+($B$5*Q3273+$B$7*$B$6+$S$18*($D3274-$B$6))*$B$20,           Q3273+($B$5*Q3273-$S$16)*$B$20)</f>
        <v>575614.26243557106</v>
      </c>
      <c r="R3274">
        <f>IF($B3274&lt;=$B$9,        $D3274-$B$7*$B$6-$S$18*($D3274-$B$6),          $S$16)</f>
        <v>56982.709439999991</v>
      </c>
      <c r="S3274">
        <f>EXP(-$S$17*$B3274)*($J3274^(1-S$20)-1)/(1-S$20)</f>
        <v>0.32038984585466829</v>
      </c>
    </row>
    <row r="3275" spans="1:19" x14ac:dyDescent="0.3">
      <c r="A3275">
        <f t="shared" si="201"/>
        <v>57.53</v>
      </c>
      <c r="B3275">
        <v>32.53</v>
      </c>
      <c r="C3275" s="1">
        <f t="shared" si="202"/>
        <v>1.3686104420000005</v>
      </c>
      <c r="D3275">
        <f t="shared" si="203"/>
        <v>68430.522100000031</v>
      </c>
      <c r="E3275" s="8">
        <f>IF($B3275&lt;$B$9,      E3274+($B$5*E3274+$B$7*$B$6+$B$8*($D3275-$B$6))*$B$20,           E3274+($B$5*E3274-$B$12)*$B$20)</f>
        <v>536952.77118495607</v>
      </c>
      <c r="G3275" s="4">
        <v>381042.91890568729</v>
      </c>
      <c r="I3275" s="4">
        <f>IF($B3275&lt;$B$9,      I3274+($B$5*I3274+$B$7*$B$6+$K$18*($D3275-$B$6))*$B$20,           I3274+($B$5*I3274-$K$16)*$B$20)</f>
        <v>461902.33750652056</v>
      </c>
      <c r="J3275">
        <f xml:space="preserve">          IF($B3275&lt;=$B$9,        $D3275-$B$7*$B$6-$K$18*($D3275-$B$6), $K$16)</f>
        <v>59675.7481101007</v>
      </c>
      <c r="K3275">
        <f t="shared" si="204"/>
        <v>155.84091537457149</v>
      </c>
      <c r="M3275" s="4">
        <f>IF($B3275&lt;$B$9,      M3274+($B$5*M3274+$B$7*$B$6+O$18*($D3275-$B$6))*$B$20,           M3274+($B$5*M3274-O$16)*$B$20)</f>
        <v>461800.95122083282</v>
      </c>
      <c r="N3275">
        <f>IF($B3275&lt;=$B$9,        $D3275-$B$7*$B$6-$O$18*($D3275-$B$6),          $O$16)</f>
        <v>59678.145139091117</v>
      </c>
      <c r="O3275">
        <f>EXP(-$O$17*$B3275)*LN(N3275)</f>
        <v>3.5220638946167222</v>
      </c>
      <c r="Q3275" s="4">
        <f>IF($B3275&lt;$B$9,      Q3274+($B$5*Q3274+$B$7*$B$6+$S$18*($D3275-$B$6))*$B$20,           Q3274+($B$5*Q3274-$S$16)*$B$20)</f>
        <v>575930.23425477347</v>
      </c>
      <c r="R3275">
        <f>IF($B3275&lt;=$B$9,        $D3275-$B$7*$B$6-$S$18*($D3275-$B$6),          $S$16)</f>
        <v>56979.839365000022</v>
      </c>
      <c r="S3275">
        <f>EXP(-$S$17*$B3275)*($J3275^(1-S$20)-1)/(1-S$20)</f>
        <v>0.32027772871401283</v>
      </c>
    </row>
    <row r="3276" spans="1:19" x14ac:dyDescent="0.3">
      <c r="A3276">
        <f t="shared" si="201"/>
        <v>57.54</v>
      </c>
      <c r="B3276">
        <v>32.54</v>
      </c>
      <c r="C3276" s="1">
        <f t="shared" si="202"/>
        <v>1.368522008</v>
      </c>
      <c r="D3276">
        <f t="shared" si="203"/>
        <v>68426.100399999996</v>
      </c>
      <c r="E3276" s="8">
        <f>IF($B3276&lt;$B$9,      E3275+($B$5*E3275+$B$7*$B$6+$B$8*($D3276-$B$6))*$B$20,           E3275+($B$5*E3275-$B$12)*$B$20)</f>
        <v>537245.9829560708</v>
      </c>
      <c r="G3276" s="4">
        <v>381244.71002770425</v>
      </c>
      <c r="I3276" s="4">
        <f>IF($B3276&lt;$B$9,      I3275+($B$5*I3275+$B$7*$B$6+$K$18*($D3276-$B$6))*$B$20,           I3275+($B$5*I3275-$K$16)*$B$20)</f>
        <v>462151.54205640045</v>
      </c>
      <c r="J3276">
        <f xml:space="preserve">          IF($B3276&lt;=$B$9,        $D3276-$B$7*$B$6-$K$18*($D3276-$B$6), $K$16)</f>
        <v>59672.227224741793</v>
      </c>
      <c r="K3276">
        <f t="shared" si="204"/>
        <v>155.78176592068846</v>
      </c>
      <c r="M3276" s="4">
        <f>IF($B3276&lt;$B$9,      M3275+($B$5*M3275+$B$7*$B$6+O$18*($D3276-$B$6))*$B$20,           M3275+($B$5*M3275-O$16)*$B$20)</f>
        <v>462050.09632097353</v>
      </c>
      <c r="N3276">
        <f>IF($B3276&lt;=$B$9,        $D3276-$B$7*$B$6-$O$18*($D3276-$B$6),          $O$16)</f>
        <v>59674.62367865663</v>
      </c>
      <c r="O3276">
        <f>EXP(-$O$17*$B3276)*LN(N3276)</f>
        <v>3.5208124948939283</v>
      </c>
      <c r="Q3276" s="4">
        <f>IF($B3276&lt;$B$9,      Q3275+($B$5*Q3275+$B$7*$B$6+$S$18*($D3276-$B$6))*$B$20,           Q3275+($B$5*Q3275-$S$16)*$B$20)</f>
        <v>576246.30118816264</v>
      </c>
      <c r="R3276">
        <f>IF($B3276&lt;=$B$9,        $D3276-$B$7*$B$6-$S$18*($D3276-$B$6),          $S$16)</f>
        <v>56976.965259999997</v>
      </c>
      <c r="S3276">
        <f>EXP(-$S$17*$B3276)*($J3276^(1-S$20)-1)/(1-S$20)</f>
        <v>0.32016565080711978</v>
      </c>
    </row>
    <row r="3277" spans="1:19" x14ac:dyDescent="0.3">
      <c r="A3277">
        <f t="shared" si="201"/>
        <v>57.55</v>
      </c>
      <c r="B3277">
        <v>32.549999999999997</v>
      </c>
      <c r="C3277" s="1">
        <f t="shared" si="202"/>
        <v>1.3684334499999997</v>
      </c>
      <c r="D3277">
        <f t="shared" si="203"/>
        <v>68421.672499999986</v>
      </c>
      <c r="E3277" s="8">
        <f>IF($B3277&lt;$B$9,      E3276+($B$5*E3276+$B$7*$B$6+$B$8*($D3277-$B$6))*$B$20,           E3276+($B$5*E3276-$B$12)*$B$20)</f>
        <v>537539.28406760539</v>
      </c>
      <c r="G3277" s="4">
        <v>381446.56734871393</v>
      </c>
      <c r="I3277" s="4">
        <f>IF($B3277&lt;$B$9,      I3276+($B$5*I3276+$B$7*$B$6+$K$18*($D3277-$B$6))*$B$20,           I3276+($B$5*I3276-$K$16)*$B$20)</f>
        <v>462400.82480709534</v>
      </c>
      <c r="J3277">
        <f xml:space="preserve">          IF($B3277&lt;=$B$9,        $D3277-$B$7*$B$6-$K$18*($D3277-$B$6), $K$16)</f>
        <v>59668.701402483246</v>
      </c>
      <c r="K3277">
        <f t="shared" si="204"/>
        <v>155.72263217563972</v>
      </c>
      <c r="M3277" s="4">
        <f>IF($B3277&lt;$B$9,      M3276+($B$5*M3276+$B$7*$B$6+O$18*($D3277-$B$6))*$B$20,           M3276+($B$5*M3276-O$16)*$B$20)</f>
        <v>462299.31960688072</v>
      </c>
      <c r="N3277">
        <f>IF($B3277&lt;=$B$9,        $D3277-$B$7*$B$6-$O$18*($D3277-$B$6),          $O$16)</f>
        <v>59671.097280516151</v>
      </c>
      <c r="O3277">
        <f>EXP(-$O$17*$B3277)*LN(N3277)</f>
        <v>3.5195615120968058</v>
      </c>
      <c r="Q3277" s="4">
        <f>IF($B3277&lt;$B$9,      Q3276+($B$5*Q3276+$B$7*$B$6+$S$18*($D3277-$B$6))*$B$20,           Q3276+($B$5*Q3276-$S$16)*$B$20)</f>
        <v>576562.46324732853</v>
      </c>
      <c r="R3277">
        <f>IF($B3277&lt;=$B$9,        $D3277-$B$7*$B$6-$S$18*($D3277-$B$6),          $S$16)</f>
        <v>56974.087124999991</v>
      </c>
      <c r="S3277">
        <f>EXP(-$S$17*$B3277)*($J3277^(1-S$20)-1)/(1-S$20)</f>
        <v>0.32005361212025973</v>
      </c>
    </row>
    <row r="3278" spans="1:19" x14ac:dyDescent="0.3">
      <c r="A3278">
        <f t="shared" si="201"/>
        <v>57.559999999999995</v>
      </c>
      <c r="B3278">
        <v>32.559999999999995</v>
      </c>
      <c r="C3278" s="1">
        <f t="shared" si="202"/>
        <v>1.3683447680000005</v>
      </c>
      <c r="D3278">
        <f t="shared" si="203"/>
        <v>68417.238400000031</v>
      </c>
      <c r="E3278" s="8">
        <f>IF($B3278&lt;$B$9,      E3277+($B$5*E3277+$B$7*$B$6+$B$8*($D3278-$B$6))*$B$20,           E3277+($B$5*E3277-$B$12)*$B$20)</f>
        <v>537832.67453222908</v>
      </c>
      <c r="G3278" s="4">
        <v>381648.49088568595</v>
      </c>
      <c r="I3278" s="4">
        <f>IF($B3278&lt;$B$9,      I3277+($B$5*I3277+$B$7*$B$6+$K$18*($D3278-$B$6))*$B$20,           I3277+($B$5*I3277-$K$16)*$B$20)</f>
        <v>462650.18577334459</v>
      </c>
      <c r="J3278">
        <f xml:space="preserve">          IF($B3278&lt;=$B$9,        $D3278-$B$7*$B$6-$K$18*($D3278-$B$6), $K$16)</f>
        <v>59665.17064332508</v>
      </c>
      <c r="K3278">
        <f t="shared" si="204"/>
        <v>155.66351413740034</v>
      </c>
      <c r="M3278" s="4">
        <f>IF($B3278&lt;$B$9,      M3277+($B$5*M3277+$B$7*$B$6+O$18*($D3278-$B$6))*$B$20,           M3277+($B$5*M3277-O$16)*$B$20)</f>
        <v>462548.62109329645</v>
      </c>
      <c r="N3278">
        <f>IF($B3278&lt;=$B$9,        $D3278-$B$7*$B$6-$O$18*($D3278-$B$6),          $O$16)</f>
        <v>59667.565944669695</v>
      </c>
      <c r="O3278">
        <f>EXP(-$O$17*$B3278)*LN(N3278)</f>
        <v>3.5183109460916335</v>
      </c>
      <c r="Q3278" s="4">
        <f>IF($B3278&lt;$B$9,      Q3277+($B$5*Q3277+$B$7*$B$6+$S$18*($D3278-$B$6))*$B$20,           Q3277+($B$5*Q3277-$S$16)*$B$20)</f>
        <v>576878.72044386505</v>
      </c>
      <c r="R3278">
        <f>IF($B3278&lt;=$B$9,        $D3278-$B$7*$B$6-$S$18*($D3278-$B$6),          $S$16)</f>
        <v>56971.204960000017</v>
      </c>
      <c r="S3278">
        <f>EXP(-$S$17*$B3278)*($J3278^(1-S$20)-1)/(1-S$20)</f>
        <v>0.31994161263970833</v>
      </c>
    </row>
    <row r="3279" spans="1:19" x14ac:dyDescent="0.3">
      <c r="A3279">
        <f t="shared" si="201"/>
        <v>57.57</v>
      </c>
      <c r="B3279">
        <v>32.57</v>
      </c>
      <c r="C3279" s="1">
        <f t="shared" si="202"/>
        <v>1.3682559619999997</v>
      </c>
      <c r="D3279">
        <f t="shared" si="203"/>
        <v>68412.798099999985</v>
      </c>
      <c r="E3279" s="8">
        <f>IF($B3279&lt;$B$9,      E3278+($B$5*E3278+$B$7*$B$6+$B$8*($D3279-$B$6))*$B$20,           E3278+($B$5*E3278-$B$12)*$B$20)</f>
        <v>538126.15436261531</v>
      </c>
      <c r="G3279" s="4">
        <v>381850.48065559595</v>
      </c>
      <c r="I3279" s="4">
        <f>IF($B3279&lt;$B$9,      I3278+($B$5*I3278+$B$7*$B$6+$K$18*($D3279-$B$6))*$B$20,           I3278+($B$5*I3278-$K$16)*$B$20)</f>
        <v>462899.62496989261</v>
      </c>
      <c r="J3279">
        <f xml:space="preserve">          IF($B3279&lt;=$B$9,        $D3279-$B$7*$B$6-$K$18*($D3279-$B$6), $K$16)</f>
        <v>59661.634947267179</v>
      </c>
      <c r="K3279">
        <f t="shared" si="204"/>
        <v>155.60441180394344</v>
      </c>
      <c r="M3279" s="4">
        <f>IF($B3279&lt;$B$9,      M3278+($B$5*M3278+$B$7*$B$6+O$18*($D3279-$B$6))*$B$20,           M3278+($B$5*M3278-O$16)*$B$20)</f>
        <v>462798.00079496793</v>
      </c>
      <c r="N3279">
        <f>IF($B3279&lt;=$B$9,        $D3279-$B$7*$B$6-$O$18*($D3279-$B$6),          $O$16)</f>
        <v>59664.029671117154</v>
      </c>
      <c r="O3279">
        <f>EXP(-$O$17*$B3279)*LN(N3279)</f>
        <v>3.5170607967447238</v>
      </c>
      <c r="Q3279" s="4">
        <f>IF($B3279&lt;$B$9,      Q3278+($B$5*Q3278+$B$7*$B$6+$S$18*($D3279-$B$6))*$B$20,           Q3278+($B$5*Q3278-$S$16)*$B$20)</f>
        <v>577195.07278937043</v>
      </c>
      <c r="R3279">
        <f>IF($B3279&lt;=$B$9,        $D3279-$B$7*$B$6-$S$18*($D3279-$B$6),          $S$16)</f>
        <v>56968.318764999989</v>
      </c>
      <c r="S3279">
        <f>EXP(-$S$17*$B3279)*($J3279^(1-S$20)-1)/(1-S$20)</f>
        <v>0.31982965235174582</v>
      </c>
    </row>
    <row r="3280" spans="1:19" x14ac:dyDescent="0.3">
      <c r="A3280">
        <f t="shared" si="201"/>
        <v>57.58</v>
      </c>
      <c r="B3280">
        <v>32.58</v>
      </c>
      <c r="C3280" s="1">
        <f t="shared" si="202"/>
        <v>1.3681670320000003</v>
      </c>
      <c r="D3280">
        <f t="shared" si="203"/>
        <v>68408.351600000024</v>
      </c>
      <c r="E3280" s="8">
        <f>IF($B3280&lt;$B$9,      E3279+($B$5*E3279+$B$7*$B$6+$B$8*($D3280-$B$6))*$B$20,           E3279+($B$5*E3279-$B$12)*$B$20)</f>
        <v>538419.72357144218</v>
      </c>
      <c r="G3280" s="4">
        <v>382052.53667542542</v>
      </c>
      <c r="I3280" s="4">
        <f>IF($B3280&lt;$B$9,      I3279+($B$5*I3279+$B$7*$B$6+$K$18*($D3280-$B$6))*$B$20,           I3279+($B$5*I3279-$K$16)*$B$20)</f>
        <v>463149.14241148898</v>
      </c>
      <c r="J3280">
        <f xml:space="preserve">          IF($B3280&lt;=$B$9,        $D3280-$B$7*$B$6-$K$18*($D3280-$B$6), $K$16)</f>
        <v>59658.094314309688</v>
      </c>
      <c r="K3280">
        <f t="shared" si="204"/>
        <v>155.54532517324063</v>
      </c>
      <c r="M3280" s="4">
        <f>IF($B3280&lt;$B$9,      M3279+($B$5*M3279+$B$7*$B$6+O$18*($D3280-$B$6))*$B$20,           M3279+($B$5*M3279-O$16)*$B$20)</f>
        <v>463047.4587266476</v>
      </c>
      <c r="N3280">
        <f>IF($B3280&lt;=$B$9,        $D3280-$B$7*$B$6-$O$18*($D3280-$B$6),          $O$16)</f>
        <v>59660.488459858665</v>
      </c>
      <c r="O3280">
        <f>EXP(-$O$17*$B3280)*LN(N3280)</f>
        <v>3.5158110639224254</v>
      </c>
      <c r="Q3280" s="4">
        <f>IF($B3280&lt;$B$9,      Q3279+($B$5*Q3279+$B$7*$B$6+$S$18*($D3280-$B$6))*$B$20,           Q3279+($B$5*Q3279-$S$16)*$B$20)</f>
        <v>577511.52029544674</v>
      </c>
      <c r="R3280">
        <f>IF($B3280&lt;=$B$9,        $D3280-$B$7*$B$6-$S$18*($D3280-$B$6),          $S$16)</f>
        <v>56965.428540000015</v>
      </c>
      <c r="S3280">
        <f>EXP(-$S$17*$B3280)*($J3280^(1-S$20)-1)/(1-S$20)</f>
        <v>0.31971773124265729</v>
      </c>
    </row>
    <row r="3281" spans="1:19" x14ac:dyDescent="0.3">
      <c r="A3281">
        <f t="shared" si="201"/>
        <v>57.589999999999996</v>
      </c>
      <c r="B3281">
        <v>32.589999999999996</v>
      </c>
      <c r="C3281" s="1">
        <f t="shared" si="202"/>
        <v>1.3680779780000001</v>
      </c>
      <c r="D3281">
        <f t="shared" si="203"/>
        <v>68403.8989</v>
      </c>
      <c r="E3281" s="8">
        <f>IF($B3281&lt;$B$9,      E3280+($B$5*E3280+$B$7*$B$6+$B$8*($D3281-$B$6))*$B$20,           E3280+($B$5*E3280-$B$12)*$B$20)</f>
        <v>538713.38217139221</v>
      </c>
      <c r="G3281" s="4">
        <v>382254.6589621618</v>
      </c>
      <c r="I3281" s="4">
        <f>IF($B3281&lt;$B$9,      I3280+($B$5*I3280+$B$7*$B$6+$K$18*($D3281-$B$6))*$B$20,           I3280+($B$5*I3280-$K$16)*$B$20)</f>
        <v>463398.73811288847</v>
      </c>
      <c r="J3281">
        <f xml:space="preserve">          IF($B3281&lt;=$B$9,        $D3281-$B$7*$B$6-$K$18*($D3281-$B$6), $K$16)</f>
        <v>59654.548744452492</v>
      </c>
      <c r="K3281">
        <f t="shared" si="204"/>
        <v>155.48625424326138</v>
      </c>
      <c r="M3281" s="4">
        <f>IF($B3281&lt;$B$9,      M3280+($B$5*M3280+$B$7*$B$6+O$18*($D3281-$B$6))*$B$20,           M3280+($B$5*M3280-O$16)*$B$20)</f>
        <v>463296.99490309297</v>
      </c>
      <c r="N3281">
        <f>IF($B3281&lt;=$B$9,        $D3281-$B$7*$B$6-$O$18*($D3281-$B$6),          $O$16)</f>
        <v>59656.942310894105</v>
      </c>
      <c r="O3281">
        <f>EXP(-$O$17*$B3281)*LN(N3281)</f>
        <v>3.5145617474911206</v>
      </c>
      <c r="Q3281" s="4">
        <f>IF($B3281&lt;$B$9,      Q3280+($B$5*Q3280+$B$7*$B$6+$S$18*($D3281-$B$6))*$B$20,           Q3280+($B$5*Q3280-$S$16)*$B$20)</f>
        <v>577828.06297370011</v>
      </c>
      <c r="R3281">
        <f>IF($B3281&lt;=$B$9,        $D3281-$B$7*$B$6-$S$18*($D3281-$B$6),          $S$16)</f>
        <v>56962.534285000002</v>
      </c>
      <c r="S3281">
        <f>EXP(-$S$17*$B3281)*($J3281^(1-S$20)-1)/(1-S$20)</f>
        <v>0.31960584929873281</v>
      </c>
    </row>
    <row r="3282" spans="1:19" x14ac:dyDescent="0.3">
      <c r="A3282">
        <f t="shared" si="201"/>
        <v>57.599999999999994</v>
      </c>
      <c r="B3282">
        <v>32.599999999999994</v>
      </c>
      <c r="C3282" s="1">
        <f t="shared" si="202"/>
        <v>1.3679888000000002</v>
      </c>
      <c r="D3282">
        <f t="shared" si="203"/>
        <v>68399.440000000017</v>
      </c>
      <c r="E3282" s="8">
        <f>IF($B3282&lt;$B$9,      E3281+($B$5*E3281+$B$7*$B$6+$B$8*($D3282-$B$6))*$B$20,           E3281+($B$5*E3281-$B$12)*$B$20)</f>
        <v>539007.13017515221</v>
      </c>
      <c r="G3282" s="4">
        <v>382456.84753279854</v>
      </c>
      <c r="I3282" s="4">
        <f>IF($B3282&lt;$B$9,      I3281+($B$5*I3281+$B$7*$B$6+$K$18*($D3282-$B$6))*$B$20,           I3281+($B$5*I3281-$K$16)*$B$20)</f>
        <v>463648.41208885104</v>
      </c>
      <c r="J3282">
        <f xml:space="preserve">          IF($B3282&lt;=$B$9,        $D3282-$B$7*$B$6-$K$18*($D3282-$B$6), $K$16)</f>
        <v>59650.998237695669</v>
      </c>
      <c r="K3282">
        <f t="shared" si="204"/>
        <v>155.42719901197358</v>
      </c>
      <c r="M3282" s="4">
        <f>IF($B3282&lt;$B$9,      M3281+($B$5*M3281+$B$7*$B$6+O$18*($D3282-$B$6))*$B$20,           M3281+($B$5*M3281-O$16)*$B$20)</f>
        <v>463546.60933906684</v>
      </c>
      <c r="N3282">
        <f>IF($B3282&lt;=$B$9,        $D3282-$B$7*$B$6-$O$18*($D3282-$B$6),          $O$16)</f>
        <v>59653.391224223567</v>
      </c>
      <c r="O3282">
        <f>EXP(-$O$17*$B3282)*LN(N3282)</f>
        <v>3.5133128473172275</v>
      </c>
      <c r="Q3282" s="4">
        <f>IF($B3282&lt;$B$9,      Q3281+($B$5*Q3281+$B$7*$B$6+$S$18*($D3282-$B$6))*$B$20,           Q3281+($B$5*Q3281-$S$16)*$B$20)</f>
        <v>578144.70083574089</v>
      </c>
      <c r="R3282">
        <f>IF($B3282&lt;=$B$9,        $D3282-$B$7*$B$6-$S$18*($D3282-$B$6),          $S$16)</f>
        <v>56959.636000000013</v>
      </c>
      <c r="S3282">
        <f>EXP(-$S$17*$B3282)*($J3282^(1-S$20)-1)/(1-S$20)</f>
        <v>0.31949400650626703</v>
      </c>
    </row>
    <row r="3283" spans="1:19" x14ac:dyDescent="0.3">
      <c r="A3283">
        <f t="shared" si="201"/>
        <v>57.61</v>
      </c>
      <c r="B3283">
        <v>32.61</v>
      </c>
      <c r="C3283" s="1">
        <f t="shared" si="202"/>
        <v>1.3678994979999999</v>
      </c>
      <c r="D3283">
        <f t="shared" si="203"/>
        <v>68394.974900000001</v>
      </c>
      <c r="E3283" s="8">
        <f>IF($B3283&lt;$B$9,      E3282+($B$5*E3282+$B$7*$B$6+$B$8*($D3283-$B$6))*$B$20,           E3282+($B$5*E3282-$B$12)*$B$20)</f>
        <v>539300.96759541356</v>
      </c>
      <c r="G3283" s="4">
        <v>382659.10240433499</v>
      </c>
      <c r="I3283" s="4">
        <f>IF($B3283&lt;$B$9,      I3282+($B$5*I3282+$B$7*$B$6+$K$18*($D3283-$B$6))*$B$20,           I3282+($B$5*I3282-$K$16)*$B$20)</f>
        <v>463898.16435414174</v>
      </c>
      <c r="J3283">
        <f xml:space="preserve">          IF($B3283&lt;=$B$9,        $D3283-$B$7*$B$6-$K$18*($D3283-$B$6), $K$16)</f>
        <v>59647.442794039154</v>
      </c>
      <c r="K3283">
        <f t="shared" si="204"/>
        <v>155.36815947734317</v>
      </c>
      <c r="M3283" s="4">
        <f>IF($B3283&lt;$B$9,      M3282+($B$5*M3282+$B$7*$B$6+O$18*($D3283-$B$6))*$B$20,           M3282+($B$5*M3282-O$16)*$B$20)</f>
        <v>463796.30204933707</v>
      </c>
      <c r="N3283">
        <f>IF($B3283&lt;=$B$9,        $D3283-$B$7*$B$6-$O$18*($D3283-$B$6),          $O$16)</f>
        <v>59649.835199846981</v>
      </c>
      <c r="O3283">
        <f>EXP(-$O$17*$B3283)*LN(N3283)</f>
        <v>3.5120643632671973</v>
      </c>
      <c r="Q3283" s="4">
        <f>IF($B3283&lt;$B$9,      Q3282+($B$5*Q3282+$B$7*$B$6+$S$18*($D3283-$B$6))*$B$20,           Q3282+($B$5*Q3282-$S$16)*$B$20)</f>
        <v>578461.43389318336</v>
      </c>
      <c r="R3283">
        <f>IF($B3283&lt;=$B$9,        $D3283-$B$7*$B$6-$S$18*($D3283-$B$6),          $S$16)</f>
        <v>56956.733684999999</v>
      </c>
      <c r="S3283">
        <f>EXP(-$S$17*$B3283)*($J3283^(1-S$20)-1)/(1-S$20)</f>
        <v>0.31938220285155938</v>
      </c>
    </row>
    <row r="3284" spans="1:19" x14ac:dyDescent="0.3">
      <c r="A3284">
        <f t="shared" si="201"/>
        <v>57.62</v>
      </c>
      <c r="B3284">
        <v>32.619999999999997</v>
      </c>
      <c r="C3284" s="1">
        <f t="shared" si="202"/>
        <v>1.3678100719999997</v>
      </c>
      <c r="D3284">
        <f t="shared" si="203"/>
        <v>68390.503599999982</v>
      </c>
      <c r="E3284" s="8">
        <f>IF($B3284&lt;$B$9,      E3283+($B$5*E3283+$B$7*$B$6+$B$8*($D3284-$B$6))*$B$20,           E3283+($B$5*E3283-$B$12)*$B$20)</f>
        <v>539594.89444487193</v>
      </c>
      <c r="G3284" s="4">
        <v>382861.42359377653</v>
      </c>
      <c r="I3284" s="4">
        <f>IF($B3284&lt;$B$9,      I3283+($B$5*I3283+$B$7*$B$6+$K$18*($D3284-$B$6))*$B$20,           I3283+($B$5*I3283-$K$16)*$B$20)</f>
        <v>464147.99492353084</v>
      </c>
      <c r="J3284">
        <f xml:space="preserve">          IF($B3284&lt;=$B$9,        $D3284-$B$7*$B$6-$K$18*($D3284-$B$6), $K$16)</f>
        <v>59643.882413482977</v>
      </c>
      <c r="K3284">
        <f t="shared" si="204"/>
        <v>155.30913563733438</v>
      </c>
      <c r="M3284" s="4">
        <f>IF($B3284&lt;$B$9,      M3283+($B$5*M3283+$B$7*$B$6+O$18*($D3284-$B$6))*$B$20,           M3283+($B$5*M3283-O$16)*$B$20)</f>
        <v>464046.07304867671</v>
      </c>
      <c r="N3284">
        <f>IF($B3284&lt;=$B$9,        $D3284-$B$7*$B$6-$O$18*($D3284-$B$6),          $O$16)</f>
        <v>59646.274237764374</v>
      </c>
      <c r="O3284">
        <f>EXP(-$O$17*$B3284)*LN(N3284)</f>
        <v>3.5108162952075181</v>
      </c>
      <c r="Q3284" s="4">
        <f>IF($B3284&lt;$B$9,      Q3283+($B$5*Q3283+$B$7*$B$6+$S$18*($D3284-$B$6))*$B$20,           Q3283+($B$5*Q3283-$S$16)*$B$20)</f>
        <v>578778.26215764601</v>
      </c>
      <c r="R3284">
        <f>IF($B3284&lt;=$B$9,        $D3284-$B$7*$B$6-$S$18*($D3284-$B$6),          $S$16)</f>
        <v>56953.827339999989</v>
      </c>
      <c r="S3284">
        <f>EXP(-$S$17*$B3284)*($J3284^(1-S$20)-1)/(1-S$20)</f>
        <v>0.31927043832091434</v>
      </c>
    </row>
    <row r="3285" spans="1:19" x14ac:dyDescent="0.3">
      <c r="A3285">
        <f t="shared" si="201"/>
        <v>57.629999999999995</v>
      </c>
      <c r="B3285">
        <v>32.629999999999995</v>
      </c>
      <c r="C3285" s="1">
        <f t="shared" si="202"/>
        <v>1.3677205220000004</v>
      </c>
      <c r="D3285">
        <f t="shared" si="203"/>
        <v>68386.026100000017</v>
      </c>
      <c r="E3285" s="8">
        <f>IF($B3285&lt;$B$9,      E3284+($B$5*E3284+$B$7*$B$6+$B$8*($D3285-$B$6))*$B$20,           E3284+($B$5*E3284-$B$12)*$B$20)</f>
        <v>539888.91073622764</v>
      </c>
      <c r="G3285" s="4">
        <v>383063.81111813436</v>
      </c>
      <c r="I3285" s="4">
        <f>IF($B3285&lt;$B$9,      I3284+($B$5*I3284+$B$7*$B$6+$K$18*($D3285-$B$6))*$B$20,           I3284+($B$5*I3284-$K$16)*$B$20)</f>
        <v>464397.90381179383</v>
      </c>
      <c r="J3285">
        <f xml:space="preserve">          IF($B3285&lt;=$B$9,        $D3285-$B$7*$B$6-$K$18*($D3285-$B$6), $K$16)</f>
        <v>59640.317096027189</v>
      </c>
      <c r="K3285">
        <f t="shared" si="204"/>
        <v>155.25012748990972</v>
      </c>
      <c r="M3285" s="4">
        <f>IF($B3285&lt;$B$9,      M3284+($B$5*M3284+$B$7*$B$6+O$18*($D3285-$B$6))*$B$20,           M3284+($B$5*M3284-O$16)*$B$20)</f>
        <v>464295.92235186399</v>
      </c>
      <c r="N3285">
        <f>IF($B3285&lt;=$B$9,        $D3285-$B$7*$B$6-$O$18*($D3285-$B$6),          $O$16)</f>
        <v>59642.708337975797</v>
      </c>
      <c r="O3285">
        <f>EXP(-$O$17*$B3285)*LN(N3285)</f>
        <v>3.5095686430047119</v>
      </c>
      <c r="Q3285" s="4">
        <f>IF($B3285&lt;$B$9,      Q3284+($B$5*Q3284+$B$7*$B$6+$S$18*($D3285-$B$6))*$B$20,           Q3284+($B$5*Q3284-$S$16)*$B$20)</f>
        <v>579095.18564075115</v>
      </c>
      <c r="R3285">
        <f>IF($B3285&lt;=$B$9,        $D3285-$B$7*$B$6-$S$18*($D3285-$B$6),          $S$16)</f>
        <v>56950.916965000011</v>
      </c>
      <c r="S3285">
        <f>EXP(-$S$17*$B3285)*($J3285^(1-S$20)-1)/(1-S$20)</f>
        <v>0.31915871290064091</v>
      </c>
    </row>
    <row r="3286" spans="1:19" x14ac:dyDescent="0.3">
      <c r="A3286">
        <f t="shared" si="201"/>
        <v>57.64</v>
      </c>
      <c r="B3286">
        <v>32.64</v>
      </c>
      <c r="C3286" s="1">
        <f t="shared" si="202"/>
        <v>1.3676308479999997</v>
      </c>
      <c r="D3286">
        <f t="shared" si="203"/>
        <v>68381.542399999977</v>
      </c>
      <c r="E3286" s="8">
        <f>IF($B3286&lt;$B$9,      E3285+($B$5*E3285+$B$7*$B$6+$B$8*($D3286-$B$6))*$B$20,           E3285+($B$5*E3285-$B$12)*$B$20)</f>
        <v>540183.01648218534</v>
      </c>
      <c r="G3286" s="4">
        <v>383266.2649944257</v>
      </c>
      <c r="I3286" s="4">
        <f>IF($B3286&lt;$B$9,      I3285+($B$5*I3285+$B$7*$B$6+$K$18*($D3286-$B$6))*$B$20,           I3285+($B$5*I3285-$K$16)*$B$20)</f>
        <v>464647.89103371126</v>
      </c>
      <c r="J3286">
        <f xml:space="preserve">          IF($B3286&lt;=$B$9,        $D3286-$B$7*$B$6-$K$18*($D3286-$B$6), $K$16)</f>
        <v>59636.74684167168</v>
      </c>
      <c r="K3286">
        <f t="shared" si="204"/>
        <v>155.19113503302964</v>
      </c>
      <c r="M3286" s="4">
        <f>IF($B3286&lt;$B$9,      M3285+($B$5*M3285+$B$7*$B$6+O$18*($D3286-$B$6))*$B$20,           M3285+($B$5*M3285-O$16)*$B$20)</f>
        <v>464545.84997368231</v>
      </c>
      <c r="N3286">
        <f>IF($B3286&lt;=$B$9,        $D3286-$B$7*$B$6-$O$18*($D3286-$B$6),          $O$16)</f>
        <v>59639.137500481142</v>
      </c>
      <c r="O3286">
        <f>EXP(-$O$17*$B3286)*LN(N3286)</f>
        <v>3.5083214065253356</v>
      </c>
      <c r="Q3286" s="4">
        <f>IF($B3286&lt;$B$9,      Q3285+($B$5*Q3285+$B$7*$B$6+$S$18*($D3286-$B$6))*$B$20,           Q3285+($B$5*Q3285-$S$16)*$B$20)</f>
        <v>579412.20435412542</v>
      </c>
      <c r="R3286">
        <f>IF($B3286&lt;=$B$9,        $D3286-$B$7*$B$6-$S$18*($D3286-$B$6),          $S$16)</f>
        <v>56948.002559999986</v>
      </c>
      <c r="S3286">
        <f>EXP(-$S$17*$B3286)*($J3286^(1-S$20)-1)/(1-S$20)</f>
        <v>0.31904702657705308</v>
      </c>
    </row>
    <row r="3287" spans="1:19" x14ac:dyDescent="0.3">
      <c r="A3287">
        <f t="shared" ref="A3287:A3350" si="205">B3287+25</f>
        <v>57.65</v>
      </c>
      <c r="B3287">
        <v>32.65</v>
      </c>
      <c r="C3287" s="1">
        <f t="shared" ref="C3287:C3350" si="206">$B$2+$B$3*B3287+$B$4*B3287^2</f>
        <v>1.3675410500000003</v>
      </c>
      <c r="D3287">
        <f t="shared" ref="D3287:D3350" si="207">$B$6*C3287</f>
        <v>68377.05250000002</v>
      </c>
      <c r="E3287" s="8">
        <f>IF($B3287&lt;$B$9,      E3286+($B$5*E3286+$B$7*$B$6+$B$8*($D3287-$B$6))*$B$20,           E3286+($B$5*E3286-$B$12)*$B$20)</f>
        <v>540477.21169545408</v>
      </c>
      <c r="G3287" s="4">
        <v>383468.78523967374</v>
      </c>
      <c r="I3287" s="4">
        <f>IF($B3287&lt;$B$9,      I3286+($B$5*I3286+$B$7*$B$6+$K$18*($D3287-$B$6))*$B$20,           I3286+($B$5*I3286-$K$16)*$B$20)</f>
        <v>464897.95660406887</v>
      </c>
      <c r="J3287">
        <f xml:space="preserve">          IF($B3287&lt;=$B$9,        $D3287-$B$7*$B$6-$K$18*($D3287-$B$6), $K$16)</f>
        <v>59633.171650416574</v>
      </c>
      <c r="K3287">
        <f t="shared" ref="K3287:K3350" si="208">EXP(-$K$17*$B3287)*($J3287^(1-K$20)-1)/(1-K$20)</f>
        <v>155.13215826465307</v>
      </c>
      <c r="M3287" s="4">
        <f>IF($B3287&lt;$B$9,      M3286+($B$5*M3286+$B$7*$B$6+O$18*($D3287-$B$6))*$B$20,           M3286+($B$5*M3286-O$16)*$B$20)</f>
        <v>464795.85592892033</v>
      </c>
      <c r="N3287">
        <f>IF($B3287&lt;=$B$9,        $D3287-$B$7*$B$6-$O$18*($D3287-$B$6),          $O$16)</f>
        <v>59635.561725280539</v>
      </c>
      <c r="O3287">
        <f>EXP(-$O$17*$B3287)*LN(N3287)</f>
        <v>3.5070745856359791</v>
      </c>
      <c r="Q3287" s="4">
        <f>IF($B3287&lt;$B$9,      Q3286+($B$5*Q3286+$B$7*$B$6+$S$18*($D3287-$B$6))*$B$20,           Q3286+($B$5*Q3286-$S$16)*$B$20)</f>
        <v>579729.31830939942</v>
      </c>
      <c r="R3287">
        <f>IF($B3287&lt;=$B$9,        $D3287-$B$7*$B$6-$S$18*($D3287-$B$6),          $S$16)</f>
        <v>56945.084125000016</v>
      </c>
      <c r="S3287">
        <f>EXP(-$S$17*$B3287)*($J3287^(1-S$20)-1)/(1-S$20)</f>
        <v>0.31893537933646937</v>
      </c>
    </row>
    <row r="3288" spans="1:19" x14ac:dyDescent="0.3">
      <c r="A3288">
        <f t="shared" si="205"/>
        <v>57.66</v>
      </c>
      <c r="B3288">
        <v>32.659999999999997</v>
      </c>
      <c r="C3288" s="1">
        <f t="shared" si="206"/>
        <v>1.3674511279999999</v>
      </c>
      <c r="D3288">
        <f t="shared" si="207"/>
        <v>68372.556400000001</v>
      </c>
      <c r="E3288" s="8">
        <f>IF($B3288&lt;$B$9,      E3287+($B$5*E3287+$B$7*$B$6+$B$8*($D3288-$B$6))*$B$20,           E3287+($B$5*E3287-$B$12)*$B$20)</f>
        <v>540771.49638874747</v>
      </c>
      <c r="G3288" s="4">
        <v>383671.37187090761</v>
      </c>
      <c r="I3288" s="4">
        <f>IF($B3288&lt;$B$9,      I3287+($B$5*I3287+$B$7*$B$6+$K$18*($D3288-$B$6))*$B$20,           I3287+($B$5*I3287-$K$16)*$B$20)</f>
        <v>465148.10053765768</v>
      </c>
      <c r="J3288">
        <f xml:space="preserve">          IF($B3288&lt;=$B$9,        $D3288-$B$7*$B$6-$K$18*($D3288-$B$6), $K$16)</f>
        <v>59629.591522261762</v>
      </c>
      <c r="K3288">
        <f t="shared" si="208"/>
        <v>155.073197182737</v>
      </c>
      <c r="M3288" s="4">
        <f>IF($B3288&lt;$B$9,      M3287+($B$5*M3287+$B$7*$B$6+O$18*($D3288-$B$6))*$B$20,           M3287+($B$5*M3287-O$16)*$B$20)</f>
        <v>465045.94023237174</v>
      </c>
      <c r="N3288">
        <f>IF($B3288&lt;=$B$9,        $D3288-$B$7*$B$6-$O$18*($D3288-$B$6),          $O$16)</f>
        <v>59631.981012373872</v>
      </c>
      <c r="O3288">
        <f>EXP(-$O$17*$B3288)*LN(N3288)</f>
        <v>3.5058281802032711</v>
      </c>
      <c r="Q3288" s="4">
        <f>IF($B3288&lt;$B$9,      Q3287+($B$5*Q3287+$B$7*$B$6+$S$18*($D3288-$B$6))*$B$20,           Q3287+($B$5*Q3287-$S$16)*$B$20)</f>
        <v>580046.52751820767</v>
      </c>
      <c r="R3288">
        <f>IF($B3288&lt;=$B$9,        $D3288-$B$7*$B$6-$S$18*($D3288-$B$6),          $S$16)</f>
        <v>56942.161659999998</v>
      </c>
      <c r="S3288">
        <f>EXP(-$S$17*$B3288)*($J3288^(1-S$20)-1)/(1-S$20)</f>
        <v>0.31882377116521343</v>
      </c>
    </row>
    <row r="3289" spans="1:19" x14ac:dyDescent="0.3">
      <c r="A3289">
        <f t="shared" si="205"/>
        <v>57.669999999999995</v>
      </c>
      <c r="B3289">
        <v>32.669999999999995</v>
      </c>
      <c r="C3289" s="1">
        <f t="shared" si="206"/>
        <v>1.3673610819999999</v>
      </c>
      <c r="D3289">
        <f t="shared" si="207"/>
        <v>68368.054099999994</v>
      </c>
      <c r="E3289" s="8">
        <f>IF($B3289&lt;$B$9,      E3288+($B$5*E3288+$B$7*$B$6+$B$8*($D3289-$B$6))*$B$20,           E3288+($B$5*E3288-$B$12)*$B$20)</f>
        <v>541065.87057478353</v>
      </c>
      <c r="G3289" s="4">
        <v>383874.0249051624</v>
      </c>
      <c r="I3289" s="4">
        <f>IF($B3289&lt;$B$9,      I3288+($B$5*I3288+$B$7*$B$6+$K$18*($D3289-$B$6))*$B$20,           I3288+($B$5*I3288-$K$16)*$B$20)</f>
        <v>465398.3228492738</v>
      </c>
      <c r="J3289">
        <f xml:space="preserve">          IF($B3289&lt;=$B$9,        $D3289-$B$7*$B$6-$K$18*($D3289-$B$6), $K$16)</f>
        <v>59626.006457207302</v>
      </c>
      <c r="K3289">
        <f t="shared" si="208"/>
        <v>155.0142517852367</v>
      </c>
      <c r="M3289" s="4">
        <f>IF($B3289&lt;$B$9,      M3288+($B$5*M3288+$B$7*$B$6+O$18*($D3289-$B$6))*$B$20,           M3288+($B$5*M3288-O$16)*$B$20)</f>
        <v>465296.10289883544</v>
      </c>
      <c r="N3289">
        <f>IF($B3289&lt;=$B$9,        $D3289-$B$7*$B$6-$O$18*($D3289-$B$6),          $O$16)</f>
        <v>59628.395361761191</v>
      </c>
      <c r="O3289">
        <f>EXP(-$O$17*$B3289)*LN(N3289)</f>
        <v>3.5045821900938718</v>
      </c>
      <c r="Q3289" s="4">
        <f>IF($B3289&lt;$B$9,      Q3288+($B$5*Q3288+$B$7*$B$6+$S$18*($D3289-$B$6))*$B$20,           Q3288+($B$5*Q3288-$S$16)*$B$20)</f>
        <v>580363.83199218905</v>
      </c>
      <c r="R3289">
        <f>IF($B3289&lt;=$B$9,        $D3289-$B$7*$B$6-$S$18*($D3289-$B$6),          $S$16)</f>
        <v>56939.235164999998</v>
      </c>
      <c r="S3289">
        <f>EXP(-$S$17*$B3289)*($J3289^(1-S$20)-1)/(1-S$20)</f>
        <v>0.31871220204961354</v>
      </c>
    </row>
    <row r="3290" spans="1:19" x14ac:dyDescent="0.3">
      <c r="A3290">
        <f t="shared" si="205"/>
        <v>57.68</v>
      </c>
      <c r="B3290">
        <v>32.68</v>
      </c>
      <c r="C3290" s="1">
        <f t="shared" si="206"/>
        <v>1.3672709119999999</v>
      </c>
      <c r="D3290">
        <f t="shared" si="207"/>
        <v>68363.545599999998</v>
      </c>
      <c r="E3290" s="8">
        <f>IF($B3290&lt;$B$9,      E3289+($B$5*E3289+$B$7*$B$6+$B$8*($D3290-$B$6))*$B$20,           E3289+($B$5*E3289-$B$12)*$B$20)</f>
        <v>541360.33426628471</v>
      </c>
      <c r="G3290" s="4">
        <v>384076.74435947923</v>
      </c>
      <c r="I3290" s="4">
        <f>IF($B3290&lt;$B$9,      I3289+($B$5*I3289+$B$7*$B$6+$K$18*($D3290-$B$6))*$B$20,           I3289+($B$5*I3289-$K$16)*$B$20)</f>
        <v>465648.6235537185</v>
      </c>
      <c r="J3290">
        <f xml:space="preserve">          IF($B3290&lt;=$B$9,        $D3290-$B$7*$B$6-$K$18*($D3290-$B$6), $K$16)</f>
        <v>59622.416455253187</v>
      </c>
      <c r="K3290">
        <f t="shared" si="208"/>
        <v>154.95532207010552</v>
      </c>
      <c r="M3290" s="4">
        <f>IF($B3290&lt;$B$9,      M3289+($B$5*M3289+$B$7*$B$6+O$18*($D3290-$B$6))*$B$20,           M3289+($B$5*M3289-O$16)*$B$20)</f>
        <v>465546.34394311561</v>
      </c>
      <c r="N3290">
        <f>IF($B3290&lt;=$B$9,        $D3290-$B$7*$B$6-$O$18*($D3290-$B$6),          $O$16)</f>
        <v>59624.804773442505</v>
      </c>
      <c r="O3290">
        <f>EXP(-$O$17*$B3290)*LN(N3290)</f>
        <v>3.5033366151744754</v>
      </c>
      <c r="Q3290" s="4">
        <f>IF($B3290&lt;$B$9,      Q3289+($B$5*Q3289+$B$7*$B$6+$S$18*($D3290-$B$6))*$B$20,           Q3289+($B$5*Q3289-$S$16)*$B$20)</f>
        <v>580681.23174298636</v>
      </c>
      <c r="R3290">
        <f>IF($B3290&lt;=$B$9,        $D3290-$B$7*$B$6-$S$18*($D3290-$B$6),          $S$16)</f>
        <v>56936.304640000002</v>
      </c>
      <c r="S3290">
        <f>EXP(-$S$17*$B3290)*($J3290^(1-S$20)-1)/(1-S$20)</f>
        <v>0.31860067197600239</v>
      </c>
    </row>
    <row r="3291" spans="1:19" x14ac:dyDescent="0.3">
      <c r="A3291">
        <f t="shared" si="205"/>
        <v>57.69</v>
      </c>
      <c r="B3291">
        <v>32.69</v>
      </c>
      <c r="C3291" s="1">
        <f t="shared" si="206"/>
        <v>1.3671806179999997</v>
      </c>
      <c r="D3291">
        <f t="shared" si="207"/>
        <v>68359.030899999983</v>
      </c>
      <c r="E3291" s="8">
        <f>IF($B3291&lt;$B$9,      E3290+($B$5*E3290+$B$7*$B$6+$B$8*($D3291-$B$6))*$B$20,           E3290+($B$5*E3290-$B$12)*$B$20)</f>
        <v>541654.88747597788</v>
      </c>
      <c r="G3291" s="4">
        <v>384279.53025090502</v>
      </c>
      <c r="I3291" s="4">
        <f>IF($B3291&lt;$B$9,      I3290+($B$5*I3290+$B$7*$B$6+$K$18*($D3291-$B$6))*$B$20,           I3290+($B$5*I3290-$K$16)*$B$20)</f>
        <v>465899.0026657983</v>
      </c>
      <c r="J3291">
        <f xml:space="preserve">          IF($B3291&lt;=$B$9,        $D3291-$B$7*$B$6-$K$18*($D3291-$B$6), $K$16)</f>
        <v>59618.821516399403</v>
      </c>
      <c r="K3291">
        <f t="shared" si="208"/>
        <v>154.89640803529525</v>
      </c>
      <c r="M3291" s="4">
        <f>IF($B3291&lt;$B$9,      M3290+($B$5*M3290+$B$7*$B$6+O$18*($D3291-$B$6))*$B$20,           M3290+($B$5*M3290-O$16)*$B$20)</f>
        <v>465796.66338002152</v>
      </c>
      <c r="N3291">
        <f>IF($B3291&lt;=$B$9,        $D3291-$B$7*$B$6-$O$18*($D3291-$B$6),          $O$16)</f>
        <v>59621.209247417792</v>
      </c>
      <c r="O3291">
        <f>EXP(-$O$17*$B3291)*LN(N3291)</f>
        <v>3.5020914553118154</v>
      </c>
      <c r="Q3291" s="4">
        <f>IF($B3291&lt;$B$9,      Q3290+($B$5*Q3290+$B$7*$B$6+$S$18*($D3291-$B$6))*$B$20,           Q3290+($B$5*Q3290-$S$16)*$B$20)</f>
        <v>580998.72678224638</v>
      </c>
      <c r="R3291">
        <f>IF($B3291&lt;=$B$9,        $D3291-$B$7*$B$6-$S$18*($D3291-$B$6),          $S$16)</f>
        <v>56933.370084999988</v>
      </c>
      <c r="S3291">
        <f>EXP(-$S$17*$B3291)*($J3291^(1-S$20)-1)/(1-S$20)</f>
        <v>0.31848918093071832</v>
      </c>
    </row>
    <row r="3292" spans="1:19" x14ac:dyDescent="0.3">
      <c r="A3292">
        <f t="shared" si="205"/>
        <v>57.699999999999996</v>
      </c>
      <c r="B3292">
        <v>32.699999999999996</v>
      </c>
      <c r="C3292" s="1">
        <f t="shared" si="206"/>
        <v>1.3670902000000003</v>
      </c>
      <c r="D3292">
        <f t="shared" si="207"/>
        <v>68354.510000000009</v>
      </c>
      <c r="E3292" s="8">
        <f>IF($B3292&lt;$B$9,      E3291+($B$5*E3291+$B$7*$B$6+$B$8*($D3292-$B$6))*$B$20,           E3291+($B$5*E3291-$B$12)*$B$20)</f>
        <v>541949.53021659446</v>
      </c>
      <c r="G3292" s="4">
        <v>384482.38259649283</v>
      </c>
      <c r="I3292" s="4">
        <f>IF($B3292&lt;$B$9,      I3291+($B$5*I3291+$B$7*$B$6+$K$18*($D3292-$B$6))*$B$20,           I3291+($B$5*I3291-$K$16)*$B$20)</f>
        <v>466149.46020032489</v>
      </c>
      <c r="J3292">
        <f xml:space="preserve">          IF($B3292&lt;=$B$9,        $D3292-$B$7*$B$6-$K$18*($D3292-$B$6), $K$16)</f>
        <v>59615.221640645985</v>
      </c>
      <c r="K3292">
        <f t="shared" si="208"/>
        <v>154.83750967875574</v>
      </c>
      <c r="M3292" s="4">
        <f>IF($B3292&lt;$B$9,      M3291+($B$5*M3291+$B$7*$B$6+O$18*($D3292-$B$6))*$B$20,           M3291+($B$5*M3291-O$16)*$B$20)</f>
        <v>466047.06122436764</v>
      </c>
      <c r="N3292">
        <f>IF($B3292&lt;=$B$9,        $D3292-$B$7*$B$6-$O$18*($D3292-$B$6),          $O$16)</f>
        <v>59617.608783687087</v>
      </c>
      <c r="O3292">
        <f>EXP(-$O$17*$B3292)*LN(N3292)</f>
        <v>3.5008467103726555</v>
      </c>
      <c r="Q3292" s="4">
        <f>IF($B3292&lt;$B$9,      Q3291+($B$5*Q3291+$B$7*$B$6+$S$18*($D3292-$B$6))*$B$20,           Q3291+($B$5*Q3291-$S$16)*$B$20)</f>
        <v>581316.31712162017</v>
      </c>
      <c r="R3292">
        <f>IF($B3292&lt;=$B$9,        $D3292-$B$7*$B$6-$S$18*($D3292-$B$6),          $S$16)</f>
        <v>56930.431500000006</v>
      </c>
      <c r="S3292">
        <f>EXP(-$S$17*$B3292)*($J3292^(1-S$20)-1)/(1-S$20)</f>
        <v>0.31837772890010363</v>
      </c>
    </row>
    <row r="3293" spans="1:19" x14ac:dyDescent="0.3">
      <c r="A3293">
        <f t="shared" si="205"/>
        <v>57.71</v>
      </c>
      <c r="B3293">
        <v>32.71</v>
      </c>
      <c r="C3293" s="1">
        <f t="shared" si="206"/>
        <v>1.3669996579999997</v>
      </c>
      <c r="D3293">
        <f t="shared" si="207"/>
        <v>68349.982899999988</v>
      </c>
      <c r="E3293" s="8">
        <f>IF($B3293&lt;$B$9,      E3292+($B$5*E3292+$B$7*$B$6+$B$8*($D3293-$B$6))*$B$20,           E3292+($B$5*E3292-$B$12)*$B$20)</f>
        <v>542244.26250087027</v>
      </c>
      <c r="G3293" s="4">
        <v>384685.30141330161</v>
      </c>
      <c r="I3293" s="4">
        <f>IF($B3293&lt;$B$9,      I3292+($B$5*I3292+$B$7*$B$6+$K$18*($D3293-$B$6))*$B$20,           I3292+($B$5*I3292-$K$16)*$B$20)</f>
        <v>466399.99617211509</v>
      </c>
      <c r="J3293">
        <f xml:space="preserve">          IF($B3293&lt;=$B$9,        $D3293-$B$7*$B$6-$K$18*($D3293-$B$6), $K$16)</f>
        <v>59611.616827992875</v>
      </c>
      <c r="K3293">
        <f t="shared" si="208"/>
        <v>154.77862699843493</v>
      </c>
      <c r="M3293" s="4">
        <f>IF($B3293&lt;$B$9,      M3292+($B$5*M3292+$B$7*$B$6+O$18*($D3293-$B$6))*$B$20,           M3292+($B$5*M3292-O$16)*$B$20)</f>
        <v>466297.53749097366</v>
      </c>
      <c r="N3293">
        <f>IF($B3293&lt;=$B$9,        $D3293-$B$7*$B$6-$O$18*($D3293-$B$6),          $O$16)</f>
        <v>59614.003382250332</v>
      </c>
      <c r="O3293">
        <f>EXP(-$O$17*$B3293)*LN(N3293)</f>
        <v>3.499602380223795</v>
      </c>
      <c r="Q3293" s="4">
        <f>IF($B3293&lt;$B$9,      Q3292+($B$5*Q3292+$B$7*$B$6+$S$18*($D3293-$B$6))*$B$20,           Q3292+($B$5*Q3292-$S$16)*$B$20)</f>
        <v>581634.00277276279</v>
      </c>
      <c r="R3293">
        <f>IF($B3293&lt;=$B$9,        $D3293-$B$7*$B$6-$S$18*($D3293-$B$6),          $S$16)</f>
        <v>56927.488884999992</v>
      </c>
      <c r="S3293">
        <f>EXP(-$S$17*$B3293)*($J3293^(1-S$20)-1)/(1-S$20)</f>
        <v>0.31826631587050558</v>
      </c>
    </row>
    <row r="3294" spans="1:19" x14ac:dyDescent="0.3">
      <c r="A3294">
        <f t="shared" si="205"/>
        <v>57.72</v>
      </c>
      <c r="B3294">
        <v>32.72</v>
      </c>
      <c r="C3294" s="1">
        <f t="shared" si="206"/>
        <v>1.3669089920000004</v>
      </c>
      <c r="D3294">
        <f t="shared" si="207"/>
        <v>68345.449600000022</v>
      </c>
      <c r="E3294" s="8">
        <f>IF($B3294&lt;$B$9,      E3293+($B$5*E3293+$B$7*$B$6+$B$8*($D3294-$B$6))*$B$20,           E3293+($B$5*E3293-$B$12)*$B$20)</f>
        <v>542539.08434154559</v>
      </c>
      <c r="G3294" s="4">
        <v>384888.2867183963</v>
      </c>
      <c r="I3294" s="4">
        <f>IF($B3294&lt;$B$9,      I3293+($B$5*I3293+$B$7*$B$6+$K$18*($D3294-$B$6))*$B$20,           I3293+($B$5*I3293-$K$16)*$B$20)</f>
        <v>466650.6105959909</v>
      </c>
      <c r="J3294">
        <f xml:space="preserve">          IF($B3294&lt;=$B$9,        $D3294-$B$7*$B$6-$K$18*($D3294-$B$6), $K$16)</f>
        <v>59608.007078440147</v>
      </c>
      <c r="K3294">
        <f t="shared" si="208"/>
        <v>154.71975999227942</v>
      </c>
      <c r="M3294" s="4">
        <f>IF($B3294&lt;$B$9,      M3293+($B$5*M3293+$B$7*$B$6+O$18*($D3294-$B$6))*$B$20,           M3293+($B$5*M3293-O$16)*$B$20)</f>
        <v>466548.09219466441</v>
      </c>
      <c r="N3294">
        <f>IF($B3294&lt;=$B$9,        $D3294-$B$7*$B$6-$O$18*($D3294-$B$6),          $O$16)</f>
        <v>59610.393043107601</v>
      </c>
      <c r="O3294">
        <f>EXP(-$O$17*$B3294)*LN(N3294)</f>
        <v>3.4983584647320707</v>
      </c>
      <c r="Q3294" s="4">
        <f>IF($B3294&lt;$B$9,      Q3293+($B$5*Q3293+$B$7*$B$6+$S$18*($D3294-$B$6))*$B$20,           Q3293+($B$5*Q3293-$S$16)*$B$20)</f>
        <v>581951.78374733322</v>
      </c>
      <c r="R3294">
        <f>IF($B3294&lt;=$B$9,        $D3294-$B$7*$B$6-$S$18*($D3294-$B$6),          $S$16)</f>
        <v>56924.542240000017</v>
      </c>
      <c r="S3294">
        <f>EXP(-$S$17*$B3294)*($J3294^(1-S$20)-1)/(1-S$20)</f>
        <v>0.31815494182827664</v>
      </c>
    </row>
    <row r="3295" spans="1:19" x14ac:dyDescent="0.3">
      <c r="A3295">
        <f t="shared" si="205"/>
        <v>57.73</v>
      </c>
      <c r="B3295">
        <v>32.729999999999997</v>
      </c>
      <c r="C3295" s="1">
        <f t="shared" si="206"/>
        <v>1.3668182020000001</v>
      </c>
      <c r="D3295">
        <f t="shared" si="207"/>
        <v>68340.910100000008</v>
      </c>
      <c r="E3295" s="8">
        <f>IF($B3295&lt;$B$9,      E3294+($B$5*E3294+$B$7*$B$6+$B$8*($D3295-$B$6))*$B$20,           E3294+($B$5*E3294-$B$12)*$B$20)</f>
        <v>542833.99575136509</v>
      </c>
      <c r="G3295" s="4">
        <v>385091.33852884773</v>
      </c>
      <c r="I3295" s="4">
        <f>IF($B3295&lt;$B$9,      I3294+($B$5*I3294+$B$7*$B$6+$K$18*($D3295-$B$6))*$B$20,           I3294+($B$5*I3294-$K$16)*$B$20)</f>
        <v>466901.30348677962</v>
      </c>
      <c r="J3295">
        <f xml:space="preserve">          IF($B3295&lt;=$B$9,        $D3295-$B$7*$B$6-$K$18*($D3295-$B$6), $K$16)</f>
        <v>59604.39239198772</v>
      </c>
      <c r="K3295">
        <f t="shared" si="208"/>
        <v>154.6609086582335</v>
      </c>
      <c r="M3295" s="4">
        <f>IF($B3295&lt;$B$9,      M3294+($B$5*M3294+$B$7*$B$6+O$18*($D3295-$B$6))*$B$20,           M3294+($B$5*M3294-O$16)*$B$20)</f>
        <v>466798.72535026993</v>
      </c>
      <c r="N3295">
        <f>IF($B3295&lt;=$B$9,        $D3295-$B$7*$B$6-$O$18*($D3295-$B$6),          $O$16)</f>
        <v>59606.77776625882</v>
      </c>
      <c r="O3295">
        <f>EXP(-$O$17*$B3295)*LN(N3295)</f>
        <v>3.4971149637643513</v>
      </c>
      <c r="Q3295" s="4">
        <f>IF($B3295&lt;$B$9,      Q3294+($B$5*Q3294+$B$7*$B$6+$S$18*($D3295-$B$6))*$B$20,           Q3294+($B$5*Q3294-$S$16)*$B$20)</f>
        <v>582269.66005699476</v>
      </c>
      <c r="R3295">
        <f>IF($B3295&lt;=$B$9,        $D3295-$B$7*$B$6-$S$18*($D3295-$B$6),          $S$16)</f>
        <v>56921.59156500001</v>
      </c>
      <c r="S3295">
        <f>EXP(-$S$17*$B3295)*($J3295^(1-S$20)-1)/(1-S$20)</f>
        <v>0.31804360675977367</v>
      </c>
    </row>
    <row r="3296" spans="1:19" x14ac:dyDescent="0.3">
      <c r="A3296">
        <f t="shared" si="205"/>
        <v>57.739999999999995</v>
      </c>
      <c r="B3296">
        <v>32.739999999999995</v>
      </c>
      <c r="C3296" s="1">
        <f t="shared" si="206"/>
        <v>1.3667272880000001</v>
      </c>
      <c r="D3296">
        <f t="shared" si="207"/>
        <v>68336.364400000006</v>
      </c>
      <c r="E3296" s="8">
        <f>IF($B3296&lt;$B$9,      E3295+($B$5*E3295+$B$7*$B$6+$B$8*($D3296-$B$6))*$B$20,           E3295+($B$5*E3295-$B$12)*$B$20)</f>
        <v>543128.99674307811</v>
      </c>
      <c r="G3296" s="4">
        <v>385294.45686173282</v>
      </c>
      <c r="I3296" s="4">
        <f>IF($B3296&lt;$B$9,      I3295+($B$5*I3295+$B$7*$B$6+$K$18*($D3296-$B$6))*$B$20,           I3295+($B$5*I3295-$K$16)*$B$20)</f>
        <v>467152.07485931367</v>
      </c>
      <c r="J3296">
        <f xml:space="preserve">          IF($B3296&lt;=$B$9,        $D3296-$B$7*$B$6-$K$18*($D3296-$B$6), $K$16)</f>
        <v>59600.772768635645</v>
      </c>
      <c r="K3296">
        <f t="shared" si="208"/>
        <v>154.60207299424007</v>
      </c>
      <c r="M3296" s="4">
        <f>IF($B3296&lt;$B$9,      M3295+($B$5*M3295+$B$7*$B$6+O$18*($D3296-$B$6))*$B$20,           M3295+($B$5*M3295-O$16)*$B$20)</f>
        <v>467049.4369726255</v>
      </c>
      <c r="N3296">
        <f>IF($B3296&lt;=$B$9,        $D3296-$B$7*$B$6-$O$18*($D3296-$B$6),          $O$16)</f>
        <v>59603.157551704033</v>
      </c>
      <c r="O3296">
        <f>EXP(-$O$17*$B3296)*LN(N3296)</f>
        <v>3.4958718771875428</v>
      </c>
      <c r="Q3296" s="4">
        <f>IF($B3296&lt;$B$9,      Q3295+($B$5*Q3295+$B$7*$B$6+$S$18*($D3296-$B$6))*$B$20,           Q3295+($B$5*Q3295-$S$16)*$B$20)</f>
        <v>582587.63171341468</v>
      </c>
      <c r="R3296">
        <f>IF($B3296&lt;=$B$9,        $D3296-$B$7*$B$6-$S$18*($D3296-$B$6),          $S$16)</f>
        <v>56918.636860000006</v>
      </c>
      <c r="S3296">
        <f>EXP(-$S$17*$B3296)*($J3296^(1-S$20)-1)/(1-S$20)</f>
        <v>0.3179323106513583</v>
      </c>
    </row>
    <row r="3297" spans="1:19" x14ac:dyDescent="0.3">
      <c r="A3297">
        <f t="shared" si="205"/>
        <v>57.75</v>
      </c>
      <c r="B3297">
        <v>32.75</v>
      </c>
      <c r="C3297" s="1">
        <f t="shared" si="206"/>
        <v>1.36663625</v>
      </c>
      <c r="D3297">
        <f t="shared" si="207"/>
        <v>68331.8125</v>
      </c>
      <c r="E3297" s="8">
        <f>IF($B3297&lt;$B$9,      E3296+($B$5*E3296+$B$7*$B$6+$B$8*($D3297-$B$6))*$B$20,           E3296+($B$5*E3296-$B$12)*$B$20)</f>
        <v>543424.08732943819</v>
      </c>
      <c r="G3297" s="4">
        <v>385497.64173413441</v>
      </c>
      <c r="I3297" s="4">
        <f>IF($B3297&lt;$B$9,      I3296+($B$5*I3296+$B$7*$B$6+$K$18*($D3297-$B$6))*$B$20,           I3296+($B$5*I3296-$K$16)*$B$20)</f>
        <v>467402.92472843057</v>
      </c>
      <c r="J3297">
        <f xml:space="preserve">          IF($B3297&lt;=$B$9,        $D3297-$B$7*$B$6-$K$18*($D3297-$B$6), $K$16)</f>
        <v>59597.148208383907</v>
      </c>
      <c r="K3297">
        <f t="shared" si="208"/>
        <v>154.54325299824004</v>
      </c>
      <c r="M3297" s="4">
        <f>IF($B3297&lt;$B$9,      M3296+($B$5*M3296+$B$7*$B$6+O$18*($D3297-$B$6))*$B$20,           M3296+($B$5*M3296-O$16)*$B$20)</f>
        <v>467300.22707657149</v>
      </c>
      <c r="N3297">
        <f>IF($B3297&lt;=$B$9,        $D3297-$B$7*$B$6-$O$18*($D3297-$B$6),          $O$16)</f>
        <v>59599.532399443218</v>
      </c>
      <c r="O3297">
        <f>EXP(-$O$17*$B3297)*LN(N3297)</f>
        <v>3.494629204868581</v>
      </c>
      <c r="Q3297" s="4">
        <f>IF($B3297&lt;$B$9,      Q3296+($B$5*Q3296+$B$7*$B$6+$S$18*($D3297-$B$6))*$B$20,           Q3296+($B$5*Q3296-$S$16)*$B$20)</f>
        <v>582905.69872826443</v>
      </c>
      <c r="R3297">
        <f>IF($B3297&lt;=$B$9,        $D3297-$B$7*$B$6-$S$18*($D3297-$B$6),          $S$16)</f>
        <v>56915.678124999999</v>
      </c>
      <c r="S3297">
        <f>EXP(-$S$17*$B3297)*($J3297^(1-S$20)-1)/(1-S$20)</f>
        <v>0.31782105348939688</v>
      </c>
    </row>
    <row r="3298" spans="1:19" x14ac:dyDescent="0.3">
      <c r="A3298">
        <f t="shared" si="205"/>
        <v>57.76</v>
      </c>
      <c r="B3298">
        <v>32.76</v>
      </c>
      <c r="C3298" s="1">
        <f t="shared" si="206"/>
        <v>1.3665450879999996</v>
      </c>
      <c r="D3298">
        <f t="shared" si="207"/>
        <v>68327.254399999976</v>
      </c>
      <c r="E3298" s="8">
        <f>IF($B3298&lt;$B$9,      E3297+($B$5*E3297+$B$7*$B$6+$B$8*($D3298-$B$6))*$B$20,           E3297+($B$5*E3297-$B$12)*$B$20)</f>
        <v>543719.26752320351</v>
      </c>
      <c r="G3298" s="4">
        <v>385700.89316314133</v>
      </c>
      <c r="I3298" s="4">
        <f>IF($B3298&lt;$B$9,      I3297+($B$5*I3297+$B$7*$B$6+$K$18*($D3298-$B$6))*$B$20,           I3297+($B$5*I3297-$K$16)*$B$20)</f>
        <v>467653.85310897318</v>
      </c>
      <c r="J3298">
        <f xml:space="preserve">          IF($B3298&lt;=$B$9,        $D3298-$B$7*$B$6-$K$18*($D3298-$B$6), $K$16)</f>
        <v>59593.518711232493</v>
      </c>
      <c r="K3298">
        <f t="shared" si="208"/>
        <v>154.48444866817275</v>
      </c>
      <c r="M3298" s="4">
        <f>IF($B3298&lt;$B$9,      M3297+($B$5*M3297+$B$7*$B$6+O$18*($D3298-$B$6))*$B$20,           M3297+($B$5*M3297-O$16)*$B$20)</f>
        <v>467551.09567695356</v>
      </c>
      <c r="N3298">
        <f>IF($B3298&lt;=$B$9,        $D3298-$B$7*$B$6-$O$18*($D3298-$B$6),          $O$16)</f>
        <v>59595.902309476383</v>
      </c>
      <c r="O3298">
        <f>EXP(-$O$17*$B3298)*LN(N3298)</f>
        <v>3.4933869466744429</v>
      </c>
      <c r="Q3298" s="4">
        <f>IF($B3298&lt;$B$9,      Q3297+($B$5*Q3297+$B$7*$B$6+$S$18*($D3298-$B$6))*$B$20,           Q3297+($B$5*Q3297-$S$16)*$B$20)</f>
        <v>583223.86111321929</v>
      </c>
      <c r="R3298">
        <f>IF($B3298&lt;=$B$9,        $D3298-$B$7*$B$6-$S$18*($D3298-$B$6),          $S$16)</f>
        <v>56912.715359999987</v>
      </c>
      <c r="S3298">
        <f>EXP(-$S$17*$B3298)*($J3298^(1-S$20)-1)/(1-S$20)</f>
        <v>0.31770983526026103</v>
      </c>
    </row>
    <row r="3299" spans="1:19" x14ac:dyDescent="0.3">
      <c r="A3299">
        <f t="shared" si="205"/>
        <v>57.769999999999996</v>
      </c>
      <c r="B3299">
        <v>32.769999999999996</v>
      </c>
      <c r="C3299" s="1">
        <f t="shared" si="206"/>
        <v>1.3664538020000001</v>
      </c>
      <c r="D3299">
        <f t="shared" si="207"/>
        <v>68322.690100000007</v>
      </c>
      <c r="E3299" s="8">
        <f>IF($B3299&lt;$B$9,      E3298+($B$5*E3298+$B$7*$B$6+$B$8*($D3299-$B$6))*$B$20,           E3298+($B$5*E3298-$B$12)*$B$20)</f>
        <v>544014.53733713669</v>
      </c>
      <c r="G3299" s="4">
        <v>385904.21116584842</v>
      </c>
      <c r="I3299" s="4">
        <f>IF($B3299&lt;$B$9,      I3298+($B$5*I3298+$B$7*$B$6+$K$18*($D3299-$B$6))*$B$20,           I3298+($B$5*I3298-$K$16)*$B$20)</f>
        <v>467904.86001578951</v>
      </c>
      <c r="J3299">
        <f xml:space="preserve">          IF($B3299&lt;=$B$9,        $D3299-$B$7*$B$6-$K$18*($D3299-$B$6), $K$16)</f>
        <v>59589.88427718146</v>
      </c>
      <c r="K3299">
        <f t="shared" si="208"/>
        <v>154.42566000197559</v>
      </c>
      <c r="M3299" s="4">
        <f>IF($B3299&lt;$B$9,      M3298+($B$5*M3298+$B$7*$B$6+O$18*($D3299-$B$6))*$B$20,           M3298+($B$5*M3298-O$16)*$B$20)</f>
        <v>467802.04278862244</v>
      </c>
      <c r="N3299">
        <f>IF($B3299&lt;=$B$9,        $D3299-$B$7*$B$6-$O$18*($D3299-$B$6),          $O$16)</f>
        <v>59592.267281803564</v>
      </c>
      <c r="O3299">
        <f>EXP(-$O$17*$B3299)*LN(N3299)</f>
        <v>3.4921451024721368</v>
      </c>
      <c r="Q3299" s="4">
        <f>IF($B3299&lt;$B$9,      Q3298+($B$5*Q3298+$B$7*$B$6+$S$18*($D3299-$B$6))*$B$20,           Q3298+($B$5*Q3298-$S$16)*$B$20)</f>
        <v>583542.11887995887</v>
      </c>
      <c r="R3299">
        <f>IF($B3299&lt;=$B$9,        $D3299-$B$7*$B$6-$S$18*($D3299-$B$6),          $S$16)</f>
        <v>56909.748565000002</v>
      </c>
      <c r="S3299">
        <f>EXP(-$S$17*$B3299)*($J3299^(1-S$20)-1)/(1-S$20)</f>
        <v>0.31759865595032655</v>
      </c>
    </row>
    <row r="3300" spans="1:19" x14ac:dyDescent="0.3">
      <c r="A3300">
        <f t="shared" si="205"/>
        <v>57.78</v>
      </c>
      <c r="B3300">
        <v>32.78</v>
      </c>
      <c r="C3300" s="1">
        <f t="shared" si="206"/>
        <v>1.3663623919999996</v>
      </c>
      <c r="D3300">
        <f t="shared" si="207"/>
        <v>68318.119599999976</v>
      </c>
      <c r="E3300" s="8">
        <f>IF($B3300&lt;$B$9,      E3299+($B$5*E3299+$B$7*$B$6+$B$8*($D3300-$B$6))*$B$20,           E3299+($B$5*E3299-$B$12)*$B$20)</f>
        <v>544309.89678400464</v>
      </c>
      <c r="G3300" s="4">
        <v>386107.59575935645</v>
      </c>
      <c r="I3300" s="4">
        <f>IF($B3300&lt;$B$9,      I3299+($B$5*I3299+$B$7*$B$6+$K$18*($D3300-$B$6))*$B$20,           I3299+($B$5*I3299-$K$16)*$B$20)</f>
        <v>468155.94546373276</v>
      </c>
      <c r="J3300">
        <f xml:space="preserve">          IF($B3300&lt;=$B$9,        $D3300-$B$7*$B$6-$K$18*($D3300-$B$6), $K$16)</f>
        <v>59586.244906230728</v>
      </c>
      <c r="K3300">
        <f t="shared" si="208"/>
        <v>154.36688699758412</v>
      </c>
      <c r="M3300" s="4">
        <f>IF($B3300&lt;$B$9,      M3299+($B$5*M3299+$B$7*$B$6+O$18*($D3300-$B$6))*$B$20,           M3299+($B$5*M3299-O$16)*$B$20)</f>
        <v>468053.06842643418</v>
      </c>
      <c r="N3300">
        <f>IF($B3300&lt;=$B$9,        $D3300-$B$7*$B$6-$O$18*($D3300-$B$6),          $O$16)</f>
        <v>59588.627316424689</v>
      </c>
      <c r="O3300">
        <f>EXP(-$O$17*$B3300)*LN(N3300)</f>
        <v>3.4909036721287023</v>
      </c>
      <c r="Q3300" s="4">
        <f>IF($B3300&lt;$B$9,      Q3299+($B$5*Q3299+$B$7*$B$6+$S$18*($D3300-$B$6))*$B$20,           Q3299+($B$5*Q3299-$S$16)*$B$20)</f>
        <v>583860.47204016685</v>
      </c>
      <c r="R3300">
        <f>IF($B3300&lt;=$B$9,        $D3300-$B$7*$B$6-$S$18*($D3300-$B$6),          $S$16)</f>
        <v>56906.777739999983</v>
      </c>
      <c r="S3300">
        <f>EXP(-$S$17*$B3300)*($J3300^(1-S$20)-1)/(1-S$20)</f>
        <v>0.3174875155459741</v>
      </c>
    </row>
    <row r="3301" spans="1:19" x14ac:dyDescent="0.3">
      <c r="A3301">
        <f t="shared" si="205"/>
        <v>57.79</v>
      </c>
      <c r="B3301">
        <v>32.79</v>
      </c>
      <c r="C3301" s="1">
        <f t="shared" si="206"/>
        <v>1.3662708580000003</v>
      </c>
      <c r="D3301">
        <f t="shared" si="207"/>
        <v>68313.542900000015</v>
      </c>
      <c r="E3301" s="8">
        <f>IF($B3301&lt;$B$9,      E3300+($B$5*E3300+$B$7*$B$6+$B$8*($D3301-$B$6))*$B$20,           E3300+($B$5*E3300-$B$12)*$B$20)</f>
        <v>544605.34587657906</v>
      </c>
      <c r="G3301" s="4">
        <v>386311.04696077225</v>
      </c>
      <c r="I3301" s="4">
        <f>IF($B3301&lt;$B$9,      I3300+($B$5*I3300+$B$7*$B$6+$K$18*($D3301-$B$6))*$B$20,           I3300+($B$5*I3300-$K$16)*$B$20)</f>
        <v>468407.10946766124</v>
      </c>
      <c r="J3301">
        <f xml:space="preserve">          IF($B3301&lt;=$B$9,        $D3301-$B$7*$B$6-$K$18*($D3301-$B$6), $K$16)</f>
        <v>59582.600598380384</v>
      </c>
      <c r="K3301">
        <f t="shared" si="208"/>
        <v>154.30812965293256</v>
      </c>
      <c r="M3301" s="4">
        <f>IF($B3301&lt;$B$9,      M3300+($B$5*M3300+$B$7*$B$6+O$18*($D3301-$B$6))*$B$20,           M3300+($B$5*M3300-O$16)*$B$20)</f>
        <v>468304.17260525003</v>
      </c>
      <c r="N3301">
        <f>IF($B3301&lt;=$B$9,        $D3301-$B$7*$B$6-$O$18*($D3301-$B$6),          $O$16)</f>
        <v>59584.982413339851</v>
      </c>
      <c r="O3301">
        <f>EXP(-$O$17*$B3301)*LN(N3301)</f>
        <v>3.4896626555112236</v>
      </c>
      <c r="Q3301" s="4">
        <f>IF($B3301&lt;$B$9,      Q3300+($B$5*Q3300+$B$7*$B$6+$S$18*($D3301-$B$6))*$B$20,           Q3300+($B$5*Q3300-$S$16)*$B$20)</f>
        <v>584178.92060553085</v>
      </c>
      <c r="R3301">
        <f>IF($B3301&lt;=$B$9,        $D3301-$B$7*$B$6-$S$18*($D3301-$B$6),          $S$16)</f>
        <v>56903.802885000012</v>
      </c>
      <c r="S3301">
        <f>EXP(-$S$17*$B3301)*($J3301^(1-S$20)-1)/(1-S$20)</f>
        <v>0.31737641403358957</v>
      </c>
    </row>
    <row r="3302" spans="1:19" x14ac:dyDescent="0.3">
      <c r="A3302">
        <f t="shared" si="205"/>
        <v>57.8</v>
      </c>
      <c r="B3302">
        <v>32.799999999999997</v>
      </c>
      <c r="C3302" s="1">
        <f t="shared" si="206"/>
        <v>1.3661791999999999</v>
      </c>
      <c r="D3302">
        <f t="shared" si="207"/>
        <v>68308.959999999992</v>
      </c>
      <c r="E3302" s="8">
        <f>IF($B3302&lt;$B$9,      E3301+($B$5*E3301+$B$7*$B$6+$B$8*($D3302-$B$6))*$B$20,           E3301+($B$5*E3301-$B$12)*$B$20)</f>
        <v>544900.88462763582</v>
      </c>
      <c r="G3302" s="4">
        <v>386514.56478720851</v>
      </c>
      <c r="I3302" s="4">
        <f>IF($B3302&lt;$B$9,      I3301+($B$5*I3301+$B$7*$B$6+$K$18*($D3302-$B$6))*$B$20,           I3301+($B$5*I3301-$K$16)*$B$20)</f>
        <v>468658.35204243864</v>
      </c>
      <c r="J3302">
        <f xml:space="preserve">          IF($B3302&lt;=$B$9,        $D3302-$B$7*$B$6-$K$18*($D3302-$B$6), $K$16)</f>
        <v>59578.951353630335</v>
      </c>
      <c r="K3302">
        <f t="shared" si="208"/>
        <v>154.24938796595279</v>
      </c>
      <c r="M3302" s="4">
        <f>IF($B3302&lt;$B$9,      M3301+($B$5*M3301+$B$7*$B$6+O$18*($D3302-$B$6))*$B$20,           M3301+($B$5*M3301-O$16)*$B$20)</f>
        <v>468555.35533993639</v>
      </c>
      <c r="N3302">
        <f>IF($B3302&lt;=$B$9,        $D3302-$B$7*$B$6-$O$18*($D3302-$B$6),          $O$16)</f>
        <v>59581.332572548941</v>
      </c>
      <c r="O3302">
        <f>EXP(-$O$17*$B3302)*LN(N3302)</f>
        <v>3.488422052486809</v>
      </c>
      <c r="Q3302" s="4">
        <f>IF($B3302&lt;$B$9,      Q3301+($B$5*Q3301+$B$7*$B$6+$S$18*($D3302-$B$6))*$B$20,           Q3301+($B$5*Q3301-$S$16)*$B$20)</f>
        <v>584497.46458774281</v>
      </c>
      <c r="R3302">
        <f>IF($B3302&lt;=$B$9,        $D3302-$B$7*$B$6-$S$18*($D3302-$B$6),          $S$16)</f>
        <v>56900.823999999993</v>
      </c>
      <c r="S3302">
        <f>EXP(-$S$17*$B3302)*($J3302^(1-S$20)-1)/(1-S$20)</f>
        <v>0.31726535139956302</v>
      </c>
    </row>
    <row r="3303" spans="1:19" x14ac:dyDescent="0.3">
      <c r="A3303">
        <f t="shared" si="205"/>
        <v>57.809999999999995</v>
      </c>
      <c r="B3303">
        <v>32.809999999999995</v>
      </c>
      <c r="C3303" s="1">
        <f t="shared" si="206"/>
        <v>1.3660874180000002</v>
      </c>
      <c r="D3303">
        <f t="shared" si="207"/>
        <v>68304.370900000009</v>
      </c>
      <c r="E3303" s="8">
        <f>IF($B3303&lt;$B$9,      E3302+($B$5*E3302+$B$7*$B$6+$B$8*($D3303-$B$6))*$B$20,           E3302+($B$5*E3302-$B$12)*$B$20)</f>
        <v>545196.51304995548</v>
      </c>
      <c r="G3303" s="4">
        <v>386718.14925578405</v>
      </c>
      <c r="I3303" s="4">
        <f>IF($B3303&lt;$B$9,      I3302+($B$5*I3302+$B$7*$B$6+$K$18*($D3303-$B$6))*$B$20,           I3302+($B$5*I3302-$K$16)*$B$20)</f>
        <v>468909.67320293369</v>
      </c>
      <c r="J3303">
        <f xml:space="preserve">          IF($B3303&lt;=$B$9,        $D3303-$B$7*$B$6-$K$18*($D3303-$B$6), $K$16)</f>
        <v>59575.297171980652</v>
      </c>
      <c r="K3303">
        <f t="shared" si="208"/>
        <v>154.19066193457533</v>
      </c>
      <c r="M3303" s="4">
        <f>IF($B3303&lt;$B$9,      M3302+($B$5*M3302+$B$7*$B$6+O$18*($D3303-$B$6))*$B$20,           M3302+($B$5*M3302-O$16)*$B$20)</f>
        <v>468806.61664536485</v>
      </c>
      <c r="N3303">
        <f>IF($B3303&lt;=$B$9,        $D3303-$B$7*$B$6-$O$18*($D3303-$B$6),          $O$16)</f>
        <v>59577.677794052048</v>
      </c>
      <c r="O3303">
        <f>EXP(-$O$17*$B3303)*LN(N3303)</f>
        <v>3.4871818629226077</v>
      </c>
      <c r="Q3303" s="4">
        <f>IF($B3303&lt;$B$9,      Q3302+($B$5*Q3302+$B$7*$B$6+$S$18*($D3303-$B$6))*$B$20,           Q3302+($B$5*Q3302-$S$16)*$B$20)</f>
        <v>584816.10399849853</v>
      </c>
      <c r="R3303">
        <f>IF($B3303&lt;=$B$9,        $D3303-$B$7*$B$6-$S$18*($D3303-$B$6),          $S$16)</f>
        <v>56897.841085000007</v>
      </c>
      <c r="S3303">
        <f>EXP(-$S$17*$B3303)*($J3303^(1-S$20)-1)/(1-S$20)</f>
        <v>0.31715432763028961</v>
      </c>
    </row>
    <row r="3304" spans="1:19" x14ac:dyDescent="0.3">
      <c r="A3304">
        <f t="shared" si="205"/>
        <v>57.82</v>
      </c>
      <c r="B3304">
        <v>32.82</v>
      </c>
      <c r="C3304" s="1">
        <f t="shared" si="206"/>
        <v>1.365995512</v>
      </c>
      <c r="D3304">
        <f t="shared" si="207"/>
        <v>68299.775600000008</v>
      </c>
      <c r="E3304" s="8">
        <f>IF($B3304&lt;$B$9,      E3303+($B$5*E3303+$B$7*$B$6+$B$8*($D3304-$B$6))*$B$20,           E3303+($B$5*E3303-$B$12)*$B$20)</f>
        <v>545492.23115632299</v>
      </c>
      <c r="G3304" s="4">
        <v>386921.80038362357</v>
      </c>
      <c r="I3304" s="4">
        <f>IF($B3304&lt;$B$9,      I3303+($B$5*I3303+$B$7*$B$6+$K$18*($D3304-$B$6))*$B$20,           I3303+($B$5*I3303-$K$16)*$B$20)</f>
        <v>469161.07296402042</v>
      </c>
      <c r="J3304">
        <f xml:space="preserve">          IF($B3304&lt;=$B$9,        $D3304-$B$7*$B$6-$K$18*($D3304-$B$6), $K$16)</f>
        <v>59571.638053431299</v>
      </c>
      <c r="K3304">
        <f t="shared" si="208"/>
        <v>154.13195155672881</v>
      </c>
      <c r="M3304" s="4">
        <f>IF($B3304&lt;$B$9,      M3303+($B$5*M3303+$B$7*$B$6+O$18*($D3304-$B$6))*$B$20,           M3303+($B$5*M3303-O$16)*$B$20)</f>
        <v>469057.95653641224</v>
      </c>
      <c r="N3304">
        <f>IF($B3304&lt;=$B$9,        $D3304-$B$7*$B$6-$O$18*($D3304-$B$6),          $O$16)</f>
        <v>59574.018077849127</v>
      </c>
      <c r="O3304">
        <f>EXP(-$O$17*$B3304)*LN(N3304)</f>
        <v>3.4859420866858009</v>
      </c>
      <c r="Q3304" s="4">
        <f>IF($B3304&lt;$B$9,      Q3303+($B$5*Q3303+$B$7*$B$6+$S$18*($D3304-$B$6))*$B$20,           Q3303+($B$5*Q3303-$S$16)*$B$20)</f>
        <v>585134.83884949796</v>
      </c>
      <c r="R3304">
        <f>IF($B3304&lt;=$B$9,        $D3304-$B$7*$B$6-$S$18*($D3304-$B$6),          $S$16)</f>
        <v>56894.854140000003</v>
      </c>
      <c r="S3304">
        <f>EXP(-$S$17*$B3304)*($J3304^(1-S$20)-1)/(1-S$20)</f>
        <v>0.31704334271216922</v>
      </c>
    </row>
    <row r="3305" spans="1:19" x14ac:dyDescent="0.3">
      <c r="A3305">
        <f t="shared" si="205"/>
        <v>57.83</v>
      </c>
      <c r="B3305">
        <v>32.83</v>
      </c>
      <c r="C3305" s="1">
        <f t="shared" si="206"/>
        <v>1.3659034819999998</v>
      </c>
      <c r="D3305">
        <f t="shared" si="207"/>
        <v>68295.174099999989</v>
      </c>
      <c r="E3305" s="8">
        <f>IF($B3305&lt;$B$9,      E3304+($B$5*E3304+$B$7*$B$6+$B$8*($D3305-$B$6))*$B$20,           E3304+($B$5*E3304-$B$12)*$B$20)</f>
        <v>545788.03895952774</v>
      </c>
      <c r="G3305" s="4">
        <v>387125.51818785782</v>
      </c>
      <c r="I3305" s="4">
        <f>IF($B3305&lt;$B$9,      I3304+($B$5*I3304+$B$7*$B$6+$K$18*($D3305-$B$6))*$B$20,           I3304+($B$5*I3304-$K$16)*$B$20)</f>
        <v>469412.55134057801</v>
      </c>
      <c r="J3305">
        <f xml:space="preserve">          IF($B3305&lt;=$B$9,        $D3305-$B$7*$B$6-$K$18*($D3305-$B$6), $K$16)</f>
        <v>59567.973997982277</v>
      </c>
      <c r="K3305">
        <f t="shared" si="208"/>
        <v>154.07325683034009</v>
      </c>
      <c r="M3305" s="4">
        <f>IF($B3305&lt;$B$9,      M3304+($B$5*M3304+$B$7*$B$6+O$18*($D3305-$B$6))*$B$20,           M3304+($B$5*M3304-O$16)*$B$20)</f>
        <v>469309.37502796057</v>
      </c>
      <c r="N3305">
        <f>IF($B3305&lt;=$B$9,        $D3305-$B$7*$B$6-$O$18*($D3305-$B$6),          $O$16)</f>
        <v>59570.353423940178</v>
      </c>
      <c r="O3305">
        <f>EXP(-$O$17*$B3305)*LN(N3305)</f>
        <v>3.4847027236436068</v>
      </c>
      <c r="Q3305" s="4">
        <f>IF($B3305&lt;$B$9,      Q3304+($B$5*Q3304+$B$7*$B$6+$S$18*($D3305-$B$6))*$B$20,           Q3304+($B$5*Q3304-$S$16)*$B$20)</f>
        <v>585453.66915244528</v>
      </c>
      <c r="R3305">
        <f>IF($B3305&lt;=$B$9,        $D3305-$B$7*$B$6-$S$18*($D3305-$B$6),          $S$16)</f>
        <v>56891.863164999995</v>
      </c>
      <c r="S3305">
        <f>EXP(-$S$17*$B3305)*($J3305^(1-S$20)-1)/(1-S$20)</f>
        <v>0.31693239663160638</v>
      </c>
    </row>
    <row r="3306" spans="1:19" x14ac:dyDescent="0.3">
      <c r="A3306">
        <f t="shared" si="205"/>
        <v>57.839999999999996</v>
      </c>
      <c r="B3306">
        <v>32.839999999999996</v>
      </c>
      <c r="C3306" s="1">
        <f t="shared" si="206"/>
        <v>1.3658113280000004</v>
      </c>
      <c r="D3306">
        <f t="shared" si="207"/>
        <v>68290.566400000025</v>
      </c>
      <c r="E3306" s="8">
        <f>IF($B3306&lt;$B$9,      E3305+($B$5*E3305+$B$7*$B$6+$B$8*($D3306-$B$6))*$B$20,           E3305+($B$5*E3305-$B$12)*$B$20)</f>
        <v>546083.93647236354</v>
      </c>
      <c r="G3306" s="4">
        <v>387329.30268562358</v>
      </c>
      <c r="I3306" s="4">
        <f>IF($B3306&lt;$B$9,      I3305+($B$5*I3305+$B$7*$B$6+$K$18*($D3306-$B$6))*$B$20,           I3305+($B$5*I3305-$K$16)*$B$20)</f>
        <v>469664.1083474909</v>
      </c>
      <c r="J3306">
        <f xml:space="preserve">          IF($B3306&lt;=$B$9,        $D3306-$B$7*$B$6-$K$18*($D3306-$B$6), $K$16)</f>
        <v>59564.305005633636</v>
      </c>
      <c r="K3306">
        <f t="shared" si="208"/>
        <v>154.01457775333444</v>
      </c>
      <c r="M3306" s="4">
        <f>IF($B3306&lt;$B$9,      M3305+($B$5*M3305+$B$7*$B$6+O$18*($D3306-$B$6))*$B$20,           M3305+($B$5*M3305-O$16)*$B$20)</f>
        <v>469560.8721348971</v>
      </c>
      <c r="N3306">
        <f>IF($B3306&lt;=$B$9,        $D3306-$B$7*$B$6-$O$18*($D3306-$B$6),          $O$16)</f>
        <v>59566.683832325252</v>
      </c>
      <c r="O3306">
        <f>EXP(-$O$17*$B3306)*LN(N3306)</f>
        <v>3.4834637736632761</v>
      </c>
      <c r="Q3306" s="4">
        <f>IF($B3306&lt;$B$9,      Q3305+($B$5*Q3305+$B$7*$B$6+$S$18*($D3306-$B$6))*$B$20,           Q3305+($B$5*Q3305-$S$16)*$B$20)</f>
        <v>585772.5949190486</v>
      </c>
      <c r="R3306">
        <f>IF($B3306&lt;=$B$9,        $D3306-$B$7*$B$6-$S$18*($D3306-$B$6),          $S$16)</f>
        <v>56888.868160000013</v>
      </c>
      <c r="S3306">
        <f>EXP(-$S$17*$B3306)*($J3306^(1-S$20)-1)/(1-S$20)</f>
        <v>0.31682148937501053</v>
      </c>
    </row>
    <row r="3307" spans="1:19" x14ac:dyDescent="0.3">
      <c r="A3307">
        <f t="shared" si="205"/>
        <v>57.849999999999994</v>
      </c>
      <c r="B3307">
        <v>32.849999999999994</v>
      </c>
      <c r="C3307" s="1">
        <f t="shared" si="206"/>
        <v>1.36571905</v>
      </c>
      <c r="D3307">
        <f t="shared" si="207"/>
        <v>68285.952499999999</v>
      </c>
      <c r="E3307" s="8">
        <f>IF($B3307&lt;$B$9,      E3306+($B$5*E3306+$B$7*$B$6+$B$8*($D3307-$B$6))*$B$20,           E3306+($B$5*E3306-$B$12)*$B$20)</f>
        <v>546379.92370762886</v>
      </c>
      <c r="G3307" s="4">
        <v>387533.15389406355</v>
      </c>
      <c r="I3307" s="4">
        <f>IF($B3307&lt;$B$9,      I3306+($B$5*I3306+$B$7*$B$6+$K$18*($D3307-$B$6))*$B$20,           I3306+($B$5*I3306-$K$16)*$B$20)</f>
        <v>469915.74399964866</v>
      </c>
      <c r="J3307">
        <f xml:space="preserve">          IF($B3307&lt;=$B$9,        $D3307-$B$7*$B$6-$K$18*($D3307-$B$6), $K$16)</f>
        <v>59560.631076385282</v>
      </c>
      <c r="K3307">
        <f t="shared" si="208"/>
        <v>153.955914323635</v>
      </c>
      <c r="M3307" s="4">
        <f>IF($B3307&lt;$B$9,      M3306+($B$5*M3306+$B$7*$B$6+O$18*($D3307-$B$6))*$B$20,           M3306+($B$5*M3306-O$16)*$B$20)</f>
        <v>469812.44787211425</v>
      </c>
      <c r="N3307">
        <f>IF($B3307&lt;=$B$9,        $D3307-$B$7*$B$6-$O$18*($D3307-$B$6),          $O$16)</f>
        <v>59563.009303004263</v>
      </c>
      <c r="O3307">
        <f>EXP(-$O$17*$B3307)*LN(N3307)</f>
        <v>3.4822252366120954</v>
      </c>
      <c r="Q3307" s="4">
        <f>IF($B3307&lt;$B$9,      Q3306+($B$5*Q3306+$B$7*$B$6+$S$18*($D3307-$B$6))*$B$20,           Q3306+($B$5*Q3306-$S$16)*$B$20)</f>
        <v>586091.61616102024</v>
      </c>
      <c r="R3307">
        <f>IF($B3307&lt;=$B$9,        $D3307-$B$7*$B$6-$S$18*($D3307-$B$6),          $S$16)</f>
        <v>56885.869124999997</v>
      </c>
      <c r="S3307">
        <f>EXP(-$S$17*$B3307)*($J3307^(1-S$20)-1)/(1-S$20)</f>
        <v>0.31671062092879576</v>
      </c>
    </row>
    <row r="3308" spans="1:19" x14ac:dyDescent="0.3">
      <c r="A3308">
        <f t="shared" si="205"/>
        <v>57.86</v>
      </c>
      <c r="B3308">
        <v>32.86</v>
      </c>
      <c r="C3308" s="1">
        <f t="shared" si="206"/>
        <v>1.3656266480000001</v>
      </c>
      <c r="D3308">
        <f t="shared" si="207"/>
        <v>68281.332399999999</v>
      </c>
      <c r="E3308" s="8">
        <f>IF($B3308&lt;$B$9,      E3307+($B$5*E3307+$B$7*$B$6+$B$8*($D3308-$B$6))*$B$20,           E3307+($B$5*E3307-$B$12)*$B$20)</f>
        <v>546676.00067812647</v>
      </c>
      <c r="G3308" s="4">
        <v>387737.07183032646</v>
      </c>
      <c r="I3308" s="4">
        <f>IF($B3308&lt;$B$9,      I3307+($B$5*I3307+$B$7*$B$6+$K$18*($D3308-$B$6))*$B$20,           I3307+($B$5*I3307-$K$16)*$B$20)</f>
        <v>470167.45831194619</v>
      </c>
      <c r="J3308">
        <f xml:space="preserve">          IF($B3308&lt;=$B$9,        $D3308-$B$7*$B$6-$K$18*($D3308-$B$6), $K$16)</f>
        <v>59556.952210237294</v>
      </c>
      <c r="K3308">
        <f t="shared" si="208"/>
        <v>153.8972665391635</v>
      </c>
      <c r="M3308" s="4">
        <f>IF($B3308&lt;$B$9,      M3307+($B$5*M3307+$B$7*$B$6+O$18*($D3308-$B$6))*$B$20,           M3307+($B$5*M3307-O$16)*$B$20)</f>
        <v>470064.10225450969</v>
      </c>
      <c r="N3308">
        <f>IF($B3308&lt;=$B$9,        $D3308-$B$7*$B$6-$O$18*($D3308-$B$6),          $O$16)</f>
        <v>59559.329835977274</v>
      </c>
      <c r="O3308">
        <f>EXP(-$O$17*$B3308)*LN(N3308)</f>
        <v>3.4809871123573841</v>
      </c>
      <c r="Q3308" s="4">
        <f>IF($B3308&lt;$B$9,      Q3307+($B$5*Q3307+$B$7*$B$6+$S$18*($D3308-$B$6))*$B$20,           Q3307+($B$5*Q3307-$S$16)*$B$20)</f>
        <v>586410.73289007659</v>
      </c>
      <c r="R3308">
        <f>IF($B3308&lt;=$B$9,        $D3308-$B$7*$B$6-$S$18*($D3308-$B$6),          $S$16)</f>
        <v>56882.86606</v>
      </c>
      <c r="S3308">
        <f>EXP(-$S$17*$B3308)*($J3308^(1-S$20)-1)/(1-S$20)</f>
        <v>0.31659979127938076</v>
      </c>
    </row>
    <row r="3309" spans="1:19" x14ac:dyDescent="0.3">
      <c r="A3309">
        <f t="shared" si="205"/>
        <v>57.87</v>
      </c>
      <c r="B3309">
        <v>32.869999999999997</v>
      </c>
      <c r="C3309" s="1">
        <f t="shared" si="206"/>
        <v>1.3655341219999999</v>
      </c>
      <c r="D3309">
        <f t="shared" si="207"/>
        <v>68276.706099999996</v>
      </c>
      <c r="E3309" s="8">
        <f>IF($B3309&lt;$B$9,      E3308+($B$5*E3308+$B$7*$B$6+$B$8*($D3309-$B$6))*$B$20,           E3308+($B$5*E3308-$B$12)*$B$20)</f>
        <v>546972.1673966638</v>
      </c>
      <c r="G3309" s="4">
        <v>387941.05651156709</v>
      </c>
      <c r="I3309" s="4">
        <f>IF($B3309&lt;$B$9,      I3308+($B$5*I3308+$B$7*$B$6+$K$18*($D3309-$B$6))*$B$20,           I3308+($B$5*I3308-$K$16)*$B$20)</f>
        <v>470419.25129928347</v>
      </c>
      <c r="J3309">
        <f xml:space="preserve">          IF($B3309&lt;=$B$9,        $D3309-$B$7*$B$6-$K$18*($D3309-$B$6), $K$16)</f>
        <v>59553.268407189636</v>
      </c>
      <c r="K3309">
        <f t="shared" si="208"/>
        <v>153.83863439783994</v>
      </c>
      <c r="M3309" s="4">
        <f>IF($B3309&lt;$B$9,      M3308+($B$5*M3308+$B$7*$B$6+O$18*($D3309-$B$6))*$B$20,           M3308+($B$5*M3308-O$16)*$B$20)</f>
        <v>470315.83529698633</v>
      </c>
      <c r="N3309">
        <f>IF($B3309&lt;=$B$9,        $D3309-$B$7*$B$6-$O$18*($D3309-$B$6),          $O$16)</f>
        <v>59555.645431244266</v>
      </c>
      <c r="O3309">
        <f>EXP(-$O$17*$B3309)*LN(N3309)</f>
        <v>3.4797494007665013</v>
      </c>
      <c r="Q3309" s="4">
        <f>IF($B3309&lt;$B$9,      Q3308+($B$5*Q3308+$B$7*$B$6+$S$18*($D3309-$B$6))*$B$20,           Q3308+($B$5*Q3308-$S$16)*$B$20)</f>
        <v>586729.9451179381</v>
      </c>
      <c r="R3309">
        <f>IF($B3309&lt;=$B$9,        $D3309-$B$7*$B$6-$S$18*($D3309-$B$6),          $S$16)</f>
        <v>56879.858964999999</v>
      </c>
      <c r="S3309">
        <f>EXP(-$S$17*$B3309)*($J3309^(1-S$20)-1)/(1-S$20)</f>
        <v>0.3164890004131895</v>
      </c>
    </row>
    <row r="3310" spans="1:19" x14ac:dyDescent="0.3">
      <c r="A3310">
        <f t="shared" si="205"/>
        <v>57.879999999999995</v>
      </c>
      <c r="B3310">
        <v>32.879999999999995</v>
      </c>
      <c r="C3310" s="1">
        <f t="shared" si="206"/>
        <v>1.3654414720000001</v>
      </c>
      <c r="D3310">
        <f t="shared" si="207"/>
        <v>68272.073600000003</v>
      </c>
      <c r="E3310" s="8">
        <f>IF($B3310&lt;$B$9,      E3309+($B$5*E3309+$B$7*$B$6+$B$8*($D3310-$B$6))*$B$20,           E3309+($B$5*E3309-$B$12)*$B$20)</f>
        <v>547268.42387605261</v>
      </c>
      <c r="G3310" s="4">
        <v>388145.10795494611</v>
      </c>
      <c r="I3310" s="4">
        <f>IF($B3310&lt;$B$9,      I3309+($B$5*I3309+$B$7*$B$6+$K$18*($D3310-$B$6))*$B$20,           I3309+($B$5*I3309-$K$16)*$B$20)</f>
        <v>470671.12297656579</v>
      </c>
      <c r="J3310">
        <f xml:space="preserve">          IF($B3310&lt;=$B$9,        $D3310-$B$7*$B$6-$K$18*($D3310-$B$6), $K$16)</f>
        <v>59549.579667242338</v>
      </c>
      <c r="K3310">
        <f t="shared" si="208"/>
        <v>153.7800178975823</v>
      </c>
      <c r="M3310" s="4">
        <f>IF($B3310&lt;$B$9,      M3309+($B$5*M3309+$B$7*$B$6+O$18*($D3310-$B$6))*$B$20,           M3309+($B$5*M3309-O$16)*$B$20)</f>
        <v>470567.6470144522</v>
      </c>
      <c r="N3310">
        <f>IF($B3310&lt;=$B$9,        $D3310-$B$7*$B$6-$O$18*($D3310-$B$6),          $O$16)</f>
        <v>59551.956088805251</v>
      </c>
      <c r="O3310">
        <f>EXP(-$O$17*$B3310)*LN(N3310)</f>
        <v>3.4785121017068343</v>
      </c>
      <c r="Q3310" s="4">
        <f>IF($B3310&lt;$B$9,      Q3309+($B$5*Q3309+$B$7*$B$6+$S$18*($D3310-$B$6))*$B$20,           Q3309+($B$5*Q3309-$S$16)*$B$20)</f>
        <v>587049.25285632943</v>
      </c>
      <c r="R3310">
        <f>IF($B3310&lt;=$B$9,        $D3310-$B$7*$B$6-$S$18*($D3310-$B$6),          $S$16)</f>
        <v>56876.847840000002</v>
      </c>
      <c r="S3310">
        <f>EXP(-$S$17*$B3310)*($J3310^(1-S$20)-1)/(1-S$20)</f>
        <v>0.31637824831665007</v>
      </c>
    </row>
    <row r="3311" spans="1:19" x14ac:dyDescent="0.3">
      <c r="A3311">
        <f t="shared" si="205"/>
        <v>57.89</v>
      </c>
      <c r="B3311">
        <v>32.89</v>
      </c>
      <c r="C3311" s="1">
        <f t="shared" si="206"/>
        <v>1.365348698</v>
      </c>
      <c r="D3311">
        <f t="shared" si="207"/>
        <v>68267.434900000007</v>
      </c>
      <c r="E3311" s="8">
        <f>IF($B3311&lt;$B$9,      E3310+($B$5*E3310+$B$7*$B$6+$B$8*($D3311-$B$6))*$B$20,           E3310+($B$5*E3310-$B$12)*$B$20)</f>
        <v>547564.77012910927</v>
      </c>
      <c r="G3311" s="4">
        <v>388349.22617763036</v>
      </c>
      <c r="I3311" s="4">
        <f>IF($B3311&lt;$B$9,      I3310+($B$5*I3310+$B$7*$B$6+$K$18*($D3311-$B$6))*$B$20,           I3310+($B$5*I3310-$K$16)*$B$20)</f>
        <v>470923.07335870364</v>
      </c>
      <c r="J3311">
        <f xml:space="preserve">          IF($B3311&lt;=$B$9,        $D3311-$B$7*$B$6-$K$18*($D3311-$B$6), $K$16)</f>
        <v>59545.885990395371</v>
      </c>
      <c r="K3311">
        <f t="shared" si="208"/>
        <v>153.72141703630709</v>
      </c>
      <c r="M3311" s="4">
        <f>IF($B3311&lt;$B$9,      M3310+($B$5*M3310+$B$7*$B$6+O$18*($D3311-$B$6))*$B$20,           M3310+($B$5*M3310-O$16)*$B$20)</f>
        <v>470819.53742182069</v>
      </c>
      <c r="N3311">
        <f>IF($B3311&lt;=$B$9,        $D3311-$B$7*$B$6-$O$18*($D3311-$B$6),          $O$16)</f>
        <v>59548.261808660216</v>
      </c>
      <c r="O3311">
        <f>EXP(-$O$17*$B3311)*LN(N3311)</f>
        <v>3.4772752150458097</v>
      </c>
      <c r="Q3311" s="4">
        <f>IF($B3311&lt;$B$9,      Q3310+($B$5*Q3310+$B$7*$B$6+$S$18*($D3311-$B$6))*$B$20,           Q3310+($B$5*Q3310-$S$16)*$B$20)</f>
        <v>587368.6561169792</v>
      </c>
      <c r="R3311">
        <f>IF($B3311&lt;=$B$9,        $D3311-$B$7*$B$6-$S$18*($D3311-$B$6),          $S$16)</f>
        <v>56873.832685000001</v>
      </c>
      <c r="S3311">
        <f>EXP(-$S$17*$B3311)*($J3311^(1-S$20)-1)/(1-S$20)</f>
        <v>0.31626753497619575</v>
      </c>
    </row>
    <row r="3312" spans="1:19" x14ac:dyDescent="0.3">
      <c r="A3312">
        <f t="shared" si="205"/>
        <v>57.9</v>
      </c>
      <c r="B3312">
        <v>32.9</v>
      </c>
      <c r="C3312" s="1">
        <f t="shared" si="206"/>
        <v>1.3652557999999999</v>
      </c>
      <c r="D3312">
        <f t="shared" si="207"/>
        <v>68262.789999999994</v>
      </c>
      <c r="E3312" s="8">
        <f>IF($B3312&lt;$B$9,      E3311+($B$5*E3311+$B$7*$B$6+$B$8*($D3312-$B$6))*$B$20,           E3311+($B$5*E3311-$B$12)*$B$20)</f>
        <v>547861.20616865449</v>
      </c>
      <c r="G3312" s="4">
        <v>388553.41119679256</v>
      </c>
      <c r="I3312" s="4">
        <f>IF($B3312&lt;$B$9,      I3311+($B$5*I3311+$B$7*$B$6+$K$18*($D3312-$B$6))*$B$20,           I3311+($B$5*I3311-$K$16)*$B$20)</f>
        <v>471175.10246061272</v>
      </c>
      <c r="J3312">
        <f xml:space="preserve">          IF($B3312&lt;=$B$9,        $D3312-$B$7*$B$6-$K$18*($D3312-$B$6), $K$16)</f>
        <v>59542.187376648726</v>
      </c>
      <c r="K3312">
        <f t="shared" si="208"/>
        <v>153.6628318119289</v>
      </c>
      <c r="M3312" s="4">
        <f>IF($B3312&lt;$B$9,      M3311+($B$5*M3311+$B$7*$B$6+O$18*($D3312-$B$6))*$B$20,           M3311+($B$5*M3311-O$16)*$B$20)</f>
        <v>471071.50653401023</v>
      </c>
      <c r="N3312">
        <f>IF($B3312&lt;=$B$9,        $D3312-$B$7*$B$6-$O$18*($D3312-$B$6),          $O$16)</f>
        <v>59544.562590809153</v>
      </c>
      <c r="O3312">
        <f>EXP(-$O$17*$B3312)*LN(N3312)</f>
        <v>3.4760387406508868</v>
      </c>
      <c r="Q3312" s="4">
        <f>IF($B3312&lt;$B$9,      Q3311+($B$5*Q3311+$B$7*$B$6+$S$18*($D3312-$B$6))*$B$20,           Q3311+($B$5*Q3311-$S$16)*$B$20)</f>
        <v>587688.15491162019</v>
      </c>
      <c r="R3312">
        <f>IF($B3312&lt;=$B$9,        $D3312-$B$7*$B$6-$S$18*($D3312-$B$6),          $S$16)</f>
        <v>56870.813499999997</v>
      </c>
      <c r="S3312">
        <f>EXP(-$S$17*$B3312)*($J3312^(1-S$20)-1)/(1-S$20)</f>
        <v>0.31615686037826435</v>
      </c>
    </row>
    <row r="3313" spans="1:19" x14ac:dyDescent="0.3">
      <c r="A3313">
        <f t="shared" si="205"/>
        <v>57.91</v>
      </c>
      <c r="B3313">
        <v>32.909999999999997</v>
      </c>
      <c r="C3313" s="1">
        <f t="shared" si="206"/>
        <v>1.3651627780000002</v>
      </c>
      <c r="D3313">
        <f t="shared" si="207"/>
        <v>68258.138900000005</v>
      </c>
      <c r="E3313" s="8">
        <f>IF($B3313&lt;$B$9,      E3312+($B$5*E3312+$B$7*$B$6+$B$8*($D3313-$B$6))*$B$20,           E3312+($B$5*E3312-$B$12)*$B$20)</f>
        <v>548157.73200751352</v>
      </c>
      <c r="G3313" s="4">
        <v>388757.66302961146</v>
      </c>
      <c r="I3313" s="4">
        <f>IF($B3313&lt;$B$9,      I3312+($B$5*I3312+$B$7*$B$6+$K$18*($D3313-$B$6))*$B$20,           I3312+($B$5*I3312-$K$16)*$B$20)</f>
        <v>471427.21029721393</v>
      </c>
      <c r="J3313">
        <f xml:space="preserve">          IF($B3313&lt;=$B$9,        $D3313-$B$7*$B$6-$K$18*($D3313-$B$6), $K$16)</f>
        <v>59538.483826002448</v>
      </c>
      <c r="K3313">
        <f t="shared" si="208"/>
        <v>153.60426222236063</v>
      </c>
      <c r="M3313" s="4">
        <f>IF($B3313&lt;$B$9,      M3312+($B$5*M3312+$B$7*$B$6+O$18*($D3313-$B$6))*$B$20,           M3312+($B$5*M3312-O$16)*$B$20)</f>
        <v>471323.55436594464</v>
      </c>
      <c r="N3313">
        <f>IF($B3313&lt;=$B$9,        $D3313-$B$7*$B$6-$O$18*($D3313-$B$6),          $O$16)</f>
        <v>59540.858435252092</v>
      </c>
      <c r="O3313">
        <f>EXP(-$O$17*$B3313)*LN(N3313)</f>
        <v>3.4748026783895591</v>
      </c>
      <c r="Q3313" s="4">
        <f>IF($B3313&lt;$B$9,      Q3312+($B$5*Q3312+$B$7*$B$6+$S$18*($D3313-$B$6))*$B$20,           Q3312+($B$5*Q3312-$S$16)*$B$20)</f>
        <v>588007.7492519893</v>
      </c>
      <c r="R3313">
        <f>IF($B3313&lt;=$B$9,        $D3313-$B$7*$B$6-$S$18*($D3313-$B$6),          $S$16)</f>
        <v>56867.790285000003</v>
      </c>
      <c r="S3313">
        <f>EXP(-$S$17*$B3313)*($J3313^(1-S$20)-1)/(1-S$20)</f>
        <v>0.31604622450929842</v>
      </c>
    </row>
    <row r="3314" spans="1:19" x14ac:dyDescent="0.3">
      <c r="A3314">
        <f t="shared" si="205"/>
        <v>57.919999999999995</v>
      </c>
      <c r="B3314">
        <v>32.919999999999995</v>
      </c>
      <c r="C3314" s="1">
        <f t="shared" si="206"/>
        <v>1.365069632</v>
      </c>
      <c r="D3314">
        <f t="shared" si="207"/>
        <v>68253.481599999999</v>
      </c>
      <c r="E3314" s="8">
        <f>IF($B3314&lt;$B$9,      E3313+($B$5*E3313+$B$7*$B$6+$B$8*($D3314-$B$6))*$B$20,           E3313+($B$5*E3313-$B$12)*$B$20)</f>
        <v>548454.34765851614</v>
      </c>
      <c r="G3314" s="4">
        <v>388961.98169327184</v>
      </c>
      <c r="I3314" s="4">
        <f>IF($B3314&lt;$B$9,      I3313+($B$5*I3313+$B$7*$B$6+$K$18*($D3314-$B$6))*$B$20,           I3313+($B$5*I3313-$K$16)*$B$20)</f>
        <v>471679.39688343339</v>
      </c>
      <c r="J3314">
        <f xml:space="preserve">          IF($B3314&lt;=$B$9,        $D3314-$B$7*$B$6-$K$18*($D3314-$B$6), $K$16)</f>
        <v>59534.7753384565</v>
      </c>
      <c r="K3314">
        <f t="shared" si="208"/>
        <v>153.54570826551353</v>
      </c>
      <c r="M3314" s="4">
        <f>IF($B3314&lt;$B$9,      M3313+($B$5*M3313+$B$7*$B$6+O$18*($D3314-$B$6))*$B$20,           M3313+($B$5*M3313-O$16)*$B$20)</f>
        <v>471575.68093255284</v>
      </c>
      <c r="N3314">
        <f>IF($B3314&lt;=$B$9,        $D3314-$B$7*$B$6-$O$18*($D3314-$B$6),          $O$16)</f>
        <v>59537.149341988996</v>
      </c>
      <c r="O3314">
        <f>EXP(-$O$17*$B3314)*LN(N3314)</f>
        <v>3.4735670281293576</v>
      </c>
      <c r="Q3314" s="4">
        <f>IF($B3314&lt;$B$9,      Q3313+($B$5*Q3313+$B$7*$B$6+$S$18*($D3314-$B$6))*$B$20,           Q3313+($B$5*Q3313-$S$16)*$B$20)</f>
        <v>588327.43914982746</v>
      </c>
      <c r="R3314">
        <f>IF($B3314&lt;=$B$9,        $D3314-$B$7*$B$6-$S$18*($D3314-$B$6),          $S$16)</f>
        <v>56864.763039999998</v>
      </c>
      <c r="S3314">
        <f>EXP(-$S$17*$B3314)*($J3314^(1-S$20)-1)/(1-S$20)</f>
        <v>0.31593562735574554</v>
      </c>
    </row>
    <row r="3315" spans="1:19" x14ac:dyDescent="0.3">
      <c r="A3315">
        <f t="shared" si="205"/>
        <v>57.93</v>
      </c>
      <c r="B3315">
        <v>32.93</v>
      </c>
      <c r="C3315" s="1">
        <f t="shared" si="206"/>
        <v>1.3649763620000002</v>
      </c>
      <c r="D3315">
        <f t="shared" si="207"/>
        <v>68248.818100000004</v>
      </c>
      <c r="E3315" s="8">
        <f>IF($B3315&lt;$B$9,      E3314+($B$5*E3314+$B$7*$B$6+$B$8*($D3315-$B$6))*$B$20,           E3314+($B$5*E3314-$B$12)*$B$20)</f>
        <v>548751.05313449667</v>
      </c>
      <c r="G3315" s="4">
        <v>389166.36720496451</v>
      </c>
      <c r="I3315" s="4">
        <f>IF($B3315&lt;$B$9,      I3314+($B$5*I3314+$B$7*$B$6+$K$18*($D3315-$B$6))*$B$20,           I3314+($B$5*I3314-$K$16)*$B$20)</f>
        <v>471931.66223420249</v>
      </c>
      <c r="J3315">
        <f xml:space="preserve">          IF($B3315&lt;=$B$9,        $D3315-$B$7*$B$6-$K$18*($D3315-$B$6), $K$16)</f>
        <v>59531.06191401089</v>
      </c>
      <c r="K3315">
        <f t="shared" si="208"/>
        <v>153.48716993929688</v>
      </c>
      <c r="M3315" s="4">
        <f>IF($B3315&lt;$B$9,      M3314+($B$5*M3314+$B$7*$B$6+O$18*($D3315-$B$6))*$B$20,           M3314+($B$5*M3314-O$16)*$B$20)</f>
        <v>471827.88624876906</v>
      </c>
      <c r="N3315">
        <f>IF($B3315&lt;=$B$9,        $D3315-$B$7*$B$6-$O$18*($D3315-$B$6),          $O$16)</f>
        <v>59533.435311019901</v>
      </c>
      <c r="O3315">
        <f>EXP(-$O$17*$B3315)*LN(N3315)</f>
        <v>3.4723317897378427</v>
      </c>
      <c r="Q3315" s="4">
        <f>IF($B3315&lt;$B$9,      Q3314+($B$5*Q3314+$B$7*$B$6+$S$18*($D3315-$B$6))*$B$20,           Q3314+($B$5*Q3314-$S$16)*$B$20)</f>
        <v>588647.22461687995</v>
      </c>
      <c r="R3315">
        <f>IF($B3315&lt;=$B$9,        $D3315-$B$7*$B$6-$S$18*($D3315-$B$6),          $S$16)</f>
        <v>56861.731765000004</v>
      </c>
      <c r="S3315">
        <f>EXP(-$S$17*$B3315)*($J3315^(1-S$20)-1)/(1-S$20)</f>
        <v>0.31582506890405743</v>
      </c>
    </row>
    <row r="3316" spans="1:19" x14ac:dyDescent="0.3">
      <c r="A3316">
        <f t="shared" si="205"/>
        <v>57.94</v>
      </c>
      <c r="B3316">
        <v>32.94</v>
      </c>
      <c r="C3316" s="1">
        <f t="shared" si="206"/>
        <v>1.3648829680000001</v>
      </c>
      <c r="D3316">
        <f t="shared" si="207"/>
        <v>68244.148400000005</v>
      </c>
      <c r="E3316" s="8">
        <f>IF($B3316&lt;$B$9,      E3315+($B$5*E3315+$B$7*$B$6+$B$8*($D3316-$B$6))*$B$20,           E3315+($B$5*E3315-$B$12)*$B$20)</f>
        <v>549047.84844829375</v>
      </c>
      <c r="G3316" s="4">
        <v>389370.81958188623</v>
      </c>
      <c r="I3316" s="4">
        <f>IF($B3316&lt;$B$9,      I3315+($B$5*I3315+$B$7*$B$6+$K$18*($D3316-$B$6))*$B$20,           I3315+($B$5*I3315-$K$16)*$B$20)</f>
        <v>472184.00636445783</v>
      </c>
      <c r="J3316">
        <f xml:space="preserve">          IF($B3316&lt;=$B$9,        $D3316-$B$7*$B$6-$K$18*($D3316-$B$6), $K$16)</f>
        <v>59527.343552665625</v>
      </c>
      <c r="K3316">
        <f t="shared" si="208"/>
        <v>153.42864724161856</v>
      </c>
      <c r="M3316" s="4">
        <f>IF($B3316&lt;$B$9,      M3315+($B$5*M3315+$B$7*$B$6+O$18*($D3316-$B$6))*$B$20,           M3315+($B$5*M3315-O$16)*$B$20)</f>
        <v>472080.1703295327</v>
      </c>
      <c r="N3316">
        <f>IF($B3316&lt;=$B$9,        $D3316-$B$7*$B$6-$O$18*($D3316-$B$6),          $O$16)</f>
        <v>59529.716342344778</v>
      </c>
      <c r="O3316">
        <f>EXP(-$O$17*$B3316)*LN(N3316)</f>
        <v>3.4710969630826161</v>
      </c>
      <c r="Q3316" s="4">
        <f>IF($B3316&lt;$B$9,      Q3315+($B$5*Q3315+$B$7*$B$6+$S$18*($D3316-$B$6))*$B$20,           Q3315+($B$5*Q3315-$S$16)*$B$20)</f>
        <v>588967.10566489585</v>
      </c>
      <c r="R3316">
        <f>IF($B3316&lt;=$B$9,        $D3316-$B$7*$B$6-$S$18*($D3316-$B$6),          $S$16)</f>
        <v>56858.696460000006</v>
      </c>
      <c r="S3316">
        <f>EXP(-$S$17*$B3316)*($J3316^(1-S$20)-1)/(1-S$20)</f>
        <v>0.3157145491406913</v>
      </c>
    </row>
    <row r="3317" spans="1:19" x14ac:dyDescent="0.3">
      <c r="A3317">
        <f t="shared" si="205"/>
        <v>57.949999999999996</v>
      </c>
      <c r="B3317">
        <v>32.949999999999996</v>
      </c>
      <c r="C3317" s="1">
        <f t="shared" si="206"/>
        <v>1.3647894499999997</v>
      </c>
      <c r="D3317">
        <f t="shared" si="207"/>
        <v>68239.472499999989</v>
      </c>
      <c r="E3317" s="8">
        <f>IF($B3317&lt;$B$9,      E3316+($B$5*E3316+$B$7*$B$6+$B$8*($D3317-$B$6))*$B$20,           E3316+($B$5*E3316-$B$12)*$B$20)</f>
        <v>549344.73361275066</v>
      </c>
      <c r="G3317" s="4">
        <v>389575.33884123986</v>
      </c>
      <c r="I3317" s="4">
        <f>IF($B3317&lt;$B$9,      I3316+($B$5*I3316+$B$7*$B$6+$K$18*($D3317-$B$6))*$B$20,           I3316+($B$5*I3316-$K$16)*$B$20)</f>
        <v>472436.4292891412</v>
      </c>
      <c r="J3317">
        <f xml:space="preserve">          IF($B3317&lt;=$B$9,        $D3317-$B$7*$B$6-$K$18*($D3317-$B$6), $K$16)</f>
        <v>59523.62025442069</v>
      </c>
      <c r="K3317">
        <f t="shared" si="208"/>
        <v>153.3701401703845</v>
      </c>
      <c r="M3317" s="4">
        <f>IF($B3317&lt;$B$9,      M3316+($B$5*M3316+$B$7*$B$6+O$18*($D3317-$B$6))*$B$20,           M3316+($B$5*M3316-O$16)*$B$20)</f>
        <v>472332.5331897884</v>
      </c>
      <c r="N3317">
        <f>IF($B3317&lt;=$B$9,        $D3317-$B$7*$B$6-$O$18*($D3317-$B$6),          $O$16)</f>
        <v>59525.992435963628</v>
      </c>
      <c r="O3317">
        <f>EXP(-$O$17*$B3317)*LN(N3317)</f>
        <v>3.4698625480313097</v>
      </c>
      <c r="Q3317" s="4">
        <f>IF($B3317&lt;$B$9,      Q3316+($B$5*Q3316+$B$7*$B$6+$S$18*($D3317-$B$6))*$B$20,           Q3316+($B$5*Q3316-$S$16)*$B$20)</f>
        <v>589287.08230562857</v>
      </c>
      <c r="R3317">
        <f>IF($B3317&lt;=$B$9,        $D3317-$B$7*$B$6-$S$18*($D3317-$B$6),          $S$16)</f>
        <v>56855.657124999991</v>
      </c>
      <c r="S3317">
        <f>EXP(-$S$17*$B3317)*($J3317^(1-S$20)-1)/(1-S$20)</f>
        <v>0.31560406805210861</v>
      </c>
    </row>
    <row r="3318" spans="1:19" x14ac:dyDescent="0.3">
      <c r="A3318">
        <f t="shared" si="205"/>
        <v>57.96</v>
      </c>
      <c r="B3318">
        <v>32.96</v>
      </c>
      <c r="C3318" s="1">
        <f t="shared" si="206"/>
        <v>1.364695808</v>
      </c>
      <c r="D3318">
        <f t="shared" si="207"/>
        <v>68234.790399999998</v>
      </c>
      <c r="E3318" s="8">
        <f>IF($B3318&lt;$B$9,      E3317+($B$5*E3317+$B$7*$B$6+$B$8*($D3318-$B$6))*$B$20,           E3317+($B$5*E3317-$B$12)*$B$20)</f>
        <v>549641.70864071511</v>
      </c>
      <c r="G3318" s="4">
        <v>389779.92500023427</v>
      </c>
      <c r="I3318" s="4">
        <f>IF($B3318&lt;$B$9,      I3317+($B$5*I3317+$B$7*$B$6+$K$18*($D3318-$B$6))*$B$20,           I3317+($B$5*I3317-$K$16)*$B$20)</f>
        <v>472688.93102319964</v>
      </c>
      <c r="J3318">
        <f xml:space="preserve">          IF($B3318&lt;=$B$9,        $D3318-$B$7*$B$6-$K$18*($D3318-$B$6), $K$16)</f>
        <v>59519.892019276107</v>
      </c>
      <c r="K3318">
        <f t="shared" si="208"/>
        <v>153.31164872349888</v>
      </c>
      <c r="M3318" s="4">
        <f>IF($B3318&lt;$B$9,      M3317+($B$5*M3317+$B$7*$B$6+O$18*($D3318-$B$6))*$B$20,           M3317+($B$5*M3317-O$16)*$B$20)</f>
        <v>472584.97484448605</v>
      </c>
      <c r="N3318">
        <f>IF($B3318&lt;=$B$9,        $D3318-$B$7*$B$6-$O$18*($D3318-$B$6),          $O$16)</f>
        <v>59522.263591876479</v>
      </c>
      <c r="O3318">
        <f>EXP(-$O$17*$B3318)*LN(N3318)</f>
        <v>3.468628544451589</v>
      </c>
      <c r="Q3318" s="4">
        <f>IF($B3318&lt;$B$9,      Q3317+($B$5*Q3317+$B$7*$B$6+$S$18*($D3318-$B$6))*$B$20,           Q3317+($B$5*Q3317-$S$16)*$B$20)</f>
        <v>589607.15455083549</v>
      </c>
      <c r="R3318">
        <f>IF($B3318&lt;=$B$9,        $D3318-$B$7*$B$6-$S$18*($D3318-$B$6),          $S$16)</f>
        <v>56852.61376</v>
      </c>
      <c r="S3318">
        <f>EXP(-$S$17*$B3318)*($J3318^(1-S$20)-1)/(1-S$20)</f>
        <v>0.31549362562477556</v>
      </c>
    </row>
    <row r="3319" spans="1:19" x14ac:dyDescent="0.3">
      <c r="A3319">
        <f t="shared" si="205"/>
        <v>57.97</v>
      </c>
      <c r="B3319">
        <v>32.97</v>
      </c>
      <c r="C3319" s="1">
        <f t="shared" si="206"/>
        <v>1.3646020419999996</v>
      </c>
      <c r="D3319">
        <f t="shared" si="207"/>
        <v>68230.102099999975</v>
      </c>
      <c r="E3319" s="8">
        <f>IF($B3319&lt;$B$9,      E3318+($B$5*E3318+$B$7*$B$6+$B$8*($D3319-$B$6))*$B$20,           E3318+($B$5*E3318-$B$12)*$B$20)</f>
        <v>549938.77354503935</v>
      </c>
      <c r="G3319" s="4">
        <v>389984.57807608438</v>
      </c>
      <c r="I3319" s="4">
        <f>IF($B3319&lt;$B$9,      I3318+($B$5*I3318+$B$7*$B$6+$K$18*($D3319-$B$6))*$B$20,           I3318+($B$5*I3318-$K$16)*$B$20)</f>
        <v>472941.51158158545</v>
      </c>
      <c r="J3319">
        <f xml:space="preserve">          IF($B3319&lt;=$B$9,        $D3319-$B$7*$B$6-$K$18*($D3319-$B$6), $K$16)</f>
        <v>59516.15884723184</v>
      </c>
      <c r="K3319">
        <f t="shared" si="208"/>
        <v>153.25317289886428</v>
      </c>
      <c r="M3319" s="4">
        <f>IF($B3319&lt;$B$9,      M3318+($B$5*M3318+$B$7*$B$6+O$18*($D3319-$B$6))*$B$20,           M3318+($B$5*M3318-O$16)*$B$20)</f>
        <v>472837.49530858081</v>
      </c>
      <c r="N3319">
        <f>IF($B3319&lt;=$B$9,        $D3319-$B$7*$B$6-$O$18*($D3319-$B$6),          $O$16)</f>
        <v>59518.529810083295</v>
      </c>
      <c r="O3319">
        <f>EXP(-$O$17*$B3319)*LN(N3319)</f>
        <v>3.4673949522111589</v>
      </c>
      <c r="Q3319" s="4">
        <f>IF($B3319&lt;$B$9,      Q3318+($B$5*Q3318+$B$7*$B$6+$S$18*($D3319-$B$6))*$B$20,           Q3318+($B$5*Q3318-$S$16)*$B$20)</f>
        <v>589927.32241227827</v>
      </c>
      <c r="R3319">
        <f>IF($B3319&lt;=$B$9,        $D3319-$B$7*$B$6-$S$18*($D3319-$B$6),          $S$16)</f>
        <v>56849.566364999984</v>
      </c>
      <c r="S3319">
        <f>EXP(-$S$17*$B3319)*($J3319^(1-S$20)-1)/(1-S$20)</f>
        <v>0.31538322184516332</v>
      </c>
    </row>
    <row r="3320" spans="1:19" x14ac:dyDescent="0.3">
      <c r="A3320">
        <f t="shared" si="205"/>
        <v>57.98</v>
      </c>
      <c r="B3320">
        <v>32.979999999999997</v>
      </c>
      <c r="C3320" s="1">
        <f t="shared" si="206"/>
        <v>1.3645081520000004</v>
      </c>
      <c r="D3320">
        <f t="shared" si="207"/>
        <v>68225.40760000002</v>
      </c>
      <c r="E3320" s="8">
        <f>IF($B3320&lt;$B$9,      E3319+($B$5*E3319+$B$7*$B$6+$B$8*($D3320-$B$6))*$B$20,           E3319+($B$5*E3319-$B$12)*$B$20)</f>
        <v>550235.92833858007</v>
      </c>
      <c r="G3320" s="4">
        <v>390189.29808601103</v>
      </c>
      <c r="I3320" s="4">
        <f>IF($B3320&lt;$B$9,      I3319+($B$5*I3319+$B$7*$B$6+$K$18*($D3320-$B$6))*$B$20,           I3319+($B$5*I3319-$K$16)*$B$20)</f>
        <v>473194.1709792561</v>
      </c>
      <c r="J3320">
        <f xml:space="preserve">          IF($B3320&lt;=$B$9,        $D3320-$B$7*$B$6-$K$18*($D3320-$B$6), $K$16)</f>
        <v>59512.420738287976</v>
      </c>
      <c r="K3320">
        <f t="shared" si="208"/>
        <v>153.19471269438154</v>
      </c>
      <c r="M3320" s="4">
        <f>IF($B3320&lt;$B$9,      M3319+($B$5*M3319+$B$7*$B$6+O$18*($D3320-$B$6))*$B$20,           M3319+($B$5*M3319-O$16)*$B$20)</f>
        <v>473090.09459703299</v>
      </c>
      <c r="N3320">
        <f>IF($B3320&lt;=$B$9,        $D3320-$B$7*$B$6-$O$18*($D3320-$B$6),          $O$16)</f>
        <v>59514.791090584142</v>
      </c>
      <c r="O3320">
        <f>EXP(-$O$17*$B3320)*LN(N3320)</f>
        <v>3.466161771177755</v>
      </c>
      <c r="Q3320" s="4">
        <f>IF($B3320&lt;$B$9,      Q3319+($B$5*Q3319+$B$7*$B$6+$S$18*($D3320-$B$6))*$B$20,           Q3319+($B$5*Q3319-$S$16)*$B$20)</f>
        <v>590247.58590172254</v>
      </c>
      <c r="R3320">
        <f>IF($B3320&lt;=$B$9,        $D3320-$B$7*$B$6-$S$18*($D3320-$B$6),          $S$16)</f>
        <v>56846.514940000015</v>
      </c>
      <c r="S3320">
        <f>EXP(-$S$17*$B3320)*($J3320^(1-S$20)-1)/(1-S$20)</f>
        <v>0.31527285669974764</v>
      </c>
    </row>
    <row r="3321" spans="1:19" x14ac:dyDescent="0.3">
      <c r="A3321">
        <f t="shared" si="205"/>
        <v>57.989999999999995</v>
      </c>
      <c r="B3321">
        <v>32.989999999999995</v>
      </c>
      <c r="C3321" s="1">
        <f t="shared" si="206"/>
        <v>1.3644141379999999</v>
      </c>
      <c r="D3321">
        <f t="shared" si="207"/>
        <v>68220.70689999999</v>
      </c>
      <c r="E3321" s="8">
        <f>IF($B3321&lt;$B$9,      E3320+($B$5*E3320+$B$7*$B$6+$B$8*($D3321-$B$6))*$B$20,           E3320+($B$5*E3320-$B$12)*$B$20)</f>
        <v>550533.17303419858</v>
      </c>
      <c r="G3321" s="4">
        <v>390394.08504724113</v>
      </c>
      <c r="I3321" s="4">
        <f>IF($B3321&lt;$B$9,      I3320+($B$5*I3320+$B$7*$B$6+$K$18*($D3321-$B$6))*$B$20,           I3320+($B$5*I3320-$K$16)*$B$20)</f>
        <v>473446.90923117439</v>
      </c>
      <c r="J3321">
        <f xml:space="preserve">          IF($B3321&lt;=$B$9,        $D3321-$B$7*$B$6-$K$18*($D3321-$B$6), $K$16)</f>
        <v>59508.677692444384</v>
      </c>
      <c r="K3321">
        <f t="shared" si="208"/>
        <v>153.1362681079496</v>
      </c>
      <c r="M3321" s="4">
        <f>IF($B3321&lt;$B$9,      M3320+($B$5*M3320+$B$7*$B$6+O$18*($D3321-$B$6))*$B$20,           M3320+($B$5*M3320-O$16)*$B$20)</f>
        <v>473342.77272480814</v>
      </c>
      <c r="N3321">
        <f>IF($B3321&lt;=$B$9,        $D3321-$B$7*$B$6-$O$18*($D3321-$B$6),          $O$16)</f>
        <v>59511.047433378917</v>
      </c>
      <c r="O3321">
        <f>EXP(-$O$17*$B3321)*LN(N3321)</f>
        <v>3.4649290012191489</v>
      </c>
      <c r="Q3321" s="4">
        <f>IF($B3321&lt;$B$9,      Q3320+($B$5*Q3320+$B$7*$B$6+$S$18*($D3321-$B$6))*$B$20,           Q3320+($B$5*Q3320-$S$16)*$B$20)</f>
        <v>590567.94503093814</v>
      </c>
      <c r="R3321">
        <f>IF($B3321&lt;=$B$9,        $D3321-$B$7*$B$6-$S$18*($D3321-$B$6),          $S$16)</f>
        <v>56843.459484999992</v>
      </c>
      <c r="S3321">
        <f>EXP(-$S$17*$B3321)*($J3321^(1-S$20)-1)/(1-S$20)</f>
        <v>0.31516253017500911</v>
      </c>
    </row>
    <row r="3322" spans="1:19" x14ac:dyDescent="0.3">
      <c r="A3322">
        <f t="shared" si="205"/>
        <v>58</v>
      </c>
      <c r="B3322">
        <v>33</v>
      </c>
      <c r="C3322" s="1">
        <f t="shared" si="206"/>
        <v>1.3643200000000002</v>
      </c>
      <c r="D3322">
        <f t="shared" si="207"/>
        <v>68216.000000000015</v>
      </c>
      <c r="E3322" s="8">
        <f>IF($B3322&lt;$B$9,      E3321+($B$5*E3321+$B$7*$B$6+$B$8*($D3322-$B$6))*$B$20,           E3321+($B$5*E3321-$B$12)*$B$20)</f>
        <v>550830.50764476054</v>
      </c>
      <c r="G3322" s="4">
        <v>390598.93897700764</v>
      </c>
      <c r="I3322" s="4">
        <f>IF($B3322&lt;$B$9,      I3321+($B$5*I3321+$B$7*$B$6+$K$18*($D3322-$B$6))*$B$20,           I3321+($B$5*I3321-$K$16)*$B$20)</f>
        <v>473699.72635230829</v>
      </c>
      <c r="J3322">
        <f xml:space="preserve">          IF($B3322&lt;=$B$9,        $D3322-$B$7*$B$6-$K$18*($D3322-$B$6), $K$16)</f>
        <v>59504.92970970118</v>
      </c>
      <c r="K3322">
        <f t="shared" si="208"/>
        <v>153.07783913746593</v>
      </c>
      <c r="M3322" s="4">
        <f>IF($B3322&lt;$B$9,      M3321+($B$5*M3321+$B$7*$B$6+O$18*($D3322-$B$6))*$B$20,           M3321+($B$5*M3321-O$16)*$B$20)</f>
        <v>473595.52970687713</v>
      </c>
      <c r="N3322">
        <f>IF($B3322&lt;=$B$9,        $D3322-$B$7*$B$6-$O$18*($D3322-$B$6),          $O$16)</f>
        <v>59507.298838467716</v>
      </c>
      <c r="O3322">
        <f>EXP(-$O$17*$B3322)*LN(N3322)</f>
        <v>3.4636966422031463</v>
      </c>
      <c r="Q3322" s="4">
        <f>IF($B3322&lt;$B$9,      Q3321+($B$5*Q3321+$B$7*$B$6+$S$18*($D3322-$B$6))*$B$20,           Q3321+($B$5*Q3321-$S$16)*$B$20)</f>
        <v>590888.39981169894</v>
      </c>
      <c r="R3322">
        <f>IF($B3322&lt;=$B$9,        $D3322-$B$7*$B$6-$S$18*($D3322-$B$6),          $S$16)</f>
        <v>56840.400000000009</v>
      </c>
      <c r="S3322">
        <f>EXP(-$S$17*$B3322)*($J3322^(1-S$20)-1)/(1-S$20)</f>
        <v>0.31505224225743289</v>
      </c>
    </row>
    <row r="3323" spans="1:19" x14ac:dyDescent="0.3">
      <c r="A3323">
        <f t="shared" si="205"/>
        <v>58.01</v>
      </c>
      <c r="B3323">
        <v>33.01</v>
      </c>
      <c r="C3323" s="1">
        <f t="shared" si="206"/>
        <v>1.364225738</v>
      </c>
      <c r="D3323">
        <f t="shared" si="207"/>
        <v>68211.286900000006</v>
      </c>
      <c r="E3323" s="8">
        <f>IF($B3323&lt;$B$9,      E3322+($B$5*E3322+$B$7*$B$6+$B$8*($D3323-$B$6))*$B$20,           E3322+($B$5*E3322-$B$12)*$B$20)</f>
        <v>551127.93218313623</v>
      </c>
      <c r="G3323" s="4">
        <v>390803.85989254958</v>
      </c>
      <c r="I3323" s="4">
        <f>IF($B3323&lt;$B$9,      I3322+($B$5*I3322+$B$7*$B$6+$K$18*($D3323-$B$6))*$B$20,           I3322+($B$5*I3322-$K$16)*$B$20)</f>
        <v>473952.62235763104</v>
      </c>
      <c r="J3323">
        <f xml:space="preserve">          IF($B3323&lt;=$B$9,        $D3323-$B$7*$B$6-$K$18*($D3323-$B$6), $K$16)</f>
        <v>59501.176790058285</v>
      </c>
      <c r="K3323">
        <f t="shared" si="208"/>
        <v>153.01942578082608</v>
      </c>
      <c r="M3323" s="4">
        <f>IF($B3323&lt;$B$9,      M3322+($B$5*M3322+$B$7*$B$6+O$18*($D3323-$B$6))*$B$20,           M3322+($B$5*M3322-O$16)*$B$20)</f>
        <v>473848.36555821606</v>
      </c>
      <c r="N3323">
        <f>IF($B3323&lt;=$B$9,        $D3323-$B$7*$B$6-$O$18*($D3323-$B$6),          $O$16)</f>
        <v>59503.545305850472</v>
      </c>
      <c r="O3323">
        <f>EXP(-$O$17*$B3323)*LN(N3323)</f>
        <v>3.4624646939975889</v>
      </c>
      <c r="Q3323" s="4">
        <f>IF($B3323&lt;$B$9,      Q3322+($B$5*Q3322+$B$7*$B$6+$S$18*($D3323-$B$6))*$B$20,           Q3322+($B$5*Q3322-$S$16)*$B$20)</f>
        <v>591208.95025578304</v>
      </c>
      <c r="R3323">
        <f>IF($B3323&lt;=$B$9,        $D3323-$B$7*$B$6-$S$18*($D3323-$B$6),          $S$16)</f>
        <v>56837.336485000007</v>
      </c>
      <c r="S3323">
        <f>EXP(-$S$17*$B3323)*($J3323^(1-S$20)-1)/(1-S$20)</f>
        <v>0.31494199293350894</v>
      </c>
    </row>
    <row r="3324" spans="1:19" x14ac:dyDescent="0.3">
      <c r="A3324">
        <f t="shared" si="205"/>
        <v>58.019999999999996</v>
      </c>
      <c r="B3324">
        <v>33.019999999999996</v>
      </c>
      <c r="C3324" s="1">
        <f t="shared" si="206"/>
        <v>1.3641313519999998</v>
      </c>
      <c r="D3324">
        <f t="shared" si="207"/>
        <v>68206.567599999995</v>
      </c>
      <c r="E3324" s="8">
        <f>IF($B3324&lt;$B$9,      E3323+($B$5*E3323+$B$7*$B$6+$B$8*($D3324-$B$6))*$B$20,           E3323+($B$5*E3323-$B$12)*$B$20)</f>
        <v>551425.44666220038</v>
      </c>
      <c r="G3324" s="4">
        <v>391008.84781111195</v>
      </c>
      <c r="I3324" s="4">
        <f>IF($B3324&lt;$B$9,      I3323+($B$5*I3323+$B$7*$B$6+$K$18*($D3324-$B$6))*$B$20,           I3323+($B$5*I3323-$K$16)*$B$20)</f>
        <v>474205.59726212104</v>
      </c>
      <c r="J3324">
        <f xml:space="preserve">          IF($B3324&lt;=$B$9,        $D3324-$B$7*$B$6-$K$18*($D3324-$B$6), $K$16)</f>
        <v>59497.418933515735</v>
      </c>
      <c r="K3324">
        <f t="shared" si="208"/>
        <v>152.96102803592404</v>
      </c>
      <c r="M3324" s="4">
        <f>IF($B3324&lt;$B$9,      M3323+($B$5*M3323+$B$7*$B$6+O$18*($D3324-$B$6))*$B$20,           M3323+($B$5*M3323-O$16)*$B$20)</f>
        <v>474101.28029380616</v>
      </c>
      <c r="N3324">
        <f>IF($B3324&lt;=$B$9,        $D3324-$B$7*$B$6-$O$18*($D3324-$B$6),          $O$16)</f>
        <v>59499.786835527208</v>
      </c>
      <c r="O3324">
        <f>EXP(-$O$17*$B3324)*LN(N3324)</f>
        <v>3.4612331564703513</v>
      </c>
      <c r="Q3324" s="4">
        <f>IF($B3324&lt;$B$9,      Q3323+($B$5*Q3323+$B$7*$B$6+$S$18*($D3324-$B$6))*$B$20,           Q3323+($B$5*Q3323-$S$16)*$B$20)</f>
        <v>591529.59637497261</v>
      </c>
      <c r="R3324">
        <f>IF($B3324&lt;=$B$9,        $D3324-$B$7*$B$6-$S$18*($D3324-$B$6),          $S$16)</f>
        <v>56834.268939999994</v>
      </c>
      <c r="S3324">
        <f>EXP(-$S$17*$B3324)*($J3324^(1-S$20)-1)/(1-S$20)</f>
        <v>0.31483178218973218</v>
      </c>
    </row>
    <row r="3325" spans="1:19" x14ac:dyDescent="0.3">
      <c r="A3325">
        <f t="shared" si="205"/>
        <v>58.03</v>
      </c>
      <c r="B3325">
        <v>33.03</v>
      </c>
      <c r="C3325" s="1">
        <f t="shared" si="206"/>
        <v>1.364036842</v>
      </c>
      <c r="D3325">
        <f t="shared" si="207"/>
        <v>68201.842099999994</v>
      </c>
      <c r="E3325" s="8">
        <f>IF($B3325&lt;$B$9,      E3324+($B$5*E3324+$B$7*$B$6+$B$8*($D3325-$B$6))*$B$20,           E3324+($B$5*E3324-$B$12)*$B$20)</f>
        <v>551723.05109483213</v>
      </c>
      <c r="G3325" s="4">
        <v>391213.90274994582</v>
      </c>
      <c r="I3325" s="4">
        <f>IF($B3325&lt;$B$9,      I3324+($B$5*I3324+$B$7*$B$6+$K$18*($D3325-$B$6))*$B$20,           I3324+($B$5*I3324-$K$16)*$B$20)</f>
        <v>474458.65108076204</v>
      </c>
      <c r="J3325">
        <f xml:space="preserve">          IF($B3325&lt;=$B$9,        $D3325-$B$7*$B$6-$K$18*($D3325-$B$6), $K$16)</f>
        <v>59493.65614007353</v>
      </c>
      <c r="K3325">
        <f t="shared" si="208"/>
        <v>152.90264590065195</v>
      </c>
      <c r="M3325" s="4">
        <f>IF($B3325&lt;$B$9,      M3324+($B$5*M3324+$B$7*$B$6+O$18*($D3325-$B$6))*$B$20,           M3324+($B$5*M3324-O$16)*$B$20)</f>
        <v>474354.27392863401</v>
      </c>
      <c r="N3325">
        <f>IF($B3325&lt;=$B$9,        $D3325-$B$7*$B$6-$O$18*($D3325-$B$6),          $O$16)</f>
        <v>59496.023427497938</v>
      </c>
      <c r="O3325">
        <f>EXP(-$O$17*$B3325)*LN(N3325)</f>
        <v>3.4600020294893428</v>
      </c>
      <c r="Q3325" s="4">
        <f>IF($B3325&lt;$B$9,      Q3324+($B$5*Q3324+$B$7*$B$6+$S$18*($D3325-$B$6))*$B$20,           Q3324+($B$5*Q3324-$S$16)*$B$20)</f>
        <v>591850.33818105387</v>
      </c>
      <c r="R3325">
        <f>IF($B3325&lt;=$B$9,        $D3325-$B$7*$B$6-$S$18*($D3325-$B$6),          $S$16)</f>
        <v>56831.197365</v>
      </c>
      <c r="S3325">
        <f>EXP(-$S$17*$B3325)*($J3325^(1-S$20)-1)/(1-S$20)</f>
        <v>0.31472161001260168</v>
      </c>
    </row>
    <row r="3326" spans="1:19" x14ac:dyDescent="0.3">
      <c r="A3326">
        <f t="shared" si="205"/>
        <v>58.04</v>
      </c>
      <c r="B3326">
        <v>33.04</v>
      </c>
      <c r="C3326" s="1">
        <f t="shared" si="206"/>
        <v>1.3639422079999997</v>
      </c>
      <c r="D3326">
        <f t="shared" si="207"/>
        <v>68197.110399999976</v>
      </c>
      <c r="E3326" s="8">
        <f>IF($B3326&lt;$B$9,      E3325+($B$5*E3325+$B$7*$B$6+$B$8*($D3326-$B$6))*$B$20,           E3325+($B$5*E3325-$B$12)*$B$20)</f>
        <v>552020.74549391528</v>
      </c>
      <c r="G3326" s="4">
        <v>391419.0247263083</v>
      </c>
      <c r="I3326" s="4">
        <f>IF($B3326&lt;$B$9,      I3325+($B$5*I3325+$B$7*$B$6+$K$18*($D3326-$B$6))*$B$20,           I3325+($B$5*I3325-$K$16)*$B$20)</f>
        <v>474711.78382854298</v>
      </c>
      <c r="J3326">
        <f xml:space="preserve">          IF($B3326&lt;=$B$9,        $D3326-$B$7*$B$6-$K$18*($D3326-$B$6), $K$16)</f>
        <v>59489.888409731648</v>
      </c>
      <c r="K3326">
        <f t="shared" si="208"/>
        <v>152.84427937290036</v>
      </c>
      <c r="M3326" s="4">
        <f>IF($B3326&lt;$B$9,      M3325+($B$5*M3325+$B$7*$B$6+O$18*($D3326-$B$6))*$B$20,           M3325+($B$5*M3325-O$16)*$B$20)</f>
        <v>474607.34647769138</v>
      </c>
      <c r="N3326">
        <f>IF($B3326&lt;=$B$9,        $D3326-$B$7*$B$6-$O$18*($D3326-$B$6),          $O$16)</f>
        <v>59492.25508176264</v>
      </c>
      <c r="O3326">
        <f>EXP(-$O$17*$B3326)*LN(N3326)</f>
        <v>3.4587713129225093</v>
      </c>
      <c r="Q3326" s="4">
        <f>IF($B3326&lt;$B$9,      Q3325+($B$5*Q3325+$B$7*$B$6+$S$18*($D3326-$B$6))*$B$20,           Q3325+($B$5*Q3325-$S$16)*$B$20)</f>
        <v>592171.17568581726</v>
      </c>
      <c r="R3326">
        <f>IF($B3326&lt;=$B$9,        $D3326-$B$7*$B$6-$S$18*($D3326-$B$6),          $S$16)</f>
        <v>56828.121759999987</v>
      </c>
      <c r="S3326">
        <f>EXP(-$S$17*$B3326)*($J3326^(1-S$20)-1)/(1-S$20)</f>
        <v>0.31461147638862197</v>
      </c>
    </row>
    <row r="3327" spans="1:19" x14ac:dyDescent="0.3">
      <c r="A3327">
        <f t="shared" si="205"/>
        <v>58.05</v>
      </c>
      <c r="B3327">
        <v>33.049999999999997</v>
      </c>
      <c r="C3327" s="1">
        <f t="shared" si="206"/>
        <v>1.3638474500000002</v>
      </c>
      <c r="D3327">
        <f t="shared" si="207"/>
        <v>68192.372500000012</v>
      </c>
      <c r="E3327" s="8">
        <f>IF($B3327&lt;$B$9,      E3326+($B$5*E3326+$B$7*$B$6+$B$8*($D3327-$B$6))*$B$20,           E3326+($B$5*E3326-$B$12)*$B$20)</f>
        <v>552318.52987233817</v>
      </c>
      <c r="G3327" s="4">
        <v>391624.21375746251</v>
      </c>
      <c r="I3327" s="4">
        <f>IF($B3327&lt;$B$9,      I3326+($B$5*I3326+$B$7*$B$6+$K$18*($D3327-$B$6))*$B$20,           I3326+($B$5*I3326-$K$16)*$B$20)</f>
        <v>474964.99552045809</v>
      </c>
      <c r="J3327">
        <f xml:space="preserve">          IF($B3327&lt;=$B$9,        $D3327-$B$7*$B$6-$K$18*($D3327-$B$6), $K$16)</f>
        <v>59486.115742490154</v>
      </c>
      <c r="K3327">
        <f t="shared" si="208"/>
        <v>152.78592845055806</v>
      </c>
      <c r="M3327" s="4">
        <f>IF($B3327&lt;$B$9,      M3326+($B$5*M3326+$B$7*$B$6+O$18*($D3327-$B$6))*$B$20,           M3326+($B$5*M3326-O$16)*$B$20)</f>
        <v>474860.49795597536</v>
      </c>
      <c r="N3327">
        <f>IF($B3327&lt;=$B$9,        $D3327-$B$7*$B$6-$O$18*($D3327-$B$6),          $O$16)</f>
        <v>59488.481798321365</v>
      </c>
      <c r="O3327">
        <f>EXP(-$O$17*$B3327)*LN(N3327)</f>
        <v>3.4575410066378298</v>
      </c>
      <c r="Q3327" s="4">
        <f>IF($B3327&lt;$B$9,      Q3326+($B$5*Q3326+$B$7*$B$6+$S$18*($D3327-$B$6))*$B$20,           Q3326+($B$5*Q3326-$S$16)*$B$20)</f>
        <v>592492.10890105728</v>
      </c>
      <c r="R3327">
        <f>IF($B3327&lt;=$B$9,        $D3327-$B$7*$B$6-$S$18*($D3327-$B$6),          $S$16)</f>
        <v>56825.042125000007</v>
      </c>
      <c r="S3327">
        <f>EXP(-$S$17*$B3327)*($J3327^(1-S$20)-1)/(1-S$20)</f>
        <v>0.31450138130430172</v>
      </c>
    </row>
    <row r="3328" spans="1:19" x14ac:dyDescent="0.3">
      <c r="A3328">
        <f t="shared" si="205"/>
        <v>58.059999999999995</v>
      </c>
      <c r="B3328">
        <v>33.059999999999995</v>
      </c>
      <c r="C3328" s="1">
        <f t="shared" si="206"/>
        <v>1.3637525680000002</v>
      </c>
      <c r="D3328">
        <f t="shared" si="207"/>
        <v>68187.628400000016</v>
      </c>
      <c r="E3328" s="8">
        <f>IF($B3328&lt;$B$9,      E3327+($B$5*E3327+$B$7*$B$6+$B$8*($D3328-$B$6))*$B$20,           E3327+($B$5*E3327-$B$12)*$B$20)</f>
        <v>552616.40424299345</v>
      </c>
      <c r="G3328" s="4">
        <v>391829.46986067761</v>
      </c>
      <c r="I3328" s="4">
        <f>IF($B3328&lt;$B$9,      I3327+($B$5*I3327+$B$7*$B$6+$K$18*($D3328-$B$6))*$B$20,           I3327+($B$5*I3327-$K$16)*$B$20)</f>
        <v>475218.28617150674</v>
      </c>
      <c r="J3328">
        <f xml:space="preserve">          IF($B3328&lt;=$B$9,        $D3328-$B$7*$B$6-$K$18*($D3328-$B$6), $K$16)</f>
        <v>59482.338138348976</v>
      </c>
      <c r="K3328">
        <f t="shared" si="208"/>
        <v>152.72759313151201</v>
      </c>
      <c r="M3328" s="4">
        <f>IF($B3328&lt;$B$9,      M3327+($B$5*M3327+$B$7*$B$6+O$18*($D3328-$B$6))*$B$20,           M3327+($B$5*M3327-O$16)*$B$20)</f>
        <v>475113.72837848822</v>
      </c>
      <c r="N3328">
        <f>IF($B3328&lt;=$B$9,        $D3328-$B$7*$B$6-$O$18*($D3328-$B$6),          $O$16)</f>
        <v>59484.703577174048</v>
      </c>
      <c r="O3328">
        <f>EXP(-$O$17*$B3328)*LN(N3328)</f>
        <v>3.4563111105033157</v>
      </c>
      <c r="Q3328" s="4">
        <f>IF($B3328&lt;$B$9,      Q3327+($B$5*Q3327+$B$7*$B$6+$S$18*($D3328-$B$6))*$B$20,           Q3327+($B$5*Q3327-$S$16)*$B$20)</f>
        <v>592813.13783857261</v>
      </c>
      <c r="R3328">
        <f>IF($B3328&lt;=$B$9,        $D3328-$B$7*$B$6-$S$18*($D3328-$B$6),          $S$16)</f>
        <v>56821.958460000009</v>
      </c>
      <c r="S3328">
        <f>EXP(-$S$17*$B3328)*($J3328^(1-S$20)-1)/(1-S$20)</f>
        <v>0.3143913247461545</v>
      </c>
    </row>
    <row r="3329" spans="1:19" x14ac:dyDescent="0.3">
      <c r="A3329">
        <f t="shared" si="205"/>
        <v>58.07</v>
      </c>
      <c r="B3329">
        <v>33.07</v>
      </c>
      <c r="C3329" s="1">
        <f t="shared" si="206"/>
        <v>1.3636575620000002</v>
      </c>
      <c r="D3329">
        <f t="shared" si="207"/>
        <v>68182.878100000016</v>
      </c>
      <c r="E3329" s="8">
        <f>IF($B3329&lt;$B$9,      E3328+($B$5*E3328+$B$7*$B$6+$B$8*($D3329-$B$6))*$B$20,           E3328+($B$5*E3328-$B$12)*$B$20)</f>
        <v>552914.36861877854</v>
      </c>
      <c r="G3329" s="4">
        <v>392034.79305322882</v>
      </c>
      <c r="I3329" s="4">
        <f>IF($B3329&lt;$B$9,      I3328+($B$5*I3328+$B$7*$B$6+$K$18*($D3329-$B$6))*$B$20,           I3328+($B$5*I3328-$K$16)*$B$20)</f>
        <v>475471.6557966937</v>
      </c>
      <c r="J3329">
        <f xml:space="preserve">          IF($B3329&lt;=$B$9,        $D3329-$B$7*$B$6-$K$18*($D3329-$B$6), $K$16)</f>
        <v>59478.555597308128</v>
      </c>
      <c r="K3329">
        <f t="shared" si="208"/>
        <v>152.66927341364763</v>
      </c>
      <c r="M3329" s="4">
        <f>IF($B3329&lt;$B$9,      M3328+($B$5*M3328+$B$7*$B$6+O$18*($D3329-$B$6))*$B$20,           M3328+($B$5*M3328-O$16)*$B$20)</f>
        <v>475367.03776023746</v>
      </c>
      <c r="N3329">
        <f>IF($B3329&lt;=$B$9,        $D3329-$B$7*$B$6-$O$18*($D3329-$B$6),          $O$16)</f>
        <v>59480.920418320711</v>
      </c>
      <c r="O3329">
        <f>EXP(-$O$17*$B3329)*LN(N3329)</f>
        <v>3.4550816243870166</v>
      </c>
      <c r="Q3329" s="4">
        <f>IF($B3329&lt;$B$9,      Q3328+($B$5*Q3328+$B$7*$B$6+$S$18*($D3329-$B$6))*$B$20,           Q3328+($B$5*Q3328-$S$16)*$B$20)</f>
        <v>593134.26251016615</v>
      </c>
      <c r="R3329">
        <f>IF($B3329&lt;=$B$9,        $D3329-$B$7*$B$6-$S$18*($D3329-$B$6),          $S$16)</f>
        <v>56818.870765000014</v>
      </c>
      <c r="S3329">
        <f>EXP(-$S$17*$B3329)*($J3329^(1-S$20)-1)/(1-S$20)</f>
        <v>0.3142813067006987</v>
      </c>
    </row>
    <row r="3330" spans="1:19" x14ac:dyDescent="0.3">
      <c r="A3330">
        <f t="shared" si="205"/>
        <v>58.08</v>
      </c>
      <c r="B3330">
        <v>33.08</v>
      </c>
      <c r="C3330" s="1">
        <f t="shared" si="206"/>
        <v>1.3635624319999999</v>
      </c>
      <c r="D3330">
        <f t="shared" si="207"/>
        <v>68178.121599999999</v>
      </c>
      <c r="E3330" s="8">
        <f>IF($B3330&lt;$B$9,      E3329+($B$5*E3329+$B$7*$B$6+$B$8*($D3330-$B$6))*$B$20,           E3329+($B$5*E3329-$B$12)*$B$20)</f>
        <v>553212.42301259516</v>
      </c>
      <c r="G3330" s="4">
        <v>392240.18335239746</v>
      </c>
      <c r="I3330" s="4">
        <f>IF($B3330&lt;$B$9,      I3329+($B$5*I3329+$B$7*$B$6+$K$18*($D3330-$B$6))*$B$20,           I3329+($B$5*I3329-$K$16)*$B$20)</f>
        <v>475725.10441102885</v>
      </c>
      <c r="J3330">
        <f xml:space="preserve">          IF($B3330&lt;=$B$9,        $D3330-$B$7*$B$6-$K$18*($D3330-$B$6), $K$16)</f>
        <v>59474.768119367618</v>
      </c>
      <c r="K3330">
        <f t="shared" si="208"/>
        <v>152.61096929484867</v>
      </c>
      <c r="M3330" s="4">
        <f>IF($B3330&lt;$B$9,      M3329+($B$5*M3329+$B$7*$B$6+O$18*($D3330-$B$6))*$B$20,           M3329+($B$5*M3329-O$16)*$B$20)</f>
        <v>475620.42611623596</v>
      </c>
      <c r="N3330">
        <f>IF($B3330&lt;=$B$9,        $D3330-$B$7*$B$6-$O$18*($D3330-$B$6),          $O$16)</f>
        <v>59477.132321761346</v>
      </c>
      <c r="O3330">
        <f>EXP(-$O$17*$B3330)*LN(N3330)</f>
        <v>3.453852548157017</v>
      </c>
      <c r="Q3330" s="4">
        <f>IF($B3330&lt;$B$9,      Q3329+($B$5*Q3329+$B$7*$B$6+$S$18*($D3330-$B$6))*$B$20,           Q3329+($B$5*Q3329-$S$16)*$B$20)</f>
        <v>593455.48292764474</v>
      </c>
      <c r="R3330">
        <f>IF($B3330&lt;=$B$9,        $D3330-$B$7*$B$6-$S$18*($D3330-$B$6),          $S$16)</f>
        <v>56815.779040000001</v>
      </c>
      <c r="S3330">
        <f>EXP(-$S$17*$B3330)*($J3330^(1-S$20)-1)/(1-S$20)</f>
        <v>0.3141713271544575</v>
      </c>
    </row>
    <row r="3331" spans="1:19" x14ac:dyDescent="0.3">
      <c r="A3331">
        <f t="shared" si="205"/>
        <v>58.089999999999996</v>
      </c>
      <c r="B3331">
        <v>33.089999999999996</v>
      </c>
      <c r="C3331" s="1">
        <f t="shared" si="206"/>
        <v>1.3634671779999996</v>
      </c>
      <c r="D3331">
        <f t="shared" si="207"/>
        <v>68173.358899999977</v>
      </c>
      <c r="E3331" s="8">
        <f>IF($B3331&lt;$B$9,      E3330+($B$5*E3330+$B$7*$B$6+$B$8*($D3331-$B$6))*$B$20,           E3330+($B$5*E3330-$B$12)*$B$20)</f>
        <v>553510.56743734959</v>
      </c>
      <c r="G3331" s="4">
        <v>392445.64077547082</v>
      </c>
      <c r="I3331" s="4">
        <f>IF($B3331&lt;$B$9,      I3330+($B$5*I3330+$B$7*$B$6+$K$18*($D3331-$B$6))*$B$20,           I3330+($B$5*I3330-$K$16)*$B$20)</f>
        <v>475978.63202952745</v>
      </c>
      <c r="J3331">
        <f xml:space="preserve">          IF($B3331&lt;=$B$9,        $D3331-$B$7*$B$6-$K$18*($D3331-$B$6), $K$16)</f>
        <v>59470.975704527438</v>
      </c>
      <c r="K3331">
        <f t="shared" si="208"/>
        <v>152.55268077299695</v>
      </c>
      <c r="M3331" s="4">
        <f>IF($B3331&lt;$B$9,      M3330+($B$5*M3330+$B$7*$B$6+O$18*($D3331-$B$6))*$B$20,           M3330+($B$5*M3330-O$16)*$B$20)</f>
        <v>475873.89346150169</v>
      </c>
      <c r="N3331">
        <f>IF($B3331&lt;=$B$9,        $D3331-$B$7*$B$6-$O$18*($D3331-$B$6),          $O$16)</f>
        <v>59473.339287495961</v>
      </c>
      <c r="O3331">
        <f>EXP(-$O$17*$B3331)*LN(N3331)</f>
        <v>3.4526238816814323</v>
      </c>
      <c r="Q3331" s="4">
        <f>IF($B3331&lt;$B$9,      Q3330+($B$5*Q3330+$B$7*$B$6+$S$18*($D3331-$B$6))*$B$20,           Q3330+($B$5*Q3330-$S$16)*$B$20)</f>
        <v>593776.79910281941</v>
      </c>
      <c r="R3331">
        <f>IF($B3331&lt;=$B$9,        $D3331-$B$7*$B$6-$S$18*($D3331-$B$6),          $S$16)</f>
        <v>56812.683284999985</v>
      </c>
      <c r="S3331">
        <f>EXP(-$S$17*$B3331)*($J3331^(1-S$20)-1)/(1-S$20)</f>
        <v>0.31406138609395839</v>
      </c>
    </row>
    <row r="3332" spans="1:19" x14ac:dyDescent="0.3">
      <c r="A3332">
        <f t="shared" si="205"/>
        <v>58.099999999999994</v>
      </c>
      <c r="B3332">
        <v>33.099999999999994</v>
      </c>
      <c r="C3332" s="1">
        <f t="shared" si="206"/>
        <v>1.3633718000000004</v>
      </c>
      <c r="D3332">
        <f t="shared" si="207"/>
        <v>68168.590000000011</v>
      </c>
      <c r="E3332" s="8">
        <f>IF($B3332&lt;$B$9,      E3331+($B$5*E3331+$B$7*$B$6+$B$8*($D3332-$B$6))*$B$20,           E3331+($B$5*E3331-$B$12)*$B$20)</f>
        <v>553808.80190595263</v>
      </c>
      <c r="G3332" s="4">
        <v>392651.16533974226</v>
      </c>
      <c r="I3332" s="4">
        <f>IF($B3332&lt;$B$9,      I3331+($B$5*I3331+$B$7*$B$6+$K$18*($D3332-$B$6))*$B$20,           I3331+($B$5*I3331-$K$16)*$B$20)</f>
        <v>476232.23866720992</v>
      </c>
      <c r="J3332">
        <f xml:space="preserve">          IF($B3332&lt;=$B$9,        $D3332-$B$7*$B$6-$K$18*($D3332-$B$6), $K$16)</f>
        <v>59467.17835278764</v>
      </c>
      <c r="K3332">
        <f t="shared" si="208"/>
        <v>152.49440784597289</v>
      </c>
      <c r="M3332" s="4">
        <f>IF($B3332&lt;$B$9,      M3331+($B$5*M3331+$B$7*$B$6+O$18*($D3332-$B$6))*$B$20,           M3331+($B$5*M3331-O$16)*$B$20)</f>
        <v>476127.43981105799</v>
      </c>
      <c r="N3332">
        <f>IF($B3332&lt;=$B$9,        $D3332-$B$7*$B$6-$O$18*($D3332-$B$6),          $O$16)</f>
        <v>59469.541315524599</v>
      </c>
      <c r="O3332">
        <f>EXP(-$O$17*$B3332)*LN(N3332)</f>
        <v>3.451395624828415</v>
      </c>
      <c r="Q3332" s="4">
        <f>IF($B3332&lt;$B$9,      Q3331+($B$5*Q3331+$B$7*$B$6+$S$18*($D3332-$B$6))*$B$20,           Q3331+($B$5*Q3331-$S$16)*$B$20)</f>
        <v>594098.21104750538</v>
      </c>
      <c r="R3332">
        <f>IF($B3332&lt;=$B$9,        $D3332-$B$7*$B$6-$S$18*($D3332-$B$6),          $S$16)</f>
        <v>56809.583500000008</v>
      </c>
      <c r="S3332">
        <f>EXP(-$S$17*$B3332)*($J3332^(1-S$20)-1)/(1-S$20)</f>
        <v>0.31395148350573404</v>
      </c>
    </row>
    <row r="3333" spans="1:19" x14ac:dyDescent="0.3">
      <c r="A3333">
        <f t="shared" si="205"/>
        <v>58.11</v>
      </c>
      <c r="B3333">
        <v>33.11</v>
      </c>
      <c r="C3333" s="1">
        <f t="shared" si="206"/>
        <v>1.3632762979999997</v>
      </c>
      <c r="D3333">
        <f t="shared" si="207"/>
        <v>68163.814899999983</v>
      </c>
      <c r="E3333" s="8">
        <f>IF($B3333&lt;$B$9,      E3332+($B$5*E3332+$B$7*$B$6+$B$8*($D3333-$B$6))*$B$20,           E3332+($B$5*E3332-$B$12)*$B$20)</f>
        <v>554107.12643131975</v>
      </c>
      <c r="G3333" s="4">
        <v>392856.75706251117</v>
      </c>
      <c r="I3333" s="4">
        <f>IF($B3333&lt;$B$9,      I3332+($B$5*I3332+$B$7*$B$6+$K$18*($D3333-$B$6))*$B$20,           I3332+($B$5*I3332-$K$16)*$B$20)</f>
        <v>476485.92433910194</v>
      </c>
      <c r="J3333">
        <f xml:space="preserve">          IF($B3333&lt;=$B$9,        $D3333-$B$7*$B$6-$K$18*($D3333-$B$6), $K$16)</f>
        <v>59463.376064148135</v>
      </c>
      <c r="K3333">
        <f t="shared" si="208"/>
        <v>152.4361505116548</v>
      </c>
      <c r="M3333" s="4">
        <f>IF($B3333&lt;$B$9,      M3332+($B$5*M3332+$B$7*$B$6+O$18*($D3333-$B$6))*$B$20,           M3332+($B$5*M3332-O$16)*$B$20)</f>
        <v>476381.06517993339</v>
      </c>
      <c r="N3333">
        <f>IF($B3333&lt;=$B$9,        $D3333-$B$7*$B$6-$O$18*($D3333-$B$6),          $O$16)</f>
        <v>59465.738405847173</v>
      </c>
      <c r="O3333">
        <f>EXP(-$O$17*$B3333)*LN(N3333)</f>
        <v>3.4501677774661501</v>
      </c>
      <c r="Q3333" s="4">
        <f>IF($B3333&lt;$B$9,      Q3332+($B$5*Q3332+$B$7*$B$6+$S$18*($D3333-$B$6))*$B$20,           Q3332+($B$5*Q3332-$S$16)*$B$20)</f>
        <v>594419.71877352195</v>
      </c>
      <c r="R3333">
        <f>IF($B3333&lt;=$B$9,        $D3333-$B$7*$B$6-$S$18*($D3333-$B$6),          $S$16)</f>
        <v>56806.479684999991</v>
      </c>
      <c r="S3333">
        <f>EXP(-$S$17*$B3333)*($J3333^(1-S$20)-1)/(1-S$20)</f>
        <v>0.31384161937632138</v>
      </c>
    </row>
    <row r="3334" spans="1:19" x14ac:dyDescent="0.3">
      <c r="A3334">
        <f t="shared" si="205"/>
        <v>58.12</v>
      </c>
      <c r="B3334">
        <v>33.119999999999997</v>
      </c>
      <c r="C3334" s="1">
        <f t="shared" si="206"/>
        <v>1.3631806720000004</v>
      </c>
      <c r="D3334">
        <f t="shared" si="207"/>
        <v>68159.033600000024</v>
      </c>
      <c r="E3334" s="8">
        <f>IF($B3334&lt;$B$9,      E3333+($B$5*E3333+$B$7*$B$6+$B$8*($D3334-$B$6))*$B$20,           E3333+($B$5*E3333-$B$12)*$B$20)</f>
        <v>554405.54102637072</v>
      </c>
      <c r="G3334" s="4">
        <v>393062.41596108302</v>
      </c>
      <c r="I3334" s="4">
        <f>IF($B3334&lt;$B$9,      I3333+($B$5*I3333+$B$7*$B$6+$K$18*($D3334-$B$6))*$B$20,           I3333+($B$5*I3333-$K$16)*$B$20)</f>
        <v>476739.68906023452</v>
      </c>
      <c r="J3334">
        <f xml:space="preserve">          IF($B3334&lt;=$B$9,        $D3334-$B$7*$B$6-$K$18*($D3334-$B$6), $K$16)</f>
        <v>59459.568838609026</v>
      </c>
      <c r="K3334">
        <f t="shared" si="208"/>
        <v>152.37790876791982</v>
      </c>
      <c r="M3334" s="4">
        <f>IF($B3334&lt;$B$9,      M3333+($B$5*M3333+$B$7*$B$6+O$18*($D3334-$B$6))*$B$20,           M3333+($B$5*M3333-O$16)*$B$20)</f>
        <v>476634.76958316175</v>
      </c>
      <c r="N3334">
        <f>IF($B3334&lt;=$B$9,        $D3334-$B$7*$B$6-$O$18*($D3334-$B$6),          $O$16)</f>
        <v>59461.930558463784</v>
      </c>
      <c r="O3334">
        <f>EXP(-$O$17*$B3334)*LN(N3334)</f>
        <v>3.4489403394628617</v>
      </c>
      <c r="Q3334" s="4">
        <f>IF($B3334&lt;$B$9,      Q3333+($B$5*Q3333+$B$7*$B$6+$S$18*($D3334-$B$6))*$B$20,           Q3333+($B$5*Q3333-$S$16)*$B$20)</f>
        <v>594741.32229269273</v>
      </c>
      <c r="R3334">
        <f>IF($B3334&lt;=$B$9,        $D3334-$B$7*$B$6-$S$18*($D3334-$B$6),          $S$16)</f>
        <v>56803.371840000014</v>
      </c>
      <c r="S3334">
        <f>EXP(-$S$17*$B3334)*($J3334^(1-S$20)-1)/(1-S$20)</f>
        <v>0.31373179369226262</v>
      </c>
    </row>
    <row r="3335" spans="1:19" x14ac:dyDescent="0.3">
      <c r="A3335">
        <f t="shared" si="205"/>
        <v>58.129999999999995</v>
      </c>
      <c r="B3335">
        <v>33.129999999999995</v>
      </c>
      <c r="C3335" s="1">
        <f t="shared" si="206"/>
        <v>1.3630849220000001</v>
      </c>
      <c r="D3335">
        <f t="shared" si="207"/>
        <v>68154.246100000004</v>
      </c>
      <c r="E3335" s="8">
        <f>IF($B3335&lt;$B$9,      E3334+($B$5*E3334+$B$7*$B$6+$B$8*($D3335-$B$6))*$B$20,           E3334+($B$5*E3334-$B$12)*$B$20)</f>
        <v>554704.04570402997</v>
      </c>
      <c r="G3335" s="4">
        <v>393268.14205276943</v>
      </c>
      <c r="I3335" s="4">
        <f>IF($B3335&lt;$B$9,      I3334+($B$5*I3334+$B$7*$B$6+$K$18*($D3335-$B$6))*$B$20,           I3334+($B$5*I3334-$K$16)*$B$20)</f>
        <v>476993.53284564393</v>
      </c>
      <c r="J3335">
        <f xml:space="preserve">          IF($B3335&lt;=$B$9,        $D3335-$B$7*$B$6-$K$18*($D3335-$B$6), $K$16)</f>
        <v>59455.756676170211</v>
      </c>
      <c r="K3335">
        <f t="shared" si="208"/>
        <v>152.31968261264299</v>
      </c>
      <c r="M3335" s="4">
        <f>IF($B3335&lt;$B$9,      M3334+($B$5*M3334+$B$7*$B$6+O$18*($D3335-$B$6))*$B$20,           M3334+($B$5*M3334-O$16)*$B$20)</f>
        <v>476888.55303578213</v>
      </c>
      <c r="N3335">
        <f>IF($B3335&lt;=$B$9,        $D3335-$B$7*$B$6-$O$18*($D3335-$B$6),          $O$16)</f>
        <v>59458.117773374332</v>
      </c>
      <c r="O3335">
        <f>EXP(-$O$17*$B3335)*LN(N3335)</f>
        <v>3.4477133106868041</v>
      </c>
      <c r="Q3335" s="4">
        <f>IF($B3335&lt;$B$9,      Q3334+($B$5*Q3334+$B$7*$B$6+$S$18*($D3335-$B$6))*$B$20,           Q3334+($B$5*Q3334-$S$16)*$B$20)</f>
        <v>595063.02161684516</v>
      </c>
      <c r="R3335">
        <f>IF($B3335&lt;=$B$9,        $D3335-$B$7*$B$6-$S$18*($D3335-$B$6),          $S$16)</f>
        <v>56800.259965000005</v>
      </c>
      <c r="S3335">
        <f>EXP(-$S$17*$B3335)*($J3335^(1-S$20)-1)/(1-S$20)</f>
        <v>0.31362200644010418</v>
      </c>
    </row>
    <row r="3336" spans="1:19" x14ac:dyDescent="0.3">
      <c r="A3336">
        <f t="shared" si="205"/>
        <v>58.14</v>
      </c>
      <c r="B3336">
        <v>33.14</v>
      </c>
      <c r="C3336" s="1">
        <f t="shared" si="206"/>
        <v>1.3629890480000002</v>
      </c>
      <c r="D3336">
        <f t="shared" si="207"/>
        <v>68149.452400000009</v>
      </c>
      <c r="E3336" s="8">
        <f>IF($B3336&lt;$B$9,      E3335+($B$5*E3335+$B$7*$B$6+$B$8*($D3336-$B$6))*$B$20,           E3335+($B$5*E3335-$B$12)*$B$20)</f>
        <v>555002.64047722635</v>
      </c>
      <c r="G3336" s="4">
        <v>393473.93535488792</v>
      </c>
      <c r="I3336" s="4">
        <f>IF($B3336&lt;$B$9,      I3335+($B$5*I3335+$B$7*$B$6+$K$18*($D3336-$B$6))*$B$20,           I3335+($B$5*I3335-$K$16)*$B$20)</f>
        <v>477247.45571037161</v>
      </c>
      <c r="J3336">
        <f xml:space="preserve">          IF($B3336&lt;=$B$9,        $D3336-$B$7*$B$6-$K$18*($D3336-$B$6), $K$16)</f>
        <v>59451.939576831755</v>
      </c>
      <c r="K3336">
        <f t="shared" si="208"/>
        <v>152.26147204369772</v>
      </c>
      <c r="M3336" s="4">
        <f>IF($B3336&lt;$B$9,      M3335+($B$5*M3335+$B$7*$B$6+O$18*($D3336-$B$6))*$B$20,           M3335+($B$5*M3335-O$16)*$B$20)</f>
        <v>477142.41555283888</v>
      </c>
      <c r="N3336">
        <f>IF($B3336&lt;=$B$9,        $D3336-$B$7*$B$6-$O$18*($D3336-$B$6),          $O$16)</f>
        <v>59454.300050578888</v>
      </c>
      <c r="O3336">
        <f>EXP(-$O$17*$B3336)*LN(N3336)</f>
        <v>3.4464866910062657</v>
      </c>
      <c r="Q3336" s="4">
        <f>IF($B3336&lt;$B$9,      Q3335+($B$5*Q3335+$B$7*$B$6+$S$18*($D3336-$B$6))*$B$20,           Q3335+($B$5*Q3335-$S$16)*$B$20)</f>
        <v>595384.816757811</v>
      </c>
      <c r="R3336">
        <f>IF($B3336&lt;=$B$9,        $D3336-$B$7*$B$6-$S$18*($D3336-$B$6),          $S$16)</f>
        <v>56797.144060000006</v>
      </c>
      <c r="S3336">
        <f>EXP(-$S$17*$B3336)*($J3336^(1-S$20)-1)/(1-S$20)</f>
        <v>0.31351225760639728</v>
      </c>
    </row>
    <row r="3337" spans="1:19" x14ac:dyDescent="0.3">
      <c r="A3337">
        <f t="shared" si="205"/>
        <v>58.15</v>
      </c>
      <c r="B3337">
        <v>33.15</v>
      </c>
      <c r="C3337" s="1">
        <f t="shared" si="206"/>
        <v>1.3628930500000001</v>
      </c>
      <c r="D3337">
        <f t="shared" si="207"/>
        <v>68144.652499999997</v>
      </c>
      <c r="E3337" s="8">
        <f>IF($B3337&lt;$B$9,      E3336+($B$5*E3336+$B$7*$B$6+$B$8*($D3337-$B$6))*$B$20,           E3336+($B$5*E3336-$B$12)*$B$20)</f>
        <v>555301.32535889337</v>
      </c>
      <c r="G3337" s="4">
        <v>393679.79588476213</v>
      </c>
      <c r="I3337" s="4">
        <f>IF($B3337&lt;$B$9,      I3336+($B$5*I3336+$B$7*$B$6+$K$18*($D3337-$B$6))*$B$20,           I3336+($B$5*I3336-$K$16)*$B$20)</f>
        <v>477501.45766946429</v>
      </c>
      <c r="J3337">
        <f xml:space="preserve">          IF($B3337&lt;=$B$9,        $D3337-$B$7*$B$6-$K$18*($D3337-$B$6), $K$16)</f>
        <v>59448.117540593623</v>
      </c>
      <c r="K3337">
        <f t="shared" si="208"/>
        <v>152.2032770589559</v>
      </c>
      <c r="M3337" s="4">
        <f>IF($B3337&lt;$B$9,      M3336+($B$5*M3336+$B$7*$B$6+O$18*($D3337-$B$6))*$B$20,           M3336+($B$5*M3336-O$16)*$B$20)</f>
        <v>477396.3571493816</v>
      </c>
      <c r="N3337">
        <f>IF($B3337&lt;=$B$9,        $D3337-$B$7*$B$6-$O$18*($D3337-$B$6),          $O$16)</f>
        <v>59450.477390077409</v>
      </c>
      <c r="O3337">
        <f>EXP(-$O$17*$B3337)*LN(N3337)</f>
        <v>3.4452604802895737</v>
      </c>
      <c r="Q3337" s="4">
        <f>IF($B3337&lt;$B$9,      Q3336+($B$5*Q3336+$B$7*$B$6+$S$18*($D3337-$B$6))*$B$20,           Q3336+($B$5*Q3336-$S$16)*$B$20)</f>
        <v>595706.7077274262</v>
      </c>
      <c r="R3337">
        <f>IF($B3337&lt;=$B$9,        $D3337-$B$7*$B$6-$S$18*($D3337-$B$6),          $S$16)</f>
        <v>56794.024124999996</v>
      </c>
      <c r="S3337">
        <f>EXP(-$S$17*$B3337)*($J3337^(1-S$20)-1)/(1-S$20)</f>
        <v>0.31340254717769817</v>
      </c>
    </row>
    <row r="3338" spans="1:19" x14ac:dyDescent="0.3">
      <c r="A3338">
        <f t="shared" si="205"/>
        <v>58.16</v>
      </c>
      <c r="B3338">
        <v>33.159999999999997</v>
      </c>
      <c r="C3338" s="1">
        <f t="shared" si="206"/>
        <v>1.3627969279999996</v>
      </c>
      <c r="D3338">
        <f t="shared" si="207"/>
        <v>68139.84639999998</v>
      </c>
      <c r="E3338" s="8">
        <f>IF($B3338&lt;$B$9,      E3337+($B$5*E3337+$B$7*$B$6+$B$8*($D3338-$B$6))*$B$20,           E3337+($B$5*E3337-$B$12)*$B$20)</f>
        <v>555600.10036196897</v>
      </c>
      <c r="G3338" s="4">
        <v>393885.72365972179</v>
      </c>
      <c r="I3338" s="4">
        <f>IF($B3338&lt;$B$9,      I3337+($B$5*I3337+$B$7*$B$6+$K$18*($D3338-$B$6))*$B$20,           I3337+($B$5*I3337-$K$16)*$B$20)</f>
        <v>477755.53873797407</v>
      </c>
      <c r="J3338">
        <f xml:space="preserve">          IF($B3338&lt;=$B$9,        $D3338-$B$7*$B$6-$K$18*($D3338-$B$6), $K$16)</f>
        <v>59444.290567455835</v>
      </c>
      <c r="K3338">
        <f t="shared" si="208"/>
        <v>152.14509765628762</v>
      </c>
      <c r="M3338" s="4">
        <f>IF($B3338&lt;$B$9,      M3337+($B$5*M3337+$B$7*$B$6+O$18*($D3338-$B$6))*$B$20,           M3337+($B$5*M3337-O$16)*$B$20)</f>
        <v>477650.37784046517</v>
      </c>
      <c r="N3338">
        <f>IF($B3338&lt;=$B$9,        $D3338-$B$7*$B$6-$O$18*($D3338-$B$6),          $O$16)</f>
        <v>59446.64979186991</v>
      </c>
      <c r="O3338">
        <f>EXP(-$O$17*$B3338)*LN(N3338)</f>
        <v>3.4440346784050861</v>
      </c>
      <c r="Q3338" s="4">
        <f>IF($B3338&lt;$B$9,      Q3337+($B$5*Q3337+$B$7*$B$6+$S$18*($D3338-$B$6))*$B$20,           Q3337+($B$5*Q3337-$S$16)*$B$20)</f>
        <v>596028.69453753077</v>
      </c>
      <c r="R3338">
        <f>IF($B3338&lt;=$B$9,        $D3338-$B$7*$B$6-$S$18*($D3338-$B$6),          $S$16)</f>
        <v>56790.90015999999</v>
      </c>
      <c r="S3338">
        <f>EXP(-$S$17*$B3338)*($J3338^(1-S$20)-1)/(1-S$20)</f>
        <v>0.31329287514056742</v>
      </c>
    </row>
    <row r="3339" spans="1:19" x14ac:dyDescent="0.3">
      <c r="A3339">
        <f t="shared" si="205"/>
        <v>58.169999999999995</v>
      </c>
      <c r="B3339">
        <v>33.169999999999995</v>
      </c>
      <c r="C3339" s="1">
        <f t="shared" si="206"/>
        <v>1.3627006820000003</v>
      </c>
      <c r="D3339">
        <f t="shared" si="207"/>
        <v>68135.034100000019</v>
      </c>
      <c r="E3339" s="8">
        <f>IF($B3339&lt;$B$9,      E3338+($B$5*E3338+$B$7*$B$6+$B$8*($D3339-$B$6))*$B$20,           E3338+($B$5*E3338-$B$12)*$B$20)</f>
        <v>555898.96549939562</v>
      </c>
      <c r="G3339" s="4">
        <v>394091.71869710268</v>
      </c>
      <c r="I3339" s="4">
        <f>IF($B3339&lt;$B$9,      I3338+($B$5*I3338+$B$7*$B$6+$K$18*($D3339-$B$6))*$B$20,           I3338+($B$5*I3338-$K$16)*$B$20)</f>
        <v>478009.69893095817</v>
      </c>
      <c r="J3339">
        <f xml:space="preserve">          IF($B3339&lt;=$B$9,        $D3339-$B$7*$B$6-$K$18*($D3339-$B$6), $K$16)</f>
        <v>59440.458657418421</v>
      </c>
      <c r="K3339">
        <f t="shared" si="208"/>
        <v>152.08693383356137</v>
      </c>
      <c r="M3339" s="4">
        <f>IF($B3339&lt;$B$9,      M3338+($B$5*M3338+$B$7*$B$6+O$18*($D3339-$B$6))*$B$20,           M3338+($B$5*M3338-O$16)*$B$20)</f>
        <v>477904.47764114977</v>
      </c>
      <c r="N3339">
        <f>IF($B3339&lt;=$B$9,        $D3339-$B$7*$B$6-$O$18*($D3339-$B$6),          $O$16)</f>
        <v>59442.817255956441</v>
      </c>
      <c r="O3339">
        <f>EXP(-$O$17*$B3339)*LN(N3339)</f>
        <v>3.4428092852211982</v>
      </c>
      <c r="Q3339" s="4">
        <f>IF($B3339&lt;$B$9,      Q3338+($B$5*Q3338+$B$7*$B$6+$S$18*($D3339-$B$6))*$B$20,           Q3338+($B$5*Q3338-$S$16)*$B$20)</f>
        <v>596350.77719996893</v>
      </c>
      <c r="R3339">
        <f>IF($B3339&lt;=$B$9,        $D3339-$B$7*$B$6-$S$18*($D3339-$B$6),          $S$16)</f>
        <v>56787.772165000017</v>
      </c>
      <c r="S3339">
        <f>EXP(-$S$17*$B3339)*($J3339^(1-S$20)-1)/(1-S$20)</f>
        <v>0.31318324148157056</v>
      </c>
    </row>
    <row r="3340" spans="1:19" x14ac:dyDescent="0.3">
      <c r="A3340">
        <f t="shared" si="205"/>
        <v>58.18</v>
      </c>
      <c r="B3340">
        <v>33.18</v>
      </c>
      <c r="C3340" s="1">
        <f t="shared" si="206"/>
        <v>1.3626043119999998</v>
      </c>
      <c r="D3340">
        <f t="shared" si="207"/>
        <v>68130.215599999981</v>
      </c>
      <c r="E3340" s="8">
        <f>IF($B3340&lt;$B$9,      E3339+($B$5*E3339+$B$7*$B$6+$B$8*($D3340-$B$6))*$B$20,           E3339+($B$5*E3339-$B$12)*$B$20)</f>
        <v>556197.92078412045</v>
      </c>
      <c r="G3340" s="4">
        <v>394297.78101424669</v>
      </c>
      <c r="I3340" s="4">
        <f>IF($B3340&lt;$B$9,      I3339+($B$5*I3339+$B$7*$B$6+$K$18*($D3340-$B$6))*$B$20,           I3339+($B$5*I3339-$K$16)*$B$20)</f>
        <v>478263.93826347921</v>
      </c>
      <c r="J3340">
        <f xml:space="preserve">          IF($B3340&lt;=$B$9,        $D3340-$B$7*$B$6-$K$18*($D3340-$B$6), $K$16)</f>
        <v>59436.621810481294</v>
      </c>
      <c r="K3340">
        <f t="shared" si="208"/>
        <v>152.02878558864364</v>
      </c>
      <c r="M3340" s="4">
        <f>IF($B3340&lt;$B$9,      M3339+($B$5*M3339+$B$7*$B$6+O$18*($D3340-$B$6))*$B$20,           M3339+($B$5*M3339-O$16)*$B$20)</f>
        <v>478158.65656650078</v>
      </c>
      <c r="N3340">
        <f>IF($B3340&lt;=$B$9,        $D3340-$B$7*$B$6-$O$18*($D3340-$B$6),          $O$16)</f>
        <v>59438.979782336886</v>
      </c>
      <c r="O3340">
        <f>EXP(-$O$17*$B3340)*LN(N3340)</f>
        <v>3.4415843006063351</v>
      </c>
      <c r="Q3340" s="4">
        <f>IF($B3340&lt;$B$9,      Q3339+($B$5*Q3339+$B$7*$B$6+$S$18*($D3340-$B$6))*$B$20,           Q3339+($B$5*Q3339-$S$16)*$B$20)</f>
        <v>596672.95572658896</v>
      </c>
      <c r="R3340">
        <f>IF($B3340&lt;=$B$9,        $D3340-$B$7*$B$6-$S$18*($D3340-$B$6),          $S$16)</f>
        <v>56784.640139999989</v>
      </c>
      <c r="S3340">
        <f>EXP(-$S$17*$B3340)*($J3340^(1-S$20)-1)/(1-S$20)</f>
        <v>0.31307364618727745</v>
      </c>
    </row>
    <row r="3341" spans="1:19" x14ac:dyDescent="0.3">
      <c r="A3341">
        <f t="shared" si="205"/>
        <v>58.19</v>
      </c>
      <c r="B3341">
        <v>33.19</v>
      </c>
      <c r="C3341" s="1">
        <f t="shared" si="206"/>
        <v>1.3625078180000003</v>
      </c>
      <c r="D3341">
        <f t="shared" si="207"/>
        <v>68125.390900000013</v>
      </c>
      <c r="E3341" s="8">
        <f>IF($B3341&lt;$B$9,      E3340+($B$5*E3340+$B$7*$B$6+$B$8*($D3341-$B$6))*$B$20,           E3340+($B$5*E3340-$B$12)*$B$20)</f>
        <v>556496.96622909489</v>
      </c>
      <c r="G3341" s="4">
        <v>394503.91062850168</v>
      </c>
      <c r="I3341" s="4">
        <f>IF($B3341&lt;$B$9,      I3340+($B$5*I3340+$B$7*$B$6+$K$18*($D3341-$B$6))*$B$20,           I3340+($B$5*I3340-$K$16)*$B$20)</f>
        <v>478518.25675060501</v>
      </c>
      <c r="J3341">
        <f xml:space="preserve">          IF($B3341&lt;=$B$9,        $D3341-$B$7*$B$6-$K$18*($D3341-$B$6), $K$16)</f>
        <v>59432.780026644563</v>
      </c>
      <c r="K3341">
        <f t="shared" si="208"/>
        <v>151.97065291939975</v>
      </c>
      <c r="M3341" s="4">
        <f>IF($B3341&lt;$B$9,      M3340+($B$5*M3340+$B$7*$B$6+O$18*($D3341-$B$6))*$B$20,           M3340+($B$5*M3340-O$16)*$B$20)</f>
        <v>478412.91463158897</v>
      </c>
      <c r="N3341">
        <f>IF($B3341&lt;=$B$9,        $D3341-$B$7*$B$6-$O$18*($D3341-$B$6),          $O$16)</f>
        <v>59435.137371011377</v>
      </c>
      <c r="O3341">
        <f>EXP(-$O$17*$B3341)*LN(N3341)</f>
        <v>3.4403597244289625</v>
      </c>
      <c r="Q3341" s="4">
        <f>IF($B3341&lt;$B$9,      Q3340+($B$5*Q3340+$B$7*$B$6+$S$18*($D3341-$B$6))*$B$20,           Q3340+($B$5*Q3340-$S$16)*$B$20)</f>
        <v>596995.23012924322</v>
      </c>
      <c r="R3341">
        <f>IF($B3341&lt;=$B$9,        $D3341-$B$7*$B$6-$S$18*($D3341-$B$6),          $S$16)</f>
        <v>56781.504085000008</v>
      </c>
      <c r="S3341">
        <f>EXP(-$S$17*$B3341)*($J3341^(1-S$20)-1)/(1-S$20)</f>
        <v>0.31296408924426317</v>
      </c>
    </row>
    <row r="3342" spans="1:19" x14ac:dyDescent="0.3">
      <c r="A3342">
        <f t="shared" si="205"/>
        <v>58.199999999999996</v>
      </c>
      <c r="B3342">
        <v>33.199999999999996</v>
      </c>
      <c r="C3342" s="1">
        <f t="shared" si="206"/>
        <v>1.3624111999999999</v>
      </c>
      <c r="D3342">
        <f t="shared" si="207"/>
        <v>68120.56</v>
      </c>
      <c r="E3342" s="8">
        <f>IF($B3342&lt;$B$9,      E3341+($B$5*E3341+$B$7*$B$6+$B$8*($D3342-$B$6))*$B$20,           E3341+($B$5*E3341-$B$12)*$B$20)</f>
        <v>556796.10184727504</v>
      </c>
      <c r="G3342" s="4">
        <v>394710.10755722167</v>
      </c>
      <c r="I3342" s="4">
        <f>IF($B3342&lt;$B$9,      I3341+($B$5*I3341+$B$7*$B$6+$K$18*($D3342-$B$6))*$B$20,           I3341+($B$5*I3341-$K$16)*$B$20)</f>
        <v>478772.65440740861</v>
      </c>
      <c r="J3342">
        <f xml:space="preserve">          IF($B3342&lt;=$B$9,        $D3342-$B$7*$B$6-$K$18*($D3342-$B$6), $K$16)</f>
        <v>59428.933305908133</v>
      </c>
      <c r="K3342">
        <f t="shared" si="208"/>
        <v>151.91253582369291</v>
      </c>
      <c r="M3342" s="4">
        <f>IF($B3342&lt;$B$9,      M3341+($B$5*M3341+$B$7*$B$6+O$18*($D3342-$B$6))*$B$20,           M3341+($B$5*M3341-O$16)*$B$20)</f>
        <v>478667.25185149023</v>
      </c>
      <c r="N3342">
        <f>IF($B3342&lt;=$B$9,        $D3342-$B$7*$B$6-$O$18*($D3342-$B$6),          $O$16)</f>
        <v>59431.29002197981</v>
      </c>
      <c r="O3342">
        <f>EXP(-$O$17*$B3342)*LN(N3342)</f>
        <v>3.4391355565575772</v>
      </c>
      <c r="Q3342" s="4">
        <f>IF($B3342&lt;$B$9,      Q3341+($B$5*Q3341+$B$7*$B$6+$S$18*($D3342-$B$6))*$B$20,           Q3341+($B$5*Q3341-$S$16)*$B$20)</f>
        <v>597317.6004197885</v>
      </c>
      <c r="R3342">
        <f>IF($B3342&lt;=$B$9,        $D3342-$B$7*$B$6-$S$18*($D3342-$B$6),          $S$16)</f>
        <v>56778.364000000001</v>
      </c>
      <c r="S3342">
        <f>EXP(-$S$17*$B3342)*($J3342^(1-S$20)-1)/(1-S$20)</f>
        <v>0.31285457063910715</v>
      </c>
    </row>
    <row r="3343" spans="1:19" x14ac:dyDescent="0.3">
      <c r="A3343">
        <f t="shared" si="205"/>
        <v>58.21</v>
      </c>
      <c r="B3343">
        <v>33.21</v>
      </c>
      <c r="C3343" s="1">
        <f t="shared" si="206"/>
        <v>1.3623144580000004</v>
      </c>
      <c r="D3343">
        <f t="shared" si="207"/>
        <v>68115.722900000022</v>
      </c>
      <c r="E3343" s="8">
        <f>IF($B3343&lt;$B$9,      E3342+($B$5*E3342+$B$7*$B$6+$B$8*($D3343-$B$6))*$B$20,           E3342+($B$5*E3342-$B$12)*$B$20)</f>
        <v>557095.32765162154</v>
      </c>
      <c r="G3343" s="4">
        <v>394916.37181776669</v>
      </c>
      <c r="I3343" s="4">
        <f>IF($B3343&lt;$B$9,      I3342+($B$5*I3342+$B$7*$B$6+$K$18*($D3343-$B$6))*$B$20,           I3342+($B$5*I3342-$K$16)*$B$20)</f>
        <v>479027.13124896848</v>
      </c>
      <c r="J3343">
        <f xml:space="preserve">          IF($B3343&lt;=$B$9,        $D3343-$B$7*$B$6-$K$18*($D3343-$B$6), $K$16)</f>
        <v>59425.081648272077</v>
      </c>
      <c r="K3343">
        <f t="shared" si="208"/>
        <v>151.85443429938485</v>
      </c>
      <c r="M3343" s="4">
        <f>IF($B3343&lt;$B$9,      M3342+($B$5*M3342+$B$7*$B$6+O$18*($D3343-$B$6))*$B$20,           M3342+($B$5*M3342-O$16)*$B$20)</f>
        <v>478921.66824128584</v>
      </c>
      <c r="N3343">
        <f>IF($B3343&lt;=$B$9,        $D3343-$B$7*$B$6-$O$18*($D3343-$B$6),          $O$16)</f>
        <v>59427.437735242267</v>
      </c>
      <c r="O3343">
        <f>EXP(-$O$17*$B3343)*LN(N3343)</f>
        <v>3.4379117968607096</v>
      </c>
      <c r="Q3343" s="4">
        <f>IF($B3343&lt;$B$9,      Q3342+($B$5*Q3342+$B$7*$B$6+$S$18*($D3343-$B$6))*$B$20,           Q3342+($B$5*Q3342-$S$16)*$B$20)</f>
        <v>597640.06661008543</v>
      </c>
      <c r="R3343">
        <f>IF($B3343&lt;=$B$9,        $D3343-$B$7*$B$6-$S$18*($D3343-$B$6),          $S$16)</f>
        <v>56775.219885000013</v>
      </c>
      <c r="S3343">
        <f>EXP(-$S$17*$B3343)*($J3343^(1-S$20)-1)/(1-S$20)</f>
        <v>0.31274509035839354</v>
      </c>
    </row>
    <row r="3344" spans="1:19" x14ac:dyDescent="0.3">
      <c r="A3344">
        <f t="shared" si="205"/>
        <v>58.22</v>
      </c>
      <c r="B3344">
        <v>33.22</v>
      </c>
      <c r="C3344" s="1">
        <f t="shared" si="206"/>
        <v>1.3622175919999999</v>
      </c>
      <c r="D3344">
        <f t="shared" si="207"/>
        <v>68110.8796</v>
      </c>
      <c r="E3344" s="8">
        <f>IF($B3344&lt;$B$9,      E3343+($B$5*E3343+$B$7*$B$6+$B$8*($D3344-$B$6))*$B$20,           E3343+($B$5*E3343-$B$12)*$B$20)</f>
        <v>557394.64365509956</v>
      </c>
      <c r="G3344" s="4">
        <v>395122.70342750289</v>
      </c>
      <c r="I3344" s="4">
        <f>IF($B3344&lt;$B$9,      I3343+($B$5*I3343+$B$7*$B$6+$K$18*($D3344-$B$6))*$B$20,           I3343+($B$5*I3343-$K$16)*$B$20)</f>
        <v>479281.68729036825</v>
      </c>
      <c r="J3344">
        <f xml:space="preserve">          IF($B3344&lt;=$B$9,        $D3344-$B$7*$B$6-$K$18*($D3344-$B$6), $K$16)</f>
        <v>59421.225053736314</v>
      </c>
      <c r="K3344">
        <f t="shared" si="208"/>
        <v>151.79634834433557</v>
      </c>
      <c r="M3344" s="4">
        <f>IF($B3344&lt;$B$9,      M3343+($B$5*M3343+$B$7*$B$6+O$18*($D3344-$B$6))*$B$20,           M3343+($B$5*M3343-O$16)*$B$20)</f>
        <v>479176.16381606233</v>
      </c>
      <c r="N3344">
        <f>IF($B3344&lt;=$B$9,        $D3344-$B$7*$B$6-$O$18*($D3344-$B$6),          $O$16)</f>
        <v>59423.58051079866</v>
      </c>
      <c r="O3344">
        <f>EXP(-$O$17*$B3344)*LN(N3344)</f>
        <v>3.4366884452069275</v>
      </c>
      <c r="Q3344" s="4">
        <f>IF($B3344&lt;$B$9,      Q3343+($B$5*Q3343+$B$7*$B$6+$S$18*($D3344-$B$6))*$B$20,           Q3343+($B$5*Q3343-$S$16)*$B$20)</f>
        <v>597962.62871199893</v>
      </c>
      <c r="R3344">
        <f>IF($B3344&lt;=$B$9,        $D3344-$B$7*$B$6-$S$18*($D3344-$B$6),          $S$16)</f>
        <v>56772.071739999999</v>
      </c>
      <c r="S3344">
        <f>EXP(-$S$17*$B3344)*($J3344^(1-S$20)-1)/(1-S$20)</f>
        <v>0.31263564838871144</v>
      </c>
    </row>
    <row r="3345" spans="1:19" x14ac:dyDescent="0.3">
      <c r="A3345">
        <f t="shared" si="205"/>
        <v>58.23</v>
      </c>
      <c r="B3345">
        <v>33.229999999999997</v>
      </c>
      <c r="C3345" s="1">
        <f t="shared" si="206"/>
        <v>1.3621206019999996</v>
      </c>
      <c r="D3345">
        <f t="shared" si="207"/>
        <v>68106.030099999974</v>
      </c>
      <c r="E3345" s="8">
        <f>IF($B3345&lt;$B$9,      E3344+($B$5*E3344+$B$7*$B$6+$B$8*($D3345-$B$6))*$B$20,           E3344+($B$5*E3344-$B$12)*$B$20)</f>
        <v>557694.04987067881</v>
      </c>
      <c r="G3345" s="4">
        <v>395329.10240380251</v>
      </c>
      <c r="I3345" s="4">
        <f>IF($B3345&lt;$B$9,      I3344+($B$5*I3344+$B$7*$B$6+$K$18*($D3345-$B$6))*$B$20,           I3344+($B$5*I3344-$K$16)*$B$20)</f>
        <v>479536.32254669687</v>
      </c>
      <c r="J3345">
        <f xml:space="preserve">          IF($B3345&lt;=$B$9,        $D3345-$B$7*$B$6-$K$18*($D3345-$B$6), $K$16)</f>
        <v>59417.363522300904</v>
      </c>
      <c r="K3345">
        <f t="shared" si="208"/>
        <v>151.73827795640346</v>
      </c>
      <c r="M3345" s="4">
        <f>IF($B3345&lt;$B$9,      M3344+($B$5*M3344+$B$7*$B$6+O$18*($D3345-$B$6))*$B$20,           M3344+($B$5*M3344-O$16)*$B$20)</f>
        <v>479430.73859091144</v>
      </c>
      <c r="N3345">
        <f>IF($B3345&lt;=$B$9,        $D3345-$B$7*$B$6-$O$18*($D3345-$B$6),          $O$16)</f>
        <v>59419.718348649039</v>
      </c>
      <c r="O3345">
        <f>EXP(-$O$17*$B3345)*LN(N3345)</f>
        <v>3.4354655014648317</v>
      </c>
      <c r="Q3345" s="4">
        <f>IF($B3345&lt;$B$9,      Q3344+($B$5*Q3344+$B$7*$B$6+$S$18*($D3345-$B$6))*$B$20,           Q3344+($B$5*Q3344-$S$16)*$B$20)</f>
        <v>598285.28673739813</v>
      </c>
      <c r="R3345">
        <f>IF($B3345&lt;=$B$9,        $D3345-$B$7*$B$6-$S$18*($D3345-$B$6),          $S$16)</f>
        <v>56768.919564999982</v>
      </c>
      <c r="S3345">
        <f>EXP(-$S$17*$B3345)*($J3345^(1-S$20)-1)/(1-S$20)</f>
        <v>0.31252624471665436</v>
      </c>
    </row>
    <row r="3346" spans="1:19" x14ac:dyDescent="0.3">
      <c r="A3346">
        <f t="shared" si="205"/>
        <v>58.239999999999995</v>
      </c>
      <c r="B3346">
        <v>33.239999999999995</v>
      </c>
      <c r="C3346" s="1">
        <f t="shared" si="206"/>
        <v>1.3620234880000004</v>
      </c>
      <c r="D3346">
        <f t="shared" si="207"/>
        <v>68101.174400000018</v>
      </c>
      <c r="E3346" s="8">
        <f>IF($B3346&lt;$B$9,      E3345+($B$5*E3345+$B$7*$B$6+$B$8*($D3346-$B$6))*$B$20,           E3345+($B$5*E3345-$B$12)*$B$20)</f>
        <v>557993.54631133354</v>
      </c>
      <c r="G3346" s="4">
        <v>395535.56876404386</v>
      </c>
      <c r="I3346" s="4">
        <f>IF($B3346&lt;$B$9,      I3345+($B$5*I3345+$B$7*$B$6+$K$18*($D3346-$B$6))*$B$20,           I3345+($B$5*I3345-$K$16)*$B$20)</f>
        <v>479791.03703304857</v>
      </c>
      <c r="J3346">
        <f xml:space="preserve">          IF($B3346&lt;=$B$9,        $D3346-$B$7*$B$6-$K$18*($D3346-$B$6), $K$16)</f>
        <v>59413.497053965875</v>
      </c>
      <c r="K3346">
        <f t="shared" si="208"/>
        <v>151.6802231334452</v>
      </c>
      <c r="M3346" s="4">
        <f>IF($B3346&lt;$B$9,      M3345+($B$5*M3345+$B$7*$B$6+O$18*($D3346-$B$6))*$B$20,           M3345+($B$5*M3345-O$16)*$B$20)</f>
        <v>479685.39258093032</v>
      </c>
      <c r="N3346">
        <f>IF($B3346&lt;=$B$9,        $D3346-$B$7*$B$6-$O$18*($D3346-$B$6),          $O$16)</f>
        <v>59415.851248793457</v>
      </c>
      <c r="O3346">
        <f>EXP(-$O$17*$B3346)*LN(N3346)</f>
        <v>3.4342429655030569</v>
      </c>
      <c r="Q3346" s="4">
        <f>IF($B3346&lt;$B$9,      Q3345+($B$5*Q3345+$B$7*$B$6+$S$18*($D3346-$B$6))*$B$20,           Q3345+($B$5*Q3345-$S$16)*$B$20)</f>
        <v>598608.04069815623</v>
      </c>
      <c r="R3346">
        <f>IF($B3346&lt;=$B$9,        $D3346-$B$7*$B$6-$S$18*($D3346-$B$6),          $S$16)</f>
        <v>56765.763360000012</v>
      </c>
      <c r="S3346">
        <f>EXP(-$S$17*$B3346)*($J3346^(1-S$20)-1)/(1-S$20)</f>
        <v>0.3124168793288204</v>
      </c>
    </row>
    <row r="3347" spans="1:19" x14ac:dyDescent="0.3">
      <c r="A3347">
        <f t="shared" si="205"/>
        <v>58.25</v>
      </c>
      <c r="B3347">
        <v>33.25</v>
      </c>
      <c r="C3347" s="1">
        <f t="shared" si="206"/>
        <v>1.3619262499999998</v>
      </c>
      <c r="D3347">
        <f t="shared" si="207"/>
        <v>68096.312499999985</v>
      </c>
      <c r="E3347" s="8">
        <f>IF($B3347&lt;$B$9,      E3346+($B$5*E3346+$B$7*$B$6+$B$8*($D3347-$B$6))*$B$20,           E3346+($B$5*E3346-$B$12)*$B$20)</f>
        <v>558293.13299004256</v>
      </c>
      <c r="G3347" s="4">
        <v>395742.10252561129</v>
      </c>
      <c r="I3347" s="4">
        <f>IF($B3347&lt;$B$9,      I3346+($B$5*I3346+$B$7*$B$6+$K$18*($D3347-$B$6))*$B$20,           I3346+($B$5*I3346-$K$16)*$B$20)</f>
        <v>480045.83076452283</v>
      </c>
      <c r="J3347">
        <f xml:space="preserve">          IF($B3347&lt;=$B$9,        $D3347-$B$7*$B$6-$K$18*($D3347-$B$6), $K$16)</f>
        <v>59409.625648731133</v>
      </c>
      <c r="K3347">
        <f t="shared" si="208"/>
        <v>151.62218387331566</v>
      </c>
      <c r="M3347" s="4">
        <f>IF($B3347&lt;$B$9,      M3346+($B$5*M3346+$B$7*$B$6+O$18*($D3347-$B$6))*$B$20,           M3346+($B$5*M3346-O$16)*$B$20)</f>
        <v>479940.12580122135</v>
      </c>
      <c r="N3347">
        <f>IF($B3347&lt;=$B$9,        $D3347-$B$7*$B$6-$O$18*($D3347-$B$6),          $O$16)</f>
        <v>59411.979211231795</v>
      </c>
      <c r="O3347">
        <f>EXP(-$O$17*$B3347)*LN(N3347)</f>
        <v>3.4330208371902726</v>
      </c>
      <c r="Q3347" s="4">
        <f>IF($B3347&lt;$B$9,      Q3346+($B$5*Q3346+$B$7*$B$6+$S$18*($D3347-$B$6))*$B$20,           Q3346+($B$5*Q3346-$S$16)*$B$20)</f>
        <v>598930.89060615061</v>
      </c>
      <c r="R3347">
        <f>IF($B3347&lt;=$B$9,        $D3347-$B$7*$B$6-$S$18*($D3347-$B$6),          $S$16)</f>
        <v>56762.603124999994</v>
      </c>
      <c r="S3347">
        <f>EXP(-$S$17*$B3347)*($J3347^(1-S$20)-1)/(1-S$20)</f>
        <v>0.31230755221181278</v>
      </c>
    </row>
    <row r="3348" spans="1:19" x14ac:dyDescent="0.3">
      <c r="A3348">
        <f t="shared" si="205"/>
        <v>58.26</v>
      </c>
      <c r="B3348">
        <v>33.26</v>
      </c>
      <c r="C3348" s="1">
        <f t="shared" si="206"/>
        <v>1.3618288880000002</v>
      </c>
      <c r="D3348">
        <f t="shared" si="207"/>
        <v>68091.444400000008</v>
      </c>
      <c r="E3348" s="8">
        <f>IF($B3348&lt;$B$9,      E3347+($B$5*E3347+$B$7*$B$6+$B$8*($D3348-$B$6))*$B$20,           E3347+($B$5*E3347-$B$12)*$B$20)</f>
        <v>558592.80991978908</v>
      </c>
      <c r="G3348" s="4">
        <v>395948.70370589528</v>
      </c>
      <c r="I3348" s="4">
        <f>IF($B3348&lt;$B$9,      I3347+($B$5*I3347+$B$7*$B$6+$K$18*($D3348-$B$6))*$B$20,           I3347+($B$5*I3347-$K$16)*$B$20)</f>
        <v>480300.70375622442</v>
      </c>
      <c r="J3348">
        <f xml:space="preserve">          IF($B3348&lt;=$B$9,        $D3348-$B$7*$B$6-$K$18*($D3348-$B$6), $K$16)</f>
        <v>59405.749306596779</v>
      </c>
      <c r="K3348">
        <f t="shared" si="208"/>
        <v>151.56416017386834</v>
      </c>
      <c r="M3348" s="4">
        <f>IF($B3348&lt;$B$9,      M3347+($B$5*M3347+$B$7*$B$6+O$18*($D3348-$B$6))*$B$20,           M3347+($B$5*M3347-O$16)*$B$20)</f>
        <v>480194.93826689216</v>
      </c>
      <c r="N3348">
        <f>IF($B3348&lt;=$B$9,        $D3348-$B$7*$B$6-$O$18*($D3348-$B$6),          $O$16)</f>
        <v>59408.102235964157</v>
      </c>
      <c r="O3348">
        <f>EXP(-$O$17*$B3348)*LN(N3348)</f>
        <v>3.431799116395184</v>
      </c>
      <c r="Q3348" s="4">
        <f>IF($B3348&lt;$B$9,      Q3347+($B$5*Q3347+$B$7*$B$6+$S$18*($D3348-$B$6))*$B$20,           Q3347+($B$5*Q3347-$S$16)*$B$20)</f>
        <v>599253.83647326275</v>
      </c>
      <c r="R3348">
        <f>IF($B3348&lt;=$B$9,        $D3348-$B$7*$B$6-$S$18*($D3348-$B$6),          $S$16)</f>
        <v>56759.438860000009</v>
      </c>
      <c r="S3348">
        <f>EXP(-$S$17*$B3348)*($J3348^(1-S$20)-1)/(1-S$20)</f>
        <v>0.3121982633522391</v>
      </c>
    </row>
    <row r="3349" spans="1:19" x14ac:dyDescent="0.3">
      <c r="A3349">
        <f t="shared" si="205"/>
        <v>58.269999999999996</v>
      </c>
      <c r="B3349">
        <v>33.269999999999996</v>
      </c>
      <c r="C3349" s="1">
        <f t="shared" si="206"/>
        <v>1.361731402</v>
      </c>
      <c r="D3349">
        <f t="shared" si="207"/>
        <v>68086.570099999997</v>
      </c>
      <c r="E3349" s="8">
        <f>IF($B3349&lt;$B$9,      E3348+($B$5*E3348+$B$7*$B$6+$B$8*($D3349-$B$6))*$B$20,           E3348+($B$5*E3348-$B$12)*$B$20)</f>
        <v>558892.57711356098</v>
      </c>
      <c r="G3349" s="4">
        <v>396155.37232229236</v>
      </c>
      <c r="I3349" s="4">
        <f>IF($B3349&lt;$B$9,      I3348+($B$5*I3348+$B$7*$B$6+$K$18*($D3349-$B$6))*$B$20,           I3348+($B$5*I3348-$K$16)*$B$20)</f>
        <v>480555.65602326347</v>
      </c>
      <c r="J3349">
        <f xml:space="preserve">          IF($B3349&lt;=$B$9,        $D3349-$B$7*$B$6-$K$18*($D3349-$B$6), $K$16)</f>
        <v>59401.868027562734</v>
      </c>
      <c r="K3349">
        <f t="shared" si="208"/>
        <v>151.50615203295482</v>
      </c>
      <c r="M3349" s="4">
        <f>IF($B3349&lt;$B$9,      M3348+($B$5*M3348+$B$7*$B$6+O$18*($D3349-$B$6))*$B$20,           M3348+($B$5*M3348-O$16)*$B$20)</f>
        <v>480449.82999305567</v>
      </c>
      <c r="N3349">
        <f>IF($B3349&lt;=$B$9,        $D3349-$B$7*$B$6-$O$18*($D3349-$B$6),          $O$16)</f>
        <v>59404.220322990484</v>
      </c>
      <c r="O3349">
        <f>EXP(-$O$17*$B3349)*LN(N3349)</f>
        <v>3.4305778029865297</v>
      </c>
      <c r="Q3349" s="4">
        <f>IF($B3349&lt;$B$9,      Q3348+($B$5*Q3348+$B$7*$B$6+$S$18*($D3349-$B$6))*$B$20,           Q3348+($B$5*Q3348-$S$16)*$B$20)</f>
        <v>599576.87831137842</v>
      </c>
      <c r="R3349">
        <f>IF($B3349&lt;=$B$9,        $D3349-$B$7*$B$6-$S$18*($D3349-$B$6),          $S$16)</f>
        <v>56756.270564999999</v>
      </c>
      <c r="S3349">
        <f>EXP(-$S$17*$B3349)*($J3349^(1-S$20)-1)/(1-S$20)</f>
        <v>0.31208901273671169</v>
      </c>
    </row>
    <row r="3350" spans="1:19" x14ac:dyDescent="0.3">
      <c r="A3350">
        <f t="shared" si="205"/>
        <v>58.28</v>
      </c>
      <c r="B3350">
        <v>33.28</v>
      </c>
      <c r="C3350" s="1">
        <f t="shared" si="206"/>
        <v>1.3616337920000003</v>
      </c>
      <c r="D3350">
        <f t="shared" si="207"/>
        <v>68081.689600000012</v>
      </c>
      <c r="E3350" s="8">
        <f>IF($B3350&lt;$B$9,      E3349+($B$5*E3349+$B$7*$B$6+$B$8*($D3350-$B$6))*$B$20,           E3349+($B$5*E3349-$B$12)*$B$20)</f>
        <v>559192.43458435067</v>
      </c>
      <c r="G3350" s="4">
        <v>396362.10839220515</v>
      </c>
      <c r="I3350" s="4">
        <f>IF($B3350&lt;$B$9,      I3349+($B$5*I3349+$B$7*$B$6+$K$18*($D3350-$B$6))*$B$20,           I3349+($B$5*I3349-$K$16)*$B$20)</f>
        <v>480810.68758075533</v>
      </c>
      <c r="J3350">
        <f xml:space="preserve">          IF($B3350&lt;=$B$9,        $D3350-$B$7*$B$6-$K$18*($D3350-$B$6), $K$16)</f>
        <v>59397.981811629048</v>
      </c>
      <c r="K3350">
        <f t="shared" si="208"/>
        <v>151.44815944842514</v>
      </c>
      <c r="M3350" s="4">
        <f>IF($B3350&lt;$B$9,      M3349+($B$5*M3349+$B$7*$B$6+O$18*($D3350-$B$6))*$B$20,           M3349+($B$5*M3349-O$16)*$B$20)</f>
        <v>480704.80099483015</v>
      </c>
      <c r="N3350">
        <f>IF($B3350&lt;=$B$9,        $D3350-$B$7*$B$6-$O$18*($D3350-$B$6),          $O$16)</f>
        <v>59400.333472310813</v>
      </c>
      <c r="O3350">
        <f>EXP(-$O$17*$B3350)*LN(N3350)</f>
        <v>3.4293568968330819</v>
      </c>
      <c r="Q3350" s="4">
        <f>IF($B3350&lt;$B$9,      Q3349+($B$5*Q3349+$B$7*$B$6+$S$18*($D3350-$B$6))*$B$20,           Q3349+($B$5*Q3349-$S$16)*$B$20)</f>
        <v>599900.01613238745</v>
      </c>
      <c r="R3350">
        <f>IF($B3350&lt;=$B$9,        $D3350-$B$7*$B$6-$S$18*($D3350-$B$6),          $S$16)</f>
        <v>56753.098240000007</v>
      </c>
      <c r="S3350">
        <f>EXP(-$S$17*$B3350)*($J3350^(1-S$20)-1)/(1-S$20)</f>
        <v>0.31197980035184764</v>
      </c>
    </row>
    <row r="3351" spans="1:19" x14ac:dyDescent="0.3">
      <c r="A3351">
        <f t="shared" ref="A3351:A3414" si="209">B3351+25</f>
        <v>58.29</v>
      </c>
      <c r="B3351">
        <v>33.29</v>
      </c>
      <c r="C3351" s="1">
        <f t="shared" ref="C3351:C3414" si="210">$B$2+$B$3*B3351+$B$4*B3351^2</f>
        <v>1.361536058</v>
      </c>
      <c r="D3351">
        <f t="shared" ref="D3351:D3414" si="211">$B$6*C3351</f>
        <v>68076.802899999995</v>
      </c>
      <c r="E3351" s="8">
        <f>IF($B3351&lt;$B$9,      E3350+($B$5*E3350+$B$7*$B$6+$B$8*($D3351-$B$6))*$B$20,           E3350+($B$5*E3350-$B$12)*$B$20)</f>
        <v>559492.38234515523</v>
      </c>
      <c r="G3351" s="4">
        <v>396568.9119330424</v>
      </c>
      <c r="I3351" s="4">
        <f>IF($B3351&lt;$B$9,      I3350+($B$5*I3350+$B$7*$B$6+$K$18*($D3351-$B$6))*$B$20,           I3350+($B$5*I3350-$K$16)*$B$20)</f>
        <v>481065.79844382062</v>
      </c>
      <c r="J3351">
        <f xml:space="preserve">          IF($B3351&lt;=$B$9,        $D3351-$B$7*$B$6-$K$18*($D3351-$B$6), $K$16)</f>
        <v>59394.090658795678</v>
      </c>
      <c r="K3351">
        <f t="shared" ref="K3351:K3414" si="212">EXP(-$K$17*$B3351)*($J3351^(1-K$20)-1)/(1-K$20)</f>
        <v>151.39018241812758</v>
      </c>
      <c r="M3351" s="4">
        <f>IF($B3351&lt;$B$9,      M3350+($B$5*M3350+$B$7*$B$6+O$18*($D3351-$B$6))*$B$20,           M3350+($B$5*M3350-O$16)*$B$20)</f>
        <v>480959.85128733912</v>
      </c>
      <c r="N3351">
        <f>IF($B3351&lt;=$B$9,        $D3351-$B$7*$B$6-$O$18*($D3351-$B$6),          $O$16)</f>
        <v>59396.441683925092</v>
      </c>
      <c r="O3351">
        <f>EXP(-$O$17*$B3351)*LN(N3351)</f>
        <v>3.4281363978036494</v>
      </c>
      <c r="Q3351" s="4">
        <f>IF($B3351&lt;$B$9,      Q3350+($B$5*Q3350+$B$7*$B$6+$S$18*($D3351-$B$6))*$B$20,           Q3350+($B$5*Q3350-$S$16)*$B$20)</f>
        <v>600223.24994818377</v>
      </c>
      <c r="R3351">
        <f>IF($B3351&lt;=$B$9,        $D3351-$B$7*$B$6-$S$18*($D3351-$B$6),          $S$16)</f>
        <v>56749.921884999996</v>
      </c>
      <c r="S3351">
        <f>EXP(-$S$17*$B3351)*($J3351^(1-S$20)-1)/(1-S$20)</f>
        <v>0.31187062618426864</v>
      </c>
    </row>
    <row r="3352" spans="1:19" x14ac:dyDescent="0.3">
      <c r="A3352">
        <f t="shared" si="209"/>
        <v>58.3</v>
      </c>
      <c r="B3352">
        <v>33.299999999999997</v>
      </c>
      <c r="C3352" s="1">
        <f t="shared" si="210"/>
        <v>1.3614381999999998</v>
      </c>
      <c r="D3352">
        <f t="shared" si="211"/>
        <v>68071.909999999989</v>
      </c>
      <c r="E3352" s="8">
        <f>IF($B3352&lt;$B$9,      E3351+($B$5*E3351+$B$7*$B$6+$B$8*($D3352-$B$6))*$B$20,           E3351+($B$5*E3351-$B$12)*$B$20)</f>
        <v>559792.42040897603</v>
      </c>
      <c r="G3352" s="4">
        <v>396775.78296221897</v>
      </c>
      <c r="I3352" s="4">
        <f>IF($B3352&lt;$B$9,      I3351+($B$5*I3351+$B$7*$B$6+$K$18*($D3352-$B$6))*$B$20,           I3351+($B$5*I3351-$K$16)*$B$20)</f>
        <v>481320.98862758535</v>
      </c>
      <c r="J3352">
        <f xml:space="preserve">          IF($B3352&lt;=$B$9,        $D3352-$B$7*$B$6-$K$18*($D3352-$B$6), $K$16)</f>
        <v>59390.19456906266</v>
      </c>
      <c r="K3352">
        <f t="shared" si="212"/>
        <v>151.33222093990889</v>
      </c>
      <c r="M3352" s="4">
        <f>IF($B3352&lt;$B$9,      M3351+($B$5*M3351+$B$7*$B$6+O$18*($D3352-$B$6))*$B$20,           M3351+($B$5*M3351-O$16)*$B$20)</f>
        <v>481214.98088571132</v>
      </c>
      <c r="N3352">
        <f>IF($B3352&lt;=$B$9,        $D3352-$B$7*$B$6-$O$18*($D3352-$B$6),          $O$16)</f>
        <v>59392.544957833372</v>
      </c>
      <c r="O3352">
        <f>EXP(-$O$17*$B3352)*LN(N3352)</f>
        <v>3.4269163057670751</v>
      </c>
      <c r="Q3352" s="4">
        <f>IF($B3352&lt;$B$9,      Q3351+($B$5*Q3351+$B$7*$B$6+$S$18*($D3352-$B$6))*$B$20,           Q3351+($B$5*Q3351-$S$16)*$B$20)</f>
        <v>600546.57977066562</v>
      </c>
      <c r="R3352">
        <f>IF($B3352&lt;=$B$9,        $D3352-$B$7*$B$6-$S$18*($D3352-$B$6),          $S$16)</f>
        <v>56746.741499999989</v>
      </c>
      <c r="S3352">
        <f>EXP(-$S$17*$B3352)*($J3352^(1-S$20)-1)/(1-S$20)</f>
        <v>0.31176149022060107</v>
      </c>
    </row>
    <row r="3353" spans="1:19" x14ac:dyDescent="0.3">
      <c r="A3353">
        <f t="shared" si="209"/>
        <v>58.309999999999995</v>
      </c>
      <c r="B3353">
        <v>33.309999999999995</v>
      </c>
      <c r="C3353" s="1">
        <f t="shared" si="210"/>
        <v>1.3613402180000003</v>
      </c>
      <c r="D3353">
        <f t="shared" si="211"/>
        <v>68067.010900000008</v>
      </c>
      <c r="E3353" s="8">
        <f>IF($B3353&lt;$B$9,      E3352+($B$5*E3352+$B$7*$B$6+$B$8*($D3353-$B$6))*$B$20,           E3352+($B$5*E3352-$B$12)*$B$20)</f>
        <v>560092.54878881923</v>
      </c>
      <c r="G3353" s="4">
        <v>396982.72149715573</v>
      </c>
      <c r="I3353" s="4">
        <f>IF($B3353&lt;$B$9,      I3352+($B$5*I3352+$B$7*$B$6+$K$18*($D3353-$B$6))*$B$20,           I3352+($B$5*I3352-$K$16)*$B$20)</f>
        <v>481576.25814718072</v>
      </c>
      <c r="J3353">
        <f xml:space="preserve">          IF($B3353&lt;=$B$9,        $D3353-$B$7*$B$6-$K$18*($D3353-$B$6), $K$16)</f>
        <v>59386.293542430001</v>
      </c>
      <c r="K3353">
        <f t="shared" si="212"/>
        <v>151.27427501161412</v>
      </c>
      <c r="M3353" s="4">
        <f>IF($B3353&lt;$B$9,      M3352+($B$5*M3352+$B$7*$B$6+O$18*($D3353-$B$6))*$B$20,           M3352+($B$5*M3352-O$16)*$B$20)</f>
        <v>481470.18980508094</v>
      </c>
      <c r="N3353">
        <f>IF($B3353&lt;=$B$9,        $D3353-$B$7*$B$6-$O$18*($D3353-$B$6),          $O$16)</f>
        <v>59388.643294035654</v>
      </c>
      <c r="O3353">
        <f>EXP(-$O$17*$B3353)*LN(N3353)</f>
        <v>3.4256966205922348</v>
      </c>
      <c r="Q3353" s="4">
        <f>IF($B3353&lt;$B$9,      Q3352+($B$5*Q3352+$B$7*$B$6+$S$18*($D3353-$B$6))*$B$20,           Q3352+($B$5*Q3352-$S$16)*$B$20)</f>
        <v>600870.0056117354</v>
      </c>
      <c r="R3353">
        <f>IF($B3353&lt;=$B$9,        $D3353-$B$7*$B$6-$S$18*($D3353-$B$6),          $S$16)</f>
        <v>56743.557085000008</v>
      </c>
      <c r="S3353">
        <f>EXP(-$S$17*$B3353)*($J3353^(1-S$20)-1)/(1-S$20)</f>
        <v>0.31165239244747611</v>
      </c>
    </row>
    <row r="3354" spans="1:19" x14ac:dyDescent="0.3">
      <c r="A3354">
        <f t="shared" si="209"/>
        <v>58.32</v>
      </c>
      <c r="B3354">
        <v>33.32</v>
      </c>
      <c r="C3354" s="1">
        <f t="shared" si="210"/>
        <v>1.3612421119999998</v>
      </c>
      <c r="D3354">
        <f t="shared" si="211"/>
        <v>68062.105599999995</v>
      </c>
      <c r="E3354" s="8">
        <f>IF($B3354&lt;$B$9,      E3353+($B$5*E3353+$B$7*$B$6+$B$8*($D3354-$B$6))*$B$20,           E3353+($B$5*E3353-$B$12)*$B$20)</f>
        <v>560392.76749769528</v>
      </c>
      <c r="G3354" s="4">
        <v>397189.72755527974</v>
      </c>
      <c r="I3354" s="4">
        <f>IF($B3354&lt;$B$9,      I3353+($B$5*I3353+$B$7*$B$6+$K$18*($D3354-$B$6))*$B$20,           I3353+($B$5*I3353-$K$16)*$B$20)</f>
        <v>481831.60701774328</v>
      </c>
      <c r="J3354">
        <f xml:space="preserve">          IF($B3354&lt;=$B$9,        $D3354-$B$7*$B$6-$K$18*($D3354-$B$6), $K$16)</f>
        <v>59382.387578897658</v>
      </c>
      <c r="K3354">
        <f t="shared" si="212"/>
        <v>151.21634463108649</v>
      </c>
      <c r="M3354" s="4">
        <f>IF($B3354&lt;$B$9,      M3353+($B$5*M3353+$B$7*$B$6+O$18*($D3354-$B$6))*$B$20,           M3353+($B$5*M3353-O$16)*$B$20)</f>
        <v>481725.47806058743</v>
      </c>
      <c r="N3354">
        <f>IF($B3354&lt;=$B$9,        $D3354-$B$7*$B$6-$O$18*($D3354-$B$6),          $O$16)</f>
        <v>59384.736692531893</v>
      </c>
      <c r="O3354">
        <f>EXP(-$O$17*$B3354)*LN(N3354)</f>
        <v>3.4244773421480379</v>
      </c>
      <c r="Q3354" s="4">
        <f>IF($B3354&lt;$B$9,      Q3353+($B$5*Q3353+$B$7*$B$6+$S$18*($D3354-$B$6))*$B$20,           Q3353+($B$5*Q3353-$S$16)*$B$20)</f>
        <v>601193.52748329949</v>
      </c>
      <c r="R3354">
        <f>IF($B3354&lt;=$B$9,        $D3354-$B$7*$B$6-$S$18*($D3354-$B$6),          $S$16)</f>
        <v>56740.368640000001</v>
      </c>
      <c r="S3354">
        <f>EXP(-$S$17*$B3354)*($J3354^(1-S$20)-1)/(1-S$20)</f>
        <v>0.31154333285152935</v>
      </c>
    </row>
    <row r="3355" spans="1:19" x14ac:dyDescent="0.3">
      <c r="A3355">
        <f t="shared" si="209"/>
        <v>58.33</v>
      </c>
      <c r="B3355">
        <v>33.33</v>
      </c>
      <c r="C3355" s="1">
        <f t="shared" si="210"/>
        <v>1.3611438820000004</v>
      </c>
      <c r="D3355">
        <f t="shared" si="211"/>
        <v>68057.194100000022</v>
      </c>
      <c r="E3355" s="8">
        <f>IF($B3355&lt;$B$9,      E3354+($B$5*E3354+$B$7*$B$6+$B$8*($D3355-$B$6))*$B$20,           E3354+($B$5*E3354-$B$12)*$B$20)</f>
        <v>560693.07654861943</v>
      </c>
      <c r="G3355" s="4">
        <v>397396.80115402408</v>
      </c>
      <c r="I3355" s="4">
        <f>IF($B3355&lt;$B$9,      I3354+($B$5*I3354+$B$7*$B$6+$K$18*($D3355-$B$6))*$B$20,           I3354+($B$5*I3354-$K$16)*$B$20)</f>
        <v>482087.03525441483</v>
      </c>
      <c r="J3355">
        <f xml:space="preserve">          IF($B3355&lt;=$B$9,        $D3355-$B$7*$B$6-$K$18*($D3355-$B$6), $K$16)</f>
        <v>59378.476678465682</v>
      </c>
      <c r="K3355">
        <f t="shared" si="212"/>
        <v>151.15842979616795</v>
      </c>
      <c r="M3355" s="4">
        <f>IF($B3355&lt;$B$9,      M3354+($B$5*M3354+$B$7*$B$6+O$18*($D3355-$B$6))*$B$20,           M3354+($B$5*M3354-O$16)*$B$20)</f>
        <v>481980.84566737543</v>
      </c>
      <c r="N3355">
        <f>IF($B3355&lt;=$B$9,        $D3355-$B$7*$B$6-$O$18*($D3355-$B$6),          $O$16)</f>
        <v>59380.825153322148</v>
      </c>
      <c r="O3355">
        <f>EXP(-$O$17*$B3355)*LN(N3355)</f>
        <v>3.4232584703034332</v>
      </c>
      <c r="Q3355" s="4">
        <f>IF($B3355&lt;$B$9,      Q3354+($B$5*Q3354+$B$7*$B$6+$S$18*($D3355-$B$6))*$B$20,           Q3354+($B$5*Q3354-$S$16)*$B$20)</f>
        <v>601517.1453972687</v>
      </c>
      <c r="R3355">
        <f>IF($B3355&lt;=$B$9,        $D3355-$B$7*$B$6-$S$18*($D3355-$B$6),          $S$16)</f>
        <v>56737.176165000012</v>
      </c>
      <c r="S3355">
        <f>EXP(-$S$17*$B3355)*($J3355^(1-S$20)-1)/(1-S$20)</f>
        <v>0.31143431141940148</v>
      </c>
    </row>
    <row r="3356" spans="1:19" x14ac:dyDescent="0.3">
      <c r="A3356">
        <f t="shared" si="209"/>
        <v>58.339999999999996</v>
      </c>
      <c r="B3356">
        <v>33.339999999999996</v>
      </c>
      <c r="C3356" s="1">
        <f t="shared" si="210"/>
        <v>1.361045528</v>
      </c>
      <c r="D3356">
        <f t="shared" si="211"/>
        <v>68052.276400000002</v>
      </c>
      <c r="E3356" s="8">
        <f>IF($B3356&lt;$B$9,      E3355+($B$5*E3355+$B$7*$B$6+$B$8*($D3356-$B$6))*$B$20,           E3355+($B$5*E3355-$B$12)*$B$20)</f>
        <v>560993.47595461144</v>
      </c>
      <c r="G3356" s="4">
        <v>397603.94231082802</v>
      </c>
      <c r="I3356" s="4">
        <f>IF($B3356&lt;$B$9,      I3355+($B$5*I3355+$B$7*$B$6+$K$18*($D3356-$B$6))*$B$20,           I3355+($B$5*I3355-$K$16)*$B$20)</f>
        <v>482342.54287234251</v>
      </c>
      <c r="J3356">
        <f xml:space="preserve">          IF($B3356&lt;=$B$9,        $D3356-$B$7*$B$6-$K$18*($D3356-$B$6), $K$16)</f>
        <v>59374.560841134014</v>
      </c>
      <c r="K3356">
        <f t="shared" si="212"/>
        <v>151.10053050469836</v>
      </c>
      <c r="M3356" s="4">
        <f>IF($B3356&lt;$B$9,      M3355+($B$5*M3355+$B$7*$B$6+O$18*($D3356-$B$6))*$B$20,           M3355+($B$5*M3355-O$16)*$B$20)</f>
        <v>482236.29264059494</v>
      </c>
      <c r="N3356">
        <f>IF($B3356&lt;=$B$9,        $D3356-$B$7*$B$6-$O$18*($D3356-$B$6),          $O$16)</f>
        <v>59376.908676406347</v>
      </c>
      <c r="O3356">
        <f>EXP(-$O$17*$B3356)*LN(N3356)</f>
        <v>3.422040004927398</v>
      </c>
      <c r="Q3356" s="4">
        <f>IF($B3356&lt;$B$9,      Q3355+($B$5*Q3355+$B$7*$B$6+$S$18*($D3356-$B$6))*$B$20,           Q3355+($B$5*Q3355-$S$16)*$B$20)</f>
        <v>601840.85936555779</v>
      </c>
      <c r="R3356">
        <f>IF($B3356&lt;=$B$9,        $D3356-$B$7*$B$6-$S$18*($D3356-$B$6),          $S$16)</f>
        <v>56733.979660000005</v>
      </c>
      <c r="S3356">
        <f>EXP(-$S$17*$B3356)*($J3356^(1-S$20)-1)/(1-S$20)</f>
        <v>0.31132532813773744</v>
      </c>
    </row>
    <row r="3357" spans="1:19" x14ac:dyDescent="0.3">
      <c r="A3357">
        <f t="shared" si="209"/>
        <v>58.349999999999994</v>
      </c>
      <c r="B3357">
        <v>33.349999999999994</v>
      </c>
      <c r="C3357" s="1">
        <f t="shared" si="210"/>
        <v>1.36094705</v>
      </c>
      <c r="D3357">
        <f t="shared" si="211"/>
        <v>68047.352500000008</v>
      </c>
      <c r="E3357" s="8">
        <f>IF($B3357&lt;$B$9,      E3356+($B$5*E3356+$B$7*$B$6+$B$8*($D3357-$B$6))*$B$20,           E3356+($B$5*E3356-$B$12)*$B$20)</f>
        <v>561293.9657286955</v>
      </c>
      <c r="G3357" s="4">
        <v>397811.15104313678</v>
      </c>
      <c r="I3357" s="4">
        <f>IF($B3357&lt;$B$9,      I3356+($B$5*I3356+$B$7*$B$6+$K$18*($D3357-$B$6))*$B$20,           I3356+($B$5*I3356-$K$16)*$B$20)</f>
        <v>482598.12988667883</v>
      </c>
      <c r="J3357">
        <f xml:space="preserve">          IF($B3357&lt;=$B$9,        $D3357-$B$7*$B$6-$K$18*($D3357-$B$6), $K$16)</f>
        <v>59370.640066902706</v>
      </c>
      <c r="K3357">
        <f t="shared" si="212"/>
        <v>151.0426467545162</v>
      </c>
      <c r="M3357" s="4">
        <f>IF($B3357&lt;$B$9,      M3356+($B$5*M3356+$B$7*$B$6+O$18*($D3357-$B$6))*$B$20,           M3356+($B$5*M3356-O$16)*$B$20)</f>
        <v>482491.81899540132</v>
      </c>
      <c r="N3357">
        <f>IF($B3357&lt;=$B$9,        $D3357-$B$7*$B$6-$O$18*($D3357-$B$6),          $O$16)</f>
        <v>59372.987261784547</v>
      </c>
      <c r="O3357">
        <f>EXP(-$O$17*$B3357)*LN(N3357)</f>
        <v>3.4208219458889482</v>
      </c>
      <c r="Q3357" s="4">
        <f>IF($B3357&lt;$B$9,      Q3356+($B$5*Q3356+$B$7*$B$6+$S$18*($D3357-$B$6))*$B$20,           Q3356+($B$5*Q3356-$S$16)*$B$20)</f>
        <v>602164.6694000857</v>
      </c>
      <c r="R3357">
        <f>IF($B3357&lt;=$B$9,        $D3357-$B$7*$B$6-$S$18*($D3357-$B$6),          $S$16)</f>
        <v>56730.779125000008</v>
      </c>
      <c r="S3357">
        <f>EXP(-$S$17*$B3357)*($J3357^(1-S$20)-1)/(1-S$20)</f>
        <v>0.31121638299318699</v>
      </c>
    </row>
    <row r="3358" spans="1:19" x14ac:dyDescent="0.3">
      <c r="A3358">
        <f t="shared" si="209"/>
        <v>58.36</v>
      </c>
      <c r="B3358">
        <v>33.36</v>
      </c>
      <c r="C3358" s="1">
        <f t="shared" si="210"/>
        <v>1.360848448</v>
      </c>
      <c r="D3358">
        <f t="shared" si="211"/>
        <v>68042.422399999996</v>
      </c>
      <c r="E3358" s="8">
        <f>IF($B3358&lt;$B$9,      E3357+($B$5*E3357+$B$7*$B$6+$B$8*($D3358-$B$6))*$B$20,           E3357+($B$5*E3357-$B$12)*$B$20)</f>
        <v>561594.5458839006</v>
      </c>
      <c r="G3358" s="4">
        <v>398018.4273684019</v>
      </c>
      <c r="I3358" s="4">
        <f>IF($B3358&lt;$B$9,      I3357+($B$5*I3357+$B$7*$B$6+$K$18*($D3358-$B$6))*$B$20,           I3357+($B$5*I3357-$K$16)*$B$20)</f>
        <v>482853.79631258146</v>
      </c>
      <c r="J3358">
        <f xml:space="preserve">          IF($B3358&lt;=$B$9,        $D3358-$B$7*$B$6-$K$18*($D3358-$B$6), $K$16)</f>
        <v>59366.714355771728</v>
      </c>
      <c r="K3358">
        <f t="shared" si="212"/>
        <v>150.98477854345822</v>
      </c>
      <c r="M3358" s="4">
        <f>IF($B3358&lt;$B$9,      M3357+($B$5*M3357+$B$7*$B$6+O$18*($D3358-$B$6))*$B$20,           M3357+($B$5*M3357-O$16)*$B$20)</f>
        <v>482747.42474695516</v>
      </c>
      <c r="N3358">
        <f>IF($B3358&lt;=$B$9,        $D3358-$B$7*$B$6-$O$18*($D3358-$B$6),          $O$16)</f>
        <v>59369.060909456719</v>
      </c>
      <c r="O3358">
        <f>EXP(-$O$17*$B3358)*LN(N3358)</f>
        <v>3.4196042930571311</v>
      </c>
      <c r="Q3358" s="4">
        <f>IF($B3358&lt;$B$9,      Q3357+($B$5*Q3357+$B$7*$B$6+$S$18*($D3358-$B$6))*$B$20,           Q3357+($B$5*Q3357-$S$16)*$B$20)</f>
        <v>602488.57551277569</v>
      </c>
      <c r="R3358">
        <f>IF($B3358&lt;=$B$9,        $D3358-$B$7*$B$6-$S$18*($D3358-$B$6),          $S$16)</f>
        <v>56727.574559999994</v>
      </c>
      <c r="S3358">
        <f>EXP(-$S$17*$B3358)*($J3358^(1-S$20)-1)/(1-S$20)</f>
        <v>0.31110747597240462</v>
      </c>
    </row>
    <row r="3359" spans="1:19" x14ac:dyDescent="0.3">
      <c r="A3359">
        <f t="shared" si="209"/>
        <v>58.37</v>
      </c>
      <c r="B3359">
        <v>33.369999999999997</v>
      </c>
      <c r="C3359" s="1">
        <f t="shared" si="210"/>
        <v>1.3607497219999998</v>
      </c>
      <c r="D3359">
        <f t="shared" si="211"/>
        <v>68037.486099999995</v>
      </c>
      <c r="E3359" s="8">
        <f>IF($B3359&lt;$B$9,      E3358+($B$5*E3358+$B$7*$B$6+$B$8*($D3359-$B$6))*$B$20,           E3358+($B$5*E3358-$B$12)*$B$20)</f>
        <v>561895.21643326001</v>
      </c>
      <c r="G3359" s="4">
        <v>398225.77130408084</v>
      </c>
      <c r="I3359" s="4">
        <f>IF($B3359&lt;$B$9,      I3358+($B$5*I3358+$B$7*$B$6+$K$18*($D3359-$B$6))*$B$20,           I3358+($B$5*I3358-$K$16)*$B$20)</f>
        <v>483109.54216521344</v>
      </c>
      <c r="J3359">
        <f xml:space="preserve">          IF($B3359&lt;=$B$9,        $D3359-$B$7*$B$6-$K$18*($D3359-$B$6), $K$16)</f>
        <v>59362.783707741095</v>
      </c>
      <c r="K3359">
        <f t="shared" si="212"/>
        <v>150.92692586935968</v>
      </c>
      <c r="M3359" s="4">
        <f>IF($B3359&lt;$B$9,      M3358+($B$5*M3358+$B$7*$B$6+O$18*($D3359-$B$6))*$B$20,           M3358+($B$5*M3358-O$16)*$B$20)</f>
        <v>483003.10991042235</v>
      </c>
      <c r="N3359">
        <f>IF($B3359&lt;=$B$9,        $D3359-$B$7*$B$6-$O$18*($D3359-$B$6),          $O$16)</f>
        <v>59365.129619422885</v>
      </c>
      <c r="O3359">
        <f>EXP(-$O$17*$B3359)*LN(N3359)</f>
        <v>3.4183870463010324</v>
      </c>
      <c r="Q3359" s="4">
        <f>IF($B3359&lt;$B$9,      Q3358+($B$5*Q3358+$B$7*$B$6+$S$18*($D3359-$B$6))*$B$20,           Q3358+($B$5*Q3358-$S$16)*$B$20)</f>
        <v>602812.57771555521</v>
      </c>
      <c r="R3359">
        <f>IF($B3359&lt;=$B$9,        $D3359-$B$7*$B$6-$S$18*($D3359-$B$6),          $S$16)</f>
        <v>56724.365964999997</v>
      </c>
      <c r="S3359">
        <f>EXP(-$S$17*$B3359)*($J3359^(1-S$20)-1)/(1-S$20)</f>
        <v>0.31099860706204957</v>
      </c>
    </row>
    <row r="3360" spans="1:19" x14ac:dyDescent="0.3">
      <c r="A3360">
        <f t="shared" si="209"/>
        <v>58.379999999999995</v>
      </c>
      <c r="B3360">
        <v>33.379999999999995</v>
      </c>
      <c r="C3360" s="1">
        <f t="shared" si="210"/>
        <v>1.3606508720000003</v>
      </c>
      <c r="D3360">
        <f t="shared" si="211"/>
        <v>68032.543600000019</v>
      </c>
      <c r="E3360" s="8">
        <f>IF($B3360&lt;$B$9,      E3359+($B$5*E3359+$B$7*$B$6+$B$8*($D3360-$B$6))*$B$20,           E3359+($B$5*E3359-$B$12)*$B$20)</f>
        <v>562195.97738981165</v>
      </c>
      <c r="G3360" s="4">
        <v>398433.18286763725</v>
      </c>
      <c r="I3360" s="4">
        <f>IF($B3360&lt;$B$9,      I3359+($B$5*I3359+$B$7*$B$6+$K$18*($D3360-$B$6))*$B$20,           I3359+($B$5*I3359-$K$16)*$B$20)</f>
        <v>483365.36745974317</v>
      </c>
      <c r="J3360">
        <f xml:space="preserve">          IF($B3360&lt;=$B$9,        $D3360-$B$7*$B$6-$K$18*($D3360-$B$6), $K$16)</f>
        <v>59358.848122810821</v>
      </c>
      <c r="K3360">
        <f t="shared" si="212"/>
        <v>150.8690887300539</v>
      </c>
      <c r="M3360" s="4">
        <f>IF($B3360&lt;$B$9,      M3359+($B$5*M3359+$B$7*$B$6+O$18*($D3360-$B$6))*$B$20,           M3359+($B$5*M3359-O$16)*$B$20)</f>
        <v>483258.8745009742</v>
      </c>
      <c r="N3360">
        <f>IF($B3360&lt;=$B$9,        $D3360-$B$7*$B$6-$O$18*($D3360-$B$6),          $O$16)</f>
        <v>59361.193391683053</v>
      </c>
      <c r="O3360">
        <f>EXP(-$O$17*$B3360)*LN(N3360)</f>
        <v>3.4171702054897684</v>
      </c>
      <c r="Q3360" s="4">
        <f>IF($B3360&lt;$B$9,      Q3359+($B$5*Q3359+$B$7*$B$6+$S$18*($D3360-$B$6))*$B$20,           Q3359+($B$5*Q3359-$S$16)*$B$20)</f>
        <v>603136.67602035566</v>
      </c>
      <c r="R3360">
        <f>IF($B3360&lt;=$B$9,        $D3360-$B$7*$B$6-$S$18*($D3360-$B$6),          $S$16)</f>
        <v>56721.153340000012</v>
      </c>
      <c r="S3360">
        <f>EXP(-$S$17*$B3360)*($J3360^(1-S$20)-1)/(1-S$20)</f>
        <v>0.31088977624878561</v>
      </c>
    </row>
    <row r="3361" spans="1:19" x14ac:dyDescent="0.3">
      <c r="A3361">
        <f t="shared" si="209"/>
        <v>58.39</v>
      </c>
      <c r="B3361">
        <v>33.39</v>
      </c>
      <c r="C3361" s="1">
        <f t="shared" si="210"/>
        <v>1.3605518979999998</v>
      </c>
      <c r="D3361">
        <f t="shared" si="211"/>
        <v>68027.594899999982</v>
      </c>
      <c r="E3361" s="8">
        <f>IF($B3361&lt;$B$9,      E3360+($B$5*E3360+$B$7*$B$6+$B$8*($D3361-$B$6))*$B$20,           E3360+($B$5*E3360-$B$12)*$B$20)</f>
        <v>562496.82876659813</v>
      </c>
      <c r="G3361" s="4">
        <v>398640.66207654093</v>
      </c>
      <c r="I3361" s="4">
        <f>IF($B3361&lt;$B$9,      I3360+($B$5*I3360+$B$7*$B$6+$K$18*($D3361-$B$6))*$B$20,           I3360+($B$5*I3360-$K$16)*$B$20)</f>
        <v>483621.27221134427</v>
      </c>
      <c r="J3361">
        <f xml:space="preserve">          IF($B3361&lt;=$B$9,        $D3361-$B$7*$B$6-$K$18*($D3361-$B$6), $K$16)</f>
        <v>59354.907600980841</v>
      </c>
      <c r="K3361">
        <f t="shared" si="212"/>
        <v>150.81126712337269</v>
      </c>
      <c r="M3361" s="4">
        <f>IF($B3361&lt;$B$9,      M3360+($B$5*M3360+$B$7*$B$6+O$18*($D3361-$B$6))*$B$20,           M3360+($B$5*M3360-O$16)*$B$20)</f>
        <v>483514.71853378718</v>
      </c>
      <c r="N3361">
        <f>IF($B3361&lt;=$B$9,        $D3361-$B$7*$B$6-$O$18*($D3361-$B$6),          $O$16)</f>
        <v>59357.252226237157</v>
      </c>
      <c r="O3361">
        <f>EXP(-$O$17*$B3361)*LN(N3361)</f>
        <v>3.4159537704924889</v>
      </c>
      <c r="Q3361" s="4">
        <f>IF($B3361&lt;$B$9,      Q3360+($B$5*Q3360+$B$7*$B$6+$S$18*($D3361-$B$6))*$B$20,           Q3360+($B$5*Q3360-$S$16)*$B$20)</f>
        <v>603460.87043911277</v>
      </c>
      <c r="R3361">
        <f>IF($B3361&lt;=$B$9,        $D3361-$B$7*$B$6-$S$18*($D3361-$B$6),          $S$16)</f>
        <v>56717.936684999986</v>
      </c>
      <c r="S3361">
        <f>EXP(-$S$17*$B3361)*($J3361^(1-S$20)-1)/(1-S$20)</f>
        <v>0.31078098351928091</v>
      </c>
    </row>
    <row r="3362" spans="1:19" x14ac:dyDescent="0.3">
      <c r="A3362">
        <f t="shared" si="209"/>
        <v>58.4</v>
      </c>
      <c r="B3362">
        <v>33.4</v>
      </c>
      <c r="C3362" s="1">
        <f t="shared" si="210"/>
        <v>1.3604528000000002</v>
      </c>
      <c r="D3362">
        <f t="shared" si="211"/>
        <v>68022.640000000014</v>
      </c>
      <c r="E3362" s="8">
        <f>IF($B3362&lt;$B$9,      E3361+($B$5*E3361+$B$7*$B$6+$B$8*($D3362-$B$6))*$B$20,           E3361+($B$5*E3361-$B$12)*$B$20)</f>
        <v>562797.77057666646</v>
      </c>
      <c r="G3362" s="4">
        <v>398848.20894826774</v>
      </c>
      <c r="I3362" s="4">
        <f>IF($B3362&lt;$B$9,      I3361+($B$5*I3361+$B$7*$B$6+$K$18*($D3362-$B$6))*$B$20,           I3361+($B$5*I3361-$K$16)*$B$20)</f>
        <v>483877.25643519574</v>
      </c>
      <c r="J3362">
        <f xml:space="preserve">          IF($B3362&lt;=$B$9,        $D3362-$B$7*$B$6-$K$18*($D3362-$B$6), $K$16)</f>
        <v>59350.96214225125</v>
      </c>
      <c r="K3362">
        <f t="shared" si="212"/>
        <v>150.75346104714643</v>
      </c>
      <c r="M3362" s="4">
        <f>IF($B3362&lt;$B$9,      M3361+($B$5*M3361+$B$7*$B$6+O$18*($D3362-$B$6))*$B$20,           M3361+($B$5*M3361-O$16)*$B$20)</f>
        <v>483770.64202404313</v>
      </c>
      <c r="N3362">
        <f>IF($B3362&lt;=$B$9,        $D3362-$B$7*$B$6-$O$18*($D3362-$B$6),          $O$16)</f>
        <v>59353.306123085298</v>
      </c>
      <c r="O3362">
        <f>EXP(-$O$17*$B3362)*LN(N3362)</f>
        <v>3.414737741178385</v>
      </c>
      <c r="Q3362" s="4">
        <f>IF($B3362&lt;$B$9,      Q3361+($B$5*Q3361+$B$7*$B$6+$S$18*($D3362-$B$6))*$B$20,           Q3361+($B$5*Q3361-$S$16)*$B$20)</f>
        <v>603785.16098376643</v>
      </c>
      <c r="R3362">
        <f>IF($B3362&lt;=$B$9,        $D3362-$B$7*$B$6-$S$18*($D3362-$B$6),          $S$16)</f>
        <v>56714.716000000008</v>
      </c>
      <c r="S3362">
        <f>EXP(-$S$17*$B3362)*($J3362^(1-S$20)-1)/(1-S$20)</f>
        <v>0.31067222886020901</v>
      </c>
    </row>
    <row r="3363" spans="1:19" x14ac:dyDescent="0.3">
      <c r="A3363">
        <f t="shared" si="209"/>
        <v>58.41</v>
      </c>
      <c r="B3363">
        <v>33.409999999999997</v>
      </c>
      <c r="C3363" s="1">
        <f t="shared" si="210"/>
        <v>1.360353578</v>
      </c>
      <c r="D3363">
        <f t="shared" si="211"/>
        <v>68017.678899999999</v>
      </c>
      <c r="E3363" s="8">
        <f>IF($B3363&lt;$B$9,      E3362+($B$5*E3362+$B$7*$B$6+$B$8*($D3363-$B$6))*$B$20,           E3362+($B$5*E3362-$B$12)*$B$20)</f>
        <v>563098.8028330683</v>
      </c>
      <c r="G3363" s="4">
        <v>399055.82350029965</v>
      </c>
      <c r="I3363" s="4">
        <f>IF($B3363&lt;$B$9,      I3362+($B$5*I3362+$B$7*$B$6+$K$18*($D3363-$B$6))*$B$20,           I3362+($B$5*I3362-$K$16)*$B$20)</f>
        <v>484133.32014648186</v>
      </c>
      <c r="J3363">
        <f xml:space="preserve">          IF($B3363&lt;=$B$9,        $D3363-$B$7*$B$6-$K$18*($D3363-$B$6), $K$16)</f>
        <v>59347.011746621967</v>
      </c>
      <c r="K3363">
        <f t="shared" si="212"/>
        <v>150.69567049920354</v>
      </c>
      <c r="M3363" s="4">
        <f>IF($B3363&lt;$B$9,      M3362+($B$5*M3362+$B$7*$B$6+O$18*($D3363-$B$6))*$B$20,           M3362+($B$5*M3362-O$16)*$B$20)</f>
        <v>484026.64498692926</v>
      </c>
      <c r="N3363">
        <f>IF($B3363&lt;=$B$9,        $D3363-$B$7*$B$6-$O$18*($D3363-$B$6),          $O$16)</f>
        <v>59349.355082227383</v>
      </c>
      <c r="O3363">
        <f>EXP(-$O$17*$B3363)*LN(N3363)</f>
        <v>3.413522117416675</v>
      </c>
      <c r="Q3363" s="4">
        <f>IF($B3363&lt;$B$9,      Q3362+($B$5*Q3362+$B$7*$B$6+$S$18*($D3363-$B$6))*$B$20,           Q3362+($B$5*Q3362-$S$16)*$B$20)</f>
        <v>604109.54766626074</v>
      </c>
      <c r="R3363">
        <f>IF($B3363&lt;=$B$9,        $D3363-$B$7*$B$6-$S$18*($D3363-$B$6),          $S$16)</f>
        <v>56711.491284999996</v>
      </c>
      <c r="S3363">
        <f>EXP(-$S$17*$B3363)*($J3363^(1-S$20)-1)/(1-S$20)</f>
        <v>0.31056351225824758</v>
      </c>
    </row>
    <row r="3364" spans="1:19" x14ac:dyDescent="0.3">
      <c r="A3364">
        <f t="shared" si="209"/>
        <v>58.419999999999995</v>
      </c>
      <c r="B3364">
        <v>33.419999999999995</v>
      </c>
      <c r="C3364" s="1">
        <f t="shared" si="210"/>
        <v>1.3602542320000002</v>
      </c>
      <c r="D3364">
        <f t="shared" si="211"/>
        <v>68012.71160000001</v>
      </c>
      <c r="E3364" s="8">
        <f>IF($B3364&lt;$B$9,      E3363+($B$5*E3363+$B$7*$B$6+$B$8*($D3364-$B$6))*$B$20,           E3363+($B$5*E3363-$B$12)*$B$20)</f>
        <v>563399.92554885987</v>
      </c>
      <c r="G3364" s="4">
        <v>399263.50575012475</v>
      </c>
      <c r="I3364" s="4">
        <f>IF($B3364&lt;$B$9,      I3363+($B$5*I3363+$B$7*$B$6+$K$18*($D3364-$B$6))*$B$20,           I3363+($B$5*I3363-$K$16)*$B$20)</f>
        <v>484389.4633603922</v>
      </c>
      <c r="J3364">
        <f xml:space="preserve">          IF($B3364&lt;=$B$9,        $D3364-$B$7*$B$6-$K$18*($D3364-$B$6), $K$16)</f>
        <v>59343.056414093051</v>
      </c>
      <c r="K3364">
        <f t="shared" si="212"/>
        <v>150.63789547737102</v>
      </c>
      <c r="M3364" s="4">
        <f>IF($B3364&lt;$B$9,      M3363+($B$5*M3363+$B$7*$B$6+O$18*($D3364-$B$6))*$B$20,           M3363+($B$5*M3363-O$16)*$B$20)</f>
        <v>484282.72743763804</v>
      </c>
      <c r="N3364">
        <f>IF($B3364&lt;=$B$9,        $D3364-$B$7*$B$6-$O$18*($D3364-$B$6),          $O$16)</f>
        <v>59345.399103663476</v>
      </c>
      <c r="O3364">
        <f>EXP(-$O$17*$B3364)*LN(N3364)</f>
        <v>3.4123068990766141</v>
      </c>
      <c r="Q3364" s="4">
        <f>IF($B3364&lt;$B$9,      Q3363+($B$5*Q3363+$B$7*$B$6+$S$18*($D3364-$B$6))*$B$20,           Q3363+($B$5*Q3363-$S$16)*$B$20)</f>
        <v>604434.03049854399</v>
      </c>
      <c r="R3364">
        <f>IF($B3364&lt;=$B$9,        $D3364-$B$7*$B$6-$S$18*($D3364-$B$6),          $S$16)</f>
        <v>56708.262540000011</v>
      </c>
      <c r="S3364">
        <f>EXP(-$S$17*$B3364)*($J3364^(1-S$20)-1)/(1-S$20)</f>
        <v>0.31045483370007898</v>
      </c>
    </row>
    <row r="3365" spans="1:19" x14ac:dyDescent="0.3">
      <c r="A3365">
        <f t="shared" si="209"/>
        <v>58.43</v>
      </c>
      <c r="B3365">
        <v>33.43</v>
      </c>
      <c r="C3365" s="1">
        <f t="shared" si="210"/>
        <v>1.3601547620000001</v>
      </c>
      <c r="D3365">
        <f t="shared" si="211"/>
        <v>68007.738100000002</v>
      </c>
      <c r="E3365" s="8">
        <f>IF($B3365&lt;$B$9,      E3364+($B$5*E3364+$B$7*$B$6+$B$8*($D3365-$B$6))*$B$20,           E3364+($B$5*E3364-$B$12)*$B$20)</f>
        <v>563701.13873710192</v>
      </c>
      <c r="G3365" s="4">
        <v>399471.25571523729</v>
      </c>
      <c r="I3365" s="4">
        <f>IF($B3365&lt;$B$9,      I3364+($B$5*I3364+$B$7*$B$6+$K$18*($D3365-$B$6))*$B$20,           I3364+($B$5*I3364-$K$16)*$B$20)</f>
        <v>484645.6860921217</v>
      </c>
      <c r="J3365">
        <f xml:space="preserve">          IF($B3365&lt;=$B$9,        $D3365-$B$7*$B$6-$K$18*($D3365-$B$6), $K$16)</f>
        <v>59339.096144664451</v>
      </c>
      <c r="K3365">
        <f t="shared" si="212"/>
        <v>150.58013597947402</v>
      </c>
      <c r="M3365" s="4">
        <f>IF($B3365&lt;$B$9,      M3364+($B$5*M3364+$B$7*$B$6+O$18*($D3365-$B$6))*$B$20,           M3364+($B$5*M3364-O$16)*$B$20)</f>
        <v>484538.88939136727</v>
      </c>
      <c r="N3365">
        <f>IF($B3365&lt;=$B$9,        $D3365-$B$7*$B$6-$O$18*($D3365-$B$6),          $O$16)</f>
        <v>59341.438187393534</v>
      </c>
      <c r="O3365">
        <f>EXP(-$O$17*$B3365)*LN(N3365)</f>
        <v>3.4110920860274918</v>
      </c>
      <c r="Q3365" s="4">
        <f>IF($B3365&lt;$B$9,      Q3364+($B$5*Q3364+$B$7*$B$6+$S$18*($D3365-$B$6))*$B$20,           Q3364+($B$5*Q3364-$S$16)*$B$20)</f>
        <v>604758.60949256853</v>
      </c>
      <c r="R3365">
        <f>IF($B3365&lt;=$B$9,        $D3365-$B$7*$B$6-$S$18*($D3365-$B$6),          $S$16)</f>
        <v>56705.029764999999</v>
      </c>
      <c r="S3365">
        <f>EXP(-$S$17*$B3365)*($J3365^(1-S$20)-1)/(1-S$20)</f>
        <v>0.31034619317239026</v>
      </c>
    </row>
    <row r="3366" spans="1:19" x14ac:dyDescent="0.3">
      <c r="A3366">
        <f t="shared" si="209"/>
        <v>58.44</v>
      </c>
      <c r="B3366">
        <v>33.44</v>
      </c>
      <c r="C3366" s="1">
        <f t="shared" si="210"/>
        <v>1.3600551679999997</v>
      </c>
      <c r="D3366">
        <f t="shared" si="211"/>
        <v>68002.758399999992</v>
      </c>
      <c r="E3366" s="8">
        <f>IF($B3366&lt;$B$9,      E3365+($B$5*E3365+$B$7*$B$6+$B$8*($D3366-$B$6))*$B$20,           E3365+($B$5*E3365-$B$12)*$B$20)</f>
        <v>564002.44241085986</v>
      </c>
      <c r="G3366" s="4">
        <v>399679.07341313764</v>
      </c>
      <c r="I3366" s="4">
        <f>IF($B3366&lt;$B$9,      I3365+($B$5*I3365+$B$7*$B$6+$K$18*($D3366-$B$6))*$B$20,           I3365+($B$5*I3365-$K$16)*$B$20)</f>
        <v>484901.9883568706</v>
      </c>
      <c r="J3366">
        <f xml:space="preserve">          IF($B3366&lt;=$B$9,        $D3366-$B$7*$B$6-$K$18*($D3366-$B$6), $K$16)</f>
        <v>59335.130938336195</v>
      </c>
      <c r="K3366">
        <f t="shared" si="212"/>
        <v>150.52239200333634</v>
      </c>
      <c r="M3366" s="4">
        <f>IF($B3366&lt;$B$9,      M3365+($B$5*M3365+$B$7*$B$6+O$18*($D3366-$B$6))*$B$20,           M3365+($B$5*M3365-O$16)*$B$20)</f>
        <v>484795.13086332008</v>
      </c>
      <c r="N3366">
        <f>IF($B3366&lt;=$B$9,        $D3366-$B$7*$B$6-$O$18*($D3366-$B$6),          $O$16)</f>
        <v>59337.472333417572</v>
      </c>
      <c r="O3366">
        <f>EXP(-$O$17*$B3366)*LN(N3366)</f>
        <v>3.4098776781386331</v>
      </c>
      <c r="Q3366" s="4">
        <f>IF($B3366&lt;$B$9,      Q3365+($B$5*Q3365+$B$7*$B$6+$S$18*($D3366-$B$6))*$B$20,           Q3365+($B$5*Q3365-$S$16)*$B$20)</f>
        <v>605083.28466029093</v>
      </c>
      <c r="R3366">
        <f>IF($B3366&lt;=$B$9,        $D3366-$B$7*$B$6-$S$18*($D3366-$B$6),          $S$16)</f>
        <v>56701.792959999992</v>
      </c>
      <c r="S3366">
        <f>EXP(-$S$17*$B3366)*($J3366^(1-S$20)-1)/(1-S$20)</f>
        <v>0.31023759066187334</v>
      </c>
    </row>
    <row r="3367" spans="1:19" x14ac:dyDescent="0.3">
      <c r="A3367">
        <f t="shared" si="209"/>
        <v>58.449999999999996</v>
      </c>
      <c r="B3367">
        <v>33.449999999999996</v>
      </c>
      <c r="C3367" s="1">
        <f t="shared" si="210"/>
        <v>1.3599554500000002</v>
      </c>
      <c r="D3367">
        <f t="shared" si="211"/>
        <v>67997.772500000006</v>
      </c>
      <c r="E3367" s="8">
        <f>IF($B3367&lt;$B$9,      E3366+($B$5*E3366+$B$7*$B$6+$B$8*($D3367-$B$6))*$B$20,           E3366+($B$5*E3366-$B$12)*$B$20)</f>
        <v>564303.83658320364</v>
      </c>
      <c r="G3367" s="4">
        <v>399886.95886133221</v>
      </c>
      <c r="I3367" s="4">
        <f>IF($B3367&lt;$B$9,      I3366+($B$5*I3366+$B$7*$B$6+$K$18*($D3367-$B$6))*$B$20,           I3366+($B$5*I3366-$K$16)*$B$20)</f>
        <v>485158.37016984442</v>
      </c>
      <c r="J3367">
        <f xml:space="preserve">          IF($B3367&lt;=$B$9,        $D3367-$B$7*$B$6-$K$18*($D3367-$B$6), $K$16)</f>
        <v>59331.160795108299</v>
      </c>
      <c r="K3367">
        <f t="shared" si="212"/>
        <v>150.46466354678</v>
      </c>
      <c r="M3367" s="4">
        <f>IF($B3367&lt;$B$9,      M3366+($B$5*M3366+$B$7*$B$6+O$18*($D3367-$B$6))*$B$20,           M3366+($B$5*M3366-O$16)*$B$20)</f>
        <v>485051.45186870487</v>
      </c>
      <c r="N3367">
        <f>IF($B3367&lt;=$B$9,        $D3367-$B$7*$B$6-$O$18*($D3367-$B$6),          $O$16)</f>
        <v>59333.501541735619</v>
      </c>
      <c r="O3367">
        <f>EXP(-$O$17*$B3367)*LN(N3367)</f>
        <v>3.4086636752793966</v>
      </c>
      <c r="Q3367" s="4">
        <f>IF($B3367&lt;$B$9,      Q3366+($B$5*Q3366+$B$7*$B$6+$S$18*($D3367-$B$6))*$B$20,           Q3366+($B$5*Q3366-$S$16)*$B$20)</f>
        <v>605408.05601367203</v>
      </c>
      <c r="R3367">
        <f>IF($B3367&lt;=$B$9,        $D3367-$B$7*$B$6-$S$18*($D3367-$B$6),          $S$16)</f>
        <v>56698.552125000002</v>
      </c>
      <c r="S3367">
        <f>EXP(-$S$17*$B3367)*($J3367^(1-S$20)-1)/(1-S$20)</f>
        <v>0.31012902615522464</v>
      </c>
    </row>
    <row r="3368" spans="1:19" x14ac:dyDescent="0.3">
      <c r="A3368">
        <f t="shared" si="209"/>
        <v>58.46</v>
      </c>
      <c r="B3368">
        <v>33.46</v>
      </c>
      <c r="C3368" s="1">
        <f t="shared" si="210"/>
        <v>1.3598556079999997</v>
      </c>
      <c r="D3368">
        <f t="shared" si="211"/>
        <v>67992.780399999989</v>
      </c>
      <c r="E3368" s="8">
        <f>IF($B3368&lt;$B$9,      E3367+($B$5*E3367+$B$7*$B$6+$B$8*($D3368-$B$6))*$B$20,           E3367+($B$5*E3367-$B$12)*$B$20)</f>
        <v>564605.32126720774</v>
      </c>
      <c r="G3368" s="4">
        <v>400094.91207733366</v>
      </c>
      <c r="I3368" s="4">
        <f>IF($B3368&lt;$B$9,      I3367+($B$5*I3367+$B$7*$B$6+$K$18*($D3368-$B$6))*$B$20,           I3367+($B$5*I3367-$K$16)*$B$20)</f>
        <v>485414.83154625405</v>
      </c>
      <c r="J3368">
        <f xml:space="preserve">          IF($B3368&lt;=$B$9,        $D3368-$B$7*$B$6-$K$18*($D3368-$B$6), $K$16)</f>
        <v>59327.185714980711</v>
      </c>
      <c r="K3368">
        <f t="shared" si="212"/>
        <v>150.4069506076253</v>
      </c>
      <c r="M3368" s="4">
        <f>IF($B3368&lt;$B$9,      M3367+($B$5*M3367+$B$7*$B$6+O$18*($D3368-$B$6))*$B$20,           M3367+($B$5*M3367-O$16)*$B$20)</f>
        <v>485307.85242273542</v>
      </c>
      <c r="N3368">
        <f>IF($B3368&lt;=$B$9,        $D3368-$B$7*$B$6-$O$18*($D3368-$B$6),          $O$16)</f>
        <v>59329.525812347623</v>
      </c>
      <c r="O3368">
        <f>EXP(-$O$17*$B3368)*LN(N3368)</f>
        <v>3.4074500773191736</v>
      </c>
      <c r="Q3368" s="4">
        <f>IF($B3368&lt;$B$9,      Q3367+($B$5*Q3367+$B$7*$B$6+$S$18*($D3368-$B$6))*$B$20,           Q3367+($B$5*Q3367-$S$16)*$B$20)</f>
        <v>605732.92356467678</v>
      </c>
      <c r="R3368">
        <f>IF($B3368&lt;=$B$9,        $D3368-$B$7*$B$6-$S$18*($D3368-$B$6),          $S$16)</f>
        <v>56695.307259999994</v>
      </c>
      <c r="S3368">
        <f>EXP(-$S$17*$B3368)*($J3368^(1-S$20)-1)/(1-S$20)</f>
        <v>0.31002049963914519</v>
      </c>
    </row>
    <row r="3369" spans="1:19" x14ac:dyDescent="0.3">
      <c r="A3369">
        <f t="shared" si="209"/>
        <v>58.47</v>
      </c>
      <c r="B3369">
        <v>33.47</v>
      </c>
      <c r="C3369" s="1">
        <f t="shared" si="210"/>
        <v>1.3597556420000001</v>
      </c>
      <c r="D3369">
        <f t="shared" si="211"/>
        <v>67987.782100000011</v>
      </c>
      <c r="E3369" s="8">
        <f>IF($B3369&lt;$B$9,      E3368+($B$5*E3368+$B$7*$B$6+$B$8*($D3369-$B$6))*$B$20,           E3368+($B$5*E3368-$B$12)*$B$20)</f>
        <v>564906.8964759513</v>
      </c>
      <c r="G3369" s="4">
        <v>400302.93307866075</v>
      </c>
      <c r="I3369" s="4">
        <f>IF($B3369&lt;$B$9,      I3368+($B$5*I3368+$B$7*$B$6+$K$18*($D3369-$B$6))*$B$20,           I3368+($B$5*I3368-$K$16)*$B$20)</f>
        <v>485671.37250131572</v>
      </c>
      <c r="J3369">
        <f xml:space="preserve">          IF($B3369&lt;=$B$9,        $D3369-$B$7*$B$6-$K$18*($D3369-$B$6), $K$16)</f>
        <v>59323.205697953505</v>
      </c>
      <c r="K3369">
        <f t="shared" si="212"/>
        <v>150.34925318369119</v>
      </c>
      <c r="M3369" s="4">
        <f>IF($B3369&lt;$B$9,      M3368+($B$5*M3368+$B$7*$B$6+O$18*($D3369-$B$6))*$B$20,           M3368+($B$5*M3368-O$16)*$B$20)</f>
        <v>485564.33254063083</v>
      </c>
      <c r="N3369">
        <f>IF($B3369&lt;=$B$9,        $D3369-$B$7*$B$6-$O$18*($D3369-$B$6),          $O$16)</f>
        <v>59325.545145253636</v>
      </c>
      <c r="O3369">
        <f>EXP(-$O$17*$B3369)*LN(N3369)</f>
        <v>3.4062368841273933</v>
      </c>
      <c r="Q3369" s="4">
        <f>IF($B3369&lt;$B$9,      Q3368+($B$5*Q3368+$B$7*$B$6+$S$18*($D3369-$B$6))*$B$20,           Q3368+($B$5*Q3368-$S$16)*$B$20)</f>
        <v>606057.88732527441</v>
      </c>
      <c r="R3369">
        <f>IF($B3369&lt;=$B$9,        $D3369-$B$7*$B$6-$S$18*($D3369-$B$6),          $S$16)</f>
        <v>56692.058365000004</v>
      </c>
      <c r="S3369">
        <f>EXP(-$S$17*$B3369)*($J3369^(1-S$20)-1)/(1-S$20)</f>
        <v>0.30991201110034078</v>
      </c>
    </row>
    <row r="3370" spans="1:19" x14ac:dyDescent="0.3">
      <c r="A3370">
        <f t="shared" si="209"/>
        <v>58.48</v>
      </c>
      <c r="B3370">
        <v>33.479999999999997</v>
      </c>
      <c r="C3370" s="1">
        <f t="shared" si="210"/>
        <v>1.359655552</v>
      </c>
      <c r="D3370">
        <f t="shared" si="211"/>
        <v>67982.777600000001</v>
      </c>
      <c r="E3370" s="8">
        <f>IF($B3370&lt;$B$9,      E3369+($B$5*E3369+$B$7*$B$6+$B$8*($D3370-$B$6))*$B$20,           E3369+($B$5*E3369-$B$12)*$B$20)</f>
        <v>565208.56222251791</v>
      </c>
      <c r="G3370" s="4">
        <v>400511.02188283828</v>
      </c>
      <c r="I3370" s="4">
        <f>IF($B3370&lt;$B$9,      I3369+($B$5*I3369+$B$7*$B$6+$K$18*($D3370-$B$6))*$B$20,           I3369+($B$5*I3369-$K$16)*$B$20)</f>
        <v>485927.99305025092</v>
      </c>
      <c r="J3370">
        <f xml:space="preserve">          IF($B3370&lt;=$B$9,        $D3370-$B$7*$B$6-$K$18*($D3370-$B$6), $K$16)</f>
        <v>59319.220744026607</v>
      </c>
      <c r="K3370">
        <f t="shared" si="212"/>
        <v>150.2915712727947</v>
      </c>
      <c r="M3370" s="4">
        <f>IF($B3370&lt;$B$9,      M3369+($B$5*M3369+$B$7*$B$6+O$18*($D3370-$B$6))*$B$20,           M3369+($B$5*M3369-O$16)*$B$20)</f>
        <v>485820.89223761554</v>
      </c>
      <c r="N3370">
        <f>IF($B3370&lt;=$B$9,        $D3370-$B$7*$B$6-$O$18*($D3370-$B$6),          $O$16)</f>
        <v>59321.559540453614</v>
      </c>
      <c r="O3370">
        <f>EXP(-$O$17*$B3370)*LN(N3370)</f>
        <v>3.4050240955735172</v>
      </c>
      <c r="Q3370" s="4">
        <f>IF($B3370&lt;$B$9,      Q3369+($B$5*Q3369+$B$7*$B$6+$S$18*($D3370-$B$6))*$B$20,           Q3369+($B$5*Q3369-$S$16)*$B$20)</f>
        <v>606382.94730743824</v>
      </c>
      <c r="R3370">
        <f>IF($B3370&lt;=$B$9,        $D3370-$B$7*$B$6-$S$18*($D3370-$B$6),          $S$16)</f>
        <v>56688.805440000004</v>
      </c>
      <c r="S3370">
        <f>EXP(-$S$17*$B3370)*($J3370^(1-S$20)-1)/(1-S$20)</f>
        <v>0.30980356052552183</v>
      </c>
    </row>
    <row r="3371" spans="1:19" x14ac:dyDescent="0.3">
      <c r="A3371">
        <f t="shared" si="209"/>
        <v>58.489999999999995</v>
      </c>
      <c r="B3371">
        <v>33.489999999999995</v>
      </c>
      <c r="C3371" s="1">
        <f t="shared" si="210"/>
        <v>1.3595553380000003</v>
      </c>
      <c r="D3371">
        <f t="shared" si="211"/>
        <v>67977.766900000017</v>
      </c>
      <c r="E3371" s="8">
        <f>IF($B3371&lt;$B$9,      E3370+($B$5*E3370+$B$7*$B$6+$B$8*($D3371-$B$6))*$B$20,           E3370+($B$5*E3370-$B$12)*$B$20)</f>
        <v>565510.31851999578</v>
      </c>
      <c r="G3371" s="4">
        <v>400719.1785073973</v>
      </c>
      <c r="I3371" s="4">
        <f>IF($B3371&lt;$B$9,      I3370+($B$5*I3370+$B$7*$B$6+$K$18*($D3371-$B$6))*$B$20,           I3370+($B$5*I3370-$K$16)*$B$20)</f>
        <v>486184.69320828654</v>
      </c>
      <c r="J3371">
        <f xml:space="preserve">          IF($B3371&lt;=$B$9,        $D3371-$B$7*$B$6-$K$18*($D3371-$B$6), $K$16)</f>
        <v>59315.230853200068</v>
      </c>
      <c r="K3371">
        <f t="shared" si="212"/>
        <v>150.23390487275134</v>
      </c>
      <c r="M3371" s="4">
        <f>IF($B3371&lt;$B$9,      M3370+($B$5*M3370+$B$7*$B$6+O$18*($D3371-$B$6))*$B$20,           M3370+($B$5*M3370-O$16)*$B$20)</f>
        <v>486077.53152891924</v>
      </c>
      <c r="N3371">
        <f>IF($B3371&lt;=$B$9,        $D3371-$B$7*$B$6-$O$18*($D3371-$B$6),          $O$16)</f>
        <v>59317.568997947594</v>
      </c>
      <c r="O3371">
        <f>EXP(-$O$17*$B3371)*LN(N3371)</f>
        <v>3.4038117115270392</v>
      </c>
      <c r="Q3371" s="4">
        <f>IF($B3371&lt;$B$9,      Q3370+($B$5*Q3370+$B$7*$B$6+$S$18*($D3371-$B$6))*$B$20,           Q3370+($B$5*Q3370-$S$16)*$B$20)</f>
        <v>606708.1035231459</v>
      </c>
      <c r="R3371">
        <f>IF($B3371&lt;=$B$9,        $D3371-$B$7*$B$6-$S$18*($D3371-$B$6),          $S$16)</f>
        <v>56685.548485000014</v>
      </c>
      <c r="S3371">
        <f>EXP(-$S$17*$B3371)*($J3371^(1-S$20)-1)/(1-S$20)</f>
        <v>0.30969514790140312</v>
      </c>
    </row>
    <row r="3372" spans="1:19" x14ac:dyDescent="0.3">
      <c r="A3372">
        <f t="shared" si="209"/>
        <v>58.5</v>
      </c>
      <c r="B3372">
        <v>33.5</v>
      </c>
      <c r="C3372" s="1">
        <f t="shared" si="210"/>
        <v>1.3594550000000001</v>
      </c>
      <c r="D3372">
        <f t="shared" si="211"/>
        <v>67972.75</v>
      </c>
      <c r="E3372" s="8">
        <f>IF($B3372&lt;$B$9,      E3371+($B$5*E3371+$B$7*$B$6+$B$8*($D3372-$B$6))*$B$20,           E3371+($B$5*E3371-$B$12)*$B$20)</f>
        <v>565812.1653814778</v>
      </c>
      <c r="G3372" s="4">
        <v>400927.40296987491</v>
      </c>
      <c r="I3372" s="4">
        <f>IF($B3372&lt;$B$9,      I3371+($B$5*I3371+$B$7*$B$6+$K$18*($D3372-$B$6))*$B$20,           I3371+($B$5*I3371-$K$16)*$B$20)</f>
        <v>486441.4729906547</v>
      </c>
      <c r="J3372">
        <f xml:space="preserve">          IF($B3372&lt;=$B$9,        $D3372-$B$7*$B$6-$K$18*($D3372-$B$6), $K$16)</f>
        <v>59311.236025473845</v>
      </c>
      <c r="K3372">
        <f t="shared" si="212"/>
        <v>150.17625398137503</v>
      </c>
      <c r="M3372" s="4">
        <f>IF($B3372&lt;$B$9,      M3371+($B$5*M3371+$B$7*$B$6+O$18*($D3372-$B$6))*$B$20,           M3371+($B$5*M3371-O$16)*$B$20)</f>
        <v>486334.25042977702</v>
      </c>
      <c r="N3372">
        <f>IF($B3372&lt;=$B$9,        $D3372-$B$7*$B$6-$O$18*($D3372-$B$6),          $O$16)</f>
        <v>59313.573517735531</v>
      </c>
      <c r="O3372">
        <f>EXP(-$O$17*$B3372)*LN(N3372)</f>
        <v>3.402599731857491</v>
      </c>
      <c r="Q3372" s="4">
        <f>IF($B3372&lt;$B$9,      Q3371+($B$5*Q3371+$B$7*$B$6+$S$18*($D3372-$B$6))*$B$20,           Q3371+($B$5*Q3371-$S$16)*$B$20)</f>
        <v>607033.35598437896</v>
      </c>
      <c r="R3372">
        <f>IF($B3372&lt;=$B$9,        $D3372-$B$7*$B$6-$S$18*($D3372-$B$6),          $S$16)</f>
        <v>56682.287499999999</v>
      </c>
      <c r="S3372">
        <f>EXP(-$S$17*$B3372)*($J3372^(1-S$20)-1)/(1-S$20)</f>
        <v>0.30958677321470468</v>
      </c>
    </row>
    <row r="3373" spans="1:19" x14ac:dyDescent="0.3">
      <c r="A3373">
        <f t="shared" si="209"/>
        <v>58.51</v>
      </c>
      <c r="B3373">
        <v>33.51</v>
      </c>
      <c r="C3373" s="1">
        <f t="shared" si="210"/>
        <v>1.3593545379999998</v>
      </c>
      <c r="D3373">
        <f t="shared" si="211"/>
        <v>67967.726899999994</v>
      </c>
      <c r="E3373" s="8">
        <f>IF($B3373&lt;$B$9,      E3372+($B$5*E3372+$B$7*$B$6+$B$8*($D3373-$B$6))*$B$20,           E3372+($B$5*E3372-$B$12)*$B$20)</f>
        <v>566114.10282006126</v>
      </c>
      <c r="G3373" s="4">
        <v>401135.69528781436</v>
      </c>
      <c r="I3373" s="4">
        <f>IF($B3373&lt;$B$9,      I3372+($B$5*I3372+$B$7*$B$6+$K$18*($D3373-$B$6))*$B$20,           I3372+($B$5*I3372-$K$16)*$B$20)</f>
        <v>486698.33241259295</v>
      </c>
      <c r="J3373">
        <f xml:space="preserve">          IF($B3373&lt;=$B$9,        $D3373-$B$7*$B$6-$K$18*($D3373-$B$6), $K$16)</f>
        <v>59307.236260847974</v>
      </c>
      <c r="K3373">
        <f t="shared" si="212"/>
        <v>150.11861859647814</v>
      </c>
      <c r="M3373" s="4">
        <f>IF($B3373&lt;$B$9,      M3372+($B$5*M3372+$B$7*$B$6+O$18*($D3373-$B$6))*$B$20,           M3372+($B$5*M3372-O$16)*$B$20)</f>
        <v>486591.04895542929</v>
      </c>
      <c r="N3373">
        <f>IF($B3373&lt;=$B$9,        $D3373-$B$7*$B$6-$O$18*($D3373-$B$6),          $O$16)</f>
        <v>59309.573099817455</v>
      </c>
      <c r="O3373">
        <f>EXP(-$O$17*$B3373)*LN(N3373)</f>
        <v>3.4013881564344373</v>
      </c>
      <c r="Q3373" s="4">
        <f>IF($B3373&lt;$B$9,      Q3372+($B$5*Q3372+$B$7*$B$6+$S$18*($D3373-$B$6))*$B$20,           Q3372+($B$5*Q3372-$S$16)*$B$20)</f>
        <v>607358.70470312354</v>
      </c>
      <c r="R3373">
        <f>IF($B3373&lt;=$B$9,        $D3373-$B$7*$B$6-$S$18*($D3373-$B$6),          $S$16)</f>
        <v>56679.022484999994</v>
      </c>
      <c r="S3373">
        <f>EXP(-$S$17*$B3373)*($J3373^(1-S$20)-1)/(1-S$20)</f>
        <v>0.30947843645215073</v>
      </c>
    </row>
    <row r="3374" spans="1:19" x14ac:dyDescent="0.3">
      <c r="A3374">
        <f t="shared" si="209"/>
        <v>58.519999999999996</v>
      </c>
      <c r="B3374">
        <v>33.519999999999996</v>
      </c>
      <c r="C3374" s="1">
        <f t="shared" si="210"/>
        <v>1.3592539520000002</v>
      </c>
      <c r="D3374">
        <f t="shared" si="211"/>
        <v>67962.697600000014</v>
      </c>
      <c r="E3374" s="8">
        <f>IF($B3374&lt;$B$9,      E3373+($B$5*E3373+$B$7*$B$6+$B$8*($D3374-$B$6))*$B$20,           E3373+($B$5*E3373-$B$12)*$B$20)</f>
        <v>566416.13084884826</v>
      </c>
      <c r="G3374" s="4">
        <v>401344.05547876511</v>
      </c>
      <c r="I3374" s="4">
        <f>IF($B3374&lt;$B$9,      I3373+($B$5*I3373+$B$7*$B$6+$K$18*($D3374-$B$6))*$B$20,           I3373+($B$5*I3373-$K$16)*$B$20)</f>
        <v>486955.27148934413</v>
      </c>
      <c r="J3374">
        <f xml:space="preserve">          IF($B3374&lt;=$B$9,        $D3374-$B$7*$B$6-$K$18*($D3374-$B$6), $K$16)</f>
        <v>59303.231559322463</v>
      </c>
      <c r="K3374">
        <f t="shared" si="212"/>
        <v>150.06099871587131</v>
      </c>
      <c r="M3374" s="4">
        <f>IF($B3374&lt;$B$9,      M3373+($B$5*M3373+$B$7*$B$6+O$18*($D3374-$B$6))*$B$20,           M3373+($B$5*M3373-O$16)*$B$20)</f>
        <v>486847.92712112173</v>
      </c>
      <c r="N3374">
        <f>IF($B3374&lt;=$B$9,        $D3374-$B$7*$B$6-$O$18*($D3374-$B$6),          $O$16)</f>
        <v>59305.567744193388</v>
      </c>
      <c r="O3374">
        <f>EXP(-$O$17*$B3374)*LN(N3374)</f>
        <v>3.4001769851274766</v>
      </c>
      <c r="Q3374" s="4">
        <f>IF($B3374&lt;$B$9,      Q3373+($B$5*Q3373+$B$7*$B$6+$S$18*($D3374-$B$6))*$B$20,           Q3373+($B$5*Q3373-$S$16)*$B$20)</f>
        <v>607684.14969136962</v>
      </c>
      <c r="R3374">
        <f>IF($B3374&lt;=$B$9,        $D3374-$B$7*$B$6-$S$18*($D3374-$B$6),          $S$16)</f>
        <v>56675.753440000008</v>
      </c>
      <c r="S3374">
        <f>EXP(-$S$17*$B3374)*($J3374^(1-S$20)-1)/(1-S$20)</f>
        <v>0.30937013760047011</v>
      </c>
    </row>
    <row r="3375" spans="1:19" x14ac:dyDescent="0.3">
      <c r="A3375">
        <f t="shared" si="209"/>
        <v>58.53</v>
      </c>
      <c r="B3375">
        <v>33.53</v>
      </c>
      <c r="C3375" s="1">
        <f t="shared" si="210"/>
        <v>1.3591532419999997</v>
      </c>
      <c r="D3375">
        <f t="shared" si="211"/>
        <v>67957.662099999987</v>
      </c>
      <c r="E3375" s="8">
        <f>IF($B3375&lt;$B$9,      E3374+($B$5*E3374+$B$7*$B$6+$B$8*($D3375-$B$6))*$B$20,           E3374+($B$5*E3374-$B$12)*$B$20)</f>
        <v>566718.24948094541</v>
      </c>
      <c r="G3375" s="4">
        <v>401552.48356028268</v>
      </c>
      <c r="I3375" s="4">
        <f>IF($B3375&lt;$B$9,      I3374+($B$5*I3374+$B$7*$B$6+$K$18*($D3375-$B$6))*$B$20,           I3374+($B$5*I3374-$K$16)*$B$20)</f>
        <v>487212.29023615643</v>
      </c>
      <c r="J3375">
        <f xml:space="preserve">          IF($B3375&lt;=$B$9,        $D3375-$B$7*$B$6-$K$18*($D3375-$B$6), $K$16)</f>
        <v>59299.22192089726</v>
      </c>
      <c r="K3375">
        <f t="shared" si="212"/>
        <v>150.00339433736352</v>
      </c>
      <c r="M3375" s="4">
        <f>IF($B3375&lt;$B$9,      M3374+($B$5*M3374+$B$7*$B$6+O$18*($D3375-$B$6))*$B$20,           M3374+($B$5*M3374-O$16)*$B$20)</f>
        <v>487104.88494210551</v>
      </c>
      <c r="N3375">
        <f>IF($B3375&lt;=$B$9,        $D3375-$B$7*$B$6-$O$18*($D3375-$B$6),          $O$16)</f>
        <v>59301.557450863271</v>
      </c>
      <c r="O3375">
        <f>EXP(-$O$17*$B3375)*LN(N3375)</f>
        <v>3.3989662178062416</v>
      </c>
      <c r="Q3375" s="4">
        <f>IF($B3375&lt;$B$9,      Q3374+($B$5*Q3374+$B$7*$B$6+$S$18*($D3375-$B$6))*$B$20,           Q3374+($B$5*Q3374-$S$16)*$B$20)</f>
        <v>608009.69096111157</v>
      </c>
      <c r="R3375">
        <f>IF($B3375&lt;=$B$9,        $D3375-$B$7*$B$6-$S$18*($D3375-$B$6),          $S$16)</f>
        <v>56672.480364999996</v>
      </c>
      <c r="S3375">
        <f>EXP(-$S$17*$B3375)*($J3375^(1-S$20)-1)/(1-S$20)</f>
        <v>0.30926187664639654</v>
      </c>
    </row>
    <row r="3376" spans="1:19" x14ac:dyDescent="0.3">
      <c r="A3376">
        <f t="shared" si="209"/>
        <v>58.54</v>
      </c>
      <c r="B3376">
        <v>33.54</v>
      </c>
      <c r="C3376" s="1">
        <f t="shared" si="210"/>
        <v>1.3590524080000004</v>
      </c>
      <c r="D3376">
        <f t="shared" si="211"/>
        <v>67952.620400000014</v>
      </c>
      <c r="E3376" s="8">
        <f>IF($B3376&lt;$B$9,      E3375+($B$5*E3375+$B$7*$B$6+$B$8*($D3376-$B$6))*$B$20,           E3375+($B$5*E3375-$B$12)*$B$20)</f>
        <v>567020.45872946375</v>
      </c>
      <c r="G3376" s="4">
        <v>401760.9795499288</v>
      </c>
      <c r="I3376" s="4">
        <f>IF($B3376&lt;$B$9,      I3375+($B$5*I3375+$B$7*$B$6+$K$18*($D3376-$B$6))*$B$20,           I3375+($B$5*I3375-$K$16)*$B$20)</f>
        <v>487469.38866828335</v>
      </c>
      <c r="J3376">
        <f xml:space="preserve">          IF($B3376&lt;=$B$9,        $D3376-$B$7*$B$6-$K$18*($D3376-$B$6), $K$16)</f>
        <v>59295.207345572431</v>
      </c>
      <c r="K3376">
        <f t="shared" si="212"/>
        <v>149.94580545876235</v>
      </c>
      <c r="M3376" s="4">
        <f>IF($B3376&lt;$B$9,      M3375+($B$5*M3375+$B$7*$B$6+O$18*($D3376-$B$6))*$B$20,           M3375+($B$5*M3375-O$16)*$B$20)</f>
        <v>487361.92243363697</v>
      </c>
      <c r="N3376">
        <f>IF($B3376&lt;=$B$9,        $D3376-$B$7*$B$6-$O$18*($D3376-$B$6),          $O$16)</f>
        <v>59297.54221982717</v>
      </c>
      <c r="O3376">
        <f>EXP(-$O$17*$B3376)*LN(N3376)</f>
        <v>3.3977558543404021</v>
      </c>
      <c r="Q3376" s="4">
        <f>IF($B3376&lt;$B$9,      Q3375+($B$5*Q3375+$B$7*$B$6+$S$18*($D3376-$B$6))*$B$20,           Q3375+($B$5*Q3375-$S$16)*$B$20)</f>
        <v>608335.32852434798</v>
      </c>
      <c r="R3376">
        <f>IF($B3376&lt;=$B$9,        $D3376-$B$7*$B$6-$S$18*($D3376-$B$6),          $S$16)</f>
        <v>56669.203260000009</v>
      </c>
      <c r="S3376">
        <f>EXP(-$S$17*$B3376)*($J3376^(1-S$20)-1)/(1-S$20)</f>
        <v>0.30915365357666835</v>
      </c>
    </row>
    <row r="3377" spans="1:19" x14ac:dyDescent="0.3">
      <c r="A3377">
        <f t="shared" si="209"/>
        <v>58.55</v>
      </c>
      <c r="B3377">
        <v>33.549999999999997</v>
      </c>
      <c r="C3377" s="1">
        <f t="shared" si="210"/>
        <v>1.3589514500000002</v>
      </c>
      <c r="D3377">
        <f t="shared" si="211"/>
        <v>67947.572500000009</v>
      </c>
      <c r="E3377" s="8">
        <f>IF($B3377&lt;$B$9,      E3376+($B$5*E3376+$B$7*$B$6+$B$8*($D3377-$B$6))*$B$20,           E3376+($B$5*E3376-$B$12)*$B$20)</f>
        <v>567322.75860751909</v>
      </c>
      <c r="G3377" s="4">
        <v>401969.5434652713</v>
      </c>
      <c r="I3377" s="4">
        <f>IF($B3377&lt;$B$9,      I3376+($B$5*I3376+$B$7*$B$6+$K$18*($D3377-$B$6))*$B$20,           I3376+($B$5*I3376-$K$16)*$B$20)</f>
        <v>487726.5668009838</v>
      </c>
      <c r="J3377">
        <f xml:space="preserve">          IF($B3377&lt;=$B$9,        $D3377-$B$7*$B$6-$K$18*($D3377-$B$6), $K$16)</f>
        <v>59291.187833347925</v>
      </c>
      <c r="K3377">
        <f t="shared" si="212"/>
        <v>149.88823207787362</v>
      </c>
      <c r="M3377" s="4">
        <f>IF($B3377&lt;$B$9,      M3376+($B$5*M3376+$B$7*$B$6+O$18*($D3377-$B$6))*$B$20,           M3376+($B$5*M3376-O$16)*$B$20)</f>
        <v>487619.03961097787</v>
      </c>
      <c r="N3377">
        <f>IF($B3377&lt;=$B$9,        $D3377-$B$7*$B$6-$O$18*($D3377-$B$6),          $O$16)</f>
        <v>59293.522051085034</v>
      </c>
      <c r="O3377">
        <f>EXP(-$O$17*$B3377)*LN(N3377)</f>
        <v>3.3965458945996589</v>
      </c>
      <c r="Q3377" s="4">
        <f>IF($B3377&lt;$B$9,      Q3376+($B$5*Q3376+$B$7*$B$6+$S$18*($D3377-$B$6))*$B$20,           Q3376+($B$5*Q3376-$S$16)*$B$20)</f>
        <v>608661.06239308149</v>
      </c>
      <c r="R3377">
        <f>IF($B3377&lt;=$B$9,        $D3377-$B$7*$B$6-$S$18*($D3377-$B$6),          $S$16)</f>
        <v>56665.922125000005</v>
      </c>
      <c r="S3377">
        <f>EXP(-$S$17*$B3377)*($J3377^(1-S$20)-1)/(1-S$20)</f>
        <v>0.30904546837802849</v>
      </c>
    </row>
    <row r="3378" spans="1:19" x14ac:dyDescent="0.3">
      <c r="A3378">
        <f t="shared" si="209"/>
        <v>58.559999999999995</v>
      </c>
      <c r="B3378">
        <v>33.559999999999995</v>
      </c>
      <c r="C3378" s="1">
        <f t="shared" si="210"/>
        <v>1.3588503679999997</v>
      </c>
      <c r="D3378">
        <f t="shared" si="211"/>
        <v>67942.518399999986</v>
      </c>
      <c r="E3378" s="8">
        <f>IF($B3378&lt;$B$9,      E3377+($B$5*E3377+$B$7*$B$6+$B$8*($D3378-$B$6))*$B$20,           E3377+($B$5*E3377-$B$12)*$B$20)</f>
        <v>567625.14912823169</v>
      </c>
      <c r="G3378" s="4">
        <v>402178.17532388412</v>
      </c>
      <c r="I3378" s="4">
        <f>IF($B3378&lt;$B$9,      I3377+($B$5*I3377+$B$7*$B$6+$K$18*($D3378-$B$6))*$B$20,           I3377+($B$5*I3377-$K$16)*$B$20)</f>
        <v>487983.82464952191</v>
      </c>
      <c r="J3378">
        <f xml:space="preserve">          IF($B3378&lt;=$B$9,        $D3378-$B$7*$B$6-$K$18*($D3378-$B$6), $K$16)</f>
        <v>59287.163384223735</v>
      </c>
      <c r="K3378">
        <f t="shared" si="212"/>
        <v>149.83067419250145</v>
      </c>
      <c r="M3378" s="4">
        <f>IF($B3378&lt;$B$9,      M3377+($B$5*M3377+$B$7*$B$6+O$18*($D3378-$B$6))*$B$20,           M3377+($B$5*M3377-O$16)*$B$20)</f>
        <v>487876.23648939532</v>
      </c>
      <c r="N3378">
        <f>IF($B3378&lt;=$B$9,        $D3378-$B$7*$B$6-$O$18*($D3378-$B$6),          $O$16)</f>
        <v>59289.49694463687</v>
      </c>
      <c r="O3378">
        <f>EXP(-$O$17*$B3378)*LN(N3378)</f>
        <v>3.395336338453748</v>
      </c>
      <c r="Q3378" s="4">
        <f>IF($B3378&lt;$B$9,      Q3377+($B$5*Q3377+$B$7*$B$6+$S$18*($D3378-$B$6))*$B$20,           Q3377+($B$5*Q3377-$S$16)*$B$20)</f>
        <v>608986.89257931907</v>
      </c>
      <c r="R3378">
        <f>IF($B3378&lt;=$B$9,        $D3378-$B$7*$B$6-$S$18*($D3378-$B$6),          $S$16)</f>
        <v>56662.636959999989</v>
      </c>
      <c r="S3378">
        <f>EXP(-$S$17*$B3378)*($J3378^(1-S$20)-1)/(1-S$20)</f>
        <v>0.30893732103722438</v>
      </c>
    </row>
    <row r="3379" spans="1:19" x14ac:dyDescent="0.3">
      <c r="A3379">
        <f t="shared" si="209"/>
        <v>58.57</v>
      </c>
      <c r="B3379">
        <v>33.57</v>
      </c>
      <c r="C3379" s="1">
        <f t="shared" si="210"/>
        <v>1.3587491620000001</v>
      </c>
      <c r="D3379">
        <f t="shared" si="211"/>
        <v>67937.458100000003</v>
      </c>
      <c r="E3379" s="8">
        <f>IF($B3379&lt;$B$9,      E3378+($B$5*E3378+$B$7*$B$6+$B$8*($D3379-$B$6))*$B$20,           E3378+($B$5*E3378-$B$12)*$B$20)</f>
        <v>567927.63030472654</v>
      </c>
      <c r="G3379" s="4">
        <v>402386.87514334748</v>
      </c>
      <c r="I3379" s="4">
        <f>IF($B3379&lt;$B$9,      I3378+($B$5*I3378+$B$7*$B$6+$K$18*($D3379-$B$6))*$B$20,           I3378+($B$5*I3378-$K$16)*$B$20)</f>
        <v>488241.16222916724</v>
      </c>
      <c r="J3379">
        <f xml:space="preserve">          IF($B3379&lt;=$B$9,        $D3379-$B$7*$B$6-$K$18*($D3379-$B$6), $K$16)</f>
        <v>59283.133998199926</v>
      </c>
      <c r="K3379">
        <f t="shared" si="212"/>
        <v>149.77313180044857</v>
      </c>
      <c r="M3379" s="4">
        <f>IF($B3379&lt;$B$9,      M3378+($B$5*M3378+$B$7*$B$6+O$18*($D3379-$B$6))*$B$20,           M3378+($B$5*M3378-O$16)*$B$20)</f>
        <v>488133.51308416179</v>
      </c>
      <c r="N3379">
        <f>IF($B3379&lt;=$B$9,        $D3379-$B$7*$B$6-$O$18*($D3379-$B$6),          $O$16)</f>
        <v>59285.466900482716</v>
      </c>
      <c r="O3379">
        <f>EXP(-$O$17*$B3379)*LN(N3379)</f>
        <v>3.3941271857724393</v>
      </c>
      <c r="Q3379" s="4">
        <f>IF($B3379&lt;$B$9,      Q3378+($B$5*Q3378+$B$7*$B$6+$S$18*($D3379-$B$6))*$B$20,           Q3378+($B$5*Q3378-$S$16)*$B$20)</f>
        <v>609312.81909507187</v>
      </c>
      <c r="R3379">
        <f>IF($B3379&lt;=$B$9,        $D3379-$B$7*$B$6-$S$18*($D3379-$B$6),          $S$16)</f>
        <v>56659.347764999999</v>
      </c>
      <c r="S3379">
        <f>EXP(-$S$17*$B3379)*($J3379^(1-S$20)-1)/(1-S$20)</f>
        <v>0.30882921154100812</v>
      </c>
    </row>
    <row r="3380" spans="1:19" x14ac:dyDescent="0.3">
      <c r="A3380">
        <f t="shared" si="209"/>
        <v>58.58</v>
      </c>
      <c r="B3380">
        <v>33.58</v>
      </c>
      <c r="C3380" s="1">
        <f t="shared" si="210"/>
        <v>1.3586478319999997</v>
      </c>
      <c r="D3380">
        <f t="shared" si="211"/>
        <v>67932.391599999988</v>
      </c>
      <c r="E3380" s="8">
        <f>IF($B3380&lt;$B$9,      E3379+($B$5*E3379+$B$7*$B$6+$B$8*($D3380-$B$6))*$B$20,           E3379+($B$5*E3379-$B$12)*$B$20)</f>
        <v>568230.20215013321</v>
      </c>
      <c r="G3380" s="4">
        <v>402595.64294124767</v>
      </c>
      <c r="I3380" s="4">
        <f>IF($B3380&lt;$B$9,      I3379+($B$5*I3379+$B$7*$B$6+$K$18*($D3380-$B$6))*$B$20,           I3379+($B$5*I3379-$K$16)*$B$20)</f>
        <v>488498.57955519471</v>
      </c>
      <c r="J3380">
        <f xml:space="preserve">          IF($B3380&lt;=$B$9,        $D3380-$B$7*$B$6-$K$18*($D3380-$B$6), $K$16)</f>
        <v>59279.099675276433</v>
      </c>
      <c r="K3380">
        <f t="shared" si="212"/>
        <v>149.71560489951594</v>
      </c>
      <c r="M3380" s="4">
        <f>IF($B3380&lt;$B$9,      M3379+($B$5*M3379+$B$7*$B$6+O$18*($D3380-$B$6))*$B$20,           M3379+($B$5*M3379-O$16)*$B$20)</f>
        <v>488390.86941055505</v>
      </c>
      <c r="N3380">
        <f>IF($B3380&lt;=$B$9,        $D3380-$B$7*$B$6-$O$18*($D3380-$B$6),          $O$16)</f>
        <v>59281.431918622518</v>
      </c>
      <c r="O3380">
        <f>EXP(-$O$17*$B3380)*LN(N3380)</f>
        <v>3.3929184364255396</v>
      </c>
      <c r="Q3380" s="4">
        <f>IF($B3380&lt;$B$9,      Q3379+($B$5*Q3379+$B$7*$B$6+$S$18*($D3380-$B$6))*$B$20,           Q3379+($B$5*Q3379-$S$16)*$B$20)</f>
        <v>609638.84195235511</v>
      </c>
      <c r="R3380">
        <f>IF($B3380&lt;=$B$9,        $D3380-$B$7*$B$6-$S$18*($D3380-$B$6),          $S$16)</f>
        <v>56656.05453999999</v>
      </c>
      <c r="S3380">
        <f>EXP(-$S$17*$B3380)*($J3380^(1-S$20)-1)/(1-S$20)</f>
        <v>0.30872113987613675</v>
      </c>
    </row>
    <row r="3381" spans="1:19" x14ac:dyDescent="0.3">
      <c r="A3381">
        <f t="shared" si="209"/>
        <v>58.589999999999996</v>
      </c>
      <c r="B3381">
        <v>33.589999999999996</v>
      </c>
      <c r="C3381" s="1">
        <f t="shared" si="210"/>
        <v>1.3585463780000002</v>
      </c>
      <c r="D3381">
        <f t="shared" si="211"/>
        <v>67927.318900000013</v>
      </c>
      <c r="E3381" s="8">
        <f>IF($B3381&lt;$B$9,      E3380+($B$5*E3380+$B$7*$B$6+$B$8*($D3381-$B$6))*$B$20,           E3380+($B$5*E3380-$B$12)*$B$20)</f>
        <v>568532.86467758578</v>
      </c>
      <c r="G3381" s="4">
        <v>402804.47873517714</v>
      </c>
      <c r="I3381" s="4">
        <f>IF($B3381&lt;$B$9,      I3380+($B$5*I3380+$B$7*$B$6+$K$18*($D3381-$B$6))*$B$20,           I3380+($B$5*I3380-$K$16)*$B$20)</f>
        <v>488756.07664288447</v>
      </c>
      <c r="J3381">
        <f xml:space="preserve">          IF($B3381&lt;=$B$9,        $D3381-$B$7*$B$6-$K$18*($D3381-$B$6), $K$16)</f>
        <v>59275.060415453307</v>
      </c>
      <c r="K3381">
        <f t="shared" si="212"/>
        <v>149.65809348750309</v>
      </c>
      <c r="M3381" s="4">
        <f>IF($B3381&lt;$B$9,      M3380+($B$5*M3380+$B$7*$B$6+O$18*($D3381-$B$6))*$B$20,           M3380+($B$5*M3380-O$16)*$B$20)</f>
        <v>488648.30548385816</v>
      </c>
      <c r="N3381">
        <f>IF($B3381&lt;=$B$9,        $D3381-$B$7*$B$6-$O$18*($D3381-$B$6),          $O$16)</f>
        <v>59277.391999056337</v>
      </c>
      <c r="O3381">
        <f>EXP(-$O$17*$B3381)*LN(N3381)</f>
        <v>3.3917100902828872</v>
      </c>
      <c r="Q3381" s="4">
        <f>IF($B3381&lt;$B$9,      Q3380+($B$5*Q3380+$B$7*$B$6+$S$18*($D3381-$B$6))*$B$20,           Q3380+($B$5*Q3380-$S$16)*$B$20)</f>
        <v>609964.96116318845</v>
      </c>
      <c r="R3381">
        <f>IF($B3381&lt;=$B$9,        $D3381-$B$7*$B$6-$S$18*($D3381-$B$6),          $S$16)</f>
        <v>56652.757285000007</v>
      </c>
      <c r="S3381">
        <f>EXP(-$S$17*$B3381)*($J3381^(1-S$20)-1)/(1-S$20)</f>
        <v>0.30861310602937159</v>
      </c>
    </row>
    <row r="3382" spans="1:19" x14ac:dyDescent="0.3">
      <c r="A3382">
        <f t="shared" si="209"/>
        <v>58.599999999999994</v>
      </c>
      <c r="B3382">
        <v>33.599999999999994</v>
      </c>
      <c r="C3382" s="1">
        <f t="shared" si="210"/>
        <v>1.3584448</v>
      </c>
      <c r="D3382">
        <f t="shared" si="211"/>
        <v>67922.240000000005</v>
      </c>
      <c r="E3382" s="8">
        <f>IF($B3382&lt;$B$9,      E3381+($B$5*E3381+$B$7*$B$6+$B$8*($D3382-$B$6))*$B$20,           E3381+($B$5*E3381-$B$12)*$B$20)</f>
        <v>568835.61790022289</v>
      </c>
      <c r="G3382" s="4">
        <v>403013.38254273444</v>
      </c>
      <c r="I3382" s="4">
        <f>IF($B3382&lt;$B$9,      I3381+($B$5*I3381+$B$7*$B$6+$K$18*($D3382-$B$6))*$B$20,           I3381+($B$5*I3381-$K$16)*$B$20)</f>
        <v>489013.65350752219</v>
      </c>
      <c r="J3382">
        <f xml:space="preserve">          IF($B3382&lt;=$B$9,        $D3382-$B$7*$B$6-$K$18*($D3382-$B$6), $K$16)</f>
        <v>59271.016218730496</v>
      </c>
      <c r="K3382">
        <f t="shared" si="212"/>
        <v>149.60059756220772</v>
      </c>
      <c r="M3382" s="4">
        <f>IF($B3382&lt;$B$9,      M3381+($B$5*M3381+$B$7*$B$6+O$18*($D3382-$B$6))*$B$20,           M3381+($B$5*M3381-O$16)*$B$20)</f>
        <v>488905.82131935965</v>
      </c>
      <c r="N3382">
        <f>IF($B3382&lt;=$B$9,        $D3382-$B$7*$B$6-$O$18*($D3382-$B$6),          $O$16)</f>
        <v>59273.347141784121</v>
      </c>
      <c r="O3382">
        <f>EXP(-$O$17*$B3382)*LN(N3382)</f>
        <v>3.3905021472143555</v>
      </c>
      <c r="Q3382" s="4">
        <f>IF($B3382&lt;$B$9,      Q3381+($B$5*Q3381+$B$7*$B$6+$S$18*($D3382-$B$6))*$B$20,           Q3381+($B$5*Q3381-$S$16)*$B$20)</f>
        <v>610291.1767395956</v>
      </c>
      <c r="R3382">
        <f>IF($B3382&lt;=$B$9,        $D3382-$B$7*$B$6-$S$18*($D3382-$B$6),          $S$16)</f>
        <v>56649.456000000006</v>
      </c>
      <c r="S3382">
        <f>EXP(-$S$17*$B3382)*($J3382^(1-S$20)-1)/(1-S$20)</f>
        <v>0.30850510998747882</v>
      </c>
    </row>
    <row r="3383" spans="1:19" x14ac:dyDescent="0.3">
      <c r="A3383">
        <f t="shared" si="209"/>
        <v>58.61</v>
      </c>
      <c r="B3383">
        <v>33.61</v>
      </c>
      <c r="C3383" s="1">
        <f t="shared" si="210"/>
        <v>1.3583430980000002</v>
      </c>
      <c r="D3383">
        <f t="shared" si="211"/>
        <v>67917.154900000009</v>
      </c>
      <c r="E3383" s="8">
        <f>IF($B3383&lt;$B$9,      E3382+($B$5*E3382+$B$7*$B$6+$B$8*($D3383-$B$6))*$B$20,           E3382+($B$5*E3382-$B$12)*$B$20)</f>
        <v>569138.46183118795</v>
      </c>
      <c r="G3383" s="4">
        <v>403222.35438152438</v>
      </c>
      <c r="I3383" s="4">
        <f>IF($B3383&lt;$B$9,      I3382+($B$5*I3382+$B$7*$B$6+$K$18*($D3383-$B$6))*$B$20,           I3382+($B$5*I3382-$K$16)*$B$20)</f>
        <v>489271.31016439875</v>
      </c>
      <c r="J3383">
        <f xml:space="preserve">          IF($B3383&lt;=$B$9,        $D3383-$B$7*$B$6-$K$18*($D3383-$B$6), $K$16)</f>
        <v>59266.967085108037</v>
      </c>
      <c r="K3383">
        <f t="shared" si="212"/>
        <v>149.54311712142612</v>
      </c>
      <c r="M3383" s="4">
        <f>IF($B3383&lt;$B$9,      M3382+($B$5*M3382+$B$7*$B$6+O$18*($D3383-$B$6))*$B$20,           M3382+($B$5*M3382-O$16)*$B$20)</f>
        <v>489163.41693235334</v>
      </c>
      <c r="N3383">
        <f>IF($B3383&lt;=$B$9,        $D3383-$B$7*$B$6-$O$18*($D3383-$B$6),          $O$16)</f>
        <v>59269.297346805884</v>
      </c>
      <c r="O3383">
        <f>EXP(-$O$17*$B3383)*LN(N3383)</f>
        <v>3.3892946070898526</v>
      </c>
      <c r="Q3383" s="4">
        <f>IF($B3383&lt;$B$9,      Q3382+($B$5*Q3382+$B$7*$B$6+$S$18*($D3383-$B$6))*$B$20,           Q3382+($B$5*Q3382-$S$16)*$B$20)</f>
        <v>610617.48869360448</v>
      </c>
      <c r="R3383">
        <f>IF($B3383&lt;=$B$9,        $D3383-$B$7*$B$6-$S$18*($D3383-$B$6),          $S$16)</f>
        <v>56646.150685000008</v>
      </c>
      <c r="S3383">
        <f>EXP(-$S$17*$B3383)*($J3383^(1-S$20)-1)/(1-S$20)</f>
        <v>0.30839715173722904</v>
      </c>
    </row>
    <row r="3384" spans="1:19" x14ac:dyDescent="0.3">
      <c r="A3384">
        <f t="shared" si="209"/>
        <v>58.62</v>
      </c>
      <c r="B3384">
        <v>33.619999999999997</v>
      </c>
      <c r="C3384" s="1">
        <f t="shared" si="210"/>
        <v>1.3582412720000001</v>
      </c>
      <c r="D3384">
        <f t="shared" si="211"/>
        <v>67912.063600000009</v>
      </c>
      <c r="E3384" s="8">
        <f>IF($B3384&lt;$B$9,      E3383+($B$5*E3383+$B$7*$B$6+$B$8*($D3384-$B$6))*$B$20,           E3383+($B$5*E3383-$B$12)*$B$20)</f>
        <v>569441.39648362889</v>
      </c>
      <c r="G3384" s="4">
        <v>403431.3942691579</v>
      </c>
      <c r="I3384" s="4">
        <f>IF($B3384&lt;$B$9,      I3383+($B$5*I3383+$B$7*$B$6+$K$18*($D3384-$B$6))*$B$20,           I3383+($B$5*I3383-$K$16)*$B$20)</f>
        <v>489529.04662881041</v>
      </c>
      <c r="J3384">
        <f xml:space="preserve">          IF($B3384&lt;=$B$9,        $D3384-$B$7*$B$6-$K$18*($D3384-$B$6), $K$16)</f>
        <v>59262.913014585909</v>
      </c>
      <c r="K3384">
        <f t="shared" si="212"/>
        <v>149.48565216295285</v>
      </c>
      <c r="M3384" s="4">
        <f>IF($B3384&lt;$B$9,      M3383+($B$5*M3383+$B$7*$B$6+O$18*($D3384-$B$6))*$B$20,           M3383+($B$5*M3383-O$16)*$B$20)</f>
        <v>489421.09233813843</v>
      </c>
      <c r="N3384">
        <f>IF($B3384&lt;=$B$9,        $D3384-$B$7*$B$6-$O$18*($D3384-$B$6),          $O$16)</f>
        <v>59265.242614121635</v>
      </c>
      <c r="O3384">
        <f>EXP(-$O$17*$B3384)*LN(N3384)</f>
        <v>3.38808746977932</v>
      </c>
      <c r="Q3384" s="4">
        <f>IF($B3384&lt;$B$9,      Q3383+($B$5*Q3383+$B$7*$B$6+$S$18*($D3384-$B$6))*$B$20,           Q3383+($B$5*Q3383-$S$16)*$B$20)</f>
        <v>610943.8970372472</v>
      </c>
      <c r="R3384">
        <f>IF($B3384&lt;=$B$9,        $D3384-$B$7*$B$6-$S$18*($D3384-$B$6),          $S$16)</f>
        <v>56642.841340000006</v>
      </c>
      <c r="S3384">
        <f>EXP(-$S$17*$B3384)*($J3384^(1-S$20)-1)/(1-S$20)</f>
        <v>0.30828923126539759</v>
      </c>
    </row>
    <row r="3385" spans="1:19" x14ac:dyDescent="0.3">
      <c r="A3385">
        <f t="shared" si="209"/>
        <v>58.629999999999995</v>
      </c>
      <c r="B3385">
        <v>33.629999999999995</v>
      </c>
      <c r="C3385" s="1">
        <f t="shared" si="210"/>
        <v>1.3581393219999998</v>
      </c>
      <c r="D3385">
        <f t="shared" si="211"/>
        <v>67906.966099999991</v>
      </c>
      <c r="E3385" s="8">
        <f>IF($B3385&lt;$B$9,      E3384+($B$5*E3384+$B$7*$B$6+$B$8*($D3385-$B$6))*$B$20,           E3384+($B$5*E3384-$B$12)*$B$20)</f>
        <v>569744.42187069822</v>
      </c>
      <c r="G3385" s="4">
        <v>403640.50222325209</v>
      </c>
      <c r="I3385" s="4">
        <f>IF($B3385&lt;$B$9,      I3384+($B$5*I3384+$B$7*$B$6+$K$18*($D3385-$B$6))*$B$20,           I3384+($B$5*I3384-$K$16)*$B$20)</f>
        <v>489786.86291605886</v>
      </c>
      <c r="J3385">
        <f xml:space="preserve">          IF($B3385&lt;=$B$9,        $D3385-$B$7*$B$6-$K$18*($D3385-$B$6), $K$16)</f>
        <v>59258.854007164111</v>
      </c>
      <c r="K3385">
        <f t="shared" si="212"/>
        <v>149.42820268458098</v>
      </c>
      <c r="M3385" s="4">
        <f>IF($B3385&lt;$B$9,      M3384+($B$5*M3384+$B$7*$B$6+O$18*($D3385-$B$6))*$B$20,           M3384+($B$5*M3384-O$16)*$B$20)</f>
        <v>489678.84755201946</v>
      </c>
      <c r="N3385">
        <f>IF($B3385&lt;=$B$9,        $D3385-$B$7*$B$6-$O$18*($D3385-$B$6),          $O$16)</f>
        <v>59261.182943731357</v>
      </c>
      <c r="O3385">
        <f>EXP(-$O$17*$B3385)*LN(N3385)</f>
        <v>3.3868807351527357</v>
      </c>
      <c r="Q3385" s="4">
        <f>IF($B3385&lt;$B$9,      Q3384+($B$5*Q3384+$B$7*$B$6+$S$18*($D3385-$B$6))*$B$20,           Q3384+($B$5*Q3384-$S$16)*$B$20)</f>
        <v>611270.40178256028</v>
      </c>
      <c r="R3385">
        <f>IF($B3385&lt;=$B$9,        $D3385-$B$7*$B$6-$S$18*($D3385-$B$6),          $S$16)</f>
        <v>56639.527964999994</v>
      </c>
      <c r="S3385">
        <f>EXP(-$S$17*$B3385)*($J3385^(1-S$20)-1)/(1-S$20)</f>
        <v>0.30818134855876461</v>
      </c>
    </row>
    <row r="3386" spans="1:19" x14ac:dyDescent="0.3">
      <c r="A3386">
        <f t="shared" si="209"/>
        <v>58.64</v>
      </c>
      <c r="B3386">
        <v>33.64</v>
      </c>
      <c r="C3386" s="1">
        <f t="shared" si="210"/>
        <v>1.358037248</v>
      </c>
      <c r="D3386">
        <f t="shared" si="211"/>
        <v>67901.862399999998</v>
      </c>
      <c r="E3386" s="8">
        <f>IF($B3386&lt;$B$9,      E3385+($B$5*E3385+$B$7*$B$6+$B$8*($D3386-$B$6))*$B$20,           E3385+($B$5*E3385-$B$12)*$B$20)</f>
        <v>570047.53800555295</v>
      </c>
      <c r="G3386" s="4">
        <v>403849.67826143024</v>
      </c>
      <c r="I3386" s="4">
        <f>IF($B3386&lt;$B$9,      I3385+($B$5*I3385+$B$7*$B$6+$K$18*($D3386-$B$6))*$B$20,           I3385+($B$5*I3385-$K$16)*$B$20)</f>
        <v>490044.75904145103</v>
      </c>
      <c r="J3386">
        <f xml:space="preserve">          IF($B3386&lt;=$B$9,        $D3386-$B$7*$B$6-$K$18*($D3386-$B$6), $K$16)</f>
        <v>59254.790062842672</v>
      </c>
      <c r="K3386">
        <f t="shared" si="212"/>
        <v>149.37076868410196</v>
      </c>
      <c r="M3386" s="4">
        <f>IF($B3386&lt;$B$9,      M3385+($B$5*M3385+$B$7*$B$6+O$18*($D3386-$B$6))*$B$20,           M3385+($B$5*M3385-O$16)*$B$20)</f>
        <v>489936.68258930632</v>
      </c>
      <c r="N3386">
        <f>IF($B3386&lt;=$B$9,        $D3386-$B$7*$B$6-$O$18*($D3386-$B$6),          $O$16)</f>
        <v>59257.118335635081</v>
      </c>
      <c r="O3386">
        <f>EXP(-$O$17*$B3386)*LN(N3386)</f>
        <v>3.3856744030801074</v>
      </c>
      <c r="Q3386" s="4">
        <f>IF($B3386&lt;$B$9,      Q3385+($B$5*Q3385+$B$7*$B$6+$S$18*($D3386-$B$6))*$B$20,           Q3385+($B$5*Q3385-$S$16)*$B$20)</f>
        <v>611597.00294158421</v>
      </c>
      <c r="R3386">
        <f>IF($B3386&lt;=$B$9,        $D3386-$B$7*$B$6-$S$18*($D3386-$B$6),          $S$16)</f>
        <v>56636.21056</v>
      </c>
      <c r="S3386">
        <f>EXP(-$S$17*$B3386)*($J3386^(1-S$20)-1)/(1-S$20)</f>
        <v>0.30807350360411445</v>
      </c>
    </row>
    <row r="3387" spans="1:19" x14ac:dyDescent="0.3">
      <c r="A3387">
        <f t="shared" si="209"/>
        <v>58.65</v>
      </c>
      <c r="B3387">
        <v>33.65</v>
      </c>
      <c r="C3387" s="1">
        <f t="shared" si="210"/>
        <v>1.3579350499999996</v>
      </c>
      <c r="D3387">
        <f t="shared" si="211"/>
        <v>67896.752499999973</v>
      </c>
      <c r="E3387" s="8">
        <f>IF($B3387&lt;$B$9,      E3386+($B$5*E3386+$B$7*$B$6+$B$8*($D3387-$B$6))*$B$20,           E3386+($B$5*E3386-$B$12)*$B$20)</f>
        <v>570350.74490135489</v>
      </c>
      <c r="G3387" s="4">
        <v>404058.92240132176</v>
      </c>
      <c r="I3387" s="4">
        <f>IF($B3387&lt;$B$9,      I3386+($B$5*I3386+$B$7*$B$6+$K$18*($D3387-$B$6))*$B$20,           I3386+($B$5*I3386-$K$16)*$B$20)</f>
        <v>490302.73502029933</v>
      </c>
      <c r="J3387">
        <f xml:space="preserve">          IF($B3387&lt;=$B$9,        $D3387-$B$7*$B$6-$K$18*($D3387-$B$6), $K$16)</f>
        <v>59250.721181621557</v>
      </c>
      <c r="K3387">
        <f t="shared" si="212"/>
        <v>149.31335015930566</v>
      </c>
      <c r="M3387" s="4">
        <f>IF($B3387&lt;$B$9,      M3386+($B$5*M3386+$B$7*$B$6+O$18*($D3387-$B$6))*$B$20,           M3386+($B$5*M3386-O$16)*$B$20)</f>
        <v>490194.59746531426</v>
      </c>
      <c r="N3387">
        <f>IF($B3387&lt;=$B$9,        $D3387-$B$7*$B$6-$O$18*($D3387-$B$6),          $O$16)</f>
        <v>59253.048789832763</v>
      </c>
      <c r="O3387">
        <f>EXP(-$O$17*$B3387)*LN(N3387)</f>
        <v>3.3844684734314843</v>
      </c>
      <c r="Q3387" s="4">
        <f>IF($B3387&lt;$B$9,      Q3386+($B$5*Q3386+$B$7*$B$6+$S$18*($D3387-$B$6))*$B$20,           Q3386+($B$5*Q3386-$S$16)*$B$20)</f>
        <v>611923.7005263638</v>
      </c>
      <c r="R3387">
        <f>IF($B3387&lt;=$B$9,        $D3387-$B$7*$B$6-$S$18*($D3387-$B$6),          $S$16)</f>
        <v>56632.889124999987</v>
      </c>
      <c r="S3387">
        <f>EXP(-$S$17*$B3387)*($J3387^(1-S$20)-1)/(1-S$20)</f>
        <v>0.30796569638823662</v>
      </c>
    </row>
    <row r="3388" spans="1:19" x14ac:dyDescent="0.3">
      <c r="A3388">
        <f t="shared" si="209"/>
        <v>58.66</v>
      </c>
      <c r="B3388">
        <v>33.659999999999997</v>
      </c>
      <c r="C3388" s="1">
        <f t="shared" si="210"/>
        <v>1.3578327280000004</v>
      </c>
      <c r="D3388">
        <f t="shared" si="211"/>
        <v>67891.636400000018</v>
      </c>
      <c r="E3388" s="8">
        <f>IF($B3388&lt;$B$9,      E3387+($B$5*E3387+$B$7*$B$6+$B$8*($D3388-$B$6))*$B$20,           E3387+($B$5*E3387-$B$12)*$B$20)</f>
        <v>570654.04257127037</v>
      </c>
      <c r="G3388" s="4">
        <v>404268.23466056224</v>
      </c>
      <c r="I3388" s="4">
        <f>IF($B3388&lt;$B$9,      I3387+($B$5*I3387+$B$7*$B$6+$K$18*($D3388-$B$6))*$B$20,           I3387+($B$5*I3387-$K$16)*$B$20)</f>
        <v>490560.79086792143</v>
      </c>
      <c r="J3388">
        <f xml:space="preserve">          IF($B3388&lt;=$B$9,        $D3388-$B$7*$B$6-$K$18*($D3388-$B$6), $K$16)</f>
        <v>59246.64736350083</v>
      </c>
      <c r="K3388">
        <f t="shared" si="212"/>
        <v>149.25594710798035</v>
      </c>
      <c r="M3388" s="4">
        <f>IF($B3388&lt;$B$9,      M3387+($B$5*M3387+$B$7*$B$6+O$18*($D3388-$B$6))*$B$20,           M3387+($B$5*M3387-O$16)*$B$20)</f>
        <v>490452.59219536389</v>
      </c>
      <c r="N3388">
        <f>IF($B3388&lt;=$B$9,        $D3388-$B$7*$B$6-$O$18*($D3388-$B$6),          $O$16)</f>
        <v>59248.974306324482</v>
      </c>
      <c r="O3388">
        <f>EXP(-$O$17*$B3388)*LN(N3388)</f>
        <v>3.3832629460769423</v>
      </c>
      <c r="Q3388" s="4">
        <f>IF($B3388&lt;$B$9,      Q3387+($B$5*Q3387+$B$7*$B$6+$S$18*($D3388-$B$6))*$B$20,           Q3387+($B$5*Q3387-$S$16)*$B$20)</f>
        <v>612250.49454894802</v>
      </c>
      <c r="R3388">
        <f>IF($B3388&lt;=$B$9,        $D3388-$B$7*$B$6-$S$18*($D3388-$B$6),          $S$16)</f>
        <v>56629.563660000014</v>
      </c>
      <c r="S3388">
        <f>EXP(-$S$17*$B3388)*($J3388^(1-S$20)-1)/(1-S$20)</f>
        <v>0.30785792689792485</v>
      </c>
    </row>
    <row r="3389" spans="1:19" x14ac:dyDescent="0.3">
      <c r="A3389">
        <f t="shared" si="209"/>
        <v>58.669999999999995</v>
      </c>
      <c r="B3389">
        <v>33.669999999999995</v>
      </c>
      <c r="C3389" s="1">
        <f t="shared" si="210"/>
        <v>1.3577302819999999</v>
      </c>
      <c r="D3389">
        <f t="shared" si="211"/>
        <v>67886.5141</v>
      </c>
      <c r="E3389" s="8">
        <f>IF($B3389&lt;$B$9,      E3388+($B$5*E3388+$B$7*$B$6+$B$8*($D3389-$B$6))*$B$20,           E3388+($B$5*E3388-$B$12)*$B$20)</f>
        <v>570957.43102847028</v>
      </c>
      <c r="G3389" s="4">
        <v>404477.61505679344</v>
      </c>
      <c r="I3389" s="4">
        <f>IF($B3389&lt;$B$9,      I3388+($B$5*I3388+$B$7*$B$6+$K$18*($D3389-$B$6))*$B$20,           I3388+($B$5*I3388-$K$16)*$B$20)</f>
        <v>490818.9265996404</v>
      </c>
      <c r="J3389">
        <f xml:space="preserve">          IF($B3389&lt;=$B$9,        $D3389-$B$7*$B$6-$K$18*($D3389-$B$6), $K$16)</f>
        <v>59242.568608480389</v>
      </c>
      <c r="K3389">
        <f t="shared" si="212"/>
        <v>149.19855952791258</v>
      </c>
      <c r="M3389" s="4">
        <f>IF($B3389&lt;$B$9,      M3388+($B$5*M3388+$B$7*$B$6+O$18*($D3389-$B$6))*$B$20,           M3388+($B$5*M3388-O$16)*$B$20)</f>
        <v>490710.66679478117</v>
      </c>
      <c r="N3389">
        <f>IF($B3389&lt;=$B$9,        $D3389-$B$7*$B$6-$O$18*($D3389-$B$6),          $O$16)</f>
        <v>59244.89488511013</v>
      </c>
      <c r="O3389">
        <f>EXP(-$O$17*$B3389)*LN(N3389)</f>
        <v>3.3820578208865957</v>
      </c>
      <c r="Q3389" s="4">
        <f>IF($B3389&lt;$B$9,      Q3388+($B$5*Q3388+$B$7*$B$6+$S$18*($D3389-$B$6))*$B$20,           Q3388+($B$5*Q3388-$S$16)*$B$20)</f>
        <v>612577.38502139016</v>
      </c>
      <c r="R3389">
        <f>IF($B3389&lt;=$B$9,        $D3389-$B$7*$B$6-$S$18*($D3389-$B$6),          $S$16)</f>
        <v>56626.234165000002</v>
      </c>
      <c r="S3389">
        <f>EXP(-$S$17*$B3389)*($J3389^(1-S$20)-1)/(1-S$20)</f>
        <v>0.30775019511997748</v>
      </c>
    </row>
    <row r="3390" spans="1:19" x14ac:dyDescent="0.3">
      <c r="A3390">
        <f t="shared" si="209"/>
        <v>58.68</v>
      </c>
      <c r="B3390">
        <v>33.68</v>
      </c>
      <c r="C3390" s="1">
        <f t="shared" si="210"/>
        <v>1.3576277120000002</v>
      </c>
      <c r="D3390">
        <f t="shared" si="211"/>
        <v>67881.385600000009</v>
      </c>
      <c r="E3390" s="8">
        <f>IF($B3390&lt;$B$9,      E3389+($B$5*E3389+$B$7*$B$6+$B$8*($D3390-$B$6))*$B$20,           E3389+($B$5*E3389-$B$12)*$B$20)</f>
        <v>571260.91028613027</v>
      </c>
      <c r="G3390" s="4">
        <v>404687.06360766332</v>
      </c>
      <c r="I3390" s="4">
        <f>IF($B3390&lt;$B$9,      I3389+($B$5*I3389+$B$7*$B$6+$K$18*($D3390-$B$6))*$B$20,           I3389+($B$5*I3389-$K$16)*$B$20)</f>
        <v>491077.1422307847</v>
      </c>
      <c r="J3390">
        <f xml:space="preserve">          IF($B3390&lt;=$B$9,        $D3390-$B$7*$B$6-$K$18*($D3390-$B$6), $K$16)</f>
        <v>59238.484916560315</v>
      </c>
      <c r="K3390">
        <f t="shared" si="212"/>
        <v>149.14118741688753</v>
      </c>
      <c r="M3390" s="4">
        <f>IF($B3390&lt;$B$9,      M3389+($B$5*M3389+$B$7*$B$6+O$18*($D3390-$B$6))*$B$20,           M3389+($B$5*M3389-O$16)*$B$20)</f>
        <v>490968.82127889746</v>
      </c>
      <c r="N3390">
        <f>IF($B3390&lt;=$B$9,        $D3390-$B$7*$B$6-$O$18*($D3390-$B$6),          $O$16)</f>
        <v>59240.810526189794</v>
      </c>
      <c r="O3390">
        <f>EXP(-$O$17*$B3390)*LN(N3390)</f>
        <v>3.3808530977305922</v>
      </c>
      <c r="Q3390" s="4">
        <f>IF($B3390&lt;$B$9,      Q3389+($B$5*Q3389+$B$7*$B$6+$S$18*($D3390-$B$6))*$B$20,           Q3389+($B$5*Q3389-$S$16)*$B$20)</f>
        <v>612904.3719557476</v>
      </c>
      <c r="R3390">
        <f>IF($B3390&lt;=$B$9,        $D3390-$B$7*$B$6-$S$18*($D3390-$B$6),          $S$16)</f>
        <v>56622.900640000007</v>
      </c>
      <c r="S3390">
        <f>EXP(-$S$17*$B3390)*($J3390^(1-S$20)-1)/(1-S$20)</f>
        <v>0.30764250104119767</v>
      </c>
    </row>
    <row r="3391" spans="1:19" x14ac:dyDescent="0.3">
      <c r="A3391">
        <f t="shared" si="209"/>
        <v>58.69</v>
      </c>
      <c r="B3391">
        <v>33.69</v>
      </c>
      <c r="C3391" s="1">
        <f t="shared" si="210"/>
        <v>1.357525018</v>
      </c>
      <c r="D3391">
        <f t="shared" si="211"/>
        <v>67876.250899999999</v>
      </c>
      <c r="E3391" s="8">
        <f>IF($B3391&lt;$B$9,      E3390+($B$5*E3390+$B$7*$B$6+$B$8*($D3391-$B$6))*$B$20,           E3390+($B$5*E3390-$B$12)*$B$20)</f>
        <v>571564.48035743041</v>
      </c>
      <c r="G3391" s="4">
        <v>404896.58033082599</v>
      </c>
      <c r="I3391" s="4">
        <f>IF($B3391&lt;$B$9,      I3390+($B$5*I3390+$B$7*$B$6+$K$18*($D3391-$B$6))*$B$20,           I3390+($B$5*I3390-$K$16)*$B$20)</f>
        <v>491335.43777668808</v>
      </c>
      <c r="J3391">
        <f xml:space="preserve">          IF($B3391&lt;=$B$9,        $D3391-$B$7*$B$6-$K$18*($D3391-$B$6), $K$16)</f>
        <v>59234.396287740572</v>
      </c>
      <c r="K3391">
        <f t="shared" si="212"/>
        <v>149.08383077268869</v>
      </c>
      <c r="M3391" s="4">
        <f>IF($B3391&lt;$B$9,      M3390+($B$5*M3390+$B$7*$B$6+O$18*($D3391-$B$6))*$B$20,           M3390+($B$5*M3390-O$16)*$B$20)</f>
        <v>491227.05566304945</v>
      </c>
      <c r="N3391">
        <f>IF($B3391&lt;=$B$9,        $D3391-$B$7*$B$6-$O$18*($D3391-$B$6),          $O$16)</f>
        <v>59236.721229563416</v>
      </c>
      <c r="O3391">
        <f>EXP(-$O$17*$B3391)*LN(N3391)</f>
        <v>3.3796487764791143</v>
      </c>
      <c r="Q3391" s="4">
        <f>IF($B3391&lt;$B$9,      Q3390+($B$5*Q3390+$B$7*$B$6+$S$18*($D3391-$B$6))*$B$20,           Q3390+($B$5*Q3390-$S$16)*$B$20)</f>
        <v>613231.45536408213</v>
      </c>
      <c r="R3391">
        <f>IF($B3391&lt;=$B$9,        $D3391-$B$7*$B$6-$S$18*($D3391-$B$6),          $S$16)</f>
        <v>56619.563085000002</v>
      </c>
      <c r="S3391">
        <f>EXP(-$S$17*$B3391)*($J3391^(1-S$20)-1)/(1-S$20)</f>
        <v>0.30753484464839315</v>
      </c>
    </row>
    <row r="3392" spans="1:19" x14ac:dyDescent="0.3">
      <c r="A3392">
        <f t="shared" si="209"/>
        <v>58.699999999999996</v>
      </c>
      <c r="B3392">
        <v>33.699999999999996</v>
      </c>
      <c r="C3392" s="1">
        <f t="shared" si="210"/>
        <v>1.3574221999999998</v>
      </c>
      <c r="D3392">
        <f t="shared" si="211"/>
        <v>67871.109999999986</v>
      </c>
      <c r="E3392" s="8">
        <f>IF($B3392&lt;$B$9,      E3391+($B$5*E3391+$B$7*$B$6+$B$8*($D3392-$B$6))*$B$20,           E3391+($B$5*E3391-$B$12)*$B$20)</f>
        <v>571868.14125555556</v>
      </c>
      <c r="G3392" s="4">
        <v>405106.16524394177</v>
      </c>
      <c r="I3392" s="4">
        <f>IF($B3392&lt;$B$9,      I3391+($B$5*I3391+$B$7*$B$6+$K$18*($D3392-$B$6))*$B$20,           I3391+($B$5*I3391-$K$16)*$B$20)</f>
        <v>491593.81325268972</v>
      </c>
      <c r="J3392">
        <f xml:space="preserve">          IF($B3392&lt;=$B$9,        $D3392-$B$7*$B$6-$K$18*($D3392-$B$6), $K$16)</f>
        <v>59230.302722021159</v>
      </c>
      <c r="K3392">
        <f t="shared" si="212"/>
        <v>149.02648959309803</v>
      </c>
      <c r="M3392" s="4">
        <f>IF($B3392&lt;$B$9,      M3391+($B$5*M3391+$B$7*$B$6+O$18*($D3392-$B$6))*$B$20,           M3391+($B$5*M3391-O$16)*$B$20)</f>
        <v>491485.36996257922</v>
      </c>
      <c r="N3392">
        <f>IF($B3392&lt;=$B$9,        $D3392-$B$7*$B$6-$O$18*($D3392-$B$6),          $O$16)</f>
        <v>59232.626995231025</v>
      </c>
      <c r="O3392">
        <f>EXP(-$O$17*$B3392)*LN(N3392)</f>
        <v>3.3784448570023788</v>
      </c>
      <c r="Q3392" s="4">
        <f>IF($B3392&lt;$B$9,      Q3391+($B$5*Q3391+$B$7*$B$6+$S$18*($D3392-$B$6))*$B$20,           Q3391+($B$5*Q3391-$S$16)*$B$20)</f>
        <v>613558.6352584596</v>
      </c>
      <c r="R3392">
        <f>IF($B3392&lt;=$B$9,        $D3392-$B$7*$B$6-$S$18*($D3392-$B$6),          $S$16)</f>
        <v>56616.221499999992</v>
      </c>
      <c r="S3392">
        <f>EXP(-$S$17*$B3392)*($J3392^(1-S$20)-1)/(1-S$20)</f>
        <v>0.3074272259283764</v>
      </c>
    </row>
    <row r="3393" spans="1:19" x14ac:dyDescent="0.3">
      <c r="A3393">
        <f t="shared" si="209"/>
        <v>58.71</v>
      </c>
      <c r="B3393">
        <v>33.71</v>
      </c>
      <c r="C3393" s="1">
        <f t="shared" si="210"/>
        <v>1.357319258</v>
      </c>
      <c r="D3393">
        <f t="shared" si="211"/>
        <v>67865.962899999999</v>
      </c>
      <c r="E3393" s="8">
        <f>IF($B3393&lt;$B$9,      E3392+($B$5*E3392+$B$7*$B$6+$B$8*($D3393-$B$6))*$B$20,           E3392+($B$5*E3392-$B$12)*$B$20)</f>
        <v>572171.89299369499</v>
      </c>
      <c r="G3393" s="4">
        <v>405315.81836467714</v>
      </c>
      <c r="I3393" s="4">
        <f>IF($B3393&lt;$B$9,      I3392+($B$5*I3392+$B$7*$B$6+$K$18*($D3393-$B$6))*$B$20,           I3392+($B$5*I3392-$K$16)*$B$20)</f>
        <v>491852.26867413416</v>
      </c>
      <c r="J3393">
        <f xml:space="preserve">          IF($B3393&lt;=$B$9,        $D3393-$B$7*$B$6-$K$18*($D3393-$B$6), $K$16)</f>
        <v>59226.204219402105</v>
      </c>
      <c r="K3393">
        <f t="shared" si="212"/>
        <v>148.96916387589582</v>
      </c>
      <c r="M3393" s="4">
        <f>IF($B3393&lt;$B$9,      M3392+($B$5*M3392+$B$7*$B$6+O$18*($D3393-$B$6))*$B$20,           M3392+($B$5*M3392-O$16)*$B$20)</f>
        <v>491743.76419283421</v>
      </c>
      <c r="N3393">
        <f>IF($B3393&lt;=$B$9,        $D3393-$B$7*$B$6-$O$18*($D3393-$B$6),          $O$16)</f>
        <v>59228.527823192635</v>
      </c>
      <c r="O3393">
        <f>EXP(-$O$17*$B3393)*LN(N3393)</f>
        <v>3.3772413391706344</v>
      </c>
      <c r="Q3393" s="4">
        <f>IF($B3393&lt;$B$9,      Q3392+($B$5*Q3392+$B$7*$B$6+$S$18*($D3393-$B$6))*$B$20,           Q3392+($B$5*Q3392-$S$16)*$B$20)</f>
        <v>613885.91165095009</v>
      </c>
      <c r="R3393">
        <f>IF($B3393&lt;=$B$9,        $D3393-$B$7*$B$6-$S$18*($D3393-$B$6),          $S$16)</f>
        <v>56612.875885000001</v>
      </c>
      <c r="S3393">
        <f>EXP(-$S$17*$B3393)*($J3393^(1-S$20)-1)/(1-S$20)</f>
        <v>0.30731964486796398</v>
      </c>
    </row>
    <row r="3394" spans="1:19" x14ac:dyDescent="0.3">
      <c r="A3394">
        <f t="shared" si="209"/>
        <v>58.72</v>
      </c>
      <c r="B3394">
        <v>33.72</v>
      </c>
      <c r="C3394" s="1">
        <f t="shared" si="210"/>
        <v>1.3572161919999997</v>
      </c>
      <c r="D3394">
        <f t="shared" si="211"/>
        <v>67860.809599999979</v>
      </c>
      <c r="E3394" s="8">
        <f>IF($B3394&lt;$B$9,      E3393+($B$5*E3393+$B$7*$B$6+$B$8*($D3394-$B$6))*$B$20,           E3393+($B$5*E3393-$B$12)*$B$20)</f>
        <v>572475.73558504274</v>
      </c>
      <c r="G3394" s="4">
        <v>405525.53971070476</v>
      </c>
      <c r="I3394" s="4">
        <f>IF($B3394&lt;$B$9,      I3393+($B$5*I3393+$B$7*$B$6+$K$18*($D3394-$B$6))*$B$20,           I3393+($B$5*I3393-$K$16)*$B$20)</f>
        <v>492110.80405637127</v>
      </c>
      <c r="J3394">
        <f xml:space="preserve">          IF($B3394&lt;=$B$9,        $D3394-$B$7*$B$6-$K$18*($D3394-$B$6), $K$16)</f>
        <v>59222.100779883374</v>
      </c>
      <c r="K3394">
        <f t="shared" si="212"/>
        <v>148.91185361886085</v>
      </c>
      <c r="M3394" s="4">
        <f>IF($B3394&lt;$B$9,      M3393+($B$5*M3393+$B$7*$B$6+O$18*($D3394-$B$6))*$B$20,           M3393+($B$5*M3393-O$16)*$B$20)</f>
        <v>492002.2383691672</v>
      </c>
      <c r="N3394">
        <f>IF($B3394&lt;=$B$9,        $D3394-$B$7*$B$6-$O$18*($D3394-$B$6),          $O$16)</f>
        <v>59224.423713448203</v>
      </c>
      <c r="O3394">
        <f>EXP(-$O$17*$B3394)*LN(N3394)</f>
        <v>3.3760382228541665</v>
      </c>
      <c r="Q3394" s="4">
        <f>IF($B3394&lt;$B$9,      Q3393+($B$5*Q3393+$B$7*$B$6+$S$18*($D3394-$B$6))*$B$20,           Q3393+($B$5*Q3393-$S$16)*$B$20)</f>
        <v>614213.28455362795</v>
      </c>
      <c r="R3394">
        <f>IF($B3394&lt;=$B$9,        $D3394-$B$7*$B$6-$S$18*($D3394-$B$6),          $S$16)</f>
        <v>56609.526239999985</v>
      </c>
      <c r="S3394">
        <f>EXP(-$S$17*$B3394)*($J3394^(1-S$20)-1)/(1-S$20)</f>
        <v>0.30721210145397776</v>
      </c>
    </row>
    <row r="3395" spans="1:19" x14ac:dyDescent="0.3">
      <c r="A3395">
        <f t="shared" si="209"/>
        <v>58.73</v>
      </c>
      <c r="B3395">
        <v>33.729999999999997</v>
      </c>
      <c r="C3395" s="1">
        <f t="shared" si="210"/>
        <v>1.3571130020000002</v>
      </c>
      <c r="D3395">
        <f t="shared" si="211"/>
        <v>67855.650100000013</v>
      </c>
      <c r="E3395" s="8">
        <f>IF($B3395&lt;$B$9,      E3394+($B$5*E3394+$B$7*$B$6+$B$8*($D3395-$B$6))*$B$20,           E3394+($B$5*E3394-$B$12)*$B$20)</f>
        <v>572779.66904279753</v>
      </c>
      <c r="G3395" s="4">
        <v>405735.32929970353</v>
      </c>
      <c r="I3395" s="4">
        <f>IF($B3395&lt;$B$9,      I3394+($B$5*I3394+$B$7*$B$6+$K$18*($D3395-$B$6))*$B$20,           I3394+($B$5*I3394-$K$16)*$B$20)</f>
        <v>492369.41941475635</v>
      </c>
      <c r="J3395">
        <f xml:space="preserve">          IF($B3395&lt;=$B$9,        $D3395-$B$7*$B$6-$K$18*($D3395-$B$6), $K$16)</f>
        <v>59217.992403465018</v>
      </c>
      <c r="K3395">
        <f t="shared" si="212"/>
        <v>148.8545588197704</v>
      </c>
      <c r="M3395" s="4">
        <f>IF($B3395&lt;$B$9,      M3394+($B$5*M3394+$B$7*$B$6+O$18*($D3395-$B$6))*$B$20,           M3394+($B$5*M3394-O$16)*$B$20)</f>
        <v>492260.79250693641</v>
      </c>
      <c r="N3395">
        <f>IF($B3395&lt;=$B$9,        $D3395-$B$7*$B$6-$O$18*($D3395-$B$6),          $O$16)</f>
        <v>59220.314665997801</v>
      </c>
      <c r="O3395">
        <f>EXP(-$O$17*$B3395)*LN(N3395)</f>
        <v>3.3748355079232959</v>
      </c>
      <c r="Q3395" s="4">
        <f>IF($B3395&lt;$B$9,      Q3394+($B$5*Q3394+$B$7*$B$6+$S$18*($D3395-$B$6))*$B$20,           Q3394+($B$5*Q3394-$S$16)*$B$20)</f>
        <v>614540.75397857174</v>
      </c>
      <c r="R3395">
        <f>IF($B3395&lt;=$B$9,        $D3395-$B$7*$B$6-$S$18*($D3395-$B$6),          $S$16)</f>
        <v>56606.172565000008</v>
      </c>
      <c r="S3395">
        <f>EXP(-$S$17*$B3395)*($J3395^(1-S$20)-1)/(1-S$20)</f>
        <v>0.30710459567324389</v>
      </c>
    </row>
    <row r="3396" spans="1:19" x14ac:dyDescent="0.3">
      <c r="A3396">
        <f t="shared" si="209"/>
        <v>58.739999999999995</v>
      </c>
      <c r="B3396">
        <v>33.739999999999995</v>
      </c>
      <c r="C3396" s="1">
        <f t="shared" si="210"/>
        <v>1.3570096880000002</v>
      </c>
      <c r="D3396">
        <f t="shared" si="211"/>
        <v>67850.484400000016</v>
      </c>
      <c r="E3396" s="8">
        <f>IF($B3396&lt;$B$9,      E3395+($B$5*E3395+$B$7*$B$6+$B$8*($D3396-$B$6))*$B$20,           E3395+($B$5*E3395-$B$12)*$B$20)</f>
        <v>573083.69338016247</v>
      </c>
      <c r="G3396" s="4">
        <v>405945.18714935845</v>
      </c>
      <c r="I3396" s="4">
        <f>IF($B3396&lt;$B$9,      I3395+($B$5*I3395+$B$7*$B$6+$K$18*($D3396-$B$6))*$B$20,           I3395+($B$5*I3395-$K$16)*$B$20)</f>
        <v>492628.11476465006</v>
      </c>
      <c r="J3396">
        <f xml:space="preserve">          IF($B3396&lt;=$B$9,        $D3396-$B$7*$B$6-$K$18*($D3396-$B$6), $K$16)</f>
        <v>59213.879090146984</v>
      </c>
      <c r="K3396">
        <f t="shared" si="212"/>
        <v>148.79727947640001</v>
      </c>
      <c r="M3396" s="4">
        <f>IF($B3396&lt;$B$9,      M3395+($B$5*M3395+$B$7*$B$6+O$18*($D3396-$B$6))*$B$20,           M3395+($B$5*M3395-O$16)*$B$20)</f>
        <v>492519.42662150541</v>
      </c>
      <c r="N3396">
        <f>IF($B3396&lt;=$B$9,        $D3396-$B$7*$B$6-$O$18*($D3396-$B$6),          $O$16)</f>
        <v>59216.20068084135</v>
      </c>
      <c r="O3396">
        <f>EXP(-$O$17*$B3396)*LN(N3396)</f>
        <v>3.3736331942483742</v>
      </c>
      <c r="Q3396" s="4">
        <f>IF($B3396&lt;$B$9,      Q3395+($B$5*Q3395+$B$7*$B$6+$S$18*($D3396-$B$6))*$B$20,           Q3395+($B$5*Q3395-$S$16)*$B$20)</f>
        <v>614868.3199378642</v>
      </c>
      <c r="R3396">
        <f>IF($B3396&lt;=$B$9,        $D3396-$B$7*$B$6-$S$18*($D3396-$B$6),          $S$16)</f>
        <v>56602.814860000013</v>
      </c>
      <c r="S3396">
        <f>EXP(-$S$17*$B3396)*($J3396^(1-S$20)-1)/(1-S$20)</f>
        <v>0.306997127512593</v>
      </c>
    </row>
    <row r="3397" spans="1:19" x14ac:dyDescent="0.3">
      <c r="A3397">
        <f t="shared" si="209"/>
        <v>58.75</v>
      </c>
      <c r="B3397">
        <v>33.75</v>
      </c>
      <c r="C3397" s="1">
        <f t="shared" si="210"/>
        <v>1.3569062500000002</v>
      </c>
      <c r="D3397">
        <f t="shared" si="211"/>
        <v>67845.312500000015</v>
      </c>
      <c r="E3397" s="8">
        <f>IF($B3397&lt;$B$9,      E3396+($B$5*E3396+$B$7*$B$6+$B$8*($D3397-$B$6))*$B$20,           E3396+($B$5*E3396-$B$12)*$B$20)</f>
        <v>573387.80861034547</v>
      </c>
      <c r="G3397" s="4">
        <v>406155.11327736074</v>
      </c>
      <c r="I3397" s="4">
        <f>IF($B3397&lt;$B$9,      I3396+($B$5*I3396+$B$7*$B$6+$K$18*($D3397-$B$6))*$B$20,           I3396+($B$5*I3396-$K$16)*$B$20)</f>
        <v>492886.8901214184</v>
      </c>
      <c r="J3397">
        <f xml:space="preserve">          IF($B3397&lt;=$B$9,        $D3397-$B$7*$B$6-$K$18*($D3397-$B$6), $K$16)</f>
        <v>59209.76083992928</v>
      </c>
      <c r="K3397">
        <f t="shared" si="212"/>
        <v>148.74001558652361</v>
      </c>
      <c r="M3397" s="4">
        <f>IF($B3397&lt;$B$9,      M3396+($B$5*M3396+$B$7*$B$6+O$18*($D3397-$B$6))*$B$20,           M3396+($B$5*M3396-O$16)*$B$20)</f>
        <v>492778.14072824316</v>
      </c>
      <c r="N3397">
        <f>IF($B3397&lt;=$B$9,        $D3397-$B$7*$B$6-$O$18*($D3397-$B$6),          $O$16)</f>
        <v>59212.081757978885</v>
      </c>
      <c r="O3397">
        <f>EXP(-$O$17*$B3397)*LN(N3397)</f>
        <v>3.3724312816997859</v>
      </c>
      <c r="Q3397" s="4">
        <f>IF($B3397&lt;$B$9,      Q3396+($B$5*Q3396+$B$7*$B$6+$S$18*($D3397-$B$6))*$B$20,           Q3396+($B$5*Q3396-$S$16)*$B$20)</f>
        <v>615195.98244359251</v>
      </c>
      <c r="R3397">
        <f>IF($B3397&lt;=$B$9,        $D3397-$B$7*$B$6-$S$18*($D3397-$B$6),          $S$16)</f>
        <v>56599.453125000007</v>
      </c>
      <c r="S3397">
        <f>EXP(-$S$17*$B3397)*($J3397^(1-S$20)-1)/(1-S$20)</f>
        <v>0.30688969695886031</v>
      </c>
    </row>
    <row r="3398" spans="1:19" x14ac:dyDescent="0.3">
      <c r="A3398">
        <f t="shared" si="209"/>
        <v>58.76</v>
      </c>
      <c r="B3398">
        <v>33.76</v>
      </c>
      <c r="C3398" s="1">
        <f t="shared" si="210"/>
        <v>1.3568026880000001</v>
      </c>
      <c r="D3398">
        <f t="shared" si="211"/>
        <v>67840.13440000001</v>
      </c>
      <c r="E3398" s="8">
        <f>IF($B3398&lt;$B$9,      E3397+($B$5*E3397+$B$7*$B$6+$B$8*($D3398-$B$6))*$B$20,           E3397+($B$5*E3397-$B$12)*$B$20)</f>
        <v>573692.01474655909</v>
      </c>
      <c r="G3398" s="4">
        <v>406365.1077014078</v>
      </c>
      <c r="I3398" s="4">
        <f>IF($B3398&lt;$B$9,      I3397+($B$5*I3397+$B$7*$B$6+$K$18*($D3398-$B$6))*$B$20,           I3397+($B$5*I3397-$K$16)*$B$20)</f>
        <v>493145.74550043279</v>
      </c>
      <c r="J3398">
        <f xml:space="preserve">          IF($B3398&lt;=$B$9,        $D3398-$B$7*$B$6-$K$18*($D3398-$B$6), $K$16)</f>
        <v>59205.637652811922</v>
      </c>
      <c r="K3398">
        <f t="shared" si="212"/>
        <v>148.68276714791392</v>
      </c>
      <c r="M3398" s="4">
        <f>IF($B3398&lt;$B$9,      M3397+($B$5*M3397+$B$7*$B$6+O$18*($D3398-$B$6))*$B$20,           M3397+($B$5*M3397-O$16)*$B$20)</f>
        <v>493036.93484252394</v>
      </c>
      <c r="N3398">
        <f>IF($B3398&lt;=$B$9,        $D3398-$B$7*$B$6-$O$18*($D3398-$B$6),          $O$16)</f>
        <v>59207.957897410401</v>
      </c>
      <c r="O3398">
        <f>EXP(-$O$17*$B3398)*LN(N3398)</f>
        <v>3.3712297701479574</v>
      </c>
      <c r="Q3398" s="4">
        <f>IF($B3398&lt;$B$9,      Q3397+($B$5*Q3397+$B$7*$B$6+$S$18*($D3398-$B$6))*$B$20,           Q3397+($B$5*Q3397-$S$16)*$B$20)</f>
        <v>615523.74150784779</v>
      </c>
      <c r="R3398">
        <f>IF($B3398&lt;=$B$9,        $D3398-$B$7*$B$6-$S$18*($D3398-$B$6),          $S$16)</f>
        <v>56596.087360000005</v>
      </c>
      <c r="S3398">
        <f>EXP(-$S$17*$B3398)*($J3398^(1-S$20)-1)/(1-S$20)</f>
        <v>0.30678230399888623</v>
      </c>
    </row>
    <row r="3399" spans="1:19" x14ac:dyDescent="0.3">
      <c r="A3399">
        <f t="shared" si="209"/>
        <v>58.769999999999996</v>
      </c>
      <c r="B3399">
        <v>33.769999999999996</v>
      </c>
      <c r="C3399" s="1">
        <f t="shared" si="210"/>
        <v>1.3566990019999996</v>
      </c>
      <c r="D3399">
        <f t="shared" si="211"/>
        <v>67834.950099999973</v>
      </c>
      <c r="E3399" s="8">
        <f>IF($B3399&lt;$B$9,      E3398+($B$5*E3398+$B$7*$B$6+$B$8*($D3399-$B$6))*$B$20,           E3398+($B$5*E3398-$B$12)*$B$20)</f>
        <v>573996.31180202041</v>
      </c>
      <c r="G3399" s="4">
        <v>406575.17043920327</v>
      </c>
      <c r="I3399" s="4">
        <f>IF($B3399&lt;$B$9,      I3398+($B$5*I3398+$B$7*$B$6+$K$18*($D3399-$B$6))*$B$20,           I3398+($B$5*I3398-$K$16)*$B$20)</f>
        <v>493404.68091707001</v>
      </c>
      <c r="J3399">
        <f xml:space="preserve">          IF($B3399&lt;=$B$9,        $D3399-$B$7*$B$6-$K$18*($D3399-$B$6), $K$16)</f>
        <v>59201.509528794872</v>
      </c>
      <c r="K3399">
        <f t="shared" si="212"/>
        <v>148.62553415834165</v>
      </c>
      <c r="M3399" s="4">
        <f>IF($B3399&lt;$B$9,      M3398+($B$5*M3398+$B$7*$B$6+O$18*($D3399-$B$6))*$B$20,           M3398+($B$5*M3398-O$16)*$B$20)</f>
        <v>493295.80897972744</v>
      </c>
      <c r="N3399">
        <f>IF($B3399&lt;=$B$9,        $D3399-$B$7*$B$6-$O$18*($D3399-$B$6),          $O$16)</f>
        <v>59203.829099135874</v>
      </c>
      <c r="O3399">
        <f>EXP(-$O$17*$B3399)*LN(N3399)</f>
        <v>3.3700286594633426</v>
      </c>
      <c r="Q3399" s="4">
        <f>IF($B3399&lt;$B$9,      Q3398+($B$5*Q3398+$B$7*$B$6+$S$18*($D3399-$B$6))*$B$20,           Q3398+($B$5*Q3398-$S$16)*$B$20)</f>
        <v>615851.59714272548</v>
      </c>
      <c r="R3399">
        <f>IF($B3399&lt;=$B$9,        $D3399-$B$7*$B$6-$S$18*($D3399-$B$6),          $S$16)</f>
        <v>56592.717564999984</v>
      </c>
      <c r="S3399">
        <f>EXP(-$S$17*$B3399)*($J3399^(1-S$20)-1)/(1-S$20)</f>
        <v>0.306674948619515</v>
      </c>
    </row>
    <row r="3400" spans="1:19" x14ac:dyDescent="0.3">
      <c r="A3400">
        <f t="shared" si="209"/>
        <v>58.78</v>
      </c>
      <c r="B3400">
        <v>33.78</v>
      </c>
      <c r="C3400" s="1">
        <f t="shared" si="210"/>
        <v>1.3565951919999999</v>
      </c>
      <c r="D3400">
        <f t="shared" si="211"/>
        <v>67829.75959999999</v>
      </c>
      <c r="E3400" s="8">
        <f>IF($B3400&lt;$B$9,      E3399+($B$5*E3399+$B$7*$B$6+$B$8*($D3400-$B$6))*$B$20,           E3399+($B$5*E3399-$B$12)*$B$20)</f>
        <v>574300.69978995109</v>
      </c>
      <c r="G3400" s="4">
        <v>406785.30150845699</v>
      </c>
      <c r="I3400" s="4">
        <f>IF($B3400&lt;$B$9,      I3399+($B$5*I3399+$B$7*$B$6+$K$18*($D3400-$B$6))*$B$20,           I3399+($B$5*I3399-$K$16)*$B$20)</f>
        <v>493663.6963867122</v>
      </c>
      <c r="J3400">
        <f xml:space="preserve">          IF($B3400&lt;=$B$9,        $D3400-$B$7*$B$6-$K$18*($D3400-$B$6), $K$16)</f>
        <v>59197.37646787821</v>
      </c>
      <c r="K3400">
        <f t="shared" si="212"/>
        <v>148.56831661557632</v>
      </c>
      <c r="M3400" s="4">
        <f>IF($B3400&lt;$B$9,      M3399+($B$5*M3399+$B$7*$B$6+O$18*($D3400-$B$6))*$B$20,           M3399+($B$5*M3399-O$16)*$B$20)</f>
        <v>493554.76315523882</v>
      </c>
      <c r="N3400">
        <f>IF($B3400&lt;=$B$9,        $D3400-$B$7*$B$6-$O$18*($D3400-$B$6),          $O$16)</f>
        <v>59199.69536315537</v>
      </c>
      <c r="O3400">
        <f>EXP(-$O$17*$B3400)*LN(N3400)</f>
        <v>3.3688279495164308</v>
      </c>
      <c r="Q3400" s="4">
        <f>IF($B3400&lt;$B$9,      Q3399+($B$5*Q3399+$B$7*$B$6+$S$18*($D3400-$B$6))*$B$20,           Q3399+($B$5*Q3399-$S$16)*$B$20)</f>
        <v>616179.54936032544</v>
      </c>
      <c r="R3400">
        <f>IF($B3400&lt;=$B$9,        $D3400-$B$7*$B$6-$S$18*($D3400-$B$6),          $S$16)</f>
        <v>56589.343739999997</v>
      </c>
      <c r="S3400">
        <f>EXP(-$S$17*$B3400)*($J3400^(1-S$20)-1)/(1-S$20)</f>
        <v>0.30656763080759597</v>
      </c>
    </row>
    <row r="3401" spans="1:19" x14ac:dyDescent="0.3">
      <c r="A3401">
        <f t="shared" si="209"/>
        <v>58.79</v>
      </c>
      <c r="B3401">
        <v>33.79</v>
      </c>
      <c r="C3401" s="1">
        <f t="shared" si="210"/>
        <v>1.3564912579999997</v>
      </c>
      <c r="D3401">
        <f t="shared" si="211"/>
        <v>67824.56289999999</v>
      </c>
      <c r="E3401" s="8">
        <f>IF($B3401&lt;$B$9,      E3400+($B$5*E3400+$B$7*$B$6+$B$8*($D3401-$B$6))*$B$20,           E3400+($B$5*E3400-$B$12)*$B$20)</f>
        <v>574605.17872357753</v>
      </c>
      <c r="G3401" s="4">
        <v>406995.50092688494</v>
      </c>
      <c r="I3401" s="4">
        <f>IF($B3401&lt;$B$9,      I3400+($B$5*I3400+$B$7*$B$6+$K$18*($D3401-$B$6))*$B$20,           I3400+($B$5*I3400-$K$16)*$B$20)</f>
        <v>493922.79192474694</v>
      </c>
      <c r="J3401">
        <f xml:space="preserve">          IF($B3401&lt;=$B$9,        $D3401-$B$7*$B$6-$K$18*($D3401-$B$6), $K$16)</f>
        <v>59193.238470061871</v>
      </c>
      <c r="K3401">
        <f t="shared" si="212"/>
        <v>148.51111451738561</v>
      </c>
      <c r="M3401" s="4">
        <f>IF($B3401&lt;$B$9,      M3400+($B$5*M3400+$B$7*$B$6+O$18*($D3401-$B$6))*$B$20,           M3400+($B$5*M3400-O$16)*$B$20)</f>
        <v>493813.79738444847</v>
      </c>
      <c r="N3401">
        <f>IF($B3401&lt;=$B$9,        $D3401-$B$7*$B$6-$O$18*($D3401-$B$6),          $O$16)</f>
        <v>59195.556689468838</v>
      </c>
      <c r="O3401">
        <f>EXP(-$O$17*$B3401)*LN(N3401)</f>
        <v>3.3676276401777483</v>
      </c>
      <c r="Q3401" s="4">
        <f>IF($B3401&lt;$B$9,      Q3400+($B$5*Q3400+$B$7*$B$6+$S$18*($D3401-$B$6))*$B$20,           Q3400+($B$5*Q3400-$S$16)*$B$20)</f>
        <v>616507.5981727516</v>
      </c>
      <c r="R3401">
        <f>IF($B3401&lt;=$B$9,        $D3401-$B$7*$B$6-$S$18*($D3401-$B$6),          $S$16)</f>
        <v>56585.965884999998</v>
      </c>
      <c r="S3401">
        <f>EXP(-$S$17*$B3401)*($J3401^(1-S$20)-1)/(1-S$20)</f>
        <v>0.306460350549983</v>
      </c>
    </row>
    <row r="3402" spans="1:19" x14ac:dyDescent="0.3">
      <c r="A3402">
        <f t="shared" si="209"/>
        <v>58.8</v>
      </c>
      <c r="B3402">
        <v>33.799999999999997</v>
      </c>
      <c r="C3402" s="1">
        <f t="shared" si="210"/>
        <v>1.3563872000000003</v>
      </c>
      <c r="D3402">
        <f t="shared" si="211"/>
        <v>67819.360000000015</v>
      </c>
      <c r="E3402" s="8">
        <f>IF($B3402&lt;$B$9,      E3401+($B$5*E3401+$B$7*$B$6+$B$8*($D3402-$B$6))*$B$20,           E3401+($B$5*E3401-$B$12)*$B$20)</f>
        <v>574909.74861613079</v>
      </c>
      <c r="G3402" s="4">
        <v>407205.76871220936</v>
      </c>
      <c r="I3402" s="4">
        <f>IF($B3402&lt;$B$9,      I3401+($B$5*I3401+$B$7*$B$6+$K$18*($D3402-$B$6))*$B$20,           I3401+($B$5*I3401-$K$16)*$B$20)</f>
        <v>494181.96754656715</v>
      </c>
      <c r="J3402">
        <f xml:space="preserve">          IF($B3402&lt;=$B$9,        $D3402-$B$7*$B$6-$K$18*($D3402-$B$6), $K$16)</f>
        <v>59189.095535345892</v>
      </c>
      <c r="K3402">
        <f t="shared" si="212"/>
        <v>148.45392786153576</v>
      </c>
      <c r="M3402" s="4">
        <f>IF($B3402&lt;$B$9,      M3401+($B$5*M3401+$B$7*$B$6+O$18*($D3402-$B$6))*$B$20,           M3401+($B$5*M3401-O$16)*$B$20)</f>
        <v>494072.91168275225</v>
      </c>
      <c r="N3402">
        <f>IF($B3402&lt;=$B$9,        $D3402-$B$7*$B$6-$O$18*($D3402-$B$6),          $O$16)</f>
        <v>59191.413078076308</v>
      </c>
      <c r="O3402">
        <f>EXP(-$O$17*$B3402)*LN(N3402)</f>
        <v>3.366427731317851</v>
      </c>
      <c r="Q3402" s="4">
        <f>IF($B3402&lt;$B$9,      Q3401+($B$5*Q3401+$B$7*$B$6+$S$18*($D3402-$B$6))*$B$20,           Q3401+($B$5*Q3401-$S$16)*$B$20)</f>
        <v>616835.74359211209</v>
      </c>
      <c r="R3402">
        <f>IF($B3402&lt;=$B$9,        $D3402-$B$7*$B$6-$S$18*($D3402-$B$6),          $S$16)</f>
        <v>56582.58400000001</v>
      </c>
      <c r="S3402">
        <f>EXP(-$S$17*$B3402)*($J3402^(1-S$20)-1)/(1-S$20)</f>
        <v>0.30635310783353431</v>
      </c>
    </row>
    <row r="3403" spans="1:19" x14ac:dyDescent="0.3">
      <c r="A3403">
        <f t="shared" si="209"/>
        <v>58.809999999999995</v>
      </c>
      <c r="B3403">
        <v>33.809999999999995</v>
      </c>
      <c r="C3403" s="1">
        <f t="shared" si="210"/>
        <v>1.3562830180000001</v>
      </c>
      <c r="D3403">
        <f t="shared" si="211"/>
        <v>67814.150900000008</v>
      </c>
      <c r="E3403" s="8">
        <f>IF($B3403&lt;$B$9,      E3402+($B$5*E3402+$B$7*$B$6+$B$8*($D3403-$B$6))*$B$20,           E3402+($B$5*E3402-$B$12)*$B$20)</f>
        <v>575214.40948084649</v>
      </c>
      <c r="G3403" s="4">
        <v>407416.10488215863</v>
      </c>
      <c r="I3403" s="4">
        <f>IF($B3403&lt;$B$9,      I3402+($B$5*I3402+$B$7*$B$6+$K$18*($D3403-$B$6))*$B$20,           I3402+($B$5*I3402-$K$16)*$B$20)</f>
        <v>494441.22326757113</v>
      </c>
      <c r="J3403">
        <f xml:space="preserve">          IF($B3403&lt;=$B$9,        $D3403-$B$7*$B$6-$K$18*($D3403-$B$6), $K$16)</f>
        <v>59184.947663730229</v>
      </c>
      <c r="K3403">
        <f t="shared" si="212"/>
        <v>148.39675664579141</v>
      </c>
      <c r="M3403" s="4">
        <f>IF($B3403&lt;$B$9,      M3402+($B$5*M3402+$B$7*$B$6+O$18*($D3403-$B$6))*$B$20,           M3402+($B$5*M3402-O$16)*$B$20)</f>
        <v>494332.10606555146</v>
      </c>
      <c r="N3403">
        <f>IF($B3403&lt;=$B$9,        $D3403-$B$7*$B$6-$O$18*($D3403-$B$6),          $O$16)</f>
        <v>59187.264528977743</v>
      </c>
      <c r="O3403">
        <f>EXP(-$O$17*$B3403)*LN(N3403)</f>
        <v>3.3652282228073331</v>
      </c>
      <c r="Q3403" s="4">
        <f>IF($B3403&lt;$B$9,      Q3402+($B$5*Q3402+$B$7*$B$6+$S$18*($D3403-$B$6))*$B$20,           Q3402+($B$5*Q3402-$S$16)*$B$20)</f>
        <v>617163.98563051934</v>
      </c>
      <c r="R3403">
        <f>IF($B3403&lt;=$B$9,        $D3403-$B$7*$B$6-$S$18*($D3403-$B$6),          $S$16)</f>
        <v>56579.198085000004</v>
      </c>
      <c r="S3403">
        <f>EXP(-$S$17*$B3403)*($J3403^(1-S$20)-1)/(1-S$20)</f>
        <v>0.30624590264511298</v>
      </c>
    </row>
    <row r="3404" spans="1:19" x14ac:dyDescent="0.3">
      <c r="A3404">
        <f t="shared" si="209"/>
        <v>58.82</v>
      </c>
      <c r="B3404">
        <v>33.82</v>
      </c>
      <c r="C3404" s="1">
        <f t="shared" si="210"/>
        <v>1.3561787120000002</v>
      </c>
      <c r="D3404">
        <f t="shared" si="211"/>
        <v>67808.935600000012</v>
      </c>
      <c r="E3404" s="8">
        <f>IF($B3404&lt;$B$9,      E3403+($B$5*E3403+$B$7*$B$6+$B$8*($D3404-$B$6))*$B$20,           E3403+($B$5*E3403-$B$12)*$B$20)</f>
        <v>575519.16133096477</v>
      </c>
      <c r="G3404" s="4">
        <v>407626.50945446739</v>
      </c>
      <c r="I3404" s="4">
        <f>IF($B3404&lt;$B$9,      I3403+($B$5*I3403+$B$7*$B$6+$K$18*($D3404-$B$6))*$B$20,           I3403+($B$5*I3403-$K$16)*$B$20)</f>
        <v>494700.55910316261</v>
      </c>
      <c r="J3404">
        <f xml:space="preserve">          IF($B3404&lt;=$B$9,        $D3404-$B$7*$B$6-$K$18*($D3404-$B$6), $K$16)</f>
        <v>59180.794855214917</v>
      </c>
      <c r="K3404">
        <f t="shared" si="212"/>
        <v>148.33960086791564</v>
      </c>
      <c r="M3404" s="4">
        <f>IF($B3404&lt;$B$9,      M3403+($B$5*M3403+$B$7*$B$6+O$18*($D3404-$B$6))*$B$20,           M3403+($B$5*M3403-O$16)*$B$20)</f>
        <v>494591.38054825267</v>
      </c>
      <c r="N3404">
        <f>IF($B3404&lt;=$B$9,        $D3404-$B$7*$B$6-$O$18*($D3404-$B$6),          $O$16)</f>
        <v>59183.111042173157</v>
      </c>
      <c r="O3404">
        <f>EXP(-$O$17*$B3404)*LN(N3404)</f>
        <v>3.3640291145168186</v>
      </c>
      <c r="Q3404" s="4">
        <f>IF($B3404&lt;$B$9,      Q3403+($B$5*Q3403+$B$7*$B$6+$S$18*($D3404-$B$6))*$B$20,           Q3403+($B$5*Q3403-$S$16)*$B$20)</f>
        <v>617492.32430008997</v>
      </c>
      <c r="R3404">
        <f>IF($B3404&lt;=$B$9,        $D3404-$B$7*$B$6-$S$18*($D3404-$B$6),          $S$16)</f>
        <v>56575.808140000008</v>
      </c>
      <c r="S3404">
        <f>EXP(-$S$17*$B3404)*($J3404^(1-S$20)-1)/(1-S$20)</f>
        <v>0.30613873497158645</v>
      </c>
    </row>
    <row r="3405" spans="1:19" x14ac:dyDescent="0.3">
      <c r="A3405">
        <f t="shared" si="209"/>
        <v>58.83</v>
      </c>
      <c r="B3405">
        <v>33.83</v>
      </c>
      <c r="C3405" s="1">
        <f t="shared" si="210"/>
        <v>1.356074282</v>
      </c>
      <c r="D3405">
        <f t="shared" si="211"/>
        <v>67803.714099999997</v>
      </c>
      <c r="E3405" s="8">
        <f>IF($B3405&lt;$B$9,      E3404+($B$5*E3404+$B$7*$B$6+$B$8*($D3405-$B$6))*$B$20,           E3404+($B$5*E3404-$B$12)*$B$20)</f>
        <v>575824.00417973055</v>
      </c>
      <c r="G3405" s="4">
        <v>407836.98244687647</v>
      </c>
      <c r="I3405" s="4">
        <f>IF($B3405&lt;$B$9,      I3404+($B$5*I3404+$B$7*$B$6+$K$18*($D3405-$B$6))*$B$20,           I3404+($B$5*I3404-$K$16)*$B$20)</f>
        <v>494959.97506875073</v>
      </c>
      <c r="J3405">
        <f xml:space="preserve">          IF($B3405&lt;=$B$9,        $D3405-$B$7*$B$6-$K$18*($D3405-$B$6), $K$16)</f>
        <v>59176.637109799929</v>
      </c>
      <c r="K3405">
        <f t="shared" si="212"/>
        <v>148.2824605256701</v>
      </c>
      <c r="M3405" s="4">
        <f>IF($B3405&lt;$B$9,      M3404+($B$5*M3404+$B$7*$B$6+O$18*($D3405-$B$6))*$B$20,           M3404+($B$5*M3404-O$16)*$B$20)</f>
        <v>494850.73514626792</v>
      </c>
      <c r="N3405">
        <f>IF($B3405&lt;=$B$9,        $D3405-$B$7*$B$6-$O$18*($D3405-$B$6),          $O$16)</f>
        <v>59178.952617662551</v>
      </c>
      <c r="O3405">
        <f>EXP(-$O$17*$B3405)*LN(N3405)</f>
        <v>3.3628304063169732</v>
      </c>
      <c r="Q3405" s="4">
        <f>IF($B3405&lt;$B$9,      Q3404+($B$5*Q3404+$B$7*$B$6+$S$18*($D3405-$B$6))*$B$20,           Q3404+($B$5*Q3404-$S$16)*$B$20)</f>
        <v>617820.75961294502</v>
      </c>
      <c r="R3405">
        <f>IF($B3405&lt;=$B$9,        $D3405-$B$7*$B$6-$S$18*($D3405-$B$6),          $S$16)</f>
        <v>56572.414164999995</v>
      </c>
      <c r="S3405">
        <f>EXP(-$S$17*$B3405)*($J3405^(1-S$20)-1)/(1-S$20)</f>
        <v>0.30603160479982727</v>
      </c>
    </row>
    <row r="3406" spans="1:19" x14ac:dyDescent="0.3">
      <c r="A3406">
        <f t="shared" si="209"/>
        <v>58.839999999999996</v>
      </c>
      <c r="B3406">
        <v>33.839999999999996</v>
      </c>
      <c r="C3406" s="1">
        <f t="shared" si="210"/>
        <v>1.3559697279999998</v>
      </c>
      <c r="D3406">
        <f t="shared" si="211"/>
        <v>67798.486399999994</v>
      </c>
      <c r="E3406" s="8">
        <f>IF($B3406&lt;$B$9,      E3405+($B$5*E3405+$B$7*$B$6+$B$8*($D3406-$B$6))*$B$20,           E3405+($B$5*E3405-$B$12)*$B$20)</f>
        <v>576128.9380403934</v>
      </c>
      <c r="G3406" s="4">
        <v>408047.52387713286</v>
      </c>
      <c r="I3406" s="4">
        <f>IF($B3406&lt;$B$9,      I3405+($B$5*I3405+$B$7*$B$6+$K$18*($D3406-$B$6))*$B$20,           I3405+($B$5*I3405-$K$16)*$B$20)</f>
        <v>495219.47117974993</v>
      </c>
      <c r="J3406">
        <f xml:space="preserve">          IF($B3406&lt;=$B$9,        $D3406-$B$7*$B$6-$K$18*($D3406-$B$6), $K$16)</f>
        <v>59172.474427485293</v>
      </c>
      <c r="K3406">
        <f t="shared" si="212"/>
        <v>148.22533561681473</v>
      </c>
      <c r="M3406" s="4">
        <f>IF($B3406&lt;$B$9,      M3405+($B$5*M3405+$B$7*$B$6+O$18*($D3406-$B$6))*$B$20,           M3405+($B$5*M3405-O$16)*$B$20)</f>
        <v>495110.16987501463</v>
      </c>
      <c r="N3406">
        <f>IF($B3406&lt;=$B$9,        $D3406-$B$7*$B$6-$O$18*($D3406-$B$6),          $O$16)</f>
        <v>59174.789255445932</v>
      </c>
      <c r="O3406">
        <f>EXP(-$O$17*$B3406)*LN(N3406)</f>
        <v>3.3616320980784886</v>
      </c>
      <c r="Q3406" s="4">
        <f>IF($B3406&lt;$B$9,      Q3405+($B$5*Q3405+$B$7*$B$6+$S$18*($D3406-$B$6))*$B$20,           Q3405+($B$5*Q3405-$S$16)*$B$20)</f>
        <v>618149.29158120952</v>
      </c>
      <c r="R3406">
        <f>IF($B3406&lt;=$B$9,        $D3406-$B$7*$B$6-$S$18*($D3406-$B$6),          $S$16)</f>
        <v>56569.016159999999</v>
      </c>
      <c r="S3406">
        <f>EXP(-$S$17*$B3406)*($J3406^(1-S$20)-1)/(1-S$20)</f>
        <v>0.3059245121167119</v>
      </c>
    </row>
    <row r="3407" spans="1:19" x14ac:dyDescent="0.3">
      <c r="A3407">
        <f t="shared" si="209"/>
        <v>58.849999999999994</v>
      </c>
      <c r="B3407">
        <v>33.849999999999994</v>
      </c>
      <c r="C3407" s="1">
        <f t="shared" si="210"/>
        <v>1.3558650500000002</v>
      </c>
      <c r="D3407">
        <f t="shared" si="211"/>
        <v>67793.252500000017</v>
      </c>
      <c r="E3407" s="8">
        <f>IF($B3407&lt;$B$9,      E3406+($B$5*E3406+$B$7*$B$6+$B$8*($D3407-$B$6))*$B$20,           E3406+($B$5*E3406-$B$12)*$B$20)</f>
        <v>576433.96292620758</v>
      </c>
      <c r="G3407" s="4">
        <v>408258.13376298983</v>
      </c>
      <c r="I3407" s="4">
        <f>IF($B3407&lt;$B$9,      I3406+($B$5*I3406+$B$7*$B$6+$K$18*($D3407-$B$6))*$B$20,           I3406+($B$5*I3406-$K$16)*$B$20)</f>
        <v>495479.04745158012</v>
      </c>
      <c r="J3407">
        <f xml:space="preserve">          IF($B3407&lt;=$B$9,        $D3407-$B$7*$B$6-$K$18*($D3407-$B$6), $K$16)</f>
        <v>59168.306808271016</v>
      </c>
      <c r="K3407">
        <f t="shared" si="212"/>
        <v>148.16822613910799</v>
      </c>
      <c r="M3407" s="4">
        <f>IF($B3407&lt;$B$9,      M3406+($B$5*M3406+$B$7*$B$6+O$18*($D3407-$B$6))*$B$20,           M3406+($B$5*M3406-O$16)*$B$20)</f>
        <v>495369.68474991567</v>
      </c>
      <c r="N3407">
        <f>IF($B3407&lt;=$B$9,        $D3407-$B$7*$B$6-$O$18*($D3407-$B$6),          $O$16)</f>
        <v>59170.620955523322</v>
      </c>
      <c r="O3407">
        <f>EXP(-$O$17*$B3407)*LN(N3407)</f>
        <v>3.3604341896720951</v>
      </c>
      <c r="Q3407" s="4">
        <f>IF($B3407&lt;$B$9,      Q3406+($B$5*Q3406+$B$7*$B$6+$S$18*($D3407-$B$6))*$B$20,           Q3406+($B$5*Q3406-$S$16)*$B$20)</f>
        <v>618477.92021701299</v>
      </c>
      <c r="R3407">
        <f>IF($B3407&lt;=$B$9,        $D3407-$B$7*$B$6-$S$18*($D3407-$B$6),          $S$16)</f>
        <v>56565.614125000007</v>
      </c>
      <c r="S3407">
        <f>EXP(-$S$17*$B3407)*($J3407^(1-S$20)-1)/(1-S$20)</f>
        <v>0.30581745690912182</v>
      </c>
    </row>
    <row r="3408" spans="1:19" x14ac:dyDescent="0.3">
      <c r="A3408">
        <f t="shared" si="209"/>
        <v>58.86</v>
      </c>
      <c r="B3408">
        <v>33.86</v>
      </c>
      <c r="C3408" s="1">
        <f t="shared" si="210"/>
        <v>1.3557602479999997</v>
      </c>
      <c r="D3408">
        <f t="shared" si="211"/>
        <v>67788.012399999992</v>
      </c>
      <c r="E3408" s="8">
        <f>IF($B3408&lt;$B$9,      E3407+($B$5*E3407+$B$7*$B$6+$B$8*($D3408-$B$6))*$B$20,           E3407+($B$5*E3407-$B$12)*$B$20)</f>
        <v>576739.07885043172</v>
      </c>
      <c r="G3408" s="4">
        <v>408468.8121222069</v>
      </c>
      <c r="I3408" s="4">
        <f>IF($B3408&lt;$B$9,      I3407+($B$5*I3407+$B$7*$B$6+$K$18*($D3408-$B$6))*$B$20,           I3407+($B$5*I3407-$K$16)*$B$20)</f>
        <v>495738.70389966661</v>
      </c>
      <c r="J3408">
        <f xml:space="preserve">          IF($B3408&lt;=$B$9,        $D3408-$B$7*$B$6-$K$18*($D3408-$B$6), $K$16)</f>
        <v>59164.13425215704</v>
      </c>
      <c r="K3408">
        <f t="shared" si="212"/>
        <v>148.11113209030665</v>
      </c>
      <c r="M3408" s="4">
        <f>IF($B3408&lt;$B$9,      M3407+($B$5*M3407+$B$7*$B$6+O$18*($D3408-$B$6))*$B$20,           M3407+($B$5*M3407-O$16)*$B$20)</f>
        <v>495629.27978639922</v>
      </c>
      <c r="N3408">
        <f>IF($B3408&lt;=$B$9,        $D3408-$B$7*$B$6-$O$18*($D3408-$B$6),          $O$16)</f>
        <v>59166.447717894654</v>
      </c>
      <c r="O3408">
        <f>EXP(-$O$17*$B3408)*LN(N3408)</f>
        <v>3.3592366809685545</v>
      </c>
      <c r="Q3408" s="4">
        <f>IF($B3408&lt;$B$9,      Q3407+($B$5*Q3407+$B$7*$B$6+$S$18*($D3408-$B$6))*$B$20,           Q3407+($B$5*Q3407-$S$16)*$B$20)</f>
        <v>618806.64553248894</v>
      </c>
      <c r="R3408">
        <f>IF($B3408&lt;=$B$9,        $D3408-$B$7*$B$6-$S$18*($D3408-$B$6),          $S$16)</f>
        <v>56562.208059999997</v>
      </c>
      <c r="S3408">
        <f>EXP(-$S$17*$B3408)*($J3408^(1-S$20)-1)/(1-S$20)</f>
        <v>0.30571043916394297</v>
      </c>
    </row>
    <row r="3409" spans="1:19" x14ac:dyDescent="0.3">
      <c r="A3409">
        <f t="shared" si="209"/>
        <v>58.87</v>
      </c>
      <c r="B3409">
        <v>33.869999999999997</v>
      </c>
      <c r="C3409" s="1">
        <f t="shared" si="210"/>
        <v>1.3556553220000003</v>
      </c>
      <c r="D3409">
        <f t="shared" si="211"/>
        <v>67782.766100000008</v>
      </c>
      <c r="E3409" s="8">
        <f>IF($B3409&lt;$B$9,      E3408+($B$5*E3408+$B$7*$B$6+$B$8*($D3409-$B$6))*$B$20,           E3408+($B$5*E3408-$B$12)*$B$20)</f>
        <v>577044.28582632937</v>
      </c>
      <c r="G3409" s="4">
        <v>408679.55897254968</v>
      </c>
      <c r="I3409" s="4">
        <f>IF($B3409&lt;$B$9,      I3408+($B$5*I3408+$B$7*$B$6+$K$18*($D3409-$B$6))*$B$20,           I3408+($B$5*I3408-$K$16)*$B$20)</f>
        <v>495998.44053944008</v>
      </c>
      <c r="J3409">
        <f xml:space="preserve">          IF($B3409&lt;=$B$9,        $D3409-$B$7*$B$6-$K$18*($D3409-$B$6), $K$16)</f>
        <v>59159.956759143439</v>
      </c>
      <c r="K3409">
        <f t="shared" si="212"/>
        <v>148.05405346816622</v>
      </c>
      <c r="M3409" s="4">
        <f>IF($B3409&lt;$B$9,      M3408+($B$5*M3408+$B$7*$B$6+O$18*($D3409-$B$6))*$B$20,           M3408+($B$5*M3408-O$16)*$B$20)</f>
        <v>495888.95499989885</v>
      </c>
      <c r="N3409">
        <f>IF($B3409&lt;=$B$9,        $D3409-$B$7*$B$6-$O$18*($D3409-$B$6),          $O$16)</f>
        <v>59162.269542560003</v>
      </c>
      <c r="O3409">
        <f>EXP(-$O$17*$B3409)*LN(N3409)</f>
        <v>3.358039571838666</v>
      </c>
      <c r="Q3409" s="4">
        <f>IF($B3409&lt;$B$9,      Q3408+($B$5*Q3408+$B$7*$B$6+$S$18*($D3409-$B$6))*$B$20,           Q3408+($B$5*Q3408-$S$16)*$B$20)</f>
        <v>619135.4675397753</v>
      </c>
      <c r="R3409">
        <f>IF($B3409&lt;=$B$9,        $D3409-$B$7*$B$6-$S$18*($D3409-$B$6),          $S$16)</f>
        <v>56558.797965000005</v>
      </c>
      <c r="S3409">
        <f>EXP(-$S$17*$B3409)*($J3409^(1-S$20)-1)/(1-S$20)</f>
        <v>0.30560345886806584</v>
      </c>
    </row>
    <row r="3410" spans="1:19" x14ac:dyDescent="0.3">
      <c r="A3410">
        <f t="shared" si="209"/>
        <v>58.879999999999995</v>
      </c>
      <c r="B3410">
        <v>33.879999999999995</v>
      </c>
      <c r="C3410" s="1">
        <f t="shared" si="210"/>
        <v>1.3555502719999999</v>
      </c>
      <c r="D3410">
        <f t="shared" si="211"/>
        <v>67777.513599999991</v>
      </c>
      <c r="E3410" s="8">
        <f>IF($B3410&lt;$B$9,      E3409+($B$5*E3409+$B$7*$B$6+$B$8*($D3410-$B$6))*$B$20,           E3409+($B$5*E3409-$B$12)*$B$20)</f>
        <v>577349.58386716864</v>
      </c>
      <c r="G3410" s="4">
        <v>408890.37433179008</v>
      </c>
      <c r="I3410" s="4">
        <f>IF($B3410&lt;$B$9,      I3409+($B$5*I3409+$B$7*$B$6+$K$18*($D3410-$B$6))*$B$20,           I3409+($B$5*I3409-$K$16)*$B$20)</f>
        <v>496258.25738633657</v>
      </c>
      <c r="J3410">
        <f xml:space="preserve">          IF($B3410&lt;=$B$9,        $D3410-$B$7*$B$6-$K$18*($D3410-$B$6), $K$16)</f>
        <v>59155.774329230146</v>
      </c>
      <c r="K3410">
        <f t="shared" si="212"/>
        <v>147.99699027044039</v>
      </c>
      <c r="M3410" s="4">
        <f>IF($B3410&lt;$B$9,      M3409+($B$5*M3409+$B$7*$B$6+O$18*($D3410-$B$6))*$B$20,           M3409+($B$5*M3409-O$16)*$B$20)</f>
        <v>496148.71040585364</v>
      </c>
      <c r="N3410">
        <f>IF($B3410&lt;=$B$9,        $D3410-$B$7*$B$6-$O$18*($D3410-$B$6),          $O$16)</f>
        <v>59158.086429519302</v>
      </c>
      <c r="O3410">
        <f>EXP(-$O$17*$B3410)*LN(N3410)</f>
        <v>3.3568428621532616</v>
      </c>
      <c r="Q3410" s="4">
        <f>IF($B3410&lt;$B$9,      Q3409+($B$5*Q3409+$B$7*$B$6+$S$18*($D3410-$B$6))*$B$20,           Q3409+($B$5*Q3409-$S$16)*$B$20)</f>
        <v>619464.38625101419</v>
      </c>
      <c r="R3410">
        <f>IF($B3410&lt;=$B$9,        $D3410-$B$7*$B$6-$S$18*($D3410-$B$6),          $S$16)</f>
        <v>56555.383839999995</v>
      </c>
      <c r="S3410">
        <f>EXP(-$S$17*$B3410)*($J3410^(1-S$20)-1)/(1-S$20)</f>
        <v>0.30549651600838573</v>
      </c>
    </row>
    <row r="3411" spans="1:19" x14ac:dyDescent="0.3">
      <c r="A3411">
        <f t="shared" si="209"/>
        <v>58.89</v>
      </c>
      <c r="B3411">
        <v>33.89</v>
      </c>
      <c r="C3411" s="1">
        <f t="shared" si="210"/>
        <v>1.3554450980000001</v>
      </c>
      <c r="D3411">
        <f t="shared" si="211"/>
        <v>67772.2549</v>
      </c>
      <c r="E3411" s="8">
        <f>IF($B3411&lt;$B$9,      E3410+($B$5*E3410+$B$7*$B$6+$B$8*($D3411-$B$6))*$B$20,           E3410+($B$5*E3410-$B$12)*$B$20)</f>
        <v>577654.97298622213</v>
      </c>
      <c r="G3411" s="4">
        <v>409101.25821770623</v>
      </c>
      <c r="I3411" s="4">
        <f>IF($B3411&lt;$B$9,      I3410+($B$5*I3410+$B$7*$B$6+$K$18*($D3411-$B$6))*$B$20,           I3410+($B$5*I3410-$K$16)*$B$20)</f>
        <v>496518.15445579763</v>
      </c>
      <c r="J3411">
        <f xml:space="preserve">          IF($B3411&lt;=$B$9,        $D3411-$B$7*$B$6-$K$18*($D3411-$B$6), $K$16)</f>
        <v>59151.586962417219</v>
      </c>
      <c r="K3411">
        <f t="shared" si="212"/>
        <v>147.93994249488151</v>
      </c>
      <c r="M3411" s="4">
        <f>IF($B3411&lt;$B$9,      M3410+($B$5*M3410+$B$7*$B$6+O$18*($D3411-$B$6))*$B$20,           M3410+($B$5*M3410-O$16)*$B$20)</f>
        <v>496408.54601970798</v>
      </c>
      <c r="N3411">
        <f>IF($B3411&lt;=$B$9,        $D3411-$B$7*$B$6-$O$18*($D3411-$B$6),          $O$16)</f>
        <v>59153.898378772617</v>
      </c>
      <c r="O3411">
        <f>EXP(-$O$17*$B3411)*LN(N3411)</f>
        <v>3.3556465517832059</v>
      </c>
      <c r="Q3411" s="4">
        <f>IF($B3411&lt;$B$9,      Q3410+($B$5*Q3410+$B$7*$B$6+$S$18*($D3411-$B$6))*$B$20,           Q3410+($B$5*Q3410-$S$16)*$B$20)</f>
        <v>619793.40167835203</v>
      </c>
      <c r="R3411">
        <f>IF($B3411&lt;=$B$9,        $D3411-$B$7*$B$6-$S$18*($D3411-$B$6),          $S$16)</f>
        <v>56551.965685000003</v>
      </c>
      <c r="S3411">
        <f>EXP(-$S$17*$B3411)*($J3411^(1-S$20)-1)/(1-S$20)</f>
        <v>0.30538961057180225</v>
      </c>
    </row>
    <row r="3412" spans="1:19" x14ac:dyDescent="0.3">
      <c r="A3412">
        <f t="shared" si="209"/>
        <v>58.9</v>
      </c>
      <c r="B3412">
        <v>33.9</v>
      </c>
      <c r="C3412" s="1">
        <f t="shared" si="210"/>
        <v>1.3553398000000001</v>
      </c>
      <c r="D3412">
        <f t="shared" si="211"/>
        <v>67766.990000000005</v>
      </c>
      <c r="E3412" s="8">
        <f>IF($B3412&lt;$B$9,      E3411+($B$5*E3411+$B$7*$B$6+$B$8*($D3412-$B$6))*$B$20,           E3411+($B$5*E3411-$B$12)*$B$20)</f>
        <v>577960.45319676725</v>
      </c>
      <c r="G3412" s="4">
        <v>409312.21064808243</v>
      </c>
      <c r="I3412" s="4">
        <f>IF($B3412&lt;$B$9,      I3411+($B$5*I3411+$B$7*$B$6+$K$18*($D3412-$B$6))*$B$20,           I3411+($B$5*I3411-$K$16)*$B$20)</f>
        <v>496778.13176327012</v>
      </c>
      <c r="J3412">
        <f xml:space="preserve">          IF($B3412&lt;=$B$9,        $D3412-$B$7*$B$6-$K$18*($D3412-$B$6), $K$16)</f>
        <v>59147.39465870463</v>
      </c>
      <c r="K3412">
        <f t="shared" si="212"/>
        <v>147.88291013924018</v>
      </c>
      <c r="M3412" s="4">
        <f>IF($B3412&lt;$B$9,      M3411+($B$5*M3411+$B$7*$B$6+O$18*($D3412-$B$6))*$B$20,           M3411+($B$5*M3411-O$16)*$B$20)</f>
        <v>496668.46185691166</v>
      </c>
      <c r="N3412">
        <f>IF($B3412&lt;=$B$9,        $D3412-$B$7*$B$6-$O$18*($D3412-$B$6),          $O$16)</f>
        <v>59149.705390319905</v>
      </c>
      <c r="O3412">
        <f>EXP(-$O$17*$B3412)*LN(N3412)</f>
        <v>3.3544506405993992</v>
      </c>
      <c r="Q3412" s="4">
        <f>IF($B3412&lt;$B$9,      Q3411+($B$5*Q3411+$B$7*$B$6+$S$18*($D3412-$B$6))*$B$20,           Q3411+($B$5*Q3411-$S$16)*$B$20)</f>
        <v>620122.51383393945</v>
      </c>
      <c r="R3412">
        <f>IF($B3412&lt;=$B$9,        $D3412-$B$7*$B$6-$S$18*($D3412-$B$6),          $S$16)</f>
        <v>56548.5435</v>
      </c>
      <c r="S3412">
        <f>EXP(-$S$17*$B3412)*($J3412^(1-S$20)-1)/(1-S$20)</f>
        <v>0.30528274254521964</v>
      </c>
    </row>
    <row r="3413" spans="1:19" x14ac:dyDescent="0.3">
      <c r="A3413">
        <f t="shared" si="209"/>
        <v>58.91</v>
      </c>
      <c r="B3413">
        <v>33.909999999999997</v>
      </c>
      <c r="C3413" s="1">
        <f t="shared" si="210"/>
        <v>1.3552343779999998</v>
      </c>
      <c r="D3413">
        <f t="shared" si="211"/>
        <v>67761.718899999993</v>
      </c>
      <c r="E3413" s="8">
        <f>IF($B3413&lt;$B$9,      E3412+($B$5*E3412+$B$7*$B$6+$B$8*($D3413-$B$6))*$B$20,           E3412+($B$5*E3412-$B$12)*$B$20)</f>
        <v>578266.02451208606</v>
      </c>
      <c r="G3413" s="4">
        <v>409523.23164070927</v>
      </c>
      <c r="I3413" s="4">
        <f>IF($B3413&lt;$B$9,      I3412+($B$5*I3412+$B$7*$B$6+$K$18*($D3413-$B$6))*$B$20,           I3412+($B$5*I3412-$K$16)*$B$20)</f>
        <v>497038.18932420632</v>
      </c>
      <c r="J3413">
        <f xml:space="preserve">          IF($B3413&lt;=$B$9,        $D3413-$B$7*$B$6-$K$18*($D3413-$B$6), $K$16)</f>
        <v>59143.197418092372</v>
      </c>
      <c r="K3413">
        <f t="shared" si="212"/>
        <v>147.82589320126567</v>
      </c>
      <c r="M3413" s="4">
        <f>IF($B3413&lt;$B$9,      M3412+($B$5*M3412+$B$7*$B$6+O$18*($D3413-$B$6))*$B$20,           M3412+($B$5*M3412-O$16)*$B$20)</f>
        <v>496928.45793291996</v>
      </c>
      <c r="N3413">
        <f>IF($B3413&lt;=$B$9,        $D3413-$B$7*$B$6-$O$18*($D3413-$B$6),          $O$16)</f>
        <v>59145.507464161165</v>
      </c>
      <c r="O3413">
        <f>EXP(-$O$17*$B3413)*LN(N3413)</f>
        <v>3.3532551284727772</v>
      </c>
      <c r="Q3413" s="4">
        <f>IF($B3413&lt;$B$9,      Q3412+($B$5*Q3412+$B$7*$B$6+$S$18*($D3413-$B$6))*$B$20,           Q3412+($B$5*Q3412-$S$16)*$B$20)</f>
        <v>620451.72272993135</v>
      </c>
      <c r="R3413">
        <f>IF($B3413&lt;=$B$9,        $D3413-$B$7*$B$6-$S$18*($D3413-$B$6),          $S$16)</f>
        <v>56545.117284999993</v>
      </c>
      <c r="S3413">
        <f>EXP(-$S$17*$B3413)*($J3413^(1-S$20)-1)/(1-S$20)</f>
        <v>0.30517591191554699</v>
      </c>
    </row>
    <row r="3414" spans="1:19" x14ac:dyDescent="0.3">
      <c r="A3414">
        <f t="shared" si="209"/>
        <v>58.919999999999995</v>
      </c>
      <c r="B3414">
        <v>33.919999999999995</v>
      </c>
      <c r="C3414" s="1">
        <f t="shared" si="210"/>
        <v>1.3551288320000001</v>
      </c>
      <c r="D3414">
        <f t="shared" si="211"/>
        <v>67756.441600000006</v>
      </c>
      <c r="E3414" s="8">
        <f>IF($B3414&lt;$B$9,      E3413+($B$5*E3413+$B$7*$B$6+$B$8*($D3414-$B$6))*$B$20,           E3413+($B$5*E3413-$B$12)*$B$20)</f>
        <v>578571.68694546528</v>
      </c>
      <c r="G3414" s="4">
        <v>409734.32121338352</v>
      </c>
      <c r="I3414" s="4">
        <f>IF($B3414&lt;$B$9,      I3413+($B$5*I3413+$B$7*$B$6+$K$18*($D3414-$B$6))*$B$20,           I3413+($B$5*I3413-$K$16)*$B$20)</f>
        <v>497298.32715406397</v>
      </c>
      <c r="J3414">
        <f xml:space="preserve">          IF($B3414&lt;=$B$9,        $D3414-$B$7*$B$6-$K$18*($D3414-$B$6), $K$16)</f>
        <v>59138.995240580465</v>
      </c>
      <c r="K3414">
        <f t="shared" si="212"/>
        <v>147.7688916787055</v>
      </c>
      <c r="M3414" s="4">
        <f>IF($B3414&lt;$B$9,      M3413+($B$5*M3413+$B$7*$B$6+O$18*($D3414-$B$6))*$B$20,           M3413+($B$5*M3413-O$16)*$B$20)</f>
        <v>497188.53426319355</v>
      </c>
      <c r="N3414">
        <f>IF($B3414&lt;=$B$9,        $D3414-$B$7*$B$6-$O$18*($D3414-$B$6),          $O$16)</f>
        <v>59141.304600296426</v>
      </c>
      <c r="O3414">
        <f>EXP(-$O$17*$B3414)*LN(N3414)</f>
        <v>3.3520600152743047</v>
      </c>
      <c r="Q3414" s="4">
        <f>IF($B3414&lt;$B$9,      Q3413+($B$5*Q3413+$B$7*$B$6+$S$18*($D3414-$B$6))*$B$20,           Q3413+($B$5*Q3413-$S$16)*$B$20)</f>
        <v>620781.02837848687</v>
      </c>
      <c r="R3414">
        <f>IF($B3414&lt;=$B$9,        $D3414-$B$7*$B$6-$S$18*($D3414-$B$6),          $S$16)</f>
        <v>56541.687040000004</v>
      </c>
      <c r="S3414">
        <f>EXP(-$S$17*$B3414)*($J3414^(1-S$20)-1)/(1-S$20)</f>
        <v>0.3050691186696976</v>
      </c>
    </row>
    <row r="3415" spans="1:19" x14ac:dyDescent="0.3">
      <c r="A3415">
        <f t="shared" ref="A3415:A3478" si="213">B3415+25</f>
        <v>58.93</v>
      </c>
      <c r="B3415">
        <v>33.93</v>
      </c>
      <c r="C3415" s="1">
        <f t="shared" ref="C3415:C3478" si="214">$B$2+$B$3*B3415+$B$4*B3415^2</f>
        <v>1.3550231619999997</v>
      </c>
      <c r="D3415">
        <f t="shared" ref="D3415:D3478" si="215">$B$6*C3415</f>
        <v>67751.158099999986</v>
      </c>
      <c r="E3415" s="8">
        <f>IF($B3415&lt;$B$9,      E3414+($B$5*E3414+$B$7*$B$6+$B$8*($D3415-$B$6))*$B$20,           E3414+($B$5*E3414-$B$12)*$B$20)</f>
        <v>578877.44051019615</v>
      </c>
      <c r="G3415" s="4">
        <v>409945.47938390821</v>
      </c>
      <c r="I3415" s="4">
        <f>IF($B3415&lt;$B$9,      I3414+($B$5*I3414+$B$7*$B$6+$K$18*($D3415-$B$6))*$B$20,           I3414+($B$5*I3414-$K$16)*$B$20)</f>
        <v>497558.54526830622</v>
      </c>
      <c r="J3415">
        <f xml:space="preserve">          IF($B3415&lt;=$B$9,        $D3415-$B$7*$B$6-$K$18*($D3415-$B$6), $K$16)</f>
        <v>59134.788126168882</v>
      </c>
      <c r="K3415">
        <f t="shared" ref="K3415:K3478" si="216">EXP(-$K$17*$B3415)*($J3415^(1-K$20)-1)/(1-K$20)</f>
        <v>147.71190556930583</v>
      </c>
      <c r="M3415" s="4">
        <f>IF($B3415&lt;$B$9,      M3414+($B$5*M3414+$B$7*$B$6+O$18*($D3415-$B$6))*$B$20,           M3414+($B$5*M3414-O$16)*$B$20)</f>
        <v>497448.69086319843</v>
      </c>
      <c r="N3415">
        <f>IF($B3415&lt;=$B$9,        $D3415-$B$7*$B$6-$O$18*($D3415-$B$6),          $O$16)</f>
        <v>59137.096798725644</v>
      </c>
      <c r="O3415">
        <f>EXP(-$O$17*$B3415)*LN(N3415)</f>
        <v>3.3508653008749869</v>
      </c>
      <c r="Q3415" s="4">
        <f>IF($B3415&lt;$B$9,      Q3414+($B$5*Q3414+$B$7*$B$6+$S$18*($D3415-$B$6))*$B$20,           Q3414+($B$5*Q3414-$S$16)*$B$20)</f>
        <v>621110.43079176929</v>
      </c>
      <c r="R3415">
        <f>IF($B3415&lt;=$B$9,        $D3415-$B$7*$B$6-$S$18*($D3415-$B$6),          $S$16)</f>
        <v>56538.25276499999</v>
      </c>
      <c r="S3415">
        <f>EXP(-$S$17*$B3415)*($J3415^(1-S$20)-1)/(1-S$20)</f>
        <v>0.30496236279458949</v>
      </c>
    </row>
    <row r="3416" spans="1:19" x14ac:dyDescent="0.3">
      <c r="A3416">
        <f t="shared" si="213"/>
        <v>58.94</v>
      </c>
      <c r="B3416">
        <v>33.94</v>
      </c>
      <c r="C3416" s="1">
        <f t="shared" si="214"/>
        <v>1.3549173680000002</v>
      </c>
      <c r="D3416">
        <f t="shared" si="215"/>
        <v>67745.868400000007</v>
      </c>
      <c r="E3416" s="8">
        <f>IF($B3416&lt;$B$9,      E3415+($B$5*E3415+$B$7*$B$6+$B$8*($D3416-$B$6))*$B$20,           E3415+($B$5*E3415-$B$12)*$B$20)</f>
        <v>579183.2852195747</v>
      </c>
      <c r="G3416" s="4">
        <v>410156.70617009257</v>
      </c>
      <c r="I3416" s="4">
        <f>IF($B3416&lt;$B$9,      I3415+($B$5*I3415+$B$7*$B$6+$K$18*($D3416-$B$6))*$B$20,           I3415+($B$5*I3415-$K$16)*$B$20)</f>
        <v>497818.84368240152</v>
      </c>
      <c r="J3416">
        <f xml:space="preserve">          IF($B3416&lt;=$B$9,        $D3416-$B$7*$B$6-$K$18*($D3416-$B$6), $K$16)</f>
        <v>59130.576074857665</v>
      </c>
      <c r="K3416">
        <f t="shared" si="216"/>
        <v>147.65493487081127</v>
      </c>
      <c r="M3416" s="4">
        <f>IF($B3416&lt;$B$9,      M3415+($B$5*M3415+$B$7*$B$6+O$18*($D3416-$B$6))*$B$20,           M3415+($B$5*M3415-O$16)*$B$20)</f>
        <v>497708.92774840607</v>
      </c>
      <c r="N3416">
        <f>IF($B3416&lt;=$B$9,        $D3416-$B$7*$B$6-$O$18*($D3416-$B$6),          $O$16)</f>
        <v>59132.884059448879</v>
      </c>
      <c r="O3416">
        <f>EXP(-$O$17*$B3416)*LN(N3416)</f>
        <v>3.3496709851458601</v>
      </c>
      <c r="Q3416" s="4">
        <f>IF($B3416&lt;$B$9,      Q3415+($B$5*Q3415+$B$7*$B$6+$S$18*($D3416-$B$6))*$B$20,           Q3415+($B$5*Q3415-$S$16)*$B$20)</f>
        <v>621439.92998194636</v>
      </c>
      <c r="R3416">
        <f>IF($B3416&lt;=$B$9,        $D3416-$B$7*$B$6-$S$18*($D3416-$B$6),          $S$16)</f>
        <v>56534.814460000009</v>
      </c>
      <c r="S3416">
        <f>EXP(-$S$17*$B3416)*($J3416^(1-S$20)-1)/(1-S$20)</f>
        <v>0.30485564427714551</v>
      </c>
    </row>
    <row r="3417" spans="1:19" x14ac:dyDescent="0.3">
      <c r="A3417">
        <f t="shared" si="213"/>
        <v>58.949999999999996</v>
      </c>
      <c r="B3417">
        <v>33.949999999999996</v>
      </c>
      <c r="C3417" s="1">
        <f t="shared" si="214"/>
        <v>1.3548114500000001</v>
      </c>
      <c r="D3417">
        <f t="shared" si="215"/>
        <v>67740.572500000009</v>
      </c>
      <c r="E3417" s="8">
        <f>IF($B3417&lt;$B$9,      E3416+($B$5*E3416+$B$7*$B$6+$B$8*($D3417-$B$6))*$B$20,           E3416+($B$5*E3416-$B$12)*$B$20)</f>
        <v>579489.2210869015</v>
      </c>
      <c r="G3417" s="4">
        <v>410368.00158975209</v>
      </c>
      <c r="I3417" s="4">
        <f>IF($B3417&lt;$B$9,      I3416+($B$5*I3416+$B$7*$B$6+$K$18*($D3417-$B$6))*$B$20,           I3416+($B$5*I3416-$K$16)*$B$20)</f>
        <v>498079.22241182387</v>
      </c>
      <c r="J3417">
        <f xml:space="preserve">          IF($B3417&lt;=$B$9,        $D3417-$B$7*$B$6-$K$18*($D3417-$B$6), $K$16)</f>
        <v>59126.359086646771</v>
      </c>
      <c r="K3417">
        <f t="shared" si="216"/>
        <v>147.59797958096473</v>
      </c>
      <c r="M3417" s="4">
        <f>IF($B3417&lt;$B$9,      M3416+($B$5*M3416+$B$7*$B$6+O$18*($D3417-$B$6))*$B$20,           M3416+($B$5*M3416-O$16)*$B$20)</f>
        <v>497969.24493429338</v>
      </c>
      <c r="N3417">
        <f>IF($B3417&lt;=$B$9,        $D3417-$B$7*$B$6-$O$18*($D3417-$B$6),          $O$16)</f>
        <v>59128.666382466086</v>
      </c>
      <c r="O3417">
        <f>EXP(-$O$17*$B3417)*LN(N3417)</f>
        <v>3.3484770679579938</v>
      </c>
      <c r="Q3417" s="4">
        <f>IF($B3417&lt;$B$9,      Q3416+($B$5*Q3416+$B$7*$B$6+$S$18*($D3417-$B$6))*$B$20,           Q3416+($B$5*Q3416-$S$16)*$B$20)</f>
        <v>621769.52596119</v>
      </c>
      <c r="R3417">
        <f>IF($B3417&lt;=$B$9,        $D3417-$B$7*$B$6-$S$18*($D3417-$B$6),          $S$16)</f>
        <v>56531.372125000009</v>
      </c>
      <c r="S3417">
        <f>EXP(-$S$17*$B3417)*($J3417^(1-S$20)-1)/(1-S$20)</f>
        <v>0.30474896310429267</v>
      </c>
    </row>
    <row r="3418" spans="1:19" x14ac:dyDescent="0.3">
      <c r="A3418">
        <f t="shared" si="213"/>
        <v>58.96</v>
      </c>
      <c r="B3418">
        <v>33.96</v>
      </c>
      <c r="C3418" s="1">
        <f t="shared" si="214"/>
        <v>1.3547054080000005</v>
      </c>
      <c r="D3418">
        <f t="shared" si="215"/>
        <v>67735.270400000023</v>
      </c>
      <c r="E3418" s="8">
        <f>IF($B3418&lt;$B$9,      E3417+($B$5*E3417+$B$7*$B$6+$B$8*($D3418-$B$6))*$B$20,           E3417+($B$5*E3417-$B$12)*$B$20)</f>
        <v>579795.24812548188</v>
      </c>
      <c r="G3418" s="4">
        <v>410579.36566070851</v>
      </c>
      <c r="I3418" s="4">
        <f>IF($B3418&lt;$B$9,      I3417+($B$5*I3417+$B$7*$B$6+$K$18*($D3418-$B$6))*$B$20,           I3417+($B$5*I3417-$K$16)*$B$20)</f>
        <v>498339.68147205265</v>
      </c>
      <c r="J3418">
        <f xml:space="preserve">          IF($B3418&lt;=$B$9,        $D3418-$B$7*$B$6-$K$18*($D3418-$B$6), $K$16)</f>
        <v>59122.13716153623</v>
      </c>
      <c r="K3418">
        <f t="shared" si="216"/>
        <v>147.54103969750778</v>
      </c>
      <c r="M3418" s="4">
        <f>IF($B3418&lt;$B$9,      M3417+($B$5*M3417+$B$7*$B$6+O$18*($D3418-$B$6))*$B$20,           M3417+($B$5*M3417-O$16)*$B$20)</f>
        <v>498229.6424363426</v>
      </c>
      <c r="N3418">
        <f>IF($B3418&lt;=$B$9,        $D3418-$B$7*$B$6-$O$18*($D3418-$B$6),          $O$16)</f>
        <v>59124.44376777728</v>
      </c>
      <c r="O3418">
        <f>EXP(-$O$17*$B3418)*LN(N3418)</f>
        <v>3.3472835491824928</v>
      </c>
      <c r="Q3418" s="4">
        <f>IF($B3418&lt;$B$9,      Q3417+($B$5*Q3417+$B$7*$B$6+$S$18*($D3418-$B$6))*$B$20,           Q3417+($B$5*Q3417-$S$16)*$B$20)</f>
        <v>622099.21874167642</v>
      </c>
      <c r="R3418">
        <f>IF($B3418&lt;=$B$9,        $D3418-$B$7*$B$6-$S$18*($D3418-$B$6),          $S$16)</f>
        <v>56527.925760000013</v>
      </c>
      <c r="S3418">
        <f>EXP(-$S$17*$B3418)*($J3418^(1-S$20)-1)/(1-S$20)</f>
        <v>0.30464231926296281</v>
      </c>
    </row>
    <row r="3419" spans="1:19" x14ac:dyDescent="0.3">
      <c r="A3419">
        <f t="shared" si="213"/>
        <v>58.97</v>
      </c>
      <c r="B3419">
        <v>33.97</v>
      </c>
      <c r="C3419" s="1">
        <f t="shared" si="214"/>
        <v>1.3545992420000001</v>
      </c>
      <c r="D3419">
        <f t="shared" si="215"/>
        <v>67729.962100000004</v>
      </c>
      <c r="E3419" s="8">
        <f>IF($B3419&lt;$B$9,      E3418+($B$5*E3418+$B$7*$B$6+$B$8*($D3419-$B$6))*$B$20,           E3418+($B$5*E3418-$B$12)*$B$20)</f>
        <v>580101.36634862586</v>
      </c>
      <c r="G3419" s="4">
        <v>410790.79840078979</v>
      </c>
      <c r="I3419" s="4">
        <f>IF($B3419&lt;$B$9,      I3418+($B$5*I3418+$B$7*$B$6+$K$18*($D3419-$B$6))*$B$20,           I3418+($B$5*I3418-$K$16)*$B$20)</f>
        <v>498600.22087857261</v>
      </c>
      <c r="J3419">
        <f xml:space="preserve">          IF($B3419&lt;=$B$9,        $D3419-$B$7*$B$6-$K$18*($D3419-$B$6), $K$16)</f>
        <v>59117.910299526004</v>
      </c>
      <c r="K3419">
        <f t="shared" si="216"/>
        <v>147.48411521818034</v>
      </c>
      <c r="M3419" s="4">
        <f>IF($B3419&lt;$B$9,      M3418+($B$5*M3418+$B$7*$B$6+O$18*($D3419-$B$6))*$B$20,           M3418+($B$5*M3418-O$16)*$B$20)</f>
        <v>498490.12027004152</v>
      </c>
      <c r="N3419">
        <f>IF($B3419&lt;=$B$9,        $D3419-$B$7*$B$6-$O$18*($D3419-$B$6),          $O$16)</f>
        <v>59120.216215382439</v>
      </c>
      <c r="O3419">
        <f>EXP(-$O$17*$B3419)*LN(N3419)</f>
        <v>3.3460904286904958</v>
      </c>
      <c r="Q3419" s="4">
        <f>IF($B3419&lt;$B$9,      Q3418+($B$5*Q3418+$B$7*$B$6+$S$18*($D3419-$B$6))*$B$20,           Q3418+($B$5*Q3418-$S$16)*$B$20)</f>
        <v>622429.00833558606</v>
      </c>
      <c r="R3419">
        <f>IF($B3419&lt;=$B$9,        $D3419-$B$7*$B$6-$S$18*($D3419-$B$6),          $S$16)</f>
        <v>56524.475365000006</v>
      </c>
      <c r="S3419">
        <f>EXP(-$S$17*$B3419)*($J3419^(1-S$20)-1)/(1-S$20)</f>
        <v>0.30453571274009222</v>
      </c>
    </row>
    <row r="3420" spans="1:19" x14ac:dyDescent="0.3">
      <c r="A3420">
        <f t="shared" si="213"/>
        <v>58.98</v>
      </c>
      <c r="B3420">
        <v>33.979999999999997</v>
      </c>
      <c r="C3420" s="1">
        <f t="shared" si="214"/>
        <v>1.3544929519999998</v>
      </c>
      <c r="D3420">
        <f t="shared" si="215"/>
        <v>67724.647599999982</v>
      </c>
      <c r="E3420" s="8">
        <f>IF($B3420&lt;$B$9,      E3419+($B$5*E3419+$B$7*$B$6+$B$8*($D3420-$B$6))*$B$20,           E3419+($B$5*E3419-$B$12)*$B$20)</f>
        <v>580407.57576964784</v>
      </c>
      <c r="G3420" s="4">
        <v>411002.29982783005</v>
      </c>
      <c r="I3420" s="4">
        <f>IF($B3420&lt;$B$9,      I3419+($B$5*I3419+$B$7*$B$6+$K$18*($D3420-$B$6))*$B$20,           I3419+($B$5*I3419-$K$16)*$B$20)</f>
        <v>498860.84064687393</v>
      </c>
      <c r="J3420">
        <f xml:space="preserve">          IF($B3420&lt;=$B$9,        $D3420-$B$7*$B$6-$K$18*($D3420-$B$6), $K$16)</f>
        <v>59113.678500616115</v>
      </c>
      <c r="K3420">
        <f t="shared" si="216"/>
        <v>147.42720614072084</v>
      </c>
      <c r="M3420" s="4">
        <f>IF($B3420&lt;$B$9,      M3419+($B$5*M3419+$B$7*$B$6+O$18*($D3420-$B$6))*$B$20,           M3419+($B$5*M3419-O$16)*$B$20)</f>
        <v>498750.67845088319</v>
      </c>
      <c r="N3420">
        <f>IF($B3420&lt;=$B$9,        $D3420-$B$7*$B$6-$O$18*($D3420-$B$6),          $O$16)</f>
        <v>59115.983725281571</v>
      </c>
      <c r="O3420">
        <f>EXP(-$O$17*$B3420)*LN(N3420)</f>
        <v>3.3448977063531751</v>
      </c>
      <c r="Q3420" s="4">
        <f>IF($B3420&lt;$B$9,      Q3419+($B$5*Q3419+$B$7*$B$6+$S$18*($D3420-$B$6))*$B$20,           Q3419+($B$5*Q3419-$S$16)*$B$20)</f>
        <v>622758.89475510351</v>
      </c>
      <c r="R3420">
        <f>IF($B3420&lt;=$B$9,        $D3420-$B$7*$B$6-$S$18*($D3420-$B$6),          $S$16)</f>
        <v>56521.020939999988</v>
      </c>
      <c r="S3420">
        <f>EXP(-$S$17*$B3420)*($J3420^(1-S$20)-1)/(1-S$20)</f>
        <v>0.3044291435226219</v>
      </c>
    </row>
    <row r="3421" spans="1:19" x14ac:dyDescent="0.3">
      <c r="A3421">
        <f t="shared" si="213"/>
        <v>58.989999999999995</v>
      </c>
      <c r="B3421">
        <v>33.989999999999995</v>
      </c>
      <c r="C3421" s="1">
        <f t="shared" si="214"/>
        <v>1.3543865380000004</v>
      </c>
      <c r="D3421">
        <f t="shared" si="215"/>
        <v>67719.326900000015</v>
      </c>
      <c r="E3421" s="8">
        <f>IF($B3421&lt;$B$9,      E3420+($B$5*E3420+$B$7*$B$6+$B$8*($D3421-$B$6))*$B$20,           E3420+($B$5*E3420-$B$12)*$B$20)</f>
        <v>580713.87640186725</v>
      </c>
      <c r="G3421" s="4">
        <v>411213.86995966977</v>
      </c>
      <c r="I3421" s="4">
        <f>IF($B3421&lt;$B$9,      I3420+($B$5*I3420+$B$7*$B$6+$K$18*($D3421-$B$6))*$B$20,           I3420+($B$5*I3420-$K$16)*$B$20)</f>
        <v>499121.54079245229</v>
      </c>
      <c r="J3421">
        <f xml:space="preserve">          IF($B3421&lt;=$B$9,        $D3421-$B$7*$B$6-$K$18*($D3421-$B$6), $K$16)</f>
        <v>59109.441764806616</v>
      </c>
      <c r="K3421">
        <f t="shared" si="216"/>
        <v>147.37031246286634</v>
      </c>
      <c r="M3421" s="4">
        <f>IF($B3421&lt;$B$9,      M3420+($B$5*M3420+$B$7*$B$6+O$18*($D3421-$B$6))*$B$20,           M3420+($B$5*M3420-O$16)*$B$20)</f>
        <v>499011.31699436624</v>
      </c>
      <c r="N3421">
        <f>IF($B3421&lt;=$B$9,        $D3421-$B$7*$B$6-$O$18*($D3421-$B$6),          $O$16)</f>
        <v>59111.746297474732</v>
      </c>
      <c r="O3421">
        <f>EXP(-$O$17*$B3421)*LN(N3421)</f>
        <v>3.3437053820417408</v>
      </c>
      <c r="Q3421" s="4">
        <f>IF($B3421&lt;$B$9,      Q3420+($B$5*Q3420+$B$7*$B$6+$S$18*($D3421-$B$6))*$B$20,           Q3420+($B$5*Q3420-$S$16)*$B$20)</f>
        <v>623088.87801241782</v>
      </c>
      <c r="R3421">
        <f>IF($B3421&lt;=$B$9,        $D3421-$B$7*$B$6-$S$18*($D3421-$B$6),          $S$16)</f>
        <v>56517.562485000009</v>
      </c>
      <c r="S3421">
        <f>EXP(-$S$17*$B3421)*($J3421^(1-S$20)-1)/(1-S$20)</f>
        <v>0.30432261159749741</v>
      </c>
    </row>
    <row r="3422" spans="1:19" x14ac:dyDescent="0.3">
      <c r="A3422">
        <f t="shared" si="213"/>
        <v>59</v>
      </c>
      <c r="B3422">
        <v>34</v>
      </c>
      <c r="C3422" s="1">
        <f t="shared" si="214"/>
        <v>1.3542799999999997</v>
      </c>
      <c r="D3422">
        <f t="shared" si="215"/>
        <v>67713.999999999985</v>
      </c>
      <c r="E3422" s="8">
        <f>IF($B3422&lt;$B$9,      E3421+($B$5*E3421+$B$7*$B$6+$B$8*($D3422-$B$6))*$B$20,           E3421+($B$5*E3421-$B$12)*$B$20)</f>
        <v>581020.26825860795</v>
      </c>
      <c r="G3422" s="4">
        <v>411425.50881415565</v>
      </c>
      <c r="I3422" s="4">
        <f>IF($B3422&lt;$B$9,      I3421+($B$5*I3421+$B$7*$B$6+$K$18*($D3422-$B$6))*$B$20,           I3421+($B$5*I3421-$K$16)*$B$20)</f>
        <v>499382.32133080869</v>
      </c>
      <c r="J3422">
        <f xml:space="preserve">          IF($B3422&lt;=$B$9,        $D3422-$B$7*$B$6-$K$18*($D3422-$B$6), $K$16)</f>
        <v>59105.200092097402</v>
      </c>
      <c r="K3422">
        <f t="shared" si="216"/>
        <v>147.31343418235195</v>
      </c>
      <c r="M3422" s="4">
        <f>IF($B3422&lt;$B$9,      M3421+($B$5*M3421+$B$7*$B$6+O$18*($D3422-$B$6))*$B$20,           M3421+($B$5*M3421-O$16)*$B$20)</f>
        <v>499272.03591599467</v>
      </c>
      <c r="N3422">
        <f>IF($B3422&lt;=$B$9,        $D3422-$B$7*$B$6-$O$18*($D3422-$B$6),          $O$16)</f>
        <v>59107.50393196183</v>
      </c>
      <c r="O3422">
        <f>EXP(-$O$17*$B3422)*LN(N3422)</f>
        <v>3.3425134556274285</v>
      </c>
      <c r="Q3422" s="4">
        <f>IF($B3422&lt;$B$9,      Q3421+($B$5*Q3421+$B$7*$B$6+$S$18*($D3422-$B$6))*$B$20,           Q3421+($B$5*Q3421-$S$16)*$B$20)</f>
        <v>623418.9581197222</v>
      </c>
      <c r="R3422">
        <f>IF($B3422&lt;=$B$9,        $D3422-$B$7*$B$6-$S$18*($D3422-$B$6),          $S$16)</f>
        <v>56514.099999999991</v>
      </c>
      <c r="S3422">
        <f>EXP(-$S$17*$B3422)*($J3422^(1-S$20)-1)/(1-S$20)</f>
        <v>0.30421611695166856</v>
      </c>
    </row>
    <row r="3423" spans="1:19" x14ac:dyDescent="0.3">
      <c r="A3423">
        <f t="shared" si="213"/>
        <v>59.01</v>
      </c>
      <c r="B3423">
        <v>34.01</v>
      </c>
      <c r="C3423" s="1">
        <f t="shared" si="214"/>
        <v>1.3541733380000003</v>
      </c>
      <c r="D3423">
        <f t="shared" si="215"/>
        <v>67708.666900000011</v>
      </c>
      <c r="E3423" s="8">
        <f>IF($B3423&lt;$B$9,      E3422+($B$5*E3422+$B$7*$B$6+$B$8*($D3423-$B$6))*$B$20,           E3422+($B$5*E3422-$B$12)*$B$20)</f>
        <v>581326.75135319843</v>
      </c>
      <c r="G3423" s="4">
        <v>411637.21640914062</v>
      </c>
      <c r="I3423" s="4">
        <f>IF($B3423&lt;$B$9,      I3422+($B$5*I3422+$B$7*$B$6+$K$18*($D3423-$B$6))*$B$20,           I3422+($B$5*I3422-$K$16)*$B$20)</f>
        <v>499643.18227744958</v>
      </c>
      <c r="J3423">
        <f xml:space="preserve">          IF($B3423&lt;=$B$9,        $D3423-$B$7*$B$6-$K$18*($D3423-$B$6), $K$16)</f>
        <v>59100.95348248857</v>
      </c>
      <c r="K3423">
        <f t="shared" si="216"/>
        <v>147.25657129691177</v>
      </c>
      <c r="M3423" s="4">
        <f>IF($B3423&lt;$B$9,      M3422+($B$5*M3422+$B$7*$B$6+O$18*($D3423-$B$6))*$B$20,           M3422+($B$5*M3422-O$16)*$B$20)</f>
        <v>499532.83523127786</v>
      </c>
      <c r="N3423">
        <f>IF($B3423&lt;=$B$9,        $D3423-$B$7*$B$6-$O$18*($D3423-$B$6),          $O$16)</f>
        <v>59103.256628742951</v>
      </c>
      <c r="O3423">
        <f>EXP(-$O$17*$B3423)*LN(N3423)</f>
        <v>3.3413219269815175</v>
      </c>
      <c r="Q3423" s="4">
        <f>IF($B3423&lt;$B$9,      Q3422+($B$5*Q3422+$B$7*$B$6+$S$18*($D3423-$B$6))*$B$20,           Q3422+($B$5*Q3422-$S$16)*$B$20)</f>
        <v>623749.13508921408</v>
      </c>
      <c r="R3423">
        <f>IF($B3423&lt;=$B$9,        $D3423-$B$7*$B$6-$S$18*($D3423-$B$6),          $S$16)</f>
        <v>56510.633485000006</v>
      </c>
      <c r="S3423">
        <f>EXP(-$S$17*$B3423)*($J3423^(1-S$20)-1)/(1-S$20)</f>
        <v>0.30410965957209019</v>
      </c>
    </row>
    <row r="3424" spans="1:19" x14ac:dyDescent="0.3">
      <c r="A3424">
        <f t="shared" si="213"/>
        <v>59.019999999999996</v>
      </c>
      <c r="B3424">
        <v>34.019999999999996</v>
      </c>
      <c r="C3424" s="1">
        <f t="shared" si="214"/>
        <v>1.3540665519999999</v>
      </c>
      <c r="D3424">
        <f t="shared" si="215"/>
        <v>67703.32759999999</v>
      </c>
      <c r="E3424" s="8">
        <f>IF($B3424&lt;$B$9,      E3423+($B$5*E3423+$B$7*$B$6+$B$8*($D3424-$B$6))*$B$20,           E3423+($B$5*E3423-$B$12)*$B$20)</f>
        <v>581633.3256989721</v>
      </c>
      <c r="G3424" s="4">
        <v>411848.99276248383</v>
      </c>
      <c r="I3424" s="4">
        <f>IF($B3424&lt;$B$9,      I3423+($B$5*I3423+$B$7*$B$6+$K$18*($D3424-$B$6))*$B$20,           I3423+($B$5*I3423-$K$16)*$B$20)</f>
        <v>499904.12364788691</v>
      </c>
      <c r="J3424">
        <f xml:space="preserve">          IF($B3424&lt;=$B$9,        $D3424-$B$7*$B$6-$K$18*($D3424-$B$6), $K$16)</f>
        <v>59096.701935980047</v>
      </c>
      <c r="K3424">
        <f t="shared" si="216"/>
        <v>147.19972380427808</v>
      </c>
      <c r="M3424" s="4">
        <f>IF($B3424&lt;$B$9,      M3423+($B$5*M3423+$B$7*$B$6+O$18*($D3424-$B$6))*$B$20,           M3423+($B$5*M3423-O$16)*$B$20)</f>
        <v>499793.71495573065</v>
      </c>
      <c r="N3424">
        <f>IF($B3424&lt;=$B$9,        $D3424-$B$7*$B$6-$O$18*($D3424-$B$6),          $O$16)</f>
        <v>59099.004387818022</v>
      </c>
      <c r="O3424">
        <f>EXP(-$O$17*$B3424)*LN(N3424)</f>
        <v>3.3401307959753161</v>
      </c>
      <c r="Q3424" s="4">
        <f>IF($B3424&lt;$B$9,      Q3423+($B$5*Q3423+$B$7*$B$6+$S$18*($D3424-$B$6))*$B$20,           Q3423+($B$5*Q3423-$S$16)*$B$20)</f>
        <v>624079.40893309528</v>
      </c>
      <c r="R3424">
        <f>IF($B3424&lt;=$B$9,        $D3424-$B$7*$B$6-$S$18*($D3424-$B$6),          $S$16)</f>
        <v>56507.162939999995</v>
      </c>
      <c r="S3424">
        <f>EXP(-$S$17*$B3424)*($J3424^(1-S$20)-1)/(1-S$20)</f>
        <v>0.30400323944572155</v>
      </c>
    </row>
    <row r="3425" spans="1:19" x14ac:dyDescent="0.3">
      <c r="A3425">
        <f t="shared" si="213"/>
        <v>59.03</v>
      </c>
      <c r="B3425">
        <v>34.03</v>
      </c>
      <c r="C3425" s="1">
        <f t="shared" si="214"/>
        <v>1.3539596420000004</v>
      </c>
      <c r="D3425">
        <f t="shared" si="215"/>
        <v>67697.982100000023</v>
      </c>
      <c r="E3425" s="8">
        <f>IF($B3425&lt;$B$9,      E3424+($B$5*E3424+$B$7*$B$6+$B$8*($D3425-$B$6))*$B$20,           E3424+($B$5*E3424-$B$12)*$B$20)</f>
        <v>581939.99130926677</v>
      </c>
      <c r="G3425" s="4">
        <v>412060.83789205068</v>
      </c>
      <c r="I3425" s="4">
        <f>IF($B3425&lt;$B$9,      I3424+($B$5*I3424+$B$7*$B$6+$K$18*($D3425-$B$6))*$B$20,           I3424+($B$5*I3424-$K$16)*$B$20)</f>
        <v>500165.14545763796</v>
      </c>
      <c r="J3425">
        <f xml:space="preserve">          IF($B3425&lt;=$B$9,        $D3425-$B$7*$B$6-$K$18*($D3425-$B$6), $K$16)</f>
        <v>59092.445452571905</v>
      </c>
      <c r="K3425">
        <f t="shared" si="216"/>
        <v>147.14289170218169</v>
      </c>
      <c r="M3425" s="4">
        <f>IF($B3425&lt;$B$9,      M3424+($B$5*M3424+$B$7*$B$6+O$18*($D3425-$B$6))*$B$20,           M3424+($B$5*M3424-O$16)*$B$20)</f>
        <v>500054.67510487331</v>
      </c>
      <c r="N3425">
        <f>IF($B3425&lt;=$B$9,        $D3425-$B$7*$B$6-$O$18*($D3425-$B$6),          $O$16)</f>
        <v>59094.747209187117</v>
      </c>
      <c r="O3425">
        <f>EXP(-$O$17*$B3425)*LN(N3425)</f>
        <v>3.3389400624801646</v>
      </c>
      <c r="Q3425" s="4">
        <f>IF($B3425&lt;$B$9,      Q3424+($B$5*Q3424+$B$7*$B$6+$S$18*($D3425-$B$6))*$B$20,           Q3424+($B$5*Q3424-$S$16)*$B$20)</f>
        <v>624409.77966357186</v>
      </c>
      <c r="R3425">
        <f>IF($B3425&lt;=$B$9,        $D3425-$B$7*$B$6-$S$18*($D3425-$B$6),          $S$16)</f>
        <v>56503.688365000016</v>
      </c>
      <c r="S3425">
        <f>EXP(-$S$17*$B3425)*($J3425^(1-S$20)-1)/(1-S$20)</f>
        <v>0.30389685655952609</v>
      </c>
    </row>
    <row r="3426" spans="1:19" x14ac:dyDescent="0.3">
      <c r="A3426">
        <f t="shared" si="213"/>
        <v>59.04</v>
      </c>
      <c r="B3426">
        <v>34.04</v>
      </c>
      <c r="C3426" s="1">
        <f t="shared" si="214"/>
        <v>1.353852608</v>
      </c>
      <c r="D3426">
        <f t="shared" si="215"/>
        <v>67692.630399999995</v>
      </c>
      <c r="E3426" s="8">
        <f>IF($B3426&lt;$B$9,      E3425+($B$5*E3425+$B$7*$B$6+$B$8*($D3426-$B$6))*$B$20,           E3425+($B$5*E3425-$B$12)*$B$20)</f>
        <v>582246.74819742504</v>
      </c>
      <c r="G3426" s="4">
        <v>412272.75181571289</v>
      </c>
      <c r="I3426" s="4">
        <f>IF($B3426&lt;$B$9,      I3425+($B$5*I3425+$B$7*$B$6+$K$18*($D3426-$B$6))*$B$20,           I3425+($B$5*I3425-$K$16)*$B$20)</f>
        <v>500426.2477222255</v>
      </c>
      <c r="J3426">
        <f xml:space="preserve">          IF($B3426&lt;=$B$9,        $D3426-$B$7*$B$6-$K$18*($D3426-$B$6), $K$16)</f>
        <v>59088.184032264049</v>
      </c>
      <c r="K3426">
        <f t="shared" si="216"/>
        <v>147.08607498835187</v>
      </c>
      <c r="M3426" s="4">
        <f>IF($B3426&lt;$B$9,      M3425+($B$5*M3425+$B$7*$B$6+O$18*($D3426-$B$6))*$B$20,           M3425+($B$5*M3425-O$16)*$B$20)</f>
        <v>500315.71569423151</v>
      </c>
      <c r="N3426">
        <f>IF($B3426&lt;=$B$9,        $D3426-$B$7*$B$6-$O$18*($D3426-$B$6),          $O$16)</f>
        <v>59090.485092850147</v>
      </c>
      <c r="O3426">
        <f>EXP(-$O$17*$B3426)*LN(N3426)</f>
        <v>3.3377497263674445</v>
      </c>
      <c r="Q3426" s="4">
        <f>IF($B3426&lt;$B$9,      Q3425+($B$5*Q3425+$B$7*$B$6+$S$18*($D3426-$B$6))*$B$20,           Q3425+($B$5*Q3425-$S$16)*$B$20)</f>
        <v>624740.24729285412</v>
      </c>
      <c r="R3426">
        <f>IF($B3426&lt;=$B$9,        $D3426-$B$7*$B$6-$S$18*($D3426-$B$6),          $S$16)</f>
        <v>56500.209759999998</v>
      </c>
      <c r="S3426">
        <f>EXP(-$S$17*$B3426)*($J3426^(1-S$20)-1)/(1-S$20)</f>
        <v>0.30379051090047249</v>
      </c>
    </row>
    <row r="3427" spans="1:19" x14ac:dyDescent="0.3">
      <c r="A3427">
        <f t="shared" si="213"/>
        <v>59.05</v>
      </c>
      <c r="B3427">
        <v>34.049999999999997</v>
      </c>
      <c r="C3427" s="1">
        <f t="shared" si="214"/>
        <v>1.3537454499999997</v>
      </c>
      <c r="D3427">
        <f t="shared" si="215"/>
        <v>67687.272499999977</v>
      </c>
      <c r="E3427" s="8">
        <f>IF($B3427&lt;$B$9,      E3426+($B$5*E3426+$B$7*$B$6+$B$8*($D3427-$B$6))*$B$20,           E3426+($B$5*E3426-$B$12)*$B$20)</f>
        <v>582553.59637679416</v>
      </c>
      <c r="G3427" s="4">
        <v>412484.73455134837</v>
      </c>
      <c r="I3427" s="4">
        <f>IF($B3427&lt;$B$9,      I3426+($B$5*I3426+$B$7*$B$6+$K$18*($D3427-$B$6))*$B$20,           I3426+($B$5*I3426-$K$16)*$B$20)</f>
        <v>500687.43045717769</v>
      </c>
      <c r="J3427">
        <f xml:space="preserve">          IF($B3427&lt;=$B$9,        $D3427-$B$7*$B$6-$K$18*($D3427-$B$6), $K$16)</f>
        <v>59083.917675056546</v>
      </c>
      <c r="K3427">
        <f t="shared" si="216"/>
        <v>147.02927366051642</v>
      </c>
      <c r="M3427" s="4">
        <f>IF($B3427&lt;$B$9,      M3426+($B$5*M3426+$B$7*$B$6+O$18*($D3427-$B$6))*$B$20,           M3426+($B$5*M3426-O$16)*$B$20)</f>
        <v>500576.83673933643</v>
      </c>
      <c r="N3427">
        <f>IF($B3427&lt;=$B$9,        $D3427-$B$7*$B$6-$O$18*($D3427-$B$6),          $O$16)</f>
        <v>59086.218038807172</v>
      </c>
      <c r="O3427">
        <f>EXP(-$O$17*$B3427)*LN(N3427)</f>
        <v>3.3365597875085635</v>
      </c>
      <c r="Q3427" s="4">
        <f>IF($B3427&lt;$B$9,      Q3426+($B$5*Q3426+$B$7*$B$6+$S$18*($D3427-$B$6))*$B$20,           Q3426+($B$5*Q3426-$S$16)*$B$20)</f>
        <v>625070.81183315662</v>
      </c>
      <c r="R3427">
        <f>IF($B3427&lt;=$B$9,        $D3427-$B$7*$B$6-$S$18*($D3427-$B$6),          $S$16)</f>
        <v>56496.727124999983</v>
      </c>
      <c r="S3427">
        <f>EXP(-$S$17*$B3427)*($J3427^(1-S$20)-1)/(1-S$20)</f>
        <v>0.30368420245553329</v>
      </c>
    </row>
    <row r="3428" spans="1:19" x14ac:dyDescent="0.3">
      <c r="A3428">
        <f t="shared" si="213"/>
        <v>59.059999999999995</v>
      </c>
      <c r="B3428">
        <v>34.059999999999995</v>
      </c>
      <c r="C3428" s="1">
        <f t="shared" si="214"/>
        <v>1.3536381680000003</v>
      </c>
      <c r="D3428">
        <f t="shared" si="215"/>
        <v>67681.908400000015</v>
      </c>
      <c r="E3428" s="8">
        <f>IF($B3428&lt;$B$9,      E3427+($B$5*E3427+$B$7*$B$6+$B$8*($D3428-$B$6))*$B$20,           E3427+($B$5*E3427-$B$12)*$B$20)</f>
        <v>582860.53586072603</v>
      </c>
      <c r="G3428" s="4">
        <v>412696.78611684137</v>
      </c>
      <c r="I3428" s="4">
        <f>IF($B3428&lt;$B$9,      I3427+($B$5*I3427+$B$7*$B$6+$K$18*($D3428-$B$6))*$B$20,           I3427+($B$5*I3427-$K$16)*$B$20)</f>
        <v>500948.69367802818</v>
      </c>
      <c r="J3428">
        <f xml:space="preserve">          IF($B3428&lt;=$B$9,        $D3428-$B$7*$B$6-$K$18*($D3428-$B$6), $K$16)</f>
        <v>59079.646380949431</v>
      </c>
      <c r="K3428">
        <f t="shared" si="216"/>
        <v>146.97248771640176</v>
      </c>
      <c r="M3428" s="4">
        <f>IF($B3428&lt;$B$9,      M3427+($B$5*M3427+$B$7*$B$6+O$18*($D3428-$B$6))*$B$20,           M3427+($B$5*M3427-O$16)*$B$20)</f>
        <v>500838.03825572459</v>
      </c>
      <c r="N3428">
        <f>IF($B3428&lt;=$B$9,        $D3428-$B$7*$B$6-$O$18*($D3428-$B$6),          $O$16)</f>
        <v>59081.94604705822</v>
      </c>
      <c r="O3428">
        <f>EXP(-$O$17*$B3428)*LN(N3428)</f>
        <v>3.3353702457749703</v>
      </c>
      <c r="Q3428" s="4">
        <f>IF($B3428&lt;$B$9,      Q3427+($B$5*Q3427+$B$7*$B$6+$S$18*($D3428-$B$6))*$B$20,           Q3427+($B$5*Q3427-$S$16)*$B$20)</f>
        <v>625401.47329669818</v>
      </c>
      <c r="R3428">
        <f>IF($B3428&lt;=$B$9,        $D3428-$B$7*$B$6-$S$18*($D3428-$B$6),          $S$16)</f>
        <v>56493.240460000008</v>
      </c>
      <c r="S3428">
        <f>EXP(-$S$17*$B3428)*($J3428^(1-S$20)-1)/(1-S$20)</f>
        <v>0.30357793121168614</v>
      </c>
    </row>
    <row r="3429" spans="1:19" x14ac:dyDescent="0.3">
      <c r="A3429">
        <f t="shared" si="213"/>
        <v>59.07</v>
      </c>
      <c r="B3429">
        <v>34.07</v>
      </c>
      <c r="C3429" s="1">
        <f t="shared" si="214"/>
        <v>1.3535307619999997</v>
      </c>
      <c r="D3429">
        <f t="shared" si="215"/>
        <v>67676.538099999976</v>
      </c>
      <c r="E3429" s="8">
        <f>IF($B3429&lt;$B$9,      E3428+($B$5*E3428+$B$7*$B$6+$B$8*($D3429-$B$6))*$B$20,           E3428+($B$5*E3428-$B$12)*$B$20)</f>
        <v>583167.56666257733</v>
      </c>
      <c r="G3429" s="4">
        <v>412908.90653008228</v>
      </c>
      <c r="I3429" s="4">
        <f>IF($B3429&lt;$B$9,      I3428+($B$5*I3428+$B$7*$B$6+$K$18*($D3429-$B$6))*$B$20,           I3428+($B$5*I3428-$K$16)*$B$20)</f>
        <v>501210.03740031604</v>
      </c>
      <c r="J3429">
        <f xml:space="preserve">          IF($B3429&lt;=$B$9,        $D3429-$B$7*$B$6-$K$18*($D3429-$B$6), $K$16)</f>
        <v>59075.370149942595</v>
      </c>
      <c r="K3429">
        <f t="shared" si="216"/>
        <v>146.91571715373246</v>
      </c>
      <c r="M3429" s="4">
        <f>IF($B3429&lt;$B$9,      M3428+($B$5*M3428+$B$7*$B$6+O$18*($D3429-$B$6))*$B$20,           M3428+($B$5*M3428-O$16)*$B$20)</f>
        <v>501099.32025893807</v>
      </c>
      <c r="N3429">
        <f>IF($B3429&lt;=$B$9,        $D3429-$B$7*$B$6-$O$18*($D3429-$B$6),          $O$16)</f>
        <v>59077.669117603189</v>
      </c>
      <c r="O3429">
        <f>EXP(-$O$17*$B3429)*LN(N3429)</f>
        <v>3.3341811010381406</v>
      </c>
      <c r="Q3429" s="4">
        <f>IF($B3429&lt;$B$9,      Q3428+($B$5*Q3428+$B$7*$B$6+$S$18*($D3429-$B$6))*$B$20,           Q3428+($B$5*Q3428-$S$16)*$B$20)</f>
        <v>625732.23169570207</v>
      </c>
      <c r="R3429">
        <f>IF($B3429&lt;=$B$9,        $D3429-$B$7*$B$6-$S$18*($D3429-$B$6),          $S$16)</f>
        <v>56489.749764999986</v>
      </c>
      <c r="S3429">
        <f>EXP(-$S$17*$B3429)*($J3429^(1-S$20)-1)/(1-S$20)</f>
        <v>0.30347169715591293</v>
      </c>
    </row>
    <row r="3430" spans="1:19" x14ac:dyDescent="0.3">
      <c r="A3430">
        <f t="shared" si="213"/>
        <v>59.08</v>
      </c>
      <c r="B3430">
        <v>34.08</v>
      </c>
      <c r="C3430" s="1">
        <f t="shared" si="214"/>
        <v>1.3534232320000004</v>
      </c>
      <c r="D3430">
        <f t="shared" si="215"/>
        <v>67671.161600000021</v>
      </c>
      <c r="E3430" s="8">
        <f>IF($B3430&lt;$B$9,      E3429+($B$5*E3429+$B$7*$B$6+$B$8*($D3430-$B$6))*$B$20,           E3429+($B$5*E3429-$B$12)*$B$20)</f>
        <v>583474.68879570928</v>
      </c>
      <c r="G3430" s="4">
        <v>413121.09580896783</v>
      </c>
      <c r="I3430" s="4">
        <f>IF($B3430&lt;$B$9,      I3429+($B$5*I3429+$B$7*$B$6+$K$18*($D3430-$B$6))*$B$20,           I3429+($B$5*I3429-$K$16)*$B$20)</f>
        <v>501471.46163958579</v>
      </c>
      <c r="J3430">
        <f xml:space="preserve">          IF($B3430&lt;=$B$9,        $D3430-$B$7*$B$6-$K$18*($D3430-$B$6), $K$16)</f>
        <v>59071.088982036163</v>
      </c>
      <c r="K3430">
        <f t="shared" si="216"/>
        <v>146.858961970232</v>
      </c>
      <c r="M3430" s="4">
        <f>IF($B3430&lt;$B$9,      M3429+($B$5*M3429+$B$7*$B$6+O$18*($D3430-$B$6))*$B$20,           M3429+($B$5*M3429-O$16)*$B$20)</f>
        <v>501360.68276452424</v>
      </c>
      <c r="N3430">
        <f>IF($B3430&lt;=$B$9,        $D3430-$B$7*$B$6-$O$18*($D3430-$B$6),          $O$16)</f>
        <v>59073.387250442218</v>
      </c>
      <c r="O3430">
        <f>EXP(-$O$17*$B3430)*LN(N3430)</f>
        <v>3.3329923531695909</v>
      </c>
      <c r="Q3430" s="4">
        <f>IF($B3430&lt;$B$9,      Q3429+($B$5*Q3429+$B$7*$B$6+$S$18*($D3430-$B$6))*$B$20,           Q3429+($B$5*Q3429-$S$16)*$B$20)</f>
        <v>626063.08704239561</v>
      </c>
      <c r="R3430">
        <f>IF($B3430&lt;=$B$9,        $D3430-$B$7*$B$6-$S$18*($D3430-$B$6),          $S$16)</f>
        <v>56486.255040000018</v>
      </c>
      <c r="S3430">
        <f>EXP(-$S$17*$B3430)*($J3430^(1-S$20)-1)/(1-S$20)</f>
        <v>0.30336550027520032</v>
      </c>
    </row>
    <row r="3431" spans="1:19" x14ac:dyDescent="0.3">
      <c r="A3431">
        <f t="shared" si="213"/>
        <v>59.089999999999996</v>
      </c>
      <c r="B3431">
        <v>34.089999999999996</v>
      </c>
      <c r="C3431" s="1">
        <f t="shared" si="214"/>
        <v>1.3533155780000001</v>
      </c>
      <c r="D3431">
        <f t="shared" si="215"/>
        <v>67665.778900000005</v>
      </c>
      <c r="E3431" s="8">
        <f>IF($B3431&lt;$B$9,      E3430+($B$5*E3430+$B$7*$B$6+$B$8*($D3431-$B$6))*$B$20,           E3430+($B$5*E3430-$B$12)*$B$20)</f>
        <v>583781.90227348777</v>
      </c>
      <c r="G3431" s="4">
        <v>413333.353971401</v>
      </c>
      <c r="I3431" s="4">
        <f>IF($B3431&lt;$B$9,      I3430+($B$5*I3430+$B$7*$B$6+$K$18*($D3431-$B$6))*$B$20,           I3430+($B$5*I3430-$K$16)*$B$20)</f>
        <v>501732.96641138732</v>
      </c>
      <c r="J3431">
        <f xml:space="preserve">          IF($B3431&lt;=$B$9,        $D3431-$B$7*$B$6-$K$18*($D3431-$B$6), $K$16)</f>
        <v>59066.802877230017</v>
      </c>
      <c r="K3431">
        <f t="shared" si="216"/>
        <v>146.80222216362196</v>
      </c>
      <c r="M3431" s="4">
        <f>IF($B3431&lt;$B$9,      M3430+($B$5*M3430+$B$7*$B$6+O$18*($D3431-$B$6))*$B$20,           M3430+($B$5*M3430-O$16)*$B$20)</f>
        <v>501622.12578803609</v>
      </c>
      <c r="N3431">
        <f>IF($B3431&lt;=$B$9,        $D3431-$B$7*$B$6-$O$18*($D3431-$B$6),          $O$16)</f>
        <v>59069.100445575168</v>
      </c>
      <c r="O3431">
        <f>EXP(-$O$17*$B3431)*LN(N3431)</f>
        <v>3.331804002040867</v>
      </c>
      <c r="Q3431" s="4">
        <f>IF($B3431&lt;$B$9,      Q3430+($B$5*Q3430+$B$7*$B$6+$S$18*($D3431-$B$6))*$B$20,           Q3430+($B$5*Q3430-$S$16)*$B$20)</f>
        <v>626394.03934901045</v>
      </c>
      <c r="R3431">
        <f>IF($B3431&lt;=$B$9,        $D3431-$B$7*$B$6-$S$18*($D3431-$B$6),          $S$16)</f>
        <v>56482.756285000003</v>
      </c>
      <c r="S3431">
        <f>EXP(-$S$17*$B3431)*($J3431^(1-S$20)-1)/(1-S$20)</f>
        <v>0.30325934055653936</v>
      </c>
    </row>
    <row r="3432" spans="1:19" x14ac:dyDescent="0.3">
      <c r="A3432">
        <f t="shared" si="213"/>
        <v>59.099999999999994</v>
      </c>
      <c r="B3432">
        <v>34.099999999999994</v>
      </c>
      <c r="C3432" s="1">
        <f t="shared" si="214"/>
        <v>1.3532078000000001</v>
      </c>
      <c r="D3432">
        <f t="shared" si="215"/>
        <v>67660.39</v>
      </c>
      <c r="E3432" s="8">
        <f>IF($B3432&lt;$B$9,      E3431+($B$5*E3431+$B$7*$B$6+$B$8*($D3432-$B$6))*$B$20,           E3431+($B$5*E3431-$B$12)*$B$20)</f>
        <v>584089.20710928354</v>
      </c>
      <c r="G3432" s="4">
        <v>413545.681035291</v>
      </c>
      <c r="I3432" s="4">
        <f>IF($B3432&lt;$B$9,      I3431+($B$5*I3431+$B$7*$B$6+$K$18*($D3432-$B$6))*$B$20,           I3431+($B$5*I3431-$K$16)*$B$20)</f>
        <v>501994.55173127603</v>
      </c>
      <c r="J3432">
        <f xml:space="preserve">          IF($B3432&lt;=$B$9,        $D3432-$B$7*$B$6-$K$18*($D3432-$B$6), $K$16)</f>
        <v>59062.51183552423</v>
      </c>
      <c r="K3432">
        <f t="shared" si="216"/>
        <v>146.74549773162261</v>
      </c>
      <c r="M3432" s="4">
        <f>IF($B3432&lt;$B$9,      M3431+($B$5*M3431+$B$7*$B$6+O$18*($D3432-$B$6))*$B$20,           M3431+($B$5*M3431-O$16)*$B$20)</f>
        <v>501883.64934503188</v>
      </c>
      <c r="N3432">
        <f>IF($B3432&lt;=$B$9,        $D3432-$B$7*$B$6-$O$18*($D3432-$B$6),          $O$16)</f>
        <v>59064.80870300212</v>
      </c>
      <c r="O3432">
        <f>EXP(-$O$17*$B3432)*LN(N3432)</f>
        <v>3.3306160475235496</v>
      </c>
      <c r="Q3432" s="4">
        <f>IF($B3432&lt;$B$9,      Q3431+($B$5*Q3431+$B$7*$B$6+$S$18*($D3432-$B$6))*$B$20,           Q3431+($B$5*Q3431-$S$16)*$B$20)</f>
        <v>626725.08862778265</v>
      </c>
      <c r="R3432">
        <f>IF($B3432&lt;=$B$9,        $D3432-$B$7*$B$6-$S$18*($D3432-$B$6),          $S$16)</f>
        <v>56479.253499999999</v>
      </c>
      <c r="S3432">
        <f>EXP(-$S$17*$B3432)*($J3432^(1-S$20)-1)/(1-S$20)</f>
        <v>0.30315321798692557</v>
      </c>
    </row>
    <row r="3433" spans="1:19" x14ac:dyDescent="0.3">
      <c r="A3433">
        <f t="shared" si="213"/>
        <v>59.11</v>
      </c>
      <c r="B3433">
        <v>34.11</v>
      </c>
      <c r="C3433" s="1">
        <f t="shared" si="214"/>
        <v>1.353099898</v>
      </c>
      <c r="D3433">
        <f t="shared" si="215"/>
        <v>67654.994900000005</v>
      </c>
      <c r="E3433" s="8">
        <f>IF($B3433&lt;$B$9,      E3432+($B$5*E3432+$B$7*$B$6+$B$8*($D3433-$B$6))*$B$20,           E3432+($B$5*E3432-$B$12)*$B$20)</f>
        <v>584396.6033164718</v>
      </c>
      <c r="G3433" s="4">
        <v>413758.07701855333</v>
      </c>
      <c r="I3433" s="4">
        <f>IF($B3433&lt;$B$9,      I3432+($B$5*I3432+$B$7*$B$6+$K$18*($D3433-$B$6))*$B$20,           I3432+($B$5*I3432-$K$16)*$B$20)</f>
        <v>502256.21761481278</v>
      </c>
      <c r="J3433">
        <f xml:space="preserve">          IF($B3433&lt;=$B$9,        $D3433-$B$7*$B$6-$K$18*($D3433-$B$6), $K$16)</f>
        <v>59058.215856918789</v>
      </c>
      <c r="K3433">
        <f t="shared" si="216"/>
        <v>146.68878867195281</v>
      </c>
      <c r="M3433" s="4">
        <f>IF($B3433&lt;$B$9,      M3432+($B$5*M3432+$B$7*$B$6+O$18*($D3433-$B$6))*$B$20,           M3432+($B$5*M3432-O$16)*$B$20)</f>
        <v>502145.2534510754</v>
      </c>
      <c r="N3433">
        <f>IF($B3433&lt;=$B$9,        $D3433-$B$7*$B$6-$O$18*($D3433-$B$6),          $O$16)</f>
        <v>59060.512022723065</v>
      </c>
      <c r="O3433">
        <f>EXP(-$O$17*$B3433)*LN(N3433)</f>
        <v>3.3294284894892558</v>
      </c>
      <c r="Q3433" s="4">
        <f>IF($B3433&lt;$B$9,      Q3432+($B$5*Q3432+$B$7*$B$6+$S$18*($D3433-$B$6))*$B$20,           Q3432+($B$5*Q3432-$S$16)*$B$20)</f>
        <v>627056.23489095236</v>
      </c>
      <c r="R3433">
        <f>IF($B3433&lt;=$B$9,        $D3433-$B$7*$B$6-$S$18*($D3433-$B$6),          $S$16)</f>
        <v>56475.746685000006</v>
      </c>
      <c r="S3433">
        <f>EXP(-$S$17*$B3433)*($J3433^(1-S$20)-1)/(1-S$20)</f>
        <v>0.30304713255335936</v>
      </c>
    </row>
    <row r="3434" spans="1:19" x14ac:dyDescent="0.3">
      <c r="A3434">
        <f t="shared" si="213"/>
        <v>59.12</v>
      </c>
      <c r="B3434">
        <v>34.119999999999997</v>
      </c>
      <c r="C3434" s="1">
        <f t="shared" si="214"/>
        <v>1.3529918719999996</v>
      </c>
      <c r="D3434">
        <f t="shared" si="215"/>
        <v>67649.593599999978</v>
      </c>
      <c r="E3434" s="8">
        <f>IF($B3434&lt;$B$9,      E3433+($B$5*E3433+$B$7*$B$6+$B$8*($D3434-$B$6))*$B$20,           E3433+($B$5*E3433-$B$12)*$B$20)</f>
        <v>584704.09090843261</v>
      </c>
      <c r="G3434" s="4">
        <v>413970.54193910985</v>
      </c>
      <c r="I3434" s="4">
        <f>IF($B3434&lt;$B$9,      I3433+($B$5*I3433+$B$7*$B$6+$K$18*($D3434-$B$6))*$B$20,           I3433+($B$5*I3433-$K$16)*$B$20)</f>
        <v>502517.96407756384</v>
      </c>
      <c r="J3434">
        <f xml:space="preserve">          IF($B3434&lt;=$B$9,        $D3434-$B$7*$B$6-$K$18*($D3434-$B$6), $K$16)</f>
        <v>59053.914941413663</v>
      </c>
      <c r="K3434">
        <f t="shared" si="216"/>
        <v>146.6320949823297</v>
      </c>
      <c r="M3434" s="4">
        <f>IF($B3434&lt;$B$9,      M3433+($B$5*M3433+$B$7*$B$6+O$18*($D3434-$B$6))*$B$20,           M3433+($B$5*M3433-O$16)*$B$20)</f>
        <v>502406.93812173588</v>
      </c>
      <c r="N3434">
        <f>IF($B3434&lt;=$B$9,        $D3434-$B$7*$B$6-$O$18*($D3434-$B$6),          $O$16)</f>
        <v>59056.210404737962</v>
      </c>
      <c r="O3434">
        <f>EXP(-$O$17*$B3434)*LN(N3434)</f>
        <v>3.3282413278096348</v>
      </c>
      <c r="Q3434" s="4">
        <f>IF($B3434&lt;$B$9,      Q3433+($B$5*Q3433+$B$7*$B$6+$S$18*($D3434-$B$6))*$B$20,           Q3433+($B$5*Q3433-$S$16)*$B$20)</f>
        <v>627387.47815076425</v>
      </c>
      <c r="R3434">
        <f>IF($B3434&lt;=$B$9,        $D3434-$B$7*$B$6-$S$18*($D3434-$B$6),          $S$16)</f>
        <v>56472.235839999987</v>
      </c>
      <c r="S3434">
        <f>EXP(-$S$17*$B3434)*($J3434^(1-S$20)-1)/(1-S$20)</f>
        <v>0.30294108424284538</v>
      </c>
    </row>
    <row r="3435" spans="1:19" x14ac:dyDescent="0.3">
      <c r="A3435">
        <f t="shared" si="213"/>
        <v>59.129999999999995</v>
      </c>
      <c r="B3435">
        <v>34.129999999999995</v>
      </c>
      <c r="C3435" s="1">
        <f t="shared" si="214"/>
        <v>1.3528837220000003</v>
      </c>
      <c r="D3435">
        <f t="shared" si="215"/>
        <v>67644.186100000021</v>
      </c>
      <c r="E3435" s="8">
        <f>IF($B3435&lt;$B$9,      E3434+($B$5*E3434+$B$7*$B$6+$B$8*($D3435-$B$6))*$B$20,           E3434+($B$5*E3434-$B$12)*$B$20)</f>
        <v>585011.66989855061</v>
      </c>
      <c r="G3435" s="4">
        <v>414183.07581488852</v>
      </c>
      <c r="I3435" s="4">
        <f>IF($B3435&lt;$B$9,      I3434+($B$5*I3434+$B$7*$B$6+$K$18*($D3435-$B$6))*$B$20,           I3434+($B$5*I3434-$K$16)*$B$20)</f>
        <v>502779.79113510088</v>
      </c>
      <c r="J3435">
        <f xml:space="preserve">          IF($B3435&lt;=$B$9,        $D3435-$B$7*$B$6-$K$18*($D3435-$B$6), $K$16)</f>
        <v>59049.609089008925</v>
      </c>
      <c r="K3435">
        <f t="shared" si="216"/>
        <v>146.57541666046907</v>
      </c>
      <c r="M3435" s="4">
        <f>IF($B3435&lt;$B$9,      M3434+($B$5*M3434+$B$7*$B$6+O$18*($D3435-$B$6))*$B$20,           M3434+($B$5*M3434-O$16)*$B$20)</f>
        <v>502668.70337258803</v>
      </c>
      <c r="N3435">
        <f>IF($B3435&lt;=$B$9,        $D3435-$B$7*$B$6-$O$18*($D3435-$B$6),          $O$16)</f>
        <v>59051.903849046896</v>
      </c>
      <c r="O3435">
        <f>EXP(-$O$17*$B3435)*LN(N3435)</f>
        <v>3.327054562356369</v>
      </c>
      <c r="Q3435" s="4">
        <f>IF($B3435&lt;$B$9,      Q3434+($B$5*Q3434+$B$7*$B$6+$S$18*($D3435-$B$6))*$B$20,           Q3434+($B$5*Q3434-$S$16)*$B$20)</f>
        <v>627718.81841946696</v>
      </c>
      <c r="R3435">
        <f>IF($B3435&lt;=$B$9,        $D3435-$B$7*$B$6-$S$18*($D3435-$B$6),          $S$16)</f>
        <v>56468.720965000015</v>
      </c>
      <c r="S3435">
        <f>EXP(-$S$17*$B3435)*($J3435^(1-S$20)-1)/(1-S$20)</f>
        <v>0.30283507304239288</v>
      </c>
    </row>
    <row r="3436" spans="1:19" x14ac:dyDescent="0.3">
      <c r="A3436">
        <f t="shared" si="213"/>
        <v>59.14</v>
      </c>
      <c r="B3436">
        <v>34.14</v>
      </c>
      <c r="C3436" s="1">
        <f t="shared" si="214"/>
        <v>1.3527754479999996</v>
      </c>
      <c r="D3436">
        <f t="shared" si="215"/>
        <v>67638.772399999987</v>
      </c>
      <c r="E3436" s="8">
        <f>IF($B3436&lt;$B$9,      E3435+($B$5*E3435+$B$7*$B$6+$B$8*($D3436-$B$6))*$B$20,           E3435+($B$5*E3435-$B$12)*$B$20)</f>
        <v>585319.34030021506</v>
      </c>
      <c r="G3436" s="4">
        <v>414395.67866382375</v>
      </c>
      <c r="I3436" s="4">
        <f>IF($B3436&lt;$B$9,      I3435+($B$5*I3435+$B$7*$B$6+$K$18*($D3436-$B$6))*$B$20,           I3435+($B$5*I3435-$K$16)*$B$20)</f>
        <v>503041.69880300114</v>
      </c>
      <c r="J3436">
        <f xml:space="preserve">          IF($B3436&lt;=$B$9,        $D3436-$B$7*$B$6-$K$18*($D3436-$B$6), $K$16)</f>
        <v>59045.298299704475</v>
      </c>
      <c r="K3436">
        <f t="shared" si="216"/>
        <v>146.51875370408513</v>
      </c>
      <c r="M3436" s="4">
        <f>IF($B3436&lt;$B$9,      M3435+($B$5*M3435+$B$7*$B$6+O$18*($D3436-$B$6))*$B$20,           M3435+($B$5*M3435-O$16)*$B$20)</f>
        <v>502930.54921921191</v>
      </c>
      <c r="N3436">
        <f>IF($B3436&lt;=$B$9,        $D3436-$B$7*$B$6-$O$18*($D3436-$B$6),          $O$16)</f>
        <v>59047.592355649758</v>
      </c>
      <c r="O3436">
        <f>EXP(-$O$17*$B3436)*LN(N3436)</f>
        <v>3.3258681930011753</v>
      </c>
      <c r="Q3436" s="4">
        <f>IF($B3436&lt;$B$9,      Q3435+($B$5*Q3435+$B$7*$B$6+$S$18*($D3436-$B$6))*$B$20,           Q3435+($B$5*Q3435-$S$16)*$B$20)</f>
        <v>628050.25570931379</v>
      </c>
      <c r="R3436">
        <f>IF($B3436&lt;=$B$9,        $D3436-$B$7*$B$6-$S$18*($D3436-$B$6),          $S$16)</f>
        <v>56465.202059999996</v>
      </c>
      <c r="S3436">
        <f>EXP(-$S$17*$B3436)*($J3436^(1-S$20)-1)/(1-S$20)</f>
        <v>0.30272909893901573</v>
      </c>
    </row>
    <row r="3437" spans="1:19" x14ac:dyDescent="0.3">
      <c r="A3437">
        <f t="shared" si="213"/>
        <v>59.15</v>
      </c>
      <c r="B3437">
        <v>34.15</v>
      </c>
      <c r="C3437" s="1">
        <f t="shared" si="214"/>
        <v>1.3526670500000004</v>
      </c>
      <c r="D3437">
        <f t="shared" si="215"/>
        <v>67633.352500000023</v>
      </c>
      <c r="E3437" s="8">
        <f>IF($B3437&lt;$B$9,      E3436+($B$5*E3436+$B$7*$B$6+$B$8*($D3437-$B$6))*$B$20,           E3436+($B$5*E3436-$B$12)*$B$20)</f>
        <v>585627.10212682013</v>
      </c>
      <c r="G3437" s="4">
        <v>414608.35050385608</v>
      </c>
      <c r="I3437" s="4">
        <f>IF($B3437&lt;$B$9,      I3436+($B$5*I3436+$B$7*$B$6+$K$18*($D3437-$B$6))*$B$20,           I3436+($B$5*I3436-$K$16)*$B$20)</f>
        <v>503303.68709684716</v>
      </c>
      <c r="J3437">
        <f xml:space="preserve">          IF($B3437&lt;=$B$9,        $D3437-$B$7*$B$6-$K$18*($D3437-$B$6), $K$16)</f>
        <v>59040.98257350042</v>
      </c>
      <c r="K3437">
        <f t="shared" si="216"/>
        <v>146.46210611089072</v>
      </c>
      <c r="M3437" s="4">
        <f>IF($B3437&lt;$B$9,      M3436+($B$5*M3436+$B$7*$B$6+O$18*($D3437-$B$6))*$B$20,           M3436+($B$5*M3436-O$16)*$B$20)</f>
        <v>503192.47567719314</v>
      </c>
      <c r="N3437">
        <f>IF($B3437&lt;=$B$9,        $D3437-$B$7*$B$6-$O$18*($D3437-$B$6),          $O$16)</f>
        <v>59043.275924546659</v>
      </c>
      <c r="O3437">
        <f>EXP(-$O$17*$B3437)*LN(N3437)</f>
        <v>3.3246822196158066</v>
      </c>
      <c r="Q3437" s="4">
        <f>IF($B3437&lt;$B$9,      Q3436+($B$5*Q3436+$B$7*$B$6+$S$18*($D3437-$B$6))*$B$20,           Q3436+($B$5*Q3436-$S$16)*$B$20)</f>
        <v>628381.7900325621</v>
      </c>
      <c r="R3437">
        <f>IF($B3437&lt;=$B$9,        $D3437-$B$7*$B$6-$S$18*($D3437-$B$6),          $S$16)</f>
        <v>56461.679125000017</v>
      </c>
      <c r="S3437">
        <f>EXP(-$S$17*$B3437)*($J3437^(1-S$20)-1)/(1-S$20)</f>
        <v>0.30262316191973238</v>
      </c>
    </row>
    <row r="3438" spans="1:19" x14ac:dyDescent="0.3">
      <c r="A3438">
        <f t="shared" si="213"/>
        <v>59.16</v>
      </c>
      <c r="B3438">
        <v>34.159999999999997</v>
      </c>
      <c r="C3438" s="1">
        <f t="shared" si="214"/>
        <v>1.3525585279999999</v>
      </c>
      <c r="D3438">
        <f t="shared" si="215"/>
        <v>67627.926399999997</v>
      </c>
      <c r="E3438" s="8">
        <f>IF($B3438&lt;$B$9,      E3437+($B$5*E3437+$B$7*$B$6+$B$8*($D3438-$B$6))*$B$20,           E3437+($B$5*E3437-$B$12)*$B$20)</f>
        <v>585934.95539176452</v>
      </c>
      <c r="G3438" s="4">
        <v>414821.09135293245</v>
      </c>
      <c r="I3438" s="4">
        <f>IF($B3438&lt;$B$9,      I3437+($B$5*I3437+$B$7*$B$6+$K$18*($D3438-$B$6))*$B$20,           I3437+($B$5*I3437-$K$16)*$B$20)</f>
        <v>503565.75603222707</v>
      </c>
      <c r="J3438">
        <f xml:space="preserve">          IF($B3438&lt;=$B$9,        $D3438-$B$7*$B$6-$K$18*($D3438-$B$6), $K$16)</f>
        <v>59036.661910396651</v>
      </c>
      <c r="K3438">
        <f t="shared" si="216"/>
        <v>146.40547387859701</v>
      </c>
      <c r="M3438" s="4">
        <f>IF($B3438&lt;$B$9,      M3437+($B$5*M3437+$B$7*$B$6+O$18*($D3438-$B$6))*$B$20,           M3437+($B$5*M3437-O$16)*$B$20)</f>
        <v>503454.48276212276</v>
      </c>
      <c r="N3438">
        <f>IF($B3438&lt;=$B$9,        $D3438-$B$7*$B$6-$O$18*($D3438-$B$6),          $O$16)</f>
        <v>59038.954555737488</v>
      </c>
      <c r="O3438">
        <f>EXP(-$O$17*$B3438)*LN(N3438)</f>
        <v>3.3234966420720489</v>
      </c>
      <c r="Q3438" s="4">
        <f>IF($B3438&lt;$B$9,      Q3437+($B$5*Q3437+$B$7*$B$6+$S$18*($D3438-$B$6))*$B$20,           Q3437+($B$5*Q3437-$S$16)*$B$20)</f>
        <v>628713.42140147346</v>
      </c>
      <c r="R3438">
        <f>IF($B3438&lt;=$B$9,        $D3438-$B$7*$B$6-$S$18*($D3438-$B$6),          $S$16)</f>
        <v>56458.152159999998</v>
      </c>
      <c r="S3438">
        <f>EXP(-$S$17*$B3438)*($J3438^(1-S$20)-1)/(1-S$20)</f>
        <v>0.30251726197156575</v>
      </c>
    </row>
    <row r="3439" spans="1:19" x14ac:dyDescent="0.3">
      <c r="A3439">
        <f t="shared" si="213"/>
        <v>59.169999999999995</v>
      </c>
      <c r="B3439">
        <v>34.169999999999995</v>
      </c>
      <c r="C3439" s="1">
        <f t="shared" si="214"/>
        <v>1.3524498819999997</v>
      </c>
      <c r="D3439">
        <f t="shared" si="215"/>
        <v>67622.494099999982</v>
      </c>
      <c r="E3439" s="8">
        <f>IF($B3439&lt;$B$9,      E3438+($B$5*E3438+$B$7*$B$6+$B$8*($D3439-$B$6))*$B$20,           E3438+($B$5*E3438-$B$12)*$B$20)</f>
        <v>586242.90010845161</v>
      </c>
      <c r="G3439" s="4">
        <v>415033.90122900595</v>
      </c>
      <c r="I3439" s="4">
        <f>IF($B3439&lt;$B$9,      I3438+($B$5*I3438+$B$7*$B$6+$K$18*($D3439-$B$6))*$B$20,           I3438+($B$5*I3438-$K$16)*$B$20)</f>
        <v>503827.90562473441</v>
      </c>
      <c r="J3439">
        <f xml:space="preserve">          IF($B3439&lt;=$B$9,        $D3439-$B$7*$B$6-$K$18*($D3439-$B$6), $K$16)</f>
        <v>59032.336310393235</v>
      </c>
      <c r="K3439">
        <f t="shared" si="216"/>
        <v>146.34885700491381</v>
      </c>
      <c r="M3439" s="4">
        <f>IF($B3439&lt;$B$9,      M3438+($B$5*M3438+$B$7*$B$6+O$18*($D3439-$B$6))*$B$20,           M3438+($B$5*M3438-O$16)*$B$20)</f>
        <v>503716.57048959727</v>
      </c>
      <c r="N3439">
        <f>IF($B3439&lt;=$B$9,        $D3439-$B$7*$B$6-$O$18*($D3439-$B$6),          $O$16)</f>
        <v>59034.628249222311</v>
      </c>
      <c r="O3439">
        <f>EXP(-$O$17*$B3439)*LN(N3439)</f>
        <v>3.3223114602417203</v>
      </c>
      <c r="Q3439" s="4">
        <f>IF($B3439&lt;$B$9,      Q3438+($B$5*Q3438+$B$7*$B$6+$S$18*($D3439-$B$6))*$B$20,           Q3438+($B$5*Q3438-$S$16)*$B$20)</f>
        <v>629045.14982831397</v>
      </c>
      <c r="R3439">
        <f>IF($B3439&lt;=$B$9,        $D3439-$B$7*$B$6-$S$18*($D3439-$B$6),          $S$16)</f>
        <v>56454.62116499999</v>
      </c>
      <c r="S3439">
        <f>EXP(-$S$17*$B3439)*($J3439^(1-S$20)-1)/(1-S$20)</f>
        <v>0.3024113990815433</v>
      </c>
    </row>
    <row r="3440" spans="1:19" x14ac:dyDescent="0.3">
      <c r="A3440">
        <f t="shared" si="213"/>
        <v>59.18</v>
      </c>
      <c r="B3440">
        <v>34.18</v>
      </c>
      <c r="C3440" s="1">
        <f t="shared" si="214"/>
        <v>1.352341112</v>
      </c>
      <c r="D3440">
        <f t="shared" si="215"/>
        <v>67617.055599999992</v>
      </c>
      <c r="E3440" s="8">
        <f>IF($B3440&lt;$B$9,      E3439+($B$5*E3439+$B$7*$B$6+$B$8*($D3440-$B$6))*$B$20,           E3439+($B$5*E3439-$B$12)*$B$20)</f>
        <v>586550.93629028951</v>
      </c>
      <c r="G3440" s="4">
        <v>415246.78015003609</v>
      </c>
      <c r="I3440" s="4">
        <f>IF($B3440&lt;$B$9,      I3439+($B$5*I3439+$B$7*$B$6+$K$18*($D3440-$B$6))*$B$20,           I3439+($B$5*I3439-$K$16)*$B$20)</f>
        <v>504090.13588996819</v>
      </c>
      <c r="J3440">
        <f xml:space="preserve">          IF($B3440&lt;=$B$9,        $D3440-$B$7*$B$6-$K$18*($D3440-$B$6), $K$16)</f>
        <v>59028.005773490186</v>
      </c>
      <c r="K3440">
        <f t="shared" si="216"/>
        <v>146.29225548754934</v>
      </c>
      <c r="M3440" s="4">
        <f>IF($B3440&lt;$B$9,      M3439+($B$5*M3439+$B$7*$B$6+O$18*($D3440-$B$6))*$B$20,           M3439+($B$5*M3439-O$16)*$B$20)</f>
        <v>503978.73887521861</v>
      </c>
      <c r="N3440">
        <f>IF($B3440&lt;=$B$9,        $D3440-$B$7*$B$6-$O$18*($D3440-$B$6),          $O$16)</f>
        <v>59030.297005001143</v>
      </c>
      <c r="O3440">
        <f>EXP(-$O$17*$B3440)*LN(N3440)</f>
        <v>3.3211266739966723</v>
      </c>
      <c r="Q3440" s="4">
        <f>IF($B3440&lt;$B$9,      Q3439+($B$5*Q3439+$B$7*$B$6+$S$18*($D3440-$B$6))*$B$20,           Q3439+($B$5*Q3439-$S$16)*$B$20)</f>
        <v>629376.97532535391</v>
      </c>
      <c r="R3440">
        <f>IF($B3440&lt;=$B$9,        $D3440-$B$7*$B$6-$S$18*($D3440-$B$6),          $S$16)</f>
        <v>56451.086139999999</v>
      </c>
      <c r="S3440">
        <f>EXP(-$S$17*$B3440)*($J3440^(1-S$20)-1)/(1-S$20)</f>
        <v>0.30230557323669693</v>
      </c>
    </row>
    <row r="3441" spans="1:19" x14ac:dyDescent="0.3">
      <c r="A3441">
        <f t="shared" si="213"/>
        <v>59.19</v>
      </c>
      <c r="B3441">
        <v>34.19</v>
      </c>
      <c r="C3441" s="1">
        <f t="shared" si="214"/>
        <v>1.3522322179999997</v>
      </c>
      <c r="D3441">
        <f t="shared" si="215"/>
        <v>67611.610899999985</v>
      </c>
      <c r="E3441" s="8">
        <f>IF($B3441&lt;$B$9,      E3440+($B$5*E3440+$B$7*$B$6+$B$8*($D3441-$B$6))*$B$20,           E3440+($B$5*E3440-$B$12)*$B$20)</f>
        <v>586859.06395069114</v>
      </c>
      <c r="G3441" s="4">
        <v>415459.72813398862</v>
      </c>
      <c r="I3441" s="4">
        <f>IF($B3441&lt;$B$9,      I3440+($B$5*I3440+$B$7*$B$6+$K$18*($D3441-$B$6))*$B$20,           I3440+($B$5*I3440-$K$16)*$B$20)</f>
        <v>504352.44684353279</v>
      </c>
      <c r="J3441">
        <f xml:space="preserve">          IF($B3441&lt;=$B$9,        $D3441-$B$7*$B$6-$K$18*($D3441-$B$6), $K$16)</f>
        <v>59023.670299687452</v>
      </c>
      <c r="K3441">
        <f t="shared" si="216"/>
        <v>146.23566932421048</v>
      </c>
      <c r="M3441" s="4">
        <f>IF($B3441&lt;$B$9,      M3440+($B$5*M3440+$B$7*$B$6+O$18*($D3441-$B$6))*$B$20,           M3440+($B$5*M3440-O$16)*$B$20)</f>
        <v>504240.98793459422</v>
      </c>
      <c r="N3441">
        <f>IF($B3441&lt;=$B$9,        $D3441-$B$7*$B$6-$O$18*($D3441-$B$6),          $O$16)</f>
        <v>59025.96082307394</v>
      </c>
      <c r="O3441">
        <f>EXP(-$O$17*$B3441)*LN(N3441)</f>
        <v>3.3199422832087961</v>
      </c>
      <c r="Q3441" s="4">
        <f>IF($B3441&lt;$B$9,      Q3440+($B$5*Q3440+$B$7*$B$6+$S$18*($D3441-$B$6))*$B$20,           Q3440+($B$5*Q3440-$S$16)*$B$20)</f>
        <v>629708.89790486777</v>
      </c>
      <c r="R3441">
        <f>IF($B3441&lt;=$B$9,        $D3441-$B$7*$B$6-$S$18*($D3441-$B$6),          $S$16)</f>
        <v>56447.547084999991</v>
      </c>
      <c r="S3441">
        <f>EXP(-$S$17*$B3441)*($J3441^(1-S$20)-1)/(1-S$20)</f>
        <v>0.30219978442406337</v>
      </c>
    </row>
    <row r="3442" spans="1:19" x14ac:dyDescent="0.3">
      <c r="A3442">
        <f t="shared" si="213"/>
        <v>59.199999999999996</v>
      </c>
      <c r="B3442">
        <v>34.199999999999996</v>
      </c>
      <c r="C3442" s="1">
        <f t="shared" si="214"/>
        <v>1.3521232000000003</v>
      </c>
      <c r="D3442">
        <f t="shared" si="215"/>
        <v>67606.160000000018</v>
      </c>
      <c r="E3442" s="8">
        <f>IF($B3442&lt;$B$9,      E3441+($B$5*E3441+$B$7*$B$6+$B$8*($D3442-$B$6))*$B$20,           E3441+($B$5*E3441-$B$12)*$B$20)</f>
        <v>587167.28310307383</v>
      </c>
      <c r="G3442" s="4">
        <v>415672.7451988355</v>
      </c>
      <c r="I3442" s="4">
        <f>IF($B3442&lt;$B$9,      I3441+($B$5*I3441+$B$7*$B$6+$K$18*($D3442-$B$6))*$B$20,           I3441+($B$5*I3441-$K$16)*$B$20)</f>
        <v>504614.83850103815</v>
      </c>
      <c r="J3442">
        <f xml:space="preserve">          IF($B3442&lt;=$B$9,        $D3442-$B$7*$B$6-$K$18*($D3442-$B$6), $K$16)</f>
        <v>59019.329888985099</v>
      </c>
      <c r="K3442">
        <f t="shared" si="216"/>
        <v>146.17909851260254</v>
      </c>
      <c r="M3442" s="4">
        <f>IF($B3442&lt;$B$9,      M3441+($B$5*M3441+$B$7*$B$6+O$18*($D3442-$B$6))*$B$20,           M3441+($B$5*M3441-O$16)*$B$20)</f>
        <v>504503.31768333691</v>
      </c>
      <c r="N3442">
        <f>IF($B3442&lt;=$B$9,        $D3442-$B$7*$B$6-$O$18*($D3442-$B$6),          $O$16)</f>
        <v>59021.619703440752</v>
      </c>
      <c r="O3442">
        <f>EXP(-$O$17*$B3442)*LN(N3442)</f>
        <v>3.3187582877500104</v>
      </c>
      <c r="Q3442" s="4">
        <f>IF($B3442&lt;$B$9,      Q3441+($B$5*Q3441+$B$7*$B$6+$S$18*($D3442-$B$6))*$B$20,           Q3441+($B$5*Q3441-$S$16)*$B$20)</f>
        <v>630040.91757913446</v>
      </c>
      <c r="R3442">
        <f>IF($B3442&lt;=$B$9,        $D3442-$B$7*$B$6-$S$18*($D3442-$B$6),          $S$16)</f>
        <v>56444.004000000015</v>
      </c>
      <c r="S3442">
        <f>EXP(-$S$17*$B3442)*($J3442^(1-S$20)-1)/(1-S$20)</f>
        <v>0.30209403263068363</v>
      </c>
    </row>
    <row r="3443" spans="1:19" x14ac:dyDescent="0.3">
      <c r="A3443">
        <f t="shared" si="213"/>
        <v>59.21</v>
      </c>
      <c r="B3443">
        <v>34.21</v>
      </c>
      <c r="C3443" s="1">
        <f t="shared" si="214"/>
        <v>1.3520140579999997</v>
      </c>
      <c r="D3443">
        <f t="shared" si="215"/>
        <v>67600.702899999989</v>
      </c>
      <c r="E3443" s="8">
        <f>IF($B3443&lt;$B$9,      E3442+($B$5*E3442+$B$7*$B$6+$B$8*($D3443-$B$6))*$B$20,           E3442+($B$5*E3442-$B$12)*$B$20)</f>
        <v>587475.59376085992</v>
      </c>
      <c r="G3443" s="4">
        <v>415885.83136255509</v>
      </c>
      <c r="I3443" s="4">
        <f>IF($B3443&lt;$B$9,      I3442+($B$5*I3442+$B$7*$B$6+$K$18*($D3443-$B$6))*$B$20,           I3442+($B$5*I3442-$K$16)*$B$20)</f>
        <v>504877.3108780997</v>
      </c>
      <c r="J3443">
        <f xml:space="preserve">          IF($B3443&lt;=$B$9,        $D3443-$B$7*$B$6-$K$18*($D3443-$B$6), $K$16)</f>
        <v>59014.984541383034</v>
      </c>
      <c r="K3443">
        <f t="shared" si="216"/>
        <v>146.12254305042916</v>
      </c>
      <c r="M3443" s="4">
        <f>IF($B3443&lt;$B$9,      M3442+($B$5*M3442+$B$7*$B$6+O$18*($D3443-$B$6))*$B$20,           M3442+($B$5*M3442-O$16)*$B$20)</f>
        <v>504765.72813706507</v>
      </c>
      <c r="N3443">
        <f>IF($B3443&lt;=$B$9,        $D3443-$B$7*$B$6-$O$18*($D3443-$B$6),          $O$16)</f>
        <v>59017.273646101501</v>
      </c>
      <c r="O3443">
        <f>EXP(-$O$17*$B3443)*LN(N3443)</f>
        <v>3.3175746874922707</v>
      </c>
      <c r="Q3443" s="4">
        <f>IF($B3443&lt;$B$9,      Q3442+($B$5*Q3442+$B$7*$B$6+$S$18*($D3443-$B$6))*$B$20,           Q3442+($B$5*Q3442-$S$16)*$B$20)</f>
        <v>630373.03436043719</v>
      </c>
      <c r="R3443">
        <f>IF($B3443&lt;=$B$9,        $D3443-$B$7*$B$6-$S$18*($D3443-$B$6),          $S$16)</f>
        <v>56440.456884999992</v>
      </c>
      <c r="S3443">
        <f>EXP(-$S$17*$B3443)*($J3443^(1-S$20)-1)/(1-S$20)</f>
        <v>0.30198831784360319</v>
      </c>
    </row>
    <row r="3444" spans="1:19" x14ac:dyDescent="0.3">
      <c r="A3444">
        <f t="shared" si="213"/>
        <v>59.22</v>
      </c>
      <c r="B3444">
        <v>34.22</v>
      </c>
      <c r="C3444" s="1">
        <f t="shared" si="214"/>
        <v>1.3519047920000005</v>
      </c>
      <c r="D3444">
        <f t="shared" si="215"/>
        <v>67595.23960000003</v>
      </c>
      <c r="E3444" s="8">
        <f>IF($B3444&lt;$B$9,      E3443+($B$5*E3443+$B$7*$B$6+$B$8*($D3444-$B$6))*$B$20,           E3443+($B$5*E3443-$B$12)*$B$20)</f>
        <v>587783.99593747617</v>
      </c>
      <c r="G3444" s="4">
        <v>416098.986643132</v>
      </c>
      <c r="I3444" s="4">
        <f>IF($B3444&lt;$B$9,      I3443+($B$5*I3443+$B$7*$B$6+$K$18*($D3444-$B$6))*$B$20,           I3443+($B$5*I3443-$K$16)*$B$20)</f>
        <v>505139.86399033823</v>
      </c>
      <c r="J3444">
        <f xml:space="preserve">          IF($B3444&lt;=$B$9,        $D3444-$B$7*$B$6-$K$18*($D3444-$B$6), $K$16)</f>
        <v>59010.634256881363</v>
      </c>
      <c r="K3444">
        <f t="shared" si="216"/>
        <v>146.0660029353929</v>
      </c>
      <c r="M3444" s="4">
        <f>IF($B3444&lt;$B$9,      M3443+($B$5*M3443+$B$7*$B$6+O$18*($D3444-$B$6))*$B$20,           M3443+($B$5*M3443-O$16)*$B$20)</f>
        <v>505028.21931140247</v>
      </c>
      <c r="N3444">
        <f>IF($B3444&lt;=$B$9,        $D3444-$B$7*$B$6-$O$18*($D3444-$B$6),          $O$16)</f>
        <v>59012.922651056288</v>
      </c>
      <c r="O3444">
        <f>EXP(-$O$17*$B3444)*LN(N3444)</f>
        <v>3.3163914823075675</v>
      </c>
      <c r="Q3444" s="4">
        <f>IF($B3444&lt;$B$9,      Q3443+($B$5*Q3443+$B$7*$B$6+$S$18*($D3444-$B$6))*$B$20,           Q3443+($B$5*Q3443-$S$16)*$B$20)</f>
        <v>630705.24826106336</v>
      </c>
      <c r="R3444">
        <f>IF($B3444&lt;=$B$9,        $D3444-$B$7*$B$6-$S$18*($D3444-$B$6),          $S$16)</f>
        <v>56436.905740000017</v>
      </c>
      <c r="S3444">
        <f>EXP(-$S$17*$B3444)*($J3444^(1-S$20)-1)/(1-S$20)</f>
        <v>0.30188264004987247</v>
      </c>
    </row>
    <row r="3445" spans="1:19" x14ac:dyDescent="0.3">
      <c r="A3445">
        <f t="shared" si="213"/>
        <v>59.23</v>
      </c>
      <c r="B3445">
        <v>34.229999999999997</v>
      </c>
      <c r="C3445" s="1">
        <f t="shared" si="214"/>
        <v>1.351795402</v>
      </c>
      <c r="D3445">
        <f t="shared" si="215"/>
        <v>67589.770100000009</v>
      </c>
      <c r="E3445" s="8">
        <f>IF($B3445&lt;$B$9,      E3444+($B$5*E3444+$B$7*$B$6+$B$8*($D3445-$B$6))*$B$20,           E3444+($B$5*E3444-$B$12)*$B$20)</f>
        <v>588092.48964635434</v>
      </c>
      <c r="G3445" s="4">
        <v>416312.21105855709</v>
      </c>
      <c r="I3445" s="4">
        <f>IF($B3445&lt;$B$9,      I3444+($B$5*I3444+$B$7*$B$6+$K$18*($D3445-$B$6))*$B$20,           I3444+($B$5*I3444-$K$16)*$B$20)</f>
        <v>505402.49785338005</v>
      </c>
      <c r="J3445">
        <f xml:space="preserve">          IF($B3445&lt;=$B$9,        $D3445-$B$7*$B$6-$K$18*($D3445-$B$6), $K$16)</f>
        <v>59006.27903547998</v>
      </c>
      <c r="K3445">
        <f t="shared" si="216"/>
        <v>146.00947816519439</v>
      </c>
      <c r="M3445" s="4">
        <f>IF($B3445&lt;$B$9,      M3444+($B$5*M3444+$B$7*$B$6+O$18*($D3445-$B$6))*$B$20,           M3444+($B$5*M3444-O$16)*$B$20)</f>
        <v>505290.79122197843</v>
      </c>
      <c r="N3445">
        <f>IF($B3445&lt;=$B$9,        $D3445-$B$7*$B$6-$O$18*($D3445-$B$6),          $O$16)</f>
        <v>59008.56671830501</v>
      </c>
      <c r="O3445">
        <f>EXP(-$O$17*$B3445)*LN(N3445)</f>
        <v>3.3152086720679219</v>
      </c>
      <c r="Q3445" s="4">
        <f>IF($B3445&lt;$B$9,      Q3444+($B$5*Q3444+$B$7*$B$6+$S$18*($D3445-$B$6))*$B$20,           Q3444+($B$5*Q3444-$S$16)*$B$20)</f>
        <v>631037.55929330469</v>
      </c>
      <c r="R3445">
        <f>IF($B3445&lt;=$B$9,        $D3445-$B$7*$B$6-$S$18*($D3445-$B$6),          $S$16)</f>
        <v>56433.350565000008</v>
      </c>
      <c r="S3445">
        <f>EXP(-$S$17*$B3445)*($J3445^(1-S$20)-1)/(1-S$20)</f>
        <v>0.301776999236546</v>
      </c>
    </row>
    <row r="3446" spans="1:19" x14ac:dyDescent="0.3">
      <c r="A3446">
        <f t="shared" si="213"/>
        <v>59.239999999999995</v>
      </c>
      <c r="B3446">
        <v>34.239999999999995</v>
      </c>
      <c r="C3446" s="1">
        <f t="shared" si="214"/>
        <v>1.3516858879999998</v>
      </c>
      <c r="D3446">
        <f t="shared" si="215"/>
        <v>67584.294399999984</v>
      </c>
      <c r="E3446" s="8">
        <f>IF($B3446&lt;$B$9,      E3445+($B$5*E3445+$B$7*$B$6+$B$8*($D3446-$B$6))*$B$20,           E3445+($B$5*E3445-$B$12)*$B$20)</f>
        <v>588401.07490093051</v>
      </c>
      <c r="G3446" s="4">
        <v>416525.50462682761</v>
      </c>
      <c r="I3446" s="4">
        <f>IF($B3446&lt;$B$9,      I3445+($B$5*I3445+$B$7*$B$6+$K$18*($D3446-$B$6))*$B$20,           I3445+($B$5*I3445-$K$16)*$B$20)</f>
        <v>505665.21248285694</v>
      </c>
      <c r="J3446">
        <f xml:space="preserve">          IF($B3446&lt;=$B$9,        $D3446-$B$7*$B$6-$K$18*($D3446-$B$6), $K$16)</f>
        <v>59001.918877178941</v>
      </c>
      <c r="K3446">
        <f t="shared" si="216"/>
        <v>145.95296873753318</v>
      </c>
      <c r="M3446" s="4">
        <f>IF($B3446&lt;$B$9,      M3445+($B$5*M3445+$B$7*$B$6+O$18*($D3446-$B$6))*$B$20,           M3445+($B$5*M3445-O$16)*$B$20)</f>
        <v>505553.44388442766</v>
      </c>
      <c r="N3446">
        <f>IF($B3446&lt;=$B$9,        $D3446-$B$7*$B$6-$O$18*($D3446-$B$6),          $O$16)</f>
        <v>59004.205847847712</v>
      </c>
      <c r="O3446">
        <f>EXP(-$O$17*$B3446)*LN(N3446)</f>
        <v>3.3140262566453922</v>
      </c>
      <c r="Q3446" s="4">
        <f>IF($B3446&lt;$B$9,      Q3445+($B$5*Q3445+$B$7*$B$6+$S$18*($D3446-$B$6))*$B$20,           Q3445+($B$5*Q3445-$S$16)*$B$20)</f>
        <v>631369.9674694573</v>
      </c>
      <c r="R3446">
        <f>IF($B3446&lt;=$B$9,        $D3446-$B$7*$B$6-$S$18*($D3446-$B$6),          $S$16)</f>
        <v>56429.791359999988</v>
      </c>
      <c r="S3446">
        <f>EXP(-$S$17*$B3446)*($J3446^(1-S$20)-1)/(1-S$20)</f>
        <v>0.30167139539068305</v>
      </c>
    </row>
    <row r="3447" spans="1:19" x14ac:dyDescent="0.3">
      <c r="A3447">
        <f t="shared" si="213"/>
        <v>59.25</v>
      </c>
      <c r="B3447">
        <v>34.25</v>
      </c>
      <c r="C3447" s="1">
        <f t="shared" si="214"/>
        <v>1.3515762499999999</v>
      </c>
      <c r="D3447">
        <f t="shared" si="215"/>
        <v>67578.8125</v>
      </c>
      <c r="E3447" s="8">
        <f>IF($B3447&lt;$B$9,      E3446+($B$5*E3446+$B$7*$B$6+$B$8*($D3447-$B$6))*$B$20,           E3446+($B$5*E3446-$B$12)*$B$20)</f>
        <v>588709.75171464588</v>
      </c>
      <c r="G3447" s="4">
        <v>416738.86736594699</v>
      </c>
      <c r="I3447" s="4">
        <f>IF($B3447&lt;$B$9,      I3446+($B$5*I3446+$B$7*$B$6+$K$18*($D3447-$B$6))*$B$20,           I3446+($B$5*I3446-$K$16)*$B$20)</f>
        <v>505928.00789440615</v>
      </c>
      <c r="J3447">
        <f xml:space="preserve">          IF($B3447&lt;=$B$9,        $D3447-$B$7*$B$6-$K$18*($D3447-$B$6), $K$16)</f>
        <v>58997.553781978277</v>
      </c>
      <c r="K3447">
        <f t="shared" si="216"/>
        <v>145.89647465010708</v>
      </c>
      <c r="M3447" s="4">
        <f>IF($B3447&lt;$B$9,      M3446+($B$5*M3446+$B$7*$B$6+O$18*($D3447-$B$6))*$B$20,           M3446+($B$5*M3446-O$16)*$B$20)</f>
        <v>505816.17731439037</v>
      </c>
      <c r="N3447">
        <f>IF($B3447&lt;=$B$9,        $D3447-$B$7*$B$6-$O$18*($D3447-$B$6),          $O$16)</f>
        <v>58999.84003968443</v>
      </c>
      <c r="O3447">
        <f>EXP(-$O$17*$B3447)*LN(N3447)</f>
        <v>3.3128442359120687</v>
      </c>
      <c r="Q3447" s="4">
        <f>IF($B3447&lt;$B$9,      Q3446+($B$5*Q3446+$B$7*$B$6+$S$18*($D3447-$B$6))*$B$20,           Q3446+($B$5*Q3446-$S$16)*$B$20)</f>
        <v>631702.47280182166</v>
      </c>
      <c r="R3447">
        <f>IF($B3447&lt;=$B$9,        $D3447-$B$7*$B$6-$S$18*($D3447-$B$6),          $S$16)</f>
        <v>56426.228125000001</v>
      </c>
      <c r="S3447">
        <f>EXP(-$S$17*$B3447)*($J3447^(1-S$20)-1)/(1-S$20)</f>
        <v>0.30156582849934715</v>
      </c>
    </row>
    <row r="3448" spans="1:19" x14ac:dyDescent="0.3">
      <c r="A3448">
        <f t="shared" si="213"/>
        <v>59.26</v>
      </c>
      <c r="B3448">
        <v>34.26</v>
      </c>
      <c r="C3448" s="1">
        <f t="shared" si="214"/>
        <v>1.3514664879999998</v>
      </c>
      <c r="D3448">
        <f t="shared" si="215"/>
        <v>67573.324399999983</v>
      </c>
      <c r="E3448" s="8">
        <f>IF($B3448&lt;$B$9,      E3447+($B$5*E3447+$B$7*$B$6+$B$8*($D3448-$B$6))*$B$20,           E3447+($B$5*E3447-$B$12)*$B$20)</f>
        <v>589018.52010094596</v>
      </c>
      <c r="G3448" s="4">
        <v>416952.29929392505</v>
      </c>
      <c r="I3448" s="4">
        <f>IF($B3448&lt;$B$9,      I3447+($B$5*I3447+$B$7*$B$6+$K$18*($D3448-$B$6))*$B$20,           I3447+($B$5*I3447-$K$16)*$B$20)</f>
        <v>506190.88410367043</v>
      </c>
      <c r="J3448">
        <f xml:space="preserve">          IF($B3448&lt;=$B$9,        $D3448-$B$7*$B$6-$K$18*($D3448-$B$6), $K$16)</f>
        <v>58993.18374987792</v>
      </c>
      <c r="K3448">
        <f t="shared" si="216"/>
        <v>145.83999590061256</v>
      </c>
      <c r="M3448" s="4">
        <f>IF($B3448&lt;$B$9,      M3447+($B$5*M3447+$B$7*$B$6+O$18*($D3448-$B$6))*$B$20,           M3447+($B$5*M3447-O$16)*$B$20)</f>
        <v>506078.99152751226</v>
      </c>
      <c r="N3448">
        <f>IF($B3448&lt;=$B$9,        $D3448-$B$7*$B$6-$O$18*($D3448-$B$6),          $O$16)</f>
        <v>58995.469293815098</v>
      </c>
      <c r="O3448">
        <f>EXP(-$O$17*$B3448)*LN(N3448)</f>
        <v>3.3116626097400772</v>
      </c>
      <c r="Q3448" s="4">
        <f>IF($B3448&lt;$B$9,      Q3447+($B$5*Q3447+$B$7*$B$6+$S$18*($D3448-$B$6))*$B$20,           Q3447+($B$5*Q3447-$S$16)*$B$20)</f>
        <v>632035.07530270226</v>
      </c>
      <c r="R3448">
        <f>IF($B3448&lt;=$B$9,        $D3448-$B$7*$B$6-$S$18*($D3448-$B$6),          $S$16)</f>
        <v>56422.660859999989</v>
      </c>
      <c r="S3448">
        <f>EXP(-$S$17*$B3448)*($J3448^(1-S$20)-1)/(1-S$20)</f>
        <v>0.30146029854960688</v>
      </c>
    </row>
    <row r="3449" spans="1:19" x14ac:dyDescent="0.3">
      <c r="A3449">
        <f t="shared" si="213"/>
        <v>59.269999999999996</v>
      </c>
      <c r="B3449">
        <v>34.269999999999996</v>
      </c>
      <c r="C3449" s="1">
        <f t="shared" si="214"/>
        <v>1.3513566020000003</v>
      </c>
      <c r="D3449">
        <f t="shared" si="215"/>
        <v>67567.830100000021</v>
      </c>
      <c r="E3449" s="8">
        <f>IF($B3449&lt;$B$9,      E3448+($B$5*E3448+$B$7*$B$6+$B$8*($D3449-$B$6))*$B$20,           E3448+($B$5*E3448-$B$12)*$B$20)</f>
        <v>589327.38007328124</v>
      </c>
      <c r="G3449" s="4">
        <v>417165.80042877793</v>
      </c>
      <c r="I3449" s="4">
        <f>IF($B3449&lt;$B$9,      I3448+($B$5*I3448+$B$7*$B$6+$K$18*($D3449-$B$6))*$B$20,           I3448+($B$5*I3448-$K$16)*$B$20)</f>
        <v>506453.84112629795</v>
      </c>
      <c r="J3449">
        <f xml:space="preserve">          IF($B3449&lt;=$B$9,        $D3449-$B$7*$B$6-$K$18*($D3449-$B$6), $K$16)</f>
        <v>58988.808780877946</v>
      </c>
      <c r="K3449">
        <f t="shared" si="216"/>
        <v>145.78353248674455</v>
      </c>
      <c r="M3449" s="4">
        <f>IF($B3449&lt;$B$9,      M3448+($B$5*M3448+$B$7*$B$6+O$18*($D3449-$B$6))*$B$20,           M3448+($B$5*M3448-O$16)*$B$20)</f>
        <v>506341.8865394445</v>
      </c>
      <c r="N3449">
        <f>IF($B3449&lt;=$B$9,        $D3449-$B$7*$B$6-$O$18*($D3449-$B$6),          $O$16)</f>
        <v>58991.093610239805</v>
      </c>
      <c r="O3449">
        <f>EXP(-$O$17*$B3449)*LN(N3449)</f>
        <v>3.310481378001576</v>
      </c>
      <c r="Q3449" s="4">
        <f>IF($B3449&lt;$B$9,      Q3448+($B$5*Q3448+$B$7*$B$6+$S$18*($D3449-$B$6))*$B$20,           Q3448+($B$5*Q3448-$S$16)*$B$20)</f>
        <v>632367.77498440817</v>
      </c>
      <c r="R3449">
        <f>IF($B3449&lt;=$B$9,        $D3449-$B$7*$B$6-$S$18*($D3449-$B$6),          $S$16)</f>
        <v>56419.089565000017</v>
      </c>
      <c r="S3449">
        <f>EXP(-$S$17*$B3449)*($J3449^(1-S$20)-1)/(1-S$20)</f>
        <v>0.30135480552853489</v>
      </c>
    </row>
    <row r="3450" spans="1:19" x14ac:dyDescent="0.3">
      <c r="A3450">
        <f t="shared" si="213"/>
        <v>59.28</v>
      </c>
      <c r="B3450">
        <v>34.28</v>
      </c>
      <c r="C3450" s="1">
        <f t="shared" si="214"/>
        <v>1.3512465919999999</v>
      </c>
      <c r="D3450">
        <f t="shared" si="215"/>
        <v>67562.329599999997</v>
      </c>
      <c r="E3450" s="8">
        <f>IF($B3450&lt;$B$9,      E3449+($B$5*E3449+$B$7*$B$6+$B$8*($D3450-$B$6))*$B$20,           E3449+($B$5*E3449-$B$12)*$B$20)</f>
        <v>589636.3316451069</v>
      </c>
      <c r="G3450" s="4">
        <v>417379.370788528</v>
      </c>
      <c r="I3450" s="4">
        <f>IF($B3450&lt;$B$9,      I3449+($B$5*I3449+$B$7*$B$6+$K$18*($D3450-$B$6))*$B$20,           I3449+($B$5*I3449-$K$16)*$B$20)</f>
        <v>506716.8789779424</v>
      </c>
      <c r="J3450">
        <f xml:space="preserve">          IF($B3450&lt;=$B$9,        $D3450-$B$7*$B$6-$K$18*($D3450-$B$6), $K$16)</f>
        <v>58984.428874978272</v>
      </c>
      <c r="K3450">
        <f t="shared" si="216"/>
        <v>145.72708440619638</v>
      </c>
      <c r="M3450" s="4">
        <f>IF($B3450&lt;$B$9,      M3449+($B$5*M3449+$B$7*$B$6+O$18*($D3450-$B$6))*$B$20,           M3449+($B$5*M3449-O$16)*$B$20)</f>
        <v>506604.86236584373</v>
      </c>
      <c r="N3450">
        <f>IF($B3450&lt;=$B$9,        $D3450-$B$7*$B$6-$O$18*($D3450-$B$6),          $O$16)</f>
        <v>58986.712988958439</v>
      </c>
      <c r="O3450">
        <f>EXP(-$O$17*$B3450)*LN(N3450)</f>
        <v>3.3093005405687563</v>
      </c>
      <c r="Q3450" s="4">
        <f>IF($B3450&lt;$B$9,      Q3449+($B$5*Q3449+$B$7*$B$6+$S$18*($D3450-$B$6))*$B$20,           Q3449+($B$5*Q3449-$S$16)*$B$20)</f>
        <v>632700.57185925276</v>
      </c>
      <c r="R3450">
        <f>IF($B3450&lt;=$B$9,        $D3450-$B$7*$B$6-$S$18*($D3450-$B$6),          $S$16)</f>
        <v>56415.514239999997</v>
      </c>
      <c r="S3450">
        <f>EXP(-$S$17*$B3450)*($J3450^(1-S$20)-1)/(1-S$20)</f>
        <v>0.30124934942320841</v>
      </c>
    </row>
    <row r="3451" spans="1:19" x14ac:dyDescent="0.3">
      <c r="A3451">
        <f t="shared" si="213"/>
        <v>59.29</v>
      </c>
      <c r="B3451">
        <v>34.29</v>
      </c>
      <c r="C3451" s="1">
        <f t="shared" si="214"/>
        <v>1.3511364580000005</v>
      </c>
      <c r="D3451">
        <f t="shared" si="215"/>
        <v>67556.822900000028</v>
      </c>
      <c r="E3451" s="8">
        <f>IF($B3451&lt;$B$9,      E3450+($B$5*E3450+$B$7*$B$6+$B$8*($D3451-$B$6))*$B$20,           E3450+($B$5*E3450-$B$12)*$B$20)</f>
        <v>589945.37482988264</v>
      </c>
      <c r="G3451" s="4">
        <v>417593.01039120398</v>
      </c>
      <c r="I3451" s="4">
        <f>IF($B3451&lt;$B$9,      I3450+($B$5*I3450+$B$7*$B$6+$K$18*($D3451-$B$6))*$B$20,           I3450+($B$5*I3450-$K$16)*$B$20)</f>
        <v>506979.99767426291</v>
      </c>
      <c r="J3451">
        <f xml:space="preserve">          IF($B3451&lt;=$B$9,        $D3451-$B$7*$B$6-$K$18*($D3451-$B$6), $K$16)</f>
        <v>58980.044032178972</v>
      </c>
      <c r="K3451">
        <f t="shared" si="216"/>
        <v>145.67065165666034</v>
      </c>
      <c r="M3451" s="4">
        <f>IF($B3451&lt;$B$9,      M3450+($B$5*M3450+$B$7*$B$6+O$18*($D3451-$B$6))*$B$20,           M3450+($B$5*M3450-O$16)*$B$20)</f>
        <v>506867.91902237205</v>
      </c>
      <c r="N3451">
        <f>IF($B3451&lt;=$B$9,        $D3451-$B$7*$B$6-$O$18*($D3451-$B$6),          $O$16)</f>
        <v>58982.327429971105</v>
      </c>
      <c r="O3451">
        <f>EXP(-$O$17*$B3451)*LN(N3451)</f>
        <v>3.3081200973138478</v>
      </c>
      <c r="Q3451" s="4">
        <f>IF($B3451&lt;$B$9,      Q3450+($B$5*Q3450+$B$7*$B$6+$S$18*($D3451-$B$6))*$B$20,           Q3450+($B$5*Q3450-$S$16)*$B$20)</f>
        <v>633033.46593955345</v>
      </c>
      <c r="R3451">
        <f>IF($B3451&lt;=$B$9,        $D3451-$B$7*$B$6-$S$18*($D3451-$B$6),          $S$16)</f>
        <v>56411.934885000017</v>
      </c>
      <c r="S3451">
        <f>EXP(-$S$17*$B3451)*($J3451^(1-S$20)-1)/(1-S$20)</f>
        <v>0.30114393022070951</v>
      </c>
    </row>
    <row r="3452" spans="1:19" x14ac:dyDescent="0.3">
      <c r="A3452">
        <f t="shared" si="213"/>
        <v>59.3</v>
      </c>
      <c r="B3452">
        <v>34.299999999999997</v>
      </c>
      <c r="C3452" s="1">
        <f t="shared" si="214"/>
        <v>1.3510262000000002</v>
      </c>
      <c r="D3452">
        <f t="shared" si="215"/>
        <v>67551.310000000012</v>
      </c>
      <c r="E3452" s="8">
        <f>IF($B3452&lt;$B$9,      E3451+($B$5*E3451+$B$7*$B$6+$B$8*($D3452-$B$6))*$B$20,           E3451+($B$5*E3451-$B$12)*$B$20)</f>
        <v>590254.50964107306</v>
      </c>
      <c r="G3452" s="4">
        <v>417806.71925484092</v>
      </c>
      <c r="I3452" s="4">
        <f>IF($B3452&lt;$B$9,      I3451+($B$5*I3451+$B$7*$B$6+$K$18*($D3452-$B$6))*$B$20,           I3451+($B$5*I3451-$K$16)*$B$20)</f>
        <v>507243.1972309241</v>
      </c>
      <c r="J3452">
        <f xml:space="preserve">          IF($B3452&lt;=$B$9,        $D3452-$B$7*$B$6-$K$18*($D3452-$B$6), $K$16)</f>
        <v>58975.654252479981</v>
      </c>
      <c r="K3452">
        <f t="shared" si="216"/>
        <v>145.6142342358267</v>
      </c>
      <c r="M3452" s="4">
        <f>IF($B3452&lt;$B$9,      M3451+($B$5*M3451+$B$7*$B$6+O$18*($D3452-$B$6))*$B$20,           M3451+($B$5*M3451-O$16)*$B$20)</f>
        <v>507131.05652469711</v>
      </c>
      <c r="N3452">
        <f>IF($B3452&lt;=$B$9,        $D3452-$B$7*$B$6-$O$18*($D3452-$B$6),          $O$16)</f>
        <v>58977.936933277713</v>
      </c>
      <c r="O3452">
        <f>EXP(-$O$17*$B3452)*LN(N3452)</f>
        <v>3.3069400481091087</v>
      </c>
      <c r="Q3452" s="4">
        <f>IF($B3452&lt;$B$9,      Q3451+($B$5*Q3451+$B$7*$B$6+$S$18*($D3452-$B$6))*$B$20,           Q3451+($B$5*Q3451-$S$16)*$B$20)</f>
        <v>633366.45723763225</v>
      </c>
      <c r="R3452">
        <f>IF($B3452&lt;=$B$9,        $D3452-$B$7*$B$6-$S$18*($D3452-$B$6),          $S$16)</f>
        <v>56408.351500000004</v>
      </c>
      <c r="S3452">
        <f>EXP(-$S$17*$B3452)*($J3452^(1-S$20)-1)/(1-S$20)</f>
        <v>0.30103854790812429</v>
      </c>
    </row>
    <row r="3453" spans="1:19" x14ac:dyDescent="0.3">
      <c r="A3453">
        <f t="shared" si="213"/>
        <v>59.309999999999995</v>
      </c>
      <c r="B3453">
        <v>34.309999999999995</v>
      </c>
      <c r="C3453" s="1">
        <f t="shared" si="214"/>
        <v>1.3509158179999998</v>
      </c>
      <c r="D3453">
        <f t="shared" si="215"/>
        <v>67545.790899999993</v>
      </c>
      <c r="E3453" s="8">
        <f>IF($B3453&lt;$B$9,      E3452+($B$5*E3452+$B$7*$B$6+$B$8*($D3453-$B$6))*$B$20,           E3452+($B$5*E3452-$B$12)*$B$20)</f>
        <v>590563.73609214742</v>
      </c>
      <c r="G3453" s="4">
        <v>418020.49739748013</v>
      </c>
      <c r="I3453" s="4">
        <f>IF($B3453&lt;$B$9,      I3452+($B$5*I3452+$B$7*$B$6+$K$18*($D3453-$B$6))*$B$20,           I3452+($B$5*I3452-$K$16)*$B$20)</f>
        <v>507506.4776635961</v>
      </c>
      <c r="J3453">
        <f xml:space="preserve">          IF($B3453&lt;=$B$9,        $D3453-$B$7*$B$6-$K$18*($D3453-$B$6), $K$16)</f>
        <v>58971.259535881327</v>
      </c>
      <c r="K3453">
        <f t="shared" si="216"/>
        <v>145.55783214138469</v>
      </c>
      <c r="M3453" s="4">
        <f>IF($B3453&lt;$B$9,      M3452+($B$5*M3452+$B$7*$B$6+O$18*($D3453-$B$6))*$B$20,           M3452+($B$5*M3452-O$16)*$B$20)</f>
        <v>507394.27488849196</v>
      </c>
      <c r="N3453">
        <f>IF($B3453&lt;=$B$9,        $D3453-$B$7*$B$6-$O$18*($D3453-$B$6),          $O$16)</f>
        <v>58973.541498878301</v>
      </c>
      <c r="O3453">
        <f>EXP(-$O$17*$B3453)*LN(N3453)</f>
        <v>3.3057603928268349</v>
      </c>
      <c r="Q3453" s="4">
        <f>IF($B3453&lt;$B$9,      Q3452+($B$5*Q3452+$B$7*$B$6+$S$18*($D3453-$B$6))*$B$20,           Q3452+($B$5*Q3452-$S$16)*$B$20)</f>
        <v>633699.54576581542</v>
      </c>
      <c r="R3453">
        <f>IF($B3453&lt;=$B$9,        $D3453-$B$7*$B$6-$S$18*($D3453-$B$6),          $S$16)</f>
        <v>56404.764084999995</v>
      </c>
      <c r="S3453">
        <f>EXP(-$S$17*$B3453)*($J3453^(1-S$20)-1)/(1-S$20)</f>
        <v>0.3009332024725439</v>
      </c>
    </row>
    <row r="3454" spans="1:19" x14ac:dyDescent="0.3">
      <c r="A3454">
        <f t="shared" si="213"/>
        <v>59.32</v>
      </c>
      <c r="B3454">
        <v>34.32</v>
      </c>
      <c r="C3454" s="1">
        <f t="shared" si="214"/>
        <v>1.3508053120000001</v>
      </c>
      <c r="D3454">
        <f t="shared" si="215"/>
        <v>67540.265599999999</v>
      </c>
      <c r="E3454" s="8">
        <f>IF($B3454&lt;$B$9,      E3453+($B$5*E3453+$B$7*$B$6+$B$8*($D3454-$B$6))*$B$20,           E3453+($B$5*E3453-$B$12)*$B$20)</f>
        <v>590873.05419657961</v>
      </c>
      <c r="G3454" s="4">
        <v>418234.34483716922</v>
      </c>
      <c r="I3454" s="4">
        <f>IF($B3454&lt;$B$9,      I3453+($B$5*I3453+$B$7*$B$6+$K$18*($D3454-$B$6))*$B$20,           I3453+($B$5*I3453-$K$16)*$B$20)</f>
        <v>507769.83898795454</v>
      </c>
      <c r="J3454">
        <f xml:space="preserve">          IF($B3454&lt;=$B$9,        $D3454-$B$7*$B$6-$K$18*($D3454-$B$6), $K$16)</f>
        <v>58966.859882383033</v>
      </c>
      <c r="K3454">
        <f t="shared" si="216"/>
        <v>145.50144537102179</v>
      </c>
      <c r="M3454" s="4">
        <f>IF($B3454&lt;$B$9,      M3453+($B$5*M3453+$B$7*$B$6+O$18*($D3454-$B$6))*$B$20,           M3453+($B$5*M3453-O$16)*$B$20)</f>
        <v>507657.57412943518</v>
      </c>
      <c r="N3454">
        <f>IF($B3454&lt;=$B$9,        $D3454-$B$7*$B$6-$O$18*($D3454-$B$6),          $O$16)</f>
        <v>58969.141126772891</v>
      </c>
      <c r="O3454">
        <f>EXP(-$O$17*$B3454)*LN(N3454)</f>
        <v>3.3045811313393525</v>
      </c>
      <c r="Q3454" s="4">
        <f>IF($B3454&lt;$B$9,      Q3453+($B$5*Q3453+$B$7*$B$6+$S$18*($D3454-$B$6))*$B$20,           Q3453+($B$5*Q3453-$S$16)*$B$20)</f>
        <v>634032.73153643345</v>
      </c>
      <c r="R3454">
        <f>IF($B3454&lt;=$B$9,        $D3454-$B$7*$B$6-$S$18*($D3454-$B$6),          $S$16)</f>
        <v>56401.172639999997</v>
      </c>
      <c r="S3454">
        <f>EXP(-$S$17*$B3454)*($J3454^(1-S$20)-1)/(1-S$20)</f>
        <v>0.3008278939010634</v>
      </c>
    </row>
    <row r="3455" spans="1:19" x14ac:dyDescent="0.3">
      <c r="A3455">
        <f t="shared" si="213"/>
        <v>59.33</v>
      </c>
      <c r="B3455">
        <v>34.33</v>
      </c>
      <c r="C3455" s="1">
        <f t="shared" si="214"/>
        <v>1.3506946819999999</v>
      </c>
      <c r="D3455">
        <f t="shared" si="215"/>
        <v>67534.734099999987</v>
      </c>
      <c r="E3455" s="8">
        <f>IF($B3455&lt;$B$9,      E3454+($B$5*E3454+$B$7*$B$6+$B$8*($D3455-$B$6))*$B$20,           E3454+($B$5*E3454-$B$12)*$B$20)</f>
        <v>591182.46396784845</v>
      </c>
      <c r="G3455" s="4">
        <v>418448.26159196225</v>
      </c>
      <c r="I3455" s="4">
        <f>IF($B3455&lt;$B$9,      I3454+($B$5*I3454+$B$7*$B$6+$K$18*($D3455-$B$6))*$B$20,           I3454+($B$5*I3454-$K$16)*$B$20)</f>
        <v>508033.2812196805</v>
      </c>
      <c r="J3455">
        <f xml:space="preserve">          IF($B3455&lt;=$B$9,        $D3455-$B$7*$B$6-$K$18*($D3455-$B$6), $K$16)</f>
        <v>58962.455291985068</v>
      </c>
      <c r="K3455">
        <f t="shared" si="216"/>
        <v>145.44507392242423</v>
      </c>
      <c r="M3455" s="4">
        <f>IF($B3455&lt;$B$9,      M3454+($B$5*M3454+$B$7*$B$6+O$18*($D3455-$B$6))*$B$20,           M3454+($B$5*M3454-O$16)*$B$20)</f>
        <v>507920.95426321088</v>
      </c>
      <c r="N3455">
        <f>IF($B3455&lt;=$B$9,        $D3455-$B$7*$B$6-$O$18*($D3455-$B$6),          $O$16)</f>
        <v>58964.735816961453</v>
      </c>
      <c r="O3455">
        <f>EXP(-$O$17*$B3455)*LN(N3455)</f>
        <v>3.3034022635190254</v>
      </c>
      <c r="Q3455" s="4">
        <f>IF($B3455&lt;$B$9,      Q3454+($B$5*Q3454+$B$7*$B$6+$S$18*($D3455-$B$6))*$B$20,           Q3454+($B$5*Q3454-$S$16)*$B$20)</f>
        <v>634366.01456182124</v>
      </c>
      <c r="R3455">
        <f>IF($B3455&lt;=$B$9,        $D3455-$B$7*$B$6-$S$18*($D3455-$B$6),          $S$16)</f>
        <v>56397.577164999995</v>
      </c>
      <c r="S3455">
        <f>EXP(-$S$17*$B3455)*($J3455^(1-S$20)-1)/(1-S$20)</f>
        <v>0.30072262218078299</v>
      </c>
    </row>
    <row r="3456" spans="1:19" x14ac:dyDescent="0.3">
      <c r="A3456">
        <f t="shared" si="213"/>
        <v>59.339999999999996</v>
      </c>
      <c r="B3456">
        <v>34.339999999999996</v>
      </c>
      <c r="C3456" s="1">
        <f t="shared" si="214"/>
        <v>1.3505839280000003</v>
      </c>
      <c r="D3456">
        <f t="shared" si="215"/>
        <v>67529.196400000015</v>
      </c>
      <c r="E3456" s="8">
        <f>IF($B3456&lt;$B$9,      E3455+($B$5*E3455+$B$7*$B$6+$B$8*($D3456-$B$6))*$B$20,           E3455+($B$5*E3455-$B$12)*$B$20)</f>
        <v>591491.96541943715</v>
      </c>
      <c r="G3456" s="4">
        <v>418662.24767991941</v>
      </c>
      <c r="I3456" s="4">
        <f>IF($B3456&lt;$B$9,      I3455+($B$5*I3455+$B$7*$B$6+$K$18*($D3456-$B$6))*$B$20,           I3455+($B$5*I3455-$K$16)*$B$20)</f>
        <v>508296.80437446054</v>
      </c>
      <c r="J3456">
        <f xml:space="preserve">          IF($B3456&lt;=$B$9,        $D3456-$B$7*$B$6-$K$18*($D3456-$B$6), $K$16)</f>
        <v>58958.045764687471</v>
      </c>
      <c r="K3456">
        <f t="shared" si="216"/>
        <v>145.3887177932767</v>
      </c>
      <c r="M3456" s="4">
        <f>IF($B3456&lt;$B$9,      M3455+($B$5*M3455+$B$7*$B$6+O$18*($D3456-$B$6))*$B$20,           M3455+($B$5*M3455-O$16)*$B$20)</f>
        <v>508184.41530550853</v>
      </c>
      <c r="N3456">
        <f>IF($B3456&lt;=$B$9,        $D3456-$B$7*$B$6-$O$18*($D3456-$B$6),          $O$16)</f>
        <v>58960.32556944403</v>
      </c>
      <c r="O3456">
        <f>EXP(-$O$17*$B3456)*LN(N3456)</f>
        <v>3.3022237892382496</v>
      </c>
      <c r="Q3456" s="4">
        <f>IF($B3456&lt;$B$9,      Q3455+($B$5*Q3455+$B$7*$B$6+$S$18*($D3456-$B$6))*$B$20,           Q3455+($B$5*Q3455-$S$16)*$B$20)</f>
        <v>634699.39485431788</v>
      </c>
      <c r="R3456">
        <f>IF($B3456&lt;=$B$9,        $D3456-$B$7*$B$6-$S$18*($D3456-$B$6),          $S$16)</f>
        <v>56393.977660000011</v>
      </c>
      <c r="S3456">
        <f>EXP(-$S$17*$B3456)*($J3456^(1-S$20)-1)/(1-S$20)</f>
        <v>0.30061738729880699</v>
      </c>
    </row>
    <row r="3457" spans="1:19" x14ac:dyDescent="0.3">
      <c r="A3457">
        <f t="shared" si="213"/>
        <v>59.349999999999994</v>
      </c>
      <c r="B3457">
        <v>34.349999999999994</v>
      </c>
      <c r="C3457" s="1">
        <f t="shared" si="214"/>
        <v>1.35047305</v>
      </c>
      <c r="D3457">
        <f t="shared" si="215"/>
        <v>67523.652499999997</v>
      </c>
      <c r="E3457" s="8">
        <f>IF($B3457&lt;$B$9,      E3456+($B$5*E3456+$B$7*$B$6+$B$8*($D3457-$B$6))*$B$20,           E3456+($B$5*E3456-$B$12)*$B$20)</f>
        <v>591801.55856483395</v>
      </c>
      <c r="G3457" s="4">
        <v>418876.30311910738</v>
      </c>
      <c r="I3457" s="4">
        <f>IF($B3457&lt;$B$9,      I3456+($B$5*I3456+$B$7*$B$6+$K$18*($D3457-$B$6))*$B$20,           I3456+($B$5*I3456-$K$16)*$B$20)</f>
        <v>508560.40846798668</v>
      </c>
      <c r="J3457">
        <f xml:space="preserve">          IF($B3457&lt;=$B$9,        $D3457-$B$7*$B$6-$K$18*($D3457-$B$6), $K$16)</f>
        <v>58953.631300490175</v>
      </c>
      <c r="K3457">
        <f t="shared" si="216"/>
        <v>145.33237698126234</v>
      </c>
      <c r="M3457" s="4">
        <f>IF($B3457&lt;$B$9,      M3456+($B$5*M3456+$B$7*$B$6+O$18*($D3457-$B$6))*$B$20,           M3456+($B$5*M3456-O$16)*$B$20)</f>
        <v>508447.95727202325</v>
      </c>
      <c r="N3457">
        <f>IF($B3457&lt;=$B$9,        $D3457-$B$7*$B$6-$O$18*($D3457-$B$6),          $O$16)</f>
        <v>58955.910384220551</v>
      </c>
      <c r="O3457">
        <f>EXP(-$O$17*$B3457)*LN(N3457)</f>
        <v>3.3010457083694549</v>
      </c>
      <c r="Q3457" s="4">
        <f>IF($B3457&lt;$B$9,      Q3456+($B$5*Q3456+$B$7*$B$6+$S$18*($D3457-$B$6))*$B$20,           Q3456+($B$5*Q3456-$S$16)*$B$20)</f>
        <v>635032.8724262669</v>
      </c>
      <c r="R3457">
        <f>IF($B3457&lt;=$B$9,        $D3457-$B$7*$B$6-$S$18*($D3457-$B$6),          $S$16)</f>
        <v>56390.374125000002</v>
      </c>
      <c r="S3457">
        <f>EXP(-$S$17*$B3457)*($J3457^(1-S$20)-1)/(1-S$20)</f>
        <v>0.30051218924224438</v>
      </c>
    </row>
    <row r="3458" spans="1:19" x14ac:dyDescent="0.3">
      <c r="A3458">
        <f t="shared" si="213"/>
        <v>59.36</v>
      </c>
      <c r="B3458">
        <v>34.36</v>
      </c>
      <c r="C3458" s="1">
        <f t="shared" si="214"/>
        <v>1.3503620480000003</v>
      </c>
      <c r="D3458">
        <f t="shared" si="215"/>
        <v>67518.102400000018</v>
      </c>
      <c r="E3458" s="8">
        <f>IF($B3458&lt;$B$9,      E3457+($B$5*E3457+$B$7*$B$6+$B$8*($D3458-$B$6))*$B$20,           E3457+($B$5*E3457-$B$12)*$B$20)</f>
        <v>592111.2434175316</v>
      </c>
      <c r="G3458" s="4">
        <v>419090.42792759906</v>
      </c>
      <c r="I3458" s="4">
        <f>IF($B3458&lt;$B$9,      I3457+($B$5*I3457+$B$7*$B$6+$K$18*($D3458-$B$6))*$B$20,           I3457+($B$5*I3457-$K$16)*$B$20)</f>
        <v>508824.09351595654</v>
      </c>
      <c r="J3458">
        <f xml:space="preserve">          IF($B3458&lt;=$B$9,        $D3458-$B$7*$B$6-$K$18*($D3458-$B$6), $K$16)</f>
        <v>58949.211899393253</v>
      </c>
      <c r="K3458">
        <f t="shared" si="216"/>
        <v>145.27605148406292</v>
      </c>
      <c r="M3458" s="4">
        <f>IF($B3458&lt;$B$9,      M3457+($B$5*M3457+$B$7*$B$6+O$18*($D3458-$B$6))*$B$20,           M3457+($B$5*M3457-O$16)*$B$20)</f>
        <v>508711.58017845557</v>
      </c>
      <c r="N3458">
        <f>IF($B3458&lt;=$B$9,        $D3458-$B$7*$B$6-$O$18*($D3458-$B$6),          $O$16)</f>
        <v>58951.490261291096</v>
      </c>
      <c r="O3458">
        <f>EXP(-$O$17*$B3458)*LN(N3458)</f>
        <v>3.2998680207851034</v>
      </c>
      <c r="Q3458" s="4">
        <f>IF($B3458&lt;$B$9,      Q3457+($B$5*Q3457+$B$7*$B$6+$S$18*($D3458-$B$6))*$B$20,           Q3457+($B$5*Q3457-$S$16)*$B$20)</f>
        <v>635366.44729001611</v>
      </c>
      <c r="R3458">
        <f>IF($B3458&lt;=$B$9,        $D3458-$B$7*$B$6-$S$18*($D3458-$B$6),          $S$16)</f>
        <v>56386.766560000011</v>
      </c>
      <c r="S3458">
        <f>EXP(-$S$17*$B3458)*($J3458^(1-S$20)-1)/(1-S$20)</f>
        <v>0.3004070279982084</v>
      </c>
    </row>
    <row r="3459" spans="1:19" x14ac:dyDescent="0.3">
      <c r="A3459">
        <f t="shared" si="213"/>
        <v>59.37</v>
      </c>
      <c r="B3459">
        <v>34.369999999999997</v>
      </c>
      <c r="C3459" s="1">
        <f t="shared" si="214"/>
        <v>1.3502509220000001</v>
      </c>
      <c r="D3459">
        <f t="shared" si="215"/>
        <v>67512.546100000007</v>
      </c>
      <c r="E3459" s="8">
        <f>IF($B3459&lt;$B$9,      E3458+($B$5*E3458+$B$7*$B$6+$B$8*($D3459-$B$6))*$B$20,           E3458+($B$5*E3458-$B$12)*$B$20)</f>
        <v>592421.01999102777</v>
      </c>
      <c r="G3459" s="4">
        <v>419304.62212347373</v>
      </c>
      <c r="I3459" s="4">
        <f>IF($B3459&lt;$B$9,      I3458+($B$5*I3458+$B$7*$B$6+$K$18*($D3459-$B$6))*$B$20,           I3458+($B$5*I3458-$K$16)*$B$20)</f>
        <v>509087.85953407316</v>
      </c>
      <c r="J3459">
        <f xml:space="preserve">          IF($B3459&lt;=$B$9,        $D3459-$B$7*$B$6-$K$18*($D3459-$B$6), $K$16)</f>
        <v>58944.787561396653</v>
      </c>
      <c r="K3459">
        <f t="shared" si="216"/>
        <v>145.21974129935882</v>
      </c>
      <c r="M3459" s="4">
        <f>IF($B3459&lt;$B$9,      M3458+($B$5*M3458+$B$7*$B$6+O$18*($D3459-$B$6))*$B$20,           M3458+($B$5*M3458-O$16)*$B$20)</f>
        <v>508975.28404051147</v>
      </c>
      <c r="N3459">
        <f>IF($B3459&lt;=$B$9,        $D3459-$B$7*$B$6-$O$18*($D3459-$B$6),          $O$16)</f>
        <v>58947.06520065559</v>
      </c>
      <c r="O3459">
        <f>EXP(-$O$17*$B3459)*LN(N3459)</f>
        <v>3.2986907263576959</v>
      </c>
      <c r="Q3459" s="4">
        <f>IF($B3459&lt;$B$9,      Q3458+($B$5*Q3458+$B$7*$B$6+$S$18*($D3459-$B$6))*$B$20,           Q3458+($B$5*Q3458-$S$16)*$B$20)</f>
        <v>635700.11945791764</v>
      </c>
      <c r="R3459">
        <f>IF($B3459&lt;=$B$9,        $D3459-$B$7*$B$6-$S$18*($D3459-$B$6),          $S$16)</f>
        <v>56383.154965000009</v>
      </c>
      <c r="S3459">
        <f>EXP(-$S$17*$B3459)*($J3459^(1-S$20)-1)/(1-S$20)</f>
        <v>0.30030190355381731</v>
      </c>
    </row>
    <row r="3460" spans="1:19" x14ac:dyDescent="0.3">
      <c r="A3460">
        <f t="shared" si="213"/>
        <v>59.379999999999995</v>
      </c>
      <c r="B3460">
        <v>34.379999999999995</v>
      </c>
      <c r="C3460" s="1">
        <f t="shared" si="214"/>
        <v>1.3501396719999998</v>
      </c>
      <c r="D3460">
        <f t="shared" si="215"/>
        <v>67506.983599999992</v>
      </c>
      <c r="E3460" s="8">
        <f>IF($B3460&lt;$B$9,      E3459+($B$5*E3459+$B$7*$B$6+$B$8*($D3460-$B$6))*$B$20,           E3459+($B$5*E3459-$B$12)*$B$20)</f>
        <v>592730.88829882466</v>
      </c>
      <c r="G3460" s="4">
        <v>419518.88572481694</v>
      </c>
      <c r="I3460" s="4">
        <f>IF($B3460&lt;$B$9,      I3459+($B$5*I3459+$B$7*$B$6+$K$18*($D3460-$B$6))*$B$20,           I3459+($B$5*I3459-$K$16)*$B$20)</f>
        <v>509351.70653804508</v>
      </c>
      <c r="J3460">
        <f xml:space="preserve">          IF($B3460&lt;=$B$9,        $D3460-$B$7*$B$6-$K$18*($D3460-$B$6), $K$16)</f>
        <v>58940.358286500385</v>
      </c>
      <c r="K3460">
        <f t="shared" si="216"/>
        <v>145.16344642482881</v>
      </c>
      <c r="M3460" s="4">
        <f>IF($B3460&lt;$B$9,      M3459+($B$5*M3459+$B$7*$B$6+O$18*($D3460-$B$6))*$B$20,           M3459+($B$5*M3459-O$16)*$B$20)</f>
        <v>509239.06887390249</v>
      </c>
      <c r="N3460">
        <f>IF($B3460&lt;=$B$9,        $D3460-$B$7*$B$6-$O$18*($D3460-$B$6),          $O$16)</f>
        <v>58942.635202314064</v>
      </c>
      <c r="O3460">
        <f>EXP(-$O$17*$B3460)*LN(N3460)</f>
        <v>3.2975138249597613</v>
      </c>
      <c r="Q3460" s="4">
        <f>IF($B3460&lt;$B$9,      Q3459+($B$5*Q3459+$B$7*$B$6+$S$18*($D3460-$B$6))*$B$20,           Q3459+($B$5*Q3459-$S$16)*$B$20)</f>
        <v>636033.88894232793</v>
      </c>
      <c r="R3460">
        <f>IF($B3460&lt;=$B$9,        $D3460-$B$7*$B$6-$S$18*($D3460-$B$6),          $S$16)</f>
        <v>56379.539339999996</v>
      </c>
      <c r="S3460">
        <f>EXP(-$S$17*$B3460)*($J3460^(1-S$20)-1)/(1-S$20)</f>
        <v>0.3001968158961934</v>
      </c>
    </row>
    <row r="3461" spans="1:19" x14ac:dyDescent="0.3">
      <c r="A3461">
        <f t="shared" si="213"/>
        <v>59.39</v>
      </c>
      <c r="B3461">
        <v>34.39</v>
      </c>
      <c r="C3461" s="1">
        <f t="shared" si="214"/>
        <v>1.350028298</v>
      </c>
      <c r="D3461">
        <f t="shared" si="215"/>
        <v>67501.414900000003</v>
      </c>
      <c r="E3461" s="8">
        <f>IF($B3461&lt;$B$9,      E3460+($B$5*E3460+$B$7*$B$6+$B$8*($D3461-$B$6))*$B$20,           E3460+($B$5*E3460-$B$12)*$B$20)</f>
        <v>593040.84835442924</v>
      </c>
      <c r="G3461" s="4">
        <v>419733.2187497206</v>
      </c>
      <c r="I3461" s="4">
        <f>IF($B3461&lt;$B$9,      I3460+($B$5*I3460+$B$7*$B$6+$K$18*($D3461-$B$6))*$B$20,           I3460+($B$5*I3460-$K$16)*$B$20)</f>
        <v>509615.63454358635</v>
      </c>
      <c r="J3461">
        <f xml:space="preserve">          IF($B3461&lt;=$B$9,        $D3461-$B$7*$B$6-$K$18*($D3461-$B$6), $K$16)</f>
        <v>58935.924074704475</v>
      </c>
      <c r="K3461">
        <f t="shared" si="216"/>
        <v>145.10716685815032</v>
      </c>
      <c r="M3461" s="4">
        <f>IF($B3461&lt;$B$9,      M3460+($B$5*M3460+$B$7*$B$6+O$18*($D3461-$B$6))*$B$20,           M3460+($B$5*M3460-O$16)*$B$20)</f>
        <v>509502.93469434569</v>
      </c>
      <c r="N3461">
        <f>IF($B3461&lt;=$B$9,        $D3461-$B$7*$B$6-$O$18*($D3461-$B$6),          $O$16)</f>
        <v>58938.200266266547</v>
      </c>
      <c r="O3461">
        <f>EXP(-$O$17*$B3461)*LN(N3461)</f>
        <v>3.2963373164638656</v>
      </c>
      <c r="Q3461" s="4">
        <f>IF($B3461&lt;$B$9,      Q3460+($B$5*Q3460+$B$7*$B$6+$S$18*($D3461-$B$6))*$B$20,           Q3460+($B$5*Q3460-$S$16)*$B$20)</f>
        <v>636367.75575560774</v>
      </c>
      <c r="R3461">
        <f>IF($B3461&lt;=$B$9,        $D3461-$B$7*$B$6-$S$18*($D3461-$B$6),          $S$16)</f>
        <v>56375.919685000001</v>
      </c>
      <c r="S3461">
        <f>EXP(-$S$17*$B3461)*($J3461^(1-S$20)-1)/(1-S$20)</f>
        <v>0.30009176501246365</v>
      </c>
    </row>
    <row r="3462" spans="1:19" x14ac:dyDescent="0.3">
      <c r="A3462">
        <f t="shared" si="213"/>
        <v>59.4</v>
      </c>
      <c r="B3462">
        <v>34.4</v>
      </c>
      <c r="C3462" s="1">
        <f t="shared" si="214"/>
        <v>1.3499167999999997</v>
      </c>
      <c r="D3462">
        <f t="shared" si="215"/>
        <v>67495.839999999982</v>
      </c>
      <c r="E3462" s="8">
        <f>IF($B3462&lt;$B$9,      E3461+($B$5*E3461+$B$7*$B$6+$B$8*($D3462-$B$6))*$B$20,           E3461+($B$5*E3461-$B$12)*$B$20)</f>
        <v>593350.90017135325</v>
      </c>
      <c r="G3462" s="4">
        <v>419947.62121628301</v>
      </c>
      <c r="I3462" s="4">
        <f>IF($B3462&lt;$B$9,      I3461+($B$5*I3461+$B$7*$B$6+$K$18*($D3462-$B$6))*$B$20,           I3461+($B$5*I3461-$K$16)*$B$20)</f>
        <v>509879.64356641652</v>
      </c>
      <c r="J3462">
        <f xml:space="preserve">          IF($B3462&lt;=$B$9,        $D3462-$B$7*$B$6-$K$18*($D3462-$B$6), $K$16)</f>
        <v>58931.484926008881</v>
      </c>
      <c r="K3462">
        <f t="shared" si="216"/>
        <v>145.05090259699932</v>
      </c>
      <c r="M3462" s="4">
        <f>IF($B3462&lt;$B$9,      M3461+($B$5*M3461+$B$7*$B$6+O$18*($D3462-$B$6))*$B$20,           M3461+($B$5*M3461-O$16)*$B$20)</f>
        <v>509766.8815175636</v>
      </c>
      <c r="N3462">
        <f>IF($B3462&lt;=$B$9,        $D3462-$B$7*$B$6-$O$18*($D3462-$B$6),          $O$16)</f>
        <v>58933.760392512981</v>
      </c>
      <c r="O3462">
        <f>EXP(-$O$17*$B3462)*LN(N3462)</f>
        <v>3.295161200742609</v>
      </c>
      <c r="Q3462" s="4">
        <f>IF($B3462&lt;$B$9,      Q3461+($B$5*Q3461+$B$7*$B$6+$S$18*($D3462-$B$6))*$B$20,           Q3461+($B$5*Q3461-$S$16)*$B$20)</f>
        <v>636701.71991012222</v>
      </c>
      <c r="R3462">
        <f>IF($B3462&lt;=$B$9,        $D3462-$B$7*$B$6-$S$18*($D3462-$B$6),          $S$16)</f>
        <v>56372.295999999988</v>
      </c>
      <c r="S3462">
        <f>EXP(-$S$17*$B3462)*($J3462^(1-S$20)-1)/(1-S$20)</f>
        <v>0.29998675088975962</v>
      </c>
    </row>
    <row r="3463" spans="1:19" x14ac:dyDescent="0.3">
      <c r="A3463">
        <f t="shared" si="213"/>
        <v>59.41</v>
      </c>
      <c r="B3463">
        <v>34.409999999999997</v>
      </c>
      <c r="C3463" s="1">
        <f t="shared" si="214"/>
        <v>1.3498051780000004</v>
      </c>
      <c r="D3463">
        <f t="shared" si="215"/>
        <v>67490.258900000015</v>
      </c>
      <c r="E3463" s="8">
        <f>IF($B3463&lt;$B$9,      E3462+($B$5*E3462+$B$7*$B$6+$B$8*($D3463-$B$6))*$B$20,           E3462+($B$5*E3462-$B$12)*$B$20)</f>
        <v>593661.04376311321</v>
      </c>
      <c r="G3463" s="4">
        <v>420162.0931426087</v>
      </c>
      <c r="I3463" s="4">
        <f>IF($B3463&lt;$B$9,      I3462+($B$5*I3462+$B$7*$B$6+$K$18*($D3463-$B$6))*$B$20,           I3462+($B$5*I3462-$K$16)*$B$20)</f>
        <v>510143.73362226062</v>
      </c>
      <c r="J3463">
        <f xml:space="preserve">          IF($B3463&lt;=$B$9,        $D3463-$B$7*$B$6-$K$18*($D3463-$B$6), $K$16)</f>
        <v>58927.040840413669</v>
      </c>
      <c r="K3463">
        <f t="shared" si="216"/>
        <v>144.99465363905034</v>
      </c>
      <c r="M3463" s="4">
        <f>IF($B3463&lt;$B$9,      M3462+($B$5*M3462+$B$7*$B$6+O$18*($D3463-$B$6))*$B$20,           M3462+($B$5*M3462-O$16)*$B$20)</f>
        <v>510030.90935928421</v>
      </c>
      <c r="N3463">
        <f>IF($B3463&lt;=$B$9,        $D3463-$B$7*$B$6-$O$18*($D3463-$B$6),          $O$16)</f>
        <v>58929.315581053452</v>
      </c>
      <c r="O3463">
        <f>EXP(-$O$17*$B3463)*LN(N3463)</f>
        <v>3.293985477668623</v>
      </c>
      <c r="Q3463" s="4">
        <f>IF($B3463&lt;$B$9,      Q3462+($B$5*Q3462+$B$7*$B$6+$S$18*($D3463-$B$6))*$B$20,           Q3462+($B$5*Q3462-$S$16)*$B$20)</f>
        <v>637035.78141824075</v>
      </c>
      <c r="R3463">
        <f>IF($B3463&lt;=$B$9,        $D3463-$B$7*$B$6-$S$18*($D3463-$B$6),          $S$16)</f>
        <v>56368.668285000007</v>
      </c>
      <c r="S3463">
        <f>EXP(-$S$17*$B3463)*($J3463^(1-S$20)-1)/(1-S$20)</f>
        <v>0.29988177351521716</v>
      </c>
    </row>
    <row r="3464" spans="1:19" x14ac:dyDescent="0.3">
      <c r="A3464">
        <f t="shared" si="213"/>
        <v>59.419999999999995</v>
      </c>
      <c r="B3464">
        <v>34.419999999999995</v>
      </c>
      <c r="C3464" s="1">
        <f t="shared" si="214"/>
        <v>1.349693432</v>
      </c>
      <c r="D3464">
        <f t="shared" si="215"/>
        <v>67484.671600000001</v>
      </c>
      <c r="E3464" s="8">
        <f>IF($B3464&lt;$B$9,      E3463+($B$5*E3463+$B$7*$B$6+$B$8*($D3464-$B$6))*$B$20,           E3463+($B$5*E3463-$B$12)*$B$20)</f>
        <v>593971.27914323029</v>
      </c>
      <c r="G3464" s="4">
        <v>420376.63454680861</v>
      </c>
      <c r="I3464" s="4">
        <f>IF($B3464&lt;$B$9,      I3463+($B$5*I3463+$B$7*$B$6+$K$18*($D3464-$B$6))*$B$20,           I3463+($B$5*I3463-$K$16)*$B$20)</f>
        <v>510407.90472684923</v>
      </c>
      <c r="J3464">
        <f xml:space="preserve">          IF($B3464&lt;=$B$9,        $D3464-$B$7*$B$6-$K$18*($D3464-$B$6), $K$16)</f>
        <v>58922.591817918765</v>
      </c>
      <c r="K3464">
        <f t="shared" si="216"/>
        <v>144.93841998197635</v>
      </c>
      <c r="M3464" s="4">
        <f>IF($B3464&lt;$B$9,      M3463+($B$5*M3463+$B$7*$B$6+O$18*($D3464-$B$6))*$B$20,           M3463+($B$5*M3463-O$16)*$B$20)</f>
        <v>510295.01823524106</v>
      </c>
      <c r="N3464">
        <f>IF($B3464&lt;=$B$9,        $D3464-$B$7*$B$6-$O$18*($D3464-$B$6),          $O$16)</f>
        <v>58924.865831887859</v>
      </c>
      <c r="O3464">
        <f>EXP(-$O$17*$B3464)*LN(N3464)</f>
        <v>3.2928101471145768</v>
      </c>
      <c r="Q3464" s="4">
        <f>IF($B3464&lt;$B$9,      Q3463+($B$5*Q3463+$B$7*$B$6+$S$18*($D3464-$B$6))*$B$20,           Q3463+($B$5*Q3463-$S$16)*$B$20)</f>
        <v>637369.94029233709</v>
      </c>
      <c r="R3464">
        <f>IF($B3464&lt;=$B$9,        $D3464-$B$7*$B$6-$S$18*($D3464-$B$6),          $S$16)</f>
        <v>56365.036540000001</v>
      </c>
      <c r="S3464">
        <f>EXP(-$S$17*$B3464)*($J3464^(1-S$20)-1)/(1-S$20)</f>
        <v>0.29977683287597695</v>
      </c>
    </row>
    <row r="3465" spans="1:19" x14ac:dyDescent="0.3">
      <c r="A3465">
        <f t="shared" si="213"/>
        <v>59.43</v>
      </c>
      <c r="B3465">
        <v>34.43</v>
      </c>
      <c r="C3465" s="1">
        <f t="shared" si="214"/>
        <v>1.3495815620000005</v>
      </c>
      <c r="D3465">
        <f t="shared" si="215"/>
        <v>67479.078100000028</v>
      </c>
      <c r="E3465" s="8">
        <f>IF($B3465&lt;$B$9,      E3464+($B$5*E3464+$B$7*$B$6+$B$8*($D3465-$B$6))*$B$20,           E3464+($B$5*E3464-$B$12)*$B$20)</f>
        <v>594281.60632523044</v>
      </c>
      <c r="G3465" s="4">
        <v>420591.24544699996</v>
      </c>
      <c r="I3465" s="4">
        <f>IF($B3465&lt;$B$9,      I3464+($B$5*I3464+$B$7*$B$6+$K$18*($D3465-$B$6))*$B$20,           I3464+($B$5*I3464-$K$16)*$B$20)</f>
        <v>510672.15689591836</v>
      </c>
      <c r="J3465">
        <f xml:space="preserve">          IF($B3465&lt;=$B$9,        $D3465-$B$7*$B$6-$K$18*($D3465-$B$6), $K$16)</f>
        <v>58918.137858524235</v>
      </c>
      <c r="K3465">
        <f t="shared" si="216"/>
        <v>144.88220162344899</v>
      </c>
      <c r="M3465" s="4">
        <f>IF($B3465&lt;$B$9,      M3464+($B$5*M3464+$B$7*$B$6+O$18*($D3465-$B$6))*$B$20,           M3464+($B$5*M3464-O$16)*$B$20)</f>
        <v>510559.20816117321</v>
      </c>
      <c r="N3465">
        <f>IF($B3465&lt;=$B$9,        $D3465-$B$7*$B$6-$O$18*($D3465-$B$6),          $O$16)</f>
        <v>58920.411145016289</v>
      </c>
      <c r="O3465">
        <f>EXP(-$O$17*$B3465)*LN(N3465)</f>
        <v>3.2916352089531671</v>
      </c>
      <c r="Q3465" s="4">
        <f>IF($B3465&lt;$B$9,      Q3464+($B$5*Q3464+$B$7*$B$6+$S$18*($D3465-$B$6))*$B$20,           Q3464+($B$5*Q3464-$S$16)*$B$20)</f>
        <v>637704.19654478936</v>
      </c>
      <c r="R3465">
        <f>IF($B3465&lt;=$B$9,        $D3465-$B$7*$B$6-$S$18*($D3465-$B$6),          $S$16)</f>
        <v>56361.40076500002</v>
      </c>
      <c r="S3465">
        <f>EXP(-$S$17*$B3465)*($J3465^(1-S$20)-1)/(1-S$20)</f>
        <v>0.29967192895918365</v>
      </c>
    </row>
    <row r="3466" spans="1:19" x14ac:dyDescent="0.3">
      <c r="A3466">
        <f t="shared" si="213"/>
        <v>59.44</v>
      </c>
      <c r="B3466">
        <v>34.44</v>
      </c>
      <c r="C3466" s="1">
        <f t="shared" si="214"/>
        <v>1.349469568</v>
      </c>
      <c r="D3466">
        <f t="shared" si="215"/>
        <v>67473.478399999993</v>
      </c>
      <c r="E3466" s="8">
        <f>IF($B3466&lt;$B$9,      E3465+($B$5*E3465+$B$7*$B$6+$B$8*($D3466-$B$6))*$B$20,           E3465+($B$5*E3465-$B$12)*$B$20)</f>
        <v>594592.02532264427</v>
      </c>
      <c r="G3466" s="4">
        <v>420805.92586130643</v>
      </c>
      <c r="I3466" s="4">
        <f>IF($B3466&lt;$B$9,      I3465+($B$5*I3465+$B$7*$B$6+$K$18*($D3466-$B$6))*$B$20,           I3465+($B$5*I3465-$K$16)*$B$20)</f>
        <v>510936.49014520965</v>
      </c>
      <c r="J3466">
        <f xml:space="preserve">          IF($B3466&lt;=$B$9,        $D3466-$B$7*$B$6-$K$18*($D3466-$B$6), $K$16)</f>
        <v>58913.678962229991</v>
      </c>
      <c r="K3466">
        <f t="shared" si="216"/>
        <v>144.82599856113842</v>
      </c>
      <c r="M3466" s="4">
        <f>IF($B3466&lt;$B$9,      M3465+($B$5*M3465+$B$7*$B$6+O$18*($D3466-$B$6))*$B$20,           M3465+($B$5*M3465-O$16)*$B$20)</f>
        <v>510823.47915282525</v>
      </c>
      <c r="N3466">
        <f>IF($B3466&lt;=$B$9,        $D3466-$B$7*$B$6-$O$18*($D3466-$B$6),          $O$16)</f>
        <v>58915.951520438648</v>
      </c>
      <c r="O3466">
        <f>EXP(-$O$17*$B3466)*LN(N3466)</f>
        <v>3.2904606630571318</v>
      </c>
      <c r="Q3466" s="4">
        <f>IF($B3466&lt;$B$9,      Q3465+($B$5*Q3465+$B$7*$B$6+$S$18*($D3466-$B$6))*$B$20,           Q3465+($B$5*Q3465-$S$16)*$B$20)</f>
        <v>638038.55018798006</v>
      </c>
      <c r="R3466">
        <f>IF($B3466&lt;=$B$9,        $D3466-$B$7*$B$6-$S$18*($D3466-$B$6),          $S$16)</f>
        <v>56357.76096</v>
      </c>
      <c r="S3466">
        <f>EXP(-$S$17*$B3466)*($J3466^(1-S$20)-1)/(1-S$20)</f>
        <v>0.29956706175198711</v>
      </c>
    </row>
    <row r="3467" spans="1:19" x14ac:dyDescent="0.3">
      <c r="A3467">
        <f t="shared" si="213"/>
        <v>59.449999999999996</v>
      </c>
      <c r="B3467">
        <v>34.449999999999996</v>
      </c>
      <c r="C3467" s="1">
        <f t="shared" si="214"/>
        <v>1.3493574499999998</v>
      </c>
      <c r="D3467">
        <f t="shared" si="215"/>
        <v>67467.872499999998</v>
      </c>
      <c r="E3467" s="8">
        <f>IF($B3467&lt;$B$9,      E3466+($B$5*E3466+$B$7*$B$6+$B$8*($D3467-$B$6))*$B$20,           E3466+($B$5*E3466-$B$12)*$B$20)</f>
        <v>594902.53614900715</v>
      </c>
      <c r="G3467" s="4">
        <v>421020.67580785789</v>
      </c>
      <c r="I3467" s="4">
        <f>IF($B3467&lt;$B$9,      I3466+($B$5*I3466+$B$7*$B$6+$K$18*($D3467-$B$6))*$B$20,           I3466+($B$5*I3466-$K$16)*$B$20)</f>
        <v>511200.90449047013</v>
      </c>
      <c r="J3467">
        <f xml:space="preserve">          IF($B3467&lt;=$B$9,        $D3467-$B$7*$B$6-$K$18*($D3467-$B$6), $K$16)</f>
        <v>58909.215129036122</v>
      </c>
      <c r="K3467">
        <f t="shared" si="216"/>
        <v>144.7698107927134</v>
      </c>
      <c r="M3467" s="4">
        <f>IF($B3467&lt;$B$9,      M3466+($B$5*M3466+$B$7*$B$6+O$18*($D3467-$B$6))*$B$20,           M3466+($B$5*M3466-O$16)*$B$20)</f>
        <v>511087.83122594719</v>
      </c>
      <c r="N3467">
        <f>IF($B3467&lt;=$B$9,        $D3467-$B$7*$B$6-$O$18*($D3467-$B$6),          $O$16)</f>
        <v>58911.486958155023</v>
      </c>
      <c r="O3467">
        <f>EXP(-$O$17*$B3467)*LN(N3467)</f>
        <v>3.289286509299238</v>
      </c>
      <c r="Q3467" s="4">
        <f>IF($B3467&lt;$B$9,      Q3466+($B$5*Q3466+$B$7*$B$6+$S$18*($D3467-$B$6))*$B$20,           Q3466+($B$5*Q3466-$S$16)*$B$20)</f>
        <v>638373.00123429589</v>
      </c>
      <c r="R3467">
        <f>IF($B3467&lt;=$B$9,        $D3467-$B$7*$B$6-$S$18*($D3467-$B$6),          $S$16)</f>
        <v>56354.117124999997</v>
      </c>
      <c r="S3467">
        <f>EXP(-$S$17*$B3467)*($J3467^(1-S$20)-1)/(1-S$20)</f>
        <v>0.29946223124154109</v>
      </c>
    </row>
    <row r="3468" spans="1:19" x14ac:dyDescent="0.3">
      <c r="A3468">
        <f t="shared" si="213"/>
        <v>59.46</v>
      </c>
      <c r="B3468">
        <v>34.46</v>
      </c>
      <c r="C3468" s="1">
        <f t="shared" si="214"/>
        <v>1.3492452080000001</v>
      </c>
      <c r="D3468">
        <f t="shared" si="215"/>
        <v>67462.260400000014</v>
      </c>
      <c r="E3468" s="8">
        <f>IF($B3468&lt;$B$9,      E3467+($B$5*E3467+$B$7*$B$6+$B$8*($D3468-$B$6))*$B$20,           E3467+($B$5*E3467-$B$12)*$B$20)</f>
        <v>595213.13881785935</v>
      </c>
      <c r="G3468" s="4">
        <v>421235.49530479062</v>
      </c>
      <c r="I3468" s="4">
        <f>IF($B3468&lt;$B$9,      I3467+($B$5*I3467+$B$7*$B$6+$K$18*($D3468-$B$6))*$B$20,           I3467+($B$5*I3467-$K$16)*$B$20)</f>
        <v>511465.39994745236</v>
      </c>
      <c r="J3468">
        <f xml:space="preserve">          IF($B3468&lt;=$B$9,        $D3468-$B$7*$B$6-$K$18*($D3468-$B$6), $K$16)</f>
        <v>58904.746358942597</v>
      </c>
      <c r="K3468">
        <f t="shared" si="216"/>
        <v>144.71363831584117</v>
      </c>
      <c r="M3468" s="4">
        <f>IF($B3468&lt;$B$9,      M3467+($B$5*M3467+$B$7*$B$6+O$18*($D3468-$B$6))*$B$20,           M3467+($B$5*M3467-O$16)*$B$20)</f>
        <v>511352.2643962946</v>
      </c>
      <c r="N3468">
        <f>IF($B3468&lt;=$B$9,        $D3468-$B$7*$B$6-$O$18*($D3468-$B$6),          $O$16)</f>
        <v>58907.017458165392</v>
      </c>
      <c r="O3468">
        <f>EXP(-$O$17*$B3468)*LN(N3468)</f>
        <v>3.2881127475522871</v>
      </c>
      <c r="Q3468" s="4">
        <f>IF($B3468&lt;$B$9,      Q3467+($B$5*Q3467+$B$7*$B$6+$S$18*($D3468-$B$6))*$B$20,           Q3467+($B$5*Q3467-$S$16)*$B$20)</f>
        <v>638707.54969612788</v>
      </c>
      <c r="R3468">
        <f>IF($B3468&lt;=$B$9,        $D3468-$B$7*$B$6-$S$18*($D3468-$B$6),          $S$16)</f>
        <v>56350.469260000013</v>
      </c>
      <c r="S3468">
        <f>EXP(-$S$17*$B3468)*($J3468^(1-S$20)-1)/(1-S$20)</f>
        <v>0.29935743741500398</v>
      </c>
    </row>
    <row r="3469" spans="1:19" x14ac:dyDescent="0.3">
      <c r="A3469">
        <f t="shared" si="213"/>
        <v>59.47</v>
      </c>
      <c r="B3469">
        <v>34.47</v>
      </c>
      <c r="C3469" s="1">
        <f t="shared" si="214"/>
        <v>1.3491328419999999</v>
      </c>
      <c r="D3469">
        <f t="shared" si="215"/>
        <v>67456.642099999997</v>
      </c>
      <c r="E3469" s="8">
        <f>IF($B3469&lt;$B$9,      E3468+($B$5*E3468+$B$7*$B$6+$B$8*($D3469-$B$6))*$B$20,           E3468+($B$5*E3468-$B$12)*$B$20)</f>
        <v>595523.83334274555</v>
      </c>
      <c r="G3469" s="4">
        <v>421450.38437024731</v>
      </c>
      <c r="I3469" s="4">
        <f>IF($B3469&lt;$B$9,      I3468+($B$5*I3468+$B$7*$B$6+$K$18*($D3469-$B$6))*$B$20,           I3468+($B$5*I3468-$K$16)*$B$20)</f>
        <v>511729.97653191449</v>
      </c>
      <c r="J3469">
        <f xml:space="preserve">          IF($B3469&lt;=$B$9,        $D3469-$B$7*$B$6-$K$18*($D3469-$B$6), $K$16)</f>
        <v>58900.272651949388</v>
      </c>
      <c r="K3469">
        <f t="shared" si="216"/>
        <v>144.65748112818758</v>
      </c>
      <c r="M3469" s="4">
        <f>IF($B3469&lt;$B$9,      M3468+($B$5*M3468+$B$7*$B$6+O$18*($D3469-$B$6))*$B$20,           M3468+($B$5*M3468-O$16)*$B$20)</f>
        <v>511616.77867962862</v>
      </c>
      <c r="N3469">
        <f>IF($B3469&lt;=$B$9,        $D3469-$B$7*$B$6-$O$18*($D3469-$B$6),          $O$16)</f>
        <v>58902.543020469719</v>
      </c>
      <c r="O3469">
        <f>EXP(-$O$17*$B3469)*LN(N3469)</f>
        <v>3.2869393776891163</v>
      </c>
      <c r="Q3469" s="4">
        <f>IF($B3469&lt;$B$9,      Q3468+($B$5*Q3468+$B$7*$B$6+$S$18*($D3469-$B$6))*$B$20,           Q3468+($B$5*Q3468-$S$16)*$B$20)</f>
        <v>639042.19558587158</v>
      </c>
      <c r="R3469">
        <f>IF($B3469&lt;=$B$9,        $D3469-$B$7*$B$6-$S$18*($D3469-$B$6),          $S$16)</f>
        <v>56346.817364999995</v>
      </c>
      <c r="S3469">
        <f>EXP(-$S$17*$B3469)*($J3469^(1-S$20)-1)/(1-S$20)</f>
        <v>0.29925268025953894</v>
      </c>
    </row>
    <row r="3470" spans="1:19" x14ac:dyDescent="0.3">
      <c r="A3470">
        <f t="shared" si="213"/>
        <v>59.48</v>
      </c>
      <c r="B3470">
        <v>34.479999999999997</v>
      </c>
      <c r="C3470" s="1">
        <f t="shared" si="214"/>
        <v>1.3490203520000004</v>
      </c>
      <c r="D3470">
        <f t="shared" si="215"/>
        <v>67451.017600000021</v>
      </c>
      <c r="E3470" s="8">
        <f>IF($B3470&lt;$B$9,      E3469+($B$5*E3469+$B$7*$B$6+$B$8*($D3470-$B$6))*$B$20,           E3469+($B$5*E3469-$B$12)*$B$20)</f>
        <v>595834.61973721546</v>
      </c>
      <c r="G3470" s="4">
        <v>421665.34302237688</v>
      </c>
      <c r="I3470" s="4">
        <f>IF($B3470&lt;$B$9,      I3469+($B$5*I3469+$B$7*$B$6+$K$18*($D3470-$B$6))*$B$20,           I3469+($B$5*I3469-$K$16)*$B$20)</f>
        <v>511994.6342596201</v>
      </c>
      <c r="J3470">
        <f xml:space="preserve">          IF($B3470&lt;=$B$9,        $D3470-$B$7*$B$6-$K$18*($D3470-$B$6), $K$16)</f>
        <v>58895.79400805656</v>
      </c>
      <c r="K3470">
        <f t="shared" si="216"/>
        <v>144.6013392274171</v>
      </c>
      <c r="M3470" s="4">
        <f>IF($B3470&lt;$B$9,      M3469+($B$5*M3469+$B$7*$B$6+O$18*($D3470-$B$6))*$B$20,           M3469+($B$5*M3469-O$16)*$B$20)</f>
        <v>511881.37409171578</v>
      </c>
      <c r="N3470">
        <f>IF($B3470&lt;=$B$9,        $D3470-$B$7*$B$6-$O$18*($D3470-$B$6),          $O$16)</f>
        <v>58898.063645068061</v>
      </c>
      <c r="O3470">
        <f>EXP(-$O$17*$B3470)*LN(N3470)</f>
        <v>3.2857663995825943</v>
      </c>
      <c r="Q3470" s="4">
        <f>IF($B3470&lt;$B$9,      Q3469+($B$5*Q3469+$B$7*$B$6+$S$18*($D3470-$B$6))*$B$20,           Q3469+($B$5*Q3469-$S$16)*$B$20)</f>
        <v>639376.93891592661</v>
      </c>
      <c r="R3470">
        <f>IF($B3470&lt;=$B$9,        $D3470-$B$7*$B$6-$S$18*($D3470-$B$6),          $S$16)</f>
        <v>56343.161440000011</v>
      </c>
      <c r="S3470">
        <f>EXP(-$S$17*$B3470)*($J3470^(1-S$20)-1)/(1-S$20)</f>
        <v>0.29914795976231334</v>
      </c>
    </row>
    <row r="3471" spans="1:19" x14ac:dyDescent="0.3">
      <c r="A3471">
        <f t="shared" si="213"/>
        <v>59.489999999999995</v>
      </c>
      <c r="B3471">
        <v>34.489999999999995</v>
      </c>
      <c r="C3471" s="1">
        <f t="shared" si="214"/>
        <v>1.3489077379999999</v>
      </c>
      <c r="D3471">
        <f t="shared" si="215"/>
        <v>67445.386899999998</v>
      </c>
      <c r="E3471" s="8">
        <f>IF($B3471&lt;$B$9,      E3470+($B$5*E3470+$B$7*$B$6+$B$8*($D3471-$B$6))*$B$20,           E3470+($B$5*E3470-$B$12)*$B$20)</f>
        <v>596145.49801482353</v>
      </c>
      <c r="G3471" s="4">
        <v>421880.37127933471</v>
      </c>
      <c r="I3471" s="4">
        <f>IF($B3471&lt;$B$9,      I3470+($B$5*I3470+$B$7*$B$6+$K$18*($D3471-$B$6))*$B$20,           I3470+($B$5*I3470-$K$16)*$B$20)</f>
        <v>512259.37314633833</v>
      </c>
      <c r="J3471">
        <f xml:space="preserve">          IF($B3471&lt;=$B$9,        $D3471-$B$7*$B$6-$K$18*($D3471-$B$6), $K$16)</f>
        <v>58891.310427264027</v>
      </c>
      <c r="K3471">
        <f t="shared" si="216"/>
        <v>144.54521261119262</v>
      </c>
      <c r="M3471" s="4">
        <f>IF($B3471&lt;$B$9,      M3470+($B$5*M3470+$B$7*$B$6+O$18*($D3471-$B$6))*$B$20,           M3470+($B$5*M3470-O$16)*$B$20)</f>
        <v>512146.05064832827</v>
      </c>
      <c r="N3471">
        <f>IF($B3471&lt;=$B$9,        $D3471-$B$7*$B$6-$O$18*($D3471-$B$6),          $O$16)</f>
        <v>58893.579331960347</v>
      </c>
      <c r="O3471">
        <f>EXP(-$O$17*$B3471)*LN(N3471)</f>
        <v>3.2845938131056256</v>
      </c>
      <c r="Q3471" s="4">
        <f>IF($B3471&lt;$B$9,      Q3470+($B$5*Q3470+$B$7*$B$6+$S$18*($D3471-$B$6))*$B$20,           Q3470+($B$5*Q3470-$S$16)*$B$20)</f>
        <v>639711.77969869715</v>
      </c>
      <c r="R3471">
        <f>IF($B3471&lt;=$B$9,        $D3471-$B$7*$B$6-$S$18*($D3471-$B$6),          $S$16)</f>
        <v>56339.501485000001</v>
      </c>
      <c r="S3471">
        <f>EXP(-$S$17*$B3471)*($J3471^(1-S$20)-1)/(1-S$20)</f>
        <v>0.29904327591049917</v>
      </c>
    </row>
    <row r="3472" spans="1:19" x14ac:dyDescent="0.3">
      <c r="A3472">
        <f t="shared" si="213"/>
        <v>59.5</v>
      </c>
      <c r="B3472">
        <v>34.5</v>
      </c>
      <c r="C3472" s="1">
        <f t="shared" si="214"/>
        <v>1.3487950000000004</v>
      </c>
      <c r="D3472">
        <f t="shared" si="215"/>
        <v>67439.750000000015</v>
      </c>
      <c r="E3472" s="8">
        <f>IF($B3472&lt;$B$9,      E3471+($B$5*E3471+$B$7*$B$6+$B$8*($D3472-$B$6))*$B$20,           E3471+($B$5*E3471-$B$12)*$B$20)</f>
        <v>596456.46818912867</v>
      </c>
      <c r="G3472" s="4">
        <v>422095.46915928245</v>
      </c>
      <c r="I3472" s="4">
        <f>IF($B3472&lt;$B$9,      I3471+($B$5*I3471+$B$7*$B$6+$K$18*($D3472-$B$6))*$B$20,           I3471+($B$5*I3471-$K$16)*$B$20)</f>
        <v>512524.19320784381</v>
      </c>
      <c r="J3472">
        <f xml:space="preserve">          IF($B3472&lt;=$B$9,        $D3472-$B$7*$B$6-$K$18*($D3472-$B$6), $K$16)</f>
        <v>58886.821909571867</v>
      </c>
      <c r="K3472">
        <f t="shared" si="216"/>
        <v>144.48910127717576</v>
      </c>
      <c r="M3472" s="4">
        <f>IF($B3472&lt;$B$9,      M3471+($B$5*M3471+$B$7*$B$6+O$18*($D3472-$B$6))*$B$20,           M3471+($B$5*M3471-O$16)*$B$20)</f>
        <v>512410.80836524372</v>
      </c>
      <c r="N3472">
        <f>IF($B3472&lt;=$B$9,        $D3472-$B$7*$B$6-$O$18*($D3472-$B$6),          $O$16)</f>
        <v>58889.090081146649</v>
      </c>
      <c r="O3472">
        <f>EXP(-$O$17*$B3472)*LN(N3472)</f>
        <v>3.283421618131146</v>
      </c>
      <c r="Q3472" s="4">
        <f>IF($B3472&lt;$B$9,      Q3471+($B$5*Q3471+$B$7*$B$6+$S$18*($D3472-$B$6))*$B$20,           Q3471+($B$5*Q3471-$S$16)*$B$20)</f>
        <v>640046.71794659167</v>
      </c>
      <c r="R3472">
        <f>IF($B3472&lt;=$B$9,        $D3472-$B$7*$B$6-$S$18*($D3472-$B$6),          $S$16)</f>
        <v>56335.837500000009</v>
      </c>
      <c r="S3472">
        <f>EXP(-$S$17*$B3472)*($J3472^(1-S$20)-1)/(1-S$20)</f>
        <v>0.29893862869127275</v>
      </c>
    </row>
    <row r="3473" spans="1:19" x14ac:dyDescent="0.3">
      <c r="A3473">
        <f t="shared" si="213"/>
        <v>59.51</v>
      </c>
      <c r="B3473">
        <v>34.51</v>
      </c>
      <c r="C3473" s="1">
        <f t="shared" si="214"/>
        <v>1.348682138</v>
      </c>
      <c r="D3473">
        <f t="shared" si="215"/>
        <v>67434.106899999999</v>
      </c>
      <c r="E3473" s="8">
        <f>IF($B3473&lt;$B$9,      E3472+($B$5*E3472+$B$7*$B$6+$B$8*($D3473-$B$6))*$B$20,           E3472+($B$5*E3472-$B$12)*$B$20)</f>
        <v>596767.53027369489</v>
      </c>
      <c r="G3473" s="4">
        <v>422310.63668038818</v>
      </c>
      <c r="I3473" s="4">
        <f>IF($B3473&lt;$B$9,      I3472+($B$5*I3472+$B$7*$B$6+$K$18*($D3473-$B$6))*$B$20,           I3472+($B$5*I3472-$K$16)*$B$20)</f>
        <v>512789.09445991676</v>
      </c>
      <c r="J3473">
        <f xml:space="preserve">          IF($B3473&lt;=$B$9,        $D3473-$B$7*$B$6-$K$18*($D3473-$B$6), $K$16)</f>
        <v>58882.328454980023</v>
      </c>
      <c r="K3473">
        <f t="shared" si="216"/>
        <v>144.43300522302656</v>
      </c>
      <c r="M3473" s="4">
        <f>IF($B3473&lt;$B$9,      M3472+($B$5*M3472+$B$7*$B$6+O$18*($D3473-$B$6))*$B$20,           M3472+($B$5*M3472-O$16)*$B$20)</f>
        <v>512675.64725824527</v>
      </c>
      <c r="N3473">
        <f>IF($B3473&lt;=$B$9,        $D3473-$B$7*$B$6-$O$18*($D3473-$B$6),          $O$16)</f>
        <v>58884.595892626909</v>
      </c>
      <c r="O3473">
        <f>EXP(-$O$17*$B3473)*LN(N3473)</f>
        <v>3.2822498145321273</v>
      </c>
      <c r="Q3473" s="4">
        <f>IF($B3473&lt;$B$9,      Q3472+($B$5*Q3472+$B$7*$B$6+$S$18*($D3473-$B$6))*$B$20,           Q3472+($B$5*Q3472-$S$16)*$B$20)</f>
        <v>640381.75367202295</v>
      </c>
      <c r="R3473">
        <f>IF($B3473&lt;=$B$9,        $D3473-$B$7*$B$6-$S$18*($D3473-$B$6),          $S$16)</f>
        <v>56332.169484999999</v>
      </c>
      <c r="S3473">
        <f>EXP(-$S$17*$B3473)*($J3473^(1-S$20)-1)/(1-S$20)</f>
        <v>0.29883401809181509</v>
      </c>
    </row>
    <row r="3474" spans="1:19" x14ac:dyDescent="0.3">
      <c r="A3474">
        <f t="shared" si="213"/>
        <v>59.519999999999996</v>
      </c>
      <c r="B3474">
        <v>34.519999999999996</v>
      </c>
      <c r="C3474" s="1">
        <f t="shared" si="214"/>
        <v>1.3485691519999996</v>
      </c>
      <c r="D3474">
        <f t="shared" si="215"/>
        <v>67428.45759999998</v>
      </c>
      <c r="E3474" s="8">
        <f>IF($B3474&lt;$B$9,      E3473+($B$5*E3473+$B$7*$B$6+$B$8*($D3474-$B$6))*$B$20,           E3473+($B$5*E3473-$B$12)*$B$20)</f>
        <v>597078.68428209063</v>
      </c>
      <c r="G3474" s="4">
        <v>422525.87386082631</v>
      </c>
      <c r="I3474" s="4">
        <f>IF($B3474&lt;$B$9,      I3473+($B$5*I3473+$B$7*$B$6+$K$18*($D3474-$B$6))*$B$20,           I3473+($B$5*I3473-$K$16)*$B$20)</f>
        <v>513054.07691834285</v>
      </c>
      <c r="J3474">
        <f xml:space="preserve">          IF($B3474&lt;=$B$9,        $D3474-$B$7*$B$6-$K$18*($D3474-$B$6), $K$16)</f>
        <v>58877.830063488516</v>
      </c>
      <c r="K3474">
        <f t="shared" si="216"/>
        <v>144.37692444640376</v>
      </c>
      <c r="M3474" s="4">
        <f>IF($B3474&lt;$B$9,      M3473+($B$5*M3473+$B$7*$B$6+O$18*($D3474-$B$6))*$B$20,           M3473+($B$5*M3473-O$16)*$B$20)</f>
        <v>512940.56734312163</v>
      </c>
      <c r="N3474">
        <f>IF($B3474&lt;=$B$9,        $D3474-$B$7*$B$6-$O$18*($D3474-$B$6),          $O$16)</f>
        <v>58880.096766401148</v>
      </c>
      <c r="O3474">
        <f>EXP(-$O$17*$B3474)*LN(N3474)</f>
        <v>3.2810784021815751</v>
      </c>
      <c r="Q3474" s="4">
        <f>IF($B3474&lt;$B$9,      Q3473+($B$5*Q3473+$B$7*$B$6+$S$18*($D3474-$B$6))*$B$20,           Q3473+($B$5*Q3473-$S$16)*$B$20)</f>
        <v>640716.88688740821</v>
      </c>
      <c r="R3474">
        <f>IF($B3474&lt;=$B$9,        $D3474-$B$7*$B$6-$S$18*($D3474-$B$6),          $S$16)</f>
        <v>56328.497439999985</v>
      </c>
      <c r="S3474">
        <f>EXP(-$S$17*$B3474)*($J3474^(1-S$20)-1)/(1-S$20)</f>
        <v>0.29872944409931163</v>
      </c>
    </row>
    <row r="3475" spans="1:19" x14ac:dyDescent="0.3">
      <c r="A3475">
        <f t="shared" si="213"/>
        <v>59.53</v>
      </c>
      <c r="B3475">
        <v>34.53</v>
      </c>
      <c r="C3475" s="1">
        <f t="shared" si="214"/>
        <v>1.348456042</v>
      </c>
      <c r="D3475">
        <f t="shared" si="215"/>
        <v>67422.802100000001</v>
      </c>
      <c r="E3475" s="8">
        <f>IF($B3475&lt;$B$9,      E3474+($B$5*E3474+$B$7*$B$6+$B$8*($D3475-$B$6))*$B$20,           E3474+($B$5*E3474-$B$12)*$B$20)</f>
        <v>597389.93022788933</v>
      </c>
      <c r="G3475" s="4">
        <v>422741.18071877758</v>
      </c>
      <c r="I3475" s="4">
        <f>IF($B3475&lt;$B$9,      I3474+($B$5*I3474+$B$7*$B$6+$K$18*($D3475-$B$6))*$B$20,           I3474+($B$5*I3474-$K$16)*$B$20)</f>
        <v>513319.14059891331</v>
      </c>
      <c r="J3475">
        <f xml:space="preserve">          IF($B3475&lt;=$B$9,        $D3475-$B$7*$B$6-$K$18*($D3475-$B$6), $K$16)</f>
        <v>58873.326735097377</v>
      </c>
      <c r="K3475">
        <f t="shared" si="216"/>
        <v>144.32085894496456</v>
      </c>
      <c r="M3475" s="4">
        <f>IF($B3475&lt;$B$9,      M3474+($B$5*M3474+$B$7*$B$6+O$18*($D3475-$B$6))*$B$20,           M3474+($B$5*M3474-O$16)*$B$20)</f>
        <v>513205.56863566703</v>
      </c>
      <c r="N3475">
        <f>IF($B3475&lt;=$B$9,        $D3475-$B$7*$B$6-$O$18*($D3475-$B$6),          $O$16)</f>
        <v>58875.592702469403</v>
      </c>
      <c r="O3475">
        <f>EXP(-$O$17*$B3475)*LN(N3475)</f>
        <v>3.2799073809525252</v>
      </c>
      <c r="Q3475" s="4">
        <f>IF($B3475&lt;$B$9,      Q3474+($B$5*Q3474+$B$7*$B$6+$S$18*($D3475-$B$6))*$B$20,           Q3474+($B$5*Q3474-$S$16)*$B$20)</f>
        <v>641052.11760516884</v>
      </c>
      <c r="R3475">
        <f>IF($B3475&lt;=$B$9,        $D3475-$B$7*$B$6-$S$18*($D3475-$B$6),          $S$16)</f>
        <v>56324.821365000003</v>
      </c>
      <c r="S3475">
        <f>EXP(-$S$17*$B3475)*($J3475^(1-S$20)-1)/(1-S$20)</f>
        <v>0.29862490670095204</v>
      </c>
    </row>
    <row r="3476" spans="1:19" x14ac:dyDescent="0.3">
      <c r="A3476">
        <f t="shared" si="213"/>
        <v>59.54</v>
      </c>
      <c r="B3476">
        <v>34.54</v>
      </c>
      <c r="C3476" s="1">
        <f t="shared" si="214"/>
        <v>1.3483428079999997</v>
      </c>
      <c r="D3476">
        <f t="shared" si="215"/>
        <v>67417.140399999989</v>
      </c>
      <c r="E3476" s="8">
        <f>IF($B3476&lt;$B$9,      E3475+($B$5*E3475+$B$7*$B$6+$B$8*($D3476-$B$6))*$B$20,           E3475+($B$5*E3475-$B$12)*$B$20)</f>
        <v>597701.26812466909</v>
      </c>
      <c r="G3476" s="4">
        <v>422956.55727242917</v>
      </c>
      <c r="I3476" s="4">
        <f>IF($B3476&lt;$B$9,      I3475+($B$5*I3475+$B$7*$B$6+$K$18*($D3476-$B$6))*$B$20,           I3475+($B$5*I3475-$K$16)*$B$20)</f>
        <v>513584.28551742487</v>
      </c>
      <c r="J3476">
        <f xml:space="preserve">          IF($B3476&lt;=$B$9,        $D3476-$B$7*$B$6-$K$18*($D3476-$B$6), $K$16)</f>
        <v>58868.81846980656</v>
      </c>
      <c r="K3476">
        <f t="shared" si="216"/>
        <v>144.26480871636488</v>
      </c>
      <c r="M3476" s="4">
        <f>IF($B3476&lt;$B$9,      M3475+($B$5*M3475+$B$7*$B$6+O$18*($D3476-$B$6))*$B$20,           M3475+($B$5*M3475-O$16)*$B$20)</f>
        <v>513470.6511516812</v>
      </c>
      <c r="N3476">
        <f>IF($B3476&lt;=$B$9,        $D3476-$B$7*$B$6-$O$18*($D3476-$B$6),          $O$16)</f>
        <v>58871.083700831616</v>
      </c>
      <c r="O3476">
        <f>EXP(-$O$17*$B3476)*LN(N3476)</f>
        <v>3.2787367507180538</v>
      </c>
      <c r="Q3476" s="4">
        <f>IF($B3476&lt;$B$9,      Q3475+($B$5*Q3475+$B$7*$B$6+$S$18*($D3476-$B$6))*$B$20,           Q3475+($B$5*Q3475-$S$16)*$B$20)</f>
        <v>641387.44583773066</v>
      </c>
      <c r="R3476">
        <f>IF($B3476&lt;=$B$9,        $D3476-$B$7*$B$6-$S$18*($D3476-$B$6),          $S$16)</f>
        <v>56321.141259999989</v>
      </c>
      <c r="S3476">
        <f>EXP(-$S$17*$B3476)*($J3476^(1-S$20)-1)/(1-S$20)</f>
        <v>0.29852040588393108</v>
      </c>
    </row>
    <row r="3477" spans="1:19" x14ac:dyDescent="0.3">
      <c r="A3477">
        <f t="shared" si="213"/>
        <v>59.55</v>
      </c>
      <c r="B3477">
        <v>34.549999999999997</v>
      </c>
      <c r="C3477" s="1">
        <f t="shared" si="214"/>
        <v>1.3482294500000003</v>
      </c>
      <c r="D3477">
        <f t="shared" si="215"/>
        <v>67411.472500000018</v>
      </c>
      <c r="E3477" s="8">
        <f>IF($B3477&lt;$B$9,      E3476+($B$5*E3476+$B$7*$B$6+$B$8*($D3477-$B$6))*$B$20,           E3476+($B$5*E3476-$B$12)*$B$20)</f>
        <v>598012.69798601267</v>
      </c>
      <c r="G3477" s="4">
        <v>423172.00353997451</v>
      </c>
      <c r="I3477" s="4">
        <f>IF($B3477&lt;$B$9,      I3476+($B$5*I3476+$B$7*$B$6+$K$18*($D3477-$B$6))*$B$20,           I3476+($B$5*I3476-$K$16)*$B$20)</f>
        <v>513849.51168967981</v>
      </c>
      <c r="J3477">
        <f xml:space="preserve">          IF($B3477&lt;=$B$9,        $D3477-$B$7*$B$6-$K$18*($D3477-$B$6), $K$16)</f>
        <v>58864.30526761611</v>
      </c>
      <c r="K3477">
        <f t="shared" si="216"/>
        <v>144.2087737582591</v>
      </c>
      <c r="M3477" s="4">
        <f>IF($B3477&lt;$B$9,      M3476+($B$5*M3476+$B$7*$B$6+O$18*($D3477-$B$6))*$B$20,           M3476+($B$5*M3476-O$16)*$B$20)</f>
        <v>513735.81490696943</v>
      </c>
      <c r="N3477">
        <f>IF($B3477&lt;=$B$9,        $D3477-$B$7*$B$6-$O$18*($D3477-$B$6),          $O$16)</f>
        <v>58866.569761487845</v>
      </c>
      <c r="O3477">
        <f>EXP(-$O$17*$B3477)*LN(N3477)</f>
        <v>3.2775665113512642</v>
      </c>
      <c r="Q3477" s="4">
        <f>IF($B3477&lt;$B$9,      Q3476+($B$5*Q3476+$B$7*$B$6+$S$18*($D3477-$B$6))*$B$20,           Q3476+($B$5*Q3476-$S$16)*$B$20)</f>
        <v>641722.87159752392</v>
      </c>
      <c r="R3477">
        <f>IF($B3477&lt;=$B$9,        $D3477-$B$7*$B$6-$S$18*($D3477-$B$6),          $S$16)</f>
        <v>56317.457125000015</v>
      </c>
      <c r="S3477">
        <f>EXP(-$S$17*$B3477)*($J3477^(1-S$20)-1)/(1-S$20)</f>
        <v>0.29841594163544738</v>
      </c>
    </row>
    <row r="3478" spans="1:19" x14ac:dyDescent="0.3">
      <c r="A3478">
        <f t="shared" si="213"/>
        <v>59.559999999999995</v>
      </c>
      <c r="B3478">
        <v>34.559999999999995</v>
      </c>
      <c r="C3478" s="1">
        <f t="shared" si="214"/>
        <v>1.3481159680000001</v>
      </c>
      <c r="D3478">
        <f t="shared" si="215"/>
        <v>67405.7984</v>
      </c>
      <c r="E3478" s="8">
        <f>IF($B3478&lt;$B$9,      E3477+($B$5*E3477+$B$7*$B$6+$B$8*($D3478-$B$6))*$B$20,           E3477+($B$5*E3477-$B$12)*$B$20)</f>
        <v>598324.21982550772</v>
      </c>
      <c r="G3478" s="4">
        <v>423387.51953961351</v>
      </c>
      <c r="I3478" s="4">
        <f>IF($B3478&lt;$B$9,      I3477+($B$5*I3477+$B$7*$B$6+$K$18*($D3478-$B$6))*$B$20,           I3477+($B$5*I3477-$K$16)*$B$20)</f>
        <v>514114.81913148594</v>
      </c>
      <c r="J3478">
        <f xml:space="preserve">          IF($B3478&lt;=$B$9,        $D3478-$B$7*$B$6-$K$18*($D3478-$B$6), $K$16)</f>
        <v>58859.787128525968</v>
      </c>
      <c r="K3478">
        <f t="shared" si="216"/>
        <v>144.15275406830011</v>
      </c>
      <c r="M3478" s="4">
        <f>IF($B3478&lt;$B$9,      M3477+($B$5*M3477+$B$7*$B$6+O$18*($D3478-$B$6))*$B$20,           M3477+($B$5*M3477-O$16)*$B$20)</f>
        <v>514001.0599173425</v>
      </c>
      <c r="N3478">
        <f>IF($B3478&lt;=$B$9,        $D3478-$B$7*$B$6-$O$18*($D3478-$B$6),          $O$16)</f>
        <v>58862.050884438024</v>
      </c>
      <c r="O3478">
        <f>EXP(-$O$17*$B3478)*LN(N3478)</f>
        <v>3.2763966627252965</v>
      </c>
      <c r="Q3478" s="4">
        <f>IF($B3478&lt;$B$9,      Q3477+($B$5*Q3477+$B$7*$B$6+$S$18*($D3478-$B$6))*$B$20,           Q3477+($B$5*Q3477-$S$16)*$B$20)</f>
        <v>642058.39489698305</v>
      </c>
      <c r="R3478">
        <f>IF($B3478&lt;=$B$9,        $D3478-$B$7*$B$6-$S$18*($D3478-$B$6),          $S$16)</f>
        <v>56313.768960000001</v>
      </c>
      <c r="S3478">
        <f>EXP(-$S$17*$B3478)*($J3478^(1-S$20)-1)/(1-S$20)</f>
        <v>0.29831151394270422</v>
      </c>
    </row>
    <row r="3479" spans="1:19" x14ac:dyDescent="0.3">
      <c r="A3479">
        <f t="shared" ref="A3479:A3542" si="217">B3479+25</f>
        <v>59.57</v>
      </c>
      <c r="B3479">
        <v>34.57</v>
      </c>
      <c r="C3479" s="1">
        <f t="shared" ref="C3479:C3542" si="218">$B$2+$B$3*B3479+$B$4*B3479^2</f>
        <v>1.3480023620000003</v>
      </c>
      <c r="D3479">
        <f t="shared" ref="D3479:D3542" si="219">$B$6*C3479</f>
        <v>67400.118100000022</v>
      </c>
      <c r="E3479" s="8">
        <f>IF($B3479&lt;$B$9,      E3478+($B$5*E3478+$B$7*$B$6+$B$8*($D3479-$B$6))*$B$20,           E3478+($B$5*E3478-$B$12)*$B$20)</f>
        <v>598635.83365674666</v>
      </c>
      <c r="G3479" s="4">
        <v>423603.10528955236</v>
      </c>
      <c r="I3479" s="4">
        <f>IF($B3479&lt;$B$9,      I3478+($B$5*I3478+$B$7*$B$6+$K$18*($D3479-$B$6))*$B$20,           I3478+($B$5*I3478-$K$16)*$B$20)</f>
        <v>514380.20785865659</v>
      </c>
      <c r="J3479">
        <f xml:space="preserve">          IF($B3479&lt;=$B$9,        $D3479-$B$7*$B$6-$K$18*($D3479-$B$6), $K$16)</f>
        <v>58855.264052536193</v>
      </c>
      <c r="K3479">
        <f t="shared" ref="K3479:K3542" si="220">EXP(-$K$17*$B3479)*($J3479^(1-K$20)-1)/(1-K$20)</f>
        <v>144.09674964413961</v>
      </c>
      <c r="M3479" s="4">
        <f>IF($B3479&lt;$B$9,      M3478+($B$5*M3478+$B$7*$B$6+O$18*($D3479-$B$6))*$B$20,           M3478+($B$5*M3478-O$16)*$B$20)</f>
        <v>514266.38619861676</v>
      </c>
      <c r="N3479">
        <f>IF($B3479&lt;=$B$9,        $D3479-$B$7*$B$6-$O$18*($D3479-$B$6),          $O$16)</f>
        <v>58857.527069682212</v>
      </c>
      <c r="O3479">
        <f>EXP(-$O$17*$B3479)*LN(N3479)</f>
        <v>3.2752272047133242</v>
      </c>
      <c r="Q3479" s="4">
        <f>IF($B3479&lt;$B$9,      Q3478+($B$5*Q3478+$B$7*$B$6+$S$18*($D3479-$B$6))*$B$20,           Q3478+($B$5*Q3478-$S$16)*$B$20)</f>
        <v>642394.01574854704</v>
      </c>
      <c r="R3479">
        <f>IF($B3479&lt;=$B$9,        $D3479-$B$7*$B$6-$S$18*($D3479-$B$6),          $S$16)</f>
        <v>56310.076765000013</v>
      </c>
      <c r="S3479">
        <f>EXP(-$S$17*$B3479)*($J3479^(1-S$20)-1)/(1-S$20)</f>
        <v>0.29820712279290945</v>
      </c>
    </row>
    <row r="3480" spans="1:19" x14ac:dyDescent="0.3">
      <c r="A3480">
        <f t="shared" si="217"/>
        <v>59.58</v>
      </c>
      <c r="B3480">
        <v>34.58</v>
      </c>
      <c r="C3480" s="1">
        <f t="shared" si="218"/>
        <v>1.3478886320000001</v>
      </c>
      <c r="D3480">
        <f t="shared" si="219"/>
        <v>67394.431600000011</v>
      </c>
      <c r="E3480" s="8">
        <f>IF($B3480&lt;$B$9,      E3479+($B$5*E3479+$B$7*$B$6+$B$8*($D3480-$B$6))*$B$20,           E3479+($B$5*E3479-$B$12)*$B$20)</f>
        <v>598947.53949332656</v>
      </c>
      <c r="G3480" s="4">
        <v>423818.76080800372</v>
      </c>
      <c r="I3480" s="4">
        <f>IF($B3480&lt;$B$9,      I3479+($B$5*I3479+$B$7*$B$6+$K$18*($D3480-$B$6))*$B$20,           I3479+($B$5*I3479-$K$16)*$B$20)</f>
        <v>514645.67788701068</v>
      </c>
      <c r="J3480">
        <f xml:space="preserve">          IF($B3480&lt;=$B$9,        $D3480-$B$7*$B$6-$K$18*($D3480-$B$6), $K$16)</f>
        <v>58850.736039646734</v>
      </c>
      <c r="K3480">
        <f t="shared" si="220"/>
        <v>144.04076048342765</v>
      </c>
      <c r="M3480" s="4">
        <f>IF($B3480&lt;$B$9,      M3479+($B$5*M3479+$B$7*$B$6+O$18*($D3480-$B$6))*$B$20,           M3479+($B$5*M3479-O$16)*$B$20)</f>
        <v>514531.79376661405</v>
      </c>
      <c r="N3480">
        <f>IF($B3480&lt;=$B$9,        $D3480-$B$7*$B$6-$O$18*($D3480-$B$6),          $O$16)</f>
        <v>58852.998317220357</v>
      </c>
      <c r="O3480">
        <f>EXP(-$O$17*$B3480)*LN(N3480)</f>
        <v>3.2740581371885549</v>
      </c>
      <c r="Q3480" s="4">
        <f>IF($B3480&lt;$B$9,      Q3479+($B$5*Q3479+$B$7*$B$6+$S$18*($D3480-$B$6))*$B$20,           Q3479+($B$5*Q3479-$S$16)*$B$20)</f>
        <v>642729.73416465905</v>
      </c>
      <c r="R3480">
        <f>IF($B3480&lt;=$B$9,        $D3480-$B$7*$B$6-$S$18*($D3480-$B$6),          $S$16)</f>
        <v>56306.380540000006</v>
      </c>
      <c r="S3480">
        <f>EXP(-$S$17*$B3480)*($J3480^(1-S$20)-1)/(1-S$20)</f>
        <v>0.29810276817327536</v>
      </c>
    </row>
    <row r="3481" spans="1:19" x14ac:dyDescent="0.3">
      <c r="A3481">
        <f t="shared" si="217"/>
        <v>59.589999999999996</v>
      </c>
      <c r="B3481">
        <v>34.589999999999996</v>
      </c>
      <c r="C3481" s="1">
        <f t="shared" si="218"/>
        <v>1.3477747779999998</v>
      </c>
      <c r="D3481">
        <f t="shared" si="219"/>
        <v>67388.738899999982</v>
      </c>
      <c r="E3481" s="8">
        <f>IF($B3481&lt;$B$9,      E3480+($B$5*E3480+$B$7*$B$6+$B$8*($D3481-$B$6))*$B$20,           E3480+($B$5*E3480-$B$12)*$B$20)</f>
        <v>599259.33734884928</v>
      </c>
      <c r="G3481" s="4">
        <v>424034.48611318652</v>
      </c>
      <c r="I3481" s="4">
        <f>IF($B3481&lt;$B$9,      I3480+($B$5*I3480+$B$7*$B$6+$K$18*($D3481-$B$6))*$B$20,           I3480+($B$5*I3480-$K$16)*$B$20)</f>
        <v>514911.22923237254</v>
      </c>
      <c r="J3481">
        <f xml:space="preserve">          IF($B3481&lt;=$B$9,        $D3481-$B$7*$B$6-$K$18*($D3481-$B$6), $K$16)</f>
        <v>58846.203089857605</v>
      </c>
      <c r="K3481">
        <f t="shared" si="220"/>
        <v>143.98478658381302</v>
      </c>
      <c r="M3481" s="4">
        <f>IF($B3481&lt;$B$9,      M3480+($B$5*M3480+$B$7*$B$6+O$18*($D3481-$B$6))*$B$20,           M3480+($B$5*M3480-O$16)*$B$20)</f>
        <v>514797.28263716184</v>
      </c>
      <c r="N3481">
        <f>IF($B3481&lt;=$B$9,        $D3481-$B$7*$B$6-$O$18*($D3481-$B$6),          $O$16)</f>
        <v>58848.464627052475</v>
      </c>
      <c r="O3481">
        <f>EXP(-$O$17*$B3481)*LN(N3481)</f>
        <v>3.2728894600242309</v>
      </c>
      <c r="Q3481" s="4">
        <f>IF($B3481&lt;$B$9,      Q3480+($B$5*Q3480+$B$7*$B$6+$S$18*($D3481-$B$6))*$B$20,           Q3480+($B$5*Q3480-$S$16)*$B$20)</f>
        <v>643065.55015776667</v>
      </c>
      <c r="R3481">
        <f>IF($B3481&lt;=$B$9,        $D3481-$B$7*$B$6-$S$18*($D3481-$B$6),          $S$16)</f>
        <v>56302.680284999988</v>
      </c>
      <c r="S3481">
        <f>EXP(-$S$17*$B3481)*($J3481^(1-S$20)-1)/(1-S$20)</f>
        <v>0.29799845007101883</v>
      </c>
    </row>
    <row r="3482" spans="1:19" x14ac:dyDescent="0.3">
      <c r="A3482">
        <f t="shared" si="217"/>
        <v>59.599999999999994</v>
      </c>
      <c r="B3482">
        <v>34.599999999999994</v>
      </c>
      <c r="C3482" s="1">
        <f t="shared" si="218"/>
        <v>1.3476608000000003</v>
      </c>
      <c r="D3482">
        <f t="shared" si="219"/>
        <v>67383.040000000023</v>
      </c>
      <c r="E3482" s="8">
        <f>IF($B3482&lt;$B$9,      E3481+($B$5*E3481+$B$7*$B$6+$B$8*($D3482-$B$6))*$B$20,           E3481+($B$5*E3481-$B$12)*$B$20)</f>
        <v>599571.22723692143</v>
      </c>
      <c r="G3482" s="4">
        <v>424250.28122332611</v>
      </c>
      <c r="I3482" s="4">
        <f>IF($B3482&lt;$B$9,      I3481+($B$5*I3481+$B$7*$B$6+$K$18*($D3482-$B$6))*$B$20,           I3481+($B$5*I3481-$K$16)*$B$20)</f>
        <v>515176.86191057216</v>
      </c>
      <c r="J3482">
        <f xml:space="preserve">          IF($B3482&lt;=$B$9,        $D3482-$B$7*$B$6-$K$18*($D3482-$B$6), $K$16)</f>
        <v>58841.665203168865</v>
      </c>
      <c r="K3482">
        <f t="shared" si="220"/>
        <v>143.92882794294303</v>
      </c>
      <c r="M3482" s="4">
        <f>IF($B3482&lt;$B$9,      M3481+($B$5*M3481+$B$7*$B$6+O$18*($D3482-$B$6))*$B$20,           M3481+($B$5*M3481-O$16)*$B$20)</f>
        <v>515062.85282609309</v>
      </c>
      <c r="N3482">
        <f>IF($B3482&lt;=$B$9,        $D3482-$B$7*$B$6-$O$18*($D3482-$B$6),          $O$16)</f>
        <v>58843.925999178631</v>
      </c>
      <c r="O3482">
        <f>EXP(-$O$17*$B3482)*LN(N3482)</f>
        <v>3.2717211730936246</v>
      </c>
      <c r="Q3482" s="4">
        <f>IF($B3482&lt;$B$9,      Q3481+($B$5*Q3481+$B$7*$B$6+$S$18*($D3482-$B$6))*$B$20,           Q3481+($B$5*Q3481-$S$16)*$B$20)</f>
        <v>643401.46374032192</v>
      </c>
      <c r="R3482">
        <f>IF($B3482&lt;=$B$9,        $D3482-$B$7*$B$6-$S$18*($D3482-$B$6),          $S$16)</f>
        <v>56298.976000000017</v>
      </c>
      <c r="S3482">
        <f>EXP(-$S$17*$B3482)*($J3482^(1-S$20)-1)/(1-S$20)</f>
        <v>0.29789416847336098</v>
      </c>
    </row>
    <row r="3483" spans="1:19" x14ac:dyDescent="0.3">
      <c r="A3483">
        <f t="shared" si="217"/>
        <v>59.61</v>
      </c>
      <c r="B3483">
        <v>34.61</v>
      </c>
      <c r="C3483" s="1">
        <f t="shared" si="218"/>
        <v>1.3475466979999997</v>
      </c>
      <c r="D3483">
        <f t="shared" si="219"/>
        <v>67377.334899999987</v>
      </c>
      <c r="E3483" s="8">
        <f>IF($B3483&lt;$B$9,      E3482+($B$5*E3482+$B$7*$B$6+$B$8*($D3483-$B$6))*$B$20,           E3482+($B$5*E3482-$B$12)*$B$20)</f>
        <v>599883.2091711543</v>
      </c>
      <c r="G3483" s="4">
        <v>424466.14615665429</v>
      </c>
      <c r="I3483" s="4">
        <f>IF($B3483&lt;$B$9,      I3482+($B$5*I3482+$B$7*$B$6+$K$18*($D3483-$B$6))*$B$20,           I3482+($B$5*I3482-$K$16)*$B$20)</f>
        <v>515442.57593744504</v>
      </c>
      <c r="J3483">
        <f xml:space="preserve">          IF($B3483&lt;=$B$9,        $D3483-$B$7*$B$6-$K$18*($D3483-$B$6), $K$16)</f>
        <v>58837.122379580411</v>
      </c>
      <c r="K3483">
        <f t="shared" si="220"/>
        <v>143.87288455846345</v>
      </c>
      <c r="M3483" s="4">
        <f>IF($B3483&lt;$B$9,      M3482+($B$5*M3482+$B$7*$B$6+O$18*($D3483-$B$6))*$B$20,           M3482+($B$5*M3482-O$16)*$B$20)</f>
        <v>515328.50434924621</v>
      </c>
      <c r="N3483">
        <f>IF($B3483&lt;=$B$9,        $D3483-$B$7*$B$6-$O$18*($D3483-$B$6),          $O$16)</f>
        <v>58839.382433598708</v>
      </c>
      <c r="O3483">
        <f>EXP(-$O$17*$B3483)*LN(N3483)</f>
        <v>3.2705532762700447</v>
      </c>
      <c r="Q3483" s="4">
        <f>IF($B3483&lt;$B$9,      Q3482+($B$5*Q3482+$B$7*$B$6+$S$18*($D3483-$B$6))*$B$20,           Q3482+($B$5*Q3482-$S$16)*$B$20)</f>
        <v>643737.47492478101</v>
      </c>
      <c r="R3483">
        <f>IF($B3483&lt;=$B$9,        $D3483-$B$7*$B$6-$S$18*($D3483-$B$6),          $S$16)</f>
        <v>56295.267684999992</v>
      </c>
      <c r="S3483">
        <f>EXP(-$S$17*$B3483)*($J3483^(1-S$20)-1)/(1-S$20)</f>
        <v>0.29778992336752741</v>
      </c>
    </row>
    <row r="3484" spans="1:19" x14ac:dyDescent="0.3">
      <c r="A3484">
        <f t="shared" si="217"/>
        <v>59.62</v>
      </c>
      <c r="B3484">
        <v>34.619999999999997</v>
      </c>
      <c r="C3484" s="1">
        <f t="shared" si="218"/>
        <v>1.3474324720000004</v>
      </c>
      <c r="D3484">
        <f t="shared" si="219"/>
        <v>67371.623600000021</v>
      </c>
      <c r="E3484" s="8">
        <f>IF($B3484&lt;$B$9,      E3483+($B$5*E3483+$B$7*$B$6+$B$8*($D3484-$B$6))*$B$20,           E3483+($B$5*E3483-$B$12)*$B$20)</f>
        <v>600195.28316516418</v>
      </c>
      <c r="G3484" s="4">
        <v>424682.08093140909</v>
      </c>
      <c r="I3484" s="4">
        <f>IF($B3484&lt;$B$9,      I3483+($B$5*I3483+$B$7*$B$6+$K$18*($D3484-$B$6))*$B$20,           I3483+($B$5*I3483-$K$16)*$B$20)</f>
        <v>515708.37132883223</v>
      </c>
      <c r="J3484">
        <f xml:space="preserve">          IF($B3484&lt;=$B$9,        $D3484-$B$7*$B$6-$K$18*($D3484-$B$6), $K$16)</f>
        <v>58832.574619092346</v>
      </c>
      <c r="K3484">
        <f t="shared" si="220"/>
        <v>143.81695642801901</v>
      </c>
      <c r="M3484" s="4">
        <f>IF($B3484&lt;$B$9,      M3483+($B$5*M3483+$B$7*$B$6+O$18*($D3484-$B$6))*$B$20,           M3483+($B$5*M3483-O$16)*$B$20)</f>
        <v>515594.23722246534</v>
      </c>
      <c r="N3484">
        <f>IF($B3484&lt;=$B$9,        $D3484-$B$7*$B$6-$O$18*($D3484-$B$6),          $O$16)</f>
        <v>58834.833930312823</v>
      </c>
      <c r="O3484">
        <f>EXP(-$O$17*$B3484)*LN(N3484)</f>
        <v>3.2693857694268345</v>
      </c>
      <c r="Q3484" s="4">
        <f>IF($B3484&lt;$B$9,      Q3483+($B$5*Q3483+$B$7*$B$6+$S$18*($D3484-$B$6))*$B$20,           Q3483+($B$5*Q3483-$S$16)*$B$20)</f>
        <v>644073.58372360468</v>
      </c>
      <c r="R3484">
        <f>IF($B3484&lt;=$B$9,        $D3484-$B$7*$B$6-$S$18*($D3484-$B$6),          $S$16)</f>
        <v>56291.555340000014</v>
      </c>
      <c r="S3484">
        <f>EXP(-$S$17*$B3484)*($J3484^(1-S$20)-1)/(1-S$20)</f>
        <v>0.29768571474074856</v>
      </c>
    </row>
    <row r="3485" spans="1:19" x14ac:dyDescent="0.3">
      <c r="A3485">
        <f t="shared" si="217"/>
        <v>59.629999999999995</v>
      </c>
      <c r="B3485">
        <v>34.629999999999995</v>
      </c>
      <c r="C3485" s="1">
        <f t="shared" si="218"/>
        <v>1.3473181219999999</v>
      </c>
      <c r="D3485">
        <f t="shared" si="219"/>
        <v>67365.906099999993</v>
      </c>
      <c r="E3485" s="8">
        <f>IF($B3485&lt;$B$9,      E3484+($B$5*E3484+$B$7*$B$6+$B$8*($D3485-$B$6))*$B$20,           E3484+($B$5*E3484-$B$12)*$B$20)</f>
        <v>600507.44923257199</v>
      </c>
      <c r="G3485" s="4">
        <v>424898.08556583506</v>
      </c>
      <c r="I3485" s="4">
        <f>IF($B3485&lt;$B$9,      I3484+($B$5*I3484+$B$7*$B$6+$K$18*($D3485-$B$6))*$B$20,           I3484+($B$5*I3484-$K$16)*$B$20)</f>
        <v>515974.2481005803</v>
      </c>
      <c r="J3485">
        <f xml:space="preserve">          IF($B3485&lt;=$B$9,        $D3485-$B$7*$B$6-$K$18*($D3485-$B$6), $K$16)</f>
        <v>58828.021921704581</v>
      </c>
      <c r="K3485">
        <f t="shared" si="220"/>
        <v>143.76104354925266</v>
      </c>
      <c r="M3485" s="4">
        <f>IF($B3485&lt;$B$9,      M3484+($B$5*M3484+$B$7*$B$6+O$18*($D3485-$B$6))*$B$20,           M3484+($B$5*M3484-O$16)*$B$20)</f>
        <v>515860.0514616</v>
      </c>
      <c r="N3485">
        <f>IF($B3485&lt;=$B$9,        $D3485-$B$7*$B$6-$O$18*($D3485-$B$6),          $O$16)</f>
        <v>58830.280489320874</v>
      </c>
      <c r="O3485">
        <f>EXP(-$O$17*$B3485)*LN(N3485)</f>
        <v>3.2682186524373695</v>
      </c>
      <c r="Q3485" s="4">
        <f>IF($B3485&lt;$B$9,      Q3484+($B$5*Q3484+$B$7*$B$6+$S$18*($D3485-$B$6))*$B$20,           Q3484+($B$5*Q3484-$S$16)*$B$20)</f>
        <v>644409.79014925798</v>
      </c>
      <c r="R3485">
        <f>IF($B3485&lt;=$B$9,        $D3485-$B$7*$B$6-$S$18*($D3485-$B$6),          $S$16)</f>
        <v>56287.838964999995</v>
      </c>
      <c r="S3485">
        <f>EXP(-$S$17*$B3485)*($J3485^(1-S$20)-1)/(1-S$20)</f>
        <v>0.29758154258025898</v>
      </c>
    </row>
    <row r="3486" spans="1:19" x14ac:dyDescent="0.3">
      <c r="A3486">
        <f t="shared" si="217"/>
        <v>59.64</v>
      </c>
      <c r="B3486">
        <v>34.64</v>
      </c>
      <c r="C3486" s="1">
        <f t="shared" si="218"/>
        <v>1.3472036480000003</v>
      </c>
      <c r="D3486">
        <f t="shared" si="219"/>
        <v>67360.18240000002</v>
      </c>
      <c r="E3486" s="8">
        <f>IF($B3486&lt;$B$9,      E3485+($B$5*E3485+$B$7*$B$6+$B$8*($D3486-$B$6))*$B$20,           E3485+($B$5*E3485-$B$12)*$B$20)</f>
        <v>600819.70738700335</v>
      </c>
      <c r="G3486" s="4">
        <v>425114.16007818311</v>
      </c>
      <c r="I3486" s="4">
        <f>IF($B3486&lt;$B$9,      I3485+($B$5*I3485+$B$7*$B$6+$K$18*($D3486-$B$6))*$B$20,           I3485+($B$5*I3485-$K$16)*$B$20)</f>
        <v>516240.20626854134</v>
      </c>
      <c r="J3486">
        <f xml:space="preserve">          IF($B3486&lt;=$B$9,        $D3486-$B$7*$B$6-$K$18*($D3486-$B$6), $K$16)</f>
        <v>58823.464287417191</v>
      </c>
      <c r="K3486">
        <f t="shared" si="220"/>
        <v>143.70514591980606</v>
      </c>
      <c r="M3486" s="4">
        <f>IF($B3486&lt;$B$9,      M3485+($B$5*M3485+$B$7*$B$6+O$18*($D3486-$B$6))*$B$20,           M3485+($B$5*M3485-O$16)*$B$20)</f>
        <v>516125.94708250533</v>
      </c>
      <c r="N3486">
        <f>IF($B3486&lt;=$B$9,        $D3486-$B$7*$B$6-$O$18*($D3486-$B$6),          $O$16)</f>
        <v>58825.722110622955</v>
      </c>
      <c r="O3486">
        <f>EXP(-$O$17*$B3486)*LN(N3486)</f>
        <v>3.2670519251750583</v>
      </c>
      <c r="Q3486" s="4">
        <f>IF($B3486&lt;$B$9,      Q3485+($B$5*Q3485+$B$7*$B$6+$S$18*($D3486-$B$6))*$B$20,           Q3485+($B$5*Q3485-$S$16)*$B$20)</f>
        <v>644746.09421421017</v>
      </c>
      <c r="R3486">
        <f>IF($B3486&lt;=$B$9,        $D3486-$B$7*$B$6-$S$18*($D3486-$B$6),          $S$16)</f>
        <v>56284.118560000017</v>
      </c>
      <c r="S3486">
        <f>EXP(-$S$17*$B3486)*($J3486^(1-S$20)-1)/(1-S$20)</f>
        <v>0.2974774068732976</v>
      </c>
    </row>
    <row r="3487" spans="1:19" x14ac:dyDescent="0.3">
      <c r="A3487">
        <f t="shared" si="217"/>
        <v>59.65</v>
      </c>
      <c r="B3487">
        <v>34.65</v>
      </c>
      <c r="C3487" s="1">
        <f t="shared" si="218"/>
        <v>1.3470890500000001</v>
      </c>
      <c r="D3487">
        <f t="shared" si="219"/>
        <v>67354.452499999999</v>
      </c>
      <c r="E3487" s="8">
        <f>IF($B3487&lt;$B$9,      E3486+($B$5*E3486+$B$7*$B$6+$B$8*($D3487-$B$6))*$B$20,           E3486+($B$5*E3486-$B$12)*$B$20)</f>
        <v>601132.05764208885</v>
      </c>
      <c r="G3487" s="4">
        <v>425330.30448671046</v>
      </c>
      <c r="I3487" s="4">
        <f>IF($B3487&lt;$B$9,      I3486+($B$5*I3486+$B$7*$B$6+$K$18*($D3487-$B$6))*$B$20,           I3486+($B$5*I3486-$K$16)*$B$20)</f>
        <v>516506.24584857305</v>
      </c>
      <c r="J3487">
        <f xml:space="preserve">          IF($B3487&lt;=$B$9,        $D3487-$B$7*$B$6-$K$18*($D3487-$B$6), $K$16)</f>
        <v>58818.90171623011</v>
      </c>
      <c r="K3487">
        <f t="shared" si="220"/>
        <v>143.64926353731948</v>
      </c>
      <c r="M3487" s="4">
        <f>IF($B3487&lt;$B$9,      M3486+($B$5*M3486+$B$7*$B$6+O$18*($D3487-$B$6))*$B$20,           M3486+($B$5*M3486-O$16)*$B$20)</f>
        <v>516391.92410104204</v>
      </c>
      <c r="N3487">
        <f>IF($B3487&lt;=$B$9,        $D3487-$B$7*$B$6-$O$18*($D3487-$B$6),          $O$16)</f>
        <v>58821.15879421898</v>
      </c>
      <c r="O3487">
        <f>EXP(-$O$17*$B3487)*LN(N3487)</f>
        <v>3.2658855875133446</v>
      </c>
      <c r="Q3487" s="4">
        <f>IF($B3487&lt;$B$9,      Q3486+($B$5*Q3486+$B$7*$B$6+$S$18*($D3487-$B$6))*$B$20,           Q3486+($B$5*Q3486-$S$16)*$B$20)</f>
        <v>645082.49593093514</v>
      </c>
      <c r="R3487">
        <f>IF($B3487&lt;=$B$9,        $D3487-$B$7*$B$6-$S$18*($D3487-$B$6),          $S$16)</f>
        <v>56280.394124999999</v>
      </c>
      <c r="S3487">
        <f>EXP(-$S$17*$B3487)*($J3487^(1-S$20)-1)/(1-S$20)</f>
        <v>0.29737330760710823</v>
      </c>
    </row>
    <row r="3488" spans="1:19" x14ac:dyDescent="0.3">
      <c r="A3488">
        <f t="shared" si="217"/>
        <v>59.66</v>
      </c>
      <c r="B3488">
        <v>34.659999999999997</v>
      </c>
      <c r="C3488" s="1">
        <f t="shared" si="218"/>
        <v>1.3469743279999999</v>
      </c>
      <c r="D3488">
        <f t="shared" si="219"/>
        <v>67348.71639999999</v>
      </c>
      <c r="E3488" s="8">
        <f>IF($B3488&lt;$B$9,      E3487+($B$5*E3487+$B$7*$B$6+$B$8*($D3488-$B$6))*$B$20,           E3487+($B$5*E3487-$B$12)*$B$20)</f>
        <v>601444.50001146353</v>
      </c>
      <c r="G3488" s="4">
        <v>425546.51880968083</v>
      </c>
      <c r="I3488" s="4">
        <f>IF($B3488&lt;$B$9,      I3487+($B$5*I3487+$B$7*$B$6+$K$18*($D3488-$B$6))*$B$20,           I3487+($B$5*I3487-$K$16)*$B$20)</f>
        <v>516772.36685653863</v>
      </c>
      <c r="J3488">
        <f xml:space="preserve">          IF($B3488&lt;=$B$9,        $D3488-$B$7*$B$6-$K$18*($D3488-$B$6), $K$16)</f>
        <v>58814.334208143373</v>
      </c>
      <c r="K3488">
        <f t="shared" si="220"/>
        <v>143.59339639943184</v>
      </c>
      <c r="M3488" s="4">
        <f>IF($B3488&lt;$B$9,      M3487+($B$5*M3487+$B$7*$B$6+O$18*($D3488-$B$6))*$B$20,           M3487+($B$5*M3487-O$16)*$B$20)</f>
        <v>516657.98253307631</v>
      </c>
      <c r="N3488">
        <f>IF($B3488&lt;=$B$9,        $D3488-$B$7*$B$6-$O$18*($D3488-$B$6),          $O$16)</f>
        <v>58816.590540108991</v>
      </c>
      <c r="O3488">
        <f>EXP(-$O$17*$B3488)*LN(N3488)</f>
        <v>3.2647196393257056</v>
      </c>
      <c r="Q3488" s="4">
        <f>IF($B3488&lt;$B$9,      Q3487+($B$5*Q3487+$B$7*$B$6+$S$18*($D3488-$B$6))*$B$20,           Q3487+($B$5*Q3487-$S$16)*$B$20)</f>
        <v>645418.99531191099</v>
      </c>
      <c r="R3488">
        <f>IF($B3488&lt;=$B$9,        $D3488-$B$7*$B$6-$S$18*($D3488-$B$6),          $S$16)</f>
        <v>56276.665659999991</v>
      </c>
      <c r="S3488">
        <f>EXP(-$S$17*$B3488)*($J3488^(1-S$20)-1)/(1-S$20)</f>
        <v>0.29726924476893879</v>
      </c>
    </row>
    <row r="3489" spans="1:19" x14ac:dyDescent="0.3">
      <c r="A3489">
        <f t="shared" si="217"/>
        <v>59.669999999999995</v>
      </c>
      <c r="B3489">
        <v>34.669999999999995</v>
      </c>
      <c r="C3489" s="1">
        <f t="shared" si="218"/>
        <v>1.3468594820000004</v>
      </c>
      <c r="D3489">
        <f t="shared" si="219"/>
        <v>67342.974100000021</v>
      </c>
      <c r="E3489" s="8">
        <f>IF($B3489&lt;$B$9,      E3488+($B$5*E3488+$B$7*$B$6+$B$8*($D3489-$B$6))*$B$20,           E3488+($B$5*E3488-$B$12)*$B$20)</f>
        <v>601757.03450876754</v>
      </c>
      <c r="G3489" s="4">
        <v>425762.80306536419</v>
      </c>
      <c r="I3489" s="4">
        <f>IF($B3489&lt;$B$9,      I3488+($B$5*I3488+$B$7*$B$6+$K$18*($D3489-$B$6))*$B$20,           I3488+($B$5*I3488-$K$16)*$B$20)</f>
        <v>517038.56930830685</v>
      </c>
      <c r="J3489">
        <f xml:space="preserve">          IF($B3489&lt;=$B$9,        $D3489-$B$7*$B$6-$K$18*($D3489-$B$6), $K$16)</f>
        <v>58809.76176315701</v>
      </c>
      <c r="K3489">
        <f t="shared" si="220"/>
        <v>143.53754450378062</v>
      </c>
      <c r="M3489" s="4">
        <f>IF($B3489&lt;$B$9,      M3488+($B$5*M3488+$B$7*$B$6+O$18*($D3489-$B$6))*$B$20,           M3488+($B$5*M3488-O$16)*$B$20)</f>
        <v>516924.12239447999</v>
      </c>
      <c r="N3489">
        <f>IF($B3489&lt;=$B$9,        $D3489-$B$7*$B$6-$O$18*($D3489-$B$6),          $O$16)</f>
        <v>58812.017348293026</v>
      </c>
      <c r="O3489">
        <f>EXP(-$O$17*$B3489)*LN(N3489)</f>
        <v>3.263554080485652</v>
      </c>
      <c r="Q3489" s="4">
        <f>IF($B3489&lt;$B$9,      Q3488+($B$5*Q3488+$B$7*$B$6+$S$18*($D3489-$B$6))*$B$20,           Q3488+($B$5*Q3488-$S$16)*$B$20)</f>
        <v>645755.59236962011</v>
      </c>
      <c r="R3489">
        <f>IF($B3489&lt;=$B$9,        $D3489-$B$7*$B$6-$S$18*($D3489-$B$6),          $S$16)</f>
        <v>56272.933165000017</v>
      </c>
      <c r="S3489">
        <f>EXP(-$S$17*$B3489)*($J3489^(1-S$20)-1)/(1-S$20)</f>
        <v>0.29716521834604193</v>
      </c>
    </row>
    <row r="3490" spans="1:19" x14ac:dyDescent="0.3">
      <c r="A3490">
        <f t="shared" si="217"/>
        <v>59.68</v>
      </c>
      <c r="B3490">
        <v>34.68</v>
      </c>
      <c r="C3490" s="1">
        <f t="shared" si="218"/>
        <v>1.3467445119999999</v>
      </c>
      <c r="D3490">
        <f t="shared" si="219"/>
        <v>67337.225599999991</v>
      </c>
      <c r="E3490" s="8">
        <f>IF($B3490&lt;$B$9,      E3489+($B$5*E3489+$B$7*$B$6+$B$8*($D3490-$B$6))*$B$20,           E3489+($B$5*E3489-$B$12)*$B$20)</f>
        <v>602069.66114764556</v>
      </c>
      <c r="G3490" s="4">
        <v>425979.15727203706</v>
      </c>
      <c r="I3490" s="4">
        <f>IF($B3490&lt;$B$9,      I3489+($B$5*I3489+$B$7*$B$6+$K$18*($D3490-$B$6))*$B$20,           I3489+($B$5*I3489-$K$16)*$B$20)</f>
        <v>517304.85321975203</v>
      </c>
      <c r="J3490">
        <f xml:space="preserve">          IF($B3490&lt;=$B$9,        $D3490-$B$7*$B$6-$K$18*($D3490-$B$6), $K$16)</f>
        <v>58805.184381270941</v>
      </c>
      <c r="K3490">
        <f t="shared" si="220"/>
        <v>143.48170784800169</v>
      </c>
      <c r="M3490" s="4">
        <f>IF($B3490&lt;$B$9,      M3489+($B$5*M3489+$B$7*$B$6+O$18*($D3490-$B$6))*$B$20,           M3489+($B$5*M3489-O$16)*$B$20)</f>
        <v>517190.34370113036</v>
      </c>
      <c r="N3490">
        <f>IF($B3490&lt;=$B$9,        $D3490-$B$7*$B$6-$O$18*($D3490-$B$6),          $O$16)</f>
        <v>58807.439218770989</v>
      </c>
      <c r="O3490">
        <f>EXP(-$O$17*$B3490)*LN(N3490)</f>
        <v>3.2623889108667261</v>
      </c>
      <c r="Q3490" s="4">
        <f>IF($B3490&lt;$B$9,      Q3489+($B$5*Q3489+$B$7*$B$6+$S$18*($D3490-$B$6))*$B$20,           Q3489+($B$5*Q3489-$S$16)*$B$20)</f>
        <v>646092.28711654944</v>
      </c>
      <c r="R3490">
        <f>IF($B3490&lt;=$B$9,        $D3490-$B$7*$B$6-$S$18*($D3490-$B$6),          $S$16)</f>
        <v>56269.196639999995</v>
      </c>
      <c r="S3490">
        <f>EXP(-$S$17*$B3490)*($J3490^(1-S$20)-1)/(1-S$20)</f>
        <v>0.29706122832567428</v>
      </c>
    </row>
    <row r="3491" spans="1:19" x14ac:dyDescent="0.3">
      <c r="A3491">
        <f t="shared" si="217"/>
        <v>59.69</v>
      </c>
      <c r="B3491">
        <v>34.69</v>
      </c>
      <c r="C3491" s="1">
        <f t="shared" si="218"/>
        <v>1.3466294180000002</v>
      </c>
      <c r="D3491">
        <f t="shared" si="219"/>
        <v>67331.470900000015</v>
      </c>
      <c r="E3491" s="8">
        <f>IF($B3491&lt;$B$9,      E3490+($B$5*E3490+$B$7*$B$6+$B$8*($D3491-$B$6))*$B$20,           E3490+($B$5*E3490-$B$12)*$B$20)</f>
        <v>602382.37994174729</v>
      </c>
      <c r="G3491" s="4">
        <v>426195.58144798229</v>
      </c>
      <c r="I3491" s="4">
        <f>IF($B3491&lt;$B$9,      I3490+($B$5*I3490+$B$7*$B$6+$K$18*($D3491-$B$6))*$B$20,           I3490+($B$5*I3490-$K$16)*$B$20)</f>
        <v>517571.21860675409</v>
      </c>
      <c r="J3491">
        <f xml:space="preserve">          IF($B3491&lt;=$B$9,        $D3491-$B$7*$B$6-$K$18*($D3491-$B$6), $K$16)</f>
        <v>58800.602062485254</v>
      </c>
      <c r="K3491">
        <f t="shared" si="220"/>
        <v>143.42588642973001</v>
      </c>
      <c r="M3491" s="4">
        <f>IF($B3491&lt;$B$9,      M3490+($B$5*M3490+$B$7*$B$6+O$18*($D3491-$B$6))*$B$20,           M3490+($B$5*M3490-O$16)*$B$20)</f>
        <v>517456.64646891033</v>
      </c>
      <c r="N3491">
        <f>IF($B3491&lt;=$B$9,        $D3491-$B$7*$B$6-$O$18*($D3491-$B$6),          $O$16)</f>
        <v>58802.856151542983</v>
      </c>
      <c r="O3491">
        <f>EXP(-$O$17*$B3491)*LN(N3491)</f>
        <v>3.2612241303425087</v>
      </c>
      <c r="Q3491" s="4">
        <f>IF($B3491&lt;$B$9,      Q3490+($B$5*Q3490+$B$7*$B$6+$S$18*($D3491-$B$6))*$B$20,           Q3490+($B$5*Q3490-$S$16)*$B$20)</f>
        <v>646429.07956519024</v>
      </c>
      <c r="R3491">
        <f>IF($B3491&lt;=$B$9,        $D3491-$B$7*$B$6-$S$18*($D3491-$B$6),          $S$16)</f>
        <v>56265.456085000013</v>
      </c>
      <c r="S3491">
        <f>EXP(-$S$17*$B3491)*($J3491^(1-S$20)-1)/(1-S$20)</f>
        <v>0.29695727469509769</v>
      </c>
    </row>
    <row r="3492" spans="1:19" x14ac:dyDescent="0.3">
      <c r="A3492">
        <f t="shared" si="217"/>
        <v>59.699999999999996</v>
      </c>
      <c r="B3492">
        <v>34.699999999999996</v>
      </c>
      <c r="C3492" s="1">
        <f t="shared" si="218"/>
        <v>1.3465142000000001</v>
      </c>
      <c r="D3492">
        <f t="shared" si="219"/>
        <v>67325.710000000006</v>
      </c>
      <c r="E3492" s="8">
        <f>IF($B3492&lt;$B$9,      E3491+($B$5*E3491+$B$7*$B$6+$B$8*($D3492-$B$6))*$B$20,           E3491+($B$5*E3491-$B$12)*$B$20)</f>
        <v>602695.19090472686</v>
      </c>
      <c r="G3492" s="4">
        <v>426412.07561148907</v>
      </c>
      <c r="I3492" s="4">
        <f>IF($B3492&lt;$B$9,      I3491+($B$5*I3491+$B$7*$B$6+$K$18*($D3492-$B$6))*$B$20,           I3491+($B$5*I3491-$K$16)*$B$20)</f>
        <v>517837.66548519843</v>
      </c>
      <c r="J3492">
        <f xml:space="preserve">          IF($B3492&lt;=$B$9,        $D3492-$B$7*$B$6-$K$18*($D3492-$B$6), $K$16)</f>
        <v>58796.014806799882</v>
      </c>
      <c r="K3492">
        <f t="shared" si="220"/>
        <v>143.37008024659863</v>
      </c>
      <c r="M3492" s="4">
        <f>IF($B3492&lt;$B$9,      M3491+($B$5*M3491+$B$7*$B$6+O$18*($D3492-$B$6))*$B$20,           M3491+($B$5*M3491-O$16)*$B$20)</f>
        <v>517723.03071370837</v>
      </c>
      <c r="N3492">
        <f>IF($B3492&lt;=$B$9,        $D3492-$B$7*$B$6-$O$18*($D3492-$B$6),          $O$16)</f>
        <v>58798.268146608934</v>
      </c>
      <c r="O3492">
        <f>EXP(-$O$17*$B3492)*LN(N3492)</f>
        <v>3.2600597387866097</v>
      </c>
      <c r="Q3492" s="4">
        <f>IF($B3492&lt;$B$9,      Q3491+($B$5*Q3491+$B$7*$B$6+$S$18*($D3492-$B$6))*$B$20,           Q3491+($B$5*Q3491-$S$16)*$B$20)</f>
        <v>646765.96972803806</v>
      </c>
      <c r="R3492">
        <f>IF($B3492&lt;=$B$9,        $D3492-$B$7*$B$6-$S$18*($D3492-$B$6),          $S$16)</f>
        <v>56261.711500000005</v>
      </c>
      <c r="S3492">
        <f>EXP(-$S$17*$B3492)*($J3492^(1-S$20)-1)/(1-S$20)</f>
        <v>0.29685335744157781</v>
      </c>
    </row>
    <row r="3493" spans="1:19" x14ac:dyDescent="0.3">
      <c r="A3493">
        <f t="shared" si="217"/>
        <v>59.71</v>
      </c>
      <c r="B3493">
        <v>34.71</v>
      </c>
      <c r="C3493" s="1">
        <f t="shared" si="218"/>
        <v>1.3463988580000004</v>
      </c>
      <c r="D3493">
        <f t="shared" si="219"/>
        <v>67319.942900000024</v>
      </c>
      <c r="E3493" s="8">
        <f>IF($B3493&lt;$B$9,      E3492+($B$5*E3492+$B$7*$B$6+$B$8*($D3493-$B$6))*$B$20,           E3492+($B$5*E3492-$B$12)*$B$20)</f>
        <v>603008.0940502435</v>
      </c>
      <c r="G3493" s="4">
        <v>426628.63978085312</v>
      </c>
      <c r="I3493" s="4">
        <f>IF($B3493&lt;$B$9,      I3492+($B$5*I3492+$B$7*$B$6+$K$18*($D3493-$B$6))*$B$20,           I3492+($B$5*I3492-$K$16)*$B$20)</f>
        <v>518104.1938709761</v>
      </c>
      <c r="J3493">
        <f xml:space="preserve">          IF($B3493&lt;=$B$9,        $D3493-$B$7*$B$6-$K$18*($D3493-$B$6), $K$16)</f>
        <v>58791.422614214869</v>
      </c>
      <c r="K3493">
        <f t="shared" si="220"/>
        <v>143.31428929623945</v>
      </c>
      <c r="M3493" s="4">
        <f>IF($B3493&lt;$B$9,      M3492+($B$5*M3492+$B$7*$B$6+O$18*($D3493-$B$6))*$B$20,           M3492+($B$5*M3492-O$16)*$B$20)</f>
        <v>517989.4964514185</v>
      </c>
      <c r="N3493">
        <f>IF($B3493&lt;=$B$9,        $D3493-$B$7*$B$6-$O$18*($D3493-$B$6),          $O$16)</f>
        <v>58793.675203968887</v>
      </c>
      <c r="O3493">
        <f>EXP(-$O$17*$B3493)*LN(N3493)</f>
        <v>3.2588957360726729</v>
      </c>
      <c r="Q3493" s="4">
        <f>IF($B3493&lt;$B$9,      Q3492+($B$5*Q3492+$B$7*$B$6+$S$18*($D3493-$B$6))*$B$20,           Q3492+($B$5*Q3492-$S$16)*$B$20)</f>
        <v>647102.95761759288</v>
      </c>
      <c r="R3493">
        <f>IF($B3493&lt;=$B$9,        $D3493-$B$7*$B$6-$S$18*($D3493-$B$6),          $S$16)</f>
        <v>56257.962885000015</v>
      </c>
      <c r="S3493">
        <f>EXP(-$S$17*$B3493)*($J3493^(1-S$20)-1)/(1-S$20)</f>
        <v>0.29674947655238487</v>
      </c>
    </row>
    <row r="3494" spans="1:19" x14ac:dyDescent="0.3">
      <c r="A3494">
        <f t="shared" si="217"/>
        <v>59.72</v>
      </c>
      <c r="B3494">
        <v>34.72</v>
      </c>
      <c r="C3494" s="1">
        <f t="shared" si="218"/>
        <v>1.3462833920000001</v>
      </c>
      <c r="D3494">
        <f t="shared" si="219"/>
        <v>67314.169600000008</v>
      </c>
      <c r="E3494" s="8">
        <f>IF($B3494&lt;$B$9,      E3493+($B$5*E3493+$B$7*$B$6+$B$8*($D3494-$B$6))*$B$20,           E3493+($B$5*E3493-$B$12)*$B$20)</f>
        <v>603321.08939196111</v>
      </c>
      <c r="G3494" s="4">
        <v>426845.27397437644</v>
      </c>
      <c r="I3494" s="4">
        <f>IF($B3494&lt;$B$9,      I3493+($B$5*I3493+$B$7*$B$6+$K$18*($D3494-$B$6))*$B$20,           I3493+($B$5*I3493-$K$16)*$B$20)</f>
        <v>518370.80377998366</v>
      </c>
      <c r="J3494">
        <f xml:space="preserve">          IF($B3494&lt;=$B$9,        $D3494-$B$7*$B$6-$K$18*($D3494-$B$6), $K$16)</f>
        <v>58786.825484730172</v>
      </c>
      <c r="K3494">
        <f t="shared" si="220"/>
        <v>143.25851357628304</v>
      </c>
      <c r="M3494" s="4">
        <f>IF($B3494&lt;$B$9,      M3493+($B$5*M3493+$B$7*$B$6+O$18*($D3494-$B$6))*$B$20,           M3493+($B$5*M3493-O$16)*$B$20)</f>
        <v>518256.04369794024</v>
      </c>
      <c r="N3494">
        <f>IF($B3494&lt;=$B$9,        $D3494-$B$7*$B$6-$O$18*($D3494-$B$6),          $O$16)</f>
        <v>58789.077323622798</v>
      </c>
      <c r="O3494">
        <f>EXP(-$O$17*$B3494)*LN(N3494)</f>
        <v>3.2577321220743798</v>
      </c>
      <c r="Q3494" s="4">
        <f>IF($B3494&lt;$B$9,      Q3493+($B$5*Q3493+$B$7*$B$6+$S$18*($D3494-$B$6))*$B$20,           Q3493+($B$5*Q3493-$S$16)*$B$20)</f>
        <v>647440.04324635898</v>
      </c>
      <c r="R3494">
        <f>IF($B3494&lt;=$B$9,        $D3494-$B$7*$B$6-$S$18*($D3494-$B$6),          $S$16)</f>
        <v>56254.210240000008</v>
      </c>
      <c r="S3494">
        <f>EXP(-$S$17*$B3494)*($J3494^(1-S$20)-1)/(1-S$20)</f>
        <v>0.29664563201479388</v>
      </c>
    </row>
    <row r="3495" spans="1:19" x14ac:dyDescent="0.3">
      <c r="A3495">
        <f t="shared" si="217"/>
        <v>59.73</v>
      </c>
      <c r="B3495">
        <v>34.729999999999997</v>
      </c>
      <c r="C3495" s="1">
        <f t="shared" si="218"/>
        <v>1.3461678019999996</v>
      </c>
      <c r="D3495">
        <f t="shared" si="219"/>
        <v>67308.390099999975</v>
      </c>
      <c r="E3495" s="8">
        <f>IF($B3495&lt;$B$9,      E3494+($B$5*E3494+$B$7*$B$6+$B$8*($D3495-$B$6))*$B$20,           E3494+($B$5*E3494-$B$12)*$B$20)</f>
        <v>603634.17694354826</v>
      </c>
      <c r="G3495" s="4">
        <v>427061.9782103675</v>
      </c>
      <c r="I3495" s="4">
        <f>IF($B3495&lt;$B$9,      I3494+($B$5*I3494+$B$7*$B$6+$K$18*($D3495-$B$6))*$B$20,           I3494+($B$5*I3494-$K$16)*$B$20)</f>
        <v>518637.49522812321</v>
      </c>
      <c r="J3495">
        <f xml:space="preserve">          IF($B3495&lt;=$B$9,        $D3495-$B$7*$B$6-$K$18*($D3495-$B$6), $K$16)</f>
        <v>58782.223418345806</v>
      </c>
      <c r="K3495">
        <f t="shared" si="220"/>
        <v>143.20275308435836</v>
      </c>
      <c r="M3495" s="4">
        <f>IF($B3495&lt;$B$9,      M3494+($B$5*M3494+$B$7*$B$6+O$18*($D3495-$B$6))*$B$20,           M3494+($B$5*M3494-O$16)*$B$20)</f>
        <v>518522.6724691788</v>
      </c>
      <c r="N3495">
        <f>IF($B3495&lt;=$B$9,        $D3495-$B$7*$B$6-$O$18*($D3495-$B$6),          $O$16)</f>
        <v>58784.474505570681</v>
      </c>
      <c r="O3495">
        <f>EXP(-$O$17*$B3495)*LN(N3495)</f>
        <v>3.2565688966654416</v>
      </c>
      <c r="Q3495" s="4">
        <f>IF($B3495&lt;$B$9,      Q3494+($B$5*Q3494+$B$7*$B$6+$S$18*($D3495-$B$6))*$B$20,           Q3494+($B$5*Q3494-$S$16)*$B$20)</f>
        <v>647777.22662684519</v>
      </c>
      <c r="R3495">
        <f>IF($B3495&lt;=$B$9,        $D3495-$B$7*$B$6-$S$18*($D3495-$B$6),          $S$16)</f>
        <v>56250.453564999982</v>
      </c>
      <c r="S3495">
        <f>EXP(-$S$17*$B3495)*($J3495^(1-S$20)-1)/(1-S$20)</f>
        <v>0.29654182381608407</v>
      </c>
    </row>
    <row r="3496" spans="1:19" x14ac:dyDescent="0.3">
      <c r="A3496">
        <f t="shared" si="217"/>
        <v>59.739999999999995</v>
      </c>
      <c r="B3496">
        <v>34.739999999999995</v>
      </c>
      <c r="C3496" s="1">
        <f t="shared" si="218"/>
        <v>1.3460520880000004</v>
      </c>
      <c r="D3496">
        <f t="shared" si="219"/>
        <v>67302.604400000026</v>
      </c>
      <c r="E3496" s="8">
        <f>IF($B3496&lt;$B$9,      E3495+($B$5*E3495+$B$7*$B$6+$B$8*($D3496-$B$6))*$B$20,           E3495+($B$5*E3495-$B$12)*$B$20)</f>
        <v>603947.35671867849</v>
      </c>
      <c r="G3496" s="4">
        <v>427278.75250714115</v>
      </c>
      <c r="I3496" s="4">
        <f>IF($B3496&lt;$B$9,      I3495+($B$5*I3495+$B$7*$B$6+$K$18*($D3496-$B$6))*$B$20,           I3495+($B$5*I3495-$K$16)*$B$20)</f>
        <v>518904.26823130244</v>
      </c>
      <c r="J3496">
        <f xml:space="preserve">          IF($B3496&lt;=$B$9,        $D3496-$B$7*$B$6-$K$18*($D3496-$B$6), $K$16)</f>
        <v>58777.616415061842</v>
      </c>
      <c r="K3496">
        <f t="shared" si="220"/>
        <v>143.14700781809327</v>
      </c>
      <c r="M3496" s="4">
        <f>IF($B3496&lt;$B$9,      M3495+($B$5*M3495+$B$7*$B$6+O$18*($D3496-$B$6))*$B$20,           M3495+($B$5*M3495-O$16)*$B$20)</f>
        <v>518789.38278104487</v>
      </c>
      <c r="N3496">
        <f>IF($B3496&lt;=$B$9,        $D3496-$B$7*$B$6-$O$18*($D3496-$B$6),          $O$16)</f>
        <v>58779.866749812609</v>
      </c>
      <c r="O3496">
        <f>EXP(-$O$17*$B3496)*LN(N3496)</f>
        <v>3.2554060597196046</v>
      </c>
      <c r="Q3496" s="4">
        <f>IF($B3496&lt;$B$9,      Q3495+($B$5*Q3495+$B$7*$B$6+$S$18*($D3496-$B$6))*$B$20,           Q3495+($B$5*Q3495-$S$16)*$B$20)</f>
        <v>648114.50777156453</v>
      </c>
      <c r="R3496">
        <f>IF($B3496&lt;=$B$9,        $D3496-$B$7*$B$6-$S$18*($D3496-$B$6),          $S$16)</f>
        <v>56246.692860000017</v>
      </c>
      <c r="S3496">
        <f>EXP(-$S$17*$B3496)*($J3496^(1-S$20)-1)/(1-S$20)</f>
        <v>0.296438051943539</v>
      </c>
    </row>
    <row r="3497" spans="1:19" x14ac:dyDescent="0.3">
      <c r="A3497">
        <f t="shared" si="217"/>
        <v>59.75</v>
      </c>
      <c r="B3497">
        <v>34.75</v>
      </c>
      <c r="C3497" s="1">
        <f t="shared" si="218"/>
        <v>1.3459362499999998</v>
      </c>
      <c r="D3497">
        <f t="shared" si="219"/>
        <v>67296.812499999985</v>
      </c>
      <c r="E3497" s="8">
        <f>IF($B3497&lt;$B$9,      E3496+($B$5*E3496+$B$7*$B$6+$B$8*($D3497-$B$6))*$B$20,           E3496+($B$5*E3496-$B$12)*$B$20)</f>
        <v>604260.62873103004</v>
      </c>
      <c r="G3497" s="4">
        <v>427495.59688301868</v>
      </c>
      <c r="I3497" s="4">
        <f>IF($B3497&lt;$B$9,      I3496+($B$5*I3496+$B$7*$B$6+$K$18*($D3497-$B$6))*$B$20,           I3496+($B$5*I3496-$K$16)*$B$20)</f>
        <v>519171.12280543463</v>
      </c>
      <c r="J3497">
        <f xml:space="preserve">          IF($B3497&lt;=$B$9,        $D3497-$B$7*$B$6-$K$18*($D3497-$B$6), $K$16)</f>
        <v>58773.004474878144</v>
      </c>
      <c r="K3497">
        <f t="shared" si="220"/>
        <v>143.09127777511381</v>
      </c>
      <c r="M3497" s="4">
        <f>IF($B3497&lt;$B$9,      M3496+($B$5*M3496+$B$7*$B$6+O$18*($D3497-$B$6))*$B$20,           M3496+($B$5*M3496-O$16)*$B$20)</f>
        <v>519056.17464945477</v>
      </c>
      <c r="N3497">
        <f>IF($B3497&lt;=$B$9,        $D3497-$B$7*$B$6-$O$18*($D3497-$B$6),          $O$16)</f>
        <v>58775.254056348451</v>
      </c>
      <c r="O3497">
        <f>EXP(-$O$17*$B3497)*LN(N3497)</f>
        <v>3.2542436111106468</v>
      </c>
      <c r="Q3497" s="4">
        <f>IF($B3497&lt;$B$9,      Q3496+($B$5*Q3496+$B$7*$B$6+$S$18*($D3497-$B$6))*$B$20,           Q3496+($B$5*Q3496-$S$16)*$B$20)</f>
        <v>648451.88669303455</v>
      </c>
      <c r="R3497">
        <f>IF($B3497&lt;=$B$9,        $D3497-$B$7*$B$6-$S$18*($D3497-$B$6),          $S$16)</f>
        <v>56242.928124999991</v>
      </c>
      <c r="S3497">
        <f>EXP(-$S$17*$B3497)*($J3497^(1-S$20)-1)/(1-S$20)</f>
        <v>0.29633431638444679</v>
      </c>
    </row>
    <row r="3498" spans="1:19" x14ac:dyDescent="0.3">
      <c r="A3498">
        <f t="shared" si="217"/>
        <v>59.76</v>
      </c>
      <c r="B3498">
        <v>34.76</v>
      </c>
      <c r="C3498" s="1">
        <f t="shared" si="218"/>
        <v>1.3458202880000003</v>
      </c>
      <c r="D3498">
        <f t="shared" si="219"/>
        <v>67291.014400000015</v>
      </c>
      <c r="E3498" s="8">
        <f>IF($B3498&lt;$B$9,      E3497+($B$5*E3497+$B$7*$B$6+$B$8*($D3498-$B$6))*$B$20,           E3497+($B$5*E3497-$B$12)*$B$20)</f>
        <v>604573.99299428589</v>
      </c>
      <c r="G3498" s="4">
        <v>427712.51135632774</v>
      </c>
      <c r="I3498" s="4">
        <f>IF($B3498&lt;$B$9,      I3497+($B$5*I3497+$B$7*$B$6+$K$18*($D3498-$B$6))*$B$20,           I3497+($B$5*I3497-$K$16)*$B$20)</f>
        <v>519438.05896643858</v>
      </c>
      <c r="J3498">
        <f xml:space="preserve">          IF($B3498&lt;=$B$9,        $D3498-$B$7*$B$6-$K$18*($D3498-$B$6), $K$16)</f>
        <v>58768.387597794848</v>
      </c>
      <c r="K3498">
        <f t="shared" si="220"/>
        <v>143.0355629530452</v>
      </c>
      <c r="M3498" s="4">
        <f>IF($B3498&lt;$B$9,      M3497+($B$5*M3497+$B$7*$B$6+O$18*($D3498-$B$6))*$B$20,           M3497+($B$5*M3497-O$16)*$B$20)</f>
        <v>519323.04809033027</v>
      </c>
      <c r="N3498">
        <f>IF($B3498&lt;=$B$9,        $D3498-$B$7*$B$6-$O$18*($D3498-$B$6),          $O$16)</f>
        <v>58770.636425178338</v>
      </c>
      <c r="O3498">
        <f>EXP(-$O$17*$B3498)*LN(N3498)</f>
        <v>3.253081550712384</v>
      </c>
      <c r="Q3498" s="4">
        <f>IF($B3498&lt;$B$9,      Q3497+($B$5*Q3497+$B$7*$B$6+$S$18*($D3498-$B$6))*$B$20,           Q3497+($B$5*Q3497-$S$16)*$B$20)</f>
        <v>648789.36340377713</v>
      </c>
      <c r="R3498">
        <f>IF($B3498&lt;=$B$9,        $D3498-$B$7*$B$6-$S$18*($D3498-$B$6),          $S$16)</f>
        <v>56239.159360000012</v>
      </c>
      <c r="S3498">
        <f>EXP(-$S$17*$B3498)*($J3498^(1-S$20)-1)/(1-S$20)</f>
        <v>0.29623061712610022</v>
      </c>
    </row>
    <row r="3499" spans="1:19" x14ac:dyDescent="0.3">
      <c r="A3499">
        <f t="shared" si="217"/>
        <v>59.769999999999996</v>
      </c>
      <c r="B3499">
        <v>34.769999999999996</v>
      </c>
      <c r="C3499" s="1">
        <f t="shared" si="218"/>
        <v>1.3457042019999998</v>
      </c>
      <c r="D3499">
        <f t="shared" si="219"/>
        <v>67285.210099999997</v>
      </c>
      <c r="E3499" s="8">
        <f>IF($B3499&lt;$B$9,      E3498+($B$5*E3498+$B$7*$B$6+$B$8*($D3499-$B$6))*$B$20,           E3498+($B$5*E3498-$B$12)*$B$20)</f>
        <v>604887.44952213392</v>
      </c>
      <c r="G3499" s="4">
        <v>427929.49594540248</v>
      </c>
      <c r="I3499" s="4">
        <f>IF($B3499&lt;$B$9,      I3498+($B$5*I3498+$B$7*$B$6+$K$18*($D3499-$B$6))*$B$20,           I3498+($B$5*I3498-$K$16)*$B$20)</f>
        <v>519705.07673023874</v>
      </c>
      <c r="J3499">
        <f xml:space="preserve">          IF($B3499&lt;=$B$9,        $D3499-$B$7*$B$6-$K$18*($D3499-$B$6), $K$16)</f>
        <v>58763.765783811847</v>
      </c>
      <c r="K3499">
        <f t="shared" si="220"/>
        <v>142.97986334951074</v>
      </c>
      <c r="M3499" s="4">
        <f>IF($B3499&lt;$B$9,      M3498+($B$5*M3498+$B$7*$B$6+O$18*($D3499-$B$6))*$B$20,           M3498+($B$5*M3498-O$16)*$B$20)</f>
        <v>519590.00311959884</v>
      </c>
      <c r="N3499">
        <f>IF($B3499&lt;=$B$9,        $D3499-$B$7*$B$6-$O$18*($D3499-$B$6),          $O$16)</f>
        <v>58766.013856302161</v>
      </c>
      <c r="O3499">
        <f>EXP(-$O$17*$B3499)*LN(N3499)</f>
        <v>3.2519198783986623</v>
      </c>
      <c r="Q3499" s="4">
        <f>IF($B3499&lt;$B$9,      Q3498+($B$5*Q3498+$B$7*$B$6+$S$18*($D3499-$B$6))*$B$20,           Q3498+($B$5*Q3498-$S$16)*$B$20)</f>
        <v>649126.93791631842</v>
      </c>
      <c r="R3499">
        <f>IF($B3499&lt;=$B$9,        $D3499-$B$7*$B$6-$S$18*($D3499-$B$6),          $S$16)</f>
        <v>56235.386565000001</v>
      </c>
      <c r="S3499">
        <f>EXP(-$S$17*$B3499)*($J3499^(1-S$20)-1)/(1-S$20)</f>
        <v>0.29612695415579621</v>
      </c>
    </row>
    <row r="3500" spans="1:19" x14ac:dyDescent="0.3">
      <c r="A3500">
        <f t="shared" si="217"/>
        <v>59.78</v>
      </c>
      <c r="B3500">
        <v>34.78</v>
      </c>
      <c r="C3500" s="1">
        <f t="shared" si="218"/>
        <v>1.345587992</v>
      </c>
      <c r="D3500">
        <f t="shared" si="219"/>
        <v>67279.399600000004</v>
      </c>
      <c r="E3500" s="8">
        <f>IF($B3500&lt;$B$9,      E3499+($B$5*E3499+$B$7*$B$6+$B$8*($D3500-$B$6))*$B$20,           E3499+($B$5*E3499-$B$12)*$B$20)</f>
        <v>605200.99832826667</v>
      </c>
      <c r="G3500" s="4">
        <v>428146.55066858337</v>
      </c>
      <c r="I3500" s="4">
        <f>IF($B3500&lt;$B$9,      I3499+($B$5*I3499+$B$7*$B$6+$K$18*($D3500-$B$6))*$B$20,           I3499+($B$5*I3499-$K$16)*$B$20)</f>
        <v>519972.17611276504</v>
      </c>
      <c r="J3500">
        <f xml:space="preserve">          IF($B3500&lt;=$B$9,        $D3500-$B$7*$B$6-$K$18*($D3500-$B$6), $K$16)</f>
        <v>58759.139032929212</v>
      </c>
      <c r="K3500">
        <f t="shared" si="220"/>
        <v>142.92417896213274</v>
      </c>
      <c r="M3500" s="4">
        <f>IF($B3500&lt;$B$9,      M3499+($B$5*M3499+$B$7*$B$6+O$18*($D3500-$B$6))*$B$20,           M3499+($B$5*M3499-O$16)*$B$20)</f>
        <v>519857.0397531935</v>
      </c>
      <c r="N3500">
        <f>IF($B3500&lt;=$B$9,        $D3500-$B$7*$B$6-$O$18*($D3500-$B$6),          $O$16)</f>
        <v>58761.386349719993</v>
      </c>
      <c r="O3500">
        <f>EXP(-$O$17*$B3500)*LN(N3500)</f>
        <v>3.2507585940433614</v>
      </c>
      <c r="Q3500" s="4">
        <f>IF($B3500&lt;$B$9,      Q3499+($B$5*Q3499+$B$7*$B$6+$S$18*($D3500-$B$6))*$B$20,           Q3499+($B$5*Q3499-$S$16)*$B$20)</f>
        <v>649464.61024318915</v>
      </c>
      <c r="R3500">
        <f>IF($B3500&lt;=$B$9,        $D3500-$B$7*$B$6-$S$18*($D3500-$B$6),          $S$16)</f>
        <v>56231.60974</v>
      </c>
      <c r="S3500">
        <f>EXP(-$S$17*$B3500)*($J3500^(1-S$20)-1)/(1-S$20)</f>
        <v>0.29602332746083626</v>
      </c>
    </row>
    <row r="3501" spans="1:19" x14ac:dyDescent="0.3">
      <c r="A3501">
        <f t="shared" si="217"/>
        <v>59.79</v>
      </c>
      <c r="B3501">
        <v>34.79</v>
      </c>
      <c r="C3501" s="1">
        <f t="shared" si="218"/>
        <v>1.3454716580000001</v>
      </c>
      <c r="D3501">
        <f t="shared" si="219"/>
        <v>67273.582900000009</v>
      </c>
      <c r="E3501" s="8">
        <f>IF($B3501&lt;$B$9,      E3500+($B$5*E3500+$B$7*$B$6+$B$8*($D3501-$B$6))*$B$20,           E3500+($B$5*E3500-$B$12)*$B$20)</f>
        <v>605514.63942638156</v>
      </c>
      <c r="G3501" s="4">
        <v>428363.67554421735</v>
      </c>
      <c r="I3501" s="4">
        <f>IF($B3501&lt;$B$9,      I3500+($B$5*I3500+$B$7*$B$6+$K$18*($D3501-$B$6))*$B$20,           I3500+($B$5*I3500-$K$16)*$B$20)</f>
        <v>520239.35712995304</v>
      </c>
      <c r="J3501">
        <f xml:space="preserve">          IF($B3501&lt;=$B$9,        $D3501-$B$7*$B$6-$K$18*($D3501-$B$6), $K$16)</f>
        <v>58754.507345146914</v>
      </c>
      <c r="K3501">
        <f t="shared" si="220"/>
        <v>142.86850978853187</v>
      </c>
      <c r="M3501" s="4">
        <f>IF($B3501&lt;$B$9,      M3500+($B$5*M3500+$B$7*$B$6+O$18*($D3501-$B$6))*$B$20,           M3500+($B$5*M3500-O$16)*$B$20)</f>
        <v>520124.15800705279</v>
      </c>
      <c r="N3501">
        <f>IF($B3501&lt;=$B$9,        $D3501-$B$7*$B$6-$O$18*($D3501-$B$6),          $O$16)</f>
        <v>58756.753905431804</v>
      </c>
      <c r="O3501">
        <f>EXP(-$O$17*$B3501)*LN(N3501)</f>
        <v>3.2495976975203966</v>
      </c>
      <c r="Q3501" s="4">
        <f>IF($B3501&lt;$B$9,      Q3500+($B$5*Q3500+$B$7*$B$6+$S$18*($D3501-$B$6))*$B$20,           Q3500+($B$5*Q3500-$S$16)*$B$20)</f>
        <v>649802.38039692421</v>
      </c>
      <c r="R3501">
        <f>IF($B3501&lt;=$B$9,        $D3501-$B$7*$B$6-$S$18*($D3501-$B$6),          $S$16)</f>
        <v>56227.82888500001</v>
      </c>
      <c r="S3501">
        <f>EXP(-$S$17*$B3501)*($J3501^(1-S$20)-1)/(1-S$20)</f>
        <v>0.29591973702852625</v>
      </c>
    </row>
    <row r="3502" spans="1:19" x14ac:dyDescent="0.3">
      <c r="A3502">
        <f t="shared" si="217"/>
        <v>59.8</v>
      </c>
      <c r="B3502">
        <v>34.799999999999997</v>
      </c>
      <c r="C3502" s="1">
        <f t="shared" si="218"/>
        <v>1.3453551999999998</v>
      </c>
      <c r="D3502">
        <f t="shared" si="219"/>
        <v>67267.759999999995</v>
      </c>
      <c r="E3502" s="8">
        <f>IF($B3502&lt;$B$9,      E3501+($B$5*E3501+$B$7*$B$6+$B$8*($D3502-$B$6))*$B$20,           E3501+($B$5*E3501-$B$12)*$B$20)</f>
        <v>605828.3728301808</v>
      </c>
      <c r="G3502" s="4">
        <v>428580.87059065781</v>
      </c>
      <c r="I3502" s="4">
        <f>IF($B3502&lt;$B$9,      I3501+($B$5*I3501+$B$7*$B$6+$K$18*($D3502-$B$6))*$B$20,           I3501+($B$5*I3501-$K$16)*$B$20)</f>
        <v>520506.61979774386</v>
      </c>
      <c r="J3502">
        <f xml:space="preserve">          IF($B3502&lt;=$B$9,        $D3502-$B$7*$B$6-$K$18*($D3502-$B$6), $K$16)</f>
        <v>58749.87072046494</v>
      </c>
      <c r="K3502">
        <f t="shared" si="220"/>
        <v>142.81285582632756</v>
      </c>
      <c r="M3502" s="4">
        <f>IF($B3502&lt;$B$9,      M3501+($B$5*M3501+$B$7*$B$6+O$18*($D3502-$B$6))*$B$20,           M3501+($B$5*M3501-O$16)*$B$20)</f>
        <v>520391.35789712088</v>
      </c>
      <c r="N3502">
        <f>IF($B3502&lt;=$B$9,        $D3502-$B$7*$B$6-$O$18*($D3502-$B$6),          $O$16)</f>
        <v>58752.11652343758</v>
      </c>
      <c r="O3502">
        <f>EXP(-$O$17*$B3502)*LN(N3502)</f>
        <v>3.2484371887037153</v>
      </c>
      <c r="Q3502" s="4">
        <f>IF($B3502&lt;$B$9,      Q3501+($B$5*Q3501+$B$7*$B$6+$S$18*($D3502-$B$6))*$B$20,           Q3501+($B$5*Q3501-$S$16)*$B$20)</f>
        <v>650140.24839006318</v>
      </c>
      <c r="R3502">
        <f>IF($B3502&lt;=$B$9,        $D3502-$B$7*$B$6-$S$18*($D3502-$B$6),          $S$16)</f>
        <v>56224.043999999994</v>
      </c>
      <c r="S3502">
        <f>EXP(-$S$17*$B3502)*($J3502^(1-S$20)-1)/(1-S$20)</f>
        <v>0.29581618284617672</v>
      </c>
    </row>
    <row r="3503" spans="1:19" x14ac:dyDescent="0.3">
      <c r="A3503">
        <f t="shared" si="217"/>
        <v>59.809999999999995</v>
      </c>
      <c r="B3503">
        <v>34.809999999999995</v>
      </c>
      <c r="C3503" s="1">
        <f t="shared" si="218"/>
        <v>1.3452386180000002</v>
      </c>
      <c r="D3503">
        <f t="shared" si="219"/>
        <v>67261.930900000007</v>
      </c>
      <c r="E3503" s="8">
        <f>IF($B3503&lt;$B$9,      E3502+($B$5*E3502+$B$7*$B$6+$B$8*($D3503-$B$6))*$B$20,           E3502+($B$5*E3502-$B$12)*$B$20)</f>
        <v>606142.19855337136</v>
      </c>
      <c r="G3503" s="4">
        <v>428798.13582626457</v>
      </c>
      <c r="I3503" s="4">
        <f>IF($B3503&lt;$B$9,      I3502+($B$5*I3502+$B$7*$B$6+$K$18*($D3503-$B$6))*$B$20,           I3502+($B$5*I3502-$K$16)*$B$20)</f>
        <v>520773.96413208422</v>
      </c>
      <c r="J3503">
        <f xml:space="preserve">          IF($B3503&lt;=$B$9,        $D3503-$B$7*$B$6-$K$18*($D3503-$B$6), $K$16)</f>
        <v>58745.229158883325</v>
      </c>
      <c r="K3503">
        <f t="shared" si="220"/>
        <v>142.75721707313781</v>
      </c>
      <c r="M3503" s="4">
        <f>IF($B3503&lt;$B$9,      M3502+($B$5*M3502+$B$7*$B$6+O$18*($D3503-$B$6))*$B$20,           M3502+($B$5*M3502-O$16)*$B$20)</f>
        <v>520658.63943934749</v>
      </c>
      <c r="N3503">
        <f>IF($B3503&lt;=$B$9,        $D3503-$B$7*$B$6-$O$18*($D3503-$B$6),          $O$16)</f>
        <v>58747.474203737365</v>
      </c>
      <c r="O3503">
        <f>EXP(-$O$17*$B3503)*LN(N3503)</f>
        <v>3.2472770674672984</v>
      </c>
      <c r="Q3503" s="4">
        <f>IF($B3503&lt;$B$9,      Q3502+($B$5*Q3502+$B$7*$B$6+$S$18*($D3503-$B$6))*$B$20,           Q3502+($B$5*Q3502-$S$16)*$B$20)</f>
        <v>650478.21423514967</v>
      </c>
      <c r="R3503">
        <f>IF($B3503&lt;=$B$9,        $D3503-$B$7*$B$6-$S$18*($D3503-$B$6),          $S$16)</f>
        <v>56220.255085000004</v>
      </c>
      <c r="S3503">
        <f>EXP(-$S$17*$B3503)*($J3503^(1-S$20)-1)/(1-S$20)</f>
        <v>0.29571266490110226</v>
      </c>
    </row>
    <row r="3504" spans="1:19" x14ac:dyDescent="0.3">
      <c r="A3504">
        <f t="shared" si="217"/>
        <v>59.82</v>
      </c>
      <c r="B3504">
        <v>34.82</v>
      </c>
      <c r="C3504" s="1">
        <f t="shared" si="218"/>
        <v>1.3451219119999998</v>
      </c>
      <c r="D3504">
        <f t="shared" si="219"/>
        <v>67256.095599999986</v>
      </c>
      <c r="E3504" s="8">
        <f>IF($B3504&lt;$B$9,      E3503+($B$5*E3503+$B$7*$B$6+$B$8*($D3504-$B$6))*$B$20,           E3503+($B$5*E3503-$B$12)*$B$20)</f>
        <v>606456.11660966498</v>
      </c>
      <c r="G3504" s="4">
        <v>429015.47126940376</v>
      </c>
      <c r="I3504" s="4">
        <f>IF($B3504&lt;$B$9,      I3503+($B$5*I3503+$B$7*$B$6+$K$18*($D3504-$B$6))*$B$20,           I3503+($B$5*I3503-$K$16)*$B$20)</f>
        <v>521041.39014892641</v>
      </c>
      <c r="J3504">
        <f xml:space="preserve">          IF($B3504&lt;=$B$9,        $D3504-$B$7*$B$6-$K$18*($D3504-$B$6), $K$16)</f>
        <v>58740.582660402026</v>
      </c>
      <c r="K3504">
        <f t="shared" si="220"/>
        <v>142.70159352657925</v>
      </c>
      <c r="M3504" s="4">
        <f>IF($B3504&lt;$B$9,      M3503+($B$5*M3503+$B$7*$B$6+O$18*($D3504-$B$6))*$B$20,           M3503+($B$5*M3503-O$16)*$B$20)</f>
        <v>520926.00264968793</v>
      </c>
      <c r="N3504">
        <f>IF($B3504&lt;=$B$9,        $D3504-$B$7*$B$6-$O$18*($D3504-$B$6),          $O$16)</f>
        <v>58742.826946331108</v>
      </c>
      <c r="O3504">
        <f>EXP(-$O$17*$B3504)*LN(N3504)</f>
        <v>3.2461173336851608</v>
      </c>
      <c r="Q3504" s="4">
        <f>IF($B3504&lt;$B$9,      Q3503+($B$5*Q3503+$B$7*$B$6+$S$18*($D3504-$B$6))*$B$20,           Q3503+($B$5*Q3503-$S$16)*$B$20)</f>
        <v>650816.27794473199</v>
      </c>
      <c r="R3504">
        <f>IF($B3504&lt;=$B$9,        $D3504-$B$7*$B$6-$S$18*($D3504-$B$6),          $S$16)</f>
        <v>56216.462139999989</v>
      </c>
      <c r="S3504">
        <f>EXP(-$S$17*$B3504)*($J3504^(1-S$20)-1)/(1-S$20)</f>
        <v>0.29560918318062229</v>
      </c>
    </row>
    <row r="3505" spans="1:19" x14ac:dyDescent="0.3">
      <c r="A3505">
        <f t="shared" si="217"/>
        <v>59.83</v>
      </c>
      <c r="B3505">
        <v>34.83</v>
      </c>
      <c r="C3505" s="1">
        <f t="shared" si="218"/>
        <v>1.3450050820000004</v>
      </c>
      <c r="D3505">
        <f t="shared" si="219"/>
        <v>67250.25410000002</v>
      </c>
      <c r="E3505" s="8">
        <f>IF($B3505&lt;$B$9,      E3504+($B$5*E3504+$B$7*$B$6+$B$8*($D3505-$B$6))*$B$20,           E3504+($B$5*E3504-$B$12)*$B$20)</f>
        <v>606770.12701277842</v>
      </c>
      <c r="G3505" s="4">
        <v>429232.87693844805</v>
      </c>
      <c r="I3505" s="4">
        <f>IF($B3505&lt;$B$9,      I3504+($B$5*I3504+$B$7*$B$6+$K$18*($D3505-$B$6))*$B$20,           I3504+($B$5*I3504-$K$16)*$B$20)</f>
        <v>521308.89786422835</v>
      </c>
      <c r="J3505">
        <f xml:space="preserve">          IF($B3505&lt;=$B$9,        $D3505-$B$7*$B$6-$K$18*($D3505-$B$6), $K$16)</f>
        <v>58735.931225021115</v>
      </c>
      <c r="K3505">
        <f t="shared" si="220"/>
        <v>142.6459851842672</v>
      </c>
      <c r="M3505" s="4">
        <f>IF($B3505&lt;$B$9,      M3504+($B$5*M3504+$B$7*$B$6+O$18*($D3505-$B$6))*$B$20,           M3504+($B$5*M3504-O$16)*$B$20)</f>
        <v>521193.44754410314</v>
      </c>
      <c r="N3505">
        <f>IF($B3505&lt;=$B$9,        $D3505-$B$7*$B$6-$O$18*($D3505-$B$6),          $O$16)</f>
        <v>58738.174751218874</v>
      </c>
      <c r="O3505">
        <f>EXP(-$O$17*$B3505)*LN(N3505)</f>
        <v>3.2449579872313516</v>
      </c>
      <c r="Q3505" s="4">
        <f>IF($B3505&lt;$B$9,      Q3504+($B$5*Q3504+$B$7*$B$6+$S$18*($D3505-$B$6))*$B$20,           Q3504+($B$5*Q3504-$S$16)*$B$20)</f>
        <v>651154.43953136262</v>
      </c>
      <c r="R3505">
        <f>IF($B3505&lt;=$B$9,        $D3505-$B$7*$B$6-$S$18*($D3505-$B$6),          $S$16)</f>
        <v>56212.665165000013</v>
      </c>
      <c r="S3505">
        <f>EXP(-$S$17*$B3505)*($J3505^(1-S$20)-1)/(1-S$20)</f>
        <v>0.2955057376720604</v>
      </c>
    </row>
    <row r="3506" spans="1:19" x14ac:dyDescent="0.3">
      <c r="A3506">
        <f t="shared" si="217"/>
        <v>59.839999999999996</v>
      </c>
      <c r="B3506">
        <v>34.839999999999996</v>
      </c>
      <c r="C3506" s="1">
        <f t="shared" si="218"/>
        <v>1.344888128</v>
      </c>
      <c r="D3506">
        <f t="shared" si="219"/>
        <v>67244.406400000007</v>
      </c>
      <c r="E3506" s="8">
        <f>IF($B3506&lt;$B$9,      E3505+($B$5*E3505+$B$7*$B$6+$B$8*($D3506-$B$6))*$B$20,           E3505+($B$5*E3505-$B$12)*$B$20)</f>
        <v>607084.22977643285</v>
      </c>
      <c r="G3506" s="4">
        <v>429450.35285177652</v>
      </c>
      <c r="I3506" s="4">
        <f>IF($B3506&lt;$B$9,      I3505+($B$5*I3505+$B$7*$B$6+$K$18*($D3506-$B$6))*$B$20,           I3505+($B$5*I3505-$K$16)*$B$20)</f>
        <v>521576.48729395343</v>
      </c>
      <c r="J3506">
        <f xml:space="preserve">          IF($B3506&lt;=$B$9,        $D3506-$B$7*$B$6-$K$18*($D3506-$B$6), $K$16)</f>
        <v>58731.274852740506</v>
      </c>
      <c r="K3506">
        <f t="shared" si="220"/>
        <v>142.59039204381543</v>
      </c>
      <c r="M3506" s="4">
        <f>IF($B3506&lt;$B$9,      M3505+($B$5*M3505+$B$7*$B$6+O$18*($D3506-$B$6))*$B$20,           M3505+($B$5*M3505-O$16)*$B$20)</f>
        <v>521460.97413855954</v>
      </c>
      <c r="N3506">
        <f>IF($B3506&lt;=$B$9,        $D3506-$B$7*$B$6-$O$18*($D3506-$B$6),          $O$16)</f>
        <v>58733.51761840059</v>
      </c>
      <c r="O3506">
        <f>EXP(-$O$17*$B3506)*LN(N3506)</f>
        <v>3.2437990279799518</v>
      </c>
      <c r="Q3506" s="4">
        <f>IF($B3506&lt;$B$9,      Q3505+($B$5*Q3505+$B$7*$B$6+$S$18*($D3506-$B$6))*$B$20,           Q3505+($B$5*Q3505-$S$16)*$B$20)</f>
        <v>651492.69900759857</v>
      </c>
      <c r="R3506">
        <f>IF($B3506&lt;=$B$9,        $D3506-$B$7*$B$6-$S$18*($D3506-$B$6),          $S$16)</f>
        <v>56208.864160000005</v>
      </c>
      <c r="S3506">
        <f>EXP(-$S$17*$B3506)*($J3506^(1-S$20)-1)/(1-S$20)</f>
        <v>0.29540232836274471</v>
      </c>
    </row>
    <row r="3507" spans="1:19" x14ac:dyDescent="0.3">
      <c r="A3507">
        <f t="shared" si="217"/>
        <v>59.85</v>
      </c>
      <c r="B3507">
        <v>34.85</v>
      </c>
      <c r="C3507" s="1">
        <f t="shared" si="218"/>
        <v>1.3447710499999999</v>
      </c>
      <c r="D3507">
        <f t="shared" si="219"/>
        <v>67238.552499999991</v>
      </c>
      <c r="E3507" s="8">
        <f>IF($B3507&lt;$B$9,      E3506+($B$5*E3506+$B$7*$B$6+$B$8*($D3507-$B$6))*$B$20,           E3506+($B$5*E3506-$B$12)*$B$20)</f>
        <v>607398.42491435457</v>
      </c>
      <c r="G3507" s="4">
        <v>429667.89902777463</v>
      </c>
      <c r="I3507" s="4">
        <f>IF($B3507&lt;$B$9,      I3506+($B$5*I3506+$B$7*$B$6+$K$18*($D3507-$B$6))*$B$20,           I3506+($B$5*I3506-$K$16)*$B$20)</f>
        <v>521844.15845407068</v>
      </c>
      <c r="J3507">
        <f xml:space="preserve">          IF($B3507&lt;=$B$9,        $D3507-$B$7*$B$6-$K$18*($D3507-$B$6), $K$16)</f>
        <v>58726.613543560234</v>
      </c>
      <c r="K3507">
        <f t="shared" si="220"/>
        <v>142.53481410283649</v>
      </c>
      <c r="M3507" s="4">
        <f>IF($B3507&lt;$B$9,      M3506+($B$5*M3506+$B$7*$B$6+O$18*($D3507-$B$6))*$B$20,           M3506+($B$5*M3506-O$16)*$B$20)</f>
        <v>521728.58244902926</v>
      </c>
      <c r="N3507">
        <f>IF($B3507&lt;=$B$9,        $D3507-$B$7*$B$6-$O$18*($D3507-$B$6),          $O$16)</f>
        <v>58728.855547876286</v>
      </c>
      <c r="O3507">
        <f>EXP(-$O$17*$B3507)*LN(N3507)</f>
        <v>3.2426404558050774</v>
      </c>
      <c r="Q3507" s="4">
        <f>IF($B3507&lt;$B$9,      Q3506+($B$5*Q3506+$B$7*$B$6+$S$18*($D3507-$B$6))*$B$20,           Q3506+($B$5*Q3506-$S$16)*$B$20)</f>
        <v>651831.05638600118</v>
      </c>
      <c r="R3507">
        <f>IF($B3507&lt;=$B$9,        $D3507-$B$7*$B$6-$S$18*($D3507-$B$6),          $S$16)</f>
        <v>56205.059124999992</v>
      </c>
      <c r="S3507">
        <f>EXP(-$S$17*$B3507)*($J3507^(1-S$20)-1)/(1-S$20)</f>
        <v>0.29529895524000777</v>
      </c>
    </row>
    <row r="3508" spans="1:19" x14ac:dyDescent="0.3">
      <c r="A3508">
        <f t="shared" si="217"/>
        <v>59.86</v>
      </c>
      <c r="B3508">
        <v>34.86</v>
      </c>
      <c r="C3508" s="1">
        <f t="shared" si="218"/>
        <v>1.3446538480000001</v>
      </c>
      <c r="D3508">
        <f t="shared" si="219"/>
        <v>67232.6924</v>
      </c>
      <c r="E3508" s="8">
        <f>IF($B3508&lt;$B$9,      E3507+($B$5*E3507+$B$7*$B$6+$B$8*($D3508-$B$6))*$B$20,           E3507+($B$5*E3507-$B$12)*$B$20)</f>
        <v>607712.71244027466</v>
      </c>
      <c r="G3508" s="4">
        <v>429885.51548483438</v>
      </c>
      <c r="I3508" s="4">
        <f>IF($B3508&lt;$B$9,      I3507+($B$5*I3507+$B$7*$B$6+$K$18*($D3508-$B$6))*$B$20,           I3507+($B$5*I3507-$K$16)*$B$20)</f>
        <v>522111.9113605548</v>
      </c>
      <c r="J3508">
        <f xml:space="preserve">          IF($B3508&lt;=$B$9,        $D3508-$B$7*$B$6-$K$18*($D3508-$B$6), $K$16)</f>
        <v>58721.947297480321</v>
      </c>
      <c r="K3508">
        <f t="shared" si="220"/>
        <v>142.47925135894161</v>
      </c>
      <c r="M3508" s="4">
        <f>IF($B3508&lt;$B$9,      M3507+($B$5*M3507+$B$7*$B$6+O$18*($D3508-$B$6))*$B$20,           M3507+($B$5*M3507-O$16)*$B$20)</f>
        <v>521996.27249148994</v>
      </c>
      <c r="N3508">
        <f>IF($B3508&lt;=$B$9,        $D3508-$B$7*$B$6-$O$18*($D3508-$B$6),          $O$16)</f>
        <v>58724.188539645984</v>
      </c>
      <c r="O3508">
        <f>EXP(-$O$17*$B3508)*LN(N3508)</f>
        <v>3.2414822705808777</v>
      </c>
      <c r="Q3508" s="4">
        <f>IF($B3508&lt;$B$9,      Q3507+($B$5*Q3507+$B$7*$B$6+$S$18*($D3508-$B$6))*$B$20,           Q3507+($B$5*Q3507-$S$16)*$B$20)</f>
        <v>652169.51167913631</v>
      </c>
      <c r="R3508">
        <f>IF($B3508&lt;=$B$9,        $D3508-$B$7*$B$6-$S$18*($D3508-$B$6),          $S$16)</f>
        <v>56201.250059999998</v>
      </c>
      <c r="S3508">
        <f>EXP(-$S$17*$B3508)*($J3508^(1-S$20)-1)/(1-S$20)</f>
        <v>0.29519561829118668</v>
      </c>
    </row>
    <row r="3509" spans="1:19" x14ac:dyDescent="0.3">
      <c r="A3509">
        <f t="shared" si="217"/>
        <v>59.87</v>
      </c>
      <c r="B3509">
        <v>34.869999999999997</v>
      </c>
      <c r="C3509" s="1">
        <f t="shared" si="218"/>
        <v>1.3445365219999998</v>
      </c>
      <c r="D3509">
        <f t="shared" si="219"/>
        <v>67226.826099999991</v>
      </c>
      <c r="E3509" s="8">
        <f>IF($B3509&lt;$B$9,      E3508+($B$5*E3508+$B$7*$B$6+$B$8*($D3509-$B$6))*$B$20,           E3508+($B$5*E3508-$B$12)*$B$20)</f>
        <v>608027.09236792871</v>
      </c>
      <c r="G3509" s="4">
        <v>430103.2022413541</v>
      </c>
      <c r="I3509" s="4">
        <f>IF($B3509&lt;$B$9,      I3508+($B$5*I3508+$B$7*$B$6+$K$18*($D3509-$B$6))*$B$20,           I3508+($B$5*I3508-$K$16)*$B$20)</f>
        <v>522379.74602938601</v>
      </c>
      <c r="J3509">
        <f xml:space="preserve">          IF($B3509&lt;=$B$9,        $D3509-$B$7*$B$6-$K$18*($D3509-$B$6), $K$16)</f>
        <v>58717.276114500732</v>
      </c>
      <c r="K3509">
        <f t="shared" si="220"/>
        <v>142.42370380974052</v>
      </c>
      <c r="M3509" s="4">
        <f>IF($B3509&lt;$B$9,      M3508+($B$5*M3508+$B$7*$B$6+O$18*($D3509-$B$6))*$B$20,           M3508+($B$5*M3508-O$16)*$B$20)</f>
        <v>522264.04428192484</v>
      </c>
      <c r="N3509">
        <f>IF($B3509&lt;=$B$9,        $D3509-$B$7*$B$6-$O$18*($D3509-$B$6),          $O$16)</f>
        <v>58719.516593709646</v>
      </c>
      <c r="O3509">
        <f>EXP(-$O$17*$B3509)*LN(N3509)</f>
        <v>3.2403244721815363</v>
      </c>
      <c r="Q3509" s="4">
        <f>IF($B3509&lt;$B$9,      Q3508+($B$5*Q3508+$B$7*$B$6+$S$18*($D3509-$B$6))*$B$20,           Q3508+($B$5*Q3508-$S$16)*$B$20)</f>
        <v>652508.06489957403</v>
      </c>
      <c r="R3509">
        <f>IF($B3509&lt;=$B$9,        $D3509-$B$7*$B$6-$S$18*($D3509-$B$6),          $S$16)</f>
        <v>56197.436964999994</v>
      </c>
      <c r="S3509">
        <f>EXP(-$S$17*$B3509)*($J3509^(1-S$20)-1)/(1-S$20)</f>
        <v>0.29509231750362275</v>
      </c>
    </row>
    <row r="3510" spans="1:19" x14ac:dyDescent="0.3">
      <c r="A3510">
        <f t="shared" si="217"/>
        <v>59.879999999999995</v>
      </c>
      <c r="B3510">
        <v>34.879999999999995</v>
      </c>
      <c r="C3510" s="1">
        <f t="shared" si="218"/>
        <v>1.3444190720000004</v>
      </c>
      <c r="D3510">
        <f t="shared" si="219"/>
        <v>67220.953600000023</v>
      </c>
      <c r="E3510" s="8">
        <f>IF($B3510&lt;$B$9,      E3509+($B$5*E3509+$B$7*$B$6+$B$8*($D3510-$B$6))*$B$20,           E3509+($B$5*E3509-$B$12)*$B$20)</f>
        <v>608341.56471105746</v>
      </c>
      <c r="G3510" s="4">
        <v>430320.95931573858</v>
      </c>
      <c r="I3510" s="4">
        <f>IF($B3510&lt;$B$9,      I3509+($B$5*I3509+$B$7*$B$6+$K$18*($D3510-$B$6))*$B$20,           I3509+($B$5*I3509-$K$16)*$B$20)</f>
        <v>522647.66247655009</v>
      </c>
      <c r="J3510">
        <f xml:space="preserve">          IF($B3510&lt;=$B$9,        $D3510-$B$7*$B$6-$K$18*($D3510-$B$6), $K$16)</f>
        <v>58712.599994621516</v>
      </c>
      <c r="K3510">
        <f t="shared" si="220"/>
        <v>142.36817145284166</v>
      </c>
      <c r="M3510" s="4">
        <f>IF($B3510&lt;$B$9,      M3509+($B$5*M3509+$B$7*$B$6+O$18*($D3510-$B$6))*$B$20,           M3509+($B$5*M3509-O$16)*$B$20)</f>
        <v>522531.89783632284</v>
      </c>
      <c r="N3510">
        <f>IF($B3510&lt;=$B$9,        $D3510-$B$7*$B$6-$O$18*($D3510-$B$6),          $O$16)</f>
        <v>58714.839710067332</v>
      </c>
      <c r="O3510">
        <f>EXP(-$O$17*$B3510)*LN(N3510)</f>
        <v>3.2391670604812686</v>
      </c>
      <c r="Q3510" s="4">
        <f>IF($B3510&lt;$B$9,      Q3509+($B$5*Q3509+$B$7*$B$6+$S$18*($D3510-$B$6))*$B$20,           Q3509+($B$5*Q3509-$S$16)*$B$20)</f>
        <v>652846.71605988883</v>
      </c>
      <c r="R3510">
        <f>IF($B3510&lt;=$B$9,        $D3510-$B$7*$B$6-$S$18*($D3510-$B$6),          $S$16)</f>
        <v>56193.619840000014</v>
      </c>
      <c r="S3510">
        <f>EXP(-$S$17*$B3510)*($J3510^(1-S$20)-1)/(1-S$20)</f>
        <v>0.29498905286466198</v>
      </c>
    </row>
    <row r="3511" spans="1:19" x14ac:dyDescent="0.3">
      <c r="A3511">
        <f t="shared" si="217"/>
        <v>59.89</v>
      </c>
      <c r="B3511">
        <v>34.89</v>
      </c>
      <c r="C3511" s="1">
        <f t="shared" si="218"/>
        <v>1.3443014979999997</v>
      </c>
      <c r="D3511">
        <f t="shared" si="219"/>
        <v>67215.074899999978</v>
      </c>
      <c r="E3511" s="8">
        <f>IF($B3511&lt;$B$9,      E3510+($B$5*E3510+$B$7*$B$6+$B$8*($D3511-$B$6))*$B$20,           E3510+($B$5*E3510-$B$12)*$B$20)</f>
        <v>608656.12948340632</v>
      </c>
      <c r="G3511" s="4">
        <v>430538.78672639909</v>
      </c>
      <c r="I3511" s="4">
        <f>IF($B3511&lt;$B$9,      I3510+($B$5*I3510+$B$7*$B$6+$K$18*($D3511-$B$6))*$B$20,           I3510+($B$5*I3510-$K$16)*$B$20)</f>
        <v>522915.66071803845</v>
      </c>
      <c r="J3511">
        <f xml:space="preserve">          IF($B3511&lt;=$B$9,        $D3511-$B$7*$B$6-$K$18*($D3511-$B$6), $K$16)</f>
        <v>58707.91893784258</v>
      </c>
      <c r="K3511">
        <f t="shared" si="220"/>
        <v>142.31265428585192</v>
      </c>
      <c r="M3511" s="4">
        <f>IF($B3511&lt;$B$9,      M3510+($B$5*M3510+$B$7*$B$6+O$18*($D3511-$B$6))*$B$20,           M3510+($B$5*M3510-O$16)*$B$20)</f>
        <v>522799.83317067835</v>
      </c>
      <c r="N3511">
        <f>IF($B3511&lt;=$B$9,        $D3511-$B$7*$B$6-$O$18*($D3511-$B$6),          $O$16)</f>
        <v>58710.157888718939</v>
      </c>
      <c r="O3511">
        <f>EXP(-$O$17*$B3511)*LN(N3511)</f>
        <v>3.2380100353543226</v>
      </c>
      <c r="Q3511" s="4">
        <f>IF($B3511&lt;$B$9,      Q3510+($B$5*Q3510+$B$7*$B$6+$S$18*($D3511-$B$6))*$B$20,           Q3510+($B$5*Q3510-$S$16)*$B$20)</f>
        <v>653185.46517265984</v>
      </c>
      <c r="R3511">
        <f>IF($B3511&lt;=$B$9,        $D3511-$B$7*$B$6-$S$18*($D3511-$B$6),          $S$16)</f>
        <v>56189.798684999987</v>
      </c>
      <c r="S3511">
        <f>EXP(-$S$17*$B3511)*($J3511^(1-S$20)-1)/(1-S$20)</f>
        <v>0.29488582436165434</v>
      </c>
    </row>
    <row r="3512" spans="1:19" x14ac:dyDescent="0.3">
      <c r="A3512">
        <f t="shared" si="217"/>
        <v>59.9</v>
      </c>
      <c r="B3512">
        <v>34.9</v>
      </c>
      <c r="C3512" s="1">
        <f t="shared" si="218"/>
        <v>1.3441838000000002</v>
      </c>
      <c r="D3512">
        <f t="shared" si="219"/>
        <v>67209.19</v>
      </c>
      <c r="E3512" s="8">
        <f>IF($B3512&lt;$B$9,      E3511+($B$5*E3511+$B$7*$B$6+$B$8*($D3512-$B$6))*$B$20,           E3511+($B$5*E3511-$B$12)*$B$20)</f>
        <v>608970.78669872554</v>
      </c>
      <c r="G3512" s="4">
        <v>430756.68449175335</v>
      </c>
      <c r="I3512" s="4">
        <f>IF($B3512&lt;$B$9,      I3511+($B$5*I3511+$B$7*$B$6+$K$18*($D3512-$B$6))*$B$20,           I3511+($B$5*I3511-$K$16)*$B$20)</f>
        <v>523183.74076984811</v>
      </c>
      <c r="J3512">
        <f xml:space="preserve">          IF($B3512&lt;=$B$9,        $D3512-$B$7*$B$6-$K$18*($D3512-$B$6), $K$16)</f>
        <v>58703.232944164047</v>
      </c>
      <c r="K3512">
        <f t="shared" si="220"/>
        <v>142.25715230637724</v>
      </c>
      <c r="M3512" s="4">
        <f>IF($B3512&lt;$B$9,      M3511+($B$5*M3511+$B$7*$B$6+O$18*($D3512-$B$6))*$B$20,           M3511+($B$5*M3511-O$16)*$B$20)</f>
        <v>523067.85030099144</v>
      </c>
      <c r="N3512">
        <f>IF($B3512&lt;=$B$9,        $D3512-$B$7*$B$6-$O$18*($D3512-$B$6),          $O$16)</f>
        <v>58705.471129664584</v>
      </c>
      <c r="O3512">
        <f>EXP(-$O$17*$B3512)*LN(N3512)</f>
        <v>3.2368533966749848</v>
      </c>
      <c r="Q3512" s="4">
        <f>IF($B3512&lt;$B$9,      Q3511+($B$5*Q3511+$B$7*$B$6+$S$18*($D3512-$B$6))*$B$20,           Q3511+($B$5*Q3511-$S$16)*$B$20)</f>
        <v>653524.31225047028</v>
      </c>
      <c r="R3512">
        <f>IF($B3512&lt;=$B$9,        $D3512-$B$7*$B$6-$S$18*($D3512-$B$6),          $S$16)</f>
        <v>56185.9735</v>
      </c>
      <c r="S3512">
        <f>EXP(-$S$17*$B3512)*($J3512^(1-S$20)-1)/(1-S$20)</f>
        <v>0.29478263198195481</v>
      </c>
    </row>
    <row r="3513" spans="1:19" x14ac:dyDescent="0.3">
      <c r="A3513">
        <f t="shared" si="217"/>
        <v>59.91</v>
      </c>
      <c r="B3513">
        <v>34.909999999999997</v>
      </c>
      <c r="C3513" s="1">
        <f t="shared" si="218"/>
        <v>1.3440659780000002</v>
      </c>
      <c r="D3513">
        <f t="shared" si="219"/>
        <v>67203.298900000009</v>
      </c>
      <c r="E3513" s="8">
        <f>IF($B3513&lt;$B$9,      E3512+($B$5*E3512+$B$7*$B$6+$B$8*($D3513-$B$6))*$B$20,           E3512+($B$5*E3512-$B$12)*$B$20)</f>
        <v>609285.53637077007</v>
      </c>
      <c r="G3513" s="4">
        <v>430974.65263022546</v>
      </c>
      <c r="I3513" s="4">
        <f>IF($B3513&lt;$B$9,      I3512+($B$5*I3512+$B$7*$B$6+$K$18*($D3513-$B$6))*$B$20,           I3512+($B$5*I3512-$K$16)*$B$20)</f>
        <v>523451.90264798171</v>
      </c>
      <c r="J3513">
        <f xml:space="preserve">          IF($B3513&lt;=$B$9,        $D3513-$B$7*$B$6-$K$18*($D3513-$B$6), $K$16)</f>
        <v>58698.542013585829</v>
      </c>
      <c r="K3513">
        <f t="shared" si="220"/>
        <v>142.20166551202175</v>
      </c>
      <c r="M3513" s="4">
        <f>IF($B3513&lt;$B$9,      M3512+($B$5*M3512+$B$7*$B$6+O$18*($D3513-$B$6))*$B$20,           M3512+($B$5*M3512-O$16)*$B$20)</f>
        <v>523335.94924326777</v>
      </c>
      <c r="N3513">
        <f>IF($B3513&lt;=$B$9,        $D3513-$B$7*$B$6-$O$18*($D3513-$B$6),          $O$16)</f>
        <v>58700.779432904194</v>
      </c>
      <c r="O3513">
        <f>EXP(-$O$17*$B3513)*LN(N3513)</f>
        <v>3.2356971443175708</v>
      </c>
      <c r="Q3513" s="4">
        <f>IF($B3513&lt;$B$9,      Q3512+($B$5*Q3512+$B$7*$B$6+$S$18*($D3513-$B$6))*$B$20,           Q3512+($B$5*Q3512-$S$16)*$B$20)</f>
        <v>653863.2573059079</v>
      </c>
      <c r="R3513">
        <f>IF($B3513&lt;=$B$9,        $D3513-$B$7*$B$6-$S$18*($D3513-$B$6),          $S$16)</f>
        <v>56182.144285000002</v>
      </c>
      <c r="S3513">
        <f>EXP(-$S$17*$B3513)*($J3513^(1-S$20)-1)/(1-S$20)</f>
        <v>0.29467947571292247</v>
      </c>
    </row>
    <row r="3514" spans="1:19" x14ac:dyDescent="0.3">
      <c r="A3514">
        <f t="shared" si="217"/>
        <v>59.919999999999995</v>
      </c>
      <c r="B3514">
        <v>34.919999999999995</v>
      </c>
      <c r="C3514" s="1">
        <f t="shared" si="218"/>
        <v>1.3439480319999997</v>
      </c>
      <c r="D3514">
        <f t="shared" si="219"/>
        <v>67197.401599999983</v>
      </c>
      <c r="E3514" s="8">
        <f>IF($B3514&lt;$B$9,      E3513+($B$5*E3513+$B$7*$B$6+$B$8*($D3514-$B$6))*$B$20,           E3513+($B$5*E3513-$B$12)*$B$20)</f>
        <v>609600.37851329986</v>
      </c>
      <c r="G3514" s="4">
        <v>431192.69116024603</v>
      </c>
      <c r="I3514" s="4">
        <f>IF($B3514&lt;$B$9,      I3513+($B$5*I3513+$B$7*$B$6+$K$18*($D3514-$B$6))*$B$20,           I3513+($B$5*I3513-$K$16)*$B$20)</f>
        <v>523720.1463684474</v>
      </c>
      <c r="J3514">
        <f xml:space="preserve">          IF($B3514&lt;=$B$9,        $D3514-$B$7*$B$6-$K$18*($D3514-$B$6), $K$16)</f>
        <v>58693.846146107935</v>
      </c>
      <c r="K3514">
        <f t="shared" si="220"/>
        <v>142.14619390038848</v>
      </c>
      <c r="M3514" s="4">
        <f>IF($B3514&lt;$B$9,      M3513+($B$5*M3513+$B$7*$B$6+O$18*($D3514-$B$6))*$B$20,           M3513+($B$5*M3513-O$16)*$B$20)</f>
        <v>523604.13001351856</v>
      </c>
      <c r="N3514">
        <f>IF($B3514&lt;=$B$9,        $D3514-$B$7*$B$6-$O$18*($D3514-$B$6),          $O$16)</f>
        <v>58696.082798437768</v>
      </c>
      <c r="O3514">
        <f>EXP(-$O$17*$B3514)*LN(N3514)</f>
        <v>3.2345412781564304</v>
      </c>
      <c r="Q3514" s="4">
        <f>IF($B3514&lt;$B$9,      Q3513+($B$5*Q3513+$B$7*$B$6+$S$18*($D3514-$B$6))*$B$20,           Q3513+($B$5*Q3513-$S$16)*$B$20)</f>
        <v>654202.30035156501</v>
      </c>
      <c r="R3514">
        <f>IF($B3514&lt;=$B$9,        $D3514-$B$7*$B$6-$S$18*($D3514-$B$6),          $S$16)</f>
        <v>56178.311039999986</v>
      </c>
      <c r="S3514">
        <f>EXP(-$S$17*$B3514)*($J3514^(1-S$20)-1)/(1-S$20)</f>
        <v>0.29457635554192085</v>
      </c>
    </row>
    <row r="3515" spans="1:19" x14ac:dyDescent="0.3">
      <c r="A3515">
        <f t="shared" si="217"/>
        <v>59.93</v>
      </c>
      <c r="B3515">
        <v>34.93</v>
      </c>
      <c r="C3515" s="1">
        <f t="shared" si="218"/>
        <v>1.343829962</v>
      </c>
      <c r="D3515">
        <f t="shared" si="219"/>
        <v>67191.498099999997</v>
      </c>
      <c r="E3515" s="8">
        <f>IF($B3515&lt;$B$9,      E3514+($B$5*E3514+$B$7*$B$6+$B$8*($D3515-$B$6))*$B$20,           E3514+($B$5*E3514-$B$12)*$B$20)</f>
        <v>609915.3131400795</v>
      </c>
      <c r="G3515" s="4">
        <v>431410.80010025209</v>
      </c>
      <c r="I3515" s="4">
        <f>IF($B3515&lt;$B$9,      I3514+($B$5*I3514+$B$7*$B$6+$K$18*($D3515-$B$6))*$B$20,           I3514+($B$5*I3514-$K$16)*$B$20)</f>
        <v>523988.47194725904</v>
      </c>
      <c r="J3515">
        <f xml:space="preserve">          IF($B3515&lt;=$B$9,        $D3515-$B$7*$B$6-$K$18*($D3515-$B$6), $K$16)</f>
        <v>58689.145341730407</v>
      </c>
      <c r="K3515">
        <f t="shared" si="220"/>
        <v>142.09073746907902</v>
      </c>
      <c r="M3515" s="4">
        <f>IF($B3515&lt;$B$9,      M3514+($B$5*M3514+$B$7*$B$6+O$18*($D3515-$B$6))*$B$20,           M3514+($B$5*M3514-O$16)*$B$20)</f>
        <v>523872.39262776065</v>
      </c>
      <c r="N3515">
        <f>IF($B3515&lt;=$B$9,        $D3515-$B$7*$B$6-$O$18*($D3515-$B$6),          $O$16)</f>
        <v>58691.381226265352</v>
      </c>
      <c r="O3515">
        <f>EXP(-$O$17*$B3515)*LN(N3515)</f>
        <v>3.2333857980659473</v>
      </c>
      <c r="Q3515" s="4">
        <f>IF($B3515&lt;$B$9,      Q3514+($B$5*Q3514+$B$7*$B$6+$S$18*($D3515-$B$6))*$B$20,           Q3514+($B$5*Q3514-$S$16)*$B$20)</f>
        <v>654541.44140003808</v>
      </c>
      <c r="R3515">
        <f>IF($B3515&lt;=$B$9,        $D3515-$B$7*$B$6-$S$18*($D3515-$B$6),          $S$16)</f>
        <v>56174.473765000002</v>
      </c>
      <c r="S3515">
        <f>EXP(-$S$17*$B3515)*($J3515^(1-S$20)-1)/(1-S$20)</f>
        <v>0.29447327145631774</v>
      </c>
    </row>
    <row r="3516" spans="1:19" x14ac:dyDescent="0.3">
      <c r="A3516">
        <f t="shared" si="217"/>
        <v>59.94</v>
      </c>
      <c r="B3516">
        <v>34.94</v>
      </c>
      <c r="C3516" s="1">
        <f t="shared" si="218"/>
        <v>1.3437117679999999</v>
      </c>
      <c r="D3516">
        <f t="shared" si="219"/>
        <v>67185.588399999993</v>
      </c>
      <c r="E3516" s="8">
        <f>IF($B3516&lt;$B$9,      E3515+($B$5*E3515+$B$7*$B$6+$B$8*($D3516-$B$6))*$B$20,           E3515+($B$5*E3515-$B$12)*$B$20)</f>
        <v>610230.34026487847</v>
      </c>
      <c r="G3516" s="4">
        <v>431628.9794686872</v>
      </c>
      <c r="I3516" s="4">
        <f>IF($B3516&lt;$B$9,      I3515+($B$5*I3515+$B$7*$B$6+$K$18*($D3516-$B$6))*$B$20,           I3515+($B$5*I3515-$K$16)*$B$20)</f>
        <v>524256.87940043607</v>
      </c>
      <c r="J3516">
        <f xml:space="preserve">          IF($B3516&lt;=$B$9,        $D3516-$B$7*$B$6-$K$18*($D3516-$B$6), $K$16)</f>
        <v>58684.43960045321</v>
      </c>
      <c r="K3516">
        <f t="shared" si="220"/>
        <v>142.03529621569368</v>
      </c>
      <c r="M3516" s="4">
        <f>IF($B3516&lt;$B$9,      M3515+($B$5*M3515+$B$7*$B$6+O$18*($D3516-$B$6))*$B$20,           M3515+($B$5*M3515-O$16)*$B$20)</f>
        <v>524140.73710201652</v>
      </c>
      <c r="N3516">
        <f>IF($B3516&lt;=$B$9,        $D3516-$B$7*$B$6-$O$18*($D3516-$B$6),          $O$16)</f>
        <v>58686.674716386908</v>
      </c>
      <c r="O3516">
        <f>EXP(-$O$17*$B3516)*LN(N3516)</f>
        <v>3.2322307039205396</v>
      </c>
      <c r="Q3516" s="4">
        <f>IF($B3516&lt;$B$9,      Q3515+($B$5*Q3515+$B$7*$B$6+$S$18*($D3516-$B$6))*$B$20,           Q3515+($B$5*Q3515-$S$16)*$B$20)</f>
        <v>654880.68046392815</v>
      </c>
      <c r="R3516">
        <f>IF($B3516&lt;=$B$9,        $D3516-$B$7*$B$6-$S$18*($D3516-$B$6),          $S$16)</f>
        <v>56170.632459999993</v>
      </c>
      <c r="S3516">
        <f>EXP(-$S$17*$B3516)*($J3516^(1-S$20)-1)/(1-S$20)</f>
        <v>0.29437022344348585</v>
      </c>
    </row>
    <row r="3517" spans="1:19" x14ac:dyDescent="0.3">
      <c r="A3517">
        <f t="shared" si="217"/>
        <v>59.949999999999996</v>
      </c>
      <c r="B3517">
        <v>34.949999999999996</v>
      </c>
      <c r="C3517" s="1">
        <f t="shared" si="218"/>
        <v>1.3435934500000004</v>
      </c>
      <c r="D3517">
        <f t="shared" si="219"/>
        <v>67179.672500000015</v>
      </c>
      <c r="E3517" s="8">
        <f>IF($B3517&lt;$B$9,      E3516+($B$5*E3516+$B$7*$B$6+$B$8*($D3517-$B$6))*$B$20,           E3516+($B$5*E3516-$B$12)*$B$20)</f>
        <v>610545.45990147116</v>
      </c>
      <c r="G3517" s="4">
        <v>431847.22928400122</v>
      </c>
      <c r="I3517" s="4">
        <f>IF($B3517&lt;$B$9,      I3516+($B$5*I3516+$B$7*$B$6+$K$18*($D3517-$B$6))*$B$20,           I3516+($B$5*I3516-$K$16)*$B$20)</f>
        <v>524525.36874400347</v>
      </c>
      <c r="J3517">
        <f xml:space="preserve">          IF($B3517&lt;=$B$9,        $D3517-$B$7*$B$6-$K$18*($D3517-$B$6), $K$16)</f>
        <v>58679.728922276365</v>
      </c>
      <c r="K3517">
        <f t="shared" si="220"/>
        <v>141.97987013783131</v>
      </c>
      <c r="M3517" s="4">
        <f>IF($B3517&lt;$B$9,      M3516+($B$5*M3516+$B$7*$B$6+O$18*($D3517-$B$6))*$B$20,           M3516+($B$5*M3516-O$16)*$B$20)</f>
        <v>524409.16345231421</v>
      </c>
      <c r="N3517">
        <f>IF($B3517&lt;=$B$9,        $D3517-$B$7*$B$6-$O$18*($D3517-$B$6),          $O$16)</f>
        <v>58681.963268802465</v>
      </c>
      <c r="O3517">
        <f>EXP(-$O$17*$B3517)*LN(N3517)</f>
        <v>3.231075995594658</v>
      </c>
      <c r="Q3517" s="4">
        <f>IF($B3517&lt;$B$9,      Q3516+($B$5*Q3516+$B$7*$B$6+$S$18*($D3517-$B$6))*$B$20,           Q3516+($B$5*Q3516-$S$16)*$B$20)</f>
        <v>655220.01755584055</v>
      </c>
      <c r="R3517">
        <f>IF($B3517&lt;=$B$9,        $D3517-$B$7*$B$6-$S$18*($D3517-$B$6),          $S$16)</f>
        <v>56166.78712500001</v>
      </c>
      <c r="S3517">
        <f>EXP(-$S$17*$B3517)*($J3517^(1-S$20)-1)/(1-S$20)</f>
        <v>0.29426721149080182</v>
      </c>
    </row>
    <row r="3518" spans="1:19" x14ac:dyDescent="0.3">
      <c r="A3518">
        <f t="shared" si="217"/>
        <v>59.96</v>
      </c>
      <c r="B3518">
        <v>34.96</v>
      </c>
      <c r="C3518" s="1">
        <f t="shared" si="218"/>
        <v>1.3434750079999997</v>
      </c>
      <c r="D3518">
        <f t="shared" si="219"/>
        <v>67173.75039999999</v>
      </c>
      <c r="E3518" s="8">
        <f>IF($B3518&lt;$B$9,      E3517+($B$5*E3517+$B$7*$B$6+$B$8*($D3518-$B$6))*$B$20,           E3517+($B$5*E3517-$B$12)*$B$20)</f>
        <v>610860.67206363671</v>
      </c>
      <c r="G3518" s="4">
        <v>432065.54956465063</v>
      </c>
      <c r="I3518" s="4">
        <f>IF($B3518&lt;$B$9,      I3517+($B$5*I3517+$B$7*$B$6+$K$18*($D3518-$B$6))*$B$20,           I3517+($B$5*I3517-$K$16)*$B$20)</f>
        <v>524793.93999399187</v>
      </c>
      <c r="J3518">
        <f xml:space="preserve">          IF($B3518&lt;=$B$9,        $D3518-$B$7*$B$6-$K$18*($D3518-$B$6), $K$16)</f>
        <v>58675.013307199828</v>
      </c>
      <c r="K3518">
        <f t="shared" si="220"/>
        <v>141.92445923308941</v>
      </c>
      <c r="M3518" s="4">
        <f>IF($B3518&lt;$B$9,      M3517+($B$5*M3517+$B$7*$B$6+O$18*($D3518-$B$6))*$B$20,           M3517+($B$5*M3517-O$16)*$B$20)</f>
        <v>524677.67169468745</v>
      </c>
      <c r="N3518">
        <f>IF($B3518&lt;=$B$9,        $D3518-$B$7*$B$6-$O$18*($D3518-$B$6),          $O$16)</f>
        <v>58677.246883511973</v>
      </c>
      <c r="O3518">
        <f>EXP(-$O$17*$B3518)*LN(N3518)</f>
        <v>3.229921672962786</v>
      </c>
      <c r="Q3518" s="4">
        <f>IF($B3518&lt;$B$9,      Q3517+($B$5*Q3517+$B$7*$B$6+$S$18*($D3518-$B$6))*$B$20,           Q3517+($B$5*Q3517-$S$16)*$B$20)</f>
        <v>655559.45268838503</v>
      </c>
      <c r="R3518">
        <f>IF($B3518&lt;=$B$9,        $D3518-$B$7*$B$6-$S$18*($D3518-$B$6),          $S$16)</f>
        <v>56162.937759999993</v>
      </c>
      <c r="S3518">
        <f>EXP(-$S$17*$B3518)*($J3518^(1-S$20)-1)/(1-S$20)</f>
        <v>0.29416423558564675</v>
      </c>
    </row>
    <row r="3519" spans="1:19" x14ac:dyDescent="0.3">
      <c r="A3519">
        <f t="shared" si="217"/>
        <v>59.97</v>
      </c>
      <c r="B3519">
        <v>34.97</v>
      </c>
      <c r="C3519" s="1">
        <f t="shared" si="218"/>
        <v>1.3433564420000004</v>
      </c>
      <c r="D3519">
        <f t="shared" si="219"/>
        <v>67167.822100000019</v>
      </c>
      <c r="E3519" s="8">
        <f>IF($B3519&lt;$B$9,      E3518+($B$5*E3518+$B$7*$B$6+$B$8*($D3519-$B$6))*$B$20,           E3518+($B$5*E3518-$B$12)*$B$20)</f>
        <v>611175.97676515894</v>
      </c>
      <c r="G3519" s="4">
        <v>432283.94032909826</v>
      </c>
      <c r="I3519" s="4">
        <f>IF($B3519&lt;$B$9,      I3518+($B$5*I3518+$B$7*$B$6+$K$18*($D3519-$B$6))*$B$20,           I3518+($B$5*I3518-$K$16)*$B$20)</f>
        <v>525062.59316643758</v>
      </c>
      <c r="J3519">
        <f xml:space="preserve">          IF($B3519&lt;=$B$9,        $D3519-$B$7*$B$6-$K$18*($D3519-$B$6), $K$16)</f>
        <v>58670.29275522368</v>
      </c>
      <c r="K3519">
        <f t="shared" si="220"/>
        <v>141.86906349906431</v>
      </c>
      <c r="M3519" s="4">
        <f>IF($B3519&lt;$B$9,      M3518+($B$5*M3518+$B$7*$B$6+O$18*($D3519-$B$6))*$B$20,           M3518+($B$5*M3518-O$16)*$B$20)</f>
        <v>524946.26184517541</v>
      </c>
      <c r="N3519">
        <f>IF($B3519&lt;=$B$9,        $D3519-$B$7*$B$6-$O$18*($D3519-$B$6),          $O$16)</f>
        <v>58672.525560515503</v>
      </c>
      <c r="O3519">
        <f>EXP(-$O$17*$B3519)*LN(N3519)</f>
        <v>3.2287677358994427</v>
      </c>
      <c r="Q3519" s="4">
        <f>IF($B3519&lt;$B$9,      Q3518+($B$5*Q3518+$B$7*$B$6+$S$18*($D3519-$B$6))*$B$20,           Q3518+($B$5*Q3518-$S$16)*$B$20)</f>
        <v>655898.98587417603</v>
      </c>
      <c r="R3519">
        <f>IF($B3519&lt;=$B$9,        $D3519-$B$7*$B$6-$S$18*($D3519-$B$6),          $S$16)</f>
        <v>56159.084365000017</v>
      </c>
      <c r="S3519">
        <f>EXP(-$S$17*$B3519)*($J3519^(1-S$20)-1)/(1-S$20)</f>
        <v>0.29406129571540662</v>
      </c>
    </row>
    <row r="3520" spans="1:19" x14ac:dyDescent="0.3">
      <c r="A3520">
        <f t="shared" si="217"/>
        <v>59.98</v>
      </c>
      <c r="B3520">
        <v>34.979999999999997</v>
      </c>
      <c r="C3520" s="1">
        <f t="shared" si="218"/>
        <v>1.3432377520000001</v>
      </c>
      <c r="D3520">
        <f t="shared" si="219"/>
        <v>67161.887600000002</v>
      </c>
      <c r="E3520" s="8">
        <f>IF($B3520&lt;$B$9,      E3519+($B$5*E3519+$B$7*$B$6+$B$8*($D3520-$B$6))*$B$20,           E3519+($B$5*E3519-$B$12)*$B$20)</f>
        <v>611491.37401982676</v>
      </c>
      <c r="G3520" s="4">
        <v>432502.40159581346</v>
      </c>
      <c r="I3520" s="4">
        <f>IF($B3520&lt;$B$9,      I3519+($B$5*I3519+$B$7*$B$6+$K$18*($D3520-$B$6))*$B$20,           I3519+($B$5*I3519-$K$16)*$B$20)</f>
        <v>525331.3282773823</v>
      </c>
      <c r="J3520">
        <f xml:space="preserve">          IF($B3520&lt;=$B$9,        $D3520-$B$7*$B$6-$K$18*($D3520-$B$6), $K$16)</f>
        <v>58665.567266347833</v>
      </c>
      <c r="K3520">
        <f t="shared" si="220"/>
        <v>141.81368293335072</v>
      </c>
      <c r="M3520" s="4">
        <f>IF($B3520&lt;$B$9,      M3519+($B$5*M3519+$B$7*$B$6+O$18*($D3520-$B$6))*$B$20,           M3519+($B$5*M3519-O$16)*$B$20)</f>
        <v>525214.93391982315</v>
      </c>
      <c r="N3520">
        <f>IF($B3520&lt;=$B$9,        $D3520-$B$7*$B$6-$O$18*($D3520-$B$6),          $O$16)</f>
        <v>58667.799299812985</v>
      </c>
      <c r="O3520">
        <f>EXP(-$O$17*$B3520)*LN(N3520)</f>
        <v>3.2276141842791795</v>
      </c>
      <c r="Q3520" s="4">
        <f>IF($B3520&lt;$B$9,      Q3519+($B$5*Q3519+$B$7*$B$6+$S$18*($D3520-$B$6))*$B$20,           Q3519+($B$5*Q3519-$S$16)*$B$20)</f>
        <v>656238.61712583201</v>
      </c>
      <c r="R3520">
        <f>IF($B3520&lt;=$B$9,        $D3520-$B$7*$B$6-$S$18*($D3520-$B$6),          $S$16)</f>
        <v>56155.22694</v>
      </c>
      <c r="S3520">
        <f>EXP(-$S$17*$B3520)*($J3520^(1-S$20)-1)/(1-S$20)</f>
        <v>0.2939583918674713</v>
      </c>
    </row>
    <row r="3521" spans="1:19" x14ac:dyDescent="0.3">
      <c r="A3521">
        <f t="shared" si="217"/>
        <v>59.989999999999995</v>
      </c>
      <c r="B3521">
        <v>34.989999999999995</v>
      </c>
      <c r="C3521" s="1">
        <f t="shared" si="218"/>
        <v>1.3431189379999997</v>
      </c>
      <c r="D3521">
        <f t="shared" si="219"/>
        <v>67155.946899999981</v>
      </c>
      <c r="E3521" s="8">
        <f>IF($B3521&lt;$B$9,      E3520+($B$5*E3520+$B$7*$B$6+$B$8*($D3521-$B$6))*$B$20,           E3520+($B$5*E3520-$B$12)*$B$20)</f>
        <v>611806.86384143366</v>
      </c>
      <c r="G3521" s="4">
        <v>432720.93338327197</v>
      </c>
      <c r="I3521" s="4">
        <f>IF($B3521&lt;$B$9,      I3520+($B$5*I3520+$B$7*$B$6+$K$18*($D3521-$B$6))*$B$20,           I3520+($B$5*I3520-$K$16)*$B$20)</f>
        <v>525600.14534287364</v>
      </c>
      <c r="J3521">
        <f xml:space="preserve">          IF($B3521&lt;=$B$9,        $D3521-$B$7*$B$6-$K$18*($D3521-$B$6), $K$16)</f>
        <v>58660.836840572316</v>
      </c>
      <c r="K3521">
        <f t="shared" si="220"/>
        <v>141.75831753354214</v>
      </c>
      <c r="M3521" s="4">
        <f>IF($B3521&lt;$B$9,      M3520+($B$5*M3520+$B$7*$B$6+O$18*($D3521-$B$6))*$B$20,           M3520+($B$5*M3520-O$16)*$B$20)</f>
        <v>525483.68793468107</v>
      </c>
      <c r="N3521">
        <f>IF($B3521&lt;=$B$9,        $D3521-$B$7*$B$6-$O$18*($D3521-$B$6),          $O$16)</f>
        <v>58663.068101404438</v>
      </c>
      <c r="O3521">
        <f>EXP(-$O$17*$B3521)*LN(N3521)</f>
        <v>3.2264610179765794</v>
      </c>
      <c r="Q3521" s="4">
        <f>IF($B3521&lt;$B$9,      Q3520+($B$5*Q3520+$B$7*$B$6+$S$18*($D3521-$B$6))*$B$20,           Q3520+($B$5*Q3520-$S$16)*$B$20)</f>
        <v>656578.34645597602</v>
      </c>
      <c r="R3521">
        <f>IF($B3521&lt;=$B$9,        $D3521-$B$7*$B$6-$S$18*($D3521-$B$6),          $S$16)</f>
        <v>56151.365484999988</v>
      </c>
      <c r="S3521">
        <f>EXP(-$S$17*$B3521)*($J3521^(1-S$20)-1)/(1-S$20)</f>
        <v>0.29385552402923515</v>
      </c>
    </row>
    <row r="3522" spans="1:19" x14ac:dyDescent="0.3">
      <c r="A3522">
        <f t="shared" si="217"/>
        <v>60</v>
      </c>
      <c r="B3522">
        <v>35</v>
      </c>
      <c r="C3522" s="1">
        <f t="shared" si="218"/>
        <v>1.343</v>
      </c>
      <c r="D3522">
        <f t="shared" si="219"/>
        <v>67150</v>
      </c>
      <c r="E3522" s="8">
        <f>IF($B3522&lt;$B$9,      E3521+($B$5*E3521+$B$7*$B$6+$B$8*($D3522-$B$6))*$B$20,           E3521+($B$5*E3521-$B$12)*$B$20)</f>
        <v>612122.4462437781</v>
      </c>
      <c r="G3522" s="4">
        <v>432939.53570995614</v>
      </c>
      <c r="I3522" s="4">
        <f>IF($B3522&lt;$B$9,      I3521+($B$5*I3521+$B$7*$B$6+$K$18*($D3522-$B$6))*$B$20,           I3521+($B$5*I3521-$K$16)*$B$20)</f>
        <v>525869.0443789647</v>
      </c>
      <c r="J3522">
        <f xml:space="preserve">          IF($B3522&lt;=$B$9,        $D3522-$B$7*$B$6-$K$18*($D3522-$B$6), $K$16)</f>
        <v>58656.10147789718</v>
      </c>
      <c r="K3522">
        <f t="shared" si="220"/>
        <v>141.70296729723086</v>
      </c>
      <c r="M3522" s="4">
        <f>IF($B3522&lt;$B$9,      M3521+($B$5*M3521+$B$7*$B$6+O$18*($D3522-$B$6))*$B$20,           M3521+($B$5*M3521-O$16)*$B$20)</f>
        <v>525752.52390580531</v>
      </c>
      <c r="N3522">
        <f>IF($B3522&lt;=$B$9,        $D3522-$B$7*$B$6-$O$18*($D3522-$B$6),          $O$16)</f>
        <v>58658.331965289915</v>
      </c>
      <c r="O3522">
        <f>EXP(-$O$17*$B3522)*LN(N3522)</f>
        <v>3.2253082368662618</v>
      </c>
      <c r="Q3522" s="4">
        <f>IF($B3522&lt;$B$9,      Q3521+($B$5*Q3521+$B$7*$B$6+$S$18*($D3522-$B$6))*$B$20,           Q3521+($B$5*Q3521-$S$16)*$B$20)</f>
        <v>656918.17387723562</v>
      </c>
      <c r="R3522">
        <f>IF($B3522&lt;=$B$9,        $D3522-$B$7*$B$6-$S$18*($D3522-$B$6),          $S$16)</f>
        <v>56147.5</v>
      </c>
      <c r="S3522">
        <f>EXP(-$S$17*$B3522)*($J3522^(1-S$20)-1)/(1-S$20)</f>
        <v>0.29375269218809719</v>
      </c>
    </row>
    <row r="3523" spans="1:19" x14ac:dyDescent="0.3">
      <c r="A3523">
        <f t="shared" si="217"/>
        <v>60.01</v>
      </c>
      <c r="B3523">
        <v>35.01</v>
      </c>
      <c r="C3523" s="1">
        <f t="shared" si="218"/>
        <v>1.3428809379999997</v>
      </c>
      <c r="D3523">
        <f t="shared" si="219"/>
        <v>67144.046899999987</v>
      </c>
      <c r="E3523" s="8">
        <f>IF($B3523&lt;$B$9,      E3522+($B$5*E3522+$B$7*$B$6+$B$8*($D3523-$B$6))*$B$20,           E3522+($B$5*E3522-$B$12)*$B$20)</f>
        <v>612438.12124066346</v>
      </c>
      <c r="G3523" s="4">
        <v>433158.20859435463</v>
      </c>
      <c r="I3523" s="4">
        <f>IF($B3523&lt;$B$9,      I3522+($B$5*I3522+$B$7*$B$6+$K$18*($D3523-$B$6))*$B$20,           I3522+($B$5*I3522-$K$16)*$B$20)</f>
        <v>526138.02540171414</v>
      </c>
      <c r="J3523">
        <f xml:space="preserve">          IF($B3523&lt;=$B$9,        $D3523-$B$7*$B$6-$K$18*($D3523-$B$6), $K$16)</f>
        <v>58651.361178322353</v>
      </c>
      <c r="K3523">
        <f t="shared" si="220"/>
        <v>141.64763222200756</v>
      </c>
      <c r="M3523" s="4">
        <f>IF($B3523&lt;$B$9,      M3522+($B$5*M3522+$B$7*$B$6+O$18*($D3523-$B$6))*$B$20,           M3522+($B$5*M3522-O$16)*$B$20)</f>
        <v>526021.44184925768</v>
      </c>
      <c r="N3523">
        <f>IF($B3523&lt;=$B$9,        $D3523-$B$7*$B$6-$O$18*($D3523-$B$6),          $O$16)</f>
        <v>58653.59089146935</v>
      </c>
      <c r="O3523">
        <f>EXP(-$O$17*$B3523)*LN(N3523)</f>
        <v>3.2241558408228803</v>
      </c>
      <c r="Q3523" s="4">
        <f>IF($B3523&lt;$B$9,      Q3522+($B$5*Q3522+$B$7*$B$6+$S$18*($D3523-$B$6))*$B$20,           Q3522+($B$5*Q3522-$S$16)*$B$20)</f>
        <v>657258.09940224269</v>
      </c>
      <c r="R3523">
        <f>IF($B3523&lt;=$B$9,        $D3523-$B$7*$B$6-$S$18*($D3523-$B$6),          $S$16)</f>
        <v>56143.630484999994</v>
      </c>
      <c r="S3523">
        <f>EXP(-$S$17*$B3523)*($J3523^(1-S$20)-1)/(1-S$20)</f>
        <v>0.29364989633146082</v>
      </c>
    </row>
    <row r="3524" spans="1:19" x14ac:dyDescent="0.3">
      <c r="A3524">
        <f t="shared" si="217"/>
        <v>60.019999999999996</v>
      </c>
      <c r="B3524">
        <v>35.019999999999996</v>
      </c>
      <c r="C3524" s="1">
        <f t="shared" si="218"/>
        <v>1.3427617520000004</v>
      </c>
      <c r="D3524">
        <f t="shared" si="219"/>
        <v>67138.087600000013</v>
      </c>
      <c r="E3524" s="8">
        <f>IF($B3524&lt;$B$9,      E3523+($B$5*E3523+$B$7*$B$6+$B$8*($D3524-$B$6))*$B$20,           E3523+($B$5*E3523-$B$12)*$B$20)</f>
        <v>612753.88884589775</v>
      </c>
      <c r="G3524" s="4">
        <v>433376.95205496263</v>
      </c>
      <c r="I3524" s="4">
        <f>IF($B3524&lt;$B$9,      I3523+($B$5*I3523+$B$7*$B$6+$K$18*($D3524-$B$6))*$B$20,           I3523+($B$5*I3523-$K$16)*$B$20)</f>
        <v>526407.08842718625</v>
      </c>
      <c r="J3524">
        <f xml:space="preserve">          IF($B3524&lt;=$B$9,        $D3524-$B$7*$B$6-$K$18*($D3524-$B$6), $K$16)</f>
        <v>58646.6159418479</v>
      </c>
      <c r="K3524">
        <f t="shared" si="220"/>
        <v>141.59231230546177</v>
      </c>
      <c r="M3524" s="4">
        <f>IF($B3524&lt;$B$9,      M3523+($B$5*M3523+$B$7*$B$6+O$18*($D3524-$B$6))*$B$20,           M3523+($B$5*M3523-O$16)*$B$20)</f>
        <v>526290.44178110547</v>
      </c>
      <c r="N3524">
        <f>IF($B3524&lt;=$B$9,        $D3524-$B$7*$B$6-$O$18*($D3524-$B$6),          $O$16)</f>
        <v>58648.844879942793</v>
      </c>
      <c r="O3524">
        <f>EXP(-$O$17*$B3524)*LN(N3524)</f>
        <v>3.2230038297211161</v>
      </c>
      <c r="Q3524" s="4">
        <f>IF($B3524&lt;$B$9,      Q3523+($B$5*Q3523+$B$7*$B$6+$S$18*($D3524-$B$6))*$B$20,           Q3523+($B$5*Q3523-$S$16)*$B$20)</f>
        <v>657598.12304363353</v>
      </c>
      <c r="R3524">
        <f>IF($B3524&lt;=$B$9,        $D3524-$B$7*$B$6-$S$18*($D3524-$B$6),          $S$16)</f>
        <v>56139.756940000007</v>
      </c>
      <c r="S3524">
        <f>EXP(-$S$17*$B3524)*($J3524^(1-S$20)-1)/(1-S$20)</f>
        <v>0.29354713644673347</v>
      </c>
    </row>
    <row r="3525" spans="1:19" x14ac:dyDescent="0.3">
      <c r="A3525">
        <f t="shared" si="217"/>
        <v>60.03</v>
      </c>
      <c r="B3525">
        <v>35.03</v>
      </c>
      <c r="C3525" s="1">
        <f t="shared" si="218"/>
        <v>1.3426424419999998</v>
      </c>
      <c r="D3525">
        <f t="shared" si="219"/>
        <v>67132.122099999993</v>
      </c>
      <c r="E3525" s="8">
        <f>IF($B3525&lt;$B$9,      E3524+($B$5*E3524+$B$7*$B$6+$B$8*($D3525-$B$6))*$B$20,           E3524+($B$5*E3524-$B$12)*$B$20)</f>
        <v>613069.74907329376</v>
      </c>
      <c r="G3525" s="4">
        <v>433595.76611028187</v>
      </c>
      <c r="I3525" s="4">
        <f>IF($B3525&lt;$B$9,      I3524+($B$5*I3524+$B$7*$B$6+$K$18*($D3525-$B$6))*$B$20,           I3524+($B$5*I3524-$K$16)*$B$20)</f>
        <v>526676.23347145098</v>
      </c>
      <c r="J3525">
        <f xml:space="preserve">          IF($B3525&lt;=$B$9,        $D3525-$B$7*$B$6-$K$18*($D3525-$B$6), $K$16)</f>
        <v>58641.865768473748</v>
      </c>
      <c r="K3525">
        <f t="shared" si="220"/>
        <v>141.53700754518152</v>
      </c>
      <c r="M3525" s="4">
        <f>IF($B3525&lt;$B$9,      M3524+($B$5*M3524+$B$7*$B$6+O$18*($D3525-$B$6))*$B$20,           M3524+($B$5*M3524-O$16)*$B$20)</f>
        <v>526559.52371742181</v>
      </c>
      <c r="N3525">
        <f>IF($B3525&lt;=$B$9,        $D3525-$B$7*$B$6-$O$18*($D3525-$B$6),          $O$16)</f>
        <v>58644.093930710187</v>
      </c>
      <c r="O3525">
        <f>EXP(-$O$17*$B3525)*LN(N3525)</f>
        <v>3.2218522034356898</v>
      </c>
      <c r="Q3525" s="4">
        <f>IF($B3525&lt;$B$9,      Q3524+($B$5*Q3524+$B$7*$B$6+$S$18*($D3525-$B$6))*$B$20,           Q3524+($B$5*Q3524-$S$16)*$B$20)</f>
        <v>657938.24481404875</v>
      </c>
      <c r="R3525">
        <f>IF($B3525&lt;=$B$9,        $D3525-$B$7*$B$6-$S$18*($D3525-$B$6),          $S$16)</f>
        <v>56135.879364999993</v>
      </c>
      <c r="S3525">
        <f>EXP(-$S$17*$B3525)*($J3525^(1-S$20)-1)/(1-S$20)</f>
        <v>0.29344441252132736</v>
      </c>
    </row>
    <row r="3526" spans="1:19" x14ac:dyDescent="0.3">
      <c r="A3526">
        <f t="shared" si="217"/>
        <v>60.04</v>
      </c>
      <c r="B3526">
        <v>35.04</v>
      </c>
      <c r="C3526" s="1">
        <f t="shared" si="218"/>
        <v>1.3425230080000001</v>
      </c>
      <c r="D3526">
        <f t="shared" si="219"/>
        <v>67126.150400000013</v>
      </c>
      <c r="E3526" s="8">
        <f>IF($B3526&lt;$B$9,      E3525+($B$5*E3525+$B$7*$B$6+$B$8*($D3526-$B$6))*$B$20,           E3525+($B$5*E3525-$B$12)*$B$20)</f>
        <v>613385.70193666941</v>
      </c>
      <c r="G3526" s="4">
        <v>433814.65077882045</v>
      </c>
      <c r="I3526" s="4">
        <f>IF($B3526&lt;$B$9,      I3525+($B$5*I3525+$B$7*$B$6+$K$18*($D3526-$B$6))*$B$20,           I3525+($B$5*I3525-$K$16)*$B$20)</f>
        <v>526945.46055058402</v>
      </c>
      <c r="J3526">
        <f xml:space="preserve">          IF($B3526&lt;=$B$9,        $D3526-$B$7*$B$6-$K$18*($D3526-$B$6), $K$16)</f>
        <v>58637.11065819997</v>
      </c>
      <c r="K3526">
        <f t="shared" si="220"/>
        <v>141.48171793875375</v>
      </c>
      <c r="M3526" s="4">
        <f>IF($B3526&lt;$B$9,      M3525+($B$5*M3525+$B$7*$B$6+O$18*($D3526-$B$6))*$B$20,           M3525+($B$5*M3525-O$16)*$B$20)</f>
        <v>526828.68767428515</v>
      </c>
      <c r="N3526">
        <f>IF($B3526&lt;=$B$9,        $D3526-$B$7*$B$6-$O$18*($D3526-$B$6),          $O$16)</f>
        <v>58639.338043771597</v>
      </c>
      <c r="O3526">
        <f>EXP(-$O$17*$B3526)*LN(N3526)</f>
        <v>3.220700961841354</v>
      </c>
      <c r="Q3526" s="4">
        <f>IF($B3526&lt;$B$9,      Q3525+($B$5*Q3525+$B$7*$B$6+$S$18*($D3526-$B$6))*$B$20,           Q3525+($B$5*Q3525-$S$16)*$B$20)</f>
        <v>658278.46472613362</v>
      </c>
      <c r="R3526">
        <f>IF($B3526&lt;=$B$9,        $D3526-$B$7*$B$6-$S$18*($D3526-$B$6),          $S$16)</f>
        <v>56131.997760000013</v>
      </c>
      <c r="S3526">
        <f>EXP(-$S$17*$B3526)*($J3526^(1-S$20)-1)/(1-S$20)</f>
        <v>0.29334172454265905</v>
      </c>
    </row>
    <row r="3527" spans="1:19" x14ac:dyDescent="0.3">
      <c r="A3527">
        <f t="shared" si="217"/>
        <v>60.05</v>
      </c>
      <c r="B3527">
        <v>35.049999999999997</v>
      </c>
      <c r="C3527" s="1">
        <f t="shared" si="218"/>
        <v>1.3424034499999999</v>
      </c>
      <c r="D3527">
        <f t="shared" si="219"/>
        <v>67120.172500000001</v>
      </c>
      <c r="E3527" s="8">
        <f>IF($B3527&lt;$B$9,      E3526+($B$5*E3526+$B$7*$B$6+$B$8*($D3527-$B$6))*$B$20,           E3526+($B$5*E3526-$B$12)*$B$20)</f>
        <v>613701.74744984729</v>
      </c>
      <c r="G3527" s="4">
        <v>434033.60607909301</v>
      </c>
      <c r="I3527" s="4">
        <f>IF($B3527&lt;$B$9,      I3526+($B$5*I3526+$B$7*$B$6+$K$18*($D3527-$B$6))*$B$20,           I3526+($B$5*I3526-$K$16)*$B$20)</f>
        <v>527214.7696806665</v>
      </c>
      <c r="J3527">
        <f xml:space="preserve">          IF($B3527&lt;=$B$9,        $D3527-$B$7*$B$6-$K$18*($D3527-$B$6), $K$16)</f>
        <v>58632.350611026508</v>
      </c>
      <c r="K3527">
        <f t="shared" si="220"/>
        <v>141.42644348376382</v>
      </c>
      <c r="M3527" s="4">
        <f>IF($B3527&lt;$B$9,      M3526+($B$5*M3526+$B$7*$B$6+O$18*($D3527-$B$6))*$B$20,           M3526+($B$5*M3526-O$16)*$B$20)</f>
        <v>527097.9336677799</v>
      </c>
      <c r="N3527">
        <f>IF($B3527&lt;=$B$9,        $D3527-$B$7*$B$6-$O$18*($D3527-$B$6),          $O$16)</f>
        <v>58634.577219126964</v>
      </c>
      <c r="O3527">
        <f>EXP(-$O$17*$B3527)*LN(N3527)</f>
        <v>3.2195501048128947</v>
      </c>
      <c r="Q3527" s="4">
        <f>IF($B3527&lt;$B$9,      Q3526+($B$5*Q3526+$B$7*$B$6+$S$18*($D3527-$B$6))*$B$20,           Q3526+($B$5*Q3526-$S$16)*$B$20)</f>
        <v>658618.78279253782</v>
      </c>
      <c r="R3527">
        <f>IF($B3527&lt;=$B$9,        $D3527-$B$7*$B$6-$S$18*($D3527-$B$6),          $S$16)</f>
        <v>56128.112125</v>
      </c>
      <c r="S3527">
        <f>EXP(-$S$17*$B3527)*($J3527^(1-S$20)-1)/(1-S$20)</f>
        <v>0.29323907249814957</v>
      </c>
    </row>
    <row r="3528" spans="1:19" x14ac:dyDescent="0.3">
      <c r="A3528">
        <f t="shared" si="217"/>
        <v>60.059999999999995</v>
      </c>
      <c r="B3528">
        <v>35.059999999999995</v>
      </c>
      <c r="C3528" s="1">
        <f t="shared" si="218"/>
        <v>1.3422837679999997</v>
      </c>
      <c r="D3528">
        <f t="shared" si="219"/>
        <v>67114.188399999985</v>
      </c>
      <c r="E3528" s="8">
        <f>IF($B3528&lt;$B$9,      E3527+($B$5*E3527+$B$7*$B$6+$B$8*($D3528-$B$6))*$B$20,           E3527+($B$5*E3527-$B$12)*$B$20)</f>
        <v>614017.88562665472</v>
      </c>
      <c r="G3528" s="4">
        <v>434252.6320296207</v>
      </c>
      <c r="I3528" s="4">
        <f>IF($B3528&lt;$B$9,      I3527+($B$5*I3527+$B$7*$B$6+$K$18*($D3528-$B$6))*$B$20,           I3527+($B$5*I3527-$K$16)*$B$20)</f>
        <v>527484.16087778518</v>
      </c>
      <c r="J3528">
        <f xml:space="preserve">          IF($B3528&lt;=$B$9,        $D3528-$B$7*$B$6-$K$18*($D3528-$B$6), $K$16)</f>
        <v>58627.585626953383</v>
      </c>
      <c r="K3528">
        <f t="shared" si="220"/>
        <v>141.37118417779584</v>
      </c>
      <c r="M3528" s="4">
        <f>IF($B3528&lt;$B$9,      M3527+($B$5*M3527+$B$7*$B$6+O$18*($D3528-$B$6))*$B$20,           M3527+($B$5*M3527-O$16)*$B$20)</f>
        <v>527367.26171399583</v>
      </c>
      <c r="N3528">
        <f>IF($B3528&lt;=$B$9,        $D3528-$B$7*$B$6-$O$18*($D3528-$B$6),          $O$16)</f>
        <v>58629.811456776304</v>
      </c>
      <c r="O3528">
        <f>EXP(-$O$17*$B3528)*LN(N3528)</f>
        <v>3.2183996322251294</v>
      </c>
      <c r="Q3528" s="4">
        <f>IF($B3528&lt;$B$9,      Q3527+($B$5*Q3527+$B$7*$B$6+$S$18*($D3528-$B$6))*$B$20,           Q3527+($B$5*Q3527-$S$16)*$B$20)</f>
        <v>658959.19902591524</v>
      </c>
      <c r="R3528">
        <f>IF($B3528&lt;=$B$9,        $D3528-$B$7*$B$6-$S$18*($D3528-$B$6),          $S$16)</f>
        <v>56124.22245999999</v>
      </c>
      <c r="S3528">
        <f>EXP(-$S$17*$B3528)*($J3528^(1-S$20)-1)/(1-S$20)</f>
        <v>0.29313645637522401</v>
      </c>
    </row>
    <row r="3529" spans="1:19" x14ac:dyDescent="0.3">
      <c r="A3529">
        <f t="shared" si="217"/>
        <v>60.07</v>
      </c>
      <c r="B3529">
        <v>35.07</v>
      </c>
      <c r="C3529" s="1">
        <f t="shared" si="218"/>
        <v>1.3421639620000001</v>
      </c>
      <c r="D3529">
        <f t="shared" si="219"/>
        <v>67108.198100000009</v>
      </c>
      <c r="E3529" s="8">
        <f>IF($B3529&lt;$B$9,      E3528+($B$5*E3528+$B$7*$B$6+$B$8*($D3529-$B$6))*$B$20,           E3528+($B$5*E3528-$B$12)*$B$20)</f>
        <v>614334.11648092407</v>
      </c>
      <c r="G3529" s="4">
        <v>434471.72864893108</v>
      </c>
      <c r="I3529" s="4">
        <f>IF($B3529&lt;$B$9,      I3528+($B$5*I3528+$B$7*$B$6+$K$18*($D3529-$B$6))*$B$20,           I3528+($B$5*I3528-$K$16)*$B$20)</f>
        <v>527753.6341580326</v>
      </c>
      <c r="J3529">
        <f xml:space="preserve">          IF($B3529&lt;=$B$9,        $D3529-$B$7*$B$6-$K$18*($D3529-$B$6), $K$16)</f>
        <v>58622.815705980633</v>
      </c>
      <c r="K3529">
        <f t="shared" si="220"/>
        <v>141.3159400184326</v>
      </c>
      <c r="M3529" s="4">
        <f>IF($B3529&lt;$B$9,      M3528+($B$5*M3528+$B$7*$B$6+O$18*($D3529-$B$6))*$B$20,           M3528+($B$5*M3528-O$16)*$B$20)</f>
        <v>527636.67182902852</v>
      </c>
      <c r="N3529">
        <f>IF($B3529&lt;=$B$9,        $D3529-$B$7*$B$6-$O$18*($D3529-$B$6),          $O$16)</f>
        <v>58625.040756719667</v>
      </c>
      <c r="O3529">
        <f>EXP(-$O$17*$B3529)*LN(N3529)</f>
        <v>3.2172495439529101</v>
      </c>
      <c r="Q3529" s="4">
        <f>IF($B3529&lt;$B$9,      Q3528+($B$5*Q3528+$B$7*$B$6+$S$18*($D3529-$B$6))*$B$20,           Q3528+($B$5*Q3528-$S$16)*$B$20)</f>
        <v>659299.71343892429</v>
      </c>
      <c r="R3529">
        <f>IF($B3529&lt;=$B$9,        $D3529-$B$7*$B$6-$S$18*($D3529-$B$6),          $S$16)</f>
        <v>56120.328765000006</v>
      </c>
      <c r="S3529">
        <f>EXP(-$S$17*$B3529)*($J3529^(1-S$20)-1)/(1-S$20)</f>
        <v>0.29303387616131205</v>
      </c>
    </row>
    <row r="3530" spans="1:19" x14ac:dyDescent="0.3">
      <c r="A3530">
        <f t="shared" si="217"/>
        <v>60.08</v>
      </c>
      <c r="B3530">
        <v>35.08</v>
      </c>
      <c r="C3530" s="1">
        <f t="shared" si="218"/>
        <v>1.3420440319999998</v>
      </c>
      <c r="D3530">
        <f t="shared" si="219"/>
        <v>67102.201599999986</v>
      </c>
      <c r="E3530" s="8">
        <f>IF($B3530&lt;$B$9,      E3529+($B$5*E3529+$B$7*$B$6+$B$8*($D3530-$B$6))*$B$20,           E3529+($B$5*E3529-$B$12)*$B$20)</f>
        <v>614650.44002649235</v>
      </c>
      <c r="G3530" s="4">
        <v>434690.89595555823</v>
      </c>
      <c r="I3530" s="4">
        <f>IF($B3530&lt;$B$9,      I3529+($B$5*I3529+$B$7*$B$6+$K$18*($D3530-$B$6))*$B$20,           I3529+($B$5*I3529-$K$16)*$B$20)</f>
        <v>528023.18953750678</v>
      </c>
      <c r="J3530">
        <f xml:space="preserve">          IF($B3530&lt;=$B$9,        $D3530-$B$7*$B$6-$K$18*($D3530-$B$6), $K$16)</f>
        <v>58618.040848108183</v>
      </c>
      <c r="K3530">
        <f t="shared" si="220"/>
        <v>141.26071100325555</v>
      </c>
      <c r="M3530" s="4">
        <f>IF($B3530&lt;$B$9,      M3529+($B$5*M3529+$B$7*$B$6+O$18*($D3530-$B$6))*$B$20,           M3529+($B$5*M3529-O$16)*$B$20)</f>
        <v>527906.16402897914</v>
      </c>
      <c r="N3530">
        <f>IF($B3530&lt;=$B$9,        $D3530-$B$7*$B$6-$O$18*($D3530-$B$6),          $O$16)</f>
        <v>58620.265118956973</v>
      </c>
      <c r="O3530">
        <f>EXP(-$O$17*$B3530)*LN(N3530)</f>
        <v>3.216099839871124</v>
      </c>
      <c r="Q3530" s="4">
        <f>IF($B3530&lt;$B$9,      Q3529+($B$5*Q3529+$B$7*$B$6+$S$18*($D3530-$B$6))*$B$20,           Q3529+($B$5*Q3529-$S$16)*$B$20)</f>
        <v>659640.32604422793</v>
      </c>
      <c r="R3530">
        <f>IF($B3530&lt;=$B$9,        $D3530-$B$7*$B$6-$S$18*($D3530-$B$6),          $S$16)</f>
        <v>56116.431039999989</v>
      </c>
      <c r="S3530">
        <f>EXP(-$S$17*$B3530)*($J3530^(1-S$20)-1)/(1-S$20)</f>
        <v>0.29293133184384806</v>
      </c>
    </row>
    <row r="3531" spans="1:19" x14ac:dyDescent="0.3">
      <c r="A3531">
        <f t="shared" si="217"/>
        <v>60.089999999999996</v>
      </c>
      <c r="B3531">
        <v>35.089999999999996</v>
      </c>
      <c r="C3531" s="1">
        <f t="shared" si="218"/>
        <v>1.3419239780000003</v>
      </c>
      <c r="D3531">
        <f t="shared" si="219"/>
        <v>67096.198900000018</v>
      </c>
      <c r="E3531" s="8">
        <f>IF($B3531&lt;$B$9,      E3530+($B$5*E3530+$B$7*$B$6+$B$8*($D3531-$B$6))*$B$20,           E3530+($B$5*E3530-$B$12)*$B$20)</f>
        <v>614966.85627720167</v>
      </c>
      <c r="G3531" s="4">
        <v>434910.13396804268</v>
      </c>
      <c r="I3531" s="4">
        <f>IF($B3531&lt;$B$9,      I3530+($B$5*I3530+$B$7*$B$6+$K$18*($D3531-$B$6))*$B$20,           I3530+($B$5*I3530-$K$16)*$B$20)</f>
        <v>528292.82703231159</v>
      </c>
      <c r="J3531">
        <f xml:space="preserve">          IF($B3531&lt;=$B$9,        $D3531-$B$7*$B$6-$K$18*($D3531-$B$6), $K$16)</f>
        <v>58613.261053336115</v>
      </c>
      <c r="K3531">
        <f t="shared" si="220"/>
        <v>141.20549712984484</v>
      </c>
      <c r="M3531" s="4">
        <f>IF($B3531&lt;$B$9,      M3530+($B$5*M3530+$B$7*$B$6+O$18*($D3531-$B$6))*$B$20,           M3530+($B$5*M3530-O$16)*$B$20)</f>
        <v>528175.73832995445</v>
      </c>
      <c r="N3531">
        <f>IF($B3531&lt;=$B$9,        $D3531-$B$7*$B$6-$O$18*($D3531-$B$6),          $O$16)</f>
        <v>58615.48454348831</v>
      </c>
      <c r="O3531">
        <f>EXP(-$O$17*$B3531)*LN(N3531)</f>
        <v>3.2149505198546895</v>
      </c>
      <c r="Q3531" s="4">
        <f>IF($B3531&lt;$B$9,      Q3530+($B$5*Q3530+$B$7*$B$6+$S$18*($D3531-$B$6))*$B$20,           Q3530+($B$5*Q3530-$S$16)*$B$20)</f>
        <v>659981.03685449343</v>
      </c>
      <c r="R3531">
        <f>IF($B3531&lt;=$B$9,        $D3531-$B$7*$B$6-$S$18*($D3531-$B$6),          $S$16)</f>
        <v>56112.529285000011</v>
      </c>
      <c r="S3531">
        <f>EXP(-$S$17*$B3531)*($J3531^(1-S$20)-1)/(1-S$20)</f>
        <v>0.29282882341027033</v>
      </c>
    </row>
    <row r="3532" spans="1:19" x14ac:dyDescent="0.3">
      <c r="A3532">
        <f t="shared" si="217"/>
        <v>60.1</v>
      </c>
      <c r="B3532">
        <v>35.1</v>
      </c>
      <c r="C3532" s="1">
        <f t="shared" si="218"/>
        <v>1.3418037999999997</v>
      </c>
      <c r="D3532">
        <f t="shared" si="219"/>
        <v>67090.189999999988</v>
      </c>
      <c r="E3532" s="8">
        <f>IF($B3532&lt;$B$9,      E3531+($B$5*E3531+$B$7*$B$6+$B$8*($D3532-$B$6))*$B$20,           E3531+($B$5*E3531-$B$12)*$B$20)</f>
        <v>615283.36524689873</v>
      </c>
      <c r="G3532" s="4">
        <v>435129.44270493148</v>
      </c>
      <c r="I3532" s="4">
        <f>IF($B3532&lt;$B$9,      I3531+($B$5*I3531+$B$7*$B$6+$K$18*($D3532-$B$6))*$B$20,           I3531+($B$5*I3531-$K$16)*$B$20)</f>
        <v>528562.54665855621</v>
      </c>
      <c r="J3532">
        <f xml:space="preserve">          IF($B3532&lt;=$B$9,        $D3532-$B$7*$B$6-$K$18*($D3532-$B$6), $K$16)</f>
        <v>58608.476321664341</v>
      </c>
      <c r="K3532">
        <f t="shared" si="220"/>
        <v>141.15029839577917</v>
      </c>
      <c r="M3532" s="4">
        <f>IF($B3532&lt;$B$9,      M3531+($B$5*M3531+$B$7*$B$6+O$18*($D3532-$B$6))*$B$20,           M3531+($B$5*M3531-O$16)*$B$20)</f>
        <v>528445.39474806678</v>
      </c>
      <c r="N3532">
        <f>IF($B3532&lt;=$B$9,        $D3532-$B$7*$B$6-$O$18*($D3532-$B$6),          $O$16)</f>
        <v>58610.699030313583</v>
      </c>
      <c r="O3532">
        <f>EXP(-$O$17*$B3532)*LN(N3532)</f>
        <v>3.2138015837785581</v>
      </c>
      <c r="Q3532" s="4">
        <f>IF($B3532&lt;$B$9,      Q3531+($B$5*Q3531+$B$7*$B$6+$S$18*($D3532-$B$6))*$B$20,           Q3531+($B$5*Q3531-$S$16)*$B$20)</f>
        <v>660321.84588239249</v>
      </c>
      <c r="R3532">
        <f>IF($B3532&lt;=$B$9,        $D3532-$B$7*$B$6-$S$18*($D3532-$B$6),          $S$16)</f>
        <v>56108.623499999994</v>
      </c>
      <c r="S3532">
        <f>EXP(-$S$17*$B3532)*($J3532^(1-S$20)-1)/(1-S$20)</f>
        <v>0.29272635084802184</v>
      </c>
    </row>
    <row r="3533" spans="1:19" x14ac:dyDescent="0.3">
      <c r="A3533">
        <f t="shared" si="217"/>
        <v>60.11</v>
      </c>
      <c r="B3533">
        <v>35.11</v>
      </c>
      <c r="C3533" s="1">
        <f t="shared" si="218"/>
        <v>1.3416834980000003</v>
      </c>
      <c r="D3533">
        <f t="shared" si="219"/>
        <v>67084.174900000013</v>
      </c>
      <c r="E3533" s="8">
        <f>IF($B3533&lt;$B$9,      E3532+($B$5*E3532+$B$7*$B$6+$B$8*($D3533-$B$6))*$B$20,           E3532+($B$5*E3532-$B$12)*$B$20)</f>
        <v>615599.96694943518</v>
      </c>
      <c r="G3533" s="4">
        <v>435348.82218477823</v>
      </c>
      <c r="I3533" s="4">
        <f>IF($B3533&lt;$B$9,      I3532+($B$5*I3532+$B$7*$B$6+$K$18*($D3533-$B$6))*$B$20,           I3532+($B$5*I3532-$K$16)*$B$20)</f>
        <v>528832.34843235579</v>
      </c>
      <c r="J3533">
        <f xml:space="preserve">          IF($B3533&lt;=$B$9,        $D3533-$B$7*$B$6-$K$18*($D3533-$B$6), $K$16)</f>
        <v>58603.686653092947</v>
      </c>
      <c r="K3533">
        <f t="shared" si="220"/>
        <v>141.09511479863616</v>
      </c>
      <c r="M3533" s="4">
        <f>IF($B3533&lt;$B$9,      M3532+($B$5*M3532+$B$7*$B$6+O$18*($D3533-$B$6))*$B$20,           M3532+($B$5*M3532-O$16)*$B$20)</f>
        <v>528715.13329943432</v>
      </c>
      <c r="N3533">
        <f>IF($B3533&lt;=$B$9,        $D3533-$B$7*$B$6-$O$18*($D3533-$B$6),          $O$16)</f>
        <v>58605.908579432878</v>
      </c>
      <c r="O3533">
        <f>EXP(-$O$17*$B3533)*LN(N3533)</f>
        <v>3.2126530315177186</v>
      </c>
      <c r="Q3533" s="4">
        <f>IF($B3533&lt;$B$9,      Q3532+($B$5*Q3532+$B$7*$B$6+$S$18*($D3533-$B$6))*$B$20,           Q3532+($B$5*Q3532-$S$16)*$B$20)</f>
        <v>660662.75314060133</v>
      </c>
      <c r="R3533">
        <f>IF($B3533&lt;=$B$9,        $D3533-$B$7*$B$6-$S$18*($D3533-$B$6),          $S$16)</f>
        <v>56104.71368500001</v>
      </c>
      <c r="S3533">
        <f>EXP(-$S$17*$B3533)*($J3533^(1-S$20)-1)/(1-S$20)</f>
        <v>0.29262391414454997</v>
      </c>
    </row>
    <row r="3534" spans="1:19" x14ac:dyDescent="0.3">
      <c r="A3534">
        <f t="shared" si="217"/>
        <v>60.12</v>
      </c>
      <c r="B3534">
        <v>35.119999999999997</v>
      </c>
      <c r="C3534" s="1">
        <f t="shared" si="218"/>
        <v>1.341563072</v>
      </c>
      <c r="D3534">
        <f t="shared" si="219"/>
        <v>67078.153600000005</v>
      </c>
      <c r="E3534" s="8">
        <f>IF($B3534&lt;$B$9,      E3533+($B$5*E3533+$B$7*$B$6+$B$8*($D3534-$B$6))*$B$20,           E3533+($B$5*E3533-$B$12)*$B$20)</f>
        <v>615916.66139866749</v>
      </c>
      <c r="G3534" s="4">
        <v>435568.27242614288</v>
      </c>
      <c r="I3534" s="4">
        <f>IF($B3534&lt;$B$9,      I3533+($B$5*I3533+$B$7*$B$6+$K$18*($D3534-$B$6))*$B$20,           I3533+($B$5*I3533-$K$16)*$B$20)</f>
        <v>529102.23236983095</v>
      </c>
      <c r="J3534">
        <f xml:space="preserve">          IF($B3534&lt;=$B$9,        $D3534-$B$7*$B$6-$K$18*($D3534-$B$6), $K$16)</f>
        <v>58598.89204762187</v>
      </c>
      <c r="K3534">
        <f t="shared" si="220"/>
        <v>141.03994633599177</v>
      </c>
      <c r="M3534" s="4">
        <f>IF($B3534&lt;$B$9,      M3533+($B$5*M3533+$B$7*$B$6+O$18*($D3534-$B$6))*$B$20,           M3533+($B$5*M3533-O$16)*$B$20)</f>
        <v>528984.9540001807</v>
      </c>
      <c r="N3534">
        <f>IF($B3534&lt;=$B$9,        $D3534-$B$7*$B$6-$O$18*($D3534-$B$6),          $O$16)</f>
        <v>58601.113190846132</v>
      </c>
      <c r="O3534">
        <f>EXP(-$O$17*$B3534)*LN(N3534)</f>
        <v>3.2115048629471872</v>
      </c>
      <c r="Q3534" s="4">
        <f>IF($B3534&lt;$B$9,      Q3533+($B$5*Q3533+$B$7*$B$6+$S$18*($D3534-$B$6))*$B$20,           Q3533+($B$5*Q3533-$S$16)*$B$20)</f>
        <v>661003.75864180049</v>
      </c>
      <c r="R3534">
        <f>IF($B3534&lt;=$B$9,        $D3534-$B$7*$B$6-$S$18*($D3534-$B$6),          $S$16)</f>
        <v>56100.799840000007</v>
      </c>
      <c r="S3534">
        <f>EXP(-$S$17*$B3534)*($J3534^(1-S$20)-1)/(1-S$20)</f>
        <v>0.2925215132873063</v>
      </c>
    </row>
    <row r="3535" spans="1:19" x14ac:dyDescent="0.3">
      <c r="A3535">
        <f t="shared" si="217"/>
        <v>60.129999999999995</v>
      </c>
      <c r="B3535">
        <v>35.129999999999995</v>
      </c>
      <c r="C3535" s="1">
        <f t="shared" si="218"/>
        <v>1.3414425219999997</v>
      </c>
      <c r="D3535">
        <f t="shared" si="219"/>
        <v>67072.126099999979</v>
      </c>
      <c r="E3535" s="8">
        <f>IF($B3535&lt;$B$9,      E3534+($B$5*E3534+$B$7*$B$6+$B$8*($D3535-$B$6))*$B$20,           E3534+($B$5*E3534-$B$12)*$B$20)</f>
        <v>616233.44860845699</v>
      </c>
      <c r="G3535" s="4">
        <v>435787.793447592</v>
      </c>
      <c r="I3535" s="4">
        <f>IF($B3535&lt;$B$9,      I3534+($B$5*I3534+$B$7*$B$6+$K$18*($D3535-$B$6))*$B$20,           I3534+($B$5*I3534-$K$16)*$B$20)</f>
        <v>529372.19848710787</v>
      </c>
      <c r="J3535">
        <f xml:space="preserve">          IF($B3535&lt;=$B$9,        $D3535-$B$7*$B$6-$K$18*($D3535-$B$6), $K$16)</f>
        <v>58594.092505251123</v>
      </c>
      <c r="K3535">
        <f t="shared" si="220"/>
        <v>140.98479300542093</v>
      </c>
      <c r="M3535" s="4">
        <f>IF($B3535&lt;$B$9,      M3534+($B$5*M3534+$B$7*$B$6+O$18*($D3535-$B$6))*$B$20,           M3534+($B$5*M3534-O$16)*$B$20)</f>
        <v>529254.85686643526</v>
      </c>
      <c r="N3535">
        <f>IF($B3535&lt;=$B$9,        $D3535-$B$7*$B$6-$O$18*($D3535-$B$6),          $O$16)</f>
        <v>58596.312864553351</v>
      </c>
      <c r="O3535">
        <f>EXP(-$O$17*$B3535)*LN(N3535)</f>
        <v>3.2103570779420192</v>
      </c>
      <c r="Q3535" s="4">
        <f>IF($B3535&lt;$B$9,      Q3534+($B$5*Q3534+$B$7*$B$6+$S$18*($D3535-$B$6))*$B$20,           Q3534+($B$5*Q3534-$S$16)*$B$20)</f>
        <v>661344.86239867518</v>
      </c>
      <c r="R3535">
        <f>IF($B3535&lt;=$B$9,        $D3535-$B$7*$B$6-$S$18*($D3535-$B$6),          $S$16)</f>
        <v>56096.881964999986</v>
      </c>
      <c r="S3535">
        <f>EXP(-$S$17*$B3535)*($J3535^(1-S$20)-1)/(1-S$20)</f>
        <v>0.29241914826374704</v>
      </c>
    </row>
    <row r="3536" spans="1:19" x14ac:dyDescent="0.3">
      <c r="A3536">
        <f t="shared" si="217"/>
        <v>60.14</v>
      </c>
      <c r="B3536">
        <v>35.14</v>
      </c>
      <c r="C3536" s="1">
        <f t="shared" si="218"/>
        <v>1.341321848</v>
      </c>
      <c r="D3536">
        <f t="shared" si="219"/>
        <v>67066.092399999994</v>
      </c>
      <c r="E3536" s="8">
        <f>IF($B3536&lt;$B$9,      E3535+($B$5*E3535+$B$7*$B$6+$B$8*($D3536-$B$6))*$B$20,           E3535+($B$5*E3535-$B$12)*$B$20)</f>
        <v>616550.32859266992</v>
      </c>
      <c r="G3536" s="4">
        <v>436007.38526769867</v>
      </c>
      <c r="I3536" s="4">
        <f>IF($B3536&lt;$B$9,      I3535+($B$5*I3535+$B$7*$B$6+$K$18*($D3536-$B$6))*$B$20,           I3535+($B$5*I3535-$K$16)*$B$20)</f>
        <v>529642.24680031859</v>
      </c>
      <c r="J3536">
        <f xml:space="preserve">          IF($B3536&lt;=$B$9,        $D3536-$B$7*$B$6-$K$18*($D3536-$B$6), $K$16)</f>
        <v>58589.288025980743</v>
      </c>
      <c r="K3536">
        <f t="shared" si="220"/>
        <v>140.92965480449706</v>
      </c>
      <c r="M3536" s="4">
        <f>IF($B3536&lt;$B$9,      M3535+($B$5*M3535+$B$7*$B$6+O$18*($D3536-$B$6))*$B$20,           M3535+($B$5*M3535-O$16)*$B$20)</f>
        <v>529524.84191433294</v>
      </c>
      <c r="N3536">
        <f>IF($B3536&lt;=$B$9,        $D3536-$B$7*$B$6-$O$18*($D3536-$B$6),          $O$16)</f>
        <v>58591.507600554592</v>
      </c>
      <c r="O3536">
        <f>EXP(-$O$17*$B3536)*LN(N3536)</f>
        <v>3.2092096763772981</v>
      </c>
      <c r="Q3536" s="4">
        <f>IF($B3536&lt;$B$9,      Q3535+($B$5*Q3535+$B$7*$B$6+$S$18*($D3536-$B$6))*$B$20,           Q3535+($B$5*Q3535-$S$16)*$B$20)</f>
        <v>661686.06442391477</v>
      </c>
      <c r="R3536">
        <f>IF($B3536&lt;=$B$9,        $D3536-$B$7*$B$6-$S$18*($D3536-$B$6),          $S$16)</f>
        <v>56092.960059999998</v>
      </c>
      <c r="S3536">
        <f>EXP(-$S$17*$B3536)*($J3536^(1-S$20)-1)/(1-S$20)</f>
        <v>0.29231681906133244</v>
      </c>
    </row>
    <row r="3537" spans="1:19" x14ac:dyDescent="0.3">
      <c r="A3537">
        <f t="shared" si="217"/>
        <v>60.15</v>
      </c>
      <c r="B3537">
        <v>35.15</v>
      </c>
      <c r="C3537" s="1">
        <f t="shared" si="218"/>
        <v>1.3412010499999998</v>
      </c>
      <c r="D3537">
        <f t="shared" si="219"/>
        <v>67060.052499999991</v>
      </c>
      <c r="E3537" s="8">
        <f>IF($B3537&lt;$B$9,      E3536+($B$5*E3536+$B$7*$B$6+$B$8*($D3537-$B$6))*$B$20,           E3536+($B$5*E3536-$B$12)*$B$20)</f>
        <v>616867.30136517738</v>
      </c>
      <c r="G3537" s="4">
        <v>436227.04790504236</v>
      </c>
      <c r="I3537" s="4">
        <f>IF($B3537&lt;$B$9,      I3536+($B$5*I3536+$B$7*$B$6+$K$18*($D3537-$B$6))*$B$20,           I3536+($B$5*I3536-$K$16)*$B$20)</f>
        <v>529912.3773256006</v>
      </c>
      <c r="J3537">
        <f xml:space="preserve">          IF($B3537&lt;=$B$9,        $D3537-$B$7*$B$6-$K$18*($D3537-$B$6), $K$16)</f>
        <v>58584.478609810692</v>
      </c>
      <c r="K3537">
        <f t="shared" si="220"/>
        <v>140.8745317307924</v>
      </c>
      <c r="M3537" s="4">
        <f>IF($B3537&lt;$B$9,      M3536+($B$5*M3536+$B$7*$B$6+O$18*($D3537-$B$6))*$B$20,           M3536+($B$5*M3536-O$16)*$B$20)</f>
        <v>529794.90916001447</v>
      </c>
      <c r="N3537">
        <f>IF($B3537&lt;=$B$9,        $D3537-$B$7*$B$6-$O$18*($D3537-$B$6),          $O$16)</f>
        <v>58586.697398849799</v>
      </c>
      <c r="O3537">
        <f>EXP(-$O$17*$B3537)*LN(N3537)</f>
        <v>3.2080626581281462</v>
      </c>
      <c r="Q3537" s="4">
        <f>IF($B3537&lt;$B$9,      Q3536+($B$5*Q3536+$B$7*$B$6+$S$18*($D3537-$B$6))*$B$20,           Q3536+($B$5*Q3536-$S$16)*$B$20)</f>
        <v>662027.36473021319</v>
      </c>
      <c r="R3537">
        <f>IF($B3537&lt;=$B$9,        $D3537-$B$7*$B$6-$S$18*($D3537-$B$6),          $S$16)</f>
        <v>56089.034124999991</v>
      </c>
      <c r="S3537">
        <f>EXP(-$S$17*$B3537)*($J3537^(1-S$20)-1)/(1-S$20)</f>
        <v>0.29221452566752754</v>
      </c>
    </row>
    <row r="3538" spans="1:19" x14ac:dyDescent="0.3">
      <c r="A3538">
        <f t="shared" si="217"/>
        <v>60.16</v>
      </c>
      <c r="B3538">
        <v>35.159999999999997</v>
      </c>
      <c r="C3538" s="1">
        <f t="shared" si="218"/>
        <v>1.3410801280000002</v>
      </c>
      <c r="D3538">
        <f t="shared" si="219"/>
        <v>67054.006400000013</v>
      </c>
      <c r="E3538" s="8">
        <f>IF($B3538&lt;$B$9,      E3537+($B$5*E3537+$B$7*$B$6+$B$8*($D3538-$B$6))*$B$20,           E3537+($B$5*E3537-$B$12)*$B$20)</f>
        <v>617184.36693985516</v>
      </c>
      <c r="G3538" s="4">
        <v>436446.78137820913</v>
      </c>
      <c r="I3538" s="4">
        <f>IF($B3538&lt;$B$9,      I3537+($B$5*I3537+$B$7*$B$6+$K$18*($D3538-$B$6))*$B$20,           I3537+($B$5*I3537-$K$16)*$B$20)</f>
        <v>530182.59007909719</v>
      </c>
      <c r="J3538">
        <f xml:space="preserve">          IF($B3538&lt;=$B$9,        $D3538-$B$7*$B$6-$K$18*($D3538-$B$6), $K$16)</f>
        <v>58579.664256740994</v>
      </c>
      <c r="K3538">
        <f t="shared" si="220"/>
        <v>140.81942378187776</v>
      </c>
      <c r="M3538" s="4">
        <f>IF($B3538&lt;$B$9,      M3537+($B$5*M3537+$B$7*$B$6+O$18*($D3538-$B$6))*$B$20,           M3537+($B$5*M3537-O$16)*$B$20)</f>
        <v>530065.0586196261</v>
      </c>
      <c r="N3538">
        <f>IF($B3538&lt;=$B$9,        $D3538-$B$7*$B$6-$O$18*($D3538-$B$6),          $O$16)</f>
        <v>58581.882259439008</v>
      </c>
      <c r="O3538">
        <f>EXP(-$O$17*$B3538)*LN(N3538)</f>
        <v>3.2069160230697147</v>
      </c>
      <c r="Q3538" s="4">
        <f>IF($B3538&lt;$B$9,      Q3537+($B$5*Q3537+$B$7*$B$6+$S$18*($D3538-$B$6))*$B$20,           Q3537+($B$5*Q3537-$S$16)*$B$20)</f>
        <v>662368.76333026879</v>
      </c>
      <c r="R3538">
        <f>IF($B3538&lt;=$B$9,        $D3538-$B$7*$B$6-$S$18*($D3538-$B$6),          $S$16)</f>
        <v>56085.10416000001</v>
      </c>
      <c r="S3538">
        <f>EXP(-$S$17*$B3538)*($J3538^(1-S$20)-1)/(1-S$20)</f>
        <v>0.29211226806980167</v>
      </c>
    </row>
    <row r="3539" spans="1:19" x14ac:dyDescent="0.3">
      <c r="A3539">
        <f t="shared" si="217"/>
        <v>60.169999999999995</v>
      </c>
      <c r="B3539">
        <v>35.169999999999995</v>
      </c>
      <c r="C3539" s="1">
        <f t="shared" si="218"/>
        <v>1.3409590819999999</v>
      </c>
      <c r="D3539">
        <f t="shared" si="219"/>
        <v>67047.954100000003</v>
      </c>
      <c r="E3539" s="8">
        <f>IF($B3539&lt;$B$9,      E3538+($B$5*E3538+$B$7*$B$6+$B$8*($D3539-$B$6))*$B$20,           E3538+($B$5*E3538-$B$12)*$B$20)</f>
        <v>617501.52533058415</v>
      </c>
      <c r="G3539" s="4">
        <v>436666.58570579148</v>
      </c>
      <c r="I3539" s="4">
        <f>IF($B3539&lt;$B$9,      I3538+($B$5*I3538+$B$7*$B$6+$K$18*($D3539-$B$6))*$B$20,           I3538+($B$5*I3538-$K$16)*$B$20)</f>
        <v>530452.88507695717</v>
      </c>
      <c r="J3539">
        <f xml:space="preserve">          IF($B3539&lt;=$B$9,        $D3539-$B$7*$B$6-$K$18*($D3539-$B$6), $K$16)</f>
        <v>58574.84496677162</v>
      </c>
      <c r="K3539">
        <f t="shared" si="220"/>
        <v>140.76433095532266</v>
      </c>
      <c r="M3539" s="4">
        <f>IF($B3539&lt;$B$9,      M3538+($B$5*M3538+$B$7*$B$6+O$18*($D3539-$B$6))*$B$20,           M3538+($B$5*M3538-O$16)*$B$20)</f>
        <v>530335.29030931974</v>
      </c>
      <c r="N3539">
        <f>IF($B3539&lt;=$B$9,        $D3539-$B$7*$B$6-$O$18*($D3539-$B$6),          $O$16)</f>
        <v>58577.062182322174</v>
      </c>
      <c r="O3539">
        <f>EXP(-$O$17*$B3539)*LN(N3539)</f>
        <v>3.2057697710771893</v>
      </c>
      <c r="Q3539" s="4">
        <f>IF($B3539&lt;$B$9,      Q3538+($B$5*Q3538+$B$7*$B$6+$S$18*($D3539-$B$6))*$B$20,           Q3538+($B$5*Q3538-$S$16)*$B$20)</f>
        <v>662710.26023678435</v>
      </c>
      <c r="R3539">
        <f>IF($B3539&lt;=$B$9,        $D3539-$B$7*$B$6-$S$18*($D3539-$B$6),          $S$16)</f>
        <v>56081.170165000003</v>
      </c>
      <c r="S3539">
        <f>EXP(-$S$17*$B3539)*($J3539^(1-S$20)-1)/(1-S$20)</f>
        <v>0.29201004625562815</v>
      </c>
    </row>
    <row r="3540" spans="1:19" x14ac:dyDescent="0.3">
      <c r="A3540">
        <f t="shared" si="217"/>
        <v>60.18</v>
      </c>
      <c r="B3540">
        <v>35.18</v>
      </c>
      <c r="C3540" s="1">
        <f t="shared" si="218"/>
        <v>1.3408379120000005</v>
      </c>
      <c r="D3540">
        <f t="shared" si="219"/>
        <v>67041.895600000018</v>
      </c>
      <c r="E3540" s="8">
        <f>IF($B3540&lt;$B$9,      E3539+($B$5*E3539+$B$7*$B$6+$B$8*($D3540-$B$6))*$B$20,           E3539+($B$5*E3539-$B$12)*$B$20)</f>
        <v>617818.7765512499</v>
      </c>
      <c r="G3540" s="4">
        <v>436886.46090638853</v>
      </c>
      <c r="I3540" s="4">
        <f>IF($B3540&lt;$B$9,      I3539+($B$5*I3539+$B$7*$B$6+$K$18*($D3540-$B$6))*$B$20,           I3539+($B$5*I3539-$K$16)*$B$20)</f>
        <v>530723.26233533514</v>
      </c>
      <c r="J3540">
        <f xml:space="preserve">          IF($B3540&lt;=$B$9,        $D3540-$B$7*$B$6-$K$18*($D3540-$B$6), $K$16)</f>
        <v>58570.020739902604</v>
      </c>
      <c r="K3540">
        <f t="shared" si="220"/>
        <v>140.70925324869538</v>
      </c>
      <c r="M3540" s="4">
        <f>IF($B3540&lt;$B$9,      M3539+($B$5*M3539+$B$7*$B$6+O$18*($D3540-$B$6))*$B$20,           M3539+($B$5*M3539-O$16)*$B$20)</f>
        <v>530605.60424525302</v>
      </c>
      <c r="N3540">
        <f>IF($B3540&lt;=$B$9,        $D3540-$B$7*$B$6-$O$18*($D3540-$B$6),          $O$16)</f>
        <v>58572.237167499348</v>
      </c>
      <c r="O3540">
        <f>EXP(-$O$17*$B3540)*LN(N3540)</f>
        <v>3.2046239020257903</v>
      </c>
      <c r="Q3540" s="4">
        <f>IF($B3540&lt;$B$9,      Q3539+($B$5*Q3539+$B$7*$B$6+$S$18*($D3540-$B$6))*$B$20,           Q3539+($B$5*Q3539-$S$16)*$B$20)</f>
        <v>663051.85546246718</v>
      </c>
      <c r="R3540">
        <f>IF($B3540&lt;=$B$9,        $D3540-$B$7*$B$6-$S$18*($D3540-$B$6),          $S$16)</f>
        <v>56077.232140000015</v>
      </c>
      <c r="S3540">
        <f>EXP(-$S$17*$B3540)*($J3540^(1-S$20)-1)/(1-S$20)</f>
        <v>0.29190786021248533</v>
      </c>
    </row>
    <row r="3541" spans="1:19" x14ac:dyDescent="0.3">
      <c r="A3541">
        <f t="shared" si="217"/>
        <v>60.19</v>
      </c>
      <c r="B3541">
        <v>35.19</v>
      </c>
      <c r="C3541" s="1">
        <f t="shared" si="218"/>
        <v>1.3407166180000001</v>
      </c>
      <c r="D3541">
        <f t="shared" si="219"/>
        <v>67035.830900000001</v>
      </c>
      <c r="E3541" s="8">
        <f>IF($B3541&lt;$B$9,      E3540+($B$5*E3540+$B$7*$B$6+$B$8*($D3541-$B$6))*$B$20,           E3540+($B$5*E3540-$B$12)*$B$20)</f>
        <v>618136.12061574287</v>
      </c>
      <c r="G3541" s="4">
        <v>437106.40699860576</v>
      </c>
      <c r="I3541" s="4">
        <f>IF($B3541&lt;$B$9,      I3540+($B$5*I3540+$B$7*$B$6+$K$18*($D3541-$B$6))*$B$20,           I3540+($B$5*I3540-$K$16)*$B$20)</f>
        <v>530993.72187039116</v>
      </c>
      <c r="J3541">
        <f xml:space="preserve">          IF($B3541&lt;=$B$9,        $D3541-$B$7*$B$6-$K$18*($D3541-$B$6), $K$16)</f>
        <v>58565.191576133904</v>
      </c>
      <c r="K3541">
        <f t="shared" si="220"/>
        <v>140.65419065956272</v>
      </c>
      <c r="M3541" s="4">
        <f>IF($B3541&lt;$B$9,      M3540+($B$5*M3540+$B$7*$B$6+O$18*($D3541-$B$6))*$B$20,           M3540+($B$5*M3540-O$16)*$B$20)</f>
        <v>530876.00044358918</v>
      </c>
      <c r="N3541">
        <f>IF($B3541&lt;=$B$9,        $D3541-$B$7*$B$6-$O$18*($D3541-$B$6),          $O$16)</f>
        <v>58567.407214970473</v>
      </c>
      <c r="O3541">
        <f>EXP(-$O$17*$B3541)*LN(N3541)</f>
        <v>3.2034784157907703</v>
      </c>
      <c r="Q3541" s="4">
        <f>IF($B3541&lt;$B$9,      Q3540+($B$5*Q3540+$B$7*$B$6+$S$18*($D3541-$B$6))*$B$20,           Q3540+($B$5*Q3540-$S$16)*$B$20)</f>
        <v>663393.54902002902</v>
      </c>
      <c r="R3541">
        <f>IF($B3541&lt;=$B$9,        $D3541-$B$7*$B$6-$S$18*($D3541-$B$6),          $S$16)</f>
        <v>56073.290085000001</v>
      </c>
      <c r="S3541">
        <f>EXP(-$S$17*$B3541)*($J3541^(1-S$20)-1)/(1-S$20)</f>
        <v>0.29180570992785537</v>
      </c>
    </row>
    <row r="3542" spans="1:19" x14ac:dyDescent="0.3">
      <c r="A3542">
        <f t="shared" si="217"/>
        <v>60.199999999999996</v>
      </c>
      <c r="B3542">
        <v>35.199999999999996</v>
      </c>
      <c r="C3542" s="1">
        <f t="shared" si="218"/>
        <v>1.3405951999999997</v>
      </c>
      <c r="D3542">
        <f t="shared" si="219"/>
        <v>67029.75999999998</v>
      </c>
      <c r="E3542" s="8">
        <f>IF($B3542&lt;$B$9,      E3541+($B$5*E3541+$B$7*$B$6+$B$8*($D3542-$B$6))*$B$20,           E3541+($B$5*E3541-$B$12)*$B$20)</f>
        <v>618453.55753795838</v>
      </c>
      <c r="G3542" s="4">
        <v>437326.42400105525</v>
      </c>
      <c r="I3542" s="4">
        <f>IF($B3542&lt;$B$9,      I3541+($B$5*I3541+$B$7*$B$6+$K$18*($D3542-$B$6))*$B$20,           I3541+($B$5*I3541-$K$16)*$B$20)</f>
        <v>531264.26369829115</v>
      </c>
      <c r="J3542">
        <f xml:space="preserve">          IF($B3542&lt;=$B$9,        $D3542-$B$7*$B$6-$K$18*($D3542-$B$6), $K$16)</f>
        <v>58560.357475465535</v>
      </c>
      <c r="K3542">
        <f t="shared" si="220"/>
        <v>140.59914318549036</v>
      </c>
      <c r="M3542" s="4">
        <f>IF($B3542&lt;$B$9,      M3541+($B$5*M3541+$B$7*$B$6+O$18*($D3542-$B$6))*$B$20,           M3541+($B$5*M3541-O$16)*$B$20)</f>
        <v>531146.47892049712</v>
      </c>
      <c r="N3542">
        <f>IF($B3542&lt;=$B$9,        $D3542-$B$7*$B$6-$O$18*($D3542-$B$6),          $O$16)</f>
        <v>58562.572324735585</v>
      </c>
      <c r="O3542">
        <f>EXP(-$O$17*$B3542)*LN(N3542)</f>
        <v>3.2023333122474167</v>
      </c>
      <c r="Q3542" s="4">
        <f>IF($B3542&lt;$B$9,      Q3541+($B$5*Q3541+$B$7*$B$6+$S$18*($D3542-$B$6))*$B$20,           Q3541+($B$5*Q3541-$S$16)*$B$20)</f>
        <v>663735.34092218603</v>
      </c>
      <c r="R3542">
        <f>IF($B3542&lt;=$B$9,        $D3542-$B$7*$B$6-$S$18*($D3542-$B$6),          $S$16)</f>
        <v>56069.34399999999</v>
      </c>
      <c r="S3542">
        <f>EXP(-$S$17*$B3542)*($J3542^(1-S$20)-1)/(1-S$20)</f>
        <v>0.29170359538922519</v>
      </c>
    </row>
    <row r="3543" spans="1:19" x14ac:dyDescent="0.3">
      <c r="A3543">
        <f t="shared" ref="A3543:A3606" si="221">B3543+25</f>
        <v>60.21</v>
      </c>
      <c r="B3543">
        <v>35.21</v>
      </c>
      <c r="C3543" s="1">
        <f t="shared" ref="C3543:C3606" si="222">$B$2+$B$3*B3543+$B$4*B3543^2</f>
        <v>1.3404736580000001</v>
      </c>
      <c r="D3543">
        <f t="shared" ref="D3543:D3606" si="223">$B$6*C3543</f>
        <v>67023.6829</v>
      </c>
      <c r="E3543" s="8">
        <f>IF($B3543&lt;$B$9,      E3542+($B$5*E3542+$B$7*$B$6+$B$8*($D3543-$B$6))*$B$20,           E3542+($B$5*E3542-$B$12)*$B$20)</f>
        <v>618771.08733179665</v>
      </c>
      <c r="G3543" s="4">
        <v>437546.51193235564</v>
      </c>
      <c r="I3543" s="4">
        <f>IF($B3543&lt;$B$9,      I3542+($B$5*I3542+$B$7*$B$6+$K$18*($D3543-$B$6))*$B$20,           I3542+($B$5*I3542-$K$16)*$B$20)</f>
        <v>531534.88783520658</v>
      </c>
      <c r="J3543">
        <f xml:space="preserve">          IF($B3543&lt;=$B$9,        $D3543-$B$7*$B$6-$K$18*($D3543-$B$6), $K$16)</f>
        <v>58555.518437897546</v>
      </c>
      <c r="K3543">
        <f t="shared" ref="K3543:K3606" si="224">EXP(-$K$17*$B3543)*($J3543^(1-K$20)-1)/(1-K$20)</f>
        <v>140.54411082404258</v>
      </c>
      <c r="M3543" s="4">
        <f>IF($B3543&lt;$B$9,      M3542+($B$5*M3542+$B$7*$B$6+O$18*($D3543-$B$6))*$B$20,           M3542+($B$5*M3542-O$16)*$B$20)</f>
        <v>531417.03969215136</v>
      </c>
      <c r="N3543">
        <f>IF($B3543&lt;=$B$9,        $D3543-$B$7*$B$6-$O$18*($D3543-$B$6),          $O$16)</f>
        <v>58557.732496794713</v>
      </c>
      <c r="O3543">
        <f>EXP(-$O$17*$B3543)*LN(N3543)</f>
        <v>3.2011885912710469</v>
      </c>
      <c r="Q3543" s="4">
        <f>IF($B3543&lt;$B$9,      Q3542+($B$5*Q3542+$B$7*$B$6+$S$18*($D3543-$B$6))*$B$20,           Q3542+($B$5*Q3542-$S$16)*$B$20)</f>
        <v>664077.2311816588</v>
      </c>
      <c r="R3543">
        <f>IF($B3543&lt;=$B$9,        $D3543-$B$7*$B$6-$S$18*($D3543-$B$6),          $S$16)</f>
        <v>56065.393884999998</v>
      </c>
      <c r="S3543">
        <f>EXP(-$S$17*$B3543)*($J3543^(1-S$20)-1)/(1-S$20)</f>
        <v>0.29160151658408584</v>
      </c>
    </row>
    <row r="3544" spans="1:19" x14ac:dyDescent="0.3">
      <c r="A3544">
        <f t="shared" si="221"/>
        <v>60.22</v>
      </c>
      <c r="B3544">
        <v>35.22</v>
      </c>
      <c r="C3544" s="1">
        <f t="shared" si="222"/>
        <v>1.3403519919999995</v>
      </c>
      <c r="D3544">
        <f t="shared" si="223"/>
        <v>67017.599599999972</v>
      </c>
      <c r="E3544" s="8">
        <f>IF($B3544&lt;$B$9,      E3543+($B$5*E3543+$B$7*$B$6+$B$8*($D3544-$B$6))*$B$20,           E3543+($B$5*E3543-$B$12)*$B$20)</f>
        <v>619088.7100111628</v>
      </c>
      <c r="G3544" s="4">
        <v>437766.67081113195</v>
      </c>
      <c r="I3544" s="4">
        <f>IF($B3544&lt;$B$9,      I3543+($B$5*I3543+$B$7*$B$6+$K$18*($D3544-$B$6))*$B$20,           I3543+($B$5*I3543-$K$16)*$B$20)</f>
        <v>531805.59429731464</v>
      </c>
      <c r="J3544">
        <f xml:space="preserve">          IF($B3544&lt;=$B$9,        $D3544-$B$7*$B$6-$K$18*($D3544-$B$6), $K$16)</f>
        <v>58550.674463429859</v>
      </c>
      <c r="K3544">
        <f t="shared" si="224"/>
        <v>140.48909357278231</v>
      </c>
      <c r="M3544" s="4">
        <f>IF($B3544&lt;$B$9,      M3543+($B$5*M3543+$B$7*$B$6+O$18*($D3544-$B$6))*$B$20,           M3543+($B$5*M3543-O$16)*$B$20)</f>
        <v>531687.68277473212</v>
      </c>
      <c r="N3544">
        <f>IF($B3544&lt;=$B$9,        $D3544-$B$7*$B$6-$O$18*($D3544-$B$6),          $O$16)</f>
        <v>58552.887731147785</v>
      </c>
      <c r="O3544">
        <f>EXP(-$O$17*$B3544)*LN(N3544)</f>
        <v>3.2000442527370154</v>
      </c>
      <c r="Q3544" s="4">
        <f>IF($B3544&lt;$B$9,      Q3543+($B$5*Q3543+$B$7*$B$6+$S$18*($D3544-$B$6))*$B$20,           Q3543+($B$5*Q3543-$S$16)*$B$20)</f>
        <v>664419.21981117234</v>
      </c>
      <c r="R3544">
        <f>IF($B3544&lt;=$B$9,        $D3544-$B$7*$B$6-$S$18*($D3544-$B$6),          $S$16)</f>
        <v>56061.43973999998</v>
      </c>
      <c r="S3544">
        <f>EXP(-$S$17*$B3544)*($J3544^(1-S$20)-1)/(1-S$20)</f>
        <v>0.29149947349993294</v>
      </c>
    </row>
    <row r="3545" spans="1:19" x14ac:dyDescent="0.3">
      <c r="A3545">
        <f t="shared" si="221"/>
        <v>60.23</v>
      </c>
      <c r="B3545">
        <v>35.229999999999997</v>
      </c>
      <c r="C3545" s="1">
        <f t="shared" si="222"/>
        <v>1.3402302020000003</v>
      </c>
      <c r="D3545">
        <f t="shared" si="223"/>
        <v>67011.510100000014</v>
      </c>
      <c r="E3545" s="8">
        <f>IF($B3545&lt;$B$9,      E3544+($B$5*E3544+$B$7*$B$6+$B$8*($D3545-$B$6))*$B$20,           E3544+($B$5*E3544-$B$12)*$B$20)</f>
        <v>619406.4255899667</v>
      </c>
      <c r="G3545" s="4">
        <v>437986.90065601585</v>
      </c>
      <c r="I3545" s="4">
        <f>IF($B3545&lt;$B$9,      I3544+($B$5*I3544+$B$7*$B$6+$K$18*($D3545-$B$6))*$B$20,           I3544+($B$5*I3544-$K$16)*$B$20)</f>
        <v>532076.38310079812</v>
      </c>
      <c r="J3545">
        <f xml:space="preserve">          IF($B3545&lt;=$B$9,        $D3545-$B$7*$B$6-$K$18*($D3545-$B$6), $K$16)</f>
        <v>58545.825552062561</v>
      </c>
      <c r="K3545">
        <f t="shared" si="224"/>
        <v>140.43409142927132</v>
      </c>
      <c r="M3545" s="4">
        <f>IF($B3545&lt;$B$9,      M3544+($B$5*M3544+$B$7*$B$6+O$18*($D3545-$B$6))*$B$20,           M3544+($B$5*M3544-O$16)*$B$20)</f>
        <v>531958.40818442532</v>
      </c>
      <c r="N3545">
        <f>IF($B3545&lt;=$B$9,        $D3545-$B$7*$B$6-$O$18*($D3545-$B$6),          $O$16)</f>
        <v>58548.038027794893</v>
      </c>
      <c r="O3545">
        <f>EXP(-$O$17*$B3545)*LN(N3545)</f>
        <v>3.1989002965207094</v>
      </c>
      <c r="Q3545" s="4">
        <f>IF($B3545&lt;$B$9,      Q3544+($B$5*Q3544+$B$7*$B$6+$S$18*($D3545-$B$6))*$B$20,           Q3544+($B$5*Q3544-$S$16)*$B$20)</f>
        <v>664761.30682345619</v>
      </c>
      <c r="R3545">
        <f>IF($B3545&lt;=$B$9,        $D3545-$B$7*$B$6-$S$18*($D3545-$B$6),          $S$16)</f>
        <v>56057.481565000009</v>
      </c>
      <c r="S3545">
        <f>EXP(-$S$17*$B3545)*($J3545^(1-S$20)-1)/(1-S$20)</f>
        <v>0.29139746612426642</v>
      </c>
    </row>
    <row r="3546" spans="1:19" x14ac:dyDescent="0.3">
      <c r="A3546">
        <f t="shared" si="221"/>
        <v>60.239999999999995</v>
      </c>
      <c r="B3546">
        <v>35.239999999999995</v>
      </c>
      <c r="C3546" s="1">
        <f t="shared" si="222"/>
        <v>1.3401082880000001</v>
      </c>
      <c r="D3546">
        <f t="shared" si="223"/>
        <v>67005.414400000009</v>
      </c>
      <c r="E3546" s="8">
        <f>IF($B3546&lt;$B$9,      E3545+($B$5*E3545+$B$7*$B$6+$B$8*($D3546-$B$6))*$B$20,           E3545+($B$5*E3545-$B$12)*$B$20)</f>
        <v>619724.23408212315</v>
      </c>
      <c r="G3546" s="4">
        <v>438207.20148564543</v>
      </c>
      <c r="I3546" s="4">
        <f>IF($B3546&lt;$B$9,      I3545+($B$5*I3545+$B$7*$B$6+$K$18*($D3546-$B$6))*$B$20,           I3545+($B$5*I3545-$K$16)*$B$20)</f>
        <v>532347.25426184549</v>
      </c>
      <c r="J3546">
        <f xml:space="preserve">          IF($B3546&lt;=$B$9,        $D3546-$B$7*$B$6-$K$18*($D3546-$B$6), $K$16)</f>
        <v>58540.971703795571</v>
      </c>
      <c r="K3546">
        <f t="shared" si="224"/>
        <v>140.37910439106983</v>
      </c>
      <c r="M3546" s="4">
        <f>IF($B3546&lt;$B$9,      M3545+($B$5*M3545+$B$7*$B$6+O$18*($D3546-$B$6))*$B$20,           M3545+($B$5*M3545-O$16)*$B$20)</f>
        <v>532229.21593742247</v>
      </c>
      <c r="N3546">
        <f>IF($B3546&lt;=$B$9,        $D3546-$B$7*$B$6-$O$18*($D3546-$B$6),          $O$16)</f>
        <v>58543.183386735953</v>
      </c>
      <c r="O3546">
        <f>EXP(-$O$17*$B3546)*LN(N3546)</f>
        <v>3.1977567224975454</v>
      </c>
      <c r="Q3546" s="4">
        <f>IF($B3546&lt;$B$9,      Q3545+($B$5*Q3545+$B$7*$B$6+$S$18*($D3546-$B$6))*$B$20,           Q3545+($B$5*Q3545-$S$16)*$B$20)</f>
        <v>665103.49223124445</v>
      </c>
      <c r="R3546">
        <f>IF($B3546&lt;=$B$9,        $D3546-$B$7*$B$6-$S$18*($D3546-$B$6),          $S$16)</f>
        <v>56053.519360000006</v>
      </c>
      <c r="S3546">
        <f>EXP(-$S$17*$B3546)*($J3546^(1-S$20)-1)/(1-S$20)</f>
        <v>0.29129549444459046</v>
      </c>
    </row>
    <row r="3547" spans="1:19" x14ac:dyDescent="0.3">
      <c r="A3547">
        <f t="shared" si="221"/>
        <v>60.25</v>
      </c>
      <c r="B3547">
        <v>35.25</v>
      </c>
      <c r="C3547" s="1">
        <f t="shared" si="222"/>
        <v>1.3399862500000004</v>
      </c>
      <c r="D3547">
        <f t="shared" si="223"/>
        <v>66999.312500000015</v>
      </c>
      <c r="E3547" s="8">
        <f>IF($B3547&lt;$B$9,      E3546+($B$5*E3546+$B$7*$B$6+$B$8*($D3547-$B$6))*$B$20,           E3546+($B$5*E3546-$B$12)*$B$20)</f>
        <v>620042.13550155191</v>
      </c>
      <c r="G3547" s="4">
        <v>438427.57331866538</v>
      </c>
      <c r="I3547" s="4">
        <f>IF($B3547&lt;$B$9,      I3546+($B$5*I3546+$B$7*$B$6+$K$18*($D3547-$B$6))*$B$20,           I3546+($B$5*I3546-$K$16)*$B$20)</f>
        <v>532618.20779665082</v>
      </c>
      <c r="J3547">
        <f xml:space="preserve">          IF($B3547&lt;=$B$9,        $D3547-$B$7*$B$6-$K$18*($D3547-$B$6), $K$16)</f>
        <v>58536.112918628933</v>
      </c>
      <c r="K3547">
        <f t="shared" si="224"/>
        <v>140.32413245573696</v>
      </c>
      <c r="M3547" s="4">
        <f>IF($B3547&lt;$B$9,      M3546+($B$5*M3546+$B$7*$B$6+O$18*($D3547-$B$6))*$B$20,           M3546+($B$5*M3546-O$16)*$B$20)</f>
        <v>532500.1060499209</v>
      </c>
      <c r="N3547">
        <f>IF($B3547&lt;=$B$9,        $D3547-$B$7*$B$6-$O$18*($D3547-$B$6),          $O$16)</f>
        <v>58538.323807970999</v>
      </c>
      <c r="O3547">
        <f>EXP(-$O$17*$B3547)*LN(N3547)</f>
        <v>3.1966135305429773</v>
      </c>
      <c r="Q3547" s="4">
        <f>IF($B3547&lt;$B$9,      Q3546+($B$5*Q3546+$B$7*$B$6+$S$18*($D3547-$B$6))*$B$20,           Q3546+($B$5*Q3546-$S$16)*$B$20)</f>
        <v>665445.7760472754</v>
      </c>
      <c r="R3547">
        <f>IF($B3547&lt;=$B$9,        $D3547-$B$7*$B$6-$S$18*($D3547-$B$6),          $S$16)</f>
        <v>56049.553125000006</v>
      </c>
      <c r="S3547">
        <f>EXP(-$S$17*$B3547)*($J3547^(1-S$20)-1)/(1-S$20)</f>
        <v>0.29119355844841371</v>
      </c>
    </row>
    <row r="3548" spans="1:19" x14ac:dyDescent="0.3">
      <c r="A3548">
        <f t="shared" si="221"/>
        <v>60.26</v>
      </c>
      <c r="B3548">
        <v>35.26</v>
      </c>
      <c r="C3548" s="1">
        <f t="shared" si="222"/>
        <v>1.3398640880000001</v>
      </c>
      <c r="D3548">
        <f t="shared" si="223"/>
        <v>66993.204400000002</v>
      </c>
      <c r="E3548" s="8">
        <f>IF($B3548&lt;$B$9,      E3547+($B$5*E3547+$B$7*$B$6+$B$8*($D3548-$B$6))*$B$20,           E3547+($B$5*E3547-$B$12)*$B$20)</f>
        <v>620360.12986217742</v>
      </c>
      <c r="G3548" s="4">
        <v>438648.01617372694</v>
      </c>
      <c r="I3548" s="4">
        <f>IF($B3548&lt;$B$9,      I3547+($B$5*I3547+$B$7*$B$6+$K$18*($D3548-$B$6))*$B$20,           I3547+($B$5*I3547-$K$16)*$B$20)</f>
        <v>532889.24372141401</v>
      </c>
      <c r="J3548">
        <f xml:space="preserve">          IF($B3548&lt;=$B$9,        $D3548-$B$7*$B$6-$K$18*($D3548-$B$6), $K$16)</f>
        <v>58531.249196562618</v>
      </c>
      <c r="K3548">
        <f t="shared" si="224"/>
        <v>140.26917562083048</v>
      </c>
      <c r="M3548" s="4">
        <f>IF($B3548&lt;$B$9,      M3547+($B$5*M3547+$B$7*$B$6+O$18*($D3548-$B$6))*$B$20,           M3547+($B$5*M3547-O$16)*$B$20)</f>
        <v>532771.0785381234</v>
      </c>
      <c r="N3548">
        <f>IF($B3548&lt;=$B$9,        $D3548-$B$7*$B$6-$O$18*($D3548-$B$6),          $O$16)</f>
        <v>58533.459291500018</v>
      </c>
      <c r="O3548">
        <f>EXP(-$O$17*$B3548)*LN(N3548)</f>
        <v>3.1954707205324921</v>
      </c>
      <c r="Q3548" s="4">
        <f>IF($B3548&lt;$B$9,      Q3547+($B$5*Q3547+$B$7*$B$6+$S$18*($D3548-$B$6))*$B$20,           Q3547+($B$5*Q3547-$S$16)*$B$20)</f>
        <v>665788.15828429197</v>
      </c>
      <c r="R3548">
        <f>IF($B3548&lt;=$B$9,        $D3548-$B$7*$B$6-$S$18*($D3548-$B$6),          $S$16)</f>
        <v>56045.582860000002</v>
      </c>
      <c r="S3548">
        <f>EXP(-$S$17*$B3548)*($J3548^(1-S$20)-1)/(1-S$20)</f>
        <v>0.29109165812324928</v>
      </c>
    </row>
    <row r="3549" spans="1:19" x14ac:dyDescent="0.3">
      <c r="A3549">
        <f t="shared" si="221"/>
        <v>60.269999999999996</v>
      </c>
      <c r="B3549">
        <v>35.269999999999996</v>
      </c>
      <c r="C3549" s="1">
        <f t="shared" si="222"/>
        <v>1.3397418019999998</v>
      </c>
      <c r="D3549">
        <f t="shared" si="223"/>
        <v>66987.090099999987</v>
      </c>
      <c r="E3549" s="8">
        <f>IF($B3549&lt;$B$9,      E3548+($B$5*E3548+$B$7*$B$6+$B$8*($D3549-$B$6))*$B$20,           E3548+($B$5*E3548-$B$12)*$B$20)</f>
        <v>620678.21717792912</v>
      </c>
      <c r="G3549" s="4">
        <v>438868.53006948775</v>
      </c>
      <c r="I3549" s="4">
        <f>IF($B3549&lt;$B$9,      I3548+($B$5*I3548+$B$7*$B$6+$K$18*($D3549-$B$6))*$B$20,           I3548+($B$5*I3548-$K$16)*$B$20)</f>
        <v>533160.36205234053</v>
      </c>
      <c r="J3549">
        <f xml:space="preserve">          IF($B3549&lt;=$B$9,        $D3549-$B$7*$B$6-$K$18*($D3549-$B$6), $K$16)</f>
        <v>58526.38053759664</v>
      </c>
      <c r="K3549">
        <f t="shared" si="224"/>
        <v>140.21423388390681</v>
      </c>
      <c r="M3549" s="4">
        <f>IF($B3549&lt;$B$9,      M3548+($B$5*M3548+$B$7*$B$6+O$18*($D3549-$B$6))*$B$20,           M3548+($B$5*M3548-O$16)*$B$20)</f>
        <v>533042.13341823849</v>
      </c>
      <c r="N3549">
        <f>IF($B3549&lt;=$B$9,        $D3549-$B$7*$B$6-$O$18*($D3549-$B$6),          $O$16)</f>
        <v>58528.589837323016</v>
      </c>
      <c r="O3549">
        <f>EXP(-$O$17*$B3549)*LN(N3549)</f>
        <v>3.1943282923416083</v>
      </c>
      <c r="Q3549" s="4">
        <f>IF($B3549&lt;$B$9,      Q3548+($B$5*Q3548+$B$7*$B$6+$S$18*($D3549-$B$6))*$B$20,           Q3548+($B$5*Q3548-$S$16)*$B$20)</f>
        <v>666130.63895504153</v>
      </c>
      <c r="R3549">
        <f>IF($B3549&lt;=$B$9,        $D3549-$B$7*$B$6-$S$18*($D3549-$B$6),          $S$16)</f>
        <v>56041.608564999988</v>
      </c>
      <c r="S3549">
        <f>EXP(-$S$17*$B3549)*($J3549^(1-S$20)-1)/(1-S$20)</f>
        <v>0.29098979345661452</v>
      </c>
    </row>
    <row r="3550" spans="1:19" x14ac:dyDescent="0.3">
      <c r="A3550">
        <f t="shared" si="221"/>
        <v>60.28</v>
      </c>
      <c r="B3550">
        <v>35.28</v>
      </c>
      <c r="C3550" s="1">
        <f t="shared" si="222"/>
        <v>1.3396193920000001</v>
      </c>
      <c r="D3550">
        <f t="shared" si="223"/>
        <v>66980.969600000011</v>
      </c>
      <c r="E3550" s="8">
        <f>IF($B3550&lt;$B$9,      E3549+($B$5*E3549+$B$7*$B$6+$B$8*($D3550-$B$6))*$B$20,           E3549+($B$5*E3549-$B$12)*$B$20)</f>
        <v>620996.39746274136</v>
      </c>
      <c r="G3550" s="4">
        <v>439089.11502461205</v>
      </c>
      <c r="I3550" s="4">
        <f>IF($B3550&lt;$B$9,      I3549+($B$5*I3549+$B$7*$B$6+$K$18*($D3550-$B$6))*$B$20,           I3549+($B$5*I3549-$K$16)*$B$20)</f>
        <v>533431.56280564156</v>
      </c>
      <c r="J3550">
        <f xml:space="preserve">          IF($B3550&lt;=$B$9,        $D3550-$B$7*$B$6-$K$18*($D3550-$B$6), $K$16)</f>
        <v>58521.50694173103</v>
      </c>
      <c r="K3550">
        <f t="shared" si="224"/>
        <v>140.15930724252115</v>
      </c>
      <c r="M3550" s="4">
        <f>IF($B3550&lt;$B$9,      M3549+($B$5*M3549+$B$7*$B$6+O$18*($D3550-$B$6))*$B$20,           M3549+($B$5*M3549-O$16)*$B$20)</f>
        <v>533313.27070648049</v>
      </c>
      <c r="N3550">
        <f>IF($B3550&lt;=$B$9,        $D3550-$B$7*$B$6-$O$18*($D3550-$B$6),          $O$16)</f>
        <v>58523.71544544003</v>
      </c>
      <c r="O3550">
        <f>EXP(-$O$17*$B3550)*LN(N3550)</f>
        <v>3.1931862458458791</v>
      </c>
      <c r="Q3550" s="4">
        <f>IF($B3550&lt;$B$9,      Q3549+($B$5*Q3549+$B$7*$B$6+$S$18*($D3550-$B$6))*$B$20,           Q3549+($B$5*Q3549-$S$16)*$B$20)</f>
        <v>666473.21807227575</v>
      </c>
      <c r="R3550">
        <f>IF($B3550&lt;=$B$9,        $D3550-$B$7*$B$6-$S$18*($D3550-$B$6),          $S$16)</f>
        <v>56037.630240000006</v>
      </c>
      <c r="S3550">
        <f>EXP(-$S$17*$B3550)*($J3550^(1-S$20)-1)/(1-S$20)</f>
        <v>0.29088796443603115</v>
      </c>
    </row>
    <row r="3551" spans="1:19" x14ac:dyDescent="0.3">
      <c r="A3551">
        <f t="shared" si="221"/>
        <v>60.29</v>
      </c>
      <c r="B3551">
        <v>35.29</v>
      </c>
      <c r="C3551" s="1">
        <f t="shared" si="222"/>
        <v>1.3394968579999997</v>
      </c>
      <c r="D3551">
        <f t="shared" si="223"/>
        <v>66974.842899999989</v>
      </c>
      <c r="E3551" s="8">
        <f>IF($B3551&lt;$B$9,      E3550+($B$5*E3550+$B$7*$B$6+$B$8*($D3551-$B$6))*$B$20,           E3550+($B$5*E3550-$B$12)*$B$20)</f>
        <v>621314.67073055333</v>
      </c>
      <c r="G3551" s="4">
        <v>439309.77105777065</v>
      </c>
      <c r="I3551" s="4">
        <f>IF($B3551&lt;$B$9,      I3550+($B$5*I3550+$B$7*$B$6+$K$18*($D3551-$B$6))*$B$20,           I3550+($B$5*I3550-$K$16)*$B$20)</f>
        <v>533702.84599753388</v>
      </c>
      <c r="J3551">
        <f xml:space="preserve">          IF($B3551&lt;=$B$9,        $D3551-$B$7*$B$6-$K$18*($D3551-$B$6), $K$16)</f>
        <v>58516.628408965727</v>
      </c>
      <c r="K3551">
        <f t="shared" si="224"/>
        <v>140.10439569422732</v>
      </c>
      <c r="M3551" s="4">
        <f>IF($B3551&lt;$B$9,      M3550+($B$5*M3550+$B$7*$B$6+O$18*($D3551-$B$6))*$B$20,           M3550+($B$5*M3550-O$16)*$B$20)</f>
        <v>533584.49041906919</v>
      </c>
      <c r="N3551">
        <f>IF($B3551&lt;=$B$9,        $D3551-$B$7*$B$6-$O$18*($D3551-$B$6),          $O$16)</f>
        <v>58518.836115850987</v>
      </c>
      <c r="O3551">
        <f>EXP(-$O$17*$B3551)*LN(N3551)</f>
        <v>3.1920445809208906</v>
      </c>
      <c r="Q3551" s="4">
        <f>IF($B3551&lt;$B$9,      Q3550+($B$5*Q3550+$B$7*$B$6+$S$18*($D3551-$B$6))*$B$20,           Q3550+($B$5*Q3550-$S$16)*$B$20)</f>
        <v>666815.89564875106</v>
      </c>
      <c r="R3551">
        <f>IF($B3551&lt;=$B$9,        $D3551-$B$7*$B$6-$S$18*($D3551-$B$6),          $S$16)</f>
        <v>56033.647884999991</v>
      </c>
      <c r="S3551">
        <f>EXP(-$S$17*$B3551)*($J3551^(1-S$20)-1)/(1-S$20)</f>
        <v>0.29078617104902549</v>
      </c>
    </row>
    <row r="3552" spans="1:19" x14ac:dyDescent="0.3">
      <c r="A3552">
        <f t="shared" si="221"/>
        <v>60.3</v>
      </c>
      <c r="B3552">
        <v>35.299999999999997</v>
      </c>
      <c r="C3552" s="1">
        <f t="shared" si="222"/>
        <v>1.3393742000000004</v>
      </c>
      <c r="D3552">
        <f t="shared" si="223"/>
        <v>66968.710000000021</v>
      </c>
      <c r="E3552" s="8">
        <f>IF($B3552&lt;$B$9,      E3551+($B$5*E3551+$B$7*$B$6+$B$8*($D3552-$B$6))*$B$20,           E3551+($B$5*E3551-$B$12)*$B$20)</f>
        <v>621633.03699530906</v>
      </c>
      <c r="G3552" s="4">
        <v>439530.49818764086</v>
      </c>
      <c r="I3552" s="4">
        <f>IF($B3552&lt;$B$9,      I3551+($B$5*I3551+$B$7*$B$6+$K$18*($D3552-$B$6))*$B$20,           I3551+($B$5*I3551-$K$16)*$B$20)</f>
        <v>533974.21164423996</v>
      </c>
      <c r="J3552">
        <f xml:space="preserve">          IF($B3552&lt;=$B$9,        $D3552-$B$7*$B$6-$K$18*($D3552-$B$6), $K$16)</f>
        <v>58511.744939300814</v>
      </c>
      <c r="K3552">
        <f t="shared" si="224"/>
        <v>140.04949923657799</v>
      </c>
      <c r="M3552" s="4">
        <f>IF($B3552&lt;$B$9,      M3551+($B$5*M3551+$B$7*$B$6+O$18*($D3552-$B$6))*$B$20,           M3551+($B$5*M3551-O$16)*$B$20)</f>
        <v>533855.79257223033</v>
      </c>
      <c r="N3552">
        <f>IF($B3552&lt;=$B$9,        $D3552-$B$7*$B$6-$O$18*($D3552-$B$6),          $O$16)</f>
        <v>58513.951848555975</v>
      </c>
      <c r="O3552">
        <f>EXP(-$O$17*$B3552)*LN(N3552)</f>
        <v>3.1909032974422624</v>
      </c>
      <c r="Q3552" s="4">
        <f>IF($B3552&lt;$B$9,      Q3551+($B$5*Q3551+$B$7*$B$6+$S$18*($D3552-$B$6))*$B$20,           Q3551+($B$5*Q3551-$S$16)*$B$20)</f>
        <v>667158.6716972281</v>
      </c>
      <c r="R3552">
        <f>IF($B3552&lt;=$B$9,        $D3552-$B$7*$B$6-$S$18*($D3552-$B$6),          $S$16)</f>
        <v>56029.661500000017</v>
      </c>
      <c r="S3552">
        <f>EXP(-$S$17*$B3552)*($J3552^(1-S$20)-1)/(1-S$20)</f>
        <v>0.29068441328312783</v>
      </c>
    </row>
    <row r="3553" spans="1:19" x14ac:dyDescent="0.3">
      <c r="A3553">
        <f t="shared" si="221"/>
        <v>60.309999999999995</v>
      </c>
      <c r="B3553">
        <v>35.309999999999995</v>
      </c>
      <c r="C3553" s="1">
        <f t="shared" si="222"/>
        <v>1.3392514180000001</v>
      </c>
      <c r="D3553">
        <f t="shared" si="223"/>
        <v>66962.570900000006</v>
      </c>
      <c r="E3553" s="8">
        <f>IF($B3553&lt;$B$9,      E3552+($B$5*E3552+$B$7*$B$6+$B$8*($D3553-$B$6))*$B$20,           E3552+($B$5*E3552-$B$12)*$B$20)</f>
        <v>621951.4962709574</v>
      </c>
      <c r="G3553" s="4">
        <v>439751.29643290653</v>
      </c>
      <c r="I3553" s="4">
        <f>IF($B3553&lt;$B$9,      I3552+($B$5*I3552+$B$7*$B$6+$K$18*($D3553-$B$6))*$B$20,           I3552+($B$5*I3552-$K$16)*$B$20)</f>
        <v>534245.65976198809</v>
      </c>
      <c r="J3553">
        <f xml:space="preserve">          IF($B3553&lt;=$B$9,        $D3553-$B$7*$B$6-$K$18*($D3553-$B$6), $K$16)</f>
        <v>58506.856532736194</v>
      </c>
      <c r="K3553">
        <f t="shared" si="224"/>
        <v>139.99461786712428</v>
      </c>
      <c r="M3553" s="4">
        <f>IF($B3553&lt;$B$9,      M3552+($B$5*M3552+$B$7*$B$6+O$18*($D3553-$B$6))*$B$20,           M3552+($B$5*M3552-O$16)*$B$20)</f>
        <v>534127.17718219501</v>
      </c>
      <c r="N3553">
        <f>IF($B3553&lt;=$B$9,        $D3553-$B$7*$B$6-$O$18*($D3553-$B$6),          $O$16)</f>
        <v>58509.062643554906</v>
      </c>
      <c r="O3553">
        <f>EXP(-$O$17*$B3553)*LN(N3553)</f>
        <v>3.1897623952856464</v>
      </c>
      <c r="Q3553" s="4">
        <f>IF($B3553&lt;$B$9,      Q3552+($B$5*Q3552+$B$7*$B$6+$S$18*($D3553-$B$6))*$B$20,           Q3552+($B$5*Q3552-$S$16)*$B$20)</f>
        <v>667501.54623047216</v>
      </c>
      <c r="R3553">
        <f>IF($B3553&lt;=$B$9,        $D3553-$B$7*$B$6-$S$18*($D3553-$B$6),          $S$16)</f>
        <v>56025.671085000002</v>
      </c>
      <c r="S3553">
        <f>EXP(-$S$17*$B3553)*($J3553^(1-S$20)-1)/(1-S$20)</f>
        <v>0.29058269112587315</v>
      </c>
    </row>
    <row r="3554" spans="1:19" x14ac:dyDescent="0.3">
      <c r="A3554">
        <f t="shared" si="221"/>
        <v>60.32</v>
      </c>
      <c r="B3554">
        <v>35.32</v>
      </c>
      <c r="C3554" s="1">
        <f t="shared" si="222"/>
        <v>1.3391285120000003</v>
      </c>
      <c r="D3554">
        <f t="shared" si="223"/>
        <v>66956.425600000017</v>
      </c>
      <c r="E3554" s="8">
        <f>IF($B3554&lt;$B$9,      E3553+($B$5*E3553+$B$7*$B$6+$B$8*($D3554-$B$6))*$B$20,           E3553+($B$5*E3553-$B$12)*$B$20)</f>
        <v>622270.04857145227</v>
      </c>
      <c r="G3554" s="4">
        <v>439972.16581225803</v>
      </c>
      <c r="I3554" s="4">
        <f>IF($B3554&lt;$B$9,      I3553+($B$5*I3553+$B$7*$B$6+$K$18*($D3554-$B$6))*$B$20,           I3553+($B$5*I3553-$K$16)*$B$20)</f>
        <v>534517.19036701205</v>
      </c>
      <c r="J3554">
        <f xml:space="preserve">          IF($B3554&lt;=$B$9,        $D3554-$B$7*$B$6-$K$18*($D3554-$B$6), $K$16)</f>
        <v>58501.963189271941</v>
      </c>
      <c r="K3554">
        <f t="shared" si="224"/>
        <v>139.93975158341618</v>
      </c>
      <c r="M3554" s="4">
        <f>IF($B3554&lt;$B$9,      M3553+($B$5*M3553+$B$7*$B$6+O$18*($D3554-$B$6))*$B$20,           M3553+($B$5*M3553-O$16)*$B$20)</f>
        <v>534398.64426520024</v>
      </c>
      <c r="N3554">
        <f>IF($B3554&lt;=$B$9,        $D3554-$B$7*$B$6-$O$18*($D3554-$B$6),          $O$16)</f>
        <v>58504.168500847838</v>
      </c>
      <c r="O3554">
        <f>EXP(-$O$17*$B3554)*LN(N3554)</f>
        <v>3.1886218743267265</v>
      </c>
      <c r="Q3554" s="4">
        <f>IF($B3554&lt;$B$9,      Q3553+($B$5*Q3553+$B$7*$B$6+$S$18*($D3554-$B$6))*$B$20,           Q3553+($B$5*Q3553-$S$16)*$B$20)</f>
        <v>667844.51926125283</v>
      </c>
      <c r="R3554">
        <f>IF($B3554&lt;=$B$9,        $D3554-$B$7*$B$6-$S$18*($D3554-$B$6),          $S$16)</f>
        <v>56021.676640000012</v>
      </c>
      <c r="S3554">
        <f>EXP(-$S$17*$B3554)*($J3554^(1-S$20)-1)/(1-S$20)</f>
        <v>0.29048100456480053</v>
      </c>
    </row>
    <row r="3555" spans="1:19" x14ac:dyDescent="0.3">
      <c r="A3555">
        <f t="shared" si="221"/>
        <v>60.33</v>
      </c>
      <c r="B3555">
        <v>35.33</v>
      </c>
      <c r="C3555" s="1">
        <f t="shared" si="222"/>
        <v>1.3390054820000001</v>
      </c>
      <c r="D3555">
        <f t="shared" si="223"/>
        <v>66950.27410000001</v>
      </c>
      <c r="E3555" s="8">
        <f>IF($B3555&lt;$B$9,      E3554+($B$5*E3554+$B$7*$B$6+$B$8*($D3555-$B$6))*$B$20,           E3554+($B$5*E3554-$B$12)*$B$20)</f>
        <v>622588.69391075231</v>
      </c>
      <c r="G3555" s="4">
        <v>440193.10634439229</v>
      </c>
      <c r="I3555" s="4">
        <f>IF($B3555&lt;$B$9,      I3554+($B$5*I3554+$B$7*$B$6+$K$18*($D3555-$B$6))*$B$20,           I3554+($B$5*I3554-$K$16)*$B$20)</f>
        <v>534788.80347555142</v>
      </c>
      <c r="J3555">
        <f xml:space="preserve">          IF($B3555&lt;=$B$9,        $D3555-$B$7*$B$6-$K$18*($D3555-$B$6), $K$16)</f>
        <v>58497.064908908011</v>
      </c>
      <c r="K3555">
        <f t="shared" si="224"/>
        <v>139.88490038300247</v>
      </c>
      <c r="M3555" s="4">
        <f>IF($B3555&lt;$B$9,      M3554+($B$5*M3554+$B$7*$B$6+O$18*($D3555-$B$6))*$B$20,           M3554+($B$5*M3554-O$16)*$B$20)</f>
        <v>534670.19383748877</v>
      </c>
      <c r="N3555">
        <f>IF($B3555&lt;=$B$9,        $D3555-$B$7*$B$6-$O$18*($D3555-$B$6),          $O$16)</f>
        <v>58499.269420434743</v>
      </c>
      <c r="O3555">
        <f>EXP(-$O$17*$B3555)*LN(N3555)</f>
        <v>3.1874817344412247</v>
      </c>
      <c r="Q3555" s="4">
        <f>IF($B3555&lt;$B$9,      Q3554+($B$5*Q3554+$B$7*$B$6+$S$18*($D3555-$B$6))*$B$20,           Q3554+($B$5*Q3554-$S$16)*$B$20)</f>
        <v>668187.59080234426</v>
      </c>
      <c r="R3555">
        <f>IF($B3555&lt;=$B$9,        $D3555-$B$7*$B$6-$S$18*($D3555-$B$6),          $S$16)</f>
        <v>56017.678165000005</v>
      </c>
      <c r="S3555">
        <f>EXP(-$S$17*$B3555)*($J3555^(1-S$20)-1)/(1-S$20)</f>
        <v>0.29037935358745365</v>
      </c>
    </row>
    <row r="3556" spans="1:19" x14ac:dyDescent="0.3">
      <c r="A3556">
        <f t="shared" si="221"/>
        <v>60.339999999999996</v>
      </c>
      <c r="B3556">
        <v>35.339999999999996</v>
      </c>
      <c r="C3556" s="1">
        <f t="shared" si="222"/>
        <v>1.3388823279999997</v>
      </c>
      <c r="D3556">
        <f t="shared" si="223"/>
        <v>66944.116399999984</v>
      </c>
      <c r="E3556" s="8">
        <f>IF($B3556&lt;$B$9,      E3555+($B$5*E3555+$B$7*$B$6+$B$8*($D3556-$B$6))*$B$20,           E3555+($B$5*E3555-$B$12)*$B$20)</f>
        <v>622907.43230282108</v>
      </c>
      <c r="G3556" s="4">
        <v>440414.11804801284</v>
      </c>
      <c r="I3556" s="4">
        <f>IF($B3556&lt;$B$9,      I3555+($B$5*I3555+$B$7*$B$6+$K$18*($D3556-$B$6))*$B$20,           I3555+($B$5*I3555-$K$16)*$B$20)</f>
        <v>535060.49910385138</v>
      </c>
      <c r="J3556">
        <f xml:space="preserve">          IF($B3556&lt;=$B$9,        $D3556-$B$7*$B$6-$K$18*($D3556-$B$6), $K$16)</f>
        <v>58492.161691644411</v>
      </c>
      <c r="K3556">
        <f t="shared" si="224"/>
        <v>139.8300642634305</v>
      </c>
      <c r="M3556" s="4">
        <f>IF($B3556&lt;$B$9,      M3555+($B$5*M3555+$B$7*$B$6+O$18*($D3556-$B$6))*$B$20,           M3555+($B$5*M3555-O$16)*$B$20)</f>
        <v>534941.82591530879</v>
      </c>
      <c r="N3556">
        <f>IF($B3556&lt;=$B$9,        $D3556-$B$7*$B$6-$O$18*($D3556-$B$6),          $O$16)</f>
        <v>58494.36540231562</v>
      </c>
      <c r="O3556">
        <f>EXP(-$O$17*$B3556)*LN(N3556)</f>
        <v>3.1863419755048921</v>
      </c>
      <c r="Q3556" s="4">
        <f>IF($B3556&lt;$B$9,      Q3555+($B$5*Q3555+$B$7*$B$6+$S$18*($D3556-$B$6))*$B$20,           Q3555+($B$5*Q3555-$S$16)*$B$20)</f>
        <v>668530.76086652512</v>
      </c>
      <c r="R3556">
        <f>IF($B3556&lt;=$B$9,        $D3556-$B$7*$B$6-$S$18*($D3556-$B$6),          $S$16)</f>
        <v>56013.675659999994</v>
      </c>
      <c r="S3556">
        <f>EXP(-$S$17*$B3556)*($J3556^(1-S$20)-1)/(1-S$20)</f>
        <v>0.29027773818138053</v>
      </c>
    </row>
    <row r="3557" spans="1:19" x14ac:dyDescent="0.3">
      <c r="A3557">
        <f t="shared" si="221"/>
        <v>60.35</v>
      </c>
      <c r="B3557">
        <v>35.35</v>
      </c>
      <c r="C3557" s="1">
        <f t="shared" si="222"/>
        <v>1.33875905</v>
      </c>
      <c r="D3557">
        <f t="shared" si="223"/>
        <v>66937.952499999999</v>
      </c>
      <c r="E3557" s="8">
        <f>IF($B3557&lt;$B$9,      E3556+($B$5*E3556+$B$7*$B$6+$B$8*($D3557-$B$6))*$B$20,           E3556+($B$5*E3556-$B$12)*$B$20)</f>
        <v>623226.26376162702</v>
      </c>
      <c r="G3557" s="4">
        <v>440635.20094182965</v>
      </c>
      <c r="I3557" s="4">
        <f>IF($B3557&lt;$B$9,      I3556+($B$5*I3556+$B$7*$B$6+$K$18*($D3557-$B$6))*$B$20,           I3556+($B$5*I3556-$K$16)*$B$20)</f>
        <v>535332.27726816293</v>
      </c>
      <c r="J3557">
        <f xml:space="preserve">          IF($B3557&lt;=$B$9,        $D3557-$B$7*$B$6-$K$18*($D3557-$B$6), $K$16)</f>
        <v>58487.253537481178</v>
      </c>
      <c r="K3557">
        <f t="shared" si="224"/>
        <v>139.77524322224636</v>
      </c>
      <c r="M3557" s="4">
        <f>IF($B3557&lt;$B$9,      M3556+($B$5*M3556+$B$7*$B$6+O$18*($D3557-$B$6))*$B$20,           M3556+($B$5*M3556-O$16)*$B$20)</f>
        <v>535213.5405149142</v>
      </c>
      <c r="N3557">
        <f>IF($B3557&lt;=$B$9,        $D3557-$B$7*$B$6-$O$18*($D3557-$B$6),          $O$16)</f>
        <v>58489.456446490512</v>
      </c>
      <c r="O3557">
        <f>EXP(-$O$17*$B3557)*LN(N3557)</f>
        <v>3.1852025973935127</v>
      </c>
      <c r="Q3557" s="4">
        <f>IF($B3557&lt;$B$9,      Q3556+($B$5*Q3556+$B$7*$B$6+$S$18*($D3557-$B$6))*$B$20,           Q3556+($B$5*Q3556-$S$16)*$B$20)</f>
        <v>668874.02946657839</v>
      </c>
      <c r="R3557">
        <f>IF($B3557&lt;=$B$9,        $D3557-$B$7*$B$6-$S$18*($D3557-$B$6),          $S$16)</f>
        <v>56009.669125</v>
      </c>
      <c r="S3557">
        <f>EXP(-$S$17*$B3557)*($J3557^(1-S$20)-1)/(1-S$20)</f>
        <v>0.29017615833413318</v>
      </c>
    </row>
    <row r="3558" spans="1:19" x14ac:dyDescent="0.3">
      <c r="A3558">
        <f t="shared" si="221"/>
        <v>60.36</v>
      </c>
      <c r="B3558">
        <v>35.36</v>
      </c>
      <c r="C3558" s="1">
        <f t="shared" si="222"/>
        <v>1.3386356479999997</v>
      </c>
      <c r="D3558">
        <f t="shared" si="223"/>
        <v>66931.782399999982</v>
      </c>
      <c r="E3558" s="8">
        <f>IF($B3558&lt;$B$9,      E3557+($B$5*E3557+$B$7*$B$6+$B$8*($D3558-$B$6))*$B$20,           E3557+($B$5*E3557-$B$12)*$B$20)</f>
        <v>623545.18830114359</v>
      </c>
      <c r="G3558" s="4">
        <v>440856.35504455928</v>
      </c>
      <c r="I3558" s="4">
        <f>IF($B3558&lt;$B$9,      I3557+($B$5*I3557+$B$7*$B$6+$K$18*($D3558-$B$6))*$B$20,           I3557+($B$5*I3557-$K$16)*$B$20)</f>
        <v>535604.13798474264</v>
      </c>
      <c r="J3558">
        <f xml:space="preserve">          IF($B3558&lt;=$B$9,        $D3558-$B$7*$B$6-$K$18*($D3558-$B$6), $K$16)</f>
        <v>58482.34044641826</v>
      </c>
      <c r="K3558">
        <f t="shared" si="224"/>
        <v>139.7204372569949</v>
      </c>
      <c r="M3558" s="4">
        <f>IF($B3558&lt;$B$9,      M3557+($B$5*M3557+$B$7*$B$6+O$18*($D3558-$B$6))*$B$20,           M3557+($B$5*M3557-O$16)*$B$20)</f>
        <v>535485.33765256486</v>
      </c>
      <c r="N3558">
        <f>IF($B3558&lt;=$B$9,        $D3558-$B$7*$B$6-$O$18*($D3558-$B$6),          $O$16)</f>
        <v>58484.542552959356</v>
      </c>
      <c r="O3558">
        <f>EXP(-$O$17*$B3558)*LN(N3558)</f>
        <v>3.1840635999829079</v>
      </c>
      <c r="Q3558" s="4">
        <f>IF($B3558&lt;$B$9,      Q3557+($B$5*Q3557+$B$7*$B$6+$S$18*($D3558-$B$6))*$B$20,           Q3557+($B$5*Q3557-$S$16)*$B$20)</f>
        <v>669217.39661529171</v>
      </c>
      <c r="R3558">
        <f>IF($B3558&lt;=$B$9,        $D3558-$B$7*$B$6-$S$18*($D3558-$B$6),          $S$16)</f>
        <v>56005.658559999989</v>
      </c>
      <c r="S3558">
        <f>EXP(-$S$17*$B3558)*($J3558^(1-S$20)-1)/(1-S$20)</f>
        <v>0.29007461403326862</v>
      </c>
    </row>
    <row r="3559" spans="1:19" x14ac:dyDescent="0.3">
      <c r="A3559">
        <f t="shared" si="221"/>
        <v>60.37</v>
      </c>
      <c r="B3559">
        <v>35.369999999999997</v>
      </c>
      <c r="C3559" s="1">
        <f t="shared" si="222"/>
        <v>1.3385121220000005</v>
      </c>
      <c r="D3559">
        <f t="shared" si="223"/>
        <v>66925.606100000019</v>
      </c>
      <c r="E3559" s="8">
        <f>IF($B3559&lt;$B$9,      E3558+($B$5*E3558+$B$7*$B$6+$B$8*($D3559-$B$6))*$B$20,           E3558+($B$5*E3558-$B$12)*$B$20)</f>
        <v>623864.20593534899</v>
      </c>
      <c r="G3559" s="4">
        <v>441077.58037492487</v>
      </c>
      <c r="I3559" s="4">
        <f>IF($B3559&lt;$B$9,      I3558+($B$5*I3558+$B$7*$B$6+$K$18*($D3559-$B$6))*$B$20,           I3558+($B$5*I3558-$K$16)*$B$20)</f>
        <v>535876.0812698527</v>
      </c>
      <c r="J3559">
        <f xml:space="preserve">          IF($B3559&lt;=$B$9,        $D3559-$B$7*$B$6-$K$18*($D3559-$B$6), $K$16)</f>
        <v>58477.422418455732</v>
      </c>
      <c r="K3559">
        <f t="shared" si="224"/>
        <v>139.66564636521971</v>
      </c>
      <c r="M3559" s="4">
        <f>IF($B3559&lt;$B$9,      M3558+($B$5*M3558+$B$7*$B$6+O$18*($D3559-$B$6))*$B$20,           M3558+($B$5*M3558-O$16)*$B$20)</f>
        <v>535757.21734452609</v>
      </c>
      <c r="N3559">
        <f>IF($B3559&lt;=$B$9,        $D3559-$B$7*$B$6-$O$18*($D3559-$B$6),          $O$16)</f>
        <v>58479.62372172223</v>
      </c>
      <c r="O3559">
        <f>EXP(-$O$17*$B3559)*LN(N3559)</f>
        <v>3.1829249831489279</v>
      </c>
      <c r="Q3559" s="4">
        <f>IF($B3559&lt;$B$9,      Q3558+($B$5*Q3558+$B$7*$B$6+$S$18*($D3559-$B$6))*$B$20,           Q3558+($B$5*Q3558-$S$16)*$B$20)</f>
        <v>669560.86232545704</v>
      </c>
      <c r="R3559">
        <f>IF($B3559&lt;=$B$9,        $D3559-$B$7*$B$6-$S$18*($D3559-$B$6),          $S$16)</f>
        <v>56001.64396500001</v>
      </c>
      <c r="S3559">
        <f>EXP(-$S$17*$B3559)*($J3559^(1-S$20)-1)/(1-S$20)</f>
        <v>0.28997310526634762</v>
      </c>
    </row>
    <row r="3560" spans="1:19" x14ac:dyDescent="0.3">
      <c r="A3560">
        <f t="shared" si="221"/>
        <v>60.379999999999995</v>
      </c>
      <c r="B3560">
        <v>35.379999999999995</v>
      </c>
      <c r="C3560" s="1">
        <f t="shared" si="222"/>
        <v>1.3383884720000001</v>
      </c>
      <c r="D3560">
        <f t="shared" si="223"/>
        <v>66919.423600000009</v>
      </c>
      <c r="E3560" s="8">
        <f>IF($B3560&lt;$B$9,      E3559+($B$5*E3559+$B$7*$B$6+$B$8*($D3560-$B$6))*$B$20,           E3559+($B$5*E3559-$B$12)*$B$20)</f>
        <v>624183.31667822634</v>
      </c>
      <c r="G3560" s="4">
        <v>441298.87695165607</v>
      </c>
      <c r="I3560" s="4">
        <f>IF($B3560&lt;$B$9,      I3559+($B$5*I3559+$B$7*$B$6+$K$18*($D3560-$B$6))*$B$20,           I3559+($B$5*I3559-$K$16)*$B$20)</f>
        <v>536148.10713976121</v>
      </c>
      <c r="J3560">
        <f xml:space="preserve">          IF($B3560&lt;=$B$9,        $D3560-$B$7*$B$6-$K$18*($D3560-$B$6), $K$16)</f>
        <v>58472.499453593497</v>
      </c>
      <c r="K3560">
        <f t="shared" si="224"/>
        <v>139.61087054446293</v>
      </c>
      <c r="M3560" s="4">
        <f>IF($B3560&lt;$B$9,      M3559+($B$5*M3559+$B$7*$B$6+O$18*($D3560-$B$6))*$B$20,           M3559+($B$5*M3559-O$16)*$B$20)</f>
        <v>536029.17960706889</v>
      </c>
      <c r="N3560">
        <f>IF($B3560&lt;=$B$9,        $D3560-$B$7*$B$6-$O$18*($D3560-$B$6),          $O$16)</f>
        <v>58474.699952779047</v>
      </c>
      <c r="O3560">
        <f>EXP(-$O$17*$B3560)*LN(N3560)</f>
        <v>3.1817867467674583</v>
      </c>
      <c r="Q3560" s="4">
        <f>IF($B3560&lt;$B$9,      Q3559+($B$5*Q3559+$B$7*$B$6+$S$18*($D3560-$B$6))*$B$20,           Q3559+($B$5*Q3559-$S$16)*$B$20)</f>
        <v>669904.42660987098</v>
      </c>
      <c r="R3560">
        <f>IF($B3560&lt;=$B$9,        $D3560-$B$7*$B$6-$S$18*($D3560-$B$6),          $S$16)</f>
        <v>55997.625340000006</v>
      </c>
      <c r="S3560">
        <f>EXP(-$S$17*$B3560)*($J3560^(1-S$20)-1)/(1-S$20)</f>
        <v>0.28987163202093552</v>
      </c>
    </row>
    <row r="3561" spans="1:19" x14ac:dyDescent="0.3">
      <c r="A3561">
        <f t="shared" si="221"/>
        <v>60.39</v>
      </c>
      <c r="B3561">
        <v>35.39</v>
      </c>
      <c r="C3561" s="1">
        <f t="shared" si="222"/>
        <v>1.3382646979999999</v>
      </c>
      <c r="D3561">
        <f t="shared" si="223"/>
        <v>66913.234899999996</v>
      </c>
      <c r="E3561" s="8">
        <f>IF($B3561&lt;$B$9,      E3560+($B$5*E3560+$B$7*$B$6+$B$8*($D3561-$B$6))*$B$20,           E3560+($B$5*E3560-$B$12)*$B$20)</f>
        <v>624502.52054376376</v>
      </c>
      <c r="G3561" s="4">
        <v>441520.24479348917</v>
      </c>
      <c r="I3561" s="4">
        <f>IF($B3561&lt;$B$9,      I3560+($B$5*I3560+$B$7*$B$6+$K$18*($D3561-$B$6))*$B$20,           I3560+($B$5*I3560-$K$16)*$B$20)</f>
        <v>536420.21561074175</v>
      </c>
      <c r="J3561">
        <f xml:space="preserve">          IF($B3561&lt;=$B$9,        $D3561-$B$7*$B$6-$K$18*($D3561-$B$6), $K$16)</f>
        <v>58467.571551831606</v>
      </c>
      <c r="K3561">
        <f t="shared" si="224"/>
        <v>139.55610979226563</v>
      </c>
      <c r="M3561" s="4">
        <f>IF($B3561&lt;$B$9,      M3560+($B$5*M3560+$B$7*$B$6+O$18*($D3561-$B$6))*$B$20,           M3560+($B$5*M3560-O$16)*$B$20)</f>
        <v>536301.22445647011</v>
      </c>
      <c r="N3561">
        <f>IF($B3561&lt;=$B$9,        $D3561-$B$7*$B$6-$O$18*($D3561-$B$6),          $O$16)</f>
        <v>58469.771246129851</v>
      </c>
      <c r="O3561">
        <f>EXP(-$O$17*$B3561)*LN(N3561)</f>
        <v>3.1806488907144175</v>
      </c>
      <c r="Q3561" s="4">
        <f>IF($B3561&lt;$B$9,      Q3560+($B$5*Q3560+$B$7*$B$6+$S$18*($D3561-$B$6))*$B$20,           Q3560+($B$5*Q3560-$S$16)*$B$20)</f>
        <v>670248.08948133443</v>
      </c>
      <c r="R3561">
        <f>IF($B3561&lt;=$B$9,        $D3561-$B$7*$B$6-$S$18*($D3561-$B$6),          $S$16)</f>
        <v>55993.602684999998</v>
      </c>
      <c r="S3561">
        <f>EXP(-$S$17*$B3561)*($J3561^(1-S$20)-1)/(1-S$20)</f>
        <v>0.28977019428460221</v>
      </c>
    </row>
    <row r="3562" spans="1:19" x14ac:dyDescent="0.3">
      <c r="A3562">
        <f t="shared" si="221"/>
        <v>60.4</v>
      </c>
      <c r="B3562">
        <v>35.4</v>
      </c>
      <c r="C3562" s="1">
        <f t="shared" si="222"/>
        <v>1.3381408000000001</v>
      </c>
      <c r="D3562">
        <f t="shared" si="223"/>
        <v>66907.040000000008</v>
      </c>
      <c r="E3562" s="8">
        <f>IF($B3562&lt;$B$9,      E3561+($B$5*E3561+$B$7*$B$6+$B$8*($D3562-$B$6))*$B$20,           E3561+($B$5*E3561-$B$12)*$B$20)</f>
        <v>624821.81754595414</v>
      </c>
      <c r="G3562" s="4">
        <v>441741.68391916691</v>
      </c>
      <c r="I3562" s="4">
        <f>IF($B3562&lt;$B$9,      I3561+($B$5*I3561+$B$7*$B$6+$K$18*($D3562-$B$6))*$B$20,           I3561+($B$5*I3561-$K$16)*$B$20)</f>
        <v>536692.40669907385</v>
      </c>
      <c r="J3562">
        <f xml:space="preserve">          IF($B3562&lt;=$B$9,        $D3562-$B$7*$B$6-$K$18*($D3562-$B$6), $K$16)</f>
        <v>58462.638713170076</v>
      </c>
      <c r="K3562">
        <f t="shared" si="224"/>
        <v>139.50136410616747</v>
      </c>
      <c r="M3562" s="4">
        <f>IF($B3562&lt;$B$9,      M3561+($B$5*M3561+$B$7*$B$6+O$18*($D3562-$B$6))*$B$20,           M3561+($B$5*M3561-O$16)*$B$20)</f>
        <v>536573.35190901218</v>
      </c>
      <c r="N3562">
        <f>IF($B3562&lt;=$B$9,        $D3562-$B$7*$B$6-$O$18*($D3562-$B$6),          $O$16)</f>
        <v>58464.837601774656</v>
      </c>
      <c r="O3562">
        <f>EXP(-$O$17*$B3562)*LN(N3562)</f>
        <v>3.1795114148657562</v>
      </c>
      <c r="Q3562" s="4">
        <f>IF($B3562&lt;$B$9,      Q3561+($B$5*Q3561+$B$7*$B$6+$S$18*($D3562-$B$6))*$B$20,           Q3561+($B$5*Q3561-$S$16)*$B$20)</f>
        <v>670591.85095265287</v>
      </c>
      <c r="R3562">
        <f>IF($B3562&lt;=$B$9,        $D3562-$B$7*$B$6-$S$18*($D3562-$B$6),          $S$16)</f>
        <v>55989.576000000008</v>
      </c>
      <c r="S3562">
        <f>EXP(-$S$17*$B3562)*($J3562^(1-S$20)-1)/(1-S$20)</f>
        <v>0.28966879204492157</v>
      </c>
    </row>
    <row r="3563" spans="1:19" x14ac:dyDescent="0.3">
      <c r="A3563">
        <f t="shared" si="221"/>
        <v>60.41</v>
      </c>
      <c r="B3563">
        <v>35.409999999999997</v>
      </c>
      <c r="C3563" s="1">
        <f t="shared" si="222"/>
        <v>1.3380167779999999</v>
      </c>
      <c r="D3563">
        <f t="shared" si="223"/>
        <v>66900.838899999988</v>
      </c>
      <c r="E3563" s="8">
        <f>IF($B3563&lt;$B$9,      E3562+($B$5*E3562+$B$7*$B$6+$B$8*($D3563-$B$6))*$B$20,           E3562+($B$5*E3562-$B$12)*$B$20)</f>
        <v>625141.20769879525</v>
      </c>
      <c r="G3563" s="4">
        <v>441963.19434743864</v>
      </c>
      <c r="I3563" s="4">
        <f>IF($B3563&lt;$B$9,      I3562+($B$5*I3562+$B$7*$B$6+$K$18*($D3563-$B$6))*$B$20,           I3562+($B$5*I3562-$K$16)*$B$20)</f>
        <v>536964.68042104249</v>
      </c>
      <c r="J3563">
        <f xml:space="preserve">          IF($B3563&lt;=$B$9,        $D3563-$B$7*$B$6-$K$18*($D3563-$B$6), $K$16)</f>
        <v>58457.700937608861</v>
      </c>
      <c r="K3563">
        <f t="shared" si="224"/>
        <v>139.4466334837069</v>
      </c>
      <c r="M3563" s="4">
        <f>IF($B3563&lt;$B$9,      M3562+($B$5*M3562+$B$7*$B$6+O$18*($D3563-$B$6))*$B$20,           M3562+($B$5*M3562-O$16)*$B$20)</f>
        <v>536845.56198098324</v>
      </c>
      <c r="N3563">
        <f>IF($B3563&lt;=$B$9,        $D3563-$B$7*$B$6-$O$18*($D3563-$B$6),          $O$16)</f>
        <v>58459.899019713419</v>
      </c>
      <c r="O3563">
        <f>EXP(-$O$17*$B3563)*LN(N3563)</f>
        <v>3.1783743190974607</v>
      </c>
      <c r="Q3563" s="4">
        <f>IF($B3563&lt;$B$9,      Q3562+($B$5*Q3562+$B$7*$B$6+$S$18*($D3563-$B$6))*$B$20,           Q3562+($B$5*Q3562-$S$16)*$B$20)</f>
        <v>670935.71103663626</v>
      </c>
      <c r="R3563">
        <f>IF($B3563&lt;=$B$9,        $D3563-$B$7*$B$6-$S$18*($D3563-$B$6),          $S$16)</f>
        <v>55985.545284999993</v>
      </c>
      <c r="S3563">
        <f>EXP(-$S$17*$B3563)*($J3563^(1-S$20)-1)/(1-S$20)</f>
        <v>0.28956742528947216</v>
      </c>
    </row>
    <row r="3564" spans="1:19" x14ac:dyDescent="0.3">
      <c r="A3564">
        <f t="shared" si="221"/>
        <v>60.419999999999995</v>
      </c>
      <c r="B3564">
        <v>35.419999999999995</v>
      </c>
      <c r="C3564" s="1">
        <f t="shared" si="222"/>
        <v>1.3378926320000004</v>
      </c>
      <c r="D3564">
        <f t="shared" si="223"/>
        <v>66894.631600000022</v>
      </c>
      <c r="E3564" s="8">
        <f>IF($B3564&lt;$B$9,      E3563+($B$5*E3563+$B$7*$B$6+$B$8*($D3564-$B$6))*$B$20,           E3563+($B$5*E3563-$B$12)*$B$20)</f>
        <v>625460.69101628987</v>
      </c>
      <c r="G3564" s="4">
        <v>442184.77609706024</v>
      </c>
      <c r="I3564" s="4">
        <f>IF($B3564&lt;$B$9,      I3563+($B$5*I3563+$B$7*$B$6+$K$18*($D3564-$B$6))*$B$20,           I3563+($B$5*I3563-$K$16)*$B$20)</f>
        <v>537237.03679293836</v>
      </c>
      <c r="J3564">
        <f xml:space="preserve">          IF($B3564&lt;=$B$9,        $D3564-$B$7*$B$6-$K$18*($D3564-$B$6), $K$16)</f>
        <v>58452.758225148027</v>
      </c>
      <c r="K3564">
        <f t="shared" si="224"/>
        <v>139.39191792242107</v>
      </c>
      <c r="M3564" s="4">
        <f>IF($B3564&lt;$B$9,      M3563+($B$5*M3563+$B$7*$B$6+O$18*($D3564-$B$6))*$B$20,           M3563+($B$5*M3563-O$16)*$B$20)</f>
        <v>537117.85468867712</v>
      </c>
      <c r="N3564">
        <f>IF($B3564&lt;=$B$9,        $D3564-$B$7*$B$6-$O$18*($D3564-$B$6),          $O$16)</f>
        <v>58454.955499946205</v>
      </c>
      <c r="O3564">
        <f>EXP(-$O$17*$B3564)*LN(N3564)</f>
        <v>3.1772376032855485</v>
      </c>
      <c r="Q3564" s="4">
        <f>IF($B3564&lt;$B$9,      Q3563+($B$5*Q3563+$B$7*$B$6+$S$18*($D3564-$B$6))*$B$20,           Q3563+($B$5*Q3563-$S$16)*$B$20)</f>
        <v>671279.66974609904</v>
      </c>
      <c r="R3564">
        <f>IF($B3564&lt;=$B$9,        $D3564-$B$7*$B$6-$S$18*($D3564-$B$6),          $S$16)</f>
        <v>55981.510540000017</v>
      </c>
      <c r="S3564">
        <f>EXP(-$S$17*$B3564)*($J3564^(1-S$20)-1)/(1-S$20)</f>
        <v>0.28946609400583656</v>
      </c>
    </row>
    <row r="3565" spans="1:19" x14ac:dyDescent="0.3">
      <c r="A3565">
        <f t="shared" si="221"/>
        <v>60.43</v>
      </c>
      <c r="B3565">
        <v>35.43</v>
      </c>
      <c r="C3565" s="1">
        <f t="shared" si="222"/>
        <v>1.3377683619999998</v>
      </c>
      <c r="D3565">
        <f t="shared" si="223"/>
        <v>66888.418099999995</v>
      </c>
      <c r="E3565" s="8">
        <f>IF($B3565&lt;$B$9,      E3564+($B$5*E3564+$B$7*$B$6+$B$8*($D3565-$B$6))*$B$20,           E3564+($B$5*E3564-$B$12)*$B$20)</f>
        <v>625780.26751244557</v>
      </c>
      <c r="G3565" s="4">
        <v>442406.42918679421</v>
      </c>
      <c r="I3565" s="4">
        <f>IF($B3565&lt;$B$9,      I3564+($B$5*I3564+$B$7*$B$6+$K$18*($D3565-$B$6))*$B$20,           I3564+($B$5*I3564-$K$16)*$B$20)</f>
        <v>537509.47583105799</v>
      </c>
      <c r="J3565">
        <f xml:space="preserve">          IF($B3565&lt;=$B$9,        $D3565-$B$7*$B$6-$K$18*($D3565-$B$6), $K$16)</f>
        <v>58447.810575787487</v>
      </c>
      <c r="K3565">
        <f t="shared" si="224"/>
        <v>139.33721741984573</v>
      </c>
      <c r="M3565" s="4">
        <f>IF($B3565&lt;$B$9,      M3564+($B$5*M3564+$B$7*$B$6+O$18*($D3565-$B$6))*$B$20,           M3564+($B$5*M3564-O$16)*$B$20)</f>
        <v>537390.23004839348</v>
      </c>
      <c r="N3565">
        <f>IF($B3565&lt;=$B$9,        $D3565-$B$7*$B$6-$O$18*($D3565-$B$6),          $O$16)</f>
        <v>58450.007042472927</v>
      </c>
      <c r="O3565">
        <f>EXP(-$O$17*$B3565)*LN(N3565)</f>
        <v>3.1761012673060689</v>
      </c>
      <c r="Q3565" s="4">
        <f>IF($B3565&lt;$B$9,      Q3564+($B$5*Q3564+$B$7*$B$6+$S$18*($D3565-$B$6))*$B$20,           Q3564+($B$5*Q3564-$S$16)*$B$20)</f>
        <v>671623.72709386016</v>
      </c>
      <c r="R3565">
        <f>IF($B3565&lt;=$B$9,        $D3565-$B$7*$B$6-$S$18*($D3565-$B$6),          $S$16)</f>
        <v>55977.471764999995</v>
      </c>
      <c r="S3565">
        <f>EXP(-$S$17*$B3565)*($J3565^(1-S$20)-1)/(1-S$20)</f>
        <v>0.28936479818160199</v>
      </c>
    </row>
    <row r="3566" spans="1:19" x14ac:dyDescent="0.3">
      <c r="A3566">
        <f t="shared" si="221"/>
        <v>60.44</v>
      </c>
      <c r="B3566">
        <v>35.44</v>
      </c>
      <c r="C3566" s="1">
        <f t="shared" si="222"/>
        <v>1.3376439680000005</v>
      </c>
      <c r="D3566">
        <f t="shared" si="223"/>
        <v>66882.198400000023</v>
      </c>
      <c r="E3566" s="8">
        <f>IF($B3566&lt;$B$9,      E3565+($B$5*E3565+$B$7*$B$6+$B$8*($D3566-$B$6))*$B$20,           E3565+($B$5*E3565-$B$12)*$B$20)</f>
        <v>626099.93720127491</v>
      </c>
      <c r="G3566" s="4">
        <v>442628.1536354096</v>
      </c>
      <c r="I3566" s="4">
        <f>IF($B3566&lt;$B$9,      I3565+($B$5*I3565+$B$7*$B$6+$K$18*($D3566-$B$6))*$B$20,           I3565+($B$5*I3565-$K$16)*$B$20)</f>
        <v>537781.99755170359</v>
      </c>
      <c r="J3566">
        <f xml:space="preserve">          IF($B3566&lt;=$B$9,        $D3566-$B$7*$B$6-$K$18*($D3566-$B$6), $K$16)</f>
        <v>58442.857989527329</v>
      </c>
      <c r="K3566">
        <f t="shared" si="224"/>
        <v>139.28253197351563</v>
      </c>
      <c r="M3566" s="4">
        <f>IF($B3566&lt;$B$9,      M3565+($B$5*M3565+$B$7*$B$6+O$18*($D3566-$B$6))*$B$20,           M3565+($B$5*M3565-O$16)*$B$20)</f>
        <v>537662.68807643745</v>
      </c>
      <c r="N3566">
        <f>IF($B3566&lt;=$B$9,        $D3566-$B$7*$B$6-$O$18*($D3566-$B$6),          $O$16)</f>
        <v>58445.05364729368</v>
      </c>
      <c r="O3566">
        <f>EXP(-$O$17*$B3566)*LN(N3566)</f>
        <v>3.174965311035109</v>
      </c>
      <c r="Q3566" s="4">
        <f>IF($B3566&lt;$B$9,      Q3565+($B$5*Q3565+$B$7*$B$6+$S$18*($D3566-$B$6))*$B$20,           Q3565+($B$5*Q3565-$S$16)*$B$20)</f>
        <v>671967.883092743</v>
      </c>
      <c r="R3566">
        <f>IF($B3566&lt;=$B$9,        $D3566-$B$7*$B$6-$S$18*($D3566-$B$6),          $S$16)</f>
        <v>55973.428960000019</v>
      </c>
      <c r="S3566">
        <f>EXP(-$S$17*$B3566)*($J3566^(1-S$20)-1)/(1-S$20)</f>
        <v>0.28926353780435987</v>
      </c>
    </row>
    <row r="3567" spans="1:19" x14ac:dyDescent="0.3">
      <c r="A3567">
        <f t="shared" si="221"/>
        <v>60.449999999999996</v>
      </c>
      <c r="B3567">
        <v>35.449999999999996</v>
      </c>
      <c r="C3567" s="1">
        <f t="shared" si="222"/>
        <v>1.3375194500000001</v>
      </c>
      <c r="D3567">
        <f t="shared" si="223"/>
        <v>66875.972500000003</v>
      </c>
      <c r="E3567" s="8">
        <f>IF($B3567&lt;$B$9,      E3566+($B$5*E3566+$B$7*$B$6+$B$8*($D3567-$B$6))*$B$20,           E3566+($B$5*E3566-$B$12)*$B$20)</f>
        <v>626419.70009679534</v>
      </c>
      <c r="G3567" s="4">
        <v>442849.949461682</v>
      </c>
      <c r="I3567" s="4">
        <f>IF($B3567&lt;$B$9,      I3566+($B$5*I3566+$B$7*$B$6+$K$18*($D3567-$B$6))*$B$20,           I3566+($B$5*I3566-$K$16)*$B$20)</f>
        <v>538054.60197118297</v>
      </c>
      <c r="J3567">
        <f xml:space="preserve">          IF($B3567&lt;=$B$9,        $D3567-$B$7*$B$6-$K$18*($D3567-$B$6), $K$16)</f>
        <v>58437.900466367471</v>
      </c>
      <c r="K3567">
        <f t="shared" si="224"/>
        <v>139.22786158096403</v>
      </c>
      <c r="M3567" s="4">
        <f>IF($B3567&lt;$B$9,      M3566+($B$5*M3566+$B$7*$B$6+O$18*($D3567-$B$6))*$B$20,           M3566+($B$5*M3566-O$16)*$B$20)</f>
        <v>537935.2287891201</v>
      </c>
      <c r="N3567">
        <f>IF($B3567&lt;=$B$9,        $D3567-$B$7*$B$6-$O$18*($D3567-$B$6),          $O$16)</f>
        <v>58440.095314408376</v>
      </c>
      <c r="O3567">
        <f>EXP(-$O$17*$B3567)*LN(N3567)</f>
        <v>3.1738297343487853</v>
      </c>
      <c r="Q3567" s="4">
        <f>IF($B3567&lt;$B$9,      Q3566+($B$5*Q3566+$B$7*$B$6+$S$18*($D3567-$B$6))*$B$20,           Q3566+($B$5*Q3566-$S$16)*$B$20)</f>
        <v>672312.13775557547</v>
      </c>
      <c r="R3567">
        <f>IF($B3567&lt;=$B$9,        $D3567-$B$7*$B$6-$S$18*($D3567-$B$6),          $S$16)</f>
        <v>55969.382125000004</v>
      </c>
      <c r="S3567">
        <f>EXP(-$S$17*$B3567)*($J3567^(1-S$20)-1)/(1-S$20)</f>
        <v>0.28916231286170602</v>
      </c>
    </row>
    <row r="3568" spans="1:19" x14ac:dyDescent="0.3">
      <c r="A3568">
        <f t="shared" si="221"/>
        <v>60.46</v>
      </c>
      <c r="B3568">
        <v>35.46</v>
      </c>
      <c r="C3568" s="1">
        <f t="shared" si="222"/>
        <v>1.337394808</v>
      </c>
      <c r="D3568">
        <f t="shared" si="223"/>
        <v>66869.740399999995</v>
      </c>
      <c r="E3568" s="8">
        <f>IF($B3568&lt;$B$9,      E3567+($B$5*E3567+$B$7*$B$6+$B$8*($D3568-$B$6))*$B$20,           E3567+($B$5*E3567-$B$12)*$B$20)</f>
        <v>626739.55621302919</v>
      </c>
      <c r="G3568" s="4">
        <v>443071.81668439356</v>
      </c>
      <c r="I3568" s="4">
        <f>IF($B3568&lt;$B$9,      I3567+($B$5*I3567+$B$7*$B$6+$K$18*($D3568-$B$6))*$B$20,           I3567+($B$5*I3567-$K$16)*$B$20)</f>
        <v>538327.28910580976</v>
      </c>
      <c r="J3568">
        <f xml:space="preserve">          IF($B3568&lt;=$B$9,        $D3568-$B$7*$B$6-$K$18*($D3568-$B$6), $K$16)</f>
        <v>58432.938006307966</v>
      </c>
      <c r="K3568">
        <f t="shared" si="224"/>
        <v>139.17320623972296</v>
      </c>
      <c r="M3568" s="4">
        <f>IF($B3568&lt;$B$9,      M3567+($B$5*M3567+$B$7*$B$6+O$18*($D3568-$B$6))*$B$20,           M3567+($B$5*M3567-O$16)*$B$20)</f>
        <v>538207.85220275808</v>
      </c>
      <c r="N3568">
        <f>IF($B3568&lt;=$B$9,        $D3568-$B$7*$B$6-$O$18*($D3568-$B$6),          $O$16)</f>
        <v>58435.132043817066</v>
      </c>
      <c r="O3568">
        <f>EXP(-$O$17*$B3568)*LN(N3568)</f>
        <v>3.1726945371232467</v>
      </c>
      <c r="Q3568" s="4">
        <f>IF($B3568&lt;$B$9,      Q3567+($B$5*Q3567+$B$7*$B$6+$S$18*($D3568-$B$6))*$B$20,           Q3567+($B$5*Q3567-$S$16)*$B$20)</f>
        <v>672656.49109518994</v>
      </c>
      <c r="R3568">
        <f>IF($B3568&lt;=$B$9,        $D3568-$B$7*$B$6-$S$18*($D3568-$B$6),          $S$16)</f>
        <v>55965.331259999999</v>
      </c>
      <c r="S3568">
        <f>EXP(-$S$17*$B3568)*($J3568^(1-S$20)-1)/(1-S$20)</f>
        <v>0.2890611233412404</v>
      </c>
    </row>
    <row r="3569" spans="1:19" x14ac:dyDescent="0.3">
      <c r="A3569">
        <f t="shared" si="221"/>
        <v>60.47</v>
      </c>
      <c r="B3569">
        <v>35.47</v>
      </c>
      <c r="C3569" s="1">
        <f t="shared" si="222"/>
        <v>1.3372700420000001</v>
      </c>
      <c r="D3569">
        <f t="shared" si="223"/>
        <v>66863.502100000012</v>
      </c>
      <c r="E3569" s="8">
        <f>IF($B3569&lt;$B$9,      E3568+($B$5*E3568+$B$7*$B$6+$B$8*($D3569-$B$6))*$B$20,           E3568+($B$5*E3568-$B$12)*$B$20)</f>
        <v>627059.50556400372</v>
      </c>
      <c r="G3569" s="4">
        <v>443293.75532233308</v>
      </c>
      <c r="I3569" s="4">
        <f>IF($B3569&lt;$B$9,      I3568+($B$5*I3568+$B$7*$B$6+$K$18*($D3569-$B$6))*$B$20,           I3568+($B$5*I3568-$K$16)*$B$20)</f>
        <v>538600.05897190329</v>
      </c>
      <c r="J3569">
        <f xml:space="preserve">          IF($B3569&lt;=$B$9,        $D3569-$B$7*$B$6-$K$18*($D3569-$B$6), $K$16)</f>
        <v>58427.97060934882</v>
      </c>
      <c r="K3569">
        <f t="shared" si="224"/>
        <v>139.11856594732325</v>
      </c>
      <c r="M3569" s="4">
        <f>IF($B3569&lt;$B$9,      M3568+($B$5*M3568+$B$7*$B$6+O$18*($D3569-$B$6))*$B$20,           M3568+($B$5*M3568-O$16)*$B$20)</f>
        <v>538480.55833367386</v>
      </c>
      <c r="N3569">
        <f>IF($B3569&lt;=$B$9,        $D3569-$B$7*$B$6-$O$18*($D3569-$B$6),          $O$16)</f>
        <v>58430.163835519757</v>
      </c>
      <c r="O3569">
        <f>EXP(-$O$17*$B3569)*LN(N3569)</f>
        <v>3.1715597192346787</v>
      </c>
      <c r="Q3569" s="4">
        <f>IF($B3569&lt;$B$9,      Q3568+($B$5*Q3568+$B$7*$B$6+$S$18*($D3569-$B$6))*$B$20,           Q3568+($B$5*Q3568-$S$16)*$B$20)</f>
        <v>673000.94312442327</v>
      </c>
      <c r="R3569">
        <f>IF($B3569&lt;=$B$9,        $D3569-$B$7*$B$6-$S$18*($D3569-$B$6),          $S$16)</f>
        <v>55961.276365000012</v>
      </c>
      <c r="S3569">
        <f>EXP(-$S$17*$B3569)*($J3569^(1-S$20)-1)/(1-S$20)</f>
        <v>0.2889599692305676</v>
      </c>
    </row>
    <row r="3570" spans="1:19" x14ac:dyDescent="0.3">
      <c r="A3570">
        <f t="shared" si="221"/>
        <v>60.48</v>
      </c>
      <c r="B3570">
        <v>35.479999999999997</v>
      </c>
      <c r="C3570" s="1">
        <f t="shared" si="222"/>
        <v>1.3371451519999997</v>
      </c>
      <c r="D3570">
        <f t="shared" si="223"/>
        <v>66857.257599999983</v>
      </c>
      <c r="E3570" s="8">
        <f>IF($B3570&lt;$B$9,      E3569+($B$5*E3569+$B$7*$B$6+$B$8*($D3570-$B$6))*$B$20,           E3569+($B$5*E3569-$B$12)*$B$20)</f>
        <v>627379.54816375114</v>
      </c>
      <c r="G3570" s="4">
        <v>443515.76539429592</v>
      </c>
      <c r="I3570" s="4">
        <f>IF($B3570&lt;$B$9,      I3569+($B$5*I3569+$B$7*$B$6+$K$18*($D3570-$B$6))*$B$20,           I3569+($B$5*I3569-$K$16)*$B$20)</f>
        <v>538872.91158578859</v>
      </c>
      <c r="J3570">
        <f xml:space="preserve">          IF($B3570&lt;=$B$9,        $D3570-$B$7*$B$6-$K$18*($D3570-$B$6), $K$16)</f>
        <v>58422.998275489983</v>
      </c>
      <c r="K3570">
        <f t="shared" si="224"/>
        <v>139.06394070129443</v>
      </c>
      <c r="M3570" s="4">
        <f>IF($B3570&lt;$B$9,      M3569+($B$5*M3569+$B$7*$B$6+O$18*($D3570-$B$6))*$B$20,           M3569+($B$5*M3569-O$16)*$B$20)</f>
        <v>538753.34719819552</v>
      </c>
      <c r="N3570">
        <f>IF($B3570&lt;=$B$9,        $D3570-$B$7*$B$6-$O$18*($D3570-$B$6),          $O$16)</f>
        <v>58425.190689516392</v>
      </c>
      <c r="O3570">
        <f>EXP(-$O$17*$B3570)*LN(N3570)</f>
        <v>3.1704252805593001</v>
      </c>
      <c r="Q3570" s="4">
        <f>IF($B3570&lt;$B$9,      Q3569+($B$5*Q3569+$B$7*$B$6+$S$18*($D3570-$B$6))*$B$20,           Q3569+($B$5*Q3569-$S$16)*$B$20)</f>
        <v>673345.49385611678</v>
      </c>
      <c r="R3570">
        <f>IF($B3570&lt;=$B$9,        $D3570-$B$7*$B$6-$S$18*($D3570-$B$6),          $S$16)</f>
        <v>55957.217439999993</v>
      </c>
      <c r="S3570">
        <f>EXP(-$S$17*$B3570)*($J3570^(1-S$20)-1)/(1-S$20)</f>
        <v>0.28885885051729659</v>
      </c>
    </row>
    <row r="3571" spans="1:19" x14ac:dyDescent="0.3">
      <c r="A3571">
        <f t="shared" si="221"/>
        <v>60.489999999999995</v>
      </c>
      <c r="B3571">
        <v>35.489999999999995</v>
      </c>
      <c r="C3571" s="1">
        <f t="shared" si="222"/>
        <v>1.3370201380000002</v>
      </c>
      <c r="D3571">
        <f t="shared" si="223"/>
        <v>66851.006900000008</v>
      </c>
      <c r="E3571" s="8">
        <f>IF($B3571&lt;$B$9,      E3570+($B$5*E3570+$B$7*$B$6+$B$8*($D3571-$B$6))*$B$20,           E3570+($B$5*E3570-$B$12)*$B$20)</f>
        <v>627699.68402630847</v>
      </c>
      <c r="G3571" s="4">
        <v>443737.84691908391</v>
      </c>
      <c r="I3571" s="4">
        <f>IF($B3571&lt;$B$9,      I3570+($B$5*I3570+$B$7*$B$6+$K$18*($D3571-$B$6))*$B$20,           I3570+($B$5*I3570-$K$16)*$B$20)</f>
        <v>539145.8469637963</v>
      </c>
      <c r="J3571">
        <f xml:space="preserve">          IF($B3571&lt;=$B$9,        $D3571-$B$7*$B$6-$K$18*($D3571-$B$6), $K$16)</f>
        <v>58418.021004731527</v>
      </c>
      <c r="K3571">
        <f t="shared" si="224"/>
        <v>139.0093304991648</v>
      </c>
      <c r="M3571" s="4">
        <f>IF($B3571&lt;$B$9,      M3570+($B$5*M3570+$B$7*$B$6+O$18*($D3571-$B$6))*$B$20,           M3570+($B$5*M3570-O$16)*$B$20)</f>
        <v>539026.21881265682</v>
      </c>
      <c r="N3571">
        <f>IF($B3571&lt;=$B$9,        $D3571-$B$7*$B$6-$O$18*($D3571-$B$6),          $O$16)</f>
        <v>58420.212605807057</v>
      </c>
      <c r="O3571">
        <f>EXP(-$O$17*$B3571)*LN(N3571)</f>
        <v>3.1692912209733581</v>
      </c>
      <c r="Q3571" s="4">
        <f>IF($B3571&lt;$B$9,      Q3570+($B$5*Q3570+$B$7*$B$6+$S$18*($D3571-$B$6))*$B$20,           Q3570+($B$5*Q3570-$S$16)*$B$20)</f>
        <v>673690.14330311643</v>
      </c>
      <c r="R3571">
        <f>IF($B3571&lt;=$B$9,        $D3571-$B$7*$B$6-$S$18*($D3571-$B$6),          $S$16)</f>
        <v>55953.154485000006</v>
      </c>
      <c r="S3571">
        <f>EXP(-$S$17*$B3571)*($J3571^(1-S$20)-1)/(1-S$20)</f>
        <v>0.28875776718904028</v>
      </c>
    </row>
    <row r="3572" spans="1:19" x14ac:dyDescent="0.3">
      <c r="A3572">
        <f t="shared" si="221"/>
        <v>60.5</v>
      </c>
      <c r="B3572">
        <v>35.5</v>
      </c>
      <c r="C3572" s="1">
        <f t="shared" si="222"/>
        <v>1.3368949999999997</v>
      </c>
      <c r="D3572">
        <f t="shared" si="223"/>
        <v>66844.749999999985</v>
      </c>
      <c r="E3572" s="8">
        <f>IF($B3572&lt;$B$9,      E3571+($B$5*E3571+$B$7*$B$6+$B$8*($D3572-$B$6))*$B$20,           E3571+($B$5*E3571-$B$12)*$B$20)</f>
        <v>628019.91316571773</v>
      </c>
      <c r="G3572" s="4">
        <v>443959.99991550558</v>
      </c>
      <c r="I3572" s="4">
        <f>IF($B3572&lt;$B$9,      I3571+($B$5*I3571+$B$7*$B$6+$K$18*($D3572-$B$6))*$B$20,           I3571+($B$5*I3571-$K$16)*$B$20)</f>
        <v>539418.86512226285</v>
      </c>
      <c r="J3572">
        <f xml:space="preserve">          IF($B3572&lt;=$B$9,        $D3572-$B$7*$B$6-$K$18*($D3572-$B$6), $K$16)</f>
        <v>58413.038797073372</v>
      </c>
      <c r="K3572">
        <f t="shared" si="224"/>
        <v>138.95473533846115</v>
      </c>
      <c r="M3572" s="4">
        <f>IF($B3572&lt;$B$9,      M3571+($B$5*M3571+$B$7*$B$6+O$18*($D3572-$B$6))*$B$20,           M3571+($B$5*M3571-O$16)*$B$20)</f>
        <v>539299.17319339735</v>
      </c>
      <c r="N3572">
        <f>IF($B3572&lt;=$B$9,        $D3572-$B$7*$B$6-$O$18*($D3572-$B$6),          $O$16)</f>
        <v>58415.229584391665</v>
      </c>
      <c r="O3572">
        <f>EXP(-$O$17*$B3572)*LN(N3572)</f>
        <v>3.168157540353135</v>
      </c>
      <c r="Q3572" s="4">
        <f>IF($B3572&lt;$B$9,      Q3571+($B$5*Q3571+$B$7*$B$6+$S$18*($D3572-$B$6))*$B$20,           Q3571+($B$5*Q3571-$S$16)*$B$20)</f>
        <v>674034.8914782725</v>
      </c>
      <c r="R3572">
        <f>IF($B3572&lt;=$B$9,        $D3572-$B$7*$B$6-$S$18*($D3572-$B$6),          $S$16)</f>
        <v>55949.087499999994</v>
      </c>
      <c r="S3572">
        <f>EXP(-$S$17*$B3572)*($J3572^(1-S$20)-1)/(1-S$20)</f>
        <v>0.28865671923341601</v>
      </c>
    </row>
    <row r="3573" spans="1:19" x14ac:dyDescent="0.3">
      <c r="A3573">
        <f t="shared" si="221"/>
        <v>60.51</v>
      </c>
      <c r="B3573">
        <v>35.51</v>
      </c>
      <c r="C3573" s="1">
        <f t="shared" si="222"/>
        <v>1.3367697380000005</v>
      </c>
      <c r="D3573">
        <f t="shared" si="223"/>
        <v>66838.486900000033</v>
      </c>
      <c r="E3573" s="8">
        <f>IF($B3573&lt;$B$9,      E3572+($B$5*E3572+$B$7*$B$6+$B$8*($D3573-$B$6))*$B$20,           E3572+($B$5*E3572-$B$12)*$B$20)</f>
        <v>628340.23559602571</v>
      </c>
      <c r="G3573" s="4">
        <v>444182.22440237598</v>
      </c>
      <c r="I3573" s="4">
        <f>IF($B3573&lt;$B$9,      I3572+($B$5*I3572+$B$7*$B$6+$K$18*($D3573-$B$6))*$B$20,           I3572+($B$5*I3572-$K$16)*$B$20)</f>
        <v>539691.96607753052</v>
      </c>
      <c r="J3573">
        <f xml:space="preserve">          IF($B3573&lt;=$B$9,        $D3573-$B$7*$B$6-$K$18*($D3573-$B$6), $K$16)</f>
        <v>58408.051652515613</v>
      </c>
      <c r="K3573">
        <f t="shared" si="224"/>
        <v>138.90015521670949</v>
      </c>
      <c r="M3573" s="4">
        <f>IF($B3573&lt;$B$9,      M3572+($B$5*M3572+$B$7*$B$6+O$18*($D3573-$B$6))*$B$20,           M3572+($B$5*M3572-O$16)*$B$20)</f>
        <v>539572.21035676228</v>
      </c>
      <c r="N3573">
        <f>IF($B3573&lt;=$B$9,        $D3573-$B$7*$B$6-$O$18*($D3573-$B$6),          $O$16)</f>
        <v>58410.241625270319</v>
      </c>
      <c r="O3573">
        <f>EXP(-$O$17*$B3573)*LN(N3573)</f>
        <v>3.1670242385749505</v>
      </c>
      <c r="Q3573" s="4">
        <f>IF($B3573&lt;$B$9,      Q3572+($B$5*Q3572+$B$7*$B$6+$S$18*($D3573-$B$6))*$B$20,           Q3572+($B$5*Q3572-$S$16)*$B$20)</f>
        <v>674379.73839443992</v>
      </c>
      <c r="R3573">
        <f>IF($B3573&lt;=$B$9,        $D3573-$B$7*$B$6-$S$18*($D3573-$B$6),          $S$16)</f>
        <v>55945.016485000022</v>
      </c>
      <c r="S3573">
        <f>EXP(-$S$17*$B3573)*($J3573^(1-S$20)-1)/(1-S$20)</f>
        <v>0.28855570663804592</v>
      </c>
    </row>
    <row r="3574" spans="1:19" x14ac:dyDescent="0.3">
      <c r="A3574">
        <f t="shared" si="221"/>
        <v>60.519999999999996</v>
      </c>
      <c r="B3574">
        <v>35.519999999999996</v>
      </c>
      <c r="C3574" s="1">
        <f t="shared" si="222"/>
        <v>1.336644352</v>
      </c>
      <c r="D3574">
        <f t="shared" si="223"/>
        <v>66832.217600000004</v>
      </c>
      <c r="E3574" s="8">
        <f>IF($B3574&lt;$B$9,      E3573+($B$5*E3573+$B$7*$B$6+$B$8*($D3574-$B$6))*$B$20,           E3573+($B$5*E3573-$B$12)*$B$20)</f>
        <v>628660.65133128432</v>
      </c>
      <c r="G3574" s="4">
        <v>444404.52039851679</v>
      </c>
      <c r="I3574" s="4">
        <f>IF($B3574&lt;$B$9,      I3573+($B$5*I3573+$B$7*$B$6+$K$18*($D3574-$B$6))*$B$20,           I3573+($B$5*I3573-$K$16)*$B$20)</f>
        <v>539965.14984594705</v>
      </c>
      <c r="J3574">
        <f xml:space="preserve">          IF($B3574&lt;=$B$9,        $D3574-$B$7*$B$6-$K$18*($D3574-$B$6), $K$16)</f>
        <v>58403.059571058133</v>
      </c>
      <c r="K3574">
        <f t="shared" si="224"/>
        <v>138.84559013143408</v>
      </c>
      <c r="M3574" s="4">
        <f>IF($B3574&lt;$B$9,      M3573+($B$5*M3573+$B$7*$B$6+O$18*($D3574-$B$6))*$B$20,           M3573+($B$5*M3573-O$16)*$B$20)</f>
        <v>539845.33031910274</v>
      </c>
      <c r="N3574">
        <f>IF($B3574&lt;=$B$9,        $D3574-$B$7*$B$6-$O$18*($D3574-$B$6),          $O$16)</f>
        <v>58405.248728442886</v>
      </c>
      <c r="O3574">
        <f>EXP(-$O$17*$B3574)*LN(N3574)</f>
        <v>3.165891315515152</v>
      </c>
      <c r="Q3574" s="4">
        <f>IF($B3574&lt;$B$9,      Q3573+($B$5*Q3573+$B$7*$B$6+$S$18*($D3574-$B$6))*$B$20,           Q3573+($B$5*Q3573-$S$16)*$B$20)</f>
        <v>674724.68406447791</v>
      </c>
      <c r="R3574">
        <f>IF($B3574&lt;=$B$9,        $D3574-$B$7*$B$6-$S$18*($D3574-$B$6),          $S$16)</f>
        <v>55940.941440000002</v>
      </c>
      <c r="S3574">
        <f>EXP(-$S$17*$B3574)*($J3574^(1-S$20)-1)/(1-S$20)</f>
        <v>0.28845472939055594</v>
      </c>
    </row>
    <row r="3575" spans="1:19" x14ac:dyDescent="0.3">
      <c r="A3575">
        <f t="shared" si="221"/>
        <v>60.53</v>
      </c>
      <c r="B3575">
        <v>35.53</v>
      </c>
      <c r="C3575" s="1">
        <f t="shared" si="222"/>
        <v>1.3365188419999998</v>
      </c>
      <c r="D3575">
        <f t="shared" si="223"/>
        <v>66825.942099999986</v>
      </c>
      <c r="E3575" s="8">
        <f>IF($B3575&lt;$B$9,      E3574+($B$5*E3574+$B$7*$B$6+$B$8*($D3575-$B$6))*$B$20,           E3574+($B$5*E3574-$B$12)*$B$20)</f>
        <v>628981.16038555023</v>
      </c>
      <c r="G3575" s="4">
        <v>444626.88792275626</v>
      </c>
      <c r="I3575" s="4">
        <f>IF($B3575&lt;$B$9,      I3574+($B$5*I3574+$B$7*$B$6+$K$18*($D3575-$B$6))*$B$20,           I3574+($B$5*I3574-$K$16)*$B$20)</f>
        <v>540238.4164438661</v>
      </c>
      <c r="J3575">
        <f xml:space="preserve">          IF($B3575&lt;=$B$9,        $D3575-$B$7*$B$6-$K$18*($D3575-$B$6), $K$16)</f>
        <v>58398.062552700998</v>
      </c>
      <c r="K3575">
        <f t="shared" si="224"/>
        <v>138.79104008015818</v>
      </c>
      <c r="M3575" s="4">
        <f>IF($B3575&lt;$B$9,      M3574+($B$5*M3574+$B$7*$B$6+O$18*($D3575-$B$6))*$B$20,           M3574+($B$5*M3574-O$16)*$B$20)</f>
        <v>540118.5330967753</v>
      </c>
      <c r="N3575">
        <f>IF($B3575&lt;=$B$9,        $D3575-$B$7*$B$6-$O$18*($D3575-$B$6),          $O$16)</f>
        <v>58400.250893909455</v>
      </c>
      <c r="O3575">
        <f>EXP(-$O$17*$B3575)*LN(N3575)</f>
        <v>3.1647587710501224</v>
      </c>
      <c r="Q3575" s="4">
        <f>IF($B3575&lt;$B$9,      Q3574+($B$5*Q3574+$B$7*$B$6+$S$18*($D3575-$B$6))*$B$20,           Q3574+($B$5*Q3574-$S$16)*$B$20)</f>
        <v>675069.7285012505</v>
      </c>
      <c r="R3575">
        <f>IF($B3575&lt;=$B$9,        $D3575-$B$7*$B$6-$S$18*($D3575-$B$6),          $S$16)</f>
        <v>55936.862364999994</v>
      </c>
      <c r="S3575">
        <f>EXP(-$S$17*$B3575)*($J3575^(1-S$20)-1)/(1-S$20)</f>
        <v>0.2883537874785766</v>
      </c>
    </row>
    <row r="3576" spans="1:19" x14ac:dyDescent="0.3">
      <c r="A3576">
        <f t="shared" si="221"/>
        <v>60.54</v>
      </c>
      <c r="B3576">
        <v>35.54</v>
      </c>
      <c r="C3576" s="1">
        <f t="shared" si="222"/>
        <v>1.3363932080000001</v>
      </c>
      <c r="D3576">
        <f t="shared" si="223"/>
        <v>66819.660400000008</v>
      </c>
      <c r="E3576" s="8">
        <f>IF($B3576&lt;$B$9,      E3575+($B$5*E3575+$B$7*$B$6+$B$8*($D3576-$B$6))*$B$20,           E3575+($B$5*E3575-$B$12)*$B$20)</f>
        <v>629301.76277288515</v>
      </c>
      <c r="G3576" s="4">
        <v>444849.32699392922</v>
      </c>
      <c r="I3576" s="4">
        <f>IF($B3576&lt;$B$9,      I3575+($B$5*I3575+$B$7*$B$6+$K$18*($D3576-$B$6))*$B$20,           I3575+($B$5*I3575-$K$16)*$B$20)</f>
        <v>540511.76588764705</v>
      </c>
      <c r="J3576">
        <f xml:space="preserve">          IF($B3576&lt;=$B$9,        $D3576-$B$7*$B$6-$K$18*($D3576-$B$6), $K$16)</f>
        <v>58393.060597444244</v>
      </c>
      <c r="K3576">
        <f t="shared" si="224"/>
        <v>138.73650506040389</v>
      </c>
      <c r="M3576" s="4">
        <f>IF($B3576&lt;$B$9,      M3575+($B$5*M3575+$B$7*$B$6+O$18*($D3576-$B$6))*$B$20,           M3575+($B$5*M3575-O$16)*$B$20)</f>
        <v>540391.81870614248</v>
      </c>
      <c r="N3576">
        <f>IF($B3576&lt;=$B$9,        $D3576-$B$7*$B$6-$O$18*($D3576-$B$6),          $O$16)</f>
        <v>58395.248121670033</v>
      </c>
      <c r="O3576">
        <f>EXP(-$O$17*$B3576)*LN(N3576)</f>
        <v>3.1636266050562796</v>
      </c>
      <c r="Q3576" s="4">
        <f>IF($B3576&lt;$B$9,      Q3575+($B$5*Q3575+$B$7*$B$6+$S$18*($D3576-$B$6))*$B$20,           Q3575+($B$5*Q3575-$S$16)*$B$20)</f>
        <v>675414.871717626</v>
      </c>
      <c r="R3576">
        <f>IF($B3576&lt;=$B$9,        $D3576-$B$7*$B$6-$S$18*($D3576-$B$6),          $S$16)</f>
        <v>55932.779260000003</v>
      </c>
      <c r="S3576">
        <f>EXP(-$S$17*$B3576)*($J3576^(1-S$20)-1)/(1-S$20)</f>
        <v>0.28825288088974271</v>
      </c>
    </row>
    <row r="3577" spans="1:19" x14ac:dyDescent="0.3">
      <c r="A3577">
        <f t="shared" si="221"/>
        <v>60.55</v>
      </c>
      <c r="B3577">
        <v>35.549999999999997</v>
      </c>
      <c r="C3577" s="1">
        <f t="shared" si="222"/>
        <v>1.3362674499999998</v>
      </c>
      <c r="D3577">
        <f t="shared" si="223"/>
        <v>66813.372499999983</v>
      </c>
      <c r="E3577" s="8">
        <f>IF($B3577&lt;$B$9,      E3576+($B$5*E3576+$B$7*$B$6+$B$8*($D3577-$B$6))*$B$20,           E3576+($B$5*E3576-$B$12)*$B$20)</f>
        <v>629622.45850735565</v>
      </c>
      <c r="G3577" s="4">
        <v>445071.8376308771</v>
      </c>
      <c r="I3577" s="4">
        <f>IF($B3577&lt;$B$9,      I3576+($B$5*I3576+$B$7*$B$6+$K$18*($D3577-$B$6))*$B$20,           I3576+($B$5*I3576-$K$16)*$B$20)</f>
        <v>540785.19819365488</v>
      </c>
      <c r="J3577">
        <f xml:space="preserve">          IF($B3577&lt;=$B$9,        $D3577-$B$7*$B$6-$K$18*($D3577-$B$6), $K$16)</f>
        <v>58388.053705287784</v>
      </c>
      <c r="K3577">
        <f t="shared" si="224"/>
        <v>138.68198506969171</v>
      </c>
      <c r="M3577" s="4">
        <f>IF($B3577&lt;$B$9,      M3576+($B$5*M3576+$B$7*$B$6+O$18*($D3577-$B$6))*$B$20,           M3576+($B$5*M3576-O$16)*$B$20)</f>
        <v>540665.18716357241</v>
      </c>
      <c r="N3577">
        <f>IF($B3577&lt;=$B$9,        $D3577-$B$7*$B$6-$O$18*($D3577-$B$6),          $O$16)</f>
        <v>58390.240411724561</v>
      </c>
      <c r="O3577">
        <f>EXP(-$O$17*$B3577)*LN(N3577)</f>
        <v>3.1624948174100687</v>
      </c>
      <c r="Q3577" s="4">
        <f>IF($B3577&lt;$B$9,      Q3576+($B$5*Q3576+$B$7*$B$6+$S$18*($D3577-$B$6))*$B$20,           Q3576+($B$5*Q3576-$S$16)*$B$20)</f>
        <v>675760.11372647714</v>
      </c>
      <c r="R3577">
        <f>IF($B3577&lt;=$B$9,        $D3577-$B$7*$B$6-$S$18*($D3577-$B$6),          $S$16)</f>
        <v>55928.692124999987</v>
      </c>
      <c r="S3577">
        <f>EXP(-$S$17*$B3577)*($J3577^(1-S$20)-1)/(1-S$20)</f>
        <v>0.28815200961169335</v>
      </c>
    </row>
    <row r="3578" spans="1:19" x14ac:dyDescent="0.3">
      <c r="A3578">
        <f t="shared" si="221"/>
        <v>60.559999999999995</v>
      </c>
      <c r="B3578">
        <v>35.559999999999995</v>
      </c>
      <c r="C3578" s="1">
        <f t="shared" si="222"/>
        <v>1.3361415680000004</v>
      </c>
      <c r="D3578">
        <f t="shared" si="223"/>
        <v>66807.078400000013</v>
      </c>
      <c r="E3578" s="8">
        <f>IF($B3578&lt;$B$9,      E3577+($B$5*E3577+$B$7*$B$6+$B$8*($D3578-$B$6))*$B$20,           E3577+($B$5*E3577-$B$12)*$B$20)</f>
        <v>629943.2476030332</v>
      </c>
      <c r="G3578" s="4">
        <v>445294.41985244793</v>
      </c>
      <c r="I3578" s="4">
        <f>IF($B3578&lt;$B$9,      I3577+($B$5*I3577+$B$7*$B$6+$K$18*($D3578-$B$6))*$B$20,           I3577+($B$5*I3577-$K$16)*$B$20)</f>
        <v>541058.71337826038</v>
      </c>
      <c r="J3578">
        <f xml:space="preserve">          IF($B3578&lt;=$B$9,        $D3578-$B$7*$B$6-$K$18*($D3578-$B$6), $K$16)</f>
        <v>58383.041876231713</v>
      </c>
      <c r="K3578">
        <f t="shared" si="224"/>
        <v>138.62748010554128</v>
      </c>
      <c r="M3578" s="4">
        <f>IF($B3578&lt;$B$9,      M3577+($B$5*M3577+$B$7*$B$6+O$18*($D3578-$B$6))*$B$20,           M3577+($B$5*M3577-O$16)*$B$20)</f>
        <v>540938.63848543889</v>
      </c>
      <c r="N3578">
        <f>IF($B3578&lt;=$B$9,        $D3578-$B$7*$B$6-$O$18*($D3578-$B$6),          $O$16)</f>
        <v>58385.227764073112</v>
      </c>
      <c r="O3578">
        <f>EXP(-$O$17*$B3578)*LN(N3578)</f>
        <v>3.1613634079879751</v>
      </c>
      <c r="Q3578" s="4">
        <f>IF($B3578&lt;$B$9,      Q3577+($B$5*Q3577+$B$7*$B$6+$S$18*($D3578-$B$6))*$B$20,           Q3577+($B$5*Q3577-$S$16)*$B$20)</f>
        <v>676105.45454068144</v>
      </c>
      <c r="R3578">
        <f>IF($B3578&lt;=$B$9,        $D3578-$B$7*$B$6-$S$18*($D3578-$B$6),          $S$16)</f>
        <v>55924.600960000011</v>
      </c>
      <c r="S3578">
        <f>EXP(-$S$17*$B3578)*($J3578^(1-S$20)-1)/(1-S$20)</f>
        <v>0.288051173632072</v>
      </c>
    </row>
    <row r="3579" spans="1:19" x14ac:dyDescent="0.3">
      <c r="A3579">
        <f t="shared" si="221"/>
        <v>60.57</v>
      </c>
      <c r="B3579">
        <v>35.57</v>
      </c>
      <c r="C3579" s="1">
        <f t="shared" si="222"/>
        <v>1.3360155619999998</v>
      </c>
      <c r="D3579">
        <f t="shared" si="223"/>
        <v>66800.778099999996</v>
      </c>
      <c r="E3579" s="8">
        <f>IF($B3579&lt;$B$9,      E3578+($B$5*E3578+$B$7*$B$6+$B$8*($D3579-$B$6))*$B$20,           E3578+($B$5*E3578-$B$12)*$B$20)</f>
        <v>630264.13007399428</v>
      </c>
      <c r="G3579" s="4">
        <v>445517.07367749629</v>
      </c>
      <c r="I3579" s="4">
        <f>IF($B3579&lt;$B$9,      I3578+($B$5*I3578+$B$7*$B$6+$K$18*($D3579-$B$6))*$B$20,           I3578+($B$5*I3578-$K$16)*$B$20)</f>
        <v>541332.31145784003</v>
      </c>
      <c r="J3579">
        <f xml:space="preserve">          IF($B3579&lt;=$B$9,        $D3579-$B$7*$B$6-$K$18*($D3579-$B$6), $K$16)</f>
        <v>58378.02511027595</v>
      </c>
      <c r="K3579">
        <f t="shared" si="224"/>
        <v>138.57299016547057</v>
      </c>
      <c r="M3579" s="4">
        <f>IF($B3579&lt;$B$9,      M3578+($B$5*M3578+$B$7*$B$6+O$18*($D3579-$B$6))*$B$20,           M3578+($B$5*M3578-O$16)*$B$20)</f>
        <v>541212.17268812167</v>
      </c>
      <c r="N3579">
        <f>IF($B3579&lt;=$B$9,        $D3579-$B$7*$B$6-$O$18*($D3579-$B$6),          $O$16)</f>
        <v>58380.210178715613</v>
      </c>
      <c r="O3579">
        <f>EXP(-$O$17*$B3579)*LN(N3579)</f>
        <v>3.1602323766665101</v>
      </c>
      <c r="Q3579" s="4">
        <f>IF($B3579&lt;$B$9,      Q3578+($B$5*Q3578+$B$7*$B$6+$S$18*($D3579-$B$6))*$B$20,           Q3578+($B$5*Q3578-$S$16)*$B$20)</f>
        <v>676450.89417312073</v>
      </c>
      <c r="R3579">
        <f>IF($B3579&lt;=$B$9,        $D3579-$B$7*$B$6-$S$18*($D3579-$B$6),          $S$16)</f>
        <v>55920.505764999994</v>
      </c>
      <c r="S3579">
        <f>EXP(-$S$17*$B3579)*($J3579^(1-S$20)-1)/(1-S$20)</f>
        <v>0.28795037293852627</v>
      </c>
    </row>
    <row r="3580" spans="1:19" x14ac:dyDescent="0.3">
      <c r="A3580">
        <f t="shared" si="221"/>
        <v>60.58</v>
      </c>
      <c r="B3580">
        <v>35.58</v>
      </c>
      <c r="C3580" s="1">
        <f t="shared" si="222"/>
        <v>1.3358894320000005</v>
      </c>
      <c r="D3580">
        <f t="shared" si="223"/>
        <v>66794.471600000034</v>
      </c>
      <c r="E3580" s="8">
        <f>IF($B3580&lt;$B$9,      E3579+($B$5*E3579+$B$7*$B$6+$B$8*($D3580-$B$6))*$B$20,           E3579+($B$5*E3579-$B$12)*$B$20)</f>
        <v>630585.10593432013</v>
      </c>
      <c r="G3580" s="4">
        <v>445739.79912488343</v>
      </c>
      <c r="I3580" s="4">
        <f>IF($B3580&lt;$B$9,      I3579+($B$5*I3579+$B$7*$B$6+$K$18*($D3580-$B$6))*$B$20,           I3579+($B$5*I3579-$K$16)*$B$20)</f>
        <v>541605.99244877603</v>
      </c>
      <c r="J3580">
        <f xml:space="preserve">          IF($B3580&lt;=$B$9,        $D3580-$B$7*$B$6-$K$18*($D3580-$B$6), $K$16)</f>
        <v>58373.003407420561</v>
      </c>
      <c r="K3580">
        <f t="shared" si="224"/>
        <v>138.51851524699677</v>
      </c>
      <c r="M3580" s="4">
        <f>IF($B3580&lt;$B$9,      M3579+($B$5*M3579+$B$7*$B$6+O$18*($D3580-$B$6))*$B$20,           M3579+($B$5*M3579-O$16)*$B$20)</f>
        <v>541485.78978800599</v>
      </c>
      <c r="N3580">
        <f>IF($B3580&lt;=$B$9,        $D3580-$B$7*$B$6-$O$18*($D3580-$B$6),          $O$16)</f>
        <v>58375.187655652138</v>
      </c>
      <c r="O3580">
        <f>EXP(-$O$17*$B3580)*LN(N3580)</f>
        <v>3.1591017233222254</v>
      </c>
      <c r="Q3580" s="4">
        <f>IF($B3580&lt;$B$9,      Q3579+($B$5*Q3579+$B$7*$B$6+$S$18*($D3580-$B$6))*$B$20,           Q3579+($B$5*Q3579-$S$16)*$B$20)</f>
        <v>676796.43263668136</v>
      </c>
      <c r="R3580">
        <f>IF($B3580&lt;=$B$9,        $D3580-$B$7*$B$6-$S$18*($D3580-$B$6),          $S$16)</f>
        <v>55916.406540000025</v>
      </c>
      <c r="S3580">
        <f>EXP(-$S$17*$B3580)*($J3580^(1-S$20)-1)/(1-S$20)</f>
        <v>0.28784960751870853</v>
      </c>
    </row>
    <row r="3581" spans="1:19" x14ac:dyDescent="0.3">
      <c r="A3581">
        <f t="shared" si="221"/>
        <v>60.589999999999996</v>
      </c>
      <c r="B3581">
        <v>35.589999999999996</v>
      </c>
      <c r="C3581" s="1">
        <f t="shared" si="222"/>
        <v>1.3357631780000001</v>
      </c>
      <c r="D3581">
        <f t="shared" si="223"/>
        <v>66788.158900000009</v>
      </c>
      <c r="E3581" s="8">
        <f>IF($B3581&lt;$B$9,      E3580+($B$5*E3580+$B$7*$B$6+$B$8*($D3581-$B$6))*$B$20,           E3580+($B$5*E3580-$B$12)*$B$20)</f>
        <v>630906.17519809713</v>
      </c>
      <c r="G3581" s="4">
        <v>445962.59621347714</v>
      </c>
      <c r="I3581" s="4">
        <f>IF($B3581&lt;$B$9,      I3580+($B$5*I3580+$B$7*$B$6+$K$18*($D3581-$B$6))*$B$20,           I3580+($B$5*I3580-$K$16)*$B$20)</f>
        <v>541879.7563674564</v>
      </c>
      <c r="J3581">
        <f xml:space="preserve">          IF($B3581&lt;=$B$9,        $D3581-$B$7*$B$6-$K$18*($D3581-$B$6), $K$16)</f>
        <v>58367.976767665466</v>
      </c>
      <c r="K3581">
        <f t="shared" si="224"/>
        <v>138.46405534763542</v>
      </c>
      <c r="M3581" s="4">
        <f>IF($B3581&lt;$B$9,      M3580+($B$5*M3580+$B$7*$B$6+O$18*($D3581-$B$6))*$B$20,           M3580+($B$5*M3580-O$16)*$B$20)</f>
        <v>541759.489801483</v>
      </c>
      <c r="N3581">
        <f>IF($B3581&lt;=$B$9,        $D3581-$B$7*$B$6-$O$18*($D3581-$B$6),          $O$16)</f>
        <v>58370.160194882599</v>
      </c>
      <c r="O3581">
        <f>EXP(-$O$17*$B3581)*LN(N3581)</f>
        <v>3.1579714478317009</v>
      </c>
      <c r="Q3581" s="4">
        <f>IF($B3581&lt;$B$9,      Q3580+($B$5*Q3580+$B$7*$B$6+$S$18*($D3581-$B$6))*$B$20,           Q3580+($B$5*Q3580-$S$16)*$B$20)</f>
        <v>677142.06994425424</v>
      </c>
      <c r="R3581">
        <f>IF($B3581&lt;=$B$9,        $D3581-$B$7*$B$6-$S$18*($D3581-$B$6),          $S$16)</f>
        <v>55912.303285000009</v>
      </c>
      <c r="S3581">
        <f>EXP(-$S$17*$B3581)*($J3581^(1-S$20)-1)/(1-S$20)</f>
        <v>0.28774887736027505</v>
      </c>
    </row>
    <row r="3582" spans="1:19" x14ac:dyDescent="0.3">
      <c r="A3582">
        <f t="shared" si="221"/>
        <v>60.6</v>
      </c>
      <c r="B3582">
        <v>35.6</v>
      </c>
      <c r="C3582" s="1">
        <f t="shared" si="222"/>
        <v>1.3356367999999998</v>
      </c>
      <c r="D3582">
        <f t="shared" si="223"/>
        <v>66781.84</v>
      </c>
      <c r="E3582" s="8">
        <f>IF($B3582&lt;$B$9,      E3581+($B$5*E3581+$B$7*$B$6+$B$8*($D3582-$B$6))*$B$20,           E3581+($B$5*E3581-$B$12)*$B$20)</f>
        <v>631227.33787941642</v>
      </c>
      <c r="G3582" s="4">
        <v>446185.46496215183</v>
      </c>
      <c r="I3582" s="4">
        <f>IF($B3582&lt;$B$9,      I3581+($B$5*I3581+$B$7*$B$6+$K$18*($D3582-$B$6))*$B$20,           I3581+($B$5*I3581-$K$16)*$B$20)</f>
        <v>542153.60323027486</v>
      </c>
      <c r="J3582">
        <f xml:space="preserve">          IF($B3582&lt;=$B$9,        $D3582-$B$7*$B$6-$K$18*($D3582-$B$6), $K$16)</f>
        <v>58362.945191010724</v>
      </c>
      <c r="K3582">
        <f t="shared" si="224"/>
        <v>138.40961046490096</v>
      </c>
      <c r="M3582" s="4">
        <f>IF($B3582&lt;$B$9,      M3581+($B$5*M3581+$B$7*$B$6+O$18*($D3582-$B$6))*$B$20,           M3581+($B$5*M3581-O$16)*$B$20)</f>
        <v>542033.27274494944</v>
      </c>
      <c r="N3582">
        <f>IF($B3582&lt;=$B$9,        $D3582-$B$7*$B$6-$O$18*($D3582-$B$6),          $O$16)</f>
        <v>58365.127796407047</v>
      </c>
      <c r="O3582">
        <f>EXP(-$O$17*$B3582)*LN(N3582)</f>
        <v>3.1568415500715488</v>
      </c>
      <c r="Q3582" s="4">
        <f>IF($B3582&lt;$B$9,      Q3581+($B$5*Q3581+$B$7*$B$6+$S$18*($D3582-$B$6))*$B$20,           Q3581+($B$5*Q3581-$S$16)*$B$20)</f>
        <v>677487.80610873469</v>
      </c>
      <c r="R3582">
        <f>IF($B3582&lt;=$B$9,        $D3582-$B$7*$B$6-$S$18*($D3582-$B$6),          $S$16)</f>
        <v>55908.195999999996</v>
      </c>
      <c r="S3582">
        <f>EXP(-$S$17*$B3582)*($J3582^(1-S$20)-1)/(1-S$20)</f>
        <v>0.28764818245088641</v>
      </c>
    </row>
    <row r="3583" spans="1:19" x14ac:dyDescent="0.3">
      <c r="A3583">
        <f t="shared" si="221"/>
        <v>60.61</v>
      </c>
      <c r="B3583">
        <v>35.61</v>
      </c>
      <c r="C3583" s="1">
        <f t="shared" si="222"/>
        <v>1.335510298</v>
      </c>
      <c r="D3583">
        <f t="shared" si="223"/>
        <v>66775.514899999995</v>
      </c>
      <c r="E3583" s="8">
        <f>IF($B3583&lt;$B$9,      E3582+($B$5*E3582+$B$7*$B$6+$B$8*($D3583-$B$6))*$B$20,           E3582+($B$5*E3582-$B$12)*$B$20)</f>
        <v>631548.59399237426</v>
      </c>
      <c r="G3583" s="4">
        <v>446408.40538978856</v>
      </c>
      <c r="I3583" s="4">
        <f>IF($B3583&lt;$B$9,      I3582+($B$5*I3582+$B$7*$B$6+$K$18*($D3583-$B$6))*$B$20,           I3582+($B$5*I3582-$K$16)*$B$20)</f>
        <v>542427.53305363085</v>
      </c>
      <c r="J3583">
        <f xml:space="preserve">          IF($B3583&lt;=$B$9,        $D3583-$B$7*$B$6-$K$18*($D3583-$B$6), $K$16)</f>
        <v>58357.908677456333</v>
      </c>
      <c r="K3583">
        <f t="shared" si="224"/>
        <v>138.35518059630675</v>
      </c>
      <c r="M3583" s="4">
        <f>IF($B3583&lt;$B$9,      M3582+($B$5*M3582+$B$7*$B$6+O$18*($D3583-$B$6))*$B$20,           M3582+($B$5*M3582-O$16)*$B$20)</f>
        <v>542307.1386348079</v>
      </c>
      <c r="N3583">
        <f>IF($B3583&lt;=$B$9,        $D3583-$B$7*$B$6-$O$18*($D3583-$B$6),          $O$16)</f>
        <v>58360.090460225489</v>
      </c>
      <c r="O3583">
        <f>EXP(-$O$17*$B3583)*LN(N3583)</f>
        <v>3.15571202991842</v>
      </c>
      <c r="Q3583" s="4">
        <f>IF($B3583&lt;$B$9,      Q3582+($B$5*Q3582+$B$7*$B$6+$S$18*($D3583-$B$6))*$B$20,           Q3582+($B$5*Q3582-$S$16)*$B$20)</f>
        <v>677833.64114302269</v>
      </c>
      <c r="R3583">
        <f>IF($B3583&lt;=$B$9,        $D3583-$B$7*$B$6-$S$18*($D3583-$B$6),          $S$16)</f>
        <v>55904.084684999994</v>
      </c>
      <c r="S3583">
        <f>EXP(-$S$17*$B3583)*($J3583^(1-S$20)-1)/(1-S$20)</f>
        <v>0.287547522778208</v>
      </c>
    </row>
    <row r="3584" spans="1:19" x14ac:dyDescent="0.3">
      <c r="A3584">
        <f t="shared" si="221"/>
        <v>60.62</v>
      </c>
      <c r="B3584">
        <v>35.619999999999997</v>
      </c>
      <c r="C3584" s="1">
        <f t="shared" si="222"/>
        <v>1.3353836719999999</v>
      </c>
      <c r="D3584">
        <f t="shared" si="223"/>
        <v>66769.183599999989</v>
      </c>
      <c r="E3584" s="8">
        <f>IF($B3584&lt;$B$9,      E3583+($B$5*E3583+$B$7*$B$6+$B$8*($D3584-$B$6))*$B$20,           E3583+($B$5*E3583-$B$12)*$B$20)</f>
        <v>631869.94355107157</v>
      </c>
      <c r="G3584" s="4">
        <v>446631.41751527501</v>
      </c>
      <c r="I3584" s="4">
        <f>IF($B3584&lt;$B$9,      I3583+($B$5*I3583+$B$7*$B$6+$K$18*($D3584-$B$6))*$B$20,           I3583+($B$5*I3583-$K$16)*$B$20)</f>
        <v>542701.54585392959</v>
      </c>
      <c r="J3584">
        <f xml:space="preserve">          IF($B3584&lt;=$B$9,        $D3584-$B$7*$B$6-$K$18*($D3584-$B$6), $K$16)</f>
        <v>58352.867227002273</v>
      </c>
      <c r="K3584">
        <f t="shared" si="224"/>
        <v>138.30076573936464</v>
      </c>
      <c r="M3584" s="4">
        <f>IF($B3584&lt;$B$9,      M3583+($B$5*M3583+$B$7*$B$6+O$18*($D3584-$B$6))*$B$20,           M3583+($B$5*M3583-O$16)*$B$20)</f>
        <v>542581.08748746675</v>
      </c>
      <c r="N3584">
        <f>IF($B3584&lt;=$B$9,        $D3584-$B$7*$B$6-$O$18*($D3584-$B$6),          $O$16)</f>
        <v>58355.048186337917</v>
      </c>
      <c r="O3584">
        <f>EXP(-$O$17*$B3584)*LN(N3584)</f>
        <v>3.1545828872489934</v>
      </c>
      <c r="Q3584" s="4">
        <f>IF($B3584&lt;$B$9,      Q3583+($B$5*Q3583+$B$7*$B$6+$S$18*($D3584-$B$6))*$B$20,           Q3583+($B$5*Q3583-$S$16)*$B$20)</f>
        <v>678179.57506002276</v>
      </c>
      <c r="R3584">
        <f>IF($B3584&lt;=$B$9,        $D3584-$B$7*$B$6-$S$18*($D3584-$B$6),          $S$16)</f>
        <v>55899.969339999996</v>
      </c>
      <c r="S3584">
        <f>EXP(-$S$17*$B3584)*($J3584^(1-S$20)-1)/(1-S$20)</f>
        <v>0.28744689832990894</v>
      </c>
    </row>
    <row r="3585" spans="1:19" x14ac:dyDescent="0.3">
      <c r="A3585">
        <f t="shared" si="221"/>
        <v>60.629999999999995</v>
      </c>
      <c r="B3585">
        <v>35.629999999999995</v>
      </c>
      <c r="C3585" s="1">
        <f t="shared" si="222"/>
        <v>1.3352569220000003</v>
      </c>
      <c r="D3585">
        <f t="shared" si="223"/>
        <v>66762.846100000024</v>
      </c>
      <c r="E3585" s="8">
        <f>IF($B3585&lt;$B$9,      E3584+($B$5*E3584+$B$7*$B$6+$B$8*($D3585-$B$6))*$B$20,           E3584+($B$5*E3584-$B$12)*$B$20)</f>
        <v>632191.38656961441</v>
      </c>
      <c r="G3585" s="4">
        <v>446854.50135750533</v>
      </c>
      <c r="I3585" s="4">
        <f>IF($B3585&lt;$B$9,      I3584+($B$5*I3584+$B$7*$B$6+$K$18*($D3585-$B$6))*$B$20,           I3584+($B$5*I3584-$K$16)*$B$20)</f>
        <v>542975.64164758194</v>
      </c>
      <c r="J3585">
        <f xml:space="preserve">          IF($B3585&lt;=$B$9,        $D3585-$B$7*$B$6-$K$18*($D3585-$B$6), $K$16)</f>
        <v>58347.820839648586</v>
      </c>
      <c r="K3585">
        <f t="shared" si="224"/>
        <v>138.24636589158533</v>
      </c>
      <c r="M3585" s="4">
        <f>IF($B3585&lt;$B$9,      M3584+($B$5*M3584+$B$7*$B$6+O$18*($D3585-$B$6))*$B$20,           M3584+($B$5*M3584-O$16)*$B$20)</f>
        <v>542855.11931933986</v>
      </c>
      <c r="N3585">
        <f>IF($B3585&lt;=$B$9,        $D3585-$B$7*$B$6-$O$18*($D3585-$B$6),          $O$16)</f>
        <v>58350.000974744355</v>
      </c>
      <c r="O3585">
        <f>EXP(-$O$17*$B3585)*LN(N3585)</f>
        <v>3.1534541219399808</v>
      </c>
      <c r="Q3585" s="4">
        <f>IF($B3585&lt;$B$9,      Q3584+($B$5*Q3584+$B$7*$B$6+$S$18*($D3585-$B$6))*$B$20,           Q3584+($B$5*Q3584-$S$16)*$B$20)</f>
        <v>678525.60787264374</v>
      </c>
      <c r="R3585">
        <f>IF($B3585&lt;=$B$9,        $D3585-$B$7*$B$6-$S$18*($D3585-$B$6),          $S$16)</f>
        <v>55895.849965000016</v>
      </c>
      <c r="S3585">
        <f>EXP(-$S$17*$B3585)*($J3585^(1-S$20)-1)/(1-S$20)</f>
        <v>0.28734630909366288</v>
      </c>
    </row>
    <row r="3586" spans="1:19" x14ac:dyDescent="0.3">
      <c r="A3586">
        <f t="shared" si="221"/>
        <v>60.64</v>
      </c>
      <c r="B3586">
        <v>35.64</v>
      </c>
      <c r="C3586" s="1">
        <f t="shared" si="222"/>
        <v>1.3351300479999997</v>
      </c>
      <c r="D3586">
        <f t="shared" si="223"/>
        <v>66756.502399999983</v>
      </c>
      <c r="E3586" s="8">
        <f>IF($B3586&lt;$B$9,      E3585+($B$5*E3585+$B$7*$B$6+$B$8*($D3586-$B$6))*$B$20,           E3585+($B$5*E3585-$B$12)*$B$20)</f>
        <v>632512.92306211381</v>
      </c>
      <c r="G3586" s="4">
        <v>447077.65693538048</v>
      </c>
      <c r="I3586" s="4">
        <f>IF($B3586&lt;$B$9,      I3585+($B$5*I3585+$B$7*$B$6+$K$18*($D3586-$B$6))*$B$20,           I3585+($B$5*I3585-$K$16)*$B$20)</f>
        <v>543249.82045100466</v>
      </c>
      <c r="J3586">
        <f xml:space="preserve">          IF($B3586&lt;=$B$9,        $D3586-$B$7*$B$6-$K$18*($D3586-$B$6), $K$16)</f>
        <v>58342.769515395179</v>
      </c>
      <c r="K3586">
        <f t="shared" si="224"/>
        <v>138.19198105047832</v>
      </c>
      <c r="M3586" s="4">
        <f>IF($B3586&lt;$B$9,      M3585+($B$5*M3585+$B$7*$B$6+O$18*($D3586-$B$6))*$B$20,           M3585+($B$5*M3585-O$16)*$B$20)</f>
        <v>543129.23414684716</v>
      </c>
      <c r="N3586">
        <f>IF($B3586&lt;=$B$9,        $D3586-$B$7*$B$6-$O$18*($D3586-$B$6),          $O$16)</f>
        <v>58344.948825444721</v>
      </c>
      <c r="O3586">
        <f>EXP(-$O$17*$B3586)*LN(N3586)</f>
        <v>3.1523257338681305</v>
      </c>
      <c r="Q3586" s="4">
        <f>IF($B3586&lt;$B$9,      Q3585+($B$5*Q3585+$B$7*$B$6+$S$18*($D3586-$B$6))*$B$20,           Q3585+($B$5*Q3585-$S$16)*$B$20)</f>
        <v>678871.73959379911</v>
      </c>
      <c r="R3586">
        <f>IF($B3586&lt;=$B$9,        $D3586-$B$7*$B$6-$S$18*($D3586-$B$6),          $S$16)</f>
        <v>55891.726559999988</v>
      </c>
      <c r="S3586">
        <f>EXP(-$S$17*$B3586)*($J3586^(1-S$20)-1)/(1-S$20)</f>
        <v>0.287245755057148</v>
      </c>
    </row>
    <row r="3587" spans="1:19" x14ac:dyDescent="0.3">
      <c r="A3587">
        <f t="shared" si="221"/>
        <v>60.65</v>
      </c>
      <c r="B3587">
        <v>35.65</v>
      </c>
      <c r="C3587" s="1">
        <f t="shared" si="222"/>
        <v>1.3350030500000003</v>
      </c>
      <c r="D3587">
        <f t="shared" si="223"/>
        <v>66750.152500000011</v>
      </c>
      <c r="E3587" s="8">
        <f>IF($B3587&lt;$B$9,      E3586+($B$5*E3586+$B$7*$B$6+$B$8*($D3587-$B$6))*$B$20,           E3586+($B$5*E3586-$B$12)*$B$20)</f>
        <v>632834.5530426855</v>
      </c>
      <c r="G3587" s="4">
        <v>447300.88426780788</v>
      </c>
      <c r="I3587" s="4">
        <f>IF($B3587&lt;$B$9,      I3586+($B$5*I3586+$B$7*$B$6+$K$18*($D3587-$B$6))*$B$20,           I3586+($B$5*I3586-$K$16)*$B$20)</f>
        <v>543524.08228062012</v>
      </c>
      <c r="J3587">
        <f xml:space="preserve">          IF($B3587&lt;=$B$9,        $D3587-$B$7*$B$6-$K$18*($D3587-$B$6), $K$16)</f>
        <v>58337.713254242175</v>
      </c>
      <c r="K3587">
        <f t="shared" si="224"/>
        <v>138.13761121355193</v>
      </c>
      <c r="M3587" s="4">
        <f>IF($B3587&lt;$B$9,      M3586+($B$5*M3586+$B$7*$B$6+O$18*($D3587-$B$6))*$B$20,           M3586+($B$5*M3586-O$16)*$B$20)</f>
        <v>543403.43198641413</v>
      </c>
      <c r="N3587">
        <f>IF($B3587&lt;=$B$9,        $D3587-$B$7*$B$6-$O$18*($D3587-$B$6),          $O$16)</f>
        <v>58339.891738439124</v>
      </c>
      <c r="O3587">
        <f>EXP(-$O$17*$B3587)*LN(N3587)</f>
        <v>3.1511977229102222</v>
      </c>
      <c r="Q3587" s="4">
        <f>IF($B3587&lt;$B$9,      Q3586+($B$5*Q3586+$B$7*$B$6+$S$18*($D3587-$B$6))*$B$20,           Q3586+($B$5*Q3586-$S$16)*$B$20)</f>
        <v>679217.97023640689</v>
      </c>
      <c r="R3587">
        <f>IF($B3587&lt;=$B$9,        $D3587-$B$7*$B$6-$S$18*($D3587-$B$6),          $S$16)</f>
        <v>55887.599125000008</v>
      </c>
      <c r="S3587">
        <f>EXP(-$S$17*$B3587)*($J3587^(1-S$20)-1)/(1-S$20)</f>
        <v>0.28714523620804644</v>
      </c>
    </row>
    <row r="3588" spans="1:19" x14ac:dyDescent="0.3">
      <c r="A3588">
        <f t="shared" si="221"/>
        <v>60.66</v>
      </c>
      <c r="B3588">
        <v>35.659999999999997</v>
      </c>
      <c r="C3588" s="1">
        <f t="shared" si="222"/>
        <v>1.334875928</v>
      </c>
      <c r="D3588">
        <f t="shared" si="223"/>
        <v>66743.796400000007</v>
      </c>
      <c r="E3588" s="8">
        <f>IF($B3588&lt;$B$9,      E3587+($B$5*E3587+$B$7*$B$6+$B$8*($D3588-$B$6))*$B$20,           E3587+($B$5*E3587-$B$12)*$B$20)</f>
        <v>633156.2765254504</v>
      </c>
      <c r="G3588" s="4">
        <v>447524.18337370158</v>
      </c>
      <c r="I3588" s="4">
        <f>IF($B3588&lt;$B$9,      I3587+($B$5*I3587+$B$7*$B$6+$K$18*($D3588-$B$6))*$B$20,           I3587+($B$5*I3587-$K$16)*$B$20)</f>
        <v>543798.42715285649</v>
      </c>
      <c r="J3588">
        <f xml:space="preserve">          IF($B3588&lt;=$B$9,        $D3588-$B$7*$B$6-$K$18*($D3588-$B$6), $K$16)</f>
        <v>58332.652056189479</v>
      </c>
      <c r="K3588">
        <f t="shared" si="224"/>
        <v>138.08325637831305</v>
      </c>
      <c r="M3588" s="4">
        <f>IF($B3588&lt;$B$9,      M3587+($B$5*M3587+$B$7*$B$6+O$18*($D3588-$B$6))*$B$20,           M3587+($B$5*M3587-O$16)*$B$20)</f>
        <v>543677.71285447211</v>
      </c>
      <c r="N3588">
        <f>IF($B3588&lt;=$B$9,        $D3588-$B$7*$B$6-$O$18*($D3588-$B$6),          $O$16)</f>
        <v>58334.829713727479</v>
      </c>
      <c r="O3588">
        <f>EXP(-$O$17*$B3588)*LN(N3588)</f>
        <v>3.1500700889430675</v>
      </c>
      <c r="Q3588" s="4">
        <f>IF($B3588&lt;$B$9,      Q3587+($B$5*Q3587+$B$7*$B$6+$S$18*($D3588-$B$6))*$B$20,           Q3587+($B$5*Q3587-$S$16)*$B$20)</f>
        <v>679564.29981338966</v>
      </c>
      <c r="R3588">
        <f>IF($B3588&lt;=$B$9,        $D3588-$B$7*$B$6-$S$18*($D3588-$B$6),          $S$16)</f>
        <v>55883.467660000002</v>
      </c>
      <c r="S3588">
        <f>EXP(-$S$17*$B3588)*($J3588^(1-S$20)-1)/(1-S$20)</f>
        <v>0.28704475253404493</v>
      </c>
    </row>
    <row r="3589" spans="1:19" x14ac:dyDescent="0.3">
      <c r="A3589">
        <f t="shared" si="221"/>
        <v>60.669999999999995</v>
      </c>
      <c r="B3589">
        <v>35.669999999999995</v>
      </c>
      <c r="C3589" s="1">
        <f t="shared" si="222"/>
        <v>1.3347486819999999</v>
      </c>
      <c r="D3589">
        <f t="shared" si="223"/>
        <v>66737.434099999999</v>
      </c>
      <c r="E3589" s="8">
        <f>IF($B3589&lt;$B$9,      E3588+($B$5*E3588+$B$7*$B$6+$B$8*($D3589-$B$6))*$B$20,           E3588+($B$5*E3588-$B$12)*$B$20)</f>
        <v>633478.09352453426</v>
      </c>
      <c r="G3589" s="4">
        <v>447747.5542719824</v>
      </c>
      <c r="I3589" s="4">
        <f>IF($B3589&lt;$B$9,      I3588+($B$5*I3588+$B$7*$B$6+$K$18*($D3589-$B$6))*$B$20,           I3588+($B$5*I3588-$K$16)*$B$20)</f>
        <v>544072.85508414765</v>
      </c>
      <c r="J3589">
        <f xml:space="preserve">          IF($B3589&lt;=$B$9,        $D3589-$B$7*$B$6-$K$18*($D3589-$B$6), $K$16)</f>
        <v>58327.585921237122</v>
      </c>
      <c r="K3589">
        <f t="shared" si="224"/>
        <v>138.02891654226755</v>
      </c>
      <c r="M3589" s="4">
        <f>IF($B3589&lt;$B$9,      M3588+($B$5*M3588+$B$7*$B$6+O$18*($D3589-$B$6))*$B$20,           M3588+($B$5*M3588-O$16)*$B$20)</f>
        <v>543952.07676745811</v>
      </c>
      <c r="N3589">
        <f>IF($B3589&lt;=$B$9,        $D3589-$B$7*$B$6-$O$18*($D3589-$B$6),          $O$16)</f>
        <v>58329.76275130982</v>
      </c>
      <c r="O3589">
        <f>EXP(-$O$17*$B3589)*LN(N3589)</f>
        <v>3.1489428318435131</v>
      </c>
      <c r="Q3589" s="4">
        <f>IF($B3589&lt;$B$9,      Q3588+($B$5*Q3588+$B$7*$B$6+$S$18*($D3589-$B$6))*$B$20,           Q3588+($B$5*Q3588-$S$16)*$B$20)</f>
        <v>679910.7283376744</v>
      </c>
      <c r="R3589">
        <f>IF($B3589&lt;=$B$9,        $D3589-$B$7*$B$6-$S$18*($D3589-$B$6),          $S$16)</f>
        <v>55879.332165</v>
      </c>
      <c r="S3589">
        <f>EXP(-$S$17*$B3589)*($J3589^(1-S$20)-1)/(1-S$20)</f>
        <v>0.28694430402283438</v>
      </c>
    </row>
    <row r="3590" spans="1:19" x14ac:dyDescent="0.3">
      <c r="A3590">
        <f t="shared" si="221"/>
        <v>60.68</v>
      </c>
      <c r="B3590">
        <v>35.68</v>
      </c>
      <c r="C3590" s="1">
        <f t="shared" si="222"/>
        <v>1.3346213119999999</v>
      </c>
      <c r="D3590">
        <f t="shared" si="223"/>
        <v>66731.065600000002</v>
      </c>
      <c r="E3590" s="8">
        <f>IF($B3590&lt;$B$9,      E3589+($B$5*E3589+$B$7*$B$6+$B$8*($D3590-$B$6))*$B$20,           E3589+($B$5*E3589-$B$12)*$B$20)</f>
        <v>633800.00405406789</v>
      </c>
      <c r="G3590" s="4">
        <v>447970.9969815776</v>
      </c>
      <c r="I3590" s="4">
        <f>IF($B3590&lt;$B$9,      I3589+($B$5*I3589+$B$7*$B$6+$K$18*($D3590-$B$6))*$B$20,           I3589+($B$5*I3589-$K$16)*$B$20)</f>
        <v>544347.36609093321</v>
      </c>
      <c r="J3590">
        <f xml:space="preserve">          IF($B3590&lt;=$B$9,        $D3590-$B$7*$B$6-$K$18*($D3590-$B$6), $K$16)</f>
        <v>58322.514849385108</v>
      </c>
      <c r="K3590">
        <f t="shared" si="224"/>
        <v>137.97459170291981</v>
      </c>
      <c r="M3590" s="4">
        <f>IF($B3590&lt;$B$9,      M3589+($B$5*M3589+$B$7*$B$6+O$18*($D3590-$B$6))*$B$20,           M3589+($B$5*M3589-O$16)*$B$20)</f>
        <v>544226.52374181489</v>
      </c>
      <c r="N3590">
        <f>IF($B3590&lt;=$B$9,        $D3590-$B$7*$B$6-$O$18*($D3590-$B$6),          $O$16)</f>
        <v>58324.690851186155</v>
      </c>
      <c r="O3590">
        <f>EXP(-$O$17*$B3590)*LN(N3590)</f>
        <v>3.1478159514884347</v>
      </c>
      <c r="Q3590" s="4">
        <f>IF($B3590&lt;$B$9,      Q3589+($B$5*Q3589+$B$7*$B$6+$S$18*($D3590-$B$6))*$B$20,           Q3589+($B$5*Q3589-$S$16)*$B$20)</f>
        <v>680257.25582219264</v>
      </c>
      <c r="R3590">
        <f>IF($B3590&lt;=$B$9,        $D3590-$B$7*$B$6-$S$18*($D3590-$B$6),          $S$16)</f>
        <v>55875.192640000001</v>
      </c>
      <c r="S3590">
        <f>EXP(-$S$17*$B3590)*($J3590^(1-S$20)-1)/(1-S$20)</f>
        <v>0.28684389066210986</v>
      </c>
    </row>
    <row r="3591" spans="1:19" x14ac:dyDescent="0.3">
      <c r="A3591">
        <f t="shared" si="221"/>
        <v>60.69</v>
      </c>
      <c r="B3591">
        <v>35.69</v>
      </c>
      <c r="C3591" s="1">
        <f t="shared" si="222"/>
        <v>1.3344938179999999</v>
      </c>
      <c r="D3591">
        <f t="shared" si="223"/>
        <v>66724.690900000001</v>
      </c>
      <c r="E3591" s="8">
        <f>IF($B3591&lt;$B$9,      E3590+($B$5*E3590+$B$7*$B$6+$B$8*($D3591-$B$6))*$B$20,           E3590+($B$5*E3590-$B$12)*$B$20)</f>
        <v>634122.0081281868</v>
      </c>
      <c r="G3591" s="4">
        <v>448194.51152142114</v>
      </c>
      <c r="I3591" s="4">
        <f>IF($B3591&lt;$B$9,      I3590+($B$5*I3590+$B$7*$B$6+$K$18*($D3591-$B$6))*$B$20,           I3590+($B$5*I3590-$K$16)*$B$20)</f>
        <v>544621.96018965868</v>
      </c>
      <c r="J3591">
        <f xml:space="preserve">          IF($B3591&lt;=$B$9,        $D3591-$B$7*$B$6-$K$18*($D3591-$B$6), $K$16)</f>
        <v>58317.43884063344</v>
      </c>
      <c r="K3591">
        <f t="shared" si="224"/>
        <v>137.92028185777329</v>
      </c>
      <c r="M3591" s="4">
        <f>IF($B3591&lt;$B$9,      M3590+($B$5*M3590+$B$7*$B$6+O$18*($D3591-$B$6))*$B$20,           M3590+($B$5*M3590-O$16)*$B$20)</f>
        <v>544501.05379399098</v>
      </c>
      <c r="N3591">
        <f>IF($B3591&lt;=$B$9,        $D3591-$B$7*$B$6-$O$18*($D3591-$B$6),          $O$16)</f>
        <v>58319.614013356462</v>
      </c>
      <c r="O3591">
        <f>EXP(-$O$17*$B3591)*LN(N3591)</f>
        <v>3.1466894477547473</v>
      </c>
      <c r="Q3591" s="4">
        <f>IF($B3591&lt;$B$9,      Q3590+($B$5*Q3590+$B$7*$B$6+$S$18*($D3591-$B$6))*$B$20,           Q3590+($B$5*Q3590-$S$16)*$B$20)</f>
        <v>680603.88227988046</v>
      </c>
      <c r="R3591">
        <f>IF($B3591&lt;=$B$9,        $D3591-$B$7*$B$6-$S$18*($D3591-$B$6),          $S$16)</f>
        <v>55871.049084999999</v>
      </c>
      <c r="S3591">
        <f>EXP(-$S$17*$B3591)*($J3591^(1-S$20)-1)/(1-S$20)</f>
        <v>0.28674351243957114</v>
      </c>
    </row>
    <row r="3592" spans="1:19" x14ac:dyDescent="0.3">
      <c r="A3592">
        <f t="shared" si="221"/>
        <v>60.699999999999996</v>
      </c>
      <c r="B3592">
        <v>35.699999999999996</v>
      </c>
      <c r="C3592" s="1">
        <f t="shared" si="222"/>
        <v>1.3343662000000003</v>
      </c>
      <c r="D3592">
        <f t="shared" si="223"/>
        <v>66718.310000000012</v>
      </c>
      <c r="E3592" s="8">
        <f>IF($B3592&lt;$B$9,      E3591+($B$5*E3591+$B$7*$B$6+$B$8*($D3592-$B$6))*$B$20,           E3591+($B$5*E3591-$B$12)*$B$20)</f>
        <v>634444.10576103162</v>
      </c>
      <c r="G3592" s="4">
        <v>448418.09791045362</v>
      </c>
      <c r="I3592" s="4">
        <f>IF($B3592&lt;$B$9,      I3591+($B$5*I3591+$B$7*$B$6+$K$18*($D3592-$B$6))*$B$20,           I3591+($B$5*I3591-$K$16)*$B$20)</f>
        <v>544896.63739677519</v>
      </c>
      <c r="J3592">
        <f xml:space="preserve">          IF($B3592&lt;=$B$9,        $D3592-$B$7*$B$6-$K$18*($D3592-$B$6), $K$16)</f>
        <v>58312.357894982117</v>
      </c>
      <c r="K3592">
        <f t="shared" si="224"/>
        <v>137.86598700433001</v>
      </c>
      <c r="M3592" s="4">
        <f>IF($B3592&lt;$B$9,      M3591+($B$5*M3591+$B$7*$B$6+O$18*($D3592-$B$6))*$B$20,           M3591+($B$5*M3591-O$16)*$B$20)</f>
        <v>544775.66694044066</v>
      </c>
      <c r="N3592">
        <f>IF($B3592&lt;=$B$9,        $D3592-$B$7*$B$6-$O$18*($D3592-$B$6),          $O$16)</f>
        <v>58314.532237820771</v>
      </c>
      <c r="O3592">
        <f>EXP(-$O$17*$B3592)*LN(N3592)</f>
        <v>3.1455633205193938</v>
      </c>
      <c r="Q3592" s="4">
        <f>IF($B3592&lt;$B$9,      Q3591+($B$5*Q3591+$B$7*$B$6+$S$18*($D3592-$B$6))*$B$20,           Q3591+($B$5*Q3591-$S$16)*$B$20)</f>
        <v>680950.60772367846</v>
      </c>
      <c r="R3592">
        <f>IF($B3592&lt;=$B$9,        $D3592-$B$7*$B$6-$S$18*($D3592-$B$6),          $S$16)</f>
        <v>55866.901500000007</v>
      </c>
      <c r="S3592">
        <f>EXP(-$S$17*$B3592)*($J3592^(1-S$20)-1)/(1-S$20)</f>
        <v>0.28664316934292194</v>
      </c>
    </row>
    <row r="3593" spans="1:19" x14ac:dyDescent="0.3">
      <c r="A3593">
        <f t="shared" si="221"/>
        <v>60.71</v>
      </c>
      <c r="B3593">
        <v>35.71</v>
      </c>
      <c r="C3593" s="1">
        <f t="shared" si="222"/>
        <v>1.3342384579999997</v>
      </c>
      <c r="D3593">
        <f t="shared" si="223"/>
        <v>66711.92289999999</v>
      </c>
      <c r="E3593" s="8">
        <f>IF($B3593&lt;$B$9,      E3592+($B$5*E3592+$B$7*$B$6+$B$8*($D3593-$B$6))*$B$20,           E3592+($B$5*E3592-$B$12)*$B$20)</f>
        <v>634766.29696674796</v>
      </c>
      <c r="G3593" s="4">
        <v>448641.75616762228</v>
      </c>
      <c r="I3593" s="4">
        <f>IF($B3593&lt;$B$9,      I3592+($B$5*I3592+$B$7*$B$6+$K$18*($D3593-$B$6))*$B$20,           I3592+($B$5*I3592-$K$16)*$B$20)</f>
        <v>545171.39772873977</v>
      </c>
      <c r="J3593">
        <f xml:space="preserve">          IF($B3593&lt;=$B$9,        $D3593-$B$7*$B$6-$K$18*($D3593-$B$6), $K$16)</f>
        <v>58307.272012431109</v>
      </c>
      <c r="K3593">
        <f t="shared" si="224"/>
        <v>137.8117071400907</v>
      </c>
      <c r="M3593" s="4">
        <f>IF($B3593&lt;$B$9,      M3592+($B$5*M3592+$B$7*$B$6+O$18*($D3593-$B$6))*$B$20,           M3592+($B$5*M3592-O$16)*$B$20)</f>
        <v>545050.36319762398</v>
      </c>
      <c r="N3593">
        <f>IF($B3593&lt;=$B$9,        $D3593-$B$7*$B$6-$O$18*($D3593-$B$6),          $O$16)</f>
        <v>58309.44552457903</v>
      </c>
      <c r="O3593">
        <f>EXP(-$O$17*$B3593)*LN(N3593)</f>
        <v>3.1444375696593516</v>
      </c>
      <c r="Q3593" s="4">
        <f>IF($B3593&lt;$B$9,      Q3592+($B$5*Q3592+$B$7*$B$6+$S$18*($D3593-$B$6))*$B$20,           Q3592+($B$5*Q3592-$S$16)*$B$20)</f>
        <v>681297.4321665318</v>
      </c>
      <c r="R3593">
        <f>IF($B3593&lt;=$B$9,        $D3593-$B$7*$B$6-$S$18*($D3593-$B$6),          $S$16)</f>
        <v>55862.749884999997</v>
      </c>
      <c r="S3593">
        <f>EXP(-$S$17*$B3593)*($J3593^(1-S$20)-1)/(1-S$20)</f>
        <v>0.28654286135987039</v>
      </c>
    </row>
    <row r="3594" spans="1:19" x14ac:dyDescent="0.3">
      <c r="A3594">
        <f t="shared" si="221"/>
        <v>60.72</v>
      </c>
      <c r="B3594">
        <v>35.72</v>
      </c>
      <c r="C3594" s="1">
        <f t="shared" si="222"/>
        <v>1.3341105920000003</v>
      </c>
      <c r="D3594">
        <f t="shared" si="223"/>
        <v>66705.529600000009</v>
      </c>
      <c r="E3594" s="8">
        <f>IF($B3594&lt;$B$9,      E3593+($B$5*E3593+$B$7*$B$6+$B$8*($D3594-$B$6))*$B$20,           E3593+($B$5*E3593-$B$12)*$B$20)</f>
        <v>635088.58175948635</v>
      </c>
      <c r="G3594" s="4">
        <v>448865.48631188093</v>
      </c>
      <c r="I3594" s="4">
        <f>IF($B3594&lt;$B$9,      I3593+($B$5*I3593+$B$7*$B$6+$K$18*($D3594-$B$6))*$B$20,           I3593+($B$5*I3593-$K$16)*$B$20)</f>
        <v>545446.24120201508</v>
      </c>
      <c r="J3594">
        <f xml:space="preserve">          IF($B3594&lt;=$B$9,        $D3594-$B$7*$B$6-$K$18*($D3594-$B$6), $K$16)</f>
        <v>58302.181192980475</v>
      </c>
      <c r="K3594">
        <f t="shared" si="224"/>
        <v>137.75744226255517</v>
      </c>
      <c r="M3594" s="4">
        <f>IF($B3594&lt;$B$9,      M3593+($B$5*M3593+$B$7*$B$6+O$18*($D3594-$B$6))*$B$20,           M3593+($B$5*M3593-O$16)*$B$20)</f>
        <v>545325.14258200687</v>
      </c>
      <c r="N3594">
        <f>IF($B3594&lt;=$B$9,        $D3594-$B$7*$B$6-$O$18*($D3594-$B$6),          $O$16)</f>
        <v>58304.353873631313</v>
      </c>
      <c r="O3594">
        <f>EXP(-$O$17*$B3594)*LN(N3594)</f>
        <v>3.1433121950516325</v>
      </c>
      <c r="Q3594" s="4">
        <f>IF($B3594&lt;$B$9,      Q3593+($B$5*Q3593+$B$7*$B$6+$S$18*($D3594-$B$6))*$B$20,           Q3593+($B$5*Q3593-$S$16)*$B$20)</f>
        <v>681644.35562139004</v>
      </c>
      <c r="R3594">
        <f>IF($B3594&lt;=$B$9,        $D3594-$B$7*$B$6-$S$18*($D3594-$B$6),          $S$16)</f>
        <v>55858.594240000006</v>
      </c>
      <c r="S3594">
        <f>EXP(-$S$17*$B3594)*($J3594^(1-S$20)-1)/(1-S$20)</f>
        <v>0.28644258847812898</v>
      </c>
    </row>
    <row r="3595" spans="1:19" x14ac:dyDescent="0.3">
      <c r="A3595">
        <f t="shared" si="221"/>
        <v>60.73</v>
      </c>
      <c r="B3595">
        <v>35.729999999999997</v>
      </c>
      <c r="C3595" s="1">
        <f t="shared" si="222"/>
        <v>1.3339826019999999</v>
      </c>
      <c r="D3595">
        <f t="shared" si="223"/>
        <v>66699.130099999995</v>
      </c>
      <c r="E3595" s="8">
        <f>IF($B3595&lt;$B$9,      E3594+($B$5*E3594+$B$7*$B$6+$B$8*($D3595-$B$6))*$B$20,           E3594+($B$5*E3594-$B$12)*$B$20)</f>
        <v>635410.96015340218</v>
      </c>
      <c r="G3595" s="4">
        <v>449089.28836219007</v>
      </c>
      <c r="I3595" s="4">
        <f>IF($B3595&lt;$B$9,      I3594+($B$5*I3594+$B$7*$B$6+$K$18*($D3595-$B$6))*$B$20,           I3594+($B$5*I3594-$K$16)*$B$20)</f>
        <v>545721.16783306946</v>
      </c>
      <c r="J3595">
        <f xml:space="preserve">          IF($B3595&lt;=$B$9,        $D3595-$B$7*$B$6-$K$18*($D3595-$B$6), $K$16)</f>
        <v>58297.085436630157</v>
      </c>
      <c r="K3595">
        <f t="shared" si="224"/>
        <v>137.70319236922163</v>
      </c>
      <c r="M3595" s="4">
        <f>IF($B3595&lt;$B$9,      M3594+($B$5*M3594+$B$7*$B$6+O$18*($D3595-$B$6))*$B$20,           M3594+($B$5*M3594-O$16)*$B$20)</f>
        <v>545600.0051100608</v>
      </c>
      <c r="N3595">
        <f>IF($B3595&lt;=$B$9,        $D3595-$B$7*$B$6-$O$18*($D3595-$B$6),          $O$16)</f>
        <v>58299.257284977546</v>
      </c>
      <c r="O3595">
        <f>EXP(-$O$17*$B3595)*LN(N3595)</f>
        <v>3.1421871965732793</v>
      </c>
      <c r="Q3595" s="4">
        <f>IF($B3595&lt;$B$9,      Q3594+($B$5*Q3594+$B$7*$B$6+$S$18*($D3595-$B$6))*$B$20,           Q3594+($B$5*Q3594-$S$16)*$B$20)</f>
        <v>681991.37810120755</v>
      </c>
      <c r="R3595">
        <f>IF($B3595&lt;=$B$9,        $D3595-$B$7*$B$6-$S$18*($D3595-$B$6),          $S$16)</f>
        <v>55854.434564999996</v>
      </c>
      <c r="S3595">
        <f>EXP(-$S$17*$B3595)*($J3595^(1-S$20)-1)/(1-S$20)</f>
        <v>0.28634235068541442</v>
      </c>
    </row>
    <row r="3596" spans="1:19" x14ac:dyDescent="0.3">
      <c r="A3596">
        <f t="shared" si="221"/>
        <v>60.739999999999995</v>
      </c>
      <c r="B3596">
        <v>35.739999999999995</v>
      </c>
      <c r="C3596" s="1">
        <f t="shared" si="222"/>
        <v>1.3338544879999996</v>
      </c>
      <c r="D3596">
        <f t="shared" si="223"/>
        <v>66692.724399999977</v>
      </c>
      <c r="E3596" s="8">
        <f>IF($B3596&lt;$B$9,      E3595+($B$5*E3595+$B$7*$B$6+$B$8*($D3596-$B$6))*$B$20,           E3595+($B$5*E3595-$B$12)*$B$20)</f>
        <v>635733.43216265587</v>
      </c>
      <c r="G3596" s="4">
        <v>449313.16233751684</v>
      </c>
      <c r="I3596" s="4">
        <f>IF($B3596&lt;$B$9,      I3595+($B$5*I3595+$B$7*$B$6+$K$18*($D3596-$B$6))*$B$20,           I3595+($B$5*I3595-$K$16)*$B$20)</f>
        <v>545996.17763837718</v>
      </c>
      <c r="J3596">
        <f xml:space="preserve">          IF($B3596&lt;=$B$9,        $D3596-$B$7*$B$6-$K$18*($D3596-$B$6), $K$16)</f>
        <v>58291.984743380177</v>
      </c>
      <c r="K3596">
        <f t="shared" si="224"/>
        <v>137.64895745758733</v>
      </c>
      <c r="M3596" s="4">
        <f>IF($B3596&lt;$B$9,      M3595+($B$5*M3595+$B$7*$B$6+O$18*($D3596-$B$6))*$B$20,           M3595+($B$5*M3595-O$16)*$B$20)</f>
        <v>545874.95079826319</v>
      </c>
      <c r="N3596">
        <f>IF($B3596&lt;=$B$9,        $D3596-$B$7*$B$6-$O$18*($D3596-$B$6),          $O$16)</f>
        <v>58294.155758617759</v>
      </c>
      <c r="O3596">
        <f>EXP(-$O$17*$B3596)*LN(N3596)</f>
        <v>3.1410625741013685</v>
      </c>
      <c r="Q3596" s="4">
        <f>IF($B3596&lt;$B$9,      Q3595+($B$5*Q3595+$B$7*$B$6+$S$18*($D3596-$B$6))*$B$20,           Q3595+($B$5*Q3595-$S$16)*$B$20)</f>
        <v>682338.49961894297</v>
      </c>
      <c r="R3596">
        <f>IF($B3596&lt;=$B$9,        $D3596-$B$7*$B$6-$S$18*($D3596-$B$6),          $S$16)</f>
        <v>55850.27085999999</v>
      </c>
      <c r="S3596">
        <f>EXP(-$S$17*$B3596)*($J3596^(1-S$20)-1)/(1-S$20)</f>
        <v>0.28624214796944786</v>
      </c>
    </row>
    <row r="3597" spans="1:19" x14ac:dyDescent="0.3">
      <c r="A3597">
        <f t="shared" si="221"/>
        <v>60.75</v>
      </c>
      <c r="B3597">
        <v>35.75</v>
      </c>
      <c r="C3597" s="1">
        <f t="shared" si="222"/>
        <v>1.33372625</v>
      </c>
      <c r="D3597">
        <f t="shared" si="223"/>
        <v>66686.3125</v>
      </c>
      <c r="E3597" s="8">
        <f>IF($B3597&lt;$B$9,      E3596+($B$5*E3596+$B$7*$B$6+$B$8*($D3597-$B$6))*$B$20,           E3596+($B$5*E3596-$B$12)*$B$20)</f>
        <v>636055.99780141283</v>
      </c>
      <c r="G3597" s="4">
        <v>449537.10825683497</v>
      </c>
      <c r="I3597" s="4">
        <f>IF($B3597&lt;$B$9,      I3596+($B$5*I3596+$B$7*$B$6+$K$18*($D3597-$B$6))*$B$20,           I3596+($B$5*I3596-$K$16)*$B$20)</f>
        <v>546271.27063441835</v>
      </c>
      <c r="J3597">
        <f xml:space="preserve">          IF($B3597&lt;=$B$9,        $D3597-$B$7*$B$6-$K$18*($D3597-$B$6), $K$16)</f>
        <v>58286.879113230563</v>
      </c>
      <c r="K3597">
        <f t="shared" si="224"/>
        <v>137.59473752514813</v>
      </c>
      <c r="M3597" s="4">
        <f>IF($B3597&lt;$B$9,      M3596+($B$5*M3596+$B$7*$B$6+O$18*($D3597-$B$6))*$B$20,           M3596+($B$5*M3596-O$16)*$B$20)</f>
        <v>546149.97966309707</v>
      </c>
      <c r="N3597">
        <f>IF($B3597&lt;=$B$9,        $D3597-$B$7*$B$6-$O$18*($D3597-$B$6),          $O$16)</f>
        <v>58289.049294551995</v>
      </c>
      <c r="O3597">
        <f>EXP(-$O$17*$B3597)*LN(N3597)</f>
        <v>3.1399383275130082</v>
      </c>
      <c r="Q3597" s="4">
        <f>IF($B3597&lt;$B$9,      Q3596+($B$5*Q3596+$B$7*$B$6+$S$18*($D3597-$B$6))*$B$20,           Q3596+($B$5*Q3596-$S$16)*$B$20)</f>
        <v>682685.72018755961</v>
      </c>
      <c r="R3597">
        <f>IF($B3597&lt;=$B$9,        $D3597-$B$7*$B$6-$S$18*($D3597-$B$6),          $S$16)</f>
        <v>55846.103125000001</v>
      </c>
      <c r="S3597">
        <f>EXP(-$S$17*$B3597)*($J3597^(1-S$20)-1)/(1-S$20)</f>
        <v>0.28614198031795435</v>
      </c>
    </row>
    <row r="3598" spans="1:19" x14ac:dyDescent="0.3">
      <c r="A3598">
        <f t="shared" si="221"/>
        <v>60.76</v>
      </c>
      <c r="B3598">
        <v>35.76</v>
      </c>
      <c r="C3598" s="1">
        <f t="shared" si="222"/>
        <v>1.3335978879999997</v>
      </c>
      <c r="D3598">
        <f t="shared" si="223"/>
        <v>66679.89439999999</v>
      </c>
      <c r="E3598" s="8">
        <f>IF($B3598&lt;$B$9,      E3597+($B$5*E3597+$B$7*$B$6+$B$8*($D3598-$B$6))*$B$20,           E3597+($B$5*E3597-$B$12)*$B$20)</f>
        <v>636378.65708384337</v>
      </c>
      <c r="G3598" s="4">
        <v>449761.12613912486</v>
      </c>
      <c r="I3598" s="4">
        <f>IF($B3598&lt;$B$9,      I3597+($B$5*I3597+$B$7*$B$6+$K$18*($D3598-$B$6))*$B$20,           I3597+($B$5*I3597-$K$16)*$B$20)</f>
        <v>546546.44683767855</v>
      </c>
      <c r="J3598">
        <f xml:space="preserve">          IF($B3598&lt;=$B$9,        $D3598-$B$7*$B$6-$K$18*($D3598-$B$6), $K$16)</f>
        <v>58281.768546181265</v>
      </c>
      <c r="K3598">
        <f t="shared" si="224"/>
        <v>137.54053256939886</v>
      </c>
      <c r="M3598" s="4">
        <f>IF($B3598&lt;$B$9,      M3597+($B$5*M3597+$B$7*$B$6+O$18*($D3598-$B$6))*$B$20,           M3597+($B$5*M3597-O$16)*$B$20)</f>
        <v>546425.09172105137</v>
      </c>
      <c r="N3598">
        <f>IF($B3598&lt;=$B$9,        $D3598-$B$7*$B$6-$O$18*($D3598-$B$6),          $O$16)</f>
        <v>58283.937892780181</v>
      </c>
      <c r="O3598">
        <f>EXP(-$O$17*$B3598)*LN(N3598)</f>
        <v>3.1388144566853442</v>
      </c>
      <c r="Q3598" s="4">
        <f>IF($B3598&lt;$B$9,      Q3597+($B$5*Q3597+$B$7*$B$6+$S$18*($D3598-$B$6))*$B$20,           Q3597+($B$5*Q3597-$S$16)*$B$20)</f>
        <v>683033.03982002521</v>
      </c>
      <c r="R3598">
        <f>IF($B3598&lt;=$B$9,        $D3598-$B$7*$B$6-$S$18*($D3598-$B$6),          $S$16)</f>
        <v>55841.931359999995</v>
      </c>
      <c r="S3598">
        <f>EXP(-$S$17*$B3598)*($J3598^(1-S$20)-1)/(1-S$20)</f>
        <v>0.28604184771866392</v>
      </c>
    </row>
    <row r="3599" spans="1:19" x14ac:dyDescent="0.3">
      <c r="A3599">
        <f t="shared" si="221"/>
        <v>60.769999999999996</v>
      </c>
      <c r="B3599">
        <v>35.769999999999996</v>
      </c>
      <c r="C3599" s="1">
        <f t="shared" si="222"/>
        <v>1.3334694020000004</v>
      </c>
      <c r="D3599">
        <f t="shared" si="223"/>
        <v>66673.47010000002</v>
      </c>
      <c r="E3599" s="8">
        <f>IF($B3599&lt;$B$9,      E3598+($B$5*E3598+$B$7*$B$6+$B$8*($D3599-$B$6))*$B$20,           E3598+($B$5*E3598-$B$12)*$B$20)</f>
        <v>636701.41002412268</v>
      </c>
      <c r="G3599" s="4">
        <v>449985.21600337356</v>
      </c>
      <c r="I3599" s="4">
        <f>IF($B3599&lt;$B$9,      I3598+($B$5*I3598+$B$7*$B$6+$K$18*($D3599-$B$6))*$B$20,           I3598+($B$5*I3598-$K$16)*$B$20)</f>
        <v>546821.7062646494</v>
      </c>
      <c r="J3599">
        <f xml:space="preserve">          IF($B3599&lt;=$B$9,        $D3599-$B$7*$B$6-$K$18*($D3599-$B$6), $K$16)</f>
        <v>58276.653042232341</v>
      </c>
      <c r="K3599">
        <f t="shared" si="224"/>
        <v>137.48634258783298</v>
      </c>
      <c r="M3599" s="4">
        <f>IF($B3599&lt;$B$9,      M3598+($B$5*M3598+$B$7*$B$6+O$18*($D3599-$B$6))*$B$20,           M3598+($B$5*M3598-O$16)*$B$20)</f>
        <v>546700.28698862076</v>
      </c>
      <c r="N3599">
        <f>IF($B3599&lt;=$B$9,        $D3599-$B$7*$B$6-$O$18*($D3599-$B$6),          $O$16)</f>
        <v>58278.821553302383</v>
      </c>
      <c r="O3599">
        <f>EXP(-$O$17*$B3599)*LN(N3599)</f>
        <v>3.1376909614955499</v>
      </c>
      <c r="Q3599" s="4">
        <f>IF($B3599&lt;$B$9,      Q3598+($B$5*Q3598+$B$7*$B$6+$S$18*($D3599-$B$6))*$B$20,           Q3598+($B$5*Q3598-$S$16)*$B$20)</f>
        <v>683380.45852931216</v>
      </c>
      <c r="R3599">
        <f>IF($B3599&lt;=$B$9,        $D3599-$B$7*$B$6-$S$18*($D3599-$B$6),          $S$16)</f>
        <v>55837.755565000014</v>
      </c>
      <c r="S3599">
        <f>EXP(-$S$17*$B3599)*($J3599^(1-S$20)-1)/(1-S$20)</f>
        <v>0.28594175015931028</v>
      </c>
    </row>
    <row r="3600" spans="1:19" x14ac:dyDescent="0.3">
      <c r="A3600">
        <f t="shared" si="221"/>
        <v>60.78</v>
      </c>
      <c r="B3600">
        <v>35.78</v>
      </c>
      <c r="C3600" s="1">
        <f t="shared" si="222"/>
        <v>1.3333407919999998</v>
      </c>
      <c r="D3600">
        <f t="shared" si="223"/>
        <v>66667.039599999989</v>
      </c>
      <c r="E3600" s="8">
        <f>IF($B3600&lt;$B$9,      E3599+($B$5*E3599+$B$7*$B$6+$B$8*($D3600-$B$6))*$B$20,           E3599+($B$5*E3599-$B$12)*$B$20)</f>
        <v>637024.25663643109</v>
      </c>
      <c r="G3600" s="4">
        <v>450209.37786857475</v>
      </c>
      <c r="I3600" s="4">
        <f>IF($B3600&lt;$B$9,      I3599+($B$5*I3599+$B$7*$B$6+$K$18*($D3600-$B$6))*$B$20,           I3599+($B$5*I3599-$K$16)*$B$20)</f>
        <v>547097.04893182823</v>
      </c>
      <c r="J3600">
        <f xml:space="preserve">          IF($B3600&lt;=$B$9,        $D3600-$B$7*$B$6-$K$18*($D3600-$B$6), $K$16)</f>
        <v>58271.532601383711</v>
      </c>
      <c r="K3600">
        <f t="shared" si="224"/>
        <v>137.43216757794261</v>
      </c>
      <c r="M3600" s="4">
        <f>IF($B3600&lt;$B$9,      M3599+($B$5*M3599+$B$7*$B$6+O$18*($D3600-$B$6))*$B$20,           M3599+($B$5*M3599-O$16)*$B$20)</f>
        <v>546975.5654823056</v>
      </c>
      <c r="N3600">
        <f>IF($B3600&lt;=$B$9,        $D3600-$B$7*$B$6-$O$18*($D3600-$B$6),          $O$16)</f>
        <v>58273.700276118529</v>
      </c>
      <c r="O3600">
        <f>EXP(-$O$17*$B3600)*LN(N3600)</f>
        <v>3.1365678418208325</v>
      </c>
      <c r="Q3600" s="4">
        <f>IF($B3600&lt;$B$9,      Q3599+($B$5*Q3599+$B$7*$B$6+$S$18*($D3600-$B$6))*$B$20,           Q3599+($B$5*Q3599-$S$16)*$B$20)</f>
        <v>683727.9763283974</v>
      </c>
      <c r="R3600">
        <f>IF($B3600&lt;=$B$9,        $D3600-$B$7*$B$6-$S$18*($D3600-$B$6),          $S$16)</f>
        <v>55833.575739999993</v>
      </c>
      <c r="S3600">
        <f>EXP(-$S$17*$B3600)*($J3600^(1-S$20)-1)/(1-S$20)</f>
        <v>0.28584168762763157</v>
      </c>
    </row>
    <row r="3601" spans="1:19" x14ac:dyDescent="0.3">
      <c r="A3601">
        <f t="shared" si="221"/>
        <v>60.79</v>
      </c>
      <c r="B3601">
        <v>35.79</v>
      </c>
      <c r="C3601" s="1">
        <f t="shared" si="222"/>
        <v>1.3332120580000004</v>
      </c>
      <c r="D3601">
        <f t="shared" si="223"/>
        <v>66660.602900000027</v>
      </c>
      <c r="E3601" s="8">
        <f>IF($B3601&lt;$B$9,      E3600+($B$5*E3600+$B$7*$B$6+$B$8*($D3601-$B$6))*$B$20,           E3600+($B$5*E3600-$B$12)*$B$20)</f>
        <v>637347.1969349538</v>
      </c>
      <c r="G3601" s="4">
        <v>450433.61175372876</v>
      </c>
      <c r="I3601" s="4">
        <f>IF($B3601&lt;$B$9,      I3600+($B$5*I3600+$B$7*$B$6+$K$18*($D3601-$B$6))*$B$20,           I3600+($B$5*I3600-$K$16)*$B$20)</f>
        <v>547372.47485571797</v>
      </c>
      <c r="J3601">
        <f xml:space="preserve">          IF($B3601&lt;=$B$9,        $D3601-$B$7*$B$6-$K$18*($D3601-$B$6), $K$16)</f>
        <v>58266.407223635477</v>
      </c>
      <c r="K3601">
        <f t="shared" si="224"/>
        <v>137.37800753721905</v>
      </c>
      <c r="M3601" s="4">
        <f>IF($B3601&lt;$B$9,      M3600+($B$5*M3600+$B$7*$B$6+O$18*($D3601-$B$6))*$B$20,           M3600+($B$5*M3600-O$16)*$B$20)</f>
        <v>547250.92721861217</v>
      </c>
      <c r="N3601">
        <f>IF($B3601&lt;=$B$9,        $D3601-$B$7*$B$6-$O$18*($D3601-$B$6),          $O$16)</f>
        <v>58268.574061228705</v>
      </c>
      <c r="O3601">
        <f>EXP(-$O$17*$B3601)*LN(N3601)</f>
        <v>3.1354450975384354</v>
      </c>
      <c r="Q3601" s="4">
        <f>IF($B3601&lt;$B$9,      Q3600+($B$5*Q3600+$B$7*$B$6+$S$18*($D3601-$B$6))*$B$20,           Q3600+($B$5*Q3600-$S$16)*$B$20)</f>
        <v>684075.5932302624</v>
      </c>
      <c r="R3601">
        <f>IF($B3601&lt;=$B$9,        $D3601-$B$7*$B$6-$S$18*($D3601-$B$6),          $S$16)</f>
        <v>55829.391885000019</v>
      </c>
      <c r="S3601">
        <f>EXP(-$S$17*$B3601)*($J3601^(1-S$20)-1)/(1-S$20)</f>
        <v>0.28574166011137048</v>
      </c>
    </row>
    <row r="3602" spans="1:19" x14ac:dyDescent="0.3">
      <c r="A3602">
        <f t="shared" si="221"/>
        <v>60.8</v>
      </c>
      <c r="B3602">
        <v>35.799999999999997</v>
      </c>
      <c r="C3602" s="1">
        <f t="shared" si="222"/>
        <v>1.3330831999999999</v>
      </c>
      <c r="D3602">
        <f t="shared" si="223"/>
        <v>66654.159999999989</v>
      </c>
      <c r="E3602" s="8">
        <f>IF($B3602&lt;$B$9,      E3601+($B$5*E3601+$B$7*$B$6+$B$8*($D3602-$B$6))*$B$20,           E3601+($B$5*E3601-$B$12)*$B$20)</f>
        <v>637670.23093388102</v>
      </c>
      <c r="G3602" s="4">
        <v>450657.91767784255</v>
      </c>
      <c r="I3602" s="4">
        <f>IF($B3602&lt;$B$9,      I3601+($B$5*I3601+$B$7*$B$6+$K$18*($D3602-$B$6))*$B$20,           I3601+($B$5*I3601-$K$16)*$B$20)</f>
        <v>547647.98405282758</v>
      </c>
      <c r="J3602">
        <f xml:space="preserve">          IF($B3602&lt;=$B$9,        $D3602-$B$7*$B$6-$K$18*($D3602-$B$6), $K$16)</f>
        <v>58261.276908987515</v>
      </c>
      <c r="K3602">
        <f t="shared" si="224"/>
        <v>137.32386246315193</v>
      </c>
      <c r="M3602" s="4">
        <f>IF($B3602&lt;$B$9,      M3601+($B$5*M3601+$B$7*$B$6+O$18*($D3602-$B$6))*$B$20,           M3601+($B$5*M3601-O$16)*$B$20)</f>
        <v>547526.37221405236</v>
      </c>
      <c r="N3602">
        <f>IF($B3602&lt;=$B$9,        $D3602-$B$7*$B$6-$O$18*($D3602-$B$6),          $O$16)</f>
        <v>58263.442908632802</v>
      </c>
      <c r="O3602">
        <f>EXP(-$O$17*$B3602)*LN(N3602)</f>
        <v>3.1343227285256319</v>
      </c>
      <c r="Q3602" s="4">
        <f>IF($B3602&lt;$B$9,      Q3601+($B$5*Q3601+$B$7*$B$6+$S$18*($D3602-$B$6))*$B$20,           Q3601+($B$5*Q3601-$S$16)*$B$20)</f>
        <v>684423.30924789305</v>
      </c>
      <c r="R3602">
        <f>IF($B3602&lt;=$B$9,        $D3602-$B$7*$B$6-$S$18*($D3602-$B$6),          $S$16)</f>
        <v>55825.203999999991</v>
      </c>
      <c r="S3602">
        <f>EXP(-$S$17*$B3602)*($J3602^(1-S$20)-1)/(1-S$20)</f>
        <v>0.28564166759827375</v>
      </c>
    </row>
    <row r="3603" spans="1:19" x14ac:dyDescent="0.3">
      <c r="A3603">
        <f t="shared" si="221"/>
        <v>60.809999999999995</v>
      </c>
      <c r="B3603">
        <v>35.809999999999995</v>
      </c>
      <c r="C3603" s="1">
        <f t="shared" si="222"/>
        <v>1.3329542179999998</v>
      </c>
      <c r="D3603">
        <f t="shared" si="223"/>
        <v>66647.710899999991</v>
      </c>
      <c r="E3603" s="8">
        <f>IF($B3603&lt;$B$9,      E3602+($B$5*E3602+$B$7*$B$6+$B$8*($D3603-$B$6))*$B$20,           E3602+($B$5*E3602-$B$12)*$B$20)</f>
        <v>637993.35864740785</v>
      </c>
      <c r="G3603" s="4">
        <v>450882.2956599298</v>
      </c>
      <c r="I3603" s="4">
        <f>IF($B3603&lt;$B$9,      I3602+($B$5*I3602+$B$7*$B$6+$K$18*($D3603-$B$6))*$B$20,           I3602+($B$5*I3602-$K$16)*$B$20)</f>
        <v>547923.57653967163</v>
      </c>
      <c r="J3603">
        <f xml:space="preserve">          IF($B3603&lt;=$B$9,        $D3603-$B$7*$B$6-$K$18*($D3603-$B$6), $K$16)</f>
        <v>58256.141657439934</v>
      </c>
      <c r="K3603">
        <f t="shared" si="224"/>
        <v>137.26973235323004</v>
      </c>
      <c r="M3603" s="4">
        <f>IF($B3603&lt;$B$9,      M3602+($B$5*M3602+$B$7*$B$6+O$18*($D3603-$B$6))*$B$20,           M3602+($B$5*M3602-O$16)*$B$20)</f>
        <v>547801.900485144</v>
      </c>
      <c r="N3603">
        <f>IF($B3603&lt;=$B$9,        $D3603-$B$7*$B$6-$O$18*($D3603-$B$6),          $O$16)</f>
        <v>58258.306818330915</v>
      </c>
      <c r="O3603">
        <f>EXP(-$O$17*$B3603)*LN(N3603)</f>
        <v>3.1332007346597299</v>
      </c>
      <c r="Q3603" s="4">
        <f>IF($B3603&lt;$B$9,      Q3602+($B$5*Q3602+$B$7*$B$6+$S$18*($D3603-$B$6))*$B$20,           Q3602+($B$5*Q3602-$S$16)*$B$20)</f>
        <v>684771.12439427979</v>
      </c>
      <c r="R3603">
        <f>IF($B3603&lt;=$B$9,        $D3603-$B$7*$B$6-$S$18*($D3603-$B$6),          $S$16)</f>
        <v>55821.012084999995</v>
      </c>
      <c r="S3603">
        <f>EXP(-$S$17*$B3603)*($J3603^(1-S$20)-1)/(1-S$20)</f>
        <v>0.28554171007609247</v>
      </c>
    </row>
    <row r="3604" spans="1:19" x14ac:dyDescent="0.3">
      <c r="A3604">
        <f t="shared" si="221"/>
        <v>60.82</v>
      </c>
      <c r="B3604">
        <v>35.82</v>
      </c>
      <c r="C3604" s="1">
        <f t="shared" si="222"/>
        <v>1.3328251120000001</v>
      </c>
      <c r="D3604">
        <f t="shared" si="223"/>
        <v>66641.255600000004</v>
      </c>
      <c r="E3604" s="8">
        <f>IF($B3604&lt;$B$9,      E3603+($B$5*E3603+$B$7*$B$6+$B$8*($D3604-$B$6))*$B$20,           E3603+($B$5*E3603-$B$12)*$B$20)</f>
        <v>638316.5800897344</v>
      </c>
      <c r="G3604" s="4">
        <v>451106.74571901077</v>
      </c>
      <c r="I3604" s="4">
        <f>IF($B3604&lt;$B$9,      I3603+($B$5*I3603+$B$7*$B$6+$K$18*($D3604-$B$6))*$B$20,           I3603+($B$5*I3603-$K$16)*$B$20)</f>
        <v>548199.25233277061</v>
      </c>
      <c r="J3604">
        <f xml:space="preserve">          IF($B3604&lt;=$B$9,        $D3604-$B$7*$B$6-$K$18*($D3604-$B$6), $K$16)</f>
        <v>58251.001468992697</v>
      </c>
      <c r="K3604">
        <f t="shared" si="224"/>
        <v>137.21561720494068</v>
      </c>
      <c r="M3604" s="4">
        <f>IF($B3604&lt;$B$9,      M3603+($B$5*M3603+$B$7*$B$6+O$18*($D3604-$B$6))*$B$20,           M3603+($B$5*M3603-O$16)*$B$20)</f>
        <v>548077.5120484106</v>
      </c>
      <c r="N3604">
        <f>IF($B3604&lt;=$B$9,        $D3604-$B$7*$B$6-$O$18*($D3604-$B$6),          $O$16)</f>
        <v>58253.165790323023</v>
      </c>
      <c r="O3604">
        <f>EXP(-$O$17*$B3604)*LN(N3604)</f>
        <v>3.1320791158180676</v>
      </c>
      <c r="Q3604" s="4">
        <f>IF($B3604&lt;$B$9,      Q3603+($B$5*Q3603+$B$7*$B$6+$S$18*($D3604-$B$6))*$B$20,           Q3603+($B$5*Q3603-$S$16)*$B$20)</f>
        <v>685119.03868241783</v>
      </c>
      <c r="R3604">
        <f>IF($B3604&lt;=$B$9,        $D3604-$B$7*$B$6-$S$18*($D3604-$B$6),          $S$16)</f>
        <v>55816.816140000003</v>
      </c>
      <c r="S3604">
        <f>EXP(-$S$17*$B3604)*($J3604^(1-S$20)-1)/(1-S$20)</f>
        <v>0.28544178753258187</v>
      </c>
    </row>
    <row r="3605" spans="1:19" x14ac:dyDescent="0.3">
      <c r="A3605">
        <f t="shared" si="221"/>
        <v>60.83</v>
      </c>
      <c r="B3605">
        <v>35.83</v>
      </c>
      <c r="C3605" s="1">
        <f t="shared" si="222"/>
        <v>1.3326958819999999</v>
      </c>
      <c r="D3605">
        <f t="shared" si="223"/>
        <v>66634.794099999999</v>
      </c>
      <c r="E3605" s="8">
        <f>IF($B3605&lt;$B$9,      E3604+($B$5*E3604+$B$7*$B$6+$B$8*($D3605-$B$6))*$B$20,           E3604+($B$5*E3604-$B$12)*$B$20)</f>
        <v>638639.89527506579</v>
      </c>
      <c r="G3605" s="4">
        <v>451331.26787411241</v>
      </c>
      <c r="I3605" s="4">
        <f>IF($B3605&lt;$B$9,      I3604+($B$5*I3604+$B$7*$B$6+$K$18*($D3605-$B$6))*$B$20,           I3604+($B$5*I3604-$K$16)*$B$20)</f>
        <v>548475.01144865062</v>
      </c>
      <c r="J3605">
        <f xml:space="preserve">          IF($B3605&lt;=$B$9,        $D3605-$B$7*$B$6-$K$18*($D3605-$B$6), $K$16)</f>
        <v>58245.856343645784</v>
      </c>
      <c r="K3605">
        <f t="shared" si="224"/>
        <v>137.1615170157701</v>
      </c>
      <c r="M3605" s="4">
        <f>IF($B3605&lt;$B$9,      M3604+($B$5*M3604+$B$7*$B$6+O$18*($D3605-$B$6))*$B$20,           M3604+($B$5*M3604-O$16)*$B$20)</f>
        <v>548353.2069203814</v>
      </c>
      <c r="N3605">
        <f>IF($B3605&lt;=$B$9,        $D3605-$B$7*$B$6-$O$18*($D3605-$B$6),          $O$16)</f>
        <v>58248.019824609102</v>
      </c>
      <c r="O3605">
        <f>EXP(-$O$17*$B3605)*LN(N3605)</f>
        <v>3.1309578718780204</v>
      </c>
      <c r="Q3605" s="4">
        <f>IF($B3605&lt;$B$9,      Q3604+($B$5*Q3604+$B$7*$B$6+$S$18*($D3605-$B$6))*$B$20,           Q3604+($B$5*Q3604-$S$16)*$B$20)</f>
        <v>685467.05212530668</v>
      </c>
      <c r="R3605">
        <f>IF($B3605&lt;=$B$9,        $D3605-$B$7*$B$6-$S$18*($D3605-$B$6),          $S$16)</f>
        <v>55812.616164999999</v>
      </c>
      <c r="S3605">
        <f>EXP(-$S$17*$B3605)*($J3605^(1-S$20)-1)/(1-S$20)</f>
        <v>0.28534189995550185</v>
      </c>
    </row>
    <row r="3606" spans="1:19" x14ac:dyDescent="0.3">
      <c r="A3606">
        <f t="shared" si="221"/>
        <v>60.839999999999996</v>
      </c>
      <c r="B3606">
        <v>35.839999999999996</v>
      </c>
      <c r="C3606" s="1">
        <f t="shared" si="222"/>
        <v>1.3325665280000003</v>
      </c>
      <c r="D3606">
        <f t="shared" si="223"/>
        <v>66628.32640000002</v>
      </c>
      <c r="E3606" s="8">
        <f>IF($B3606&lt;$B$9,      E3605+($B$5*E3605+$B$7*$B$6+$B$8*($D3606-$B$6))*$B$20,           E3605+($B$5*E3605-$B$12)*$B$20)</f>
        <v>638963.30421761202</v>
      </c>
      <c r="G3606" s="4">
        <v>451555.86214426835</v>
      </c>
      <c r="I3606" s="4">
        <f>IF($B3606&lt;$B$9,      I3605+($B$5*I3605+$B$7*$B$6+$K$18*($D3606-$B$6))*$B$20,           I3605+($B$5*I3605-$K$16)*$B$20)</f>
        <v>548750.85390384367</v>
      </c>
      <c r="J3606">
        <f xml:space="preserve">          IF($B3606&lt;=$B$9,        $D3606-$B$7*$B$6-$K$18*($D3606-$B$6), $K$16)</f>
        <v>58240.706281399238</v>
      </c>
      <c r="K3606">
        <f t="shared" si="224"/>
        <v>137.10743178320334</v>
      </c>
      <c r="M3606" s="4">
        <f>IF($B3606&lt;$B$9,      M3605+($B$5*M3605+$B$7*$B$6+O$18*($D3606-$B$6))*$B$20,           M3605+($B$5*M3605-O$16)*$B$20)</f>
        <v>548628.98511759168</v>
      </c>
      <c r="N3606">
        <f>IF($B3606&lt;=$B$9,        $D3606-$B$7*$B$6-$O$18*($D3606-$B$6),          $O$16)</f>
        <v>58242.868921189183</v>
      </c>
      <c r="O3606">
        <f>EXP(-$O$17*$B3606)*LN(N3606)</f>
        <v>3.1298370027169926</v>
      </c>
      <c r="Q3606" s="4">
        <f>IF($B3606&lt;$B$9,      Q3605+($B$5*Q3605+$B$7*$B$6+$S$18*($D3606-$B$6))*$B$20,           Q3605+($B$5*Q3605-$S$16)*$B$20)</f>
        <v>685815.16473595053</v>
      </c>
      <c r="R3606">
        <f>IF($B3606&lt;=$B$9,        $D3606-$B$7*$B$6-$S$18*($D3606-$B$6),          $S$16)</f>
        <v>55808.412160000014</v>
      </c>
      <c r="S3606">
        <f>EXP(-$S$17*$B3606)*($J3606^(1-S$20)-1)/(1-S$20)</f>
        <v>0.28524204733261621</v>
      </c>
    </row>
    <row r="3607" spans="1:19" x14ac:dyDescent="0.3">
      <c r="A3607">
        <f t="shared" ref="A3607:A3670" si="225">B3607+25</f>
        <v>60.85</v>
      </c>
      <c r="B3607">
        <v>35.85</v>
      </c>
      <c r="C3607" s="1">
        <f t="shared" ref="C3607:C3670" si="226">$B$2+$B$3*B3607+$B$4*B3607^2</f>
        <v>1.3324370499999998</v>
      </c>
      <c r="D3607">
        <f t="shared" ref="D3607:D3670" si="227">$B$6*C3607</f>
        <v>66621.852499999994</v>
      </c>
      <c r="E3607" s="8">
        <f>IF($B3607&lt;$B$9,      E3606+($B$5*E3606+$B$7*$B$6+$B$8*($D3607-$B$6))*$B$20,           E3606+($B$5*E3606-$B$12)*$B$20)</f>
        <v>639286.80693158822</v>
      </c>
      <c r="G3607" s="4">
        <v>451780.52854851884</v>
      </c>
      <c r="I3607" s="4">
        <f>IF($B3607&lt;$B$9,      I3606+($B$5*I3606+$B$7*$B$6+$K$18*($D3607-$B$6))*$B$20,           I3606+($B$5*I3606-$K$16)*$B$20)</f>
        <v>549026.7797148875</v>
      </c>
      <c r="J3607">
        <f xml:space="preserve">          IF($B3607&lt;=$B$9,        $D3607-$B$7*$B$6-$K$18*($D3607-$B$6), $K$16)</f>
        <v>58235.551282252993</v>
      </c>
      <c r="K3607">
        <f t="shared" ref="K3607:K3670" si="228">EXP(-$K$17*$B3607)*($J3607^(1-K$20)-1)/(1-K$20)</f>
        <v>137.05336150472405</v>
      </c>
      <c r="M3607" s="4">
        <f>IF($B3607&lt;$B$9,      M3606+($B$5*M3606+$B$7*$B$6+O$18*($D3607-$B$6))*$B$20,           M3606+($B$5*M3606-O$16)*$B$20)</f>
        <v>548904.8466565822</v>
      </c>
      <c r="N3607">
        <f>IF($B3607&lt;=$B$9,        $D3607-$B$7*$B$6-$O$18*($D3607-$B$6),          $O$16)</f>
        <v>58237.713080063208</v>
      </c>
      <c r="O3607">
        <f>EXP(-$O$17*$B3607)*LN(N3607)</f>
        <v>3.1287165082124226</v>
      </c>
      <c r="Q3607" s="4">
        <f>IF($B3607&lt;$B$9,      Q3606+($B$5*Q3606+$B$7*$B$6+$S$18*($D3607-$B$6))*$B$20,           Q3606+($B$5*Q3606-$S$16)*$B$20)</f>
        <v>686163.37652735808</v>
      </c>
      <c r="R3607">
        <f>IF($B3607&lt;=$B$9,        $D3607-$B$7*$B$6-$S$18*($D3607-$B$6),          $S$16)</f>
        <v>55804.204124999997</v>
      </c>
      <c r="S3607">
        <f>EXP(-$S$17*$B3607)*($J3607^(1-S$20)-1)/(1-S$20)</f>
        <v>0.28514222965169311</v>
      </c>
    </row>
    <row r="3608" spans="1:19" x14ac:dyDescent="0.3">
      <c r="A3608">
        <f t="shared" si="225"/>
        <v>60.86</v>
      </c>
      <c r="B3608">
        <v>35.86</v>
      </c>
      <c r="C3608" s="1">
        <f t="shared" si="226"/>
        <v>1.3323074480000003</v>
      </c>
      <c r="D3608">
        <f t="shared" si="227"/>
        <v>66615.372400000022</v>
      </c>
      <c r="E3608" s="8">
        <f>IF($B3608&lt;$B$9,      E3607+($B$5*E3607+$B$7*$B$6+$B$8*($D3608-$B$6))*$B$20,           E3607+($B$5*E3607-$B$12)*$B$20)</f>
        <v>639610.40343121428</v>
      </c>
      <c r="G3608" s="4">
        <v>452005.26710591081</v>
      </c>
      <c r="I3608" s="4">
        <f>IF($B3608&lt;$B$9,      I3607+($B$5*I3607+$B$7*$B$6+$K$18*($D3608-$B$6))*$B$20,           I3607+($B$5*I3607-$K$16)*$B$20)</f>
        <v>549302.78889832564</v>
      </c>
      <c r="J3608">
        <f xml:space="preserve">          IF($B3608&lt;=$B$9,        $D3608-$B$7*$B$6-$K$18*($D3608-$B$6), $K$16)</f>
        <v>58230.391346207129</v>
      </c>
      <c r="K3608">
        <f t="shared" si="228"/>
        <v>136.99930617781501</v>
      </c>
      <c r="M3608" s="4">
        <f>IF($B3608&lt;$B$9,      M3607+($B$5*M3607+$B$7*$B$6+O$18*($D3608-$B$6))*$B$20,           M3607+($B$5*M3607-O$16)*$B$20)</f>
        <v>549180.79155389965</v>
      </c>
      <c r="N3608">
        <f>IF($B3608&lt;=$B$9,        $D3608-$B$7*$B$6-$O$18*($D3608-$B$6),          $O$16)</f>
        <v>58232.552301231262</v>
      </c>
      <c r="O3608">
        <f>EXP(-$O$17*$B3608)*LN(N3608)</f>
        <v>3.127596388241785</v>
      </c>
      <c r="Q3608" s="4">
        <f>IF($B3608&lt;$B$9,      Q3607+($B$5*Q3607+$B$7*$B$6+$S$18*($D3608-$B$6))*$B$20,           Q3607+($B$5*Q3607-$S$16)*$B$20)</f>
        <v>686511.6875125427</v>
      </c>
      <c r="R3608">
        <f>IF($B3608&lt;=$B$9,        $D3608-$B$7*$B$6-$S$18*($D3608-$B$6),          $S$16)</f>
        <v>55799.992060000019</v>
      </c>
      <c r="S3608">
        <f>EXP(-$S$17*$B3608)*($J3608^(1-S$20)-1)/(1-S$20)</f>
        <v>0.28504244690050534</v>
      </c>
    </row>
    <row r="3609" spans="1:19" x14ac:dyDescent="0.3">
      <c r="A3609">
        <f t="shared" si="225"/>
        <v>60.87</v>
      </c>
      <c r="B3609">
        <v>35.869999999999997</v>
      </c>
      <c r="C3609" s="1">
        <f t="shared" si="226"/>
        <v>1.332177722</v>
      </c>
      <c r="D3609">
        <f t="shared" si="227"/>
        <v>66608.886100000003</v>
      </c>
      <c r="E3609" s="8">
        <f>IF($B3609&lt;$B$9,      E3608+($B$5*E3608+$B$7*$B$6+$B$8*($D3609-$B$6))*$B$20,           E3608+($B$5*E3608-$B$12)*$B$20)</f>
        <v>639934.09373071522</v>
      </c>
      <c r="G3609" s="4">
        <v>452230.07783549785</v>
      </c>
      <c r="I3609" s="4">
        <f>IF($B3609&lt;$B$9,      I3608+($B$5*I3608+$B$7*$B$6+$K$18*($D3609-$B$6))*$B$20,           I3608+($B$5*I3608-$K$16)*$B$20)</f>
        <v>549578.88147070748</v>
      </c>
      <c r="J3609">
        <f xml:space="preserve">          IF($B3609&lt;=$B$9,        $D3609-$B$7*$B$6-$K$18*($D3609-$B$6), $K$16)</f>
        <v>58225.226473261573</v>
      </c>
      <c r="K3609">
        <f t="shared" si="228"/>
        <v>136.94526579995747</v>
      </c>
      <c r="M3609" s="4">
        <f>IF($B3609&lt;$B$9,      M3608+($B$5*M3608+$B$7*$B$6+O$18*($D3609-$B$6))*$B$20,           M3608+($B$5*M3608-O$16)*$B$20)</f>
        <v>549456.81982609653</v>
      </c>
      <c r="N3609">
        <f>IF($B3609&lt;=$B$9,        $D3609-$B$7*$B$6-$O$18*($D3609-$B$6),          $O$16)</f>
        <v>58227.38658469326</v>
      </c>
      <c r="O3609">
        <f>EXP(-$O$17*$B3609)*LN(N3609)</f>
        <v>3.1264766426825816</v>
      </c>
      <c r="Q3609" s="4">
        <f>IF($B3609&lt;$B$9,      Q3608+($B$5*Q3608+$B$7*$B$6+$S$18*($D3609-$B$6))*$B$20,           Q3608+($B$5*Q3608-$S$16)*$B$20)</f>
        <v>686860.09770452208</v>
      </c>
      <c r="R3609">
        <f>IF($B3609&lt;=$B$9,        $D3609-$B$7*$B$6-$S$18*($D3609-$B$6),          $S$16)</f>
        <v>55795.775965000001</v>
      </c>
      <c r="S3609">
        <f>EXP(-$S$17*$B3609)*($J3609^(1-S$20)-1)/(1-S$20)</f>
        <v>0.2849426990668294</v>
      </c>
    </row>
    <row r="3610" spans="1:19" x14ac:dyDescent="0.3">
      <c r="A3610">
        <f t="shared" si="225"/>
        <v>60.879999999999995</v>
      </c>
      <c r="B3610">
        <v>35.879999999999995</v>
      </c>
      <c r="C3610" s="1">
        <f t="shared" si="226"/>
        <v>1.3320478719999997</v>
      </c>
      <c r="D3610">
        <f t="shared" si="227"/>
        <v>66602.393599999981</v>
      </c>
      <c r="E3610" s="8">
        <f>IF($B3610&lt;$B$9,      E3609+($B$5*E3609+$B$7*$B$6+$B$8*($D3610-$B$6))*$B$20,           E3609+($B$5*E3609-$B$12)*$B$20)</f>
        <v>640257.87784432096</v>
      </c>
      <c r="G3610" s="4">
        <v>452454.9607563403</v>
      </c>
      <c r="I3610" s="4">
        <f>IF($B3610&lt;$B$9,      I3609+($B$5*I3609+$B$7*$B$6+$K$18*($D3610-$B$6))*$B$20,           I3609+($B$5*I3609-$K$16)*$B$20)</f>
        <v>549855.05744858808</v>
      </c>
      <c r="J3610">
        <f xml:space="preserve">          IF($B3610&lt;=$B$9,        $D3610-$B$7*$B$6-$K$18*($D3610-$B$6), $K$16)</f>
        <v>58220.056663416348</v>
      </c>
      <c r="K3610">
        <f t="shared" si="228"/>
        <v>136.89124036863154</v>
      </c>
      <c r="M3610" s="4">
        <f>IF($B3610&lt;$B$9,      M3609+($B$5*M3609+$B$7*$B$6+O$18*($D3610-$B$6))*$B$20,           M3609+($B$5*M3609-O$16)*$B$20)</f>
        <v>549732.93148973119</v>
      </c>
      <c r="N3610">
        <f>IF($B3610&lt;=$B$9,        $D3610-$B$7*$B$6-$O$18*($D3610-$B$6),          $O$16)</f>
        <v>58222.215930449238</v>
      </c>
      <c r="O3610">
        <f>EXP(-$O$17*$B3610)*LN(N3610)</f>
        <v>3.1253572714123496</v>
      </c>
      <c r="Q3610" s="4">
        <f>IF($B3610&lt;$B$9,      Q3609+($B$5*Q3609+$B$7*$B$6+$S$18*($D3610-$B$6))*$B$20,           Q3609+($B$5*Q3609-$S$16)*$B$20)</f>
        <v>687208.60711631866</v>
      </c>
      <c r="R3610">
        <f>IF($B3610&lt;=$B$9,        $D3610-$B$7*$B$6-$S$18*($D3610-$B$6),          $S$16)</f>
        <v>55791.555839999986</v>
      </c>
      <c r="S3610">
        <f>EXP(-$S$17*$B3610)*($J3610^(1-S$20)-1)/(1-S$20)</f>
        <v>0.28484298613844644</v>
      </c>
    </row>
    <row r="3611" spans="1:19" x14ac:dyDescent="0.3">
      <c r="A3611">
        <f t="shared" si="225"/>
        <v>60.89</v>
      </c>
      <c r="B3611">
        <v>35.89</v>
      </c>
      <c r="C3611" s="1">
        <f t="shared" si="226"/>
        <v>1.3319178979999999</v>
      </c>
      <c r="D3611">
        <f t="shared" si="227"/>
        <v>66595.894899999999</v>
      </c>
      <c r="E3611" s="8">
        <f>IF($B3611&lt;$B$9,      E3610+($B$5*E3610+$B$7*$B$6+$B$8*($D3611-$B$6))*$B$20,           E3610+($B$5*E3610-$B$12)*$B$20)</f>
        <v>640581.75578626653</v>
      </c>
      <c r="G3611" s="4">
        <v>452679.91588750499</v>
      </c>
      <c r="I3611" s="4">
        <f>IF($B3611&lt;$B$9,      I3610+($B$5*I3610+$B$7*$B$6+$K$18*($D3611-$B$6))*$B$20,           I3610+($B$5*I3610-$K$16)*$B$20)</f>
        <v>550131.31684852834</v>
      </c>
      <c r="J3611">
        <f xml:space="preserve">          IF($B3611&lt;=$B$9,        $D3611-$B$7*$B$6-$K$18*($D3611-$B$6), $K$16)</f>
        <v>58214.881916671497</v>
      </c>
      <c r="K3611">
        <f t="shared" si="228"/>
        <v>136.83722988131635</v>
      </c>
      <c r="M3611" s="4">
        <f>IF($B3611&lt;$B$9,      M3610+($B$5*M3610+$B$7*$B$6+O$18*($D3611-$B$6))*$B$20,           M3610+($B$5*M3610-O$16)*$B$20)</f>
        <v>550009.12656136765</v>
      </c>
      <c r="N3611">
        <f>IF($B3611&lt;=$B$9,        $D3611-$B$7*$B$6-$O$18*($D3611-$B$6),          $O$16)</f>
        <v>58217.040338499239</v>
      </c>
      <c r="O3611">
        <f>EXP(-$O$17*$B3611)*LN(N3611)</f>
        <v>3.1242382743086607</v>
      </c>
      <c r="Q3611" s="4">
        <f>IF($B3611&lt;$B$9,      Q3610+($B$5*Q3610+$B$7*$B$6+$S$18*($D3611-$B$6))*$B$20,           Q3610+($B$5*Q3610-$S$16)*$B$20)</f>
        <v>687557.21576095931</v>
      </c>
      <c r="R3611">
        <f>IF($B3611&lt;=$B$9,        $D3611-$B$7*$B$6-$S$18*($D3611-$B$6),          $S$16)</f>
        <v>55787.331684999997</v>
      </c>
      <c r="S3611">
        <f>EXP(-$S$17*$B3611)*($J3611^(1-S$20)-1)/(1-S$20)</f>
        <v>0.28474330810314169</v>
      </c>
    </row>
    <row r="3612" spans="1:19" x14ac:dyDescent="0.3">
      <c r="A3612">
        <f t="shared" si="225"/>
        <v>60.9</v>
      </c>
      <c r="B3612">
        <v>35.9</v>
      </c>
      <c r="C3612" s="1">
        <f t="shared" si="226"/>
        <v>1.3317877999999999</v>
      </c>
      <c r="D3612">
        <f t="shared" si="227"/>
        <v>66589.39</v>
      </c>
      <c r="E3612" s="8">
        <f>IF($B3612&lt;$B$9,      E3611+($B$5*E3611+$B$7*$B$6+$B$8*($D3612-$B$6))*$B$20,           E3611+($B$5*E3611-$B$12)*$B$20)</f>
        <v>640905.72757079173</v>
      </c>
      <c r="G3612" s="4">
        <v>452904.9432480656</v>
      </c>
      <c r="I3612" s="4">
        <f>IF($B3612&lt;$B$9,      I3611+($B$5*I3611+$B$7*$B$6+$K$18*($D3612-$B$6))*$B$20,           I3611+($B$5*I3611-$K$16)*$B$20)</f>
        <v>550407.65968709509</v>
      </c>
      <c r="J3612">
        <f xml:space="preserve">          IF($B3612&lt;=$B$9,        $D3612-$B$7*$B$6-$K$18*($D3612-$B$6), $K$16)</f>
        <v>58209.702233026976</v>
      </c>
      <c r="K3612">
        <f t="shared" si="228"/>
        <v>136.78323433548957</v>
      </c>
      <c r="M3612" s="4">
        <f>IF($B3612&lt;$B$9,      M3611+($B$5*M3611+$B$7*$B$6+O$18*($D3612-$B$6))*$B$20,           M3611+($B$5*M3611-O$16)*$B$20)</f>
        <v>550285.40505757567</v>
      </c>
      <c r="N3612">
        <f>IF($B3612&lt;=$B$9,        $D3612-$B$7*$B$6-$O$18*($D3612-$B$6),          $O$16)</f>
        <v>58211.859808843197</v>
      </c>
      <c r="O3612">
        <f>EXP(-$O$17*$B3612)*LN(N3612)</f>
        <v>3.1231196512491177</v>
      </c>
      <c r="Q3612" s="4">
        <f>IF($B3612&lt;$B$9,      Q3611+($B$5*Q3611+$B$7*$B$6+$S$18*($D3612-$B$6))*$B$20,           Q3611+($B$5*Q3611-$S$16)*$B$20)</f>
        <v>687905.92365147569</v>
      </c>
      <c r="R3612">
        <f>IF($B3612&lt;=$B$9,        $D3612-$B$7*$B$6-$S$18*($D3612-$B$6),          $S$16)</f>
        <v>55783.103499999997</v>
      </c>
      <c r="S3612">
        <f>EXP(-$S$17*$B3612)*($J3612^(1-S$20)-1)/(1-S$20)</f>
        <v>0.28464366494870491</v>
      </c>
    </row>
    <row r="3613" spans="1:19" x14ac:dyDescent="0.3">
      <c r="A3613">
        <f t="shared" si="225"/>
        <v>60.91</v>
      </c>
      <c r="B3613">
        <v>35.909999999999997</v>
      </c>
      <c r="C3613" s="1">
        <f t="shared" si="226"/>
        <v>1.3316575780000004</v>
      </c>
      <c r="D3613">
        <f t="shared" si="227"/>
        <v>66582.878900000025</v>
      </c>
      <c r="E3613" s="8">
        <f>IF($B3613&lt;$B$9,      E3612+($B$5*E3612+$B$7*$B$6+$B$8*($D3613-$B$6))*$B$20,           E3612+($B$5*E3612-$B$12)*$B$20)</f>
        <v>641229.79321214149</v>
      </c>
      <c r="G3613" s="4">
        <v>453130.04285710241</v>
      </c>
      <c r="I3613" s="4">
        <f>IF($B3613&lt;$B$9,      I3612+($B$5*I3612+$B$7*$B$6+$K$18*($D3613-$B$6))*$B$20,           I3612+($B$5*I3612-$K$16)*$B$20)</f>
        <v>550684.08598086075</v>
      </c>
      <c r="J3613">
        <f xml:space="preserve">          IF($B3613&lt;=$B$9,        $D3613-$B$7*$B$6-$K$18*($D3613-$B$6), $K$16)</f>
        <v>58204.517612482814</v>
      </c>
      <c r="K3613">
        <f t="shared" si="228"/>
        <v>136.72925372862787</v>
      </c>
      <c r="M3613" s="4">
        <f>IF($B3613&lt;$B$9,      M3612+($B$5*M3612+$B$7*$B$6+O$18*($D3613-$B$6))*$B$20,           M3612+($B$5*M3612-O$16)*$B$20)</f>
        <v>550561.76699493104</v>
      </c>
      <c r="N3613">
        <f>IF($B3613&lt;=$B$9,        $D3613-$B$7*$B$6-$O$18*($D3613-$B$6),          $O$16)</f>
        <v>58206.674341481164</v>
      </c>
      <c r="O3613">
        <f>EXP(-$O$17*$B3613)*LN(N3613)</f>
        <v>3.122001402111358</v>
      </c>
      <c r="Q3613" s="4">
        <f>IF($B3613&lt;$B$9,      Q3612+($B$5*Q3612+$B$7*$B$6+$S$18*($D3613-$B$6))*$B$20,           Q3612+($B$5*Q3612-$S$16)*$B$20)</f>
        <v>688254.73080090375</v>
      </c>
      <c r="R3613">
        <f>IF($B3613&lt;=$B$9,        $D3613-$B$7*$B$6-$S$18*($D3613-$B$6),          $S$16)</f>
        <v>55778.871285000016</v>
      </c>
      <c r="S3613">
        <f>EXP(-$S$17*$B3613)*($J3613^(1-S$20)-1)/(1-S$20)</f>
        <v>0.28454405666293003</v>
      </c>
    </row>
    <row r="3614" spans="1:19" x14ac:dyDescent="0.3">
      <c r="A3614">
        <f t="shared" si="225"/>
        <v>60.919999999999995</v>
      </c>
      <c r="B3614">
        <v>35.919999999999995</v>
      </c>
      <c r="C3614" s="1">
        <f t="shared" si="226"/>
        <v>1.331527232</v>
      </c>
      <c r="D3614">
        <f t="shared" si="227"/>
        <v>66576.361600000004</v>
      </c>
      <c r="E3614" s="8">
        <f>IF($B3614&lt;$B$9,      E3613+($B$5*E3613+$B$7*$B$6+$B$8*($D3614-$B$6))*$B$20,           E3613+($B$5*E3613-$B$12)*$B$20)</f>
        <v>641553.95272456575</v>
      </c>
      <c r="G3614" s="4">
        <v>453355.21473370242</v>
      </c>
      <c r="I3614" s="4">
        <f>IF($B3614&lt;$B$9,      I3613+($B$5*I3613+$B$7*$B$6+$K$18*($D3614-$B$6))*$B$20,           I3613+($B$5*I3613-$K$16)*$B$20)</f>
        <v>550960.59574640368</v>
      </c>
      <c r="J3614">
        <f xml:space="preserve">          IF($B3614&lt;=$B$9,        $D3614-$B$7*$B$6-$K$18*($D3614-$B$6), $K$16)</f>
        <v>58199.328055038954</v>
      </c>
      <c r="K3614">
        <f t="shared" si="228"/>
        <v>136.67528805820649</v>
      </c>
      <c r="M3614" s="4">
        <f>IF($B3614&lt;$B$9,      M3613+($B$5*M3613+$B$7*$B$6+O$18*($D3614-$B$6))*$B$20,           M3613+($B$5*M3613-O$16)*$B$20)</f>
        <v>550838.21239001513</v>
      </c>
      <c r="N3614">
        <f>IF($B3614&lt;=$B$9,        $D3614-$B$7*$B$6-$O$18*($D3614-$B$6),          $O$16)</f>
        <v>58201.483936413082</v>
      </c>
      <c r="O3614">
        <f>EXP(-$O$17*$B3614)*LN(N3614)</f>
        <v>3.1208835267730488</v>
      </c>
      <c r="Q3614" s="4">
        <f>IF($B3614&lt;$B$9,      Q3613+($B$5*Q3613+$B$7*$B$6+$S$18*($D3614-$B$6))*$B$20,           Q3613+($B$5*Q3613-$S$16)*$B$20)</f>
        <v>688603.6372222841</v>
      </c>
      <c r="R3614">
        <f>IF($B3614&lt;=$B$9,        $D3614-$B$7*$B$6-$S$18*($D3614-$B$6),          $S$16)</f>
        <v>55774.635040000001</v>
      </c>
      <c r="S3614">
        <f>EXP(-$S$17*$B3614)*($J3614^(1-S$20)-1)/(1-S$20)</f>
        <v>0.28444448323361504</v>
      </c>
    </row>
    <row r="3615" spans="1:19" x14ac:dyDescent="0.3">
      <c r="A3615">
        <f t="shared" si="225"/>
        <v>60.93</v>
      </c>
      <c r="B3615">
        <v>35.93</v>
      </c>
      <c r="C3615" s="1">
        <f t="shared" si="226"/>
        <v>1.3313967620000002</v>
      </c>
      <c r="D3615">
        <f t="shared" si="227"/>
        <v>66569.838100000008</v>
      </c>
      <c r="E3615" s="8">
        <f>IF($B3615&lt;$B$9,      E3614+($B$5*E3614+$B$7*$B$6+$B$8*($D3615-$B$6))*$B$20,           E3614+($B$5*E3614-$B$12)*$B$20)</f>
        <v>641878.20612231933</v>
      </c>
      <c r="G3615" s="4">
        <v>453580.4588969592</v>
      </c>
      <c r="I3615" s="4">
        <f>IF($B3615&lt;$B$9,      I3614+($B$5*I3614+$B$7*$B$6+$K$18*($D3615-$B$6))*$B$20,           I3614+($B$5*I3614-$K$16)*$B$20)</f>
        <v>551237.18900030793</v>
      </c>
      <c r="J3615">
        <f xml:space="preserve">          IF($B3615&lt;=$B$9,        $D3615-$B$7*$B$6-$K$18*($D3615-$B$6), $K$16)</f>
        <v>58194.133560695453</v>
      </c>
      <c r="K3615">
        <f t="shared" si="228"/>
        <v>136.62133732169966</v>
      </c>
      <c r="M3615" s="4">
        <f>IF($B3615&lt;$B$9,      M3614+($B$5*M3614+$B$7*$B$6+O$18*($D3615-$B$6))*$B$20,           M3614+($B$5*M3614-O$16)*$B$20)</f>
        <v>551114.74125941528</v>
      </c>
      <c r="N3615">
        <f>IF($B3615&lt;=$B$9,        $D3615-$B$7*$B$6-$O$18*($D3615-$B$6),          $O$16)</f>
        <v>58196.288593639001</v>
      </c>
      <c r="O3615">
        <f>EXP(-$O$17*$B3615)*LN(N3615)</f>
        <v>3.1197660251118911</v>
      </c>
      <c r="Q3615" s="4">
        <f>IF($B3615&lt;$B$9,      Q3614+($B$5*Q3614+$B$7*$B$6+$S$18*($D3615-$B$6))*$B$20,           Q3614+($B$5*Q3614-$S$16)*$B$20)</f>
        <v>688952.64292866189</v>
      </c>
      <c r="R3615">
        <f>IF($B3615&lt;=$B$9,        $D3615-$B$7*$B$6-$S$18*($D3615-$B$6),          $S$16)</f>
        <v>55770.394765000005</v>
      </c>
      <c r="S3615">
        <f>EXP(-$S$17*$B3615)*($J3615^(1-S$20)-1)/(1-S$20)</f>
        <v>0.28434494464856236</v>
      </c>
    </row>
    <row r="3616" spans="1:19" x14ac:dyDescent="0.3">
      <c r="A3616">
        <f t="shared" si="225"/>
        <v>60.94</v>
      </c>
      <c r="B3616">
        <v>35.94</v>
      </c>
      <c r="C3616" s="1">
        <f t="shared" si="226"/>
        <v>1.331266168</v>
      </c>
      <c r="D3616">
        <f t="shared" si="227"/>
        <v>66563.308399999994</v>
      </c>
      <c r="E3616" s="8">
        <f>IF($B3616&lt;$B$9,      E3615+($B$5*E3615+$B$7*$B$6+$B$8*($D3616-$B$6))*$B$20,           E3615+($B$5*E3615-$B$12)*$B$20)</f>
        <v>642202.55341966217</v>
      </c>
      <c r="G3616" s="4">
        <v>453805.77536597312</v>
      </c>
      <c r="I3616" s="4">
        <f>IF($B3616&lt;$B$9,      I3615+($B$5*I3615+$B$7*$B$6+$K$18*($D3616-$B$6))*$B$20,           I3615+($B$5*I3615-$K$16)*$B$20)</f>
        <v>551513.86575916351</v>
      </c>
      <c r="J3616">
        <f xml:space="preserve">          IF($B3616&lt;=$B$9,        $D3616-$B$7*$B$6-$K$18*($D3616-$B$6), $K$16)</f>
        <v>58188.934129452282</v>
      </c>
      <c r="K3616">
        <f t="shared" si="228"/>
        <v>136.56740151658045</v>
      </c>
      <c r="M3616" s="4">
        <f>IF($B3616&lt;$B$9,      M3615+($B$5*M3615+$B$7*$B$6+O$18*($D3616-$B$6))*$B$20,           M3615+($B$5*M3615-O$16)*$B$20)</f>
        <v>551391.35361972451</v>
      </c>
      <c r="N3616">
        <f>IF($B3616&lt;=$B$9,        $D3616-$B$7*$B$6-$O$18*($D3616-$B$6),          $O$16)</f>
        <v>58191.088313158885</v>
      </c>
      <c r="O3616">
        <f>EXP(-$O$17*$B3616)*LN(N3616)</f>
        <v>3.1186488970056216</v>
      </c>
      <c r="Q3616" s="4">
        <f>IF($B3616&lt;$B$9,      Q3615+($B$5*Q3615+$B$7*$B$6+$S$18*($D3616-$B$6))*$B$20,           Q3615+($B$5*Q3615-$S$16)*$B$20)</f>
        <v>689301.74793308694</v>
      </c>
      <c r="R3616">
        <f>IF($B3616&lt;=$B$9,        $D3616-$B$7*$B$6-$S$18*($D3616-$B$6),          $S$16)</f>
        <v>55766.150459999997</v>
      </c>
      <c r="S3616">
        <f>EXP(-$S$17*$B3616)*($J3616^(1-S$20)-1)/(1-S$20)</f>
        <v>0.28424544089557885</v>
      </c>
    </row>
    <row r="3617" spans="1:19" x14ac:dyDescent="0.3">
      <c r="A3617">
        <f t="shared" si="225"/>
        <v>60.949999999999996</v>
      </c>
      <c r="B3617">
        <v>35.949999999999996</v>
      </c>
      <c r="C3617" s="1">
        <f t="shared" si="226"/>
        <v>1.3311354499999997</v>
      </c>
      <c r="D3617">
        <f t="shared" si="227"/>
        <v>66556.772499999977</v>
      </c>
      <c r="E3617" s="8">
        <f>IF($B3617&lt;$B$9,      E3616+($B$5*E3616+$B$7*$B$6+$B$8*($D3617-$B$6))*$B$20,           E3616+($B$5*E3616-$B$12)*$B$20)</f>
        <v>642526.994630859</v>
      </c>
      <c r="G3617" s="4">
        <v>454031.16415985121</v>
      </c>
      <c r="I3617" s="4">
        <f>IF($B3617&lt;$B$9,      I3616+($B$5*I3616+$B$7*$B$6+$K$18*($D3617-$B$6))*$B$20,           I3616+($B$5*I3616-$K$16)*$B$20)</f>
        <v>551790.62603956612</v>
      </c>
      <c r="J3617">
        <f xml:space="preserve">          IF($B3617&lt;=$B$9,        $D3617-$B$7*$B$6-$K$18*($D3617-$B$6), $K$16)</f>
        <v>58183.729761309449</v>
      </c>
      <c r="K3617">
        <f t="shared" si="228"/>
        <v>136.51348064032055</v>
      </c>
      <c r="M3617" s="4">
        <f>IF($B3617&lt;$B$9,      M3616+($B$5*M3616+$B$7*$B$6+O$18*($D3617-$B$6))*$B$20,           M3616+($B$5*M3616-O$16)*$B$20)</f>
        <v>551668.04948754166</v>
      </c>
      <c r="N3617">
        <f>IF($B3617&lt;=$B$9,        $D3617-$B$7*$B$6-$O$18*($D3617-$B$6),          $O$16)</f>
        <v>58185.883094972756</v>
      </c>
      <c r="O3617">
        <f>EXP(-$O$17*$B3617)*LN(N3617)</f>
        <v>3.1175321423320073</v>
      </c>
      <c r="Q3617" s="4">
        <f>IF($B3617&lt;$B$9,      Q3616+($B$5*Q3616+$B$7*$B$6+$S$18*($D3617-$B$6))*$B$20,           Q3616+($B$5*Q3616-$S$16)*$B$20)</f>
        <v>689650.95224861347</v>
      </c>
      <c r="R3617">
        <f>IF($B3617&lt;=$B$9,        $D3617-$B$7*$B$6-$S$18*($D3617-$B$6),          $S$16)</f>
        <v>55761.902124999986</v>
      </c>
      <c r="S3617">
        <f>EXP(-$S$17*$B3617)*($J3617^(1-S$20)-1)/(1-S$20)</f>
        <v>0.28414597196247537</v>
      </c>
    </row>
    <row r="3618" spans="1:19" x14ac:dyDescent="0.3">
      <c r="A3618">
        <f t="shared" si="225"/>
        <v>60.96</v>
      </c>
      <c r="B3618">
        <v>35.96</v>
      </c>
      <c r="C3618" s="1">
        <f t="shared" si="226"/>
        <v>1.331004608</v>
      </c>
      <c r="D3618">
        <f t="shared" si="227"/>
        <v>66550.2304</v>
      </c>
      <c r="E3618" s="8">
        <f>IF($B3618&lt;$B$9,      E3617+($B$5*E3617+$B$7*$B$6+$B$8*($D3618-$B$6))*$B$20,           E3617+($B$5*E3617-$B$12)*$B$20)</f>
        <v>642851.52977017977</v>
      </c>
      <c r="G3618" s="4">
        <v>454256.62529770716</v>
      </c>
      <c r="I3618" s="4">
        <f>IF($B3618&lt;$B$9,      I3617+($B$5*I3617+$B$7*$B$6+$K$18*($D3618-$B$6))*$B$20,           I3617+($B$5*I3617-$K$16)*$B$20)</f>
        <v>552067.46985811729</v>
      </c>
      <c r="J3618">
        <f xml:space="preserve">          IF($B3618&lt;=$B$9,        $D3618-$B$7*$B$6-$K$18*($D3618-$B$6), $K$16)</f>
        <v>58178.520456266982</v>
      </c>
      <c r="K3618">
        <f t="shared" si="228"/>
        <v>136.45957469039058</v>
      </c>
      <c r="M3618" s="4">
        <f>IF($B3618&lt;$B$9,      M3617+($B$5*M3617+$B$7*$B$6+O$18*($D3618-$B$6))*$B$20,           M3617+($B$5*M3617-O$16)*$B$20)</f>
        <v>551944.82887947152</v>
      </c>
      <c r="N3618">
        <f>IF($B3618&lt;=$B$9,        $D3618-$B$7*$B$6-$O$18*($D3618-$B$6),          $O$16)</f>
        <v>58180.672939080636</v>
      </c>
      <c r="O3618">
        <f>EXP(-$O$17*$B3618)*LN(N3618)</f>
        <v>3.1164157609688461</v>
      </c>
      <c r="Q3618" s="4">
        <f>IF($B3618&lt;$B$9,      Q3617+($B$5*Q3617+$B$7*$B$6+$S$18*($D3618-$B$6))*$B$20,           Q3617+($B$5*Q3617-$S$16)*$B$20)</f>
        <v>690000.25588830048</v>
      </c>
      <c r="R3618">
        <f>IF($B3618&lt;=$B$9,        $D3618-$B$7*$B$6-$S$18*($D3618-$B$6),          $S$16)</f>
        <v>55757.64976</v>
      </c>
      <c r="S3618">
        <f>EXP(-$S$17*$B3618)*($J3618^(1-S$20)-1)/(1-S$20)</f>
        <v>0.28404653783706696</v>
      </c>
    </row>
    <row r="3619" spans="1:19" x14ac:dyDescent="0.3">
      <c r="A3619">
        <f t="shared" si="225"/>
        <v>60.97</v>
      </c>
      <c r="B3619">
        <v>35.97</v>
      </c>
      <c r="C3619" s="1">
        <f t="shared" si="226"/>
        <v>1.3308736419999998</v>
      </c>
      <c r="D3619">
        <f t="shared" si="227"/>
        <v>66543.682099999991</v>
      </c>
      <c r="E3619" s="8">
        <f>IF($B3619&lt;$B$9,      E3618+($B$5*E3618+$B$7*$B$6+$B$8*($D3619-$B$6))*$B$20,           E3618+($B$5*E3618-$B$12)*$B$20)</f>
        <v>643176.15885189932</v>
      </c>
      <c r="G3619" s="4">
        <v>454482.15879866137</v>
      </c>
      <c r="I3619" s="4">
        <f>IF($B3619&lt;$B$9,      I3618+($B$5*I3618+$B$7*$B$6+$K$18*($D3619-$B$6))*$B$20,           I3618+($B$5*I3618-$K$16)*$B$20)</f>
        <v>552344.39723142434</v>
      </c>
      <c r="J3619">
        <f xml:space="preserve">          IF($B3619&lt;=$B$9,        $D3619-$B$7*$B$6-$K$18*($D3619-$B$6), $K$16)</f>
        <v>58173.306214324839</v>
      </c>
      <c r="K3619">
        <f t="shared" si="228"/>
        <v>136.40568366426004</v>
      </c>
      <c r="M3619" s="4">
        <f>IF($B3619&lt;$B$9,      M3618+($B$5*M3618+$B$7*$B$6+O$18*($D3619-$B$6))*$B$20,           M3618+($B$5*M3618-O$16)*$B$20)</f>
        <v>552221.69181212445</v>
      </c>
      <c r="N3619">
        <f>IF($B3619&lt;=$B$9,        $D3619-$B$7*$B$6-$O$18*($D3619-$B$6),          $O$16)</f>
        <v>58175.45784548248</v>
      </c>
      <c r="O3619">
        <f>EXP(-$O$17*$B3619)*LN(N3619)</f>
        <v>3.1152997527939745</v>
      </c>
      <c r="Q3619" s="4">
        <f>IF($B3619&lt;$B$9,      Q3618+($B$5*Q3618+$B$7*$B$6+$S$18*($D3619-$B$6))*$B$20,           Q3618+($B$5*Q3618-$S$16)*$B$20)</f>
        <v>690349.65886521142</v>
      </c>
      <c r="R3619">
        <f>IF($B3619&lt;=$B$9,        $D3619-$B$7*$B$6-$S$18*($D3619-$B$6),          $S$16)</f>
        <v>55753.393364999996</v>
      </c>
      <c r="S3619">
        <f>EXP(-$S$17*$B3619)*($J3619^(1-S$20)-1)/(1-S$20)</f>
        <v>0.28394713850717346</v>
      </c>
    </row>
    <row r="3620" spans="1:19" x14ac:dyDescent="0.3">
      <c r="A3620">
        <f t="shared" si="225"/>
        <v>60.98</v>
      </c>
      <c r="B3620">
        <v>35.979999999999997</v>
      </c>
      <c r="C3620" s="1">
        <f t="shared" si="226"/>
        <v>1.3307425520000002</v>
      </c>
      <c r="D3620">
        <f t="shared" si="227"/>
        <v>66537.127600000007</v>
      </c>
      <c r="E3620" s="8">
        <f>IF($B3620&lt;$B$9,      E3619+($B$5*E3619+$B$7*$B$6+$B$8*($D3620-$B$6))*$B$20,           E3619+($B$5*E3619-$B$12)*$B$20)</f>
        <v>643500.88189029752</v>
      </c>
      <c r="G3620" s="4">
        <v>454707.7646818409</v>
      </c>
      <c r="I3620" s="4">
        <f>IF($B3620&lt;$B$9,      I3619+($B$5*I3619+$B$7*$B$6+$K$18*($D3620-$B$6))*$B$20,           I3619+($B$5*I3619-$K$16)*$B$20)</f>
        <v>552621.40817610046</v>
      </c>
      <c r="J3620">
        <f xml:space="preserve">          IF($B3620&lt;=$B$9,        $D3620-$B$7*$B$6-$K$18*($D3620-$B$6), $K$16)</f>
        <v>58168.087035483048</v>
      </c>
      <c r="K3620">
        <f t="shared" si="228"/>
        <v>136.35180755939706</v>
      </c>
      <c r="M3620" s="4">
        <f>IF($B3620&lt;$B$9,      M3619+($B$5*M3619+$B$7*$B$6+O$18*($D3620-$B$6))*$B$20,           M3619+($B$5*M3619-O$16)*$B$20)</f>
        <v>552498.63830211689</v>
      </c>
      <c r="N3620">
        <f>IF($B3620&lt;=$B$9,        $D3620-$B$7*$B$6-$O$18*($D3620-$B$6),          $O$16)</f>
        <v>58170.237814178319</v>
      </c>
      <c r="O3620">
        <f>EXP(-$O$17*$B3620)*LN(N3620)</f>
        <v>3.1141841176852565</v>
      </c>
      <c r="Q3620" s="4">
        <f>IF($B3620&lt;$B$9,      Q3619+($B$5*Q3619+$B$7*$B$6+$S$18*($D3620-$B$6))*$B$20,           Q3619+($B$5*Q3619-$S$16)*$B$20)</f>
        <v>690699.16119241423</v>
      </c>
      <c r="R3620">
        <f>IF($B3620&lt;=$B$9,        $D3620-$B$7*$B$6-$S$18*($D3620-$B$6),          $S$16)</f>
        <v>55749.132940000003</v>
      </c>
      <c r="S3620">
        <f>EXP(-$S$17*$B3620)*($J3620^(1-S$20)-1)/(1-S$20)</f>
        <v>0.28384777396061839</v>
      </c>
    </row>
    <row r="3621" spans="1:19" x14ac:dyDescent="0.3">
      <c r="A3621">
        <f t="shared" si="225"/>
        <v>60.989999999999995</v>
      </c>
      <c r="B3621">
        <v>35.989999999999995</v>
      </c>
      <c r="C3621" s="1">
        <f t="shared" si="226"/>
        <v>1.330611338</v>
      </c>
      <c r="D3621">
        <f t="shared" si="227"/>
        <v>66530.566900000005</v>
      </c>
      <c r="E3621" s="8">
        <f>IF($B3621&lt;$B$9,      E3620+($B$5*E3620+$B$7*$B$6+$B$8*($D3621-$B$6))*$B$20,           E3620+($B$5*E3620-$B$12)*$B$20)</f>
        <v>643825.6988996591</v>
      </c>
      <c r="G3621" s="4">
        <v>454933.44296637952</v>
      </c>
      <c r="I3621" s="4">
        <f>IF($B3621&lt;$B$9,      I3620+($B$5*I3620+$B$7*$B$6+$K$18*($D3621-$B$6))*$B$20,           I3620+($B$5*I3620-$K$16)*$B$20)</f>
        <v>552898.50270876463</v>
      </c>
      <c r="J3621">
        <f xml:space="preserve">          IF($B3621&lt;=$B$9,        $D3621-$B$7*$B$6-$K$18*($D3621-$B$6), $K$16)</f>
        <v>58162.862919741587</v>
      </c>
      <c r="K3621">
        <f t="shared" si="228"/>
        <v>136.29794637326876</v>
      </c>
      <c r="M3621" s="4">
        <f>IF($B3621&lt;$B$9,      M3620+($B$5*M3620+$B$7*$B$6+O$18*($D3621-$B$6))*$B$20,           M3620+($B$5*M3620-O$16)*$B$20)</f>
        <v>552775.66836607095</v>
      </c>
      <c r="N3621">
        <f>IF($B3621&lt;=$B$9,        $D3621-$B$7*$B$6-$O$18*($D3621-$B$6),          $O$16)</f>
        <v>58165.012845168138</v>
      </c>
      <c r="O3621">
        <f>EXP(-$O$17*$B3621)*LN(N3621)</f>
        <v>3.113068855520591</v>
      </c>
      <c r="Q3621" s="4">
        <f>IF($B3621&lt;$B$9,      Q3620+($B$5*Q3620+$B$7*$B$6+$S$18*($D3621-$B$6))*$B$20,           Q3620+($B$5*Q3620-$S$16)*$B$20)</f>
        <v>691048.76288298157</v>
      </c>
      <c r="R3621">
        <f>IF($B3621&lt;=$B$9,        $D3621-$B$7*$B$6-$S$18*($D3621-$B$6),          $S$16)</f>
        <v>55744.868485000006</v>
      </c>
      <c r="S3621">
        <f>EXP(-$S$17*$B3621)*($J3621^(1-S$20)-1)/(1-S$20)</f>
        <v>0.28374844418522982</v>
      </c>
    </row>
    <row r="3622" spans="1:19" x14ac:dyDescent="0.3">
      <c r="A3622">
        <f t="shared" si="225"/>
        <v>61</v>
      </c>
      <c r="B3622">
        <v>36</v>
      </c>
      <c r="C3622" s="1">
        <f t="shared" si="226"/>
        <v>1.3304799999999999</v>
      </c>
      <c r="D3622">
        <f t="shared" si="227"/>
        <v>66524</v>
      </c>
      <c r="E3622" s="8">
        <f>IF($B3622&lt;$B$9,      E3621+($B$5*E3621+$B$7*$B$6+$B$8*($D3622-$B$6))*$B$20,           E3621+($B$5*E3621-$B$12)*$B$20)</f>
        <v>644150.60989427392</v>
      </c>
      <c r="G3622" s="4">
        <v>455159.19367141777</v>
      </c>
      <c r="I3622" s="4">
        <f>IF($B3622&lt;$B$9,      I3621+($B$5*I3621+$B$7*$B$6+$K$18*($D3622-$B$6))*$B$20,           I3621+($B$5*I3621-$K$16)*$B$20)</f>
        <v>553175.68084604165</v>
      </c>
      <c r="J3622">
        <f xml:space="preserve">          IF($B3622&lt;=$B$9,        $D3622-$B$7*$B$6-$K$18*($D3622-$B$6), $K$16)</f>
        <v>58157.633867100463</v>
      </c>
      <c r="K3622">
        <f t="shared" si="228"/>
        <v>136.24410010334083</v>
      </c>
      <c r="M3622" s="4">
        <f>IF($B3622&lt;$B$9,      M3621+($B$5*M3621+$B$7*$B$6+O$18*($D3622-$B$6))*$B$20,           M3621+($B$5*M3621-O$16)*$B$20)</f>
        <v>553052.7820206146</v>
      </c>
      <c r="N3622">
        <f>IF($B3622&lt;=$B$9,        $D3622-$B$7*$B$6-$O$18*($D3622-$B$6),          $O$16)</f>
        <v>58159.782938451928</v>
      </c>
      <c r="O3622">
        <f>EXP(-$O$17*$B3622)*LN(N3622)</f>
        <v>3.1119539661779081</v>
      </c>
      <c r="Q3622" s="4">
        <f>IF($B3622&lt;$B$9,      Q3621+($B$5*Q3621+$B$7*$B$6+$S$18*($D3622-$B$6))*$B$20,           Q3621+($B$5*Q3621-$S$16)*$B$20)</f>
        <v>691398.46394999058</v>
      </c>
      <c r="R3622">
        <f>IF($B3622&lt;=$B$9,        $D3622-$B$7*$B$6-$S$18*($D3622-$B$6),          $S$16)</f>
        <v>55740.6</v>
      </c>
      <c r="S3622">
        <f>EXP(-$S$17*$B3622)*($J3622^(1-S$20)-1)/(1-S$20)</f>
        <v>0.28364914916883988</v>
      </c>
    </row>
    <row r="3623" spans="1:19" x14ac:dyDescent="0.3">
      <c r="A3623">
        <f t="shared" si="225"/>
        <v>61.01</v>
      </c>
      <c r="B3623">
        <v>36.01</v>
      </c>
      <c r="C3623" s="1">
        <f t="shared" si="226"/>
        <v>1.330348538</v>
      </c>
      <c r="D3623">
        <f t="shared" si="227"/>
        <v>66517.426899999991</v>
      </c>
      <c r="E3623" s="8">
        <f>IF($B3623&lt;$B$9,      E3622+($B$5*E3622+$B$7*$B$6+$B$8*($D3623-$B$6))*$B$20,           E3622+($B$5*E3622-$B$12)*$B$20)</f>
        <v>644475.61488843686</v>
      </c>
      <c r="G3623" s="4">
        <v>455385.01681610278</v>
      </c>
      <c r="I3623" s="4">
        <f>IF($B3623&lt;$B$9,      I3622+($B$5*I3622+$B$7*$B$6+$K$18*($D3623-$B$6))*$B$20,           I3622+($B$5*I3622-$K$16)*$B$20)</f>
        <v>553452.94260456215</v>
      </c>
      <c r="J3623">
        <f xml:space="preserve">          IF($B3623&lt;=$B$9,        $D3623-$B$7*$B$6-$K$18*($D3623-$B$6), $K$16)</f>
        <v>58152.399877559677</v>
      </c>
      <c r="K3623">
        <f t="shared" si="228"/>
        <v>136.19026874707816</v>
      </c>
      <c r="M3623" s="4">
        <f>IF($B3623&lt;$B$9,      M3622+($B$5*M3622+$B$7*$B$6+O$18*($D3623-$B$6))*$B$20,           M3622+($B$5*M3622-O$16)*$B$20)</f>
        <v>553329.97928238148</v>
      </c>
      <c r="N3623">
        <f>IF($B3623&lt;=$B$9,        $D3623-$B$7*$B$6-$O$18*($D3623-$B$6),          $O$16)</f>
        <v>58154.548094029706</v>
      </c>
      <c r="O3623">
        <f>EXP(-$O$17*$B3623)*LN(N3623)</f>
        <v>3.1108394495351752</v>
      </c>
      <c r="Q3623" s="4">
        <f>IF($B3623&lt;$B$9,      Q3622+($B$5*Q3622+$B$7*$B$6+$S$18*($D3623-$B$6))*$B$20,           Q3622+($B$5*Q3622-$S$16)*$B$20)</f>
        <v>691748.26440652309</v>
      </c>
      <c r="R3623">
        <f>IF($B3623&lt;=$B$9,        $D3623-$B$7*$B$6-$S$18*($D3623-$B$6),          $S$16)</f>
        <v>55736.327484999994</v>
      </c>
      <c r="S3623">
        <f>EXP(-$S$17*$B3623)*($J3623^(1-S$20)-1)/(1-S$20)</f>
        <v>0.2835498888992854</v>
      </c>
    </row>
    <row r="3624" spans="1:19" x14ac:dyDescent="0.3">
      <c r="A3624">
        <f t="shared" si="225"/>
        <v>61.019999999999996</v>
      </c>
      <c r="B3624">
        <v>36.019999999999996</v>
      </c>
      <c r="C3624" s="1">
        <f t="shared" si="226"/>
        <v>1.3302169519999998</v>
      </c>
      <c r="D3624">
        <f t="shared" si="227"/>
        <v>66510.847599999994</v>
      </c>
      <c r="E3624" s="8">
        <f>IF($B3624&lt;$B$9,      E3623+($B$5*E3623+$B$7*$B$6+$B$8*($D3624-$B$6))*$B$20,           E3623+($B$5*E3623-$B$12)*$B$20)</f>
        <v>644800.71389644779</v>
      </c>
      <c r="G3624" s="4">
        <v>455610.91241958842</v>
      </c>
      <c r="I3624" s="4">
        <f>IF($B3624&lt;$B$9,      I3623+($B$5*I3623+$B$7*$B$6+$K$18*($D3624-$B$6))*$B$20,           I3623+($B$5*I3623-$K$16)*$B$20)</f>
        <v>553730.28800096258</v>
      </c>
      <c r="J3624">
        <f xml:space="preserve">          IF($B3624&lt;=$B$9,        $D3624-$B$7*$B$6-$K$18*($D3624-$B$6), $K$16)</f>
        <v>58147.160951119244</v>
      </c>
      <c r="K3624">
        <f t="shared" si="228"/>
        <v>136.13645230194416</v>
      </c>
      <c r="M3624" s="4">
        <f>IF($B3624&lt;$B$9,      M3623+($B$5*M3623+$B$7*$B$6+O$18*($D3624-$B$6))*$B$20,           M3623+($B$5*M3623-O$16)*$B$20)</f>
        <v>553607.2601680113</v>
      </c>
      <c r="N3624">
        <f>IF($B3624&lt;=$B$9,        $D3624-$B$7*$B$6-$O$18*($D3624-$B$6),          $O$16)</f>
        <v>58149.30831190147</v>
      </c>
      <c r="O3624">
        <f>EXP(-$O$17*$B3624)*LN(N3624)</f>
        <v>3.1097253054703877</v>
      </c>
      <c r="Q3624" s="4">
        <f>IF($B3624&lt;$B$9,      Q3623+($B$5*Q3623+$B$7*$B$6+$S$18*($D3624-$B$6))*$B$20,           Q3623+($B$5*Q3623-$S$16)*$B$20)</f>
        <v>692098.16426566534</v>
      </c>
      <c r="R3624">
        <f>IF($B3624&lt;=$B$9,        $D3624-$B$7*$B$6-$S$18*($D3624-$B$6),          $S$16)</f>
        <v>55732.050939999994</v>
      </c>
      <c r="S3624">
        <f>EXP(-$S$17*$B3624)*($J3624^(1-S$20)-1)/(1-S$20)</f>
        <v>0.28345066336440694</v>
      </c>
    </row>
    <row r="3625" spans="1:19" x14ac:dyDescent="0.3">
      <c r="A3625">
        <f t="shared" si="225"/>
        <v>61.03</v>
      </c>
      <c r="B3625">
        <v>36.03</v>
      </c>
      <c r="C3625" s="1">
        <f t="shared" si="226"/>
        <v>1.330085242</v>
      </c>
      <c r="D3625">
        <f t="shared" si="227"/>
        <v>66504.262100000007</v>
      </c>
      <c r="E3625" s="8">
        <f>IF($B3625&lt;$B$9,      E3624+($B$5*E3624+$B$7*$B$6+$B$8*($D3625-$B$6))*$B$20,           E3624+($B$5*E3624-$B$12)*$B$20)</f>
        <v>645125.9069326116</v>
      </c>
      <c r="G3625" s="4">
        <v>455836.88050103525</v>
      </c>
      <c r="I3625" s="4">
        <f>IF($B3625&lt;$B$9,      I3624+($B$5*I3624+$B$7*$B$6+$K$18*($D3625-$B$6))*$B$20,           I3624+($B$5*I3624-$K$16)*$B$20)</f>
        <v>554007.71705188509</v>
      </c>
      <c r="J3625">
        <f xml:space="preserve">          IF($B3625&lt;=$B$9,        $D3625-$B$7*$B$6-$K$18*($D3625-$B$6), $K$16)</f>
        <v>58141.917087779155</v>
      </c>
      <c r="K3625">
        <f t="shared" si="228"/>
        <v>136.08265076540107</v>
      </c>
      <c r="M3625" s="4">
        <f>IF($B3625&lt;$B$9,      M3624+($B$5*M3624+$B$7*$B$6+O$18*($D3625-$B$6))*$B$20,           M3624+($B$5*M3624-O$16)*$B$20)</f>
        <v>553884.62469414948</v>
      </c>
      <c r="N3625">
        <f>IF($B3625&lt;=$B$9,        $D3625-$B$7*$B$6-$O$18*($D3625-$B$6),          $O$16)</f>
        <v>58144.063592067228</v>
      </c>
      <c r="O3625">
        <f>EXP(-$O$17*$B3625)*LN(N3625)</f>
        <v>3.1086115338615739</v>
      </c>
      <c r="Q3625" s="4">
        <f>IF($B3625&lt;$B$9,      Q3624+($B$5*Q3624+$B$7*$B$6+$S$18*($D3625-$B$6))*$B$20,           Q3624+($B$5*Q3624-$S$16)*$B$20)</f>
        <v>692448.16354050837</v>
      </c>
      <c r="R3625">
        <f>IF($B3625&lt;=$B$9,        $D3625-$B$7*$B$6-$S$18*($D3625-$B$6),          $S$16)</f>
        <v>55727.770365000004</v>
      </c>
      <c r="S3625">
        <f>EXP(-$S$17*$B3625)*($J3625^(1-S$20)-1)/(1-S$20)</f>
        <v>0.28335147255204945</v>
      </c>
    </row>
    <row r="3626" spans="1:19" x14ac:dyDescent="0.3">
      <c r="A3626">
        <f t="shared" si="225"/>
        <v>61.04</v>
      </c>
      <c r="B3626">
        <v>36.04</v>
      </c>
      <c r="C3626" s="1">
        <f t="shared" si="226"/>
        <v>1.3299534079999997</v>
      </c>
      <c r="D3626">
        <f t="shared" si="227"/>
        <v>66497.670399999988</v>
      </c>
      <c r="E3626" s="8">
        <f>IF($B3626&lt;$B$9,      E3625+($B$5*E3625+$B$7*$B$6+$B$8*($D3626-$B$6))*$B$20,           E3625+($B$5*E3625-$B$12)*$B$20)</f>
        <v>645451.19401123805</v>
      </c>
      <c r="G3626" s="4">
        <v>456062.92107961059</v>
      </c>
      <c r="I3626" s="4">
        <f>IF($B3626&lt;$B$9,      I3625+($B$5*I3625+$B$7*$B$6+$K$18*($D3626-$B$6))*$B$20,           I3625+($B$5*I3625-$K$16)*$B$20)</f>
        <v>554285.22977397789</v>
      </c>
      <c r="J3626">
        <f xml:space="preserve">          IF($B3626&lt;=$B$9,        $D3626-$B$7*$B$6-$K$18*($D3626-$B$6), $K$16)</f>
        <v>58136.668287539382</v>
      </c>
      <c r="K3626">
        <f t="shared" si="228"/>
        <v>136.02886413491012</v>
      </c>
      <c r="M3626" s="4">
        <f>IF($B3626&lt;$B$9,      M3625+($B$5*M3625+$B$7*$B$6+O$18*($D3626-$B$6))*$B$20,           M3625+($B$5*M3625-O$16)*$B$20)</f>
        <v>554162.07287744712</v>
      </c>
      <c r="N3626">
        <f>IF($B3626&lt;=$B$9,        $D3626-$B$7*$B$6-$O$18*($D3626-$B$6),          $O$16)</f>
        <v>58138.813934526945</v>
      </c>
      <c r="O3626">
        <f>EXP(-$O$17*$B3626)*LN(N3626)</f>
        <v>3.1074981345867987</v>
      </c>
      <c r="Q3626" s="4">
        <f>IF($B3626&lt;$B$9,      Q3625+($B$5*Q3625+$B$7*$B$6+$S$18*($D3626-$B$6))*$B$20,           Q3625+($B$5*Q3625-$S$16)*$B$20)</f>
        <v>692798.2622441476</v>
      </c>
      <c r="R3626">
        <f>IF($B3626&lt;=$B$9,        $D3626-$B$7*$B$6-$S$18*($D3626-$B$6),          $S$16)</f>
        <v>55723.485759999996</v>
      </c>
      <c r="S3626">
        <f>EXP(-$S$17*$B3626)*($J3626^(1-S$20)-1)/(1-S$20)</f>
        <v>0.28325231645006249</v>
      </c>
    </row>
    <row r="3627" spans="1:19" x14ac:dyDescent="0.3">
      <c r="A3627">
        <f t="shared" si="225"/>
        <v>61.05</v>
      </c>
      <c r="B3627">
        <v>36.049999999999997</v>
      </c>
      <c r="C3627" s="1">
        <f t="shared" si="226"/>
        <v>1.3298214500000003</v>
      </c>
      <c r="D3627">
        <f t="shared" si="227"/>
        <v>66491.072500000009</v>
      </c>
      <c r="E3627" s="8">
        <f>IF($B3627&lt;$B$9,      E3626+($B$5*E3626+$B$7*$B$6+$B$8*($D3627-$B$6))*$B$20,           E3626+($B$5*E3626-$B$12)*$B$20)</f>
        <v>645776.57514664193</v>
      </c>
      <c r="G3627" s="4">
        <v>456289.03417448845</v>
      </c>
      <c r="I3627" s="4">
        <f>IF($B3627&lt;$B$9,      I3626+($B$5*I3626+$B$7*$B$6+$K$18*($D3627-$B$6))*$B$20,           I3626+($B$5*I3626-$K$16)*$B$20)</f>
        <v>554562.82618389477</v>
      </c>
      <c r="J3627">
        <f xml:space="preserve">          IF($B3627&lt;=$B$9,        $D3627-$B$7*$B$6-$K$18*($D3627-$B$6), $K$16)</f>
        <v>58131.414550399975</v>
      </c>
      <c r="K3627">
        <f t="shared" si="228"/>
        <v>135.97509240793127</v>
      </c>
      <c r="M3627" s="4">
        <f>IF($B3627&lt;$B$9,      M3626+($B$5*M3626+$B$7*$B$6+O$18*($D3627-$B$6))*$B$20,           M3626+($B$5*M3626-O$16)*$B$20)</f>
        <v>554439.60473456141</v>
      </c>
      <c r="N3627">
        <f>IF($B3627&lt;=$B$9,        $D3627-$B$7*$B$6-$O$18*($D3627-$B$6),          $O$16)</f>
        <v>58133.559339280677</v>
      </c>
      <c r="O3627">
        <f>EXP(-$O$17*$B3627)*LN(N3627)</f>
        <v>3.1063851075241575</v>
      </c>
      <c r="Q3627" s="4">
        <f>IF($B3627&lt;$B$9,      Q3626+($B$5*Q3626+$B$7*$B$6+$S$18*($D3627-$B$6))*$B$20,           Q3626+($B$5*Q3626-$S$16)*$B$20)</f>
        <v>693148.46038968302</v>
      </c>
      <c r="R3627">
        <f>IF($B3627&lt;=$B$9,        $D3627-$B$7*$B$6-$S$18*($D3627-$B$6),          $S$16)</f>
        <v>55719.197125000006</v>
      </c>
      <c r="S3627">
        <f>EXP(-$S$17*$B3627)*($J3627^(1-S$20)-1)/(1-S$20)</f>
        <v>0.28315319504629949</v>
      </c>
    </row>
    <row r="3628" spans="1:19" x14ac:dyDescent="0.3">
      <c r="A3628">
        <f t="shared" si="225"/>
        <v>61.059999999999995</v>
      </c>
      <c r="B3628">
        <v>36.059999999999995</v>
      </c>
      <c r="C3628" s="1">
        <f t="shared" si="226"/>
        <v>1.3296893679999999</v>
      </c>
      <c r="D3628">
        <f t="shared" si="227"/>
        <v>66484.468399999998</v>
      </c>
      <c r="E3628" s="8">
        <f>IF($B3628&lt;$B$9,      E3627+($B$5*E3627+$B$7*$B$6+$B$8*($D3628-$B$6))*$B$20,           E3627+($B$5*E3627-$B$12)*$B$20)</f>
        <v>646102.05035314325</v>
      </c>
      <c r="G3628" s="4">
        <v>456515.21980484953</v>
      </c>
      <c r="I3628" s="4">
        <f>IF($B3628&lt;$B$9,      I3627+($B$5*I3627+$B$7*$B$6+$K$18*($D3628-$B$6))*$B$20,           I3627+($B$5*I3627-$K$16)*$B$20)</f>
        <v>554840.50629829557</v>
      </c>
      <c r="J3628">
        <f xml:space="preserve">          IF($B3628&lt;=$B$9,        $D3628-$B$7*$B$6-$K$18*($D3628-$B$6), $K$16)</f>
        <v>58126.155876360892</v>
      </c>
      <c r="K3628">
        <f t="shared" si="228"/>
        <v>135.92133558192316</v>
      </c>
      <c r="M3628" s="4">
        <f>IF($B3628&lt;$B$9,      M3627+($B$5*M3627+$B$7*$B$6+O$18*($D3628-$B$6))*$B$20,           M3627+($B$5*M3627-O$16)*$B$20)</f>
        <v>554717.22028215521</v>
      </c>
      <c r="N3628">
        <f>IF($B3628&lt;=$B$9,        $D3628-$B$7*$B$6-$O$18*($D3628-$B$6),          $O$16)</f>
        <v>58128.299806328367</v>
      </c>
      <c r="O3628">
        <f>EXP(-$O$17*$B3628)*LN(N3628)</f>
        <v>3.1052724525517759</v>
      </c>
      <c r="Q3628" s="4">
        <f>IF($B3628&lt;$B$9,      Q3627+($B$5*Q3627+$B$7*$B$6+$S$18*($D3628-$B$6))*$B$20,           Q3627+($B$5*Q3627-$S$16)*$B$20)</f>
        <v>693498.7579902194</v>
      </c>
      <c r="R3628">
        <f>IF($B3628&lt;=$B$9,        $D3628-$B$7*$B$6-$S$18*($D3628-$B$6),          $S$16)</f>
        <v>55714.904459999998</v>
      </c>
      <c r="S3628">
        <f>EXP(-$S$17*$B3628)*($J3628^(1-S$20)-1)/(1-S$20)</f>
        <v>0.28305410832861816</v>
      </c>
    </row>
    <row r="3629" spans="1:19" x14ac:dyDescent="0.3">
      <c r="A3629">
        <f t="shared" si="225"/>
        <v>61.07</v>
      </c>
      <c r="B3629">
        <v>36.07</v>
      </c>
      <c r="C3629" s="1">
        <f t="shared" si="226"/>
        <v>1.329557162</v>
      </c>
      <c r="D3629">
        <f t="shared" si="227"/>
        <v>66477.858099999998</v>
      </c>
      <c r="E3629" s="8">
        <f>IF($B3629&lt;$B$9,      E3628+($B$5*E3628+$B$7*$B$6+$B$8*($D3629-$B$6))*$B$20,           E3628+($B$5*E3628-$B$12)*$B$20)</f>
        <v>646427.61964506679</v>
      </c>
      <c r="G3629" s="4">
        <v>456741.47798988124</v>
      </c>
      <c r="I3629" s="4">
        <f>IF($B3629&lt;$B$9,      I3628+($B$5*I3628+$B$7*$B$6+$K$18*($D3629-$B$6))*$B$20,           I3628+($B$5*I3628-$K$16)*$B$20)</f>
        <v>555118.27013384574</v>
      </c>
      <c r="J3629">
        <f xml:space="preserve">          IF($B3629&lt;=$B$9,        $D3629-$B$7*$B$6-$K$18*($D3629-$B$6), $K$16)</f>
        <v>58120.892265422153</v>
      </c>
      <c r="K3629">
        <f t="shared" si="228"/>
        <v>135.86759365434352</v>
      </c>
      <c r="M3629" s="4">
        <f>IF($B3629&lt;$B$9,      M3628+($B$5*M3628+$B$7*$B$6+O$18*($D3629-$B$6))*$B$20,           M3628+($B$5*M3628-O$16)*$B$20)</f>
        <v>554994.91953689721</v>
      </c>
      <c r="N3629">
        <f>IF($B3629&lt;=$B$9,        $D3629-$B$7*$B$6-$O$18*($D3629-$B$6),          $O$16)</f>
        <v>58123.035335670051</v>
      </c>
      <c r="O3629">
        <f>EXP(-$O$17*$B3629)*LN(N3629)</f>
        <v>3.1041601695478169</v>
      </c>
      <c r="Q3629" s="4">
        <f>IF($B3629&lt;$B$9,      Q3628+($B$5*Q3628+$B$7*$B$6+$S$18*($D3629-$B$6))*$B$20,           Q3628+($B$5*Q3628-$S$16)*$B$20)</f>
        <v>693849.15505886602</v>
      </c>
      <c r="R3629">
        <f>IF($B3629&lt;=$B$9,        $D3629-$B$7*$B$6-$S$18*($D3629-$B$6),          $S$16)</f>
        <v>55710.607765000001</v>
      </c>
      <c r="S3629">
        <f>EXP(-$S$17*$B3629)*($J3629^(1-S$20)-1)/(1-S$20)</f>
        <v>0.28295505628488055</v>
      </c>
    </row>
    <row r="3630" spans="1:19" x14ac:dyDescent="0.3">
      <c r="A3630">
        <f t="shared" si="225"/>
        <v>61.08</v>
      </c>
      <c r="B3630">
        <v>36.08</v>
      </c>
      <c r="C3630" s="1">
        <f t="shared" si="226"/>
        <v>1.3294248319999999</v>
      </c>
      <c r="D3630">
        <f t="shared" si="227"/>
        <v>66471.241599999994</v>
      </c>
      <c r="E3630" s="8">
        <f>IF($B3630&lt;$B$9,      E3629+($B$5*E3629+$B$7*$B$6+$B$8*($D3630-$B$6))*$B$20,           E3629+($B$5*E3629-$B$12)*$B$20)</f>
        <v>646753.28303674259</v>
      </c>
      <c r="G3630" s="4">
        <v>456967.80874877772</v>
      </c>
      <c r="I3630" s="4">
        <f>IF($B3630&lt;$B$9,      I3629+($B$5*I3629+$B$7*$B$6+$K$18*($D3630-$B$6))*$B$20,           I3629+($B$5*I3629-$K$16)*$B$20)</f>
        <v>555396.11770721676</v>
      </c>
      <c r="J3630">
        <f xml:space="preserve">          IF($B3630&lt;=$B$9,        $D3630-$B$7*$B$6-$K$18*($D3630-$B$6), $K$16)</f>
        <v>58115.623717583752</v>
      </c>
      <c r="K3630">
        <f t="shared" si="228"/>
        <v>135.81386662264873</v>
      </c>
      <c r="M3630" s="4">
        <f>IF($B3630&lt;$B$9,      M3629+($B$5*M3629+$B$7*$B$6+O$18*($D3630-$B$6))*$B$20,           M3629+($B$5*M3629-O$16)*$B$20)</f>
        <v>555272.70251546206</v>
      </c>
      <c r="N3630">
        <f>IF($B3630&lt;=$B$9,        $D3630-$B$7*$B$6-$O$18*($D3630-$B$6),          $O$16)</f>
        <v>58117.765927305707</v>
      </c>
      <c r="O3630">
        <f>EXP(-$O$17*$B3630)*LN(N3630)</f>
        <v>3.1030482583904728</v>
      </c>
      <c r="Q3630" s="4">
        <f>IF($B3630&lt;$B$9,      Q3629+($B$5*Q3629+$B$7*$B$6+$S$18*($D3630-$B$6))*$B$20,           Q3629+($B$5*Q3629-$S$16)*$B$20)</f>
        <v>694199.6516087366</v>
      </c>
      <c r="R3630">
        <f>IF($B3630&lt;=$B$9,        $D3630-$B$7*$B$6-$S$18*($D3630-$B$6),          $S$16)</f>
        <v>55706.30704</v>
      </c>
      <c r="S3630">
        <f>EXP(-$S$17*$B3630)*($J3630^(1-S$20)-1)/(1-S$20)</f>
        <v>0.28285603890295302</v>
      </c>
    </row>
    <row r="3631" spans="1:19" x14ac:dyDescent="0.3">
      <c r="A3631">
        <f t="shared" si="225"/>
        <v>61.089999999999996</v>
      </c>
      <c r="B3631">
        <v>36.089999999999996</v>
      </c>
      <c r="C3631" s="1">
        <f t="shared" si="226"/>
        <v>1.3292923779999997</v>
      </c>
      <c r="D3631">
        <f t="shared" si="227"/>
        <v>66464.618899999987</v>
      </c>
      <c r="E3631" s="8">
        <f>IF($B3631&lt;$B$9,      E3630+($B$5*E3630+$B$7*$B$6+$B$8*($D3631-$B$6))*$B$20,           E3630+($B$5*E3630-$B$12)*$B$20)</f>
        <v>647079.04054250545</v>
      </c>
      <c r="G3631" s="4">
        <v>457194.21210073982</v>
      </c>
      <c r="I3631" s="4">
        <f>IF($B3631&lt;$B$9,      I3630+($B$5*I3630+$B$7*$B$6+$K$18*($D3631-$B$6))*$B$20,           I3630+($B$5*I3630-$K$16)*$B$20)</f>
        <v>555674.04903508583</v>
      </c>
      <c r="J3631">
        <f xml:space="preserve">          IF($B3631&lt;=$B$9,        $D3631-$B$7*$B$6-$K$18*($D3631-$B$6), $K$16)</f>
        <v>58110.350232845696</v>
      </c>
      <c r="K3631">
        <f t="shared" si="228"/>
        <v>135.76015448429413</v>
      </c>
      <c r="M3631" s="4">
        <f>IF($B3631&lt;$B$9,      M3630+($B$5*M3630+$B$7*$B$6+O$18*($D3631-$B$6))*$B$20,           M3630+($B$5*M3630-O$16)*$B$20)</f>
        <v>555550.56923453009</v>
      </c>
      <c r="N3631">
        <f>IF($B3631&lt;=$B$9,        $D3631-$B$7*$B$6-$O$18*($D3631-$B$6),          $O$16)</f>
        <v>58112.49158123535</v>
      </c>
      <c r="O3631">
        <f>EXP(-$O$17*$B3631)*LN(N3631)</f>
        <v>3.1019367189579712</v>
      </c>
      <c r="Q3631" s="4">
        <f>IF($B3631&lt;$B$9,      Q3630+($B$5*Q3630+$B$7*$B$6+$S$18*($D3631-$B$6))*$B$20,           Q3630+($B$5*Q3630-$S$16)*$B$20)</f>
        <v>694550.24765294965</v>
      </c>
      <c r="R3631">
        <f>IF($B3631&lt;=$B$9,        $D3631-$B$7*$B$6-$S$18*($D3631-$B$6),          $S$16)</f>
        <v>55702.002284999995</v>
      </c>
      <c r="S3631">
        <f>EXP(-$S$17*$B3631)*($J3631^(1-S$20)-1)/(1-S$20)</f>
        <v>0.28275705617070612</v>
      </c>
    </row>
    <row r="3632" spans="1:19" x14ac:dyDescent="0.3">
      <c r="A3632">
        <f t="shared" si="225"/>
        <v>61.1</v>
      </c>
      <c r="B3632">
        <v>36.1</v>
      </c>
      <c r="C3632" s="1">
        <f t="shared" si="226"/>
        <v>1.3291598000000002</v>
      </c>
      <c r="D3632">
        <f t="shared" si="227"/>
        <v>66457.990000000005</v>
      </c>
      <c r="E3632" s="8">
        <f>IF($B3632&lt;$B$9,      E3631+($B$5*E3631+$B$7*$B$6+$B$8*($D3632-$B$6))*$B$20,           E3631+($B$5*E3631-$B$12)*$B$20)</f>
        <v>647404.89217669528</v>
      </c>
      <c r="G3632" s="4">
        <v>457420.68806497508</v>
      </c>
      <c r="I3632" s="4">
        <f>IF($B3632&lt;$B$9,      I3631+($B$5*I3631+$B$7*$B$6+$K$18*($D3632-$B$6))*$B$20,           I3631+($B$5*I3631-$K$16)*$B$20)</f>
        <v>555952.06413413608</v>
      </c>
      <c r="J3632">
        <f xml:space="preserve">          IF($B3632&lt;=$B$9,        $D3632-$B$7*$B$6-$K$18*($D3632-$B$6), $K$16)</f>
        <v>58105.071811207992</v>
      </c>
      <c r="K3632">
        <f t="shared" si="228"/>
        <v>135.70645723673374</v>
      </c>
      <c r="M3632" s="4">
        <f>IF($B3632&lt;$B$9,      M3631+($B$5*M3631+$B$7*$B$6+O$18*($D3632-$B$6))*$B$20,           M3631+($B$5*M3631-O$16)*$B$20)</f>
        <v>555828.51971078757</v>
      </c>
      <c r="N3632">
        <f>IF($B3632&lt;=$B$9,        $D3632-$B$7*$B$6-$O$18*($D3632-$B$6),          $O$16)</f>
        <v>58107.212297459002</v>
      </c>
      <c r="O3632">
        <f>EXP(-$O$17*$B3632)*LN(N3632)</f>
        <v>3.1008255511285707</v>
      </c>
      <c r="Q3632" s="4">
        <f>IF($B3632&lt;$B$9,      Q3631+($B$5*Q3631+$B$7*$B$6+$S$18*($D3632-$B$6))*$B$20,           Q3631+($B$5*Q3631-$S$16)*$B$20)</f>
        <v>694900.94320462819</v>
      </c>
      <c r="R3632">
        <f>IF($B3632&lt;=$B$9,        $D3632-$B$7*$B$6-$S$18*($D3632-$B$6),          $S$16)</f>
        <v>55697.693500000001</v>
      </c>
      <c r="S3632">
        <f>EXP(-$S$17*$B3632)*($J3632^(1-S$20)-1)/(1-S$20)</f>
        <v>0.2826581080760146</v>
      </c>
    </row>
    <row r="3633" spans="1:19" x14ac:dyDescent="0.3">
      <c r="A3633">
        <f t="shared" si="225"/>
        <v>61.11</v>
      </c>
      <c r="B3633">
        <v>36.11</v>
      </c>
      <c r="C3633" s="1">
        <f t="shared" si="226"/>
        <v>1.3290270979999996</v>
      </c>
      <c r="D3633">
        <f t="shared" si="227"/>
        <v>66451.354899999977</v>
      </c>
      <c r="E3633" s="8">
        <f>IF($B3633&lt;$B$9,      E3632+($B$5*E3632+$B$7*$B$6+$B$8*($D3633-$B$6))*$B$20,           E3632+($B$5*E3632-$B$12)*$B$20)</f>
        <v>647730.83795365714</v>
      </c>
      <c r="G3633" s="4">
        <v>457647.23666069785</v>
      </c>
      <c r="I3633" s="4">
        <f>IF($B3633&lt;$B$9,      I3632+($B$5*I3632+$B$7*$B$6+$K$18*($D3633-$B$6))*$B$20,           I3632+($B$5*I3632-$K$16)*$B$20)</f>
        <v>556230.16302105633</v>
      </c>
      <c r="J3633">
        <f xml:space="preserve">          IF($B3633&lt;=$B$9,        $D3633-$B$7*$B$6-$K$18*($D3633-$B$6), $K$16)</f>
        <v>58099.788452670589</v>
      </c>
      <c r="K3633">
        <f t="shared" si="228"/>
        <v>135.65277487742043</v>
      </c>
      <c r="M3633" s="4">
        <f>IF($B3633&lt;$B$9,      M3632+($B$5*M3632+$B$7*$B$6+O$18*($D3633-$B$6))*$B$20,           M3632+($B$5*M3632-O$16)*$B$20)</f>
        <v>556106.5539609266</v>
      </c>
      <c r="N3633">
        <f>IF($B3633&lt;=$B$9,        $D3633-$B$7*$B$6-$O$18*($D3633-$B$6),          $O$16)</f>
        <v>58101.92807597659</v>
      </c>
      <c r="O3633">
        <f>EXP(-$O$17*$B3633)*LN(N3633)</f>
        <v>3.0997147547805617</v>
      </c>
      <c r="Q3633" s="4">
        <f>IF($B3633&lt;$B$9,      Q3632+($B$5*Q3632+$B$7*$B$6+$S$18*($D3633-$B$6))*$B$20,           Q3632+($B$5*Q3632-$S$16)*$B$20)</f>
        <v>695251.73827689979</v>
      </c>
      <c r="R3633">
        <f>IF($B3633&lt;=$B$9,        $D3633-$B$7*$B$6-$S$18*($D3633-$B$6),          $S$16)</f>
        <v>55693.380684999982</v>
      </c>
      <c r="S3633">
        <f>EXP(-$S$17*$B3633)*($J3633^(1-S$20)-1)/(1-S$20)</f>
        <v>0.28255919460675738</v>
      </c>
    </row>
    <row r="3634" spans="1:19" x14ac:dyDescent="0.3">
      <c r="A3634">
        <f t="shared" si="225"/>
        <v>61.12</v>
      </c>
      <c r="B3634">
        <v>36.119999999999997</v>
      </c>
      <c r="C3634" s="1">
        <f t="shared" si="226"/>
        <v>1.3288942720000003</v>
      </c>
      <c r="D3634">
        <f t="shared" si="227"/>
        <v>66444.713600000017</v>
      </c>
      <c r="E3634" s="8">
        <f>IF($B3634&lt;$B$9,      E3633+($B$5*E3633+$B$7*$B$6+$B$8*($D3634-$B$6))*$B$20,           E3633+($B$5*E3633-$B$12)*$B$20)</f>
        <v>648056.87788774096</v>
      </c>
      <c r="G3634" s="4">
        <v>457873.8579071291</v>
      </c>
      <c r="I3634" s="4">
        <f>IF($B3634&lt;$B$9,      I3633+($B$5*I3633+$B$7*$B$6+$K$18*($D3634-$B$6))*$B$20,           I3633+($B$5*I3633-$K$16)*$B$20)</f>
        <v>556508.34571254137</v>
      </c>
      <c r="J3634">
        <f xml:space="preserve">          IF($B3634&lt;=$B$9,        $D3634-$B$7*$B$6-$K$18*($D3634-$B$6), $K$16)</f>
        <v>58094.50015723359</v>
      </c>
      <c r="K3634">
        <f t="shared" si="228"/>
        <v>135.59910740380619</v>
      </c>
      <c r="M3634" s="4">
        <f>IF($B3634&lt;$B$9,      M3633+($B$5*M3633+$B$7*$B$6+O$18*($D3634-$B$6))*$B$20,           M3633+($B$5*M3633-O$16)*$B$20)</f>
        <v>556384.67200164509</v>
      </c>
      <c r="N3634">
        <f>IF($B3634&lt;=$B$9,        $D3634-$B$7*$B$6-$O$18*($D3634-$B$6),          $O$16)</f>
        <v>58096.638916788223</v>
      </c>
      <c r="O3634">
        <f>EXP(-$O$17*$B3634)*LN(N3634)</f>
        <v>3.0986043297922716</v>
      </c>
      <c r="Q3634" s="4">
        <f>IF($B3634&lt;$B$9,      Q3633+($B$5*Q3633+$B$7*$B$6+$S$18*($D3634-$B$6))*$B$20,           Q3633+($B$5*Q3633-$S$16)*$B$20)</f>
        <v>695602.63288289669</v>
      </c>
      <c r="R3634">
        <f>IF($B3634&lt;=$B$9,        $D3634-$B$7*$B$6-$S$18*($D3634-$B$6),          $S$16)</f>
        <v>55689.06384000001</v>
      </c>
      <c r="S3634">
        <f>EXP(-$S$17*$B3634)*($J3634^(1-S$20)-1)/(1-S$20)</f>
        <v>0.28246031575081793</v>
      </c>
    </row>
    <row r="3635" spans="1:19" x14ac:dyDescent="0.3">
      <c r="A3635">
        <f t="shared" si="225"/>
        <v>61.129999999999995</v>
      </c>
      <c r="B3635">
        <v>36.129999999999995</v>
      </c>
      <c r="C3635" s="1">
        <f t="shared" si="226"/>
        <v>1.3287613220000001</v>
      </c>
      <c r="D3635">
        <f t="shared" si="227"/>
        <v>66438.066100000011</v>
      </c>
      <c r="E3635" s="8">
        <f>IF($B3635&lt;$B$9,      E3634+($B$5*E3634+$B$7*$B$6+$B$8*($D3635-$B$6))*$B$20,           E3634+($B$5*E3634-$B$12)*$B$20)</f>
        <v>648383.01199330168</v>
      </c>
      <c r="G3635" s="4">
        <v>458100.55182349659</v>
      </c>
      <c r="I3635" s="4">
        <f>IF($B3635&lt;$B$9,      I3634+($B$5*I3634+$B$7*$B$6+$K$18*($D3635-$B$6))*$B$20,           I3634+($B$5*I3634-$K$16)*$B$20)</f>
        <v>556786.61222529178</v>
      </c>
      <c r="J3635">
        <f xml:space="preserve">          IF($B3635&lt;=$B$9,        $D3635-$B$7*$B$6-$K$18*($D3635-$B$6), $K$16)</f>
        <v>58089.206924896891</v>
      </c>
      <c r="K3635">
        <f t="shared" si="228"/>
        <v>135.54545481334131</v>
      </c>
      <c r="M3635" s="4">
        <f>IF($B3635&lt;$B$9,      M3634+($B$5*M3634+$B$7*$B$6+O$18*($D3635-$B$6))*$B$20,           M3634+($B$5*M3634-O$16)*$B$20)</f>
        <v>556662.87384964677</v>
      </c>
      <c r="N3635">
        <f>IF($B3635&lt;=$B$9,        $D3635-$B$7*$B$6-$O$18*($D3635-$B$6),          $O$16)</f>
        <v>58091.344819893799</v>
      </c>
      <c r="O3635">
        <f>EXP(-$O$17*$B3635)*LN(N3635)</f>
        <v>3.0974942760420539</v>
      </c>
      <c r="Q3635" s="4">
        <f>IF($B3635&lt;$B$9,      Q3634+($B$5*Q3634+$B$7*$B$6+$S$18*($D3635-$B$6))*$B$20,           Q3634+($B$5*Q3634-$S$16)*$B$20)</f>
        <v>695953.62703575566</v>
      </c>
      <c r="R3635">
        <f>IF($B3635&lt;=$B$9,        $D3635-$B$7*$B$6-$S$18*($D3635-$B$6),          $S$16)</f>
        <v>55684.742965000005</v>
      </c>
      <c r="S3635">
        <f>EXP(-$S$17*$B3635)*($J3635^(1-S$20)-1)/(1-S$20)</f>
        <v>0.28236147149608354</v>
      </c>
    </row>
    <row r="3636" spans="1:19" x14ac:dyDescent="0.3">
      <c r="A3636">
        <f t="shared" si="225"/>
        <v>61.14</v>
      </c>
      <c r="B3636">
        <v>36.14</v>
      </c>
      <c r="C3636" s="1">
        <f t="shared" si="226"/>
        <v>1.3286282479999998</v>
      </c>
      <c r="D3636">
        <f t="shared" si="227"/>
        <v>66431.412399999987</v>
      </c>
      <c r="E3636" s="8">
        <f>IF($B3636&lt;$B$9,      E3635+($B$5*E3635+$B$7*$B$6+$B$8*($D3636-$B$6))*$B$20,           E3635+($B$5*E3635-$B$12)*$B$20)</f>
        <v>648709.24028469936</v>
      </c>
      <c r="G3636" s="4">
        <v>458327.31842903479</v>
      </c>
      <c r="I3636" s="4">
        <f>IF($B3636&lt;$B$9,      I3635+($B$5*I3635+$B$7*$B$6+$K$18*($D3636-$B$6))*$B$20,           I3635+($B$5*I3635-$K$16)*$B$20)</f>
        <v>557064.96257601399</v>
      </c>
      <c r="J3636">
        <f xml:space="preserve">          IF($B3636&lt;=$B$9,        $D3636-$B$7*$B$6-$K$18*($D3636-$B$6), $K$16)</f>
        <v>58083.908755660515</v>
      </c>
      <c r="K3636">
        <f t="shared" si="228"/>
        <v>135.49181710347537</v>
      </c>
      <c r="M3636" s="4">
        <f>IF($B3636&lt;$B$9,      M3635+($B$5*M3635+$B$7*$B$6+O$18*($D3636-$B$6))*$B$20,           M3635+($B$5*M3635-O$16)*$B$20)</f>
        <v>556941.15952164121</v>
      </c>
      <c r="N3636">
        <f>IF($B3636&lt;=$B$9,        $D3636-$B$7*$B$6-$O$18*($D3636-$B$6),          $O$16)</f>
        <v>58086.045785293347</v>
      </c>
      <c r="O3636">
        <f>EXP(-$O$17*$B3636)*LN(N3636)</f>
        <v>3.0963845934083007</v>
      </c>
      <c r="Q3636" s="4">
        <f>IF($B3636&lt;$B$9,      Q3635+($B$5*Q3635+$B$7*$B$6+$S$18*($D3636-$B$6))*$B$20,           Q3635+($B$5*Q3635-$S$16)*$B$20)</f>
        <v>696304.72074861813</v>
      </c>
      <c r="R3636">
        <f>IF($B3636&lt;=$B$9,        $D3636-$B$7*$B$6-$S$18*($D3636-$B$6),          $S$16)</f>
        <v>55680.418059999989</v>
      </c>
      <c r="S3636">
        <f>EXP(-$S$17*$B3636)*($J3636^(1-S$20)-1)/(1-S$20)</f>
        <v>0.28226266183044607</v>
      </c>
    </row>
    <row r="3637" spans="1:19" x14ac:dyDescent="0.3">
      <c r="A3637">
        <f t="shared" si="225"/>
        <v>61.15</v>
      </c>
      <c r="B3637">
        <v>36.15</v>
      </c>
      <c r="C3637" s="1">
        <f t="shared" si="226"/>
        <v>1.3284950499999999</v>
      </c>
      <c r="D3637">
        <f t="shared" si="227"/>
        <v>66424.752499999988</v>
      </c>
      <c r="E3637" s="8">
        <f>IF($B3637&lt;$B$9,      E3636+($B$5*E3636+$B$7*$B$6+$B$8*($D3637-$B$6))*$B$20,           E3636+($B$5*E3636-$B$12)*$B$20)</f>
        <v>649035.56277629896</v>
      </c>
      <c r="G3637" s="4">
        <v>458554.15774298494</v>
      </c>
      <c r="I3637" s="4">
        <f>IF($B3637&lt;$B$9,      I3636+($B$5*I3636+$B$7*$B$6+$K$18*($D3637-$B$6))*$B$20,           I3636+($B$5*I3636-$K$16)*$B$20)</f>
        <v>557343.39678142034</v>
      </c>
      <c r="J3637">
        <f xml:space="preserve">          IF($B3637&lt;=$B$9,        $D3637-$B$7*$B$6-$K$18*($D3637-$B$6), $K$16)</f>
        <v>58078.605649524499</v>
      </c>
      <c r="K3637">
        <f t="shared" si="228"/>
        <v>135.43819427165667</v>
      </c>
      <c r="M3637" s="4">
        <f>IF($B3637&lt;$B$9,      M3636+($B$5*M3636+$B$7*$B$6+O$18*($D3637-$B$6))*$B$20,           M3636+($B$5*M3636-O$16)*$B$20)</f>
        <v>557219.5290343439</v>
      </c>
      <c r="N3637">
        <f>IF($B3637&lt;=$B$9,        $D3637-$B$7*$B$6-$O$18*($D3637-$B$6),          $O$16)</f>
        <v>58080.741812986897</v>
      </c>
      <c r="O3637">
        <f>EXP(-$O$17*$B3637)*LN(N3637)</f>
        <v>3.0952752817694358</v>
      </c>
      <c r="Q3637" s="4">
        <f>IF($B3637&lt;$B$9,      Q3636+($B$5*Q3636+$B$7*$B$6+$S$18*($D3637-$B$6))*$B$20,           Q3636+($B$5*Q3636-$S$16)*$B$20)</f>
        <v>696655.91403463017</v>
      </c>
      <c r="R3637">
        <f>IF($B3637&lt;=$B$9,        $D3637-$B$7*$B$6-$S$18*($D3637-$B$6),          $S$16)</f>
        <v>55676.089124999991</v>
      </c>
      <c r="S3637">
        <f>EXP(-$S$17*$B3637)*($J3637^(1-S$20)-1)/(1-S$20)</f>
        <v>0.28216388674180154</v>
      </c>
    </row>
    <row r="3638" spans="1:19" x14ac:dyDescent="0.3">
      <c r="A3638">
        <f t="shared" si="225"/>
        <v>61.16</v>
      </c>
      <c r="B3638">
        <v>36.159999999999997</v>
      </c>
      <c r="C3638" s="1">
        <f t="shared" si="226"/>
        <v>1.328361728</v>
      </c>
      <c r="D3638">
        <f t="shared" si="227"/>
        <v>66418.0864</v>
      </c>
      <c r="E3638" s="8">
        <f>IF($B3638&lt;$B$9,      E3637+($B$5*E3637+$B$7*$B$6+$B$8*($D3638-$B$6))*$B$20,           E3637+($B$5*E3637-$B$12)*$B$20)</f>
        <v>649361.97948247066</v>
      </c>
      <c r="G3638" s="4">
        <v>458781.06978459499</v>
      </c>
      <c r="I3638" s="4">
        <f>IF($B3638&lt;$B$9,      I3637+($B$5*I3637+$B$7*$B$6+$K$18*($D3638-$B$6))*$B$20,           I3637+($B$5*I3637-$K$16)*$B$20)</f>
        <v>557621.91485822899</v>
      </c>
      <c r="J3638">
        <f xml:space="preserve">          IF($B3638&lt;=$B$9,        $D3638-$B$7*$B$6-$K$18*($D3638-$B$6), $K$16)</f>
        <v>58073.297606488835</v>
      </c>
      <c r="K3638">
        <f t="shared" si="228"/>
        <v>135.38458631533229</v>
      </c>
      <c r="M3638" s="4">
        <f>IF($B3638&lt;$B$9,      M3637+($B$5*M3637+$B$7*$B$6+O$18*($D3638-$B$6))*$B$20,           M3637+($B$5*M3637-O$16)*$B$20)</f>
        <v>557497.98240447615</v>
      </c>
      <c r="N3638">
        <f>IF($B3638&lt;=$B$9,        $D3638-$B$7*$B$6-$O$18*($D3638-$B$6),          $O$16)</f>
        <v>58075.43290297444</v>
      </c>
      <c r="O3638">
        <f>EXP(-$O$17*$B3638)*LN(N3638)</f>
        <v>3.0941663410039109</v>
      </c>
      <c r="Q3638" s="4">
        <f>IF($B3638&lt;$B$9,      Q3637+($B$5*Q3637+$B$7*$B$6+$S$18*($D3638-$B$6))*$B$20,           Q3637+($B$5*Q3637-$S$16)*$B$20)</f>
        <v>697007.2069069423</v>
      </c>
      <c r="R3638">
        <f>IF($B3638&lt;=$B$9,        $D3638-$B$7*$B$6-$S$18*($D3638-$B$6),          $S$16)</f>
        <v>55671.756160000004</v>
      </c>
      <c r="S3638">
        <f>EXP(-$S$17*$B3638)*($J3638^(1-S$20)-1)/(1-S$20)</f>
        <v>0.28206514621804996</v>
      </c>
    </row>
    <row r="3639" spans="1:19" x14ac:dyDescent="0.3">
      <c r="A3639">
        <f t="shared" si="225"/>
        <v>61.169999999999995</v>
      </c>
      <c r="B3639">
        <v>36.169999999999995</v>
      </c>
      <c r="C3639" s="1">
        <f t="shared" si="226"/>
        <v>1.3282282820000004</v>
      </c>
      <c r="D3639">
        <f t="shared" si="227"/>
        <v>66411.414100000024</v>
      </c>
      <c r="E3639" s="8">
        <f>IF($B3639&lt;$B$9,      E3638+($B$5*E3638+$B$7*$B$6+$B$8*($D3639-$B$6))*$B$20,           E3638+($B$5*E3638-$B$12)*$B$20)</f>
        <v>649688.49041758955</v>
      </c>
      <c r="G3639" s="4">
        <v>459008.05457311962</v>
      </c>
      <c r="I3639" s="4">
        <f>IF($B3639&lt;$B$9,      I3638+($B$5*I3638+$B$7*$B$6+$K$18*($D3639-$B$6))*$B$20,           I3638+($B$5*I3638-$K$16)*$B$20)</f>
        <v>557900.51682316384</v>
      </c>
      <c r="J3639">
        <f xml:space="preserve">          IF($B3639&lt;=$B$9,        $D3639-$B$7*$B$6-$K$18*($D3639-$B$6), $K$16)</f>
        <v>58067.984626553523</v>
      </c>
      <c r="K3639">
        <f t="shared" si="228"/>
        <v>135.33099323194816</v>
      </c>
      <c r="M3639" s="4">
        <f>IF($B3639&lt;$B$9,      M3638+($B$5*M3638+$B$7*$B$6+O$18*($D3639-$B$6))*$B$20,           M3638+($B$5*M3638-O$16)*$B$20)</f>
        <v>557776.5196487651</v>
      </c>
      <c r="N3639">
        <f>IF($B3639&lt;=$B$9,        $D3639-$B$7*$B$6-$O$18*($D3639-$B$6),          $O$16)</f>
        <v>58070.119055255971</v>
      </c>
      <c r="O3639">
        <f>EXP(-$O$17*$B3639)*LN(N3639)</f>
        <v>3.0930577709902174</v>
      </c>
      <c r="Q3639" s="4">
        <f>IF($B3639&lt;$B$9,      Q3638+($B$5*Q3638+$B$7*$B$6+$S$18*($D3639-$B$6))*$B$20,           Q3638+($B$5*Q3638-$S$16)*$B$20)</f>
        <v>697358.59937870968</v>
      </c>
      <c r="R3639">
        <f>IF($B3639&lt;=$B$9,        $D3639-$B$7*$B$6-$S$18*($D3639-$B$6),          $S$16)</f>
        <v>55667.419165000014</v>
      </c>
      <c r="S3639">
        <f>EXP(-$S$17*$B3639)*($J3639^(1-S$20)-1)/(1-S$20)</f>
        <v>0.28196644024709605</v>
      </c>
    </row>
    <row r="3640" spans="1:19" x14ac:dyDescent="0.3">
      <c r="A3640">
        <f t="shared" si="225"/>
        <v>61.18</v>
      </c>
      <c r="B3640">
        <v>36.18</v>
      </c>
      <c r="C3640" s="1">
        <f t="shared" si="226"/>
        <v>1.3280947119999997</v>
      </c>
      <c r="D3640">
        <f t="shared" si="227"/>
        <v>66404.735599999985</v>
      </c>
      <c r="E3640" s="8">
        <f>IF($B3640&lt;$B$9,      E3639+($B$5*E3639+$B$7*$B$6+$B$8*($D3640-$B$6))*$B$20,           E3639+($B$5*E3639-$B$12)*$B$20)</f>
        <v>650015.09559603571</v>
      </c>
      <c r="G3640" s="4">
        <v>459235.1121278202</v>
      </c>
      <c r="I3640" s="4">
        <f>IF($B3640&lt;$B$9,      I3639+($B$5*I3639+$B$7*$B$6+$K$18*($D3640-$B$6))*$B$20,           I3639+($B$5*I3639-$K$16)*$B$20)</f>
        <v>558179.2026929548</v>
      </c>
      <c r="J3640">
        <f xml:space="preserve">          IF($B3640&lt;=$B$9,        $D3640-$B$7*$B$6-$K$18*($D3640-$B$6), $K$16)</f>
        <v>58062.666709718498</v>
      </c>
      <c r="K3640">
        <f t="shared" si="228"/>
        <v>135.27741501894897</v>
      </c>
      <c r="M3640" s="4">
        <f>IF($B3640&lt;$B$9,      M3639+($B$5*M3639+$B$7*$B$6+O$18*($D3640-$B$6))*$B$20,           M3639+($B$5*M3639-O$16)*$B$20)</f>
        <v>558055.14078394382</v>
      </c>
      <c r="N3640">
        <f>IF($B3640&lt;=$B$9,        $D3640-$B$7*$B$6-$O$18*($D3640-$B$6),          $O$16)</f>
        <v>58064.800269831445</v>
      </c>
      <c r="O3640">
        <f>EXP(-$O$17*$B3640)*LN(N3640)</f>
        <v>3.0919495716068721</v>
      </c>
      <c r="Q3640" s="4">
        <f>IF($B3640&lt;$B$9,      Q3639+($B$5*Q3639+$B$7*$B$6+$S$18*($D3640-$B$6))*$B$20,           Q3639+($B$5*Q3639-$S$16)*$B$20)</f>
        <v>697710.09146309225</v>
      </c>
      <c r="R3640">
        <f>IF($B3640&lt;=$B$9,        $D3640-$B$7*$B$6-$S$18*($D3640-$B$6),          $S$16)</f>
        <v>55663.078139999991</v>
      </c>
      <c r="S3640">
        <f>EXP(-$S$17*$B3640)*($J3640^(1-S$20)-1)/(1-S$20)</f>
        <v>0.28186776881684816</v>
      </c>
    </row>
    <row r="3641" spans="1:19" x14ac:dyDescent="0.3">
      <c r="A3641">
        <f t="shared" si="225"/>
        <v>61.19</v>
      </c>
      <c r="B3641">
        <v>36.19</v>
      </c>
      <c r="C3641" s="1">
        <f t="shared" si="226"/>
        <v>1.3279610180000003</v>
      </c>
      <c r="D3641">
        <f t="shared" si="227"/>
        <v>66398.050900000017</v>
      </c>
      <c r="E3641" s="8">
        <f>IF($B3641&lt;$B$9,      E3640+($B$5*E3640+$B$7*$B$6+$B$8*($D3641-$B$6))*$B$20,           E3640+($B$5*E3640-$B$12)*$B$20)</f>
        <v>650341.79503219435</v>
      </c>
      <c r="G3641" s="4">
        <v>459462.24246796494</v>
      </c>
      <c r="I3641" s="4">
        <f>IF($B3641&lt;$B$9,      I3640+($B$5*I3640+$B$7*$B$6+$K$18*($D3641-$B$6))*$B$20,           I3640+($B$5*I3640-$K$16)*$B$20)</f>
        <v>558457.97248433752</v>
      </c>
      <c r="J3641">
        <f xml:space="preserve">          IF($B3641&lt;=$B$9,        $D3641-$B$7*$B$6-$K$18*($D3641-$B$6), $K$16)</f>
        <v>58057.343855983869</v>
      </c>
      <c r="K3641">
        <f t="shared" si="228"/>
        <v>135.2238516737786</v>
      </c>
      <c r="M3641" s="4">
        <f>IF($B3641&lt;$B$9,      M3640+($B$5*M3640+$B$7*$B$6+O$18*($D3641-$B$6))*$B$20,           M3640+($B$5*M3640-O$16)*$B$20)</f>
        <v>558333.8458267512</v>
      </c>
      <c r="N3641">
        <f>IF($B3641&lt;=$B$9,        $D3641-$B$7*$B$6-$O$18*($D3641-$B$6),          $O$16)</f>
        <v>58059.476546700949</v>
      </c>
      <c r="O3641">
        <f>EXP(-$O$17*$B3641)*LN(N3641)</f>
        <v>3.0908417427324326</v>
      </c>
      <c r="Q3641" s="4">
        <f>IF($B3641&lt;$B$9,      Q3640+($B$5*Q3640+$B$7*$B$6+$S$18*($D3641-$B$6))*$B$20,           Q3640+($B$5*Q3640-$S$16)*$B$20)</f>
        <v>698061.68317325437</v>
      </c>
      <c r="R3641">
        <f>IF($B3641&lt;=$B$9,        $D3641-$B$7*$B$6-$S$18*($D3641-$B$6),          $S$16)</f>
        <v>55658.733085000014</v>
      </c>
      <c r="S3641">
        <f>EXP(-$S$17*$B3641)*($J3641^(1-S$20)-1)/(1-S$20)</f>
        <v>0.28176913191521957</v>
      </c>
    </row>
    <row r="3642" spans="1:19" x14ac:dyDescent="0.3">
      <c r="A3642">
        <f t="shared" si="225"/>
        <v>61.199999999999996</v>
      </c>
      <c r="B3642">
        <v>36.199999999999996</v>
      </c>
      <c r="C3642" s="1">
        <f t="shared" si="226"/>
        <v>1.3278272000000002</v>
      </c>
      <c r="D3642">
        <f t="shared" si="227"/>
        <v>66391.360000000015</v>
      </c>
      <c r="E3642" s="8">
        <f>IF($B3642&lt;$B$9,      E3641+($B$5*E3641+$B$7*$B$6+$B$8*($D3642-$B$6))*$B$20,           E3641+($B$5*E3641-$B$12)*$B$20)</f>
        <v>650668.58874045557</v>
      </c>
      <c r="G3642" s="4">
        <v>459689.44561282871</v>
      </c>
      <c r="I3642" s="4">
        <f>IF($B3642&lt;$B$9,      I3641+($B$5*I3641+$B$7*$B$6+$K$18*($D3642-$B$6))*$B$20,           I3641+($B$5*I3641-$K$16)*$B$20)</f>
        <v>558736.82621405355</v>
      </c>
      <c r="J3642">
        <f xml:space="preserve">          IF($B3642&lt;=$B$9,        $D3642-$B$7*$B$6-$K$18*($D3642-$B$6), $K$16)</f>
        <v>58052.016065349555</v>
      </c>
      <c r="K3642">
        <f t="shared" si="228"/>
        <v>135.17030319387936</v>
      </c>
      <c r="M3642" s="4">
        <f>IF($B3642&lt;$B$9,      M3641+($B$5*M3641+$B$7*$B$6+O$18*($D3642-$B$6))*$B$20,           M3641+($B$5*M3641-O$16)*$B$20)</f>
        <v>558612.63479393197</v>
      </c>
      <c r="N3642">
        <f>IF($B3642&lt;=$B$9,        $D3642-$B$7*$B$6-$O$18*($D3642-$B$6),          $O$16)</f>
        <v>58054.147885864411</v>
      </c>
      <c r="O3642">
        <f>EXP(-$O$17*$B3642)*LN(N3642)</f>
        <v>3.0897342842454827</v>
      </c>
      <c r="Q3642" s="4">
        <f>IF($B3642&lt;$B$9,      Q3641+($B$5*Q3641+$B$7*$B$6+$S$18*($D3642-$B$6))*$B$20,           Q3641+($B$5*Q3641-$S$16)*$B$20)</f>
        <v>698413.37452236505</v>
      </c>
      <c r="R3642">
        <f>IF($B3642&lt;=$B$9,        $D3642-$B$7*$B$6-$S$18*($D3642-$B$6),          $S$16)</f>
        <v>55654.384000000013</v>
      </c>
      <c r="S3642">
        <f>EXP(-$S$17*$B3642)*($J3642^(1-S$20)-1)/(1-S$20)</f>
        <v>0.28167052953012722</v>
      </c>
    </row>
    <row r="3643" spans="1:19" x14ac:dyDescent="0.3">
      <c r="A3643">
        <f t="shared" si="225"/>
        <v>61.21</v>
      </c>
      <c r="B3643">
        <v>36.21</v>
      </c>
      <c r="C3643" s="1">
        <f t="shared" si="226"/>
        <v>1.327693258</v>
      </c>
      <c r="D3643">
        <f t="shared" si="227"/>
        <v>66384.662899999996</v>
      </c>
      <c r="E3643" s="8">
        <f>IF($B3643&lt;$B$9,      E3642+($B$5*E3642+$B$7*$B$6+$B$8*($D3643-$B$6))*$B$20,           E3642+($B$5*E3642-$B$12)*$B$20)</f>
        <v>650995.4767352147</v>
      </c>
      <c r="G3643" s="4">
        <v>459916.72158169321</v>
      </c>
      <c r="I3643" s="4">
        <f>IF($B3643&lt;$B$9,      I3642+($B$5*I3642+$B$7*$B$6+$K$18*($D3643-$B$6))*$B$20,           I3642+($B$5*I3642-$K$16)*$B$20)</f>
        <v>559015.7638988503</v>
      </c>
      <c r="J3643">
        <f xml:space="preserve">          IF($B3643&lt;=$B$9,        $D3643-$B$7*$B$6-$K$18*($D3643-$B$6), $K$16)</f>
        <v>58046.683337815572</v>
      </c>
      <c r="K3643">
        <f t="shared" si="228"/>
        <v>135.11676957669249</v>
      </c>
      <c r="M3643" s="4">
        <f>IF($B3643&lt;$B$9,      M3642+($B$5*M3642+$B$7*$B$6+O$18*($D3643-$B$6))*$B$20,           M3642+($B$5*M3642-O$16)*$B$20)</f>
        <v>558891.50770223665</v>
      </c>
      <c r="N3643">
        <f>IF($B3643&lt;=$B$9,        $D3643-$B$7*$B$6-$O$18*($D3643-$B$6),          $O$16)</f>
        <v>58048.814287321846</v>
      </c>
      <c r="O3643">
        <f>EXP(-$O$17*$B3643)*LN(N3643)</f>
        <v>3.088627196024639</v>
      </c>
      <c r="Q3643" s="4">
        <f>IF($B3643&lt;$B$9,      Q3642+($B$5*Q3642+$B$7*$B$6+$S$18*($D3643-$B$6))*$B$20,           Q3642+($B$5*Q3642-$S$16)*$B$20)</f>
        <v>698765.16552359785</v>
      </c>
      <c r="R3643">
        <f>IF($B3643&lt;=$B$9,        $D3643-$B$7*$B$6-$S$18*($D3643-$B$6),          $S$16)</f>
        <v>55650.030885</v>
      </c>
      <c r="S3643">
        <f>EXP(-$S$17*$B3643)*($J3643^(1-S$20)-1)/(1-S$20)</f>
        <v>0.28157196164949239</v>
      </c>
    </row>
    <row r="3644" spans="1:19" x14ac:dyDescent="0.3">
      <c r="A3644">
        <f t="shared" si="225"/>
        <v>61.22</v>
      </c>
      <c r="B3644">
        <v>36.22</v>
      </c>
      <c r="C3644" s="1">
        <f t="shared" si="226"/>
        <v>1.3275591920000003</v>
      </c>
      <c r="D3644">
        <f t="shared" si="227"/>
        <v>66377.959600000017</v>
      </c>
      <c r="E3644" s="8">
        <f>IF($B3644&lt;$B$9,      E3643+($B$5*E3643+$B$7*$B$6+$B$8*($D3644-$B$6))*$B$20,           E3643+($B$5*E3643-$B$12)*$B$20)</f>
        <v>651322.45903087198</v>
      </c>
      <c r="G3644" s="4">
        <v>460144.07039384684</v>
      </c>
      <c r="I3644" s="4">
        <f>IF($B3644&lt;$B$9,      I3643+($B$5*I3643+$B$7*$B$6+$K$18*($D3644-$B$6))*$B$20,           I3643+($B$5*I3643-$K$16)*$B$20)</f>
        <v>559294.7855554811</v>
      </c>
      <c r="J3644">
        <f xml:space="preserve">          IF($B3644&lt;=$B$9,        $D3644-$B$7*$B$6-$K$18*($D3644-$B$6), $K$16)</f>
        <v>58041.345673381955</v>
      </c>
      <c r="K3644">
        <f t="shared" si="228"/>
        <v>135.06325081965844</v>
      </c>
      <c r="M3644" s="4">
        <f>IF($B3644&lt;$B$9,      M3643+($B$5*M3643+$B$7*$B$6+O$18*($D3644-$B$6))*$B$20,           M3643+($B$5*M3643-O$16)*$B$20)</f>
        <v>559170.46456842171</v>
      </c>
      <c r="N3644">
        <f>IF($B3644&lt;=$B$9,        $D3644-$B$7*$B$6-$O$18*($D3644-$B$6),          $O$16)</f>
        <v>58043.475751073296</v>
      </c>
      <c r="O3644">
        <f>EXP(-$O$17*$B3644)*LN(N3644)</f>
        <v>3.0875204779485568</v>
      </c>
      <c r="Q3644" s="4">
        <f>IF($B3644&lt;$B$9,      Q3643+($B$5*Q3643+$B$7*$B$6+$S$18*($D3644-$B$6))*$B$20,           Q3643+($B$5*Q3643-$S$16)*$B$20)</f>
        <v>699117.05619013112</v>
      </c>
      <c r="R3644">
        <f>IF($B3644&lt;=$B$9,        $D3644-$B$7*$B$6-$S$18*($D3644-$B$6),          $S$16)</f>
        <v>55645.673740000013</v>
      </c>
      <c r="S3644">
        <f>EXP(-$S$17*$B3644)*($J3644^(1-S$20)-1)/(1-S$20)</f>
        <v>0.28147342826124094</v>
      </c>
    </row>
    <row r="3645" spans="1:19" x14ac:dyDescent="0.3">
      <c r="A3645">
        <f t="shared" si="225"/>
        <v>61.23</v>
      </c>
      <c r="B3645">
        <v>36.229999999999997</v>
      </c>
      <c r="C3645" s="1">
        <f t="shared" si="226"/>
        <v>1.3274250019999996</v>
      </c>
      <c r="D3645">
        <f t="shared" si="227"/>
        <v>66371.250099999976</v>
      </c>
      <c r="E3645" s="8">
        <f>IF($B3645&lt;$B$9,      E3644+($B$5*E3644+$B$7*$B$6+$B$8*($D3645-$B$6))*$B$20,           E3644+($B$5*E3644-$B$12)*$B$20)</f>
        <v>651649.53564183274</v>
      </c>
      <c r="G3645" s="4">
        <v>460371.49206858466</v>
      </c>
      <c r="I3645" s="4">
        <f>IF($B3645&lt;$B$9,      I3644+($B$5*I3644+$B$7*$B$6+$K$18*($D3645-$B$6))*$B$20,           I3644+($B$5*I3644-$K$16)*$B$20)</f>
        <v>559573.89120070508</v>
      </c>
      <c r="J3645">
        <f xml:space="preserve">          IF($B3645&lt;=$B$9,        $D3645-$B$7*$B$6-$K$18*($D3645-$B$6), $K$16)</f>
        <v>58036.003072048632</v>
      </c>
      <c r="K3645">
        <f t="shared" si="228"/>
        <v>135.00974692021597</v>
      </c>
      <c r="M3645" s="4">
        <f>IF($B3645&lt;$B$9,      M3644+($B$5*M3644+$B$7*$B$6+O$18*($D3645-$B$6))*$B$20,           M3644+($B$5*M3644-O$16)*$B$20)</f>
        <v>559449.50540924945</v>
      </c>
      <c r="N3645">
        <f>IF($B3645&lt;=$B$9,        $D3645-$B$7*$B$6-$O$18*($D3645-$B$6),          $O$16)</f>
        <v>58038.132277118682</v>
      </c>
      <c r="O3645">
        <f>EXP(-$O$17*$B3645)*LN(N3645)</f>
        <v>3.0864141298959162</v>
      </c>
      <c r="Q3645" s="4">
        <f>IF($B3645&lt;$B$9,      Q3644+($B$5*Q3644+$B$7*$B$6+$S$18*($D3645-$B$6))*$B$20,           Q3644+($B$5*Q3644-$S$16)*$B$20)</f>
        <v>699469.0465351477</v>
      </c>
      <c r="R3645">
        <f>IF($B3645&lt;=$B$9,        $D3645-$B$7*$B$6-$S$18*($D3645-$B$6),          $S$16)</f>
        <v>55641.312564999986</v>
      </c>
      <c r="S3645">
        <f>EXP(-$S$17*$B3645)*($J3645^(1-S$20)-1)/(1-S$20)</f>
        <v>0.28137492935330244</v>
      </c>
    </row>
    <row r="3646" spans="1:19" x14ac:dyDescent="0.3">
      <c r="A3646">
        <f t="shared" si="225"/>
        <v>61.239999999999995</v>
      </c>
      <c r="B3646">
        <v>36.239999999999995</v>
      </c>
      <c r="C3646" s="1">
        <f t="shared" si="226"/>
        <v>1.3272906880000004</v>
      </c>
      <c r="D3646">
        <f t="shared" si="227"/>
        <v>66364.534400000019</v>
      </c>
      <c r="E3646" s="8">
        <f>IF($B3646&lt;$B$9,      E3645+($B$5*E3645+$B$7*$B$6+$B$8*($D3646-$B$6))*$B$20,           E3645+($B$5*E3645-$B$12)*$B$20)</f>
        <v>651976.70658250735</v>
      </c>
      <c r="G3646" s="4">
        <v>460598.98662520864</v>
      </c>
      <c r="I3646" s="4">
        <f>IF($B3646&lt;$B$9,      I3645+($B$5*I3645+$B$7*$B$6+$K$18*($D3646-$B$6))*$B$20,           I3645+($B$5*I3645-$K$16)*$B$20)</f>
        <v>559853.08085128712</v>
      </c>
      <c r="J3646">
        <f xml:space="preserve">          IF($B3646&lt;=$B$9,        $D3646-$B$7*$B$6-$K$18*($D3646-$B$6), $K$16)</f>
        <v>58030.655533815712</v>
      </c>
      <c r="K3646">
        <f t="shared" si="228"/>
        <v>134.95625787580315</v>
      </c>
      <c r="M3646" s="4">
        <f>IF($B3646&lt;$B$9,      M3645+($B$5*M3645+$B$7*$B$6+O$18*($D3646-$B$6))*$B$20,           M3645+($B$5*M3645-O$16)*$B$20)</f>
        <v>559728.63024148811</v>
      </c>
      <c r="N3646">
        <f>IF($B3646&lt;=$B$9,        $D3646-$B$7*$B$6-$O$18*($D3646-$B$6),          $O$16)</f>
        <v>58032.783865458114</v>
      </c>
      <c r="O3646">
        <f>EXP(-$O$17*$B3646)*LN(N3646)</f>
        <v>3.0853081517454362</v>
      </c>
      <c r="Q3646" s="4">
        <f>IF($B3646&lt;$B$9,      Q3645+($B$5*Q3645+$B$7*$B$6+$S$18*($D3646-$B$6))*$B$20,           Q3645+($B$5*Q3645-$S$16)*$B$20)</f>
        <v>699821.13657183503</v>
      </c>
      <c r="R3646">
        <f>IF($B3646&lt;=$B$9,        $D3646-$B$7*$B$6-$S$18*($D3646-$B$6),          $S$16)</f>
        <v>55636.947360000013</v>
      </c>
      <c r="S3646">
        <f>EXP(-$S$17*$B3646)*($J3646^(1-S$20)-1)/(1-S$20)</f>
        <v>0.28127646491361102</v>
      </c>
    </row>
    <row r="3647" spans="1:19" x14ac:dyDescent="0.3">
      <c r="A3647">
        <f t="shared" si="225"/>
        <v>61.25</v>
      </c>
      <c r="B3647">
        <v>36.25</v>
      </c>
      <c r="C3647" s="1">
        <f t="shared" si="226"/>
        <v>1.3271562499999998</v>
      </c>
      <c r="D3647">
        <f t="shared" si="227"/>
        <v>66357.812499999985</v>
      </c>
      <c r="E3647" s="8">
        <f>IF($B3647&lt;$B$9,      E3646+($B$5*E3646+$B$7*$B$6+$B$8*($D3647-$B$6))*$B$20,           E3646+($B$5*E3646-$B$12)*$B$20)</f>
        <v>652303.97186731128</v>
      </c>
      <c r="G3647" s="4">
        <v>460826.55408302747</v>
      </c>
      <c r="I3647" s="4">
        <f>IF($B3647&lt;$B$9,      I3646+($B$5*I3646+$B$7*$B$6+$K$18*($D3647-$B$6))*$B$20,           I3646+($B$5*I3646-$K$16)*$B$20)</f>
        <v>560132.35452399822</v>
      </c>
      <c r="J3647">
        <f xml:space="preserve">          IF($B3647&lt;=$B$9,        $D3647-$B$7*$B$6-$K$18*($D3647-$B$6), $K$16)</f>
        <v>58025.303058683072</v>
      </c>
      <c r="K3647">
        <f t="shared" si="228"/>
        <v>134.90278368385651</v>
      </c>
      <c r="M3647" s="4">
        <f>IF($B3647&lt;$B$9,      M3646+($B$5*M3646+$B$7*$B$6+O$18*($D3647-$B$6))*$B$20,           M3646+($B$5*M3646-O$16)*$B$20)</f>
        <v>560007.83908191172</v>
      </c>
      <c r="N3647">
        <f>IF($B3647&lt;=$B$9,        $D3647-$B$7*$B$6-$O$18*($D3647-$B$6),          $O$16)</f>
        <v>58027.430516091474</v>
      </c>
      <c r="O3647">
        <f>EXP(-$O$17*$B3647)*LN(N3647)</f>
        <v>3.0842025433758642</v>
      </c>
      <c r="Q3647" s="4">
        <f>IF($B3647&lt;$B$9,      Q3646+($B$5*Q3646+$B$7*$B$6+$S$18*($D3647-$B$6))*$B$20,           Q3646+($B$5*Q3646-$S$16)*$B$20)</f>
        <v>700173.32631338516</v>
      </c>
      <c r="R3647">
        <f>IF($B3647&lt;=$B$9,        $D3647-$B$7*$B$6-$S$18*($D3647-$B$6),          $S$16)</f>
        <v>55632.578124999993</v>
      </c>
      <c r="S3647">
        <f>EXP(-$S$17*$B3647)*($J3647^(1-S$20)-1)/(1-S$20)</f>
        <v>0.28117803493010496</v>
      </c>
    </row>
    <row r="3648" spans="1:19" x14ac:dyDescent="0.3">
      <c r="A3648">
        <f t="shared" si="225"/>
        <v>61.26</v>
      </c>
      <c r="B3648">
        <v>36.26</v>
      </c>
      <c r="C3648" s="1">
        <f t="shared" si="226"/>
        <v>1.3270216880000003</v>
      </c>
      <c r="D3648">
        <f t="shared" si="227"/>
        <v>66351.084400000022</v>
      </c>
      <c r="E3648" s="8">
        <f>IF($B3648&lt;$B$9,      E3647+($B$5*E3647+$B$7*$B$6+$B$8*($D3648-$B$6))*$B$20,           E3647+($B$5*E3647-$B$12)*$B$20)</f>
        <v>652631.3315106649</v>
      </c>
      <c r="G3648" s="4">
        <v>461054.19446135656</v>
      </c>
      <c r="I3648" s="4">
        <f>IF($B3648&lt;$B$9,      I3647+($B$5*I3647+$B$7*$B$6+$K$18*($D3648-$B$6))*$B$20,           I3647+($B$5*I3647-$K$16)*$B$20)</f>
        <v>560411.71223561512</v>
      </c>
      <c r="J3648">
        <f xml:space="preserve">          IF($B3648&lt;=$B$9,        $D3648-$B$7*$B$6-$K$18*($D3648-$B$6), $K$16)</f>
        <v>58019.945646650835</v>
      </c>
      <c r="K3648">
        <f t="shared" si="228"/>
        <v>134.84932434181187</v>
      </c>
      <c r="M3648" s="4">
        <f>IF($B3648&lt;$B$9,      M3647+($B$5*M3647+$B$7*$B$6+O$18*($D3648-$B$6))*$B$20,           M3647+($B$5*M3647-O$16)*$B$20)</f>
        <v>560287.13194730016</v>
      </c>
      <c r="N3648">
        <f>IF($B3648&lt;=$B$9,        $D3648-$B$7*$B$6-$O$18*($D3648-$B$6),          $O$16)</f>
        <v>58022.072229018864</v>
      </c>
      <c r="O3648">
        <f>EXP(-$O$17*$B3648)*LN(N3648)</f>
        <v>3.0830973046659826</v>
      </c>
      <c r="Q3648" s="4">
        <f>IF($B3648&lt;$B$9,      Q3647+($B$5*Q3647+$B$7*$B$6+$S$18*($D3648-$B$6))*$B$20,           Q3647+($B$5*Q3647-$S$16)*$B$20)</f>
        <v>700525.61577299482</v>
      </c>
      <c r="R3648">
        <f>IF($B3648&lt;=$B$9,        $D3648-$B$7*$B$6-$S$18*($D3648-$B$6),          $S$16)</f>
        <v>55628.204860000013</v>
      </c>
      <c r="S3648">
        <f>EXP(-$S$17*$B3648)*($J3648^(1-S$20)-1)/(1-S$20)</f>
        <v>0.28107963939072678</v>
      </c>
    </row>
    <row r="3649" spans="1:19" x14ac:dyDescent="0.3">
      <c r="A3649">
        <f t="shared" si="225"/>
        <v>61.269999999999996</v>
      </c>
      <c r="B3649">
        <v>36.269999999999996</v>
      </c>
      <c r="C3649" s="1">
        <f t="shared" si="226"/>
        <v>1.3268870020000001</v>
      </c>
      <c r="D3649">
        <f t="shared" si="227"/>
        <v>66344.350100000011</v>
      </c>
      <c r="E3649" s="8">
        <f>IF($B3649&lt;$B$9,      E3648+($B$5*E3648+$B$7*$B$6+$B$8*($D3649-$B$6))*$B$20,           E3648+($B$5*E3648-$B$12)*$B$20)</f>
        <v>652958.78552699368</v>
      </c>
      <c r="G3649" s="4">
        <v>461281.90777951805</v>
      </c>
      <c r="I3649" s="4">
        <f>IF($B3649&lt;$B$9,      I3648+($B$5*I3648+$B$7*$B$6+$K$18*($D3649-$B$6))*$B$20,           I3648+($B$5*I3648-$K$16)*$B$20)</f>
        <v>560691.15400292038</v>
      </c>
      <c r="J3649">
        <f xml:space="preserve">          IF($B3649&lt;=$B$9,        $D3649-$B$7*$B$6-$K$18*($D3649-$B$6), $K$16)</f>
        <v>58014.583297718891</v>
      </c>
      <c r="K3649">
        <f t="shared" si="228"/>
        <v>134.79587984710349</v>
      </c>
      <c r="M3649" s="4">
        <f>IF($B3649&lt;$B$9,      M3648+($B$5*M3648+$B$7*$B$6+O$18*($D3649-$B$6))*$B$20,           M3648+($B$5*M3648-O$16)*$B$20)</f>
        <v>560566.50885443937</v>
      </c>
      <c r="N3649">
        <f>IF($B3649&lt;=$B$9,        $D3649-$B$7*$B$6-$O$18*($D3649-$B$6),          $O$16)</f>
        <v>58016.709004240205</v>
      </c>
      <c r="O3649">
        <f>EXP(-$O$17*$B3649)*LN(N3649)</f>
        <v>3.0819924354946062</v>
      </c>
      <c r="Q3649" s="4">
        <f>IF($B3649&lt;$B$9,      Q3648+($B$5*Q3648+$B$7*$B$6+$S$18*($D3649-$B$6))*$B$20,           Q3648+($B$5*Q3648-$S$16)*$B$20)</f>
        <v>700878.00496386539</v>
      </c>
      <c r="R3649">
        <f>IF($B3649&lt;=$B$9,        $D3649-$B$7*$B$6-$S$18*($D3649-$B$6),          $S$16)</f>
        <v>55623.827565000007</v>
      </c>
      <c r="S3649">
        <f>EXP(-$S$17*$B3649)*($J3649^(1-S$20)-1)/(1-S$20)</f>
        <v>0.28098127828342312</v>
      </c>
    </row>
    <row r="3650" spans="1:19" x14ac:dyDescent="0.3">
      <c r="A3650">
        <f t="shared" si="225"/>
        <v>61.28</v>
      </c>
      <c r="B3650">
        <v>36.28</v>
      </c>
      <c r="C3650" s="1">
        <f t="shared" si="226"/>
        <v>1.3267521919999998</v>
      </c>
      <c r="D3650">
        <f t="shared" si="227"/>
        <v>66337.609599999996</v>
      </c>
      <c r="E3650" s="8">
        <f>IF($B3650&lt;$B$9,      E3649+($B$5*E3649+$B$7*$B$6+$B$8*($D3650-$B$6))*$B$20,           E3649+($B$5*E3649-$B$12)*$B$20)</f>
        <v>653286.33393072814</v>
      </c>
      <c r="G3650" s="4">
        <v>461509.6940568409</v>
      </c>
      <c r="I3650" s="4">
        <f>IF($B3650&lt;$B$9,      I3649+($B$5*I3649+$B$7*$B$6+$K$18*($D3650-$B$6))*$B$20,           I3649+($B$5*I3649-$K$16)*$B$20)</f>
        <v>560970.67984270258</v>
      </c>
      <c r="J3650">
        <f xml:space="preserve">          IF($B3650&lt;=$B$9,        $D3650-$B$7*$B$6-$K$18*($D3650-$B$6), $K$16)</f>
        <v>58009.216011887293</v>
      </c>
      <c r="K3650">
        <f t="shared" si="228"/>
        <v>134.74245019716466</v>
      </c>
      <c r="M3650" s="4">
        <f>IF($B3650&lt;$B$9,      M3649+($B$5*M3649+$B$7*$B$6+O$18*($D3650-$B$6))*$B$20,           M3649+($B$5*M3649-O$16)*$B$20)</f>
        <v>560845.96982012084</v>
      </c>
      <c r="N3650">
        <f>IF($B3650&lt;=$B$9,        $D3650-$B$7*$B$6-$O$18*($D3650-$B$6),          $O$16)</f>
        <v>58011.340841755533</v>
      </c>
      <c r="O3650">
        <f>EXP(-$O$17*$B3650)*LN(N3650)</f>
        <v>3.080887935740579</v>
      </c>
      <c r="Q3650" s="4">
        <f>IF($B3650&lt;$B$9,      Q3649+($B$5*Q3649+$B$7*$B$6+$S$18*($D3650-$B$6))*$B$20,           Q3649+($B$5*Q3649-$S$16)*$B$20)</f>
        <v>701230.49389920279</v>
      </c>
      <c r="R3650">
        <f>IF($B3650&lt;=$B$9,        $D3650-$B$7*$B$6-$S$18*($D3650-$B$6),          $S$16)</f>
        <v>55619.446239999997</v>
      </c>
      <c r="S3650">
        <f>EXP(-$S$17*$B3650)*($J3650^(1-S$20)-1)/(1-S$20)</f>
        <v>0.28088295159614485</v>
      </c>
    </row>
    <row r="3651" spans="1:19" x14ac:dyDescent="0.3">
      <c r="A3651">
        <f t="shared" si="225"/>
        <v>61.29</v>
      </c>
      <c r="B3651">
        <v>36.29</v>
      </c>
      <c r="C3651" s="1">
        <f t="shared" si="226"/>
        <v>1.3266172580000002</v>
      </c>
      <c r="D3651">
        <f t="shared" si="227"/>
        <v>66330.862900000007</v>
      </c>
      <c r="E3651" s="8">
        <f>IF($B3651&lt;$B$9,      E3650+($B$5*E3650+$B$7*$B$6+$B$8*($D3651-$B$6))*$B$20,           E3650+($B$5*E3650-$B$12)*$B$20)</f>
        <v>653613.97673630388</v>
      </c>
      <c r="G3651" s="4">
        <v>461737.55331266078</v>
      </c>
      <c r="I3651" s="4">
        <f>IF($B3651&lt;$B$9,      I3650+($B$5*I3650+$B$7*$B$6+$K$18*($D3651-$B$6))*$B$20,           I3650+($B$5*I3650-$K$16)*$B$20)</f>
        <v>561250.28977175592</v>
      </c>
      <c r="J3651">
        <f xml:space="preserve">          IF($B3651&lt;=$B$9,        $D3651-$B$7*$B$6-$K$18*($D3651-$B$6), $K$16)</f>
        <v>58003.843789156053</v>
      </c>
      <c r="K3651">
        <f t="shared" si="228"/>
        <v>134.68903538942772</v>
      </c>
      <c r="M3651" s="4">
        <f>IF($B3651&lt;$B$9,      M3650+($B$5*M3650+$B$7*$B$6+O$18*($D3651-$B$6))*$B$20,           M3650+($B$5*M3650-O$16)*$B$20)</f>
        <v>561125.51486114226</v>
      </c>
      <c r="N3651">
        <f>IF($B3651&lt;=$B$9,        $D3651-$B$7*$B$6-$O$18*($D3651-$B$6),          $O$16)</f>
        <v>58005.967741564855</v>
      </c>
      <c r="O3651">
        <f>EXP(-$O$17*$B3651)*LN(N3651)</f>
        <v>3.0797838052827853</v>
      </c>
      <c r="Q3651" s="4">
        <f>IF($B3651&lt;$B$9,      Q3650+($B$5*Q3650+$B$7*$B$6+$S$18*($D3651-$B$6))*$B$20,           Q3650+($B$5*Q3650-$S$16)*$B$20)</f>
        <v>701583.08259221748</v>
      </c>
      <c r="R3651">
        <f>IF($B3651&lt;=$B$9,        $D3651-$B$7*$B$6-$S$18*($D3651-$B$6),          $S$16)</f>
        <v>55615.060885000006</v>
      </c>
      <c r="S3651">
        <f>EXP(-$S$17*$B3651)*($J3651^(1-S$20)-1)/(1-S$20)</f>
        <v>0.28078465931684726</v>
      </c>
    </row>
    <row r="3652" spans="1:19" x14ac:dyDescent="0.3">
      <c r="A3652">
        <f t="shared" si="225"/>
        <v>61.3</v>
      </c>
      <c r="B3652">
        <v>36.299999999999997</v>
      </c>
      <c r="C3652" s="1">
        <f t="shared" si="226"/>
        <v>1.3264821999999996</v>
      </c>
      <c r="D3652">
        <f t="shared" si="227"/>
        <v>66324.109999999986</v>
      </c>
      <c r="E3652" s="8">
        <f>IF($B3652&lt;$B$9,      E3651+($B$5*E3651+$B$7*$B$6+$B$8*($D3652-$B$6))*$B$20,           E3651+($B$5*E3651-$B$12)*$B$20)</f>
        <v>653941.71395816153</v>
      </c>
      <c r="G3652" s="4">
        <v>461965.48556632019</v>
      </c>
      <c r="I3652" s="4">
        <f>IF($B3652&lt;$B$9,      I3651+($B$5*I3651+$B$7*$B$6+$K$18*($D3652-$B$6))*$B$20,           I3651+($B$5*I3651-$K$16)*$B$20)</f>
        <v>561529.98380688077</v>
      </c>
      <c r="J3652">
        <f xml:space="preserve">          IF($B3652&lt;=$B$9,        $D3652-$B$7*$B$6-$K$18*($D3652-$B$6), $K$16)</f>
        <v>57998.466629525123</v>
      </c>
      <c r="K3652">
        <f t="shared" si="228"/>
        <v>134.63563542132351</v>
      </c>
      <c r="M3652" s="4">
        <f>IF($B3652&lt;$B$9,      M3651+($B$5*M3651+$B$7*$B$6+O$18*($D3652-$B$6))*$B$20,           M3651+($B$5*M3651-O$16)*$B$20)</f>
        <v>561405.14399430703</v>
      </c>
      <c r="N3652">
        <f>IF($B3652&lt;=$B$9,        $D3652-$B$7*$B$6-$O$18*($D3652-$B$6),          $O$16)</f>
        <v>58000.589703668142</v>
      </c>
      <c r="O3652">
        <f>EXP(-$O$17*$B3652)*LN(N3652)</f>
        <v>3.0786800440001345</v>
      </c>
      <c r="Q3652" s="4">
        <f>IF($B3652&lt;$B$9,      Q3651+($B$5*Q3651+$B$7*$B$6+$S$18*($D3652-$B$6))*$B$20,           Q3651+($B$5*Q3651-$S$16)*$B$20)</f>
        <v>701935.77105612471</v>
      </c>
      <c r="R3652">
        <f>IF($B3652&lt;=$B$9,        $D3652-$B$7*$B$6-$S$18*($D3652-$B$6),          $S$16)</f>
        <v>55610.671499999989</v>
      </c>
      <c r="S3652">
        <f>EXP(-$S$17*$B3652)*($J3652^(1-S$20)-1)/(1-S$20)</f>
        <v>0.28068640143348966</v>
      </c>
    </row>
    <row r="3653" spans="1:19" x14ac:dyDescent="0.3">
      <c r="A3653">
        <f t="shared" si="225"/>
        <v>61.309999999999995</v>
      </c>
      <c r="B3653">
        <v>36.309999999999995</v>
      </c>
      <c r="C3653" s="1">
        <f t="shared" si="226"/>
        <v>1.3263470180000003</v>
      </c>
      <c r="D3653">
        <f t="shared" si="227"/>
        <v>66317.350900000019</v>
      </c>
      <c r="E3653" s="8">
        <f>IF($B3653&lt;$B$9,      E3652+($B$5*E3652+$B$7*$B$6+$B$8*($D3653-$B$6))*$B$20,           E3652+($B$5*E3652-$B$12)*$B$20)</f>
        <v>654269.54561074683</v>
      </c>
      <c r="G3653" s="4">
        <v>462193.49083716841</v>
      </c>
      <c r="I3653" s="4">
        <f>IF($B3653&lt;$B$9,      I3652+($B$5*I3652+$B$7*$B$6+$K$18*($D3653-$B$6))*$B$20,           I3652+($B$5*I3652-$K$16)*$B$20)</f>
        <v>561809.76196488319</v>
      </c>
      <c r="J3653">
        <f xml:space="preserve">          IF($B3653&lt;=$B$9,        $D3653-$B$7*$B$6-$K$18*($D3653-$B$6), $K$16)</f>
        <v>57993.084532994581</v>
      </c>
      <c r="K3653">
        <f t="shared" si="228"/>
        <v>134.58225029028199</v>
      </c>
      <c r="M3653" s="4">
        <f>IF($B3653&lt;$B$9,      M3652+($B$5*M3652+$B$7*$B$6+O$18*($D3653-$B$6))*$B$20,           M3652+($B$5*M3652-O$16)*$B$20)</f>
        <v>561684.85723642434</v>
      </c>
      <c r="N3653">
        <f>IF($B3653&lt;=$B$9,        $D3653-$B$7*$B$6-$O$18*($D3653-$B$6),          $O$16)</f>
        <v>57995.206728065445</v>
      </c>
      <c r="O3653">
        <f>EXP(-$O$17*$B3653)*LN(N3653)</f>
        <v>3.0775766517715697</v>
      </c>
      <c r="Q3653" s="4">
        <f>IF($B3653&lt;$B$9,      Q3652+($B$5*Q3652+$B$7*$B$6+$S$18*($D3653-$B$6))*$B$20,           Q3652+($B$5*Q3652-$S$16)*$B$20)</f>
        <v>702288.55930414435</v>
      </c>
      <c r="R3653">
        <f>IF($B3653&lt;=$B$9,        $D3653-$B$7*$B$6-$S$18*($D3653-$B$6),          $S$16)</f>
        <v>55606.278085000013</v>
      </c>
      <c r="S3653">
        <f>EXP(-$S$17*$B3653)*($J3653^(1-S$20)-1)/(1-S$20)</f>
        <v>0.28058817793403557</v>
      </c>
    </row>
    <row r="3654" spans="1:19" x14ac:dyDescent="0.3">
      <c r="A3654">
        <f t="shared" si="225"/>
        <v>61.32</v>
      </c>
      <c r="B3654">
        <v>36.32</v>
      </c>
      <c r="C3654" s="1">
        <f t="shared" si="226"/>
        <v>1.3262117119999997</v>
      </c>
      <c r="D3654">
        <f t="shared" si="227"/>
        <v>66310.585599999977</v>
      </c>
      <c r="E3654" s="8">
        <f>IF($B3654&lt;$B$9,      E3653+($B$5*E3653+$B$7*$B$6+$B$8*($D3654-$B$6))*$B$20,           E3653+($B$5*E3653-$B$12)*$B$20)</f>
        <v>654597.47170851065</v>
      </c>
      <c r="G3654" s="4">
        <v>462421.56914456142</v>
      </c>
      <c r="I3654" s="4">
        <f>IF($B3654&lt;$B$9,      I3653+($B$5*I3653+$B$7*$B$6+$K$18*($D3654-$B$6))*$B$20,           I3653+($B$5*I3653-$K$16)*$B$20)</f>
        <v>562089.62426257529</v>
      </c>
      <c r="J3654">
        <f xml:space="preserve">          IF($B3654&lt;=$B$9,        $D3654-$B$7*$B$6-$K$18*($D3654-$B$6), $K$16)</f>
        <v>57987.697499564325</v>
      </c>
      <c r="K3654">
        <f t="shared" si="228"/>
        <v>134.52887999373183</v>
      </c>
      <c r="M3654" s="4">
        <f>IF($B3654&lt;$B$9,      M3653+($B$5*M3653+$B$7*$B$6+O$18*($D3654-$B$6))*$B$20,           M3653+($B$5*M3653-O$16)*$B$20)</f>
        <v>561964.65460430947</v>
      </c>
      <c r="N3654">
        <f>IF($B3654&lt;=$B$9,        $D3654-$B$7*$B$6-$O$18*($D3654-$B$6),          $O$16)</f>
        <v>57989.818814756683</v>
      </c>
      <c r="O3654">
        <f>EXP(-$O$17*$B3654)*LN(N3654)</f>
        <v>3.0764736284760703</v>
      </c>
      <c r="Q3654" s="4">
        <f>IF($B3654&lt;$B$9,      Q3653+($B$5*Q3653+$B$7*$B$6+$S$18*($D3654-$B$6))*$B$20,           Q3653+($B$5*Q3653-$S$16)*$B$20)</f>
        <v>702641.44734950084</v>
      </c>
      <c r="R3654">
        <f>IF($B3654&lt;=$B$9,        $D3654-$B$7*$B$6-$S$18*($D3654-$B$6),          $S$16)</f>
        <v>55601.880639999988</v>
      </c>
      <c r="S3654">
        <f>EXP(-$S$17*$B3654)*($J3654^(1-S$20)-1)/(1-S$20)</f>
        <v>0.28048998880645271</v>
      </c>
    </row>
    <row r="3655" spans="1:19" x14ac:dyDescent="0.3">
      <c r="A3655">
        <f t="shared" si="225"/>
        <v>61.33</v>
      </c>
      <c r="B3655">
        <v>36.33</v>
      </c>
      <c r="C3655" s="1">
        <f t="shared" si="226"/>
        <v>1.3260762820000003</v>
      </c>
      <c r="D3655">
        <f t="shared" si="227"/>
        <v>66303.814100000018</v>
      </c>
      <c r="E3655" s="8">
        <f>IF($B3655&lt;$B$9,      E3654+($B$5*E3654+$B$7*$B$6+$B$8*($D3655-$B$6))*$B$20,           E3654+($B$5*E3654-$B$12)*$B$20)</f>
        <v>654925.49226590863</v>
      </c>
      <c r="G3655" s="4">
        <v>462649.72050786205</v>
      </c>
      <c r="I3655" s="4">
        <f>IF($B3655&lt;$B$9,      I3654+($B$5*I3654+$B$7*$B$6+$K$18*($D3655-$B$6))*$B$20,           I3654+($B$5*I3654-$K$16)*$B$20)</f>
        <v>562369.57071677491</v>
      </c>
      <c r="J3655">
        <f xml:space="preserve">          IF($B3655&lt;=$B$9,        $D3655-$B$7*$B$6-$K$18*($D3655-$B$6), $K$16)</f>
        <v>57982.305529234465</v>
      </c>
      <c r="K3655">
        <f t="shared" si="228"/>
        <v>134.47552452910077</v>
      </c>
      <c r="M3655" s="4">
        <f>IF($B3655&lt;$B$9,      M3654+($B$5*M3654+$B$7*$B$6+O$18*($D3655-$B$6))*$B$20,           M3654+($B$5*M3654-O$16)*$B$20)</f>
        <v>562244.53611478361</v>
      </c>
      <c r="N3655">
        <f>IF($B3655&lt;=$B$9,        $D3655-$B$7*$B$6-$O$18*($D3655-$B$6),          $O$16)</f>
        <v>57984.425963741967</v>
      </c>
      <c r="O3655">
        <f>EXP(-$O$17*$B3655)*LN(N3655)</f>
        <v>3.075370973992646</v>
      </c>
      <c r="Q3655" s="4">
        <f>IF($B3655&lt;$B$9,      Q3654+($B$5*Q3654+$B$7*$B$6+$S$18*($D3655-$B$6))*$B$20,           Q3654+($B$5*Q3654-$S$16)*$B$20)</f>
        <v>702994.43520542316</v>
      </c>
      <c r="R3655">
        <f>IF($B3655&lt;=$B$9,        $D3655-$B$7*$B$6-$S$18*($D3655-$B$6),          $S$16)</f>
        <v>55597.479165000012</v>
      </c>
      <c r="S3655">
        <f>EXP(-$S$17*$B3655)*($J3655^(1-S$20)-1)/(1-S$20)</f>
        <v>0.28039183403871326</v>
      </c>
    </row>
    <row r="3656" spans="1:19" x14ac:dyDescent="0.3">
      <c r="A3656">
        <f t="shared" si="225"/>
        <v>61.339999999999996</v>
      </c>
      <c r="B3656">
        <v>36.339999999999996</v>
      </c>
      <c r="C3656" s="1">
        <f t="shared" si="226"/>
        <v>1.325940728</v>
      </c>
      <c r="D3656">
        <f t="shared" si="227"/>
        <v>66297.036399999997</v>
      </c>
      <c r="E3656" s="8">
        <f>IF($B3656&lt;$B$9,      E3655+($B$5*E3655+$B$7*$B$6+$B$8*($D3656-$B$6))*$B$20,           E3655+($B$5*E3655-$B$12)*$B$20)</f>
        <v>655253.60729740164</v>
      </c>
      <c r="G3656" s="4">
        <v>462877.94494643982</v>
      </c>
      <c r="I3656" s="4">
        <f>IF($B3656&lt;$B$9,      I3655+($B$5*I3655+$B$7*$B$6+$K$18*($D3656-$B$6))*$B$20,           I3655+($B$5*I3655-$K$16)*$B$20)</f>
        <v>562649.60134430567</v>
      </c>
      <c r="J3656">
        <f xml:space="preserve">          IF($B3656&lt;=$B$9,        $D3656-$B$7*$B$6-$K$18*($D3656-$B$6), $K$16)</f>
        <v>57976.908622004899</v>
      </c>
      <c r="K3656">
        <f t="shared" si="228"/>
        <v>134.42218389381514</v>
      </c>
      <c r="M3656" s="4">
        <f>IF($B3656&lt;$B$9,      M3655+($B$5*M3655+$B$7*$B$6+O$18*($D3656-$B$6))*$B$20,           M3655+($B$5*M3655-O$16)*$B$20)</f>
        <v>562524.50178467354</v>
      </c>
      <c r="N3656">
        <f>IF($B3656&lt;=$B$9,        $D3656-$B$7*$B$6-$O$18*($D3656-$B$6),          $O$16)</f>
        <v>57979.02817502118</v>
      </c>
      <c r="O3656">
        <f>EXP(-$O$17*$B3656)*LN(N3656)</f>
        <v>3.0742686882003381</v>
      </c>
      <c r="Q3656" s="4">
        <f>IF($B3656&lt;$B$9,      Q3655+($B$5*Q3655+$B$7*$B$6+$S$18*($D3656-$B$6))*$B$20,           Q3655+($B$5*Q3655-$S$16)*$B$20)</f>
        <v>703347.52288514504</v>
      </c>
      <c r="R3656">
        <f>IF($B3656&lt;=$B$9,        $D3656-$B$7*$B$6-$S$18*($D3656-$B$6),          $S$16)</f>
        <v>55593.073659999995</v>
      </c>
      <c r="S3656">
        <f>EXP(-$S$17*$B3656)*($J3656^(1-S$20)-1)/(1-S$20)</f>
        <v>0.28029371361879324</v>
      </c>
    </row>
    <row r="3657" spans="1:19" x14ac:dyDescent="0.3">
      <c r="A3657">
        <f t="shared" si="225"/>
        <v>61.35</v>
      </c>
      <c r="B3657">
        <v>36.35</v>
      </c>
      <c r="C3657" s="1">
        <f t="shared" si="226"/>
        <v>1.32580505</v>
      </c>
      <c r="D3657">
        <f t="shared" si="227"/>
        <v>66290.252500000002</v>
      </c>
      <c r="E3657" s="8">
        <f>IF($B3657&lt;$B$9,      E3656+($B$5*E3656+$B$7*$B$6+$B$8*($D3657-$B$6))*$B$20,           E3656+($B$5*E3656-$B$12)*$B$20)</f>
        <v>655581.81681745569</v>
      </c>
      <c r="G3657" s="4">
        <v>463106.24247967108</v>
      </c>
      <c r="I3657" s="4">
        <f>IF($B3657&lt;$B$9,      I3656+($B$5*I3656+$B$7*$B$6+$K$18*($D3657-$B$6))*$B$20,           I3656+($B$5*I3656-$K$16)*$B$20)</f>
        <v>562929.71616199741</v>
      </c>
      <c r="J3657">
        <f xml:space="preserve">          IF($B3657&lt;=$B$9,        $D3657-$B$7*$B$6-$K$18*($D3657-$B$6), $K$16)</f>
        <v>57971.5067778757</v>
      </c>
      <c r="K3657">
        <f t="shared" si="228"/>
        <v>134.36885808530033</v>
      </c>
      <c r="M3657" s="4">
        <f>IF($B3657&lt;$B$9,      M3656+($B$5*M3656+$B$7*$B$6+O$18*($D3657-$B$6))*$B$20,           M3656+($B$5*M3656-O$16)*$B$20)</f>
        <v>562804.55163081223</v>
      </c>
      <c r="N3657">
        <f>IF($B3657&lt;=$B$9,        $D3657-$B$7*$B$6-$O$18*($D3657-$B$6),          $O$16)</f>
        <v>57973.625448594401</v>
      </c>
      <c r="O3657">
        <f>EXP(-$O$17*$B3657)*LN(N3657)</f>
        <v>3.0731667709782209</v>
      </c>
      <c r="Q3657" s="4">
        <f>IF($B3657&lt;$B$9,      Q3656+($B$5*Q3656+$B$7*$B$6+$S$18*($D3657-$B$6))*$B$20,           Q3656+($B$5*Q3656-$S$16)*$B$20)</f>
        <v>703700.71040190489</v>
      </c>
      <c r="R3657">
        <f>IF($B3657&lt;=$B$9,        $D3657-$B$7*$B$6-$S$18*($D3657-$B$6),          $S$16)</f>
        <v>55588.664125000003</v>
      </c>
      <c r="S3657">
        <f>EXP(-$S$17*$B3657)*($J3657^(1-S$20)-1)/(1-S$20)</f>
        <v>0.28019562753467303</v>
      </c>
    </row>
    <row r="3658" spans="1:19" x14ac:dyDescent="0.3">
      <c r="A3658">
        <f t="shared" si="225"/>
        <v>61.36</v>
      </c>
      <c r="B3658">
        <v>36.36</v>
      </c>
      <c r="C3658" s="1">
        <f t="shared" si="226"/>
        <v>1.3256692480000001</v>
      </c>
      <c r="D3658">
        <f t="shared" si="227"/>
        <v>66283.462400000004</v>
      </c>
      <c r="E3658" s="8">
        <f>IF($B3658&lt;$B$9,      E3657+($B$5*E3657+$B$7*$B$6+$B$8*($D3658-$B$6))*$B$20,           E3657+($B$5*E3657-$B$12)*$B$20)</f>
        <v>655910.12084054179</v>
      </c>
      <c r="G3658" s="4">
        <v>463334.61312693899</v>
      </c>
      <c r="I3658" s="4">
        <f>IF($B3658&lt;$B$9,      I3657+($B$5*I3657+$B$7*$B$6+$K$18*($D3658-$B$6))*$B$20,           I3657+($B$5*I3657-$K$16)*$B$20)</f>
        <v>563209.91518668563</v>
      </c>
      <c r="J3658">
        <f xml:space="preserve">          IF($B3658&lt;=$B$9,        $D3658-$B$7*$B$6-$K$18*($D3658-$B$6), $K$16)</f>
        <v>57966.099996846831</v>
      </c>
      <c r="K3658">
        <f t="shared" si="228"/>
        <v>134.31554710098061</v>
      </c>
      <c r="M3658" s="4">
        <f>IF($B3658&lt;$B$9,      M3657+($B$5*M3657+$B$7*$B$6+O$18*($D3658-$B$6))*$B$20,           M3657+($B$5*M3657-O$16)*$B$20)</f>
        <v>563084.68567003845</v>
      </c>
      <c r="N3658">
        <f>IF($B3658&lt;=$B$9,        $D3658-$B$7*$B$6-$O$18*($D3658-$B$6),          $O$16)</f>
        <v>57968.217784461602</v>
      </c>
      <c r="O3658">
        <f>EXP(-$O$17*$B3658)*LN(N3658)</f>
        <v>3.0720652222054046</v>
      </c>
      <c r="Q3658" s="4">
        <f>IF($B3658&lt;$B$9,      Q3657+($B$5*Q3657+$B$7*$B$6+$S$18*($D3658-$B$6))*$B$20,           Q3657+($B$5*Q3657-$S$16)*$B$20)</f>
        <v>704053.99776894553</v>
      </c>
      <c r="R3658">
        <f>IF($B3658&lt;=$B$9,        $D3658-$B$7*$B$6-$S$18*($D3658-$B$6),          $S$16)</f>
        <v>55584.25056</v>
      </c>
      <c r="S3658">
        <f>EXP(-$S$17*$B3658)*($J3658^(1-S$20)-1)/(1-S$20)</f>
        <v>0.28009757577433742</v>
      </c>
    </row>
    <row r="3659" spans="1:19" x14ac:dyDescent="0.3">
      <c r="A3659">
        <f t="shared" si="225"/>
        <v>61.37</v>
      </c>
      <c r="B3659">
        <v>36.369999999999997</v>
      </c>
      <c r="C3659" s="1">
        <f t="shared" si="226"/>
        <v>1.3255333219999996</v>
      </c>
      <c r="D3659">
        <f t="shared" si="227"/>
        <v>66276.666099999988</v>
      </c>
      <c r="E3659" s="8">
        <f>IF($B3659&lt;$B$9,      E3658+($B$5*E3658+$B$7*$B$6+$B$8*($D3659-$B$6))*$B$20,           E3658+($B$5*E3658-$B$12)*$B$20)</f>
        <v>656238.51938113593</v>
      </c>
      <c r="G3659" s="4">
        <v>463563.05690763344</v>
      </c>
      <c r="I3659" s="4">
        <f>IF($B3659&lt;$B$9,      I3658+($B$5*I3658+$B$7*$B$6+$K$18*($D3659-$B$6))*$B$20,           I3658+($B$5*I3658-$K$16)*$B$20)</f>
        <v>563490.19843521179</v>
      </c>
      <c r="J3659">
        <f xml:space="preserve">          IF($B3659&lt;=$B$9,        $D3659-$B$7*$B$6-$K$18*($D3659-$B$6), $K$16)</f>
        <v>57960.688278918293</v>
      </c>
      <c r="K3659">
        <f t="shared" si="228"/>
        <v>134.26225093827898</v>
      </c>
      <c r="M3659" s="4">
        <f>IF($B3659&lt;$B$9,      M3658+($B$5*M3658+$B$7*$B$6+O$18*($D3659-$B$6))*$B$20,           M3658+($B$5*M3658-O$16)*$B$20)</f>
        <v>563364.90391919669</v>
      </c>
      <c r="N3659">
        <f>IF($B3659&lt;=$B$9,        $D3659-$B$7*$B$6-$O$18*($D3659-$B$6),          $O$16)</f>
        <v>57962.805182622775</v>
      </c>
      <c r="O3659">
        <f>EXP(-$O$17*$B3659)*LN(N3659)</f>
        <v>3.0709640417610267</v>
      </c>
      <c r="Q3659" s="4">
        <f>IF($B3659&lt;$B$9,      Q3658+($B$5*Q3658+$B$7*$B$6+$S$18*($D3659-$B$6))*$B$20,           Q3658+($B$5*Q3658-$S$16)*$B$20)</f>
        <v>704407.38499951467</v>
      </c>
      <c r="R3659">
        <f>IF($B3659&lt;=$B$9,        $D3659-$B$7*$B$6-$S$18*($D3659-$B$6),          $S$16)</f>
        <v>55579.832964999994</v>
      </c>
      <c r="S3659">
        <f>EXP(-$S$17*$B3659)*($J3659^(1-S$20)-1)/(1-S$20)</f>
        <v>0.27999955832577511</v>
      </c>
    </row>
    <row r="3660" spans="1:19" x14ac:dyDescent="0.3">
      <c r="A3660">
        <f t="shared" si="225"/>
        <v>61.379999999999995</v>
      </c>
      <c r="B3660">
        <v>36.379999999999995</v>
      </c>
      <c r="C3660" s="1">
        <f t="shared" si="226"/>
        <v>1.3253972720000005</v>
      </c>
      <c r="D3660">
        <f t="shared" si="227"/>
        <v>66269.863600000026</v>
      </c>
      <c r="E3660" s="8">
        <f>IF($B3660&lt;$B$9,      E3659+($B$5*E3659+$B$7*$B$6+$B$8*($D3660-$B$6))*$B$20,           E3659+($B$5*E3659-$B$12)*$B$20)</f>
        <v>656567.01245371928</v>
      </c>
      <c r="G3660" s="4">
        <v>463791.57384115108</v>
      </c>
      <c r="I3660" s="4">
        <f>IF($B3660&lt;$B$9,      I3659+($B$5*I3659+$B$7*$B$6+$K$18*($D3660-$B$6))*$B$20,           I3659+($B$5*I3659-$K$16)*$B$20)</f>
        <v>563770.56592442316</v>
      </c>
      <c r="J3660">
        <f xml:space="preserve">          IF($B3660&lt;=$B$9,        $D3660-$B$7*$B$6-$K$18*($D3660-$B$6), $K$16)</f>
        <v>57955.271624090135</v>
      </c>
      <c r="K3660">
        <f t="shared" si="228"/>
        <v>134.20896959461751</v>
      </c>
      <c r="M3660" s="4">
        <f>IF($B3660&lt;$B$9,      M3659+($B$5*M3659+$B$7*$B$6+O$18*($D3660-$B$6))*$B$20,           M3659+($B$5*M3659-O$16)*$B$20)</f>
        <v>563645.20639513759</v>
      </c>
      <c r="N3660">
        <f>IF($B3660&lt;=$B$9,        $D3660-$B$7*$B$6-$O$18*($D3660-$B$6),          $O$16)</f>
        <v>57957.387643077971</v>
      </c>
      <c r="O3660">
        <f>EXP(-$O$17*$B3660)*LN(N3660)</f>
        <v>3.0698632295242607</v>
      </c>
      <c r="Q3660" s="4">
        <f>IF($B3660&lt;$B$9,      Q3659+($B$5*Q3659+$B$7*$B$6+$S$18*($D3660-$B$6))*$B$20,           Q3659+($B$5*Q3659-$S$16)*$B$20)</f>
        <v>704760.87210686447</v>
      </c>
      <c r="R3660">
        <f>IF($B3660&lt;=$B$9,        $D3660-$B$7*$B$6-$S$18*($D3660-$B$6),          $S$16)</f>
        <v>55575.411340000021</v>
      </c>
      <c r="S3660">
        <f>EXP(-$S$17*$B3660)*($J3660^(1-S$20)-1)/(1-S$20)</f>
        <v>0.27990157517697922</v>
      </c>
    </row>
    <row r="3661" spans="1:19" x14ac:dyDescent="0.3">
      <c r="A3661">
        <f t="shared" si="225"/>
        <v>61.39</v>
      </c>
      <c r="B3661">
        <v>36.39</v>
      </c>
      <c r="C3661" s="1">
        <f t="shared" si="226"/>
        <v>1.3252610979999999</v>
      </c>
      <c r="D3661">
        <f t="shared" si="227"/>
        <v>66263.054900000003</v>
      </c>
      <c r="E3661" s="8">
        <f>IF($B3661&lt;$B$9,      E3660+($B$5*E3660+$B$7*$B$6+$B$8*($D3661-$B$6))*$B$20,           E3660+($B$5*E3660-$B$12)*$B$20)</f>
        <v>656895.60007277806</v>
      </c>
      <c r="G3661" s="4">
        <v>464020.16394689551</v>
      </c>
      <c r="I3661" s="4">
        <f>IF($B3661&lt;$B$9,      I3660+($B$5*I3660+$B$7*$B$6+$K$18*($D3661-$B$6))*$B$20,           I3660+($B$5*I3660-$K$16)*$B$20)</f>
        <v>564051.01767117309</v>
      </c>
      <c r="J3661">
        <f xml:space="preserve">          IF($B3661&lt;=$B$9,        $D3661-$B$7*$B$6-$K$18*($D3661-$B$6), $K$16)</f>
        <v>57949.850032362272</v>
      </c>
      <c r="K3661">
        <f t="shared" si="228"/>
        <v>134.15570306741682</v>
      </c>
      <c r="M3661" s="4">
        <f>IF($B3661&lt;$B$9,      M3660+($B$5*M3660+$B$7*$B$6+O$18*($D3661-$B$6))*$B$20,           M3660+($B$5*M3660-O$16)*$B$20)</f>
        <v>563925.59311471763</v>
      </c>
      <c r="N3661">
        <f>IF($B3661&lt;=$B$9,        $D3661-$B$7*$B$6-$O$18*($D3661-$B$6),          $O$16)</f>
        <v>57951.965165827103</v>
      </c>
      <c r="O3661">
        <f>EXP(-$O$17*$B3661)*LN(N3661)</f>
        <v>3.0687627853743096</v>
      </c>
      <c r="Q3661" s="4">
        <f>IF($B3661&lt;$B$9,      Q3660+($B$5*Q3660+$B$7*$B$6+$S$18*($D3661-$B$6))*$B$20,           Q3660+($B$5*Q3660-$S$16)*$B$20)</f>
        <v>705114.45910425182</v>
      </c>
      <c r="R3661">
        <f>IF($B3661&lt;=$B$9,        $D3661-$B$7*$B$6-$S$18*($D3661-$B$6),          $S$16)</f>
        <v>55570.985685</v>
      </c>
      <c r="S3661">
        <f>EXP(-$S$17*$B3661)*($J3661^(1-S$20)-1)/(1-S$20)</f>
        <v>0.27980362631594674</v>
      </c>
    </row>
    <row r="3662" spans="1:19" x14ac:dyDescent="0.3">
      <c r="A3662">
        <f t="shared" si="225"/>
        <v>61.4</v>
      </c>
      <c r="B3662">
        <v>36.4</v>
      </c>
      <c r="C3662" s="1">
        <f t="shared" si="226"/>
        <v>1.3251248000000004</v>
      </c>
      <c r="D3662">
        <f t="shared" si="227"/>
        <v>66256.24000000002</v>
      </c>
      <c r="E3662" s="8">
        <f>IF($B3662&lt;$B$9,      E3661+($B$5*E3661+$B$7*$B$6+$B$8*($D3662-$B$6))*$B$20,           E3661+($B$5*E3661-$B$12)*$B$20)</f>
        <v>657224.28225280356</v>
      </c>
      <c r="G3662" s="4">
        <v>464248.82724427694</v>
      </c>
      <c r="I3662" s="4">
        <f>IF($B3662&lt;$B$9,      I3661+($B$5*I3661+$B$7*$B$6+$K$18*($D3662-$B$6))*$B$20,           I3661+($B$5*I3661-$K$16)*$B$20)</f>
        <v>564331.55369232059</v>
      </c>
      <c r="J3662">
        <f xml:space="preserve">          IF($B3662&lt;=$B$9,        $D3662-$B$7*$B$6-$K$18*($D3662-$B$6), $K$16)</f>
        <v>57944.423503734783</v>
      </c>
      <c r="K3662">
        <f t="shared" si="228"/>
        <v>134.10245135409684</v>
      </c>
      <c r="M3662" s="4">
        <f>IF($B3662&lt;$B$9,      M3661+($B$5*M3661+$B$7*$B$6+O$18*($D3662-$B$6))*$B$20,           M3661+($B$5*M3661-O$16)*$B$20)</f>
        <v>564206.06409479911</v>
      </c>
      <c r="N3662">
        <f>IF($B3662&lt;=$B$9,        $D3662-$B$7*$B$6-$O$18*($D3662-$B$6),          $O$16)</f>
        <v>57946.537750870251</v>
      </c>
      <c r="O3662">
        <f>EXP(-$O$17*$B3662)*LN(N3662)</f>
        <v>3.0676627091904143</v>
      </c>
      <c r="Q3662" s="4">
        <f>IF($B3662&lt;$B$9,      Q3661+($B$5*Q3661+$B$7*$B$6+$S$18*($D3662-$B$6))*$B$20,           Q3661+($B$5*Q3661-$S$16)*$B$20)</f>
        <v>705468.14600493829</v>
      </c>
      <c r="R3662">
        <f>IF($B3662&lt;=$B$9,        $D3662-$B$7*$B$6-$S$18*($D3662-$B$6),          $S$16)</f>
        <v>55566.556000000011</v>
      </c>
      <c r="S3662">
        <f>EXP(-$S$17*$B3662)*($J3662^(1-S$20)-1)/(1-S$20)</f>
        <v>0.27970571173067937</v>
      </c>
    </row>
    <row r="3663" spans="1:19" x14ac:dyDescent="0.3">
      <c r="A3663">
        <f t="shared" si="225"/>
        <v>61.41</v>
      </c>
      <c r="B3663">
        <v>36.409999999999997</v>
      </c>
      <c r="C3663" s="1">
        <f t="shared" si="226"/>
        <v>1.324988378</v>
      </c>
      <c r="D3663">
        <f t="shared" si="227"/>
        <v>66249.418900000004</v>
      </c>
      <c r="E3663" s="8">
        <f>IF($B3663&lt;$B$9,      E3662+($B$5*E3662+$B$7*$B$6+$B$8*($D3663-$B$6))*$B$20,           E3662+($B$5*E3662-$B$12)*$B$20)</f>
        <v>657553.05900829204</v>
      </c>
      <c r="G3663" s="4">
        <v>464477.56375271245</v>
      </c>
      <c r="I3663" s="4">
        <f>IF($B3663&lt;$B$9,      I3662+($B$5*I3662+$B$7*$B$6+$K$18*($D3663-$B$6))*$B$20,           I3662+($B$5*I3662-$K$16)*$B$20)</f>
        <v>564612.17400473088</v>
      </c>
      <c r="J3663">
        <f xml:space="preserve">          IF($B3663&lt;=$B$9,        $D3663-$B$7*$B$6-$K$18*($D3663-$B$6), $K$16)</f>
        <v>57938.992038207602</v>
      </c>
      <c r="K3663">
        <f t="shared" si="228"/>
        <v>134.04921445207597</v>
      </c>
      <c r="M3663" s="4">
        <f>IF($B3663&lt;$B$9,      M3662+($B$5*M3662+$B$7*$B$6+O$18*($D3663-$B$6))*$B$20,           M3662+($B$5*M3662-O$16)*$B$20)</f>
        <v>564486.61935225024</v>
      </c>
      <c r="N3663">
        <f>IF($B3663&lt;=$B$9,        $D3663-$B$7*$B$6-$O$18*($D3663-$B$6),          $O$16)</f>
        <v>57941.105398207357</v>
      </c>
      <c r="O3663">
        <f>EXP(-$O$17*$B3663)*LN(N3663)</f>
        <v>3.0665630008518421</v>
      </c>
      <c r="Q3663" s="4">
        <f>IF($B3663&lt;$B$9,      Q3662+($B$5*Q3662+$B$7*$B$6+$S$18*($D3663-$B$6))*$B$20,           Q3662+($B$5*Q3662-$S$16)*$B$20)</f>
        <v>705821.93282218999</v>
      </c>
      <c r="R3663">
        <f>IF($B3663&lt;=$B$9,        $D3663-$B$7*$B$6-$S$18*($D3663-$B$6),          $S$16)</f>
        <v>55562.122285000005</v>
      </c>
      <c r="S3663">
        <f>EXP(-$S$17*$B3663)*($J3663^(1-S$20)-1)/(1-S$20)</f>
        <v>0.27960783140918255</v>
      </c>
    </row>
    <row r="3664" spans="1:19" x14ac:dyDescent="0.3">
      <c r="A3664">
        <f t="shared" si="225"/>
        <v>61.419999999999995</v>
      </c>
      <c r="B3664">
        <v>36.419999999999995</v>
      </c>
      <c r="C3664" s="1">
        <f t="shared" si="226"/>
        <v>1.3248518319999998</v>
      </c>
      <c r="D3664">
        <f t="shared" si="227"/>
        <v>66242.591599999985</v>
      </c>
      <c r="E3664" s="8">
        <f>IF($B3664&lt;$B$9,      E3663+($B$5*E3663+$B$7*$B$6+$B$8*($D3664-$B$6))*$B$20,           E3663+($B$5*E3663-$B$12)*$B$20)</f>
        <v>657881.93035374489</v>
      </c>
      <c r="G3664" s="4">
        <v>464706.37349162588</v>
      </c>
      <c r="I3664" s="4">
        <f>IF($B3664&lt;$B$9,      I3663+($B$5*I3663+$B$7*$B$6+$K$18*($D3664-$B$6))*$B$20,           I3663+($B$5*I3663-$K$16)*$B$20)</f>
        <v>564892.87862527475</v>
      </c>
      <c r="J3664">
        <f xml:space="preserve">          IF($B3664&lt;=$B$9,        $D3664-$B$7*$B$6-$K$18*($D3664-$B$6), $K$16)</f>
        <v>57933.555635780765</v>
      </c>
      <c r="K3664">
        <f t="shared" si="228"/>
        <v>133.99599235877176</v>
      </c>
      <c r="M3664" s="4">
        <f>IF($B3664&lt;$B$9,      M3663+($B$5*M3663+$B$7*$B$6+O$18*($D3664-$B$6))*$B$20,           M3663+($B$5*M3663-O$16)*$B$20)</f>
        <v>564767.2589039451</v>
      </c>
      <c r="N3664">
        <f>IF($B3664&lt;=$B$9,        $D3664-$B$7*$B$6-$O$18*($D3664-$B$6),          $O$16)</f>
        <v>57935.668107838443</v>
      </c>
      <c r="O3664">
        <f>EXP(-$O$17*$B3664)*LN(N3664)</f>
        <v>3.0654636602378966</v>
      </c>
      <c r="Q3664" s="4">
        <f>IF($B3664&lt;$B$9,      Q3663+($B$5*Q3663+$B$7*$B$6+$S$18*($D3664-$B$6))*$B$20,           Q3663+($B$5*Q3663-$S$16)*$B$20)</f>
        <v>706175.81956927781</v>
      </c>
      <c r="R3664">
        <f>IF($B3664&lt;=$B$9,        $D3664-$B$7*$B$6-$S$18*($D3664-$B$6),          $S$16)</f>
        <v>55557.684539999987</v>
      </c>
      <c r="S3664">
        <f>EXP(-$S$17*$B3664)*($J3664^(1-S$20)-1)/(1-S$20)</f>
        <v>0.27950998533946619</v>
      </c>
    </row>
    <row r="3665" spans="1:19" x14ac:dyDescent="0.3">
      <c r="A3665">
        <f t="shared" si="225"/>
        <v>61.43</v>
      </c>
      <c r="B3665">
        <v>36.43</v>
      </c>
      <c r="C3665" s="1">
        <f t="shared" si="226"/>
        <v>1.3247151619999999</v>
      </c>
      <c r="D3665">
        <f t="shared" si="227"/>
        <v>66235.758099999992</v>
      </c>
      <c r="E3665" s="8">
        <f>IF($B3665&lt;$B$9,      E3664+($B$5*E3664+$B$7*$B$6+$B$8*($D3665-$B$6))*$B$20,           E3664+($B$5*E3664-$B$12)*$B$20)</f>
        <v>658210.89630366873</v>
      </c>
      <c r="G3665" s="4">
        <v>464935.25648044795</v>
      </c>
      <c r="I3665" s="4">
        <f>IF($B3665&lt;$B$9,      I3664+($B$5*I3664+$B$7*$B$6+$K$18*($D3665-$B$6))*$B$20,           I3664+($B$5*I3664-$K$16)*$B$20)</f>
        <v>565173.66757082904</v>
      </c>
      <c r="J3665">
        <f xml:space="preserve">          IF($B3665&lt;=$B$9,        $D3665-$B$7*$B$6-$K$18*($D3665-$B$6), $K$16)</f>
        <v>57928.114296454281</v>
      </c>
      <c r="K3665">
        <f t="shared" si="228"/>
        <v>133.94278507160053</v>
      </c>
      <c r="M3665" s="4">
        <f>IF($B3665&lt;$B$9,      M3664+($B$5*M3664+$B$7*$B$6+O$18*($D3665-$B$6))*$B$20,           M3664+($B$5*M3664-O$16)*$B$20)</f>
        <v>565047.98276676389</v>
      </c>
      <c r="N3665">
        <f>IF($B3665&lt;=$B$9,        $D3665-$B$7*$B$6-$O$18*($D3665-$B$6),          $O$16)</f>
        <v>57930.22587976353</v>
      </c>
      <c r="O3665">
        <f>EXP(-$O$17*$B3665)*LN(N3665)</f>
        <v>3.0643646872279113</v>
      </c>
      <c r="Q3665" s="4">
        <f>IF($B3665&lt;$B$9,      Q3664+($B$5*Q3664+$B$7*$B$6+$S$18*($D3665-$B$6))*$B$20,           Q3664+($B$5*Q3664-$S$16)*$B$20)</f>
        <v>706529.80625947705</v>
      </c>
      <c r="R3665">
        <f>IF($B3665&lt;=$B$9,        $D3665-$B$7*$B$6-$S$18*($D3665-$B$6),          $S$16)</f>
        <v>55553.242764999995</v>
      </c>
      <c r="S3665">
        <f>EXP(-$S$17*$B3665)*($J3665^(1-S$20)-1)/(1-S$20)</f>
        <v>0.27941217350954412</v>
      </c>
    </row>
    <row r="3666" spans="1:19" x14ac:dyDescent="0.3">
      <c r="A3666">
        <f t="shared" si="225"/>
        <v>61.44</v>
      </c>
      <c r="B3666">
        <v>36.44</v>
      </c>
      <c r="C3666" s="1">
        <f t="shared" si="226"/>
        <v>1.3245783679999996</v>
      </c>
      <c r="D3666">
        <f t="shared" si="227"/>
        <v>66228.91839999998</v>
      </c>
      <c r="E3666" s="8">
        <f>IF($B3666&lt;$B$9,      E3665+($B$5*E3665+$B$7*$B$6+$B$8*($D3666-$B$6))*$B$20,           E3665+($B$5*E3665-$B$12)*$B$20)</f>
        <v>658539.95687257499</v>
      </c>
      <c r="G3666" s="4">
        <v>465164.2127386161</v>
      </c>
      <c r="I3666" s="4">
        <f>IF($B3666&lt;$B$9,      I3665+($B$5*I3665+$B$7*$B$6+$K$18*($D3666-$B$6))*$B$20,           I3665+($B$5*I3665-$K$16)*$B$20)</f>
        <v>565454.54085827654</v>
      </c>
      <c r="J3666">
        <f xml:space="preserve">          IF($B3666&lt;=$B$9,        $D3666-$B$7*$B$6-$K$18*($D3666-$B$6), $K$16)</f>
        <v>57922.668020228128</v>
      </c>
      <c r="K3666">
        <f t="shared" si="228"/>
        <v>133.88959258797746</v>
      </c>
      <c r="M3666" s="4">
        <f>IF($B3666&lt;$B$9,      M3665+($B$5*M3665+$B$7*$B$6+O$18*($D3666-$B$6))*$B$20,           M3665+($B$5*M3665-O$16)*$B$20)</f>
        <v>565328.79095759243</v>
      </c>
      <c r="N3666">
        <f>IF($B3666&lt;=$B$9,        $D3666-$B$7*$B$6-$O$18*($D3666-$B$6),          $O$16)</f>
        <v>57924.778713982589</v>
      </c>
      <c r="O3666">
        <f>EXP(-$O$17*$B3666)*LN(N3666)</f>
        <v>3.063266081701256</v>
      </c>
      <c r="Q3666" s="4">
        <f>IF($B3666&lt;$B$9,      Q3665+($B$5*Q3665+$B$7*$B$6+$S$18*($D3666-$B$6))*$B$20,           Q3665+($B$5*Q3665-$S$16)*$B$20)</f>
        <v>706883.89290606789</v>
      </c>
      <c r="R3666">
        <f>IF($B3666&lt;=$B$9,        $D3666-$B$7*$B$6-$S$18*($D3666-$B$6),          $S$16)</f>
        <v>55548.796959999985</v>
      </c>
      <c r="S3666">
        <f>EXP(-$S$17*$B3666)*($J3666^(1-S$20)-1)/(1-S$20)</f>
        <v>0.27931439590743479</v>
      </c>
    </row>
    <row r="3667" spans="1:19" x14ac:dyDescent="0.3">
      <c r="A3667">
        <f t="shared" si="225"/>
        <v>61.449999999999996</v>
      </c>
      <c r="B3667">
        <v>36.449999999999996</v>
      </c>
      <c r="C3667" s="1">
        <f t="shared" si="226"/>
        <v>1.3244414500000004</v>
      </c>
      <c r="D3667">
        <f t="shared" si="227"/>
        <v>66222.072500000024</v>
      </c>
      <c r="E3667" s="8">
        <f>IF($B3667&lt;$B$9,      E3666+($B$5*E3666+$B$7*$B$6+$B$8*($D3667-$B$6))*$B$20,           E3666+($B$5*E3666-$B$12)*$B$20)</f>
        <v>658869.1120749804</v>
      </c>
      <c r="G3667" s="4">
        <v>465393.24228557461</v>
      </c>
      <c r="I3667" s="4">
        <f>IF($B3667&lt;$B$9,      I3666+($B$5*I3666+$B$7*$B$6+$K$18*($D3667-$B$6))*$B$20,           I3666+($B$5*I3666-$K$16)*$B$20)</f>
        <v>565735.49850450596</v>
      </c>
      <c r="J3667">
        <f xml:space="preserve">          IF($B3667&lt;=$B$9,        $D3667-$B$7*$B$6-$K$18*($D3667-$B$6), $K$16)</f>
        <v>57917.216807102363</v>
      </c>
      <c r="K3667">
        <f t="shared" si="228"/>
        <v>133.83641490531679</v>
      </c>
      <c r="M3667" s="4">
        <f>IF($B3667&lt;$B$9,      M3666+($B$5*M3666+$B$7*$B$6+O$18*($D3667-$B$6))*$B$20,           M3666+($B$5*M3666-O$16)*$B$20)</f>
        <v>565609.68349332258</v>
      </c>
      <c r="N3667">
        <f>IF($B3667&lt;=$B$9,        $D3667-$B$7*$B$6-$O$18*($D3667-$B$6),          $O$16)</f>
        <v>57919.326610495671</v>
      </c>
      <c r="O3667">
        <f>EXP(-$O$17*$B3667)*LN(N3667)</f>
        <v>3.0621678435373303</v>
      </c>
      <c r="Q3667" s="4">
        <f>IF($B3667&lt;$B$9,      Q3666+($B$5*Q3666+$B$7*$B$6+$S$18*($D3667-$B$6))*$B$20,           Q3666+($B$5*Q3666-$S$16)*$B$20)</f>
        <v>707238.07952233497</v>
      </c>
      <c r="R3667">
        <f>IF($B3667&lt;=$B$9,        $D3667-$B$7*$B$6-$S$18*($D3667-$B$6),          $S$16)</f>
        <v>55544.347125000015</v>
      </c>
      <c r="S3667">
        <f>EXP(-$S$17*$B3667)*($J3667^(1-S$20)-1)/(1-S$20)</f>
        <v>0.27921665252116051</v>
      </c>
    </row>
    <row r="3668" spans="1:19" x14ac:dyDescent="0.3">
      <c r="A3668">
        <f t="shared" si="225"/>
        <v>61.46</v>
      </c>
      <c r="B3668">
        <v>36.46</v>
      </c>
      <c r="C3668" s="1">
        <f t="shared" si="226"/>
        <v>1.3243044079999997</v>
      </c>
      <c r="D3668">
        <f t="shared" si="227"/>
        <v>66215.220399999991</v>
      </c>
      <c r="E3668" s="8">
        <f>IF($B3668&lt;$B$9,      E3667+($B$5*E3667+$B$7*$B$6+$B$8*($D3668-$B$6))*$B$20,           E3667+($B$5*E3667-$B$12)*$B$20)</f>
        <v>659198.36192540661</v>
      </c>
      <c r="G3668" s="4">
        <v>465622.34514077456</v>
      </c>
      <c r="I3668" s="4">
        <f>IF($B3668&lt;$B$9,      I3667+($B$5*I3667+$B$7*$B$6+$K$18*($D3668-$B$6))*$B$20,           I3667+($B$5*I3667-$K$16)*$B$20)</f>
        <v>566016.54052641173</v>
      </c>
      <c r="J3668">
        <f xml:space="preserve">          IF($B3668&lt;=$B$9,        $D3668-$B$7*$B$6-$K$18*($D3668-$B$6), $K$16)</f>
        <v>57911.760657076869</v>
      </c>
      <c r="K3668">
        <f t="shared" si="228"/>
        <v>133.78325202103125</v>
      </c>
      <c r="M3668" s="4">
        <f>IF($B3668&lt;$B$9,      M3667+($B$5*M3667+$B$7*$B$6+O$18*($D3668-$B$6))*$B$20,           M3667+($B$5*M3667-O$16)*$B$20)</f>
        <v>565890.66039085225</v>
      </c>
      <c r="N3668">
        <f>IF($B3668&lt;=$B$9,        $D3668-$B$7*$B$6-$O$18*($D3668-$B$6),          $O$16)</f>
        <v>57913.869569302682</v>
      </c>
      <c r="O3668">
        <f>EXP(-$O$17*$B3668)*LN(N3668)</f>
        <v>3.0610699726155635</v>
      </c>
      <c r="Q3668" s="4">
        <f>IF($B3668&lt;$B$9,      Q3667+($B$5*Q3667+$B$7*$B$6+$S$18*($D3668-$B$6))*$B$20,           Q3667+($B$5*Q3667-$S$16)*$B$20)</f>
        <v>707592.36612156779</v>
      </c>
      <c r="R3668">
        <f>IF($B3668&lt;=$B$9,        $D3668-$B$7*$B$6-$S$18*($D3668-$B$6),          $S$16)</f>
        <v>55539.893259999997</v>
      </c>
      <c r="S3668">
        <f>EXP(-$S$17*$B3668)*($J3668^(1-S$20)-1)/(1-S$20)</f>
        <v>0.2791189433387477</v>
      </c>
    </row>
    <row r="3669" spans="1:19" x14ac:dyDescent="0.3">
      <c r="A3669">
        <f t="shared" si="225"/>
        <v>61.47</v>
      </c>
      <c r="B3669">
        <v>36.47</v>
      </c>
      <c r="C3669" s="1">
        <f t="shared" si="226"/>
        <v>1.3241672420000004</v>
      </c>
      <c r="D3669">
        <f t="shared" si="227"/>
        <v>66208.362100000013</v>
      </c>
      <c r="E3669" s="8">
        <f>IF($B3669&lt;$B$9,      E3668+($B$5*E3668+$B$7*$B$6+$B$8*($D3669-$B$6))*$B$20,           E3668+($B$5*E3668-$B$12)*$B$20)</f>
        <v>659527.70643838053</v>
      </c>
      <c r="G3669" s="4">
        <v>465851.52132367383</v>
      </c>
      <c r="I3669" s="4">
        <f>IF($B3669&lt;$B$9,      I3668+($B$5*I3668+$B$7*$B$6+$K$18*($D3669-$B$6))*$B$20,           I3668+($B$5*I3668-$K$16)*$B$20)</f>
        <v>566297.66694089444</v>
      </c>
      <c r="J3669">
        <f xml:space="preserve">          IF($B3669&lt;=$B$9,        $D3669-$B$7*$B$6-$K$18*($D3669-$B$6), $K$16)</f>
        <v>57906.299570151765</v>
      </c>
      <c r="K3669">
        <f t="shared" si="228"/>
        <v>133.73010393253296</v>
      </c>
      <c r="M3669" s="4">
        <f>IF($B3669&lt;$B$9,      M3668+($B$5*M3668+$B$7*$B$6+O$18*($D3669-$B$6))*$B$20,           M3668+($B$5*M3668-O$16)*$B$20)</f>
        <v>566171.72166708496</v>
      </c>
      <c r="N3669">
        <f>IF($B3669&lt;=$B$9,        $D3669-$B$7*$B$6-$O$18*($D3669-$B$6),          $O$16)</f>
        <v>57908.407590403716</v>
      </c>
      <c r="O3669">
        <f>EXP(-$O$17*$B3669)*LN(N3669)</f>
        <v>3.0599724688154244</v>
      </c>
      <c r="Q3669" s="4">
        <f>IF($B3669&lt;$B$9,      Q3668+($B$5*Q3668+$B$7*$B$6+$S$18*($D3669-$B$6))*$B$20,           Q3668+($B$5*Q3668-$S$16)*$B$20)</f>
        <v>707946.75271706039</v>
      </c>
      <c r="R3669">
        <f>IF($B3669&lt;=$B$9,        $D3669-$B$7*$B$6-$S$18*($D3669-$B$6),          $S$16)</f>
        <v>55535.435365000012</v>
      </c>
      <c r="S3669">
        <f>EXP(-$S$17*$B3669)*($J3669^(1-S$20)-1)/(1-S$20)</f>
        <v>0.27902126834822744</v>
      </c>
    </row>
    <row r="3670" spans="1:19" x14ac:dyDescent="0.3">
      <c r="A3670">
        <f t="shared" si="225"/>
        <v>61.48</v>
      </c>
      <c r="B3670">
        <v>36.479999999999997</v>
      </c>
      <c r="C3670" s="1">
        <f t="shared" si="226"/>
        <v>1.3240299520000001</v>
      </c>
      <c r="D3670">
        <f t="shared" si="227"/>
        <v>66201.497600000002</v>
      </c>
      <c r="E3670" s="8">
        <f>IF($B3670&lt;$B$9,      E3669+($B$5*E3669+$B$7*$B$6+$B$8*($D3670-$B$6))*$B$20,           E3669+($B$5*E3669-$B$12)*$B$20)</f>
        <v>659857.14562843391</v>
      </c>
      <c r="G3670" s="4">
        <v>466080.77085373714</v>
      </c>
      <c r="I3670" s="4">
        <f>IF($B3670&lt;$B$9,      I3669+($B$5*I3669+$B$7*$B$6+$K$18*($D3670-$B$6))*$B$20,           I3669+($B$5*I3669-$K$16)*$B$20)</f>
        <v>566578.87776486052</v>
      </c>
      <c r="J3670">
        <f xml:space="preserve">          IF($B3670&lt;=$B$9,        $D3670-$B$7*$B$6-$K$18*($D3670-$B$6), $K$16)</f>
        <v>57900.833546326976</v>
      </c>
      <c r="K3670">
        <f t="shared" si="228"/>
        <v>133.67697063723253</v>
      </c>
      <c r="M3670" s="4">
        <f>IF($B3670&lt;$B$9,      M3669+($B$5*M3669+$B$7*$B$6+O$18*($D3670-$B$6))*$B$20,           M3669+($B$5*M3669-O$16)*$B$20)</f>
        <v>566452.86733893049</v>
      </c>
      <c r="N3670">
        <f>IF($B3670&lt;=$B$9,        $D3670-$B$7*$B$6-$O$18*($D3670-$B$6),          $O$16)</f>
        <v>57902.940673798708</v>
      </c>
      <c r="O3670">
        <f>EXP(-$O$17*$B3670)*LN(N3670)</f>
        <v>3.058875332016409</v>
      </c>
      <c r="Q3670" s="4">
        <f>IF($B3670&lt;$B$9,      Q3669+($B$5*Q3669+$B$7*$B$6+$S$18*($D3670-$B$6))*$B$20,           Q3669+($B$5*Q3669-$S$16)*$B$20)</f>
        <v>708301.23932211136</v>
      </c>
      <c r="R3670">
        <f>IF($B3670&lt;=$B$9,        $D3670-$B$7*$B$6-$S$18*($D3670-$B$6),          $S$16)</f>
        <v>55530.973440000002</v>
      </c>
      <c r="S3670">
        <f>EXP(-$S$17*$B3670)*($J3670^(1-S$20)-1)/(1-S$20)</f>
        <v>0.2789236275376345</v>
      </c>
    </row>
    <row r="3671" spans="1:19" x14ac:dyDescent="0.3">
      <c r="A3671">
        <f t="shared" ref="A3671:A3734" si="229">B3671+25</f>
        <v>61.489999999999995</v>
      </c>
      <c r="B3671">
        <v>36.489999999999995</v>
      </c>
      <c r="C3671" s="1">
        <f t="shared" ref="C3671:C3734" si="230">$B$2+$B$3*B3671+$B$4*B3671^2</f>
        <v>1.3238925379999997</v>
      </c>
      <c r="D3671">
        <f t="shared" ref="D3671:D3734" si="231">$B$6*C3671</f>
        <v>66194.626899999988</v>
      </c>
      <c r="E3671" s="8">
        <f>IF($B3671&lt;$B$9,      E3670+($B$5*E3670+$B$7*$B$6+$B$8*($D3671-$B$6))*$B$20,           E3670+($B$5*E3670-$B$12)*$B$20)</f>
        <v>660186.67951010389</v>
      </c>
      <c r="G3671" s="4">
        <v>466310.09375043592</v>
      </c>
      <c r="I3671" s="4">
        <f>IF($B3671&lt;$B$9,      I3670+($B$5*I3670+$B$7*$B$6+$K$18*($D3671-$B$6))*$B$20,           I3670+($B$5*I3670-$K$16)*$B$20)</f>
        <v>566860.17301522219</v>
      </c>
      <c r="J3671">
        <f xml:space="preserve">          IF($B3671&lt;=$B$9,        $D3671-$B$7*$B$6-$K$18*($D3671-$B$6), $K$16)</f>
        <v>57895.362585602517</v>
      </c>
      <c r="K3671">
        <f t="shared" ref="K3671:K3734" si="232">EXP(-$K$17*$B3671)*($J3671^(1-K$20)-1)/(1-K$20)</f>
        <v>133.62385213253961</v>
      </c>
      <c r="M3671" s="4">
        <f>IF($B3671&lt;$B$9,      M3670+($B$5*M3670+$B$7*$B$6+O$18*($D3671-$B$6))*$B$20,           M3670+($B$5*M3670-O$16)*$B$20)</f>
        <v>566734.09742330422</v>
      </c>
      <c r="N3671">
        <f>IF($B3671&lt;=$B$9,        $D3671-$B$7*$B$6-$O$18*($D3671-$B$6),          $O$16)</f>
        <v>57897.46881948768</v>
      </c>
      <c r="O3671">
        <f>EXP(-$O$17*$B3671)*LN(N3671)</f>
        <v>3.0577785620980462</v>
      </c>
      <c r="Q3671" s="4">
        <f>IF($B3671&lt;$B$9,      Q3670+($B$5*Q3670+$B$7*$B$6+$S$18*($D3671-$B$6))*$B$20,           Q3670+($B$5*Q3670-$S$16)*$B$20)</f>
        <v>708655.82595002407</v>
      </c>
      <c r="R3671">
        <f>IF($B3671&lt;=$B$9,        $D3671-$B$7*$B$6-$S$18*($D3671-$B$6),          $S$16)</f>
        <v>55526.507484999995</v>
      </c>
      <c r="S3671">
        <f>EXP(-$S$17*$B3671)*($J3671^(1-S$20)-1)/(1-S$20)</f>
        <v>0.27882602089500808</v>
      </c>
    </row>
    <row r="3672" spans="1:19" x14ac:dyDescent="0.3">
      <c r="A3672">
        <f t="shared" si="229"/>
        <v>61.5</v>
      </c>
      <c r="B3672">
        <v>36.5</v>
      </c>
      <c r="C3672" s="1">
        <f t="shared" si="230"/>
        <v>1.323755</v>
      </c>
      <c r="D3672">
        <f t="shared" si="231"/>
        <v>66187.75</v>
      </c>
      <c r="E3672" s="8">
        <f>IF($B3672&lt;$B$9,      E3671+($B$5*E3671+$B$7*$B$6+$B$8*($D3672-$B$6))*$B$20,           E3671+($B$5*E3671-$B$12)*$B$20)</f>
        <v>660516.30809793237</v>
      </c>
      <c r="G3672" s="4">
        <v>466539.49003324856</v>
      </c>
      <c r="I3672" s="4">
        <f>IF($B3672&lt;$B$9,      I3671+($B$5*I3671+$B$7*$B$6+$K$18*($D3672-$B$6))*$B$20,           I3671+($B$5*I3671-$K$16)*$B$20)</f>
        <v>567141.55270889774</v>
      </c>
      <c r="J3672">
        <f xml:space="preserve">          IF($B3672&lt;=$B$9,        $D3672-$B$7*$B$6-$K$18*($D3672-$B$6), $K$16)</f>
        <v>57889.886687978425</v>
      </c>
      <c r="K3672">
        <f t="shared" si="232"/>
        <v>133.57074841586279</v>
      </c>
      <c r="M3672" s="4">
        <f>IF($B3672&lt;$B$9,      M3671+($B$5*M3671+$B$7*$B$6+O$18*($D3672-$B$6))*$B$20,           M3671+($B$5*M3671-O$16)*$B$20)</f>
        <v>567015.4119371277</v>
      </c>
      <c r="N3672">
        <f>IF($B3672&lt;=$B$9,        $D3672-$B$7*$B$6-$O$18*($D3672-$B$6),          $O$16)</f>
        <v>57891.99202747066</v>
      </c>
      <c r="O3672">
        <f>EXP(-$O$17*$B3672)*LN(N3672)</f>
        <v>3.0566821589398985</v>
      </c>
      <c r="Q3672" s="4">
        <f>IF($B3672&lt;$B$9,      Q3671+($B$5*Q3671+$B$7*$B$6+$S$18*($D3672-$B$6))*$B$20,           Q3671+($B$5*Q3671-$S$16)*$B$20)</f>
        <v>709010.51261410653</v>
      </c>
      <c r="R3672">
        <f>IF($B3672&lt;=$B$9,        $D3672-$B$7*$B$6-$S$18*($D3672-$B$6),          $S$16)</f>
        <v>55522.037499999999</v>
      </c>
      <c r="S3672">
        <f>EXP(-$S$17*$B3672)*($J3672^(1-S$20)-1)/(1-S$20)</f>
        <v>0.2787284484083915</v>
      </c>
    </row>
    <row r="3673" spans="1:19" x14ac:dyDescent="0.3">
      <c r="A3673">
        <f t="shared" si="229"/>
        <v>61.51</v>
      </c>
      <c r="B3673">
        <v>36.51</v>
      </c>
      <c r="C3673" s="1">
        <f t="shared" si="230"/>
        <v>1.3236173379999998</v>
      </c>
      <c r="D3673">
        <f t="shared" si="231"/>
        <v>66180.866899999994</v>
      </c>
      <c r="E3673" s="8">
        <f>IF($B3673&lt;$B$9,      E3672+($B$5*E3672+$B$7*$B$6+$B$8*($D3673-$B$6))*$B$20,           E3672+($B$5*E3672-$B$12)*$B$20)</f>
        <v>660846.03140646662</v>
      </c>
      <c r="G3673" s="4">
        <v>466768.95972166018</v>
      </c>
      <c r="I3673" s="4">
        <f>IF($B3673&lt;$B$9,      I3672+($B$5*I3672+$B$7*$B$6+$K$18*($D3673-$B$6))*$B$20,           I3672+($B$5*I3672-$K$16)*$B$20)</f>
        <v>567423.01686281129</v>
      </c>
      <c r="J3673">
        <f xml:space="preserve">          IF($B3673&lt;=$B$9,        $D3673-$B$7*$B$6-$K$18*($D3673-$B$6), $K$16)</f>
        <v>57884.405853454664</v>
      </c>
      <c r="K3673">
        <f t="shared" si="232"/>
        <v>133.51765948460945</v>
      </c>
      <c r="M3673" s="4">
        <f>IF($B3673&lt;$B$9,      M3672+($B$5*M3672+$B$7*$B$6+O$18*($D3673-$B$6))*$B$20,           M3672+($B$5*M3672-O$16)*$B$20)</f>
        <v>567296.81089732819</v>
      </c>
      <c r="N3673">
        <f>IF($B3673&lt;=$B$9,        $D3673-$B$7*$B$6-$O$18*($D3673-$B$6),          $O$16)</f>
        <v>57886.510297747605</v>
      </c>
      <c r="O3673">
        <f>EXP(-$O$17*$B3673)*LN(N3673)</f>
        <v>3.0555861224215604</v>
      </c>
      <c r="Q3673" s="4">
        <f>IF($B3673&lt;$B$9,      Q3672+($B$5*Q3672+$B$7*$B$6+$S$18*($D3673-$B$6))*$B$20,           Q3672+($B$5*Q3672-$S$16)*$B$20)</f>
        <v>709365.29932767141</v>
      </c>
      <c r="R3673">
        <f>IF($B3673&lt;=$B$9,        $D3673-$B$7*$B$6-$S$18*($D3673-$B$6),          $S$16)</f>
        <v>55517.563484999999</v>
      </c>
      <c r="S3673">
        <f>EXP(-$S$17*$B3673)*($J3673^(1-S$20)-1)/(1-S$20)</f>
        <v>0.27863091006583229</v>
      </c>
    </row>
    <row r="3674" spans="1:19" x14ac:dyDescent="0.3">
      <c r="A3674">
        <f t="shared" si="229"/>
        <v>61.519999999999996</v>
      </c>
      <c r="B3674">
        <v>36.519999999999996</v>
      </c>
      <c r="C3674" s="1">
        <f t="shared" si="230"/>
        <v>1.3234795520000002</v>
      </c>
      <c r="D3674">
        <f t="shared" si="231"/>
        <v>66173.977600000013</v>
      </c>
      <c r="E3674" s="8">
        <f>IF($B3674&lt;$B$9,      E3673+($B$5*E3673+$B$7*$B$6+$B$8*($D3674-$B$6))*$B$20,           E3673+($B$5*E3673-$B$12)*$B$20)</f>
        <v>661175.84945025889</v>
      </c>
      <c r="G3674" s="4">
        <v>466998.50283516274</v>
      </c>
      <c r="I3674" s="4">
        <f>IF($B3674&lt;$B$9,      I3673+($B$5*I3673+$B$7*$B$6+$K$18*($D3674-$B$6))*$B$20,           I3673+($B$5*I3673-$K$16)*$B$20)</f>
        <v>567704.56549389299</v>
      </c>
      <c r="J3674">
        <f xml:space="preserve">          IF($B3674&lt;=$B$9,        $D3674-$B$7*$B$6-$K$18*($D3674-$B$6), $K$16)</f>
        <v>57878.920082031254</v>
      </c>
      <c r="K3674">
        <f t="shared" si="232"/>
        <v>133.46458533618596</v>
      </c>
      <c r="M3674" s="4">
        <f>IF($B3674&lt;$B$9,      M3673+($B$5*M3673+$B$7*$B$6+O$18*($D3674-$B$6))*$B$20,           M3673+($B$5*M3673-O$16)*$B$20)</f>
        <v>567578.29432083911</v>
      </c>
      <c r="N3674">
        <f>IF($B3674&lt;=$B$9,        $D3674-$B$7*$B$6-$O$18*($D3674-$B$6),          $O$16)</f>
        <v>57881.023630318559</v>
      </c>
      <c r="O3674">
        <f>EXP(-$O$17*$B3674)*LN(N3674)</f>
        <v>3.0544904524226597</v>
      </c>
      <c r="Q3674" s="4">
        <f>IF($B3674&lt;$B$9,      Q3673+($B$5*Q3673+$B$7*$B$6+$S$18*($D3674-$B$6))*$B$20,           Q3673+($B$5*Q3673-$S$16)*$B$20)</f>
        <v>709720.18610403605</v>
      </c>
      <c r="R3674">
        <f>IF($B3674&lt;=$B$9,        $D3674-$B$7*$B$6-$S$18*($D3674-$B$6),          $S$16)</f>
        <v>55513.08544000001</v>
      </c>
      <c r="S3674">
        <f>EXP(-$S$17*$B3674)*($J3674^(1-S$20)-1)/(1-S$20)</f>
        <v>0.27853340585538217</v>
      </c>
    </row>
    <row r="3675" spans="1:19" x14ac:dyDescent="0.3">
      <c r="A3675">
        <f t="shared" si="229"/>
        <v>61.53</v>
      </c>
      <c r="B3675">
        <v>36.53</v>
      </c>
      <c r="C3675" s="1">
        <f t="shared" si="230"/>
        <v>1.3233416419999999</v>
      </c>
      <c r="D3675">
        <f t="shared" si="231"/>
        <v>66167.0821</v>
      </c>
      <c r="E3675" s="8">
        <f>IF($B3675&lt;$B$9,      E3674+($B$5*E3674+$B$7*$B$6+$B$8*($D3675-$B$6))*$B$20,           E3674+($B$5*E3674-$B$12)*$B$20)</f>
        <v>661505.76224386645</v>
      </c>
      <c r="G3675" s="4">
        <v>467228.11939325504</v>
      </c>
      <c r="I3675" s="4">
        <f>IF($B3675&lt;$B$9,      I3674+($B$5*I3674+$B$7*$B$6+$K$18*($D3675-$B$6))*$B$20,           I3674+($B$5*I3674-$K$16)*$B$20)</f>
        <v>567986.19861907873</v>
      </c>
      <c r="J3675">
        <f xml:space="preserve">          IF($B3675&lt;=$B$9,        $D3675-$B$7*$B$6-$K$18*($D3675-$B$6), $K$16)</f>
        <v>57873.429373708161</v>
      </c>
      <c r="K3675">
        <f t="shared" si="232"/>
        <v>133.41152596799748</v>
      </c>
      <c r="M3675" s="4">
        <f>IF($B3675&lt;$B$9,      M3674+($B$5*M3674+$B$7*$B$6+O$18*($D3675-$B$6))*$B$20,           M3674+($B$5*M3674-O$16)*$B$20)</f>
        <v>567859.86222459958</v>
      </c>
      <c r="N3675">
        <f>IF($B3675&lt;=$B$9,        $D3675-$B$7*$B$6-$O$18*($D3675-$B$6),          $O$16)</f>
        <v>57875.532025183464</v>
      </c>
      <c r="O3675">
        <f>EXP(-$O$17*$B3675)*LN(N3675)</f>
        <v>3.0533951488228555</v>
      </c>
      <c r="Q3675" s="4">
        <f>IF($B3675&lt;$B$9,      Q3674+($B$5*Q3674+$B$7*$B$6+$S$18*($D3675-$B$6))*$B$20,           Q3674+($B$5*Q3674-$S$16)*$B$20)</f>
        <v>710075.17295652244</v>
      </c>
      <c r="R3675">
        <f>IF($B3675&lt;=$B$9,        $D3675-$B$7*$B$6-$S$18*($D3675-$B$6),          $S$16)</f>
        <v>55508.603365000003</v>
      </c>
      <c r="S3675">
        <f>EXP(-$S$17*$B3675)*($J3675^(1-S$20)-1)/(1-S$20)</f>
        <v>0.27843593576509701</v>
      </c>
    </row>
    <row r="3676" spans="1:19" x14ac:dyDescent="0.3">
      <c r="A3676">
        <f t="shared" si="229"/>
        <v>61.54</v>
      </c>
      <c r="B3676">
        <v>36.54</v>
      </c>
      <c r="C3676" s="1">
        <f t="shared" si="230"/>
        <v>1.3232036080000005</v>
      </c>
      <c r="D3676">
        <f t="shared" si="231"/>
        <v>66160.180400000027</v>
      </c>
      <c r="E3676" s="8">
        <f>IF($B3676&lt;$B$9,      E3675+($B$5*E3675+$B$7*$B$6+$B$8*($D3676-$B$6))*$B$20,           E3675+($B$5*E3675-$B$12)*$B$20)</f>
        <v>661835.76980185183</v>
      </c>
      <c r="G3676" s="4">
        <v>467457.80941544269</v>
      </c>
      <c r="I3676" s="4">
        <f>IF($B3676&lt;$B$9,      I3675+($B$5*I3675+$B$7*$B$6+$K$18*($D3676-$B$6))*$B$20,           I3675+($B$5*I3675-$K$16)*$B$20)</f>
        <v>568267.91625531053</v>
      </c>
      <c r="J3676">
        <f xml:space="preserve">          IF($B3676&lt;=$B$9,        $D3676-$B$7*$B$6-$K$18*($D3676-$B$6), $K$16)</f>
        <v>57867.933728485441</v>
      </c>
      <c r="K3676">
        <f t="shared" si="232"/>
        <v>133.35848137744813</v>
      </c>
      <c r="M3676" s="4">
        <f>IF($B3676&lt;$B$9,      M3675+($B$5*M3675+$B$7*$B$6+O$18*($D3676-$B$6))*$B$20,           M3675+($B$5*M3675-O$16)*$B$20)</f>
        <v>568141.51462555479</v>
      </c>
      <c r="N3676">
        <f>IF($B3676&lt;=$B$9,        $D3676-$B$7*$B$6-$O$18*($D3676-$B$6),          $O$16)</f>
        <v>57870.035482342384</v>
      </c>
      <c r="O3676">
        <f>EXP(-$O$17*$B3676)*LN(N3676)</f>
        <v>3.0523002115018398</v>
      </c>
      <c r="Q3676" s="4">
        <f>IF($B3676&lt;$B$9,      Q3675+($B$5*Q3675+$B$7*$B$6+$S$18*($D3676-$B$6))*$B$20,           Q3675+($B$5*Q3675-$S$16)*$B$20)</f>
        <v>710430.25989845721</v>
      </c>
      <c r="R3676">
        <f>IF($B3676&lt;=$B$9,        $D3676-$B$7*$B$6-$S$18*($D3676-$B$6),          $S$16)</f>
        <v>55504.117260000014</v>
      </c>
      <c r="S3676">
        <f>EXP(-$S$17*$B3676)*($J3676^(1-S$20)-1)/(1-S$20)</f>
        <v>0.27833849978303687</v>
      </c>
    </row>
    <row r="3677" spans="1:19" x14ac:dyDescent="0.3">
      <c r="A3677">
        <f t="shared" si="229"/>
        <v>61.55</v>
      </c>
      <c r="B3677">
        <v>36.549999999999997</v>
      </c>
      <c r="C3677" s="1">
        <f t="shared" si="230"/>
        <v>1.3230654500000001</v>
      </c>
      <c r="D3677">
        <f t="shared" si="231"/>
        <v>66153.272500000006</v>
      </c>
      <c r="E3677" s="8">
        <f>IF($B3677&lt;$B$9,      E3676+($B$5*E3676+$B$7*$B$6+$B$8*($D3677-$B$6))*$B$20,           E3676+($B$5*E3676-$B$12)*$B$20)</f>
        <v>662165.87213878252</v>
      </c>
      <c r="G3677" s="4">
        <v>467687.57292123808</v>
      </c>
      <c r="I3677" s="4">
        <f>IF($B3677&lt;$B$9,      I3676+($B$5*I3676+$B$7*$B$6+$K$18*($D3677-$B$6))*$B$20,           I3676+($B$5*I3676-$K$16)*$B$20)</f>
        <v>568549.71841953625</v>
      </c>
      <c r="J3677">
        <f xml:space="preserve">          IF($B3677&lt;=$B$9,        $D3677-$B$7*$B$6-$K$18*($D3677-$B$6), $K$16)</f>
        <v>57862.43314636303</v>
      </c>
      <c r="K3677">
        <f t="shared" si="232"/>
        <v>133.30545156194091</v>
      </c>
      <c r="M3677" s="4">
        <f>IF($B3677&lt;$B$9,      M3676+($B$5*M3676+$B$7*$B$6+O$18*($D3677-$B$6))*$B$20,           M3676+($B$5*M3676-O$16)*$B$20)</f>
        <v>568423.25154065574</v>
      </c>
      <c r="N3677">
        <f>IF($B3677&lt;=$B$9,        $D3677-$B$7*$B$6-$O$18*($D3677-$B$6),          $O$16)</f>
        <v>57864.534001795255</v>
      </c>
      <c r="O3677">
        <f>EXP(-$O$17*$B3677)*LN(N3677)</f>
        <v>3.0512056403393366</v>
      </c>
      <c r="Q3677" s="4">
        <f>IF($B3677&lt;$B$9,      Q3676+($B$5*Q3676+$B$7*$B$6+$S$18*($D3677-$B$6))*$B$20,           Q3676+($B$5*Q3676-$S$16)*$B$20)</f>
        <v>710785.44694317167</v>
      </c>
      <c r="R3677">
        <f>IF($B3677&lt;=$B$9,        $D3677-$B$7*$B$6-$S$18*($D3677-$B$6),          $S$16)</f>
        <v>55499.627125000006</v>
      </c>
      <c r="S3677">
        <f>EXP(-$S$17*$B3677)*($J3677^(1-S$20)-1)/(1-S$20)</f>
        <v>0.27824109789726609</v>
      </c>
    </row>
    <row r="3678" spans="1:19" x14ac:dyDescent="0.3">
      <c r="A3678">
        <f t="shared" si="229"/>
        <v>61.559999999999995</v>
      </c>
      <c r="B3678">
        <v>36.559999999999995</v>
      </c>
      <c r="C3678" s="1">
        <f t="shared" si="230"/>
        <v>1.3229271679999997</v>
      </c>
      <c r="D3678">
        <f t="shared" si="231"/>
        <v>66146.358399999983</v>
      </c>
      <c r="E3678" s="8">
        <f>IF($B3678&lt;$B$9,      E3677+($B$5*E3677+$B$7*$B$6+$B$8*($D3678-$B$6))*$B$20,           E3677+($B$5*E3677-$B$12)*$B$20)</f>
        <v>662496.06926923105</v>
      </c>
      <c r="G3678" s="4">
        <v>467917.4099301605</v>
      </c>
      <c r="I3678" s="4">
        <f>IF($B3678&lt;$B$9,      I3677+($B$5*I3677+$B$7*$B$6+$K$18*($D3678-$B$6))*$B$20,           I3677+($B$5*I3677-$K$16)*$B$20)</f>
        <v>568831.60512870969</v>
      </c>
      <c r="J3678">
        <f xml:space="preserve">          IF($B3678&lt;=$B$9,        $D3678-$B$7*$B$6-$K$18*($D3678-$B$6), $K$16)</f>
        <v>57856.927627340949</v>
      </c>
      <c r="K3678">
        <f t="shared" si="232"/>
        <v>133.25243651887772</v>
      </c>
      <c r="M3678" s="4">
        <f>IF($B3678&lt;$B$9,      M3677+($B$5*M3677+$B$7*$B$6+O$18*($D3678-$B$6))*$B$20,           M3677+($B$5*M3677-O$16)*$B$20)</f>
        <v>568705.0729868596</v>
      </c>
      <c r="N3678">
        <f>IF($B3678&lt;=$B$9,        $D3678-$B$7*$B$6-$O$18*($D3678-$B$6),          $O$16)</f>
        <v>57859.027583542105</v>
      </c>
      <c r="O3678">
        <f>EXP(-$O$17*$B3678)*LN(N3678)</f>
        <v>3.0501114352151033</v>
      </c>
      <c r="Q3678" s="4">
        <f>IF($B3678&lt;$B$9,      Q3677+($B$5*Q3677+$B$7*$B$6+$S$18*($D3678-$B$6))*$B$20,           Q3677+($B$5*Q3677-$S$16)*$B$20)</f>
        <v>711140.73410400178</v>
      </c>
      <c r="R3678">
        <f>IF($B3678&lt;=$B$9,        $D3678-$B$7*$B$6-$S$18*($D3678-$B$6),          $S$16)</f>
        <v>55495.132959999988</v>
      </c>
      <c r="S3678">
        <f>EXP(-$S$17*$B3678)*($J3678^(1-S$20)-1)/(1-S$20)</f>
        <v>0.27814373009585291</v>
      </c>
    </row>
    <row r="3679" spans="1:19" x14ac:dyDescent="0.3">
      <c r="A3679">
        <f t="shared" si="229"/>
        <v>61.57</v>
      </c>
      <c r="B3679">
        <v>36.57</v>
      </c>
      <c r="C3679" s="1">
        <f t="shared" si="230"/>
        <v>1.3227887620000001</v>
      </c>
      <c r="D3679">
        <f t="shared" si="231"/>
        <v>66139.438099999999</v>
      </c>
      <c r="E3679" s="8">
        <f>IF($B3679&lt;$B$9,      E3678+($B$5*E3678+$B$7*$B$6+$B$8*($D3679-$B$6))*$B$20,           E3678+($B$5*E3678-$B$12)*$B$20)</f>
        <v>662826.36120777531</v>
      </c>
      <c r="G3679" s="4">
        <v>468147.32046173606</v>
      </c>
      <c r="I3679" s="4">
        <f>IF($B3679&lt;$B$9,      I3678+($B$5*I3678+$B$7*$B$6+$K$18*($D3679-$B$6))*$B$20,           I3678+($B$5*I3678-$K$16)*$B$20)</f>
        <v>569113.57639979059</v>
      </c>
      <c r="J3679">
        <f xml:space="preserve">          IF($B3679&lt;=$B$9,        $D3679-$B$7*$B$6-$K$18*($D3679-$B$6), $K$16)</f>
        <v>57851.417171419242</v>
      </c>
      <c r="K3679">
        <f t="shared" si="232"/>
        <v>133.19943624565931</v>
      </c>
      <c r="M3679" s="4">
        <f>IF($B3679&lt;$B$9,      M3678+($B$5*M3678+$B$7*$B$6+O$18*($D3679-$B$6))*$B$20,           M3678+($B$5*M3678-O$16)*$B$20)</f>
        <v>568986.97898112913</v>
      </c>
      <c r="N3679">
        <f>IF($B3679&lt;=$B$9,        $D3679-$B$7*$B$6-$O$18*($D3679-$B$6),          $O$16)</f>
        <v>57853.516227582972</v>
      </c>
      <c r="O3679">
        <f>EXP(-$O$17*$B3679)*LN(N3679)</f>
        <v>3.0490175960089267</v>
      </c>
      <c r="Q3679" s="4">
        <f>IF($B3679&lt;$B$9,      Q3678+($B$5*Q3678+$B$7*$B$6+$S$18*($D3679-$B$6))*$B$20,           Q3678+($B$5*Q3678-$S$16)*$B$20)</f>
        <v>711496.12139428814</v>
      </c>
      <c r="R3679">
        <f>IF($B3679&lt;=$B$9,        $D3679-$B$7*$B$6-$S$18*($D3679-$B$6),          $S$16)</f>
        <v>55490.634765000003</v>
      </c>
      <c r="S3679">
        <f>EXP(-$S$17*$B3679)*($J3679^(1-S$20)-1)/(1-S$20)</f>
        <v>0.27804639636687001</v>
      </c>
    </row>
    <row r="3680" spans="1:19" x14ac:dyDescent="0.3">
      <c r="A3680">
        <f t="shared" si="229"/>
        <v>61.58</v>
      </c>
      <c r="B3680">
        <v>36.58</v>
      </c>
      <c r="C3680" s="1">
        <f t="shared" si="230"/>
        <v>1.3226502319999998</v>
      </c>
      <c r="D3680">
        <f t="shared" si="231"/>
        <v>66132.511599999983</v>
      </c>
      <c r="E3680" s="8">
        <f>IF($B3680&lt;$B$9,      E3679+($B$5*E3679+$B$7*$B$6+$B$8*($D3680-$B$6))*$B$20,           E3679+($B$5*E3679-$B$12)*$B$20)</f>
        <v>663156.74796899804</v>
      </c>
      <c r="G3680" s="4">
        <v>468377.30453549768</v>
      </c>
      <c r="I3680" s="4">
        <f>IF($B3680&lt;$B$9,      I3679+($B$5*I3679+$B$7*$B$6+$K$18*($D3680-$B$6))*$B$20,           I3679+($B$5*I3679-$K$16)*$B$20)</f>
        <v>569395.63224974449</v>
      </c>
      <c r="J3680">
        <f xml:space="preserve">          IF($B3680&lt;=$B$9,        $D3680-$B$7*$B$6-$K$18*($D3680-$B$6), $K$16)</f>
        <v>57845.90177859785</v>
      </c>
      <c r="K3680">
        <f t="shared" si="232"/>
        <v>133.14645073968552</v>
      </c>
      <c r="M3680" s="4">
        <f>IF($B3680&lt;$B$9,      M3679+($B$5*M3679+$B$7*$B$6+O$18*($D3680-$B$6))*$B$20,           M3679+($B$5*M3679-O$16)*$B$20)</f>
        <v>569268.96954043338</v>
      </c>
      <c r="N3680">
        <f>IF($B3680&lt;=$B$9,        $D3680-$B$7*$B$6-$O$18*($D3680-$B$6),          $O$16)</f>
        <v>57847.999933917788</v>
      </c>
      <c r="O3680">
        <f>EXP(-$O$17*$B3680)*LN(N3680)</f>
        <v>3.0479241226006315</v>
      </c>
      <c r="Q3680" s="4">
        <f>IF($B3680&lt;$B$9,      Q3679+($B$5*Q3679+$B$7*$B$6+$S$18*($D3680-$B$6))*$B$20,           Q3679+($B$5*Q3679-$S$16)*$B$20)</f>
        <v>711851.60882737616</v>
      </c>
      <c r="R3680">
        <f>IF($B3680&lt;=$B$9,        $D3680-$B$7*$B$6-$S$18*($D3680-$B$6),          $S$16)</f>
        <v>55486.132539999991</v>
      </c>
      <c r="S3680">
        <f>EXP(-$S$17*$B3680)*($J3680^(1-S$20)-1)/(1-S$20)</f>
        <v>0.27794909669839424</v>
      </c>
    </row>
    <row r="3681" spans="1:19" x14ac:dyDescent="0.3">
      <c r="A3681">
        <f t="shared" si="229"/>
        <v>61.589999999999996</v>
      </c>
      <c r="B3681">
        <v>36.589999999999996</v>
      </c>
      <c r="C3681" s="1">
        <f t="shared" si="230"/>
        <v>1.3225115780000003</v>
      </c>
      <c r="D3681">
        <f t="shared" si="231"/>
        <v>66125.578900000008</v>
      </c>
      <c r="E3681" s="8">
        <f>IF($B3681&lt;$B$9,      E3680+($B$5*E3680+$B$7*$B$6+$B$8*($D3681-$B$6))*$B$20,           E3680+($B$5*E3680-$B$12)*$B$20)</f>
        <v>663487.22956748714</v>
      </c>
      <c r="G3681" s="4">
        <v>468607.36217098508</v>
      </c>
      <c r="I3681" s="4">
        <f>IF($B3681&lt;$B$9,      I3680+($B$5*I3680+$B$7*$B$6+$K$18*($D3681-$B$6))*$B$20,           I3680+($B$5*I3680-$K$16)*$B$20)</f>
        <v>569677.77269554313</v>
      </c>
      <c r="J3681">
        <f xml:space="preserve">          IF($B3681&lt;=$B$9,        $D3681-$B$7*$B$6-$K$18*($D3681-$B$6), $K$16)</f>
        <v>57840.381448876833</v>
      </c>
      <c r="K3681">
        <f t="shared" si="232"/>
        <v>133.09347999835487</v>
      </c>
      <c r="M3681" s="4">
        <f>IF($B3681&lt;$B$9,      M3680+($B$5*M3680+$B$7*$B$6+O$18*($D3681-$B$6))*$B$20,           M3680+($B$5*M3680-O$16)*$B$20)</f>
        <v>569551.04468174709</v>
      </c>
      <c r="N3681">
        <f>IF($B3681&lt;=$B$9,        $D3681-$B$7*$B$6-$O$18*($D3681-$B$6),          $O$16)</f>
        <v>57842.478702546628</v>
      </c>
      <c r="O3681">
        <f>EXP(-$O$17*$B3681)*LN(N3681)</f>
        <v>3.0468310148700692</v>
      </c>
      <c r="Q3681" s="4">
        <f>IF($B3681&lt;$B$9,      Q3680+($B$5*Q3680+$B$7*$B$6+$S$18*($D3681-$B$6))*$B$20,           Q3680+($B$5*Q3680-$S$16)*$B$20)</f>
        <v>712207.19641661574</v>
      </c>
      <c r="R3681">
        <f>IF($B3681&lt;=$B$9,        $D3681-$B$7*$B$6-$S$18*($D3681-$B$6),          $S$16)</f>
        <v>55481.626285000006</v>
      </c>
      <c r="S3681">
        <f>EXP(-$S$17*$B3681)*($J3681^(1-S$20)-1)/(1-S$20)</f>
        <v>0.27785183107850647</v>
      </c>
    </row>
    <row r="3682" spans="1:19" x14ac:dyDescent="0.3">
      <c r="A3682">
        <f t="shared" si="229"/>
        <v>61.6</v>
      </c>
      <c r="B3682">
        <v>36.6</v>
      </c>
      <c r="C3682" s="1">
        <f t="shared" si="230"/>
        <v>1.3223727999999997</v>
      </c>
      <c r="D3682">
        <f t="shared" si="231"/>
        <v>66118.639999999985</v>
      </c>
      <c r="E3682" s="8">
        <f>IF($B3682&lt;$B$9,      E3681+($B$5*E3681+$B$7*$B$6+$B$8*($D3682-$B$6))*$B$20,           E3681+($B$5*E3681-$B$12)*$B$20)</f>
        <v>663817.80601783574</v>
      </c>
      <c r="G3682" s="4">
        <v>468837.49338774494</v>
      </c>
      <c r="I3682" s="4">
        <f>IF($B3682&lt;$B$9,      I3681+($B$5*I3681+$B$7*$B$6+$K$18*($D3682-$B$6))*$B$20,           I3681+($B$5*I3681-$K$16)*$B$20)</f>
        <v>569959.99775416404</v>
      </c>
      <c r="J3682">
        <f xml:space="preserve">          IF($B3682&lt;=$B$9,        $D3682-$B$7*$B$6-$K$18*($D3682-$B$6), $K$16)</f>
        <v>57834.856182256117</v>
      </c>
      <c r="K3682">
        <f t="shared" si="232"/>
        <v>133.04052401906478</v>
      </c>
      <c r="M3682" s="4">
        <f>IF($B3682&lt;$B$9,      M3681+($B$5*M3681+$B$7*$B$6+O$18*($D3682-$B$6))*$B$20,           M3681+($B$5*M3681-O$16)*$B$20)</f>
        <v>569833.20442205097</v>
      </c>
      <c r="N3682">
        <f>IF($B3682&lt;=$B$9,        $D3682-$B$7*$B$6-$O$18*($D3682-$B$6),          $O$16)</f>
        <v>57836.952533469412</v>
      </c>
      <c r="O3682">
        <f>EXP(-$O$17*$B3682)*LN(N3682)</f>
        <v>3.0457382726971267</v>
      </c>
      <c r="Q3682" s="4">
        <f>IF($B3682&lt;$B$9,      Q3681+($B$5*Q3681+$B$7*$B$6+$S$18*($D3682-$B$6))*$B$20,           Q3681+($B$5*Q3681-$S$16)*$B$20)</f>
        <v>712562.8841753616</v>
      </c>
      <c r="R3682">
        <f>IF($B3682&lt;=$B$9,        $D3682-$B$7*$B$6-$S$18*($D3682-$B$6),          $S$16)</f>
        <v>55477.115999999995</v>
      </c>
      <c r="S3682">
        <f>EXP(-$S$17*$B3682)*($J3682^(1-S$20)-1)/(1-S$20)</f>
        <v>0.2777545994952918</v>
      </c>
    </row>
    <row r="3683" spans="1:19" x14ac:dyDescent="0.3">
      <c r="A3683">
        <f t="shared" si="229"/>
        <v>61.61</v>
      </c>
      <c r="B3683">
        <v>36.61</v>
      </c>
      <c r="C3683" s="1">
        <f t="shared" si="230"/>
        <v>1.3222338980000004</v>
      </c>
      <c r="D3683">
        <f t="shared" si="231"/>
        <v>66111.694900000017</v>
      </c>
      <c r="E3683" s="8">
        <f>IF($B3683&lt;$B$9,      E3682+($B$5*E3682+$B$7*$B$6+$B$8*($D3683-$B$6))*$B$20,           E3682+($B$5*E3682-$B$12)*$B$20)</f>
        <v>664148.47733464197</v>
      </c>
      <c r="G3683" s="4">
        <v>469067.69820533064</v>
      </c>
      <c r="I3683" s="4">
        <f>IF($B3683&lt;$B$9,      I3682+($B$5*I3682+$B$7*$B$6+$K$18*($D3683-$B$6))*$B$20,           I3682+($B$5*I3682-$K$16)*$B$20)</f>
        <v>570242.30744259059</v>
      </c>
      <c r="J3683">
        <f xml:space="preserve">          IF($B3683&lt;=$B$9,        $D3683-$B$7*$B$6-$K$18*($D3683-$B$6), $K$16)</f>
        <v>57829.325978735782</v>
      </c>
      <c r="K3683">
        <f t="shared" si="232"/>
        <v>132.98758279921182</v>
      </c>
      <c r="M3683" s="4">
        <f>IF($B3683&lt;$B$9,      M3682+($B$5*M3682+$B$7*$B$6+O$18*($D3683-$B$6))*$B$20,           M3682+($B$5*M3682-O$16)*$B$20)</f>
        <v>570115.44877833186</v>
      </c>
      <c r="N3683">
        <f>IF($B3683&lt;=$B$9,        $D3683-$B$7*$B$6-$O$18*($D3683-$B$6),          $O$16)</f>
        <v>57831.421426686225</v>
      </c>
      <c r="O3683">
        <f>EXP(-$O$17*$B3683)*LN(N3683)</f>
        <v>3.0446458959617226</v>
      </c>
      <c r="Q3683" s="4">
        <f>IF($B3683&lt;$B$9,      Q3682+($B$5*Q3682+$B$7*$B$6+$S$18*($D3683-$B$6))*$B$20,           Q3682+($B$5*Q3682-$S$16)*$B$20)</f>
        <v>712918.67211697297</v>
      </c>
      <c r="R3683">
        <f>IF($B3683&lt;=$B$9,        $D3683-$B$7*$B$6-$S$18*($D3683-$B$6),          $S$16)</f>
        <v>55472.601685000009</v>
      </c>
      <c r="S3683">
        <f>EXP(-$S$17*$B3683)*($J3683^(1-S$20)-1)/(1-S$20)</f>
        <v>0.27765740193683947</v>
      </c>
    </row>
    <row r="3684" spans="1:19" x14ac:dyDescent="0.3">
      <c r="A3684">
        <f t="shared" si="229"/>
        <v>61.62</v>
      </c>
      <c r="B3684">
        <v>36.619999999999997</v>
      </c>
      <c r="C3684" s="1">
        <f t="shared" si="230"/>
        <v>1.3220948720000001</v>
      </c>
      <c r="D3684">
        <f t="shared" si="231"/>
        <v>66104.743600000002</v>
      </c>
      <c r="E3684" s="8">
        <f>IF($B3684&lt;$B$9,      E3683+($B$5*E3683+$B$7*$B$6+$B$8*($D3684-$B$6))*$B$20,           E3683+($B$5*E3683-$B$12)*$B$20)</f>
        <v>664479.24353250908</v>
      </c>
      <c r="G3684" s="4">
        <v>469297.97664330254</v>
      </c>
      <c r="I3684" s="4">
        <f>IF($B3684&lt;$B$9,      I3683+($B$5*I3683+$B$7*$B$6+$K$18*($D3684-$B$6))*$B$20,           I3683+($B$5*I3683-$K$16)*$B$20)</f>
        <v>570524.70177781233</v>
      </c>
      <c r="J3684">
        <f xml:space="preserve">          IF($B3684&lt;=$B$9,        $D3684-$B$7*$B$6-$K$18*($D3684-$B$6), $K$16)</f>
        <v>57823.790838315748</v>
      </c>
      <c r="K3684">
        <f t="shared" si="232"/>
        <v>132.93465633619124</v>
      </c>
      <c r="M3684" s="4">
        <f>IF($B3684&lt;$B$9,      M3683+($B$5*M3683+$B$7*$B$6+O$18*($D3684-$B$6))*$B$20,           M3683+($B$5*M3683-O$16)*$B$20)</f>
        <v>570397.77776758233</v>
      </c>
      <c r="N3684">
        <f>IF($B3684&lt;=$B$9,        $D3684-$B$7*$B$6-$O$18*($D3684-$B$6),          $O$16)</f>
        <v>57825.885382196982</v>
      </c>
      <c r="O3684">
        <f>EXP(-$O$17*$B3684)*LN(N3684)</f>
        <v>3.0435538845438082</v>
      </c>
      <c r="Q3684" s="4">
        <f>IF($B3684&lt;$B$9,      Q3683+($B$5*Q3683+$B$7*$B$6+$S$18*($D3684-$B$6))*$B$20,           Q3683+($B$5*Q3683-$S$16)*$B$20)</f>
        <v>713274.56025481387</v>
      </c>
      <c r="R3684">
        <f>IF($B3684&lt;=$B$9,        $D3684-$B$7*$B$6-$S$18*($D3684-$B$6),          $S$16)</f>
        <v>55468.083339999997</v>
      </c>
      <c r="S3684">
        <f>EXP(-$S$17*$B3684)*($J3684^(1-S$20)-1)/(1-S$20)</f>
        <v>0.27756023839124311</v>
      </c>
    </row>
    <row r="3685" spans="1:19" x14ac:dyDescent="0.3">
      <c r="A3685">
        <f t="shared" si="229"/>
        <v>61.629999999999995</v>
      </c>
      <c r="B3685">
        <v>36.629999999999995</v>
      </c>
      <c r="C3685" s="1">
        <f t="shared" si="230"/>
        <v>1.3219557219999998</v>
      </c>
      <c r="D3685">
        <f t="shared" si="231"/>
        <v>66097.786099999983</v>
      </c>
      <c r="E3685" s="8">
        <f>IF($B3685&lt;$B$9,      E3684+($B$5*E3684+$B$7*$B$6+$B$8*($D3685-$B$6))*$B$20,           E3684+($B$5*E3684-$B$12)*$B$20)</f>
        <v>664810.10462604545</v>
      </c>
      <c r="G3685" s="4">
        <v>469528.32872122771</v>
      </c>
      <c r="I3685" s="4">
        <f>IF($B3685&lt;$B$9,      I3684+($B$5*I3684+$B$7*$B$6+$K$18*($D3685-$B$6))*$B$20,           I3684+($B$5*I3684-$K$16)*$B$20)</f>
        <v>570807.18077682459</v>
      </c>
      <c r="J3685">
        <f xml:space="preserve">          IF($B3685&lt;=$B$9,        $D3685-$B$7*$B$6-$K$18*($D3685-$B$6), $K$16)</f>
        <v>57818.250760996059</v>
      </c>
      <c r="K3685">
        <f t="shared" si="232"/>
        <v>132.88174462739724</v>
      </c>
      <c r="M3685" s="4">
        <f>IF($B3685&lt;$B$9,      M3684+($B$5*M3684+$B$7*$B$6+O$18*($D3685-$B$6))*$B$20,           M3684+($B$5*M3684-O$16)*$B$20)</f>
        <v>570680.19140680099</v>
      </c>
      <c r="N3685">
        <f>IF($B3685&lt;=$B$9,        $D3685-$B$7*$B$6-$O$18*($D3685-$B$6),          $O$16)</f>
        <v>57820.344400001719</v>
      </c>
      <c r="O3685">
        <f>EXP(-$O$17*$B3685)*LN(N3685)</f>
        <v>3.0424622383233659</v>
      </c>
      <c r="Q3685" s="4">
        <f>IF($B3685&lt;$B$9,      Q3684+($B$5*Q3684+$B$7*$B$6+$S$18*($D3685-$B$6))*$B$20,           Q3684+($B$5*Q3684-$S$16)*$B$20)</f>
        <v>713630.54860225308</v>
      </c>
      <c r="R3685">
        <f>IF($B3685&lt;=$B$9,        $D3685-$B$7*$B$6-$S$18*($D3685-$B$6),          $S$16)</f>
        <v>55463.56096499999</v>
      </c>
      <c r="S3685">
        <f>EXP(-$S$17*$B3685)*($J3685^(1-S$20)-1)/(1-S$20)</f>
        <v>0.27746310884660014</v>
      </c>
    </row>
    <row r="3686" spans="1:19" x14ac:dyDescent="0.3">
      <c r="A3686">
        <f t="shared" si="229"/>
        <v>61.64</v>
      </c>
      <c r="B3686">
        <v>36.64</v>
      </c>
      <c r="C3686" s="1">
        <f t="shared" si="230"/>
        <v>1.3218164479999999</v>
      </c>
      <c r="D3686">
        <f t="shared" si="231"/>
        <v>66090.82239999999</v>
      </c>
      <c r="E3686" s="8">
        <f>IF($B3686&lt;$B$9,      E3685+($B$5*E3685+$B$7*$B$6+$B$8*($D3686-$B$6))*$B$20,           E3685+($B$5*E3685-$B$12)*$B$20)</f>
        <v>665141.06062986457</v>
      </c>
      <c r="G3686" s="4">
        <v>469758.75445868011</v>
      </c>
      <c r="I3686" s="4">
        <f>IF($B3686&lt;$B$9,      I3685+($B$5*I3685+$B$7*$B$6+$K$18*($D3686-$B$6))*$B$20,           I3685+($B$5*I3685-$K$16)*$B$20)</f>
        <v>571089.74445662869</v>
      </c>
      <c r="J3686">
        <f xml:space="preserve">          IF($B3686&lt;=$B$9,        $D3686-$B$7*$B$6-$K$18*($D3686-$B$6), $K$16)</f>
        <v>57812.70574677673</v>
      </c>
      <c r="K3686">
        <f t="shared" si="232"/>
        <v>132.82884767022298</v>
      </c>
      <c r="M3686" s="4">
        <f>IF($B3686&lt;$B$9,      M3685+($B$5*M3685+$B$7*$B$6+O$18*($D3686-$B$6))*$B$20,           M3685+($B$5*M3685-O$16)*$B$20)</f>
        <v>570962.6897129924</v>
      </c>
      <c r="N3686">
        <f>IF($B3686&lt;=$B$9,        $D3686-$B$7*$B$6-$O$18*($D3686-$B$6),          $O$16)</f>
        <v>57814.798480100457</v>
      </c>
      <c r="O3686">
        <f>EXP(-$O$17*$B3686)*LN(N3686)</f>
        <v>3.0413709571804111</v>
      </c>
      <c r="Q3686" s="4">
        <f>IF($B3686&lt;$B$9,      Q3685+($B$5*Q3685+$B$7*$B$6+$S$18*($D3686-$B$6))*$B$20,           Q3685+($B$5*Q3685-$S$16)*$B$20)</f>
        <v>713986.63717266382</v>
      </c>
      <c r="R3686">
        <f>IF($B3686&lt;=$B$9,        $D3686-$B$7*$B$6-$S$18*($D3686-$B$6),          $S$16)</f>
        <v>55459.034559999993</v>
      </c>
      <c r="S3686">
        <f>EXP(-$S$17*$B3686)*($J3686^(1-S$20)-1)/(1-S$20)</f>
        <v>0.27736601329101229</v>
      </c>
    </row>
    <row r="3687" spans="1:19" x14ac:dyDescent="0.3">
      <c r="A3687">
        <f t="shared" si="229"/>
        <v>61.65</v>
      </c>
      <c r="B3687">
        <v>36.65</v>
      </c>
      <c r="C3687" s="1">
        <f t="shared" si="230"/>
        <v>1.3216770499999999</v>
      </c>
      <c r="D3687">
        <f t="shared" si="231"/>
        <v>66083.852499999994</v>
      </c>
      <c r="E3687" s="8">
        <f>IF($B3687&lt;$B$9,      E3686+($B$5*E3686+$B$7*$B$6+$B$8*($D3687-$B$6))*$B$20,           E3686+($B$5*E3686-$B$12)*$B$20)</f>
        <v>665472.11155858508</v>
      </c>
      <c r="G3687" s="4">
        <v>469989.25387524063</v>
      </c>
      <c r="I3687" s="4">
        <f>IF($B3687&lt;$B$9,      I3686+($B$5*I3686+$B$7*$B$6+$K$18*($D3687-$B$6))*$B$20,           I3686+($B$5*I3686-$K$16)*$B$20)</f>
        <v>571372.39283423196</v>
      </c>
      <c r="J3687">
        <f xml:space="preserve">          IF($B3687&lt;=$B$9,        $D3687-$B$7*$B$6-$K$18*($D3687-$B$6), $K$16)</f>
        <v>57807.155795657731</v>
      </c>
      <c r="K3687">
        <f t="shared" si="232"/>
        <v>132.77596546206058</v>
      </c>
      <c r="M3687" s="4">
        <f>IF($B3687&lt;$B$9,      M3686+($B$5*M3686+$B$7*$B$6+O$18*($D3687-$B$6))*$B$20,           M3686+($B$5*M3686-O$16)*$B$20)</f>
        <v>571245.27270316705</v>
      </c>
      <c r="N3687">
        <f>IF($B3687&lt;=$B$9,        $D3687-$B$7*$B$6-$O$18*($D3687-$B$6),          $O$16)</f>
        <v>57809.247622493182</v>
      </c>
      <c r="O3687">
        <f>EXP(-$O$17*$B3687)*LN(N3687)</f>
        <v>3.0402800409949942</v>
      </c>
      <c r="Q3687" s="4">
        <f>IF($B3687&lt;$B$9,      Q3686+($B$5*Q3686+$B$7*$B$6+$S$18*($D3687-$B$6))*$B$20,           Q3686+($B$5*Q3686-$S$16)*$B$20)</f>
        <v>714342.82597942429</v>
      </c>
      <c r="R3687">
        <f>IF($B3687&lt;=$B$9,        $D3687-$B$7*$B$6-$S$18*($D3687-$B$6),          $S$16)</f>
        <v>55454.504124999992</v>
      </c>
      <c r="S3687">
        <f>EXP(-$S$17*$B3687)*($J3687^(1-S$20)-1)/(1-S$20)</f>
        <v>0.27726895171258586</v>
      </c>
    </row>
    <row r="3688" spans="1:19" x14ac:dyDescent="0.3">
      <c r="A3688">
        <f t="shared" si="229"/>
        <v>61.66</v>
      </c>
      <c r="B3688">
        <v>36.659999999999997</v>
      </c>
      <c r="C3688" s="1">
        <f t="shared" si="230"/>
        <v>1.3215375280000003</v>
      </c>
      <c r="D3688">
        <f t="shared" si="231"/>
        <v>66076.876400000023</v>
      </c>
      <c r="E3688" s="8">
        <f>IF($B3688&lt;$B$9,      E3687+($B$5*E3687+$B$7*$B$6+$B$8*($D3688-$B$6))*$B$20,           E3687+($B$5*E3687-$B$12)*$B$20)</f>
        <v>665803.25742683059</v>
      </c>
      <c r="G3688" s="4">
        <v>470219.82699049695</v>
      </c>
      <c r="I3688" s="4">
        <f>IF($B3688&lt;$B$9,      I3687+($B$5*I3687+$B$7*$B$6+$K$18*($D3688-$B$6))*$B$20,           I3687+($B$5*I3687-$K$16)*$B$20)</f>
        <v>571655.12592664757</v>
      </c>
      <c r="J3688">
        <f xml:space="preserve">          IF($B3688&lt;=$B$9,        $D3688-$B$7*$B$6-$K$18*($D3688-$B$6), $K$16)</f>
        <v>57801.600907639098</v>
      </c>
      <c r="K3688">
        <f t="shared" si="232"/>
        <v>132.72309800030098</v>
      </c>
      <c r="M3688" s="4">
        <f>IF($B3688&lt;$B$9,      M3687+($B$5*M3687+$B$7*$B$6+O$18*($D3688-$B$6))*$B$20,           M3687+($B$5*M3687-O$16)*$B$20)</f>
        <v>571527.94039434136</v>
      </c>
      <c r="N3688">
        <f>IF($B3688&lt;=$B$9,        $D3688-$B$7*$B$6-$O$18*($D3688-$B$6),          $O$16)</f>
        <v>57803.691827179908</v>
      </c>
      <c r="O3688">
        <f>EXP(-$O$17*$B3688)*LN(N3688)</f>
        <v>3.0391894896471925</v>
      </c>
      <c r="Q3688" s="4">
        <f>IF($B3688&lt;$B$9,      Q3687+($B$5*Q3687+$B$7*$B$6+$S$18*($D3688-$B$6))*$B$20,           Q3687+($B$5*Q3687-$S$16)*$B$20)</f>
        <v>714699.11503591714</v>
      </c>
      <c r="R3688">
        <f>IF($B3688&lt;=$B$9,        $D3688-$B$7*$B$6-$S$18*($D3688-$B$6),          $S$16)</f>
        <v>55449.969660000017</v>
      </c>
      <c r="S3688">
        <f>EXP(-$S$17*$B3688)*($J3688^(1-S$20)-1)/(1-S$20)</f>
        <v>0.27717192409943059</v>
      </c>
    </row>
    <row r="3689" spans="1:19" x14ac:dyDescent="0.3">
      <c r="A3689">
        <f t="shared" si="229"/>
        <v>61.669999999999995</v>
      </c>
      <c r="B3689">
        <v>36.669999999999995</v>
      </c>
      <c r="C3689" s="1">
        <f t="shared" si="230"/>
        <v>1.3213978820000001</v>
      </c>
      <c r="D3689">
        <f t="shared" si="231"/>
        <v>66069.894100000005</v>
      </c>
      <c r="E3689" s="8">
        <f>IF($B3689&lt;$B$9,      E3688+($B$5*E3688+$B$7*$B$6+$B$8*($D3689-$B$6))*$B$20,           E3688+($B$5*E3688-$B$12)*$B$20)</f>
        <v>666134.49824922998</v>
      </c>
      <c r="G3689" s="4">
        <v>470450.47382404364</v>
      </c>
      <c r="I3689" s="4">
        <f>IF($B3689&lt;$B$9,      I3688+($B$5*I3688+$B$7*$B$6+$K$18*($D3689-$B$6))*$B$20,           I3688+($B$5*I3688-$K$16)*$B$20)</f>
        <v>571937.94375089474</v>
      </c>
      <c r="J3689">
        <f xml:space="preserve">          IF($B3689&lt;=$B$9,        $D3689-$B$7*$B$6-$K$18*($D3689-$B$6), $K$16)</f>
        <v>57796.041082720767</v>
      </c>
      <c r="K3689">
        <f t="shared" si="232"/>
        <v>132.67024528233392</v>
      </c>
      <c r="M3689" s="4">
        <f>IF($B3689&lt;$B$9,      M3688+($B$5*M3688+$B$7*$B$6+O$18*($D3689-$B$6))*$B$20,           M3688+($B$5*M3688-O$16)*$B$20)</f>
        <v>571810.69280353782</v>
      </c>
      <c r="N3689">
        <f>IF($B3689&lt;=$B$9,        $D3689-$B$7*$B$6-$O$18*($D3689-$B$6),          $O$16)</f>
        <v>57798.131094160577</v>
      </c>
      <c r="O3689">
        <f>EXP(-$O$17*$B3689)*LN(N3689)</f>
        <v>3.0380993030171188</v>
      </c>
      <c r="Q3689" s="4">
        <f>IF($B3689&lt;$B$9,      Q3688+($B$5*Q3688+$B$7*$B$6+$S$18*($D3689-$B$6))*$B$20,           Q3688+($B$5*Q3688-$S$16)*$B$20)</f>
        <v>715055.50435552967</v>
      </c>
      <c r="R3689">
        <f>IF($B3689&lt;=$B$9,        $D3689-$B$7*$B$6-$S$18*($D3689-$B$6),          $S$16)</f>
        <v>55445.431165000002</v>
      </c>
      <c r="S3689">
        <f>EXP(-$S$17*$B3689)*($J3689^(1-S$20)-1)/(1-S$20)</f>
        <v>0.27707493043966086</v>
      </c>
    </row>
    <row r="3690" spans="1:19" x14ac:dyDescent="0.3">
      <c r="A3690">
        <f t="shared" si="229"/>
        <v>61.68</v>
      </c>
      <c r="B3690">
        <v>36.68</v>
      </c>
      <c r="C3690" s="1">
        <f t="shared" si="230"/>
        <v>1.321258112</v>
      </c>
      <c r="D3690">
        <f t="shared" si="231"/>
        <v>66062.905599999998</v>
      </c>
      <c r="E3690" s="8">
        <f>IF($B3690&lt;$B$9,      E3689+($B$5*E3689+$B$7*$B$6+$B$8*($D3690-$B$6))*$B$20,           E3689+($B$5*E3689-$B$12)*$B$20)</f>
        <v>666465.83404041722</v>
      </c>
      <c r="G3690" s="4">
        <v>470681.19439548207</v>
      </c>
      <c r="I3690" s="4">
        <f>IF($B3690&lt;$B$9,      I3689+($B$5*I3689+$B$7*$B$6+$K$18*($D3690-$B$6))*$B$20,           I3689+($B$5*I3689-$K$16)*$B$20)</f>
        <v>572220.84632399853</v>
      </c>
      <c r="J3690">
        <f xml:space="preserve">          IF($B3690&lt;=$B$9,        $D3690-$B$7*$B$6-$K$18*($D3690-$B$6), $K$16)</f>
        <v>57790.476320902788</v>
      </c>
      <c r="K3690">
        <f t="shared" si="232"/>
        <v>132.61740730554828</v>
      </c>
      <c r="M3690" s="4">
        <f>IF($B3690&lt;$B$9,      M3689+($B$5*M3689+$B$7*$B$6+O$18*($D3690-$B$6))*$B$20,           M3689+($B$5*M3689-O$16)*$B$20)</f>
        <v>572093.52994778473</v>
      </c>
      <c r="N3690">
        <f>IF($B3690&lt;=$B$9,        $D3690-$B$7*$B$6-$O$18*($D3690-$B$6),          $O$16)</f>
        <v>57792.565423435241</v>
      </c>
      <c r="O3690">
        <f>EXP(-$O$17*$B3690)*LN(N3690)</f>
        <v>3.0370094809849189</v>
      </c>
      <c r="Q3690" s="4">
        <f>IF($B3690&lt;$B$9,      Q3689+($B$5*Q3689+$B$7*$B$6+$S$18*($D3690-$B$6))*$B$20,           Q3689+($B$5*Q3689-$S$16)*$B$20)</f>
        <v>715411.99395165406</v>
      </c>
      <c r="R3690">
        <f>IF($B3690&lt;=$B$9,        $D3690-$B$7*$B$6-$S$18*($D3690-$B$6),          $S$16)</f>
        <v>55440.888639999997</v>
      </c>
      <c r="S3690">
        <f>EXP(-$S$17*$B3690)*($J3690^(1-S$20)-1)/(1-S$20)</f>
        <v>0.27697797072139513</v>
      </c>
    </row>
    <row r="3691" spans="1:19" x14ac:dyDescent="0.3">
      <c r="A3691">
        <f t="shared" si="229"/>
        <v>61.69</v>
      </c>
      <c r="B3691">
        <v>36.69</v>
      </c>
      <c r="C3691" s="1">
        <f t="shared" si="230"/>
        <v>1.3211182180000001</v>
      </c>
      <c r="D3691">
        <f t="shared" si="231"/>
        <v>66055.910900000003</v>
      </c>
      <c r="E3691" s="8">
        <f>IF($B3691&lt;$B$9,      E3690+($B$5*E3690+$B$7*$B$6+$B$8*($D3691-$B$6))*$B$20,           E3690+($B$5*E3690-$B$12)*$B$20)</f>
        <v>666797.26481503132</v>
      </c>
      <c r="G3691" s="4">
        <v>470911.98872442049</v>
      </c>
      <c r="I3691" s="4">
        <f>IF($B3691&lt;$B$9,      I3690+($B$5*I3690+$B$7*$B$6+$K$18*($D3691-$B$6))*$B$20,           I3690+($B$5*I3690-$K$16)*$B$20)</f>
        <v>572503.83366299013</v>
      </c>
      <c r="J3691">
        <f xml:space="preserve">          IF($B3691&lt;=$B$9,        $D3691-$B$7*$B$6-$K$18*($D3691-$B$6), $K$16)</f>
        <v>57784.906622185154</v>
      </c>
      <c r="K3691">
        <f t="shared" si="232"/>
        <v>132.56458406733182</v>
      </c>
      <c r="M3691" s="4">
        <f>IF($B3691&lt;$B$9,      M3690+($B$5*M3690+$B$7*$B$6+O$18*($D3691-$B$6))*$B$20,           M3690+($B$5*M3690-O$16)*$B$20)</f>
        <v>572376.45184411644</v>
      </c>
      <c r="N3691">
        <f>IF($B3691&lt;=$B$9,        $D3691-$B$7*$B$6-$O$18*($D3691-$B$6),          $O$16)</f>
        <v>57786.994815003898</v>
      </c>
      <c r="O3691">
        <f>EXP(-$O$17*$B3691)*LN(N3691)</f>
        <v>3.0359200234307693</v>
      </c>
      <c r="Q3691" s="4">
        <f>IF($B3691&lt;$B$9,      Q3690+($B$5*Q3690+$B$7*$B$6+$S$18*($D3691-$B$6))*$B$20,           Q3690+($B$5*Q3690-$S$16)*$B$20)</f>
        <v>715768.58383768715</v>
      </c>
      <c r="R3691">
        <f>IF($B3691&lt;=$B$9,        $D3691-$B$7*$B$6-$S$18*($D3691-$B$6),          $S$16)</f>
        <v>55436.342085000004</v>
      </c>
      <c r="S3691">
        <f>EXP(-$S$17*$B3691)*($J3691^(1-S$20)-1)/(1-S$20)</f>
        <v>0.27688104493275595</v>
      </c>
    </row>
    <row r="3692" spans="1:19" x14ac:dyDescent="0.3">
      <c r="A3692">
        <f t="shared" si="229"/>
        <v>61.699999999999996</v>
      </c>
      <c r="B3692">
        <v>36.699999999999996</v>
      </c>
      <c r="C3692" s="1">
        <f t="shared" si="230"/>
        <v>1.3209781999999999</v>
      </c>
      <c r="D3692">
        <f t="shared" si="231"/>
        <v>66048.909999999989</v>
      </c>
      <c r="E3692" s="8">
        <f>IF($B3692&lt;$B$9,      E3691+($B$5*E3691+$B$7*$B$6+$B$8*($D3692-$B$6))*$B$20,           E3691+($B$5*E3691-$B$12)*$B$20)</f>
        <v>667128.79058771662</v>
      </c>
      <c r="G3692" s="4">
        <v>471142.85683047405</v>
      </c>
      <c r="I3692" s="4">
        <f>IF($B3692&lt;$B$9,      I3691+($B$5*I3691+$B$7*$B$6+$K$18*($D3692-$B$6))*$B$20,           I3691+($B$5*I3691-$K$16)*$B$20)</f>
        <v>572786.90578490647</v>
      </c>
      <c r="J3692">
        <f xml:space="preserve">          IF($B3692&lt;=$B$9,        $D3692-$B$7*$B$6-$K$18*($D3692-$B$6), $K$16)</f>
        <v>57779.33198656785</v>
      </c>
      <c r="K3692">
        <f t="shared" si="232"/>
        <v>132.51177556507119</v>
      </c>
      <c r="M3692" s="4">
        <f>IF($B3692&lt;$B$9,      M3691+($B$5*M3691+$B$7*$B$6+O$18*($D3692-$B$6))*$B$20,           M3691+($B$5*M3691-O$16)*$B$20)</f>
        <v>572659.45850957325</v>
      </c>
      <c r="N3692">
        <f>IF($B3692&lt;=$B$9,        $D3692-$B$7*$B$6-$O$18*($D3692-$B$6),          $O$16)</f>
        <v>57781.419268866521</v>
      </c>
      <c r="O3692">
        <f>EXP(-$O$17*$B3692)*LN(N3692)</f>
        <v>3.0348309302348815</v>
      </c>
      <c r="Q3692" s="4">
        <f>IF($B3692&lt;$B$9,      Q3691+($B$5*Q3691+$B$7*$B$6+$S$18*($D3692-$B$6))*$B$20,           Q3691+($B$5*Q3691-$S$16)*$B$20)</f>
        <v>716125.27402703033</v>
      </c>
      <c r="R3692">
        <f>IF($B3692&lt;=$B$9,        $D3692-$B$7*$B$6-$S$18*($D3692-$B$6),          $S$16)</f>
        <v>55431.791499999992</v>
      </c>
      <c r="S3692">
        <f>EXP(-$S$17*$B3692)*($J3692^(1-S$20)-1)/(1-S$20)</f>
        <v>0.27678415306187015</v>
      </c>
    </row>
    <row r="3693" spans="1:19" x14ac:dyDescent="0.3">
      <c r="A3693">
        <f t="shared" si="229"/>
        <v>61.71</v>
      </c>
      <c r="B3693">
        <v>36.71</v>
      </c>
      <c r="C3693" s="1">
        <f t="shared" si="230"/>
        <v>1.3208380580000001</v>
      </c>
      <c r="D3693">
        <f t="shared" si="231"/>
        <v>66041.902900000001</v>
      </c>
      <c r="E3693" s="8">
        <f>IF($B3693&lt;$B$9,      E3692+($B$5*E3692+$B$7*$B$6+$B$8*($D3693-$B$6))*$B$20,           E3692+($B$5*E3692-$B$12)*$B$20)</f>
        <v>667460.41137312236</v>
      </c>
      <c r="G3693" s="4">
        <v>471373.79873326473</v>
      </c>
      <c r="I3693" s="4">
        <f>IF($B3693&lt;$B$9,      I3692+($B$5*I3692+$B$7*$B$6+$K$18*($D3693-$B$6))*$B$20,           I3692+($B$5*I3692-$K$16)*$B$20)</f>
        <v>573070.06270679063</v>
      </c>
      <c r="J3693">
        <f xml:space="preserve">          IF($B3693&lt;=$B$9,        $D3693-$B$7*$B$6-$K$18*($D3693-$B$6), $K$16)</f>
        <v>57773.752414050905</v>
      </c>
      <c r="K3693">
        <f t="shared" si="232"/>
        <v>132.45898179615182</v>
      </c>
      <c r="M3693" s="4">
        <f>IF($B3693&lt;$B$9,      M3692+($B$5*M3692+$B$7*$B$6+O$18*($D3693-$B$6))*$B$20,           M3692+($B$5*M3692-O$16)*$B$20)</f>
        <v>572942.54996120138</v>
      </c>
      <c r="N3693">
        <f>IF($B3693&lt;=$B$9,        $D3693-$B$7*$B$6-$O$18*($D3693-$B$6),          $O$16)</f>
        <v>57775.838785023152</v>
      </c>
      <c r="O3693">
        <f>EXP(-$O$17*$B3693)*LN(N3693)</f>
        <v>3.0337422012774944</v>
      </c>
      <c r="Q3693" s="4">
        <f>IF($B3693&lt;$B$9,      Q3692+($B$5*Q3692+$B$7*$B$6+$S$18*($D3693-$B$6))*$B$20,           Q3692+($B$5*Q3692-$S$16)*$B$20)</f>
        <v>716482.06453308975</v>
      </c>
      <c r="R3693">
        <f>IF($B3693&lt;=$B$9,        $D3693-$B$7*$B$6-$S$18*($D3693-$B$6),          $S$16)</f>
        <v>55427.236884999998</v>
      </c>
      <c r="S3693">
        <f>EXP(-$S$17*$B3693)*($J3693^(1-S$20)-1)/(1-S$20)</f>
        <v>0.27668729509686846</v>
      </c>
    </row>
    <row r="3694" spans="1:19" x14ac:dyDescent="0.3">
      <c r="A3694">
        <f t="shared" si="229"/>
        <v>61.72</v>
      </c>
      <c r="B3694">
        <v>36.72</v>
      </c>
      <c r="C3694" s="1">
        <f t="shared" si="230"/>
        <v>1.3206977919999998</v>
      </c>
      <c r="D3694">
        <f t="shared" si="231"/>
        <v>66034.889599999995</v>
      </c>
      <c r="E3694" s="8">
        <f>IF($B3694&lt;$B$9,      E3693+($B$5*E3693+$B$7*$B$6+$B$8*($D3694-$B$6))*$B$20,           E3693+($B$5*E3693-$B$12)*$B$20)</f>
        <v>667792.12718590291</v>
      </c>
      <c r="G3694" s="4">
        <v>471604.81445242139</v>
      </c>
      <c r="I3694" s="4">
        <f>IF($B3694&lt;$B$9,      I3693+($B$5*I3693+$B$7*$B$6+$K$18*($D3694-$B$6))*$B$20,           I3693+($B$5*I3693-$K$16)*$B$20)</f>
        <v>573353.30444569164</v>
      </c>
      <c r="J3694">
        <f xml:space="preserve">          IF($B3694&lt;=$B$9,        $D3694-$B$7*$B$6-$K$18*($D3694-$B$6), $K$16)</f>
        <v>57768.167904634291</v>
      </c>
      <c r="K3694">
        <f t="shared" si="232"/>
        <v>132.4062027579582</v>
      </c>
      <c r="M3694" s="4">
        <f>IF($B3694&lt;$B$9,      M3693+($B$5*M3693+$B$7*$B$6+O$18*($D3694-$B$6))*$B$20,           M3693+($B$5*M3693-O$16)*$B$20)</f>
        <v>573225.72621605301</v>
      </c>
      <c r="N3694">
        <f>IF($B3694&lt;=$B$9,        $D3694-$B$7*$B$6-$O$18*($D3694-$B$6),          $O$16)</f>
        <v>57770.253363473748</v>
      </c>
      <c r="O3694">
        <f>EXP(-$O$17*$B3694)*LN(N3694)</f>
        <v>3.0326538364388829</v>
      </c>
      <c r="Q3694" s="4">
        <f>IF($B3694&lt;$B$9,      Q3693+($B$5*Q3693+$B$7*$B$6+$S$18*($D3694-$B$6))*$B$20,           Q3693+($B$5*Q3693-$S$16)*$B$20)</f>
        <v>716838.95536927634</v>
      </c>
      <c r="R3694">
        <f>IF($B3694&lt;=$B$9,        $D3694-$B$7*$B$6-$S$18*($D3694-$B$6),          $S$16)</f>
        <v>55422.678239999994</v>
      </c>
      <c r="S3694">
        <f>EXP(-$S$17*$B3694)*($J3694^(1-S$20)-1)/(1-S$20)</f>
        <v>0.27659047102588596</v>
      </c>
    </row>
    <row r="3695" spans="1:19" x14ac:dyDescent="0.3">
      <c r="A3695">
        <f t="shared" si="229"/>
        <v>61.73</v>
      </c>
      <c r="B3695">
        <v>36.729999999999997</v>
      </c>
      <c r="C3695" s="1">
        <f t="shared" si="230"/>
        <v>1.3205574020000004</v>
      </c>
      <c r="D3695">
        <f t="shared" si="231"/>
        <v>66027.870100000015</v>
      </c>
      <c r="E3695" s="8">
        <f>IF($B3695&lt;$B$9,      E3694+($B$5*E3694+$B$7*$B$6+$B$8*($D3695-$B$6))*$B$20,           E3694+($B$5*E3694-$B$12)*$B$20)</f>
        <v>668123.93804071797</v>
      </c>
      <c r="G3695" s="4">
        <v>471835.90400757972</v>
      </c>
      <c r="I3695" s="4">
        <f>IF($B3695&lt;$B$9,      I3694+($B$5*I3694+$B$7*$B$6+$K$18*($D3695-$B$6))*$B$20,           I3694+($B$5*I3694-$K$16)*$B$20)</f>
        <v>573636.63101866446</v>
      </c>
      <c r="J3695">
        <f xml:space="preserve">          IF($B3695&lt;=$B$9,        $D3695-$B$7*$B$6-$K$18*($D3695-$B$6), $K$16)</f>
        <v>57762.578458318028</v>
      </c>
      <c r="K3695">
        <f t="shared" si="232"/>
        <v>132.35343844787383</v>
      </c>
      <c r="M3695" s="4">
        <f>IF($B3695&lt;$B$9,      M3694+($B$5*M3694+$B$7*$B$6+O$18*($D3695-$B$6))*$B$20,           M3694+($B$5*M3694-O$16)*$B$20)</f>
        <v>573508.98729118647</v>
      </c>
      <c r="N3695">
        <f>IF($B3695&lt;=$B$9,        $D3695-$B$7*$B$6-$O$18*($D3695-$B$6),          $O$16)</f>
        <v>57764.663004218346</v>
      </c>
      <c r="O3695">
        <f>EXP(-$O$17*$B3695)*LN(N3695)</f>
        <v>3.0315658355993542</v>
      </c>
      <c r="Q3695" s="4">
        <f>IF($B3695&lt;$B$9,      Q3694+($B$5*Q3694+$B$7*$B$6+$S$18*($D3695-$B$6))*$B$20,           Q3694+($B$5*Q3694-$S$16)*$B$20)</f>
        <v>717195.94654900557</v>
      </c>
      <c r="R3695">
        <f>IF($B3695&lt;=$B$9,        $D3695-$B$7*$B$6-$S$18*($D3695-$B$6),          $S$16)</f>
        <v>55418.115565000007</v>
      </c>
      <c r="S3695">
        <f>EXP(-$S$17*$B3695)*($J3695^(1-S$20)-1)/(1-S$20)</f>
        <v>0.27649368083706199</v>
      </c>
    </row>
    <row r="3696" spans="1:19" x14ac:dyDescent="0.3">
      <c r="A3696">
        <f t="shared" si="229"/>
        <v>61.739999999999995</v>
      </c>
      <c r="B3696">
        <v>36.739999999999995</v>
      </c>
      <c r="C3696" s="1">
        <f t="shared" si="230"/>
        <v>1.320416888</v>
      </c>
      <c r="D3696">
        <f t="shared" si="231"/>
        <v>66020.844400000002</v>
      </c>
      <c r="E3696" s="8">
        <f>IF($B3696&lt;$B$9,      E3695+($B$5*E3695+$B$7*$B$6+$B$8*($D3696-$B$6))*$B$20,           E3695+($B$5*E3695-$B$12)*$B$20)</f>
        <v>668455.84395223227</v>
      </c>
      <c r="G3696" s="4">
        <v>472067.06741838239</v>
      </c>
      <c r="I3696" s="4">
        <f>IF($B3696&lt;$B$9,      I3695+($B$5*I3695+$B$7*$B$6+$K$18*($D3696-$B$6))*$B$20,           I3695+($B$5*I3695-$K$16)*$B$20)</f>
        <v>573920.04244276998</v>
      </c>
      <c r="J3696">
        <f xml:space="preserve">          IF($B3696&lt;=$B$9,        $D3696-$B$7*$B$6-$K$18*($D3696-$B$6), $K$16)</f>
        <v>57756.984075102082</v>
      </c>
      <c r="K3696">
        <f t="shared" si="232"/>
        <v>132.30068886328087</v>
      </c>
      <c r="M3696" s="4">
        <f>IF($B3696&lt;$B$9,      M3695+($B$5*M3695+$B$7*$B$6+O$18*($D3696-$B$6))*$B$20,           M3695+($B$5*M3695-O$16)*$B$20)</f>
        <v>573792.3332036658</v>
      </c>
      <c r="N3696">
        <f>IF($B3696&lt;=$B$9,        $D3696-$B$7*$B$6-$O$18*($D3696-$B$6),          $O$16)</f>
        <v>57759.067707256909</v>
      </c>
      <c r="O3696">
        <f>EXP(-$O$17*$B3696)*LN(N3696)</f>
        <v>3.0304781986392455</v>
      </c>
      <c r="Q3696" s="4">
        <f>IF($B3696&lt;$B$9,      Q3695+($B$5*Q3695+$B$7*$B$6+$S$18*($D3696-$B$6))*$B$20,           Q3695+($B$5*Q3695-$S$16)*$B$20)</f>
        <v>717553.03808569768</v>
      </c>
      <c r="R3696">
        <f>IF($B3696&lt;=$B$9,        $D3696-$B$7*$B$6-$S$18*($D3696-$B$6),          $S$16)</f>
        <v>55413.548860000003</v>
      </c>
      <c r="S3696">
        <f>EXP(-$S$17*$B3696)*($J3696^(1-S$20)-1)/(1-S$20)</f>
        <v>0.27639692451853975</v>
      </c>
    </row>
    <row r="3697" spans="1:19" x14ac:dyDescent="0.3">
      <c r="A3697">
        <f t="shared" si="229"/>
        <v>61.75</v>
      </c>
      <c r="B3697">
        <v>36.75</v>
      </c>
      <c r="C3697" s="1">
        <f t="shared" si="230"/>
        <v>1.32027625</v>
      </c>
      <c r="D3697">
        <f t="shared" si="231"/>
        <v>66013.8125</v>
      </c>
      <c r="E3697" s="8">
        <f>IF($B3697&lt;$B$9,      E3696+($B$5*E3696+$B$7*$B$6+$B$8*($D3697-$B$6))*$B$20,           E3696+($B$5*E3696-$B$12)*$B$20)</f>
        <v>668787.84493511554</v>
      </c>
      <c r="G3697" s="4">
        <v>472298.30470447883</v>
      </c>
      <c r="I3697" s="4">
        <f>IF($B3697&lt;$B$9,      I3696+($B$5*I3696+$B$7*$B$6+$K$18*($D3697-$B$6))*$B$20,           I3696+($B$5*I3696-$K$16)*$B$20)</f>
        <v>574203.53873507504</v>
      </c>
      <c r="J3697">
        <f xml:space="preserve">          IF($B3697&lt;=$B$9,        $D3697-$B$7*$B$6-$K$18*($D3697-$B$6), $K$16)</f>
        <v>57751.384754986488</v>
      </c>
      <c r="K3697">
        <f t="shared" si="232"/>
        <v>132.24795400156069</v>
      </c>
      <c r="M3697" s="4">
        <f>IF($B3697&lt;$B$9,      M3696+($B$5*M3696+$B$7*$B$6+O$18*($D3697-$B$6))*$B$20,           M3696+($B$5*M3696-O$16)*$B$20)</f>
        <v>574075.76397056121</v>
      </c>
      <c r="N3697">
        <f>IF($B3697&lt;=$B$9,        $D3697-$B$7*$B$6-$O$18*($D3697-$B$6),          $O$16)</f>
        <v>57753.467472589458</v>
      </c>
      <c r="O3697">
        <f>EXP(-$O$17*$B3697)*LN(N3697)</f>
        <v>3.0293909254389288</v>
      </c>
      <c r="Q3697" s="4">
        <f>IF($B3697&lt;$B$9,      Q3696+($B$5*Q3696+$B$7*$B$6+$S$18*($D3697-$B$6))*$B$20,           Q3696+($B$5*Q3696-$S$16)*$B$20)</f>
        <v>717910.22999277769</v>
      </c>
      <c r="R3697">
        <f>IF($B3697&lt;=$B$9,        $D3697-$B$7*$B$6-$S$18*($D3697-$B$6),          $S$16)</f>
        <v>55408.978125000001</v>
      </c>
      <c r="S3697">
        <f>EXP(-$S$17*$B3697)*($J3697^(1-S$20)-1)/(1-S$20)</f>
        <v>0.27630020205846684</v>
      </c>
    </row>
    <row r="3698" spans="1:19" x14ac:dyDescent="0.3">
      <c r="A3698">
        <f t="shared" si="229"/>
        <v>61.76</v>
      </c>
      <c r="B3698">
        <v>36.76</v>
      </c>
      <c r="C3698" s="1">
        <f t="shared" si="230"/>
        <v>1.320135488</v>
      </c>
      <c r="D3698">
        <f t="shared" si="231"/>
        <v>66006.774399999995</v>
      </c>
      <c r="E3698" s="8">
        <f>IF($B3698&lt;$B$9,      E3697+($B$5*E3697+$B$7*$B$6+$B$8*($D3698-$B$6))*$B$20,           E3697+($B$5*E3697-$B$12)*$B$20)</f>
        <v>669119.94100404286</v>
      </c>
      <c r="G3698" s="4">
        <v>472529.61588552542</v>
      </c>
      <c r="I3698" s="4">
        <f>IF($B3698&lt;$B$9,      I3697+($B$5*I3697+$B$7*$B$6+$K$18*($D3698-$B$6))*$B$20,           I3697+($B$5*I3697-$K$16)*$B$20)</f>
        <v>574487.11991265265</v>
      </c>
      <c r="J3698">
        <f xml:space="preserve">          IF($B3698&lt;=$B$9,        $D3698-$B$7*$B$6-$K$18*($D3698-$B$6), $K$16)</f>
        <v>57745.780497971231</v>
      </c>
      <c r="K3698">
        <f t="shared" si="232"/>
        <v>132.19523386009337</v>
      </c>
      <c r="M3698" s="4">
        <f>IF($B3698&lt;$B$9,      M3697+($B$5*M3697+$B$7*$B$6+O$18*($D3698-$B$6))*$B$20,           M3697+($B$5*M3697-O$16)*$B$20)</f>
        <v>574359.27960894874</v>
      </c>
      <c r="N3698">
        <f>IF($B3698&lt;=$B$9,        $D3698-$B$7*$B$6-$O$18*($D3698-$B$6),          $O$16)</f>
        <v>57747.862300215987</v>
      </c>
      <c r="O3698">
        <f>EXP(-$O$17*$B3698)*LN(N3698)</f>
        <v>3.0283040158788062</v>
      </c>
      <c r="Q3698" s="4">
        <f>IF($B3698&lt;$B$9,      Q3697+($B$5*Q3697+$B$7*$B$6+$S$18*($D3698-$B$6))*$B$20,           Q3697+($B$5*Q3697-$S$16)*$B$20)</f>
        <v>718267.52228367515</v>
      </c>
      <c r="R3698">
        <f>IF($B3698&lt;=$B$9,        $D3698-$B$7*$B$6-$S$18*($D3698-$B$6),          $S$16)</f>
        <v>55404.403359999997</v>
      </c>
      <c r="S3698">
        <f>EXP(-$S$17*$B3698)*($J3698^(1-S$20)-1)/(1-S$20)</f>
        <v>0.27620351344499483</v>
      </c>
    </row>
    <row r="3699" spans="1:19" x14ac:dyDescent="0.3">
      <c r="A3699">
        <f t="shared" si="229"/>
        <v>61.769999999999996</v>
      </c>
      <c r="B3699">
        <v>36.769999999999996</v>
      </c>
      <c r="C3699" s="1">
        <f t="shared" si="230"/>
        <v>1.3199946019999997</v>
      </c>
      <c r="D3699">
        <f t="shared" si="231"/>
        <v>65999.730099999986</v>
      </c>
      <c r="E3699" s="8">
        <f>IF($B3699&lt;$B$9,      E3698+($B$5*E3698+$B$7*$B$6+$B$8*($D3699-$B$6))*$B$20,           E3698+($B$5*E3698-$B$12)*$B$20)</f>
        <v>669452.13217369432</v>
      </c>
      <c r="G3699" s="4">
        <v>472761.00098118535</v>
      </c>
      <c r="I3699" s="4">
        <f>IF($B3699&lt;$B$9,      I3698+($B$5*I3698+$B$7*$B$6+$K$18*($D3699-$B$6))*$B$20,           I3698+($B$5*I3698-$K$16)*$B$20)</f>
        <v>574770.78599258151</v>
      </c>
      <c r="J3699">
        <f xml:space="preserve">          IF($B3699&lt;=$B$9,        $D3699-$B$7*$B$6-$K$18*($D3699-$B$6), $K$16)</f>
        <v>57740.171304056312</v>
      </c>
      <c r="K3699">
        <f t="shared" si="232"/>
        <v>132.14252843625803</v>
      </c>
      <c r="M3699" s="4">
        <f>IF($B3699&lt;$B$9,      M3698+($B$5*M3698+$B$7*$B$6+O$18*($D3699-$B$6))*$B$20,           M3698+($B$5*M3698-O$16)*$B$20)</f>
        <v>574642.88013591047</v>
      </c>
      <c r="N3699">
        <f>IF($B3699&lt;=$B$9,        $D3699-$B$7*$B$6-$O$18*($D3699-$B$6),          $O$16)</f>
        <v>57742.252190136503</v>
      </c>
      <c r="O3699">
        <f>EXP(-$O$17*$B3699)*LN(N3699)</f>
        <v>3.0272174698393135</v>
      </c>
      <c r="Q3699" s="4">
        <f>IF($B3699&lt;$B$9,      Q3698+($B$5*Q3698+$B$7*$B$6+$S$18*($D3699-$B$6))*$B$20,           Q3698+($B$5*Q3698-$S$16)*$B$20)</f>
        <v>718624.91497182439</v>
      </c>
      <c r="R3699">
        <f>IF($B3699&lt;=$B$9,        $D3699-$B$7*$B$6-$S$18*($D3699-$B$6),          $S$16)</f>
        <v>55399.824564999988</v>
      </c>
      <c r="S3699">
        <f>EXP(-$S$17*$B3699)*($J3699^(1-S$20)-1)/(1-S$20)</f>
        <v>0.27610685866627954</v>
      </c>
    </row>
    <row r="3700" spans="1:19" x14ac:dyDescent="0.3">
      <c r="A3700">
        <f t="shared" si="229"/>
        <v>61.78</v>
      </c>
      <c r="B3700">
        <v>36.78</v>
      </c>
      <c r="C3700" s="1">
        <f t="shared" si="230"/>
        <v>1.3198535919999999</v>
      </c>
      <c r="D3700">
        <f t="shared" si="231"/>
        <v>65992.679599999989</v>
      </c>
      <c r="E3700" s="8">
        <f>IF($B3700&lt;$B$9,      E3699+($B$5*E3699+$B$7*$B$6+$B$8*($D3700-$B$6))*$B$20,           E3699+($B$5*E3699-$B$12)*$B$20)</f>
        <v>669784.41845875513</v>
      </c>
      <c r="G3700" s="4">
        <v>472992.46001112874</v>
      </c>
      <c r="I3700" s="4">
        <f>IF($B3700&lt;$B$9,      I3699+($B$5*I3699+$B$7*$B$6+$K$18*($D3700-$B$6))*$B$20,           I3699+($B$5*I3699-$K$16)*$B$20)</f>
        <v>575054.53699194652</v>
      </c>
      <c r="J3700">
        <f xml:space="preserve">          IF($B3700&lt;=$B$9,        $D3700-$B$7*$B$6-$K$18*($D3700-$B$6), $K$16)</f>
        <v>57734.557173241745</v>
      </c>
      <c r="K3700">
        <f t="shared" si="232"/>
        <v>132.08983772743275</v>
      </c>
      <c r="M3700" s="4">
        <f>IF($B3700&lt;$B$9,      M3699+($B$5*M3699+$B$7*$B$6+O$18*($D3700-$B$6))*$B$20,           M3699+($B$5*M3699-O$16)*$B$20)</f>
        <v>574926.56556853454</v>
      </c>
      <c r="N3700">
        <f>IF($B3700&lt;=$B$9,        $D3700-$B$7*$B$6-$O$18*($D3700-$B$6),          $O$16)</f>
        <v>57736.637142351006</v>
      </c>
      <c r="O3700">
        <f>EXP(-$O$17*$B3700)*LN(N3700)</f>
        <v>3.0261312872009185</v>
      </c>
      <c r="Q3700" s="4">
        <f>IF($B3700&lt;$B$9,      Q3699+($B$5*Q3699+$B$7*$B$6+$S$18*($D3700-$B$6))*$B$20,           Q3699+($B$5*Q3699-$S$16)*$B$20)</f>
        <v>718982.4080706645</v>
      </c>
      <c r="R3700">
        <f>IF($B3700&lt;=$B$9,        $D3700-$B$7*$B$6-$S$18*($D3700-$B$6),          $S$16)</f>
        <v>55395.24173999999</v>
      </c>
      <c r="S3700">
        <f>EXP(-$S$17*$B3700)*($J3700^(1-S$20)-1)/(1-S$20)</f>
        <v>0.27601023771048089</v>
      </c>
    </row>
    <row r="3701" spans="1:19" x14ac:dyDescent="0.3">
      <c r="A3701">
        <f t="shared" si="229"/>
        <v>61.79</v>
      </c>
      <c r="B3701">
        <v>36.79</v>
      </c>
      <c r="C3701" s="1">
        <f t="shared" si="230"/>
        <v>1.3197124579999997</v>
      </c>
      <c r="D3701">
        <f t="shared" si="231"/>
        <v>65985.622899999988</v>
      </c>
      <c r="E3701" s="8">
        <f>IF($B3701&lt;$B$9,      E3700+($B$5*E3700+$B$7*$B$6+$B$8*($D3701-$B$6))*$B$20,           E3700+($B$5*E3700-$B$12)*$B$20)</f>
        <v>670116.79987391573</v>
      </c>
      <c r="G3701" s="4">
        <v>473223.99299503263</v>
      </c>
      <c r="I3701" s="4">
        <f>IF($B3701&lt;$B$9,      I3700+($B$5*I3700+$B$7*$B$6+$K$18*($D3701-$B$6))*$B$20,           I3700+($B$5*I3700-$K$16)*$B$20)</f>
        <v>575338.37292783847</v>
      </c>
      <c r="J3701">
        <f xml:space="preserve">          IF($B3701&lt;=$B$9,        $D3701-$B$7*$B$6-$K$18*($D3701-$B$6), $K$16)</f>
        <v>57728.938105527508</v>
      </c>
      <c r="K3701">
        <f t="shared" si="232"/>
        <v>132.0371617309944</v>
      </c>
      <c r="M3701" s="4">
        <f>IF($B3701&lt;$B$9,      M3700+($B$5*M3700+$B$7*$B$6+O$18*($D3701-$B$6))*$B$20,           M3700+($B$5*M3700-O$16)*$B$20)</f>
        <v>575210.33592391491</v>
      </c>
      <c r="N3701">
        <f>IF($B3701&lt;=$B$9,        $D3701-$B$7*$B$6-$O$18*($D3701-$B$6),          $O$16)</f>
        <v>57731.017156859496</v>
      </c>
      <c r="O3701">
        <f>EXP(-$O$17*$B3701)*LN(N3701)</f>
        <v>3.0250454678441199</v>
      </c>
      <c r="Q3701" s="4">
        <f>IF($B3701&lt;$B$9,      Q3700+($B$5*Q3700+$B$7*$B$6+$S$18*($D3701-$B$6))*$B$20,           Q3700+($B$5*Q3700-$S$16)*$B$20)</f>
        <v>719340.00159363926</v>
      </c>
      <c r="R3701">
        <f>IF($B3701&lt;=$B$9,        $D3701-$B$7*$B$6-$S$18*($D3701-$B$6),          $S$16)</f>
        <v>55390.654884999996</v>
      </c>
      <c r="S3701">
        <f>EXP(-$S$17*$B3701)*($J3701^(1-S$20)-1)/(1-S$20)</f>
        <v>0.27591365056576295</v>
      </c>
    </row>
    <row r="3702" spans="1:19" x14ac:dyDescent="0.3">
      <c r="A3702">
        <f t="shared" si="229"/>
        <v>61.8</v>
      </c>
      <c r="B3702">
        <v>36.799999999999997</v>
      </c>
      <c r="C3702" s="1">
        <f t="shared" si="230"/>
        <v>1.3195712000000004</v>
      </c>
      <c r="D3702">
        <f t="shared" si="231"/>
        <v>65978.560000000012</v>
      </c>
      <c r="E3702" s="8">
        <f>IF($B3702&lt;$B$9,      E3701+($B$5*E3701+$B$7*$B$6+$B$8*($D3702-$B$6))*$B$20,           E3701+($B$5*E3701-$B$12)*$B$20)</f>
        <v>670449.27643387159</v>
      </c>
      <c r="G3702" s="4">
        <v>473455.59995258087</v>
      </c>
      <c r="I3702" s="4">
        <f>IF($B3702&lt;$B$9,      I3701+($B$5*I3701+$B$7*$B$6+$K$18*($D3702-$B$6))*$B$20,           I3701+($B$5*I3701-$K$16)*$B$20)</f>
        <v>575622.29381735413</v>
      </c>
      <c r="J3702">
        <f xml:space="preserve">          IF($B3702&lt;=$B$9,        $D3702-$B$7*$B$6-$K$18*($D3702-$B$6), $K$16)</f>
        <v>57723.314100913638</v>
      </c>
      <c r="K3702">
        <f t="shared" si="232"/>
        <v>131.98450044431897</v>
      </c>
      <c r="M3702" s="4">
        <f>IF($B3702&lt;$B$9,      M3701+($B$5*M3701+$B$7*$B$6+O$18*($D3702-$B$6))*$B$20,           M3701+($B$5*M3701-O$16)*$B$20)</f>
        <v>575494.19121915172</v>
      </c>
      <c r="N3702">
        <f>IF($B3702&lt;=$B$9,        $D3702-$B$7*$B$6-$O$18*($D3702-$B$6),          $O$16)</f>
        <v>57725.39223366198</v>
      </c>
      <c r="O3702">
        <f>EXP(-$O$17*$B3702)*LN(N3702)</f>
        <v>3.0239600116494505</v>
      </c>
      <c r="Q3702" s="4">
        <f>IF($B3702&lt;$B$9,      Q3701+($B$5*Q3701+$B$7*$B$6+$S$18*($D3702-$B$6))*$B$20,           Q3701+($B$5*Q3701-$S$16)*$B$20)</f>
        <v>719697.69555419707</v>
      </c>
      <c r="R3702">
        <f>IF($B3702&lt;=$B$9,        $D3702-$B$7*$B$6-$S$18*($D3702-$B$6),          $S$16)</f>
        <v>55386.064000000006</v>
      </c>
      <c r="S3702">
        <f>EXP(-$S$17*$B3702)*($J3702^(1-S$20)-1)/(1-S$20)</f>
        <v>0.27581709722029407</v>
      </c>
    </row>
    <row r="3703" spans="1:19" x14ac:dyDescent="0.3">
      <c r="A3703">
        <f t="shared" si="229"/>
        <v>61.809999999999995</v>
      </c>
      <c r="B3703">
        <v>36.809999999999995</v>
      </c>
      <c r="C3703" s="1">
        <f t="shared" si="230"/>
        <v>1.3194298180000001</v>
      </c>
      <c r="D3703">
        <f t="shared" si="231"/>
        <v>65971.490900000004</v>
      </c>
      <c r="E3703" s="8">
        <f>IF($B3703&lt;$B$9,      E3702+($B$5*E3702+$B$7*$B$6+$B$8*($D3703-$B$6))*$B$20,           E3702+($B$5*E3702-$B$12)*$B$20)</f>
        <v>670781.8481533234</v>
      </c>
      <c r="G3703" s="4">
        <v>473687.2809034643</v>
      </c>
      <c r="I3703" s="4">
        <f>IF($B3703&lt;$B$9,      I3702+($B$5*I3702+$B$7*$B$6+$K$18*($D3703-$B$6))*$B$20,           I3702+($B$5*I3702-$K$16)*$B$20)</f>
        <v>575906.29967759619</v>
      </c>
      <c r="J3703">
        <f xml:space="preserve">          IF($B3703&lt;=$B$9,        $D3703-$B$7*$B$6-$K$18*($D3703-$B$6), $K$16)</f>
        <v>57717.685159400084</v>
      </c>
      <c r="K3703">
        <f t="shared" si="232"/>
        <v>131.93185386478117</v>
      </c>
      <c r="M3703" s="4">
        <f>IF($B3703&lt;$B$9,      M3702+($B$5*M3702+$B$7*$B$6+O$18*($D3703-$B$6))*$B$20,           M3702+($B$5*M3702-O$16)*$B$20)</f>
        <v>575778.13147135079</v>
      </c>
      <c r="N3703">
        <f>IF($B3703&lt;=$B$9,        $D3703-$B$7*$B$6-$O$18*($D3703-$B$6),          $O$16)</f>
        <v>57719.762372758429</v>
      </c>
      <c r="O3703">
        <f>EXP(-$O$17*$B3703)*LN(N3703)</f>
        <v>3.0228749184974752</v>
      </c>
      <c r="Q3703" s="4">
        <f>IF($B3703&lt;$B$9,      Q3702+($B$5*Q3702+$B$7*$B$6+$S$18*($D3703-$B$6))*$B$20,           Q3702+($B$5*Q3702-$S$16)*$B$20)</f>
        <v>720055.489965791</v>
      </c>
      <c r="R3703">
        <f>IF($B3703&lt;=$B$9,        $D3703-$B$7*$B$6-$S$18*($D3703-$B$6),          $S$16)</f>
        <v>55381.469085000004</v>
      </c>
      <c r="S3703">
        <f>EXP(-$S$17*$B3703)*($J3703^(1-S$20)-1)/(1-S$20)</f>
        <v>0.27572057766224645</v>
      </c>
    </row>
    <row r="3704" spans="1:19" x14ac:dyDescent="0.3">
      <c r="A3704">
        <f t="shared" si="229"/>
        <v>61.82</v>
      </c>
      <c r="B3704">
        <v>36.82</v>
      </c>
      <c r="C3704" s="1">
        <f t="shared" si="230"/>
        <v>1.3192883119999999</v>
      </c>
      <c r="D3704">
        <f t="shared" si="231"/>
        <v>65964.415599999993</v>
      </c>
      <c r="E3704" s="8">
        <f>IF($B3704&lt;$B$9,      E3703+($B$5*E3703+$B$7*$B$6+$B$8*($D3704-$B$6))*$B$20,           E3703+($B$5*E3703-$B$12)*$B$20)</f>
        <v>671114.51504697709</v>
      </c>
      <c r="G3704" s="4">
        <v>473919.0358673805</v>
      </c>
      <c r="I3704" s="4">
        <f>IF($B3704&lt;$B$9,      I3703+($B$5*I3703+$B$7*$B$6+$K$18*($D3704-$B$6))*$B$20,           I3703+($B$5*I3703-$K$16)*$B$20)</f>
        <v>576190.39052567352</v>
      </c>
      <c r="J3704">
        <f xml:space="preserve">          IF($B3704&lt;=$B$9,        $D3704-$B$7*$B$6-$K$18*($D3704-$B$6), $K$16)</f>
        <v>57712.05128098686</v>
      </c>
      <c r="K3704">
        <f t="shared" si="232"/>
        <v>131.87922198975474</v>
      </c>
      <c r="M3704" s="4">
        <f>IF($B3704&lt;$B$9,      M3703+($B$5*M3703+$B$7*$B$6+O$18*($D3704-$B$6))*$B$20,           M3703+($B$5*M3703-O$16)*$B$20)</f>
        <v>576062.15669762425</v>
      </c>
      <c r="N3704">
        <f>IF($B3704&lt;=$B$9,        $D3704-$B$7*$B$6-$O$18*($D3704-$B$6),          $O$16)</f>
        <v>57714.127574148857</v>
      </c>
      <c r="O3704">
        <f>EXP(-$O$17*$B3704)*LN(N3704)</f>
        <v>3.021790188268787</v>
      </c>
      <c r="Q3704" s="4">
        <f>IF($B3704&lt;$B$9,      Q3703+($B$5*Q3703+$B$7*$B$6+$S$18*($D3704-$B$6))*$B$20,           Q3703+($B$5*Q3703-$S$16)*$B$20)</f>
        <v>720413.38484187901</v>
      </c>
      <c r="R3704">
        <f>IF($B3704&lt;=$B$9,        $D3704-$B$7*$B$6-$S$18*($D3704-$B$6),          $S$16)</f>
        <v>55376.870139999999</v>
      </c>
      <c r="S3704">
        <f>EXP(-$S$17*$B3704)*($J3704^(1-S$20)-1)/(1-S$20)</f>
        <v>0.27562409187979653</v>
      </c>
    </row>
    <row r="3705" spans="1:19" x14ac:dyDescent="0.3">
      <c r="A3705">
        <f t="shared" si="229"/>
        <v>61.83</v>
      </c>
      <c r="B3705">
        <v>36.83</v>
      </c>
      <c r="C3705" s="1">
        <f t="shared" si="230"/>
        <v>1.319146682</v>
      </c>
      <c r="D3705">
        <f t="shared" si="231"/>
        <v>65957.334099999993</v>
      </c>
      <c r="E3705" s="8">
        <f>IF($B3705&lt;$B$9,      E3704+($B$5*E3704+$B$7*$B$6+$B$8*($D3705-$B$6))*$B$20,           E3704+($B$5*E3704-$B$12)*$B$20)</f>
        <v>671447.27712954348</v>
      </c>
      <c r="G3705" s="4">
        <v>474150.86486403411</v>
      </c>
      <c r="I3705" s="4">
        <f>IF($B3705&lt;$B$9,      I3704+($B$5*I3704+$B$7*$B$6+$K$18*($D3705-$B$6))*$B$20,           I3704+($B$5*I3704-$K$16)*$B$20)</f>
        <v>576474.56637870078</v>
      </c>
      <c r="J3705">
        <f xml:space="preserve">          IF($B3705&lt;=$B$9,        $D3705-$B$7*$B$6-$K$18*($D3705-$B$6), $K$16)</f>
        <v>57706.412465673988</v>
      </c>
      <c r="K3705">
        <f t="shared" si="232"/>
        <v>131.8266048166125</v>
      </c>
      <c r="M3705" s="4">
        <f>IF($B3705&lt;$B$9,      M3704+($B$5*M3704+$B$7*$B$6+O$18*($D3705-$B$6))*$B$20,           M3704+($B$5*M3704-O$16)*$B$20)</f>
        <v>576346.26691509003</v>
      </c>
      <c r="N3705">
        <f>IF($B3705&lt;=$B$9,        $D3705-$B$7*$B$6-$O$18*($D3705-$B$6),          $O$16)</f>
        <v>57708.48783783328</v>
      </c>
      <c r="O3705">
        <f>EXP(-$O$17*$B3705)*LN(N3705)</f>
        <v>3.020705820844019</v>
      </c>
      <c r="Q3705" s="4">
        <f>IF($B3705&lt;$B$9,      Q3704+($B$5*Q3704+$B$7*$B$6+$S$18*($D3705-$B$6))*$B$20,           Q3704+($B$5*Q3704-$S$16)*$B$20)</f>
        <v>720771.38019592362</v>
      </c>
      <c r="R3705">
        <f>IF($B3705&lt;=$B$9,        $D3705-$B$7*$B$6-$S$18*($D3705-$B$6),          $S$16)</f>
        <v>55372.267164999997</v>
      </c>
      <c r="S3705">
        <f>EXP(-$S$17*$B3705)*($J3705^(1-S$20)-1)/(1-S$20)</f>
        <v>0.27552763986112522</v>
      </c>
    </row>
    <row r="3706" spans="1:19" x14ac:dyDescent="0.3">
      <c r="A3706">
        <f t="shared" si="229"/>
        <v>61.839999999999996</v>
      </c>
      <c r="B3706">
        <v>36.839999999999996</v>
      </c>
      <c r="C3706" s="1">
        <f t="shared" si="230"/>
        <v>1.3190049279999996</v>
      </c>
      <c r="D3706">
        <f t="shared" si="231"/>
        <v>65950.246399999975</v>
      </c>
      <c r="E3706" s="8">
        <f>IF($B3706&lt;$B$9,      E3705+($B$5*E3705+$B$7*$B$6+$B$8*($D3706-$B$6))*$B$20,           E3705+($B$5*E3705-$B$12)*$B$20)</f>
        <v>671780.13441573887</v>
      </c>
      <c r="G3706" s="4">
        <v>474382.76791313651</v>
      </c>
      <c r="I3706" s="4">
        <f>IF($B3706&lt;$B$9,      I3705+($B$5*I3705+$B$7*$B$6+$K$18*($D3706-$B$6))*$B$20,           I3705+($B$5*I3705-$K$16)*$B$20)</f>
        <v>576758.82725379872</v>
      </c>
      <c r="J3706">
        <f xml:space="preserve">          IF($B3706&lt;=$B$9,        $D3706-$B$7*$B$6-$K$18*($D3706-$B$6), $K$16)</f>
        <v>57700.768713461446</v>
      </c>
      <c r="K3706">
        <f t="shared" si="232"/>
        <v>131.77400234272599</v>
      </c>
      <c r="M3706" s="4">
        <f>IF($B3706&lt;$B$9,      M3705+($B$5*M3705+$B$7*$B$6+O$18*($D3706-$B$6))*$B$20,           M3705+($B$5*M3705-O$16)*$B$20)</f>
        <v>576630.46214087214</v>
      </c>
      <c r="N3706">
        <f>IF($B3706&lt;=$B$9,        $D3706-$B$7*$B$6-$O$18*($D3706-$B$6),          $O$16)</f>
        <v>57702.843163811667</v>
      </c>
      <c r="O3706">
        <f>EXP(-$O$17*$B3706)*LN(N3706)</f>
        <v>3.0196218161038284</v>
      </c>
      <c r="Q3706" s="4">
        <f>IF($B3706&lt;$B$9,      Q3705+($B$5*Q3705+$B$7*$B$6+$S$18*($D3706-$B$6))*$B$20,           Q3705+($B$5*Q3705-$S$16)*$B$20)</f>
        <v>721129.47604139219</v>
      </c>
      <c r="R3706">
        <f>IF($B3706&lt;=$B$9,        $D3706-$B$7*$B$6-$S$18*($D3706-$B$6),          $S$16)</f>
        <v>55367.660159999985</v>
      </c>
      <c r="S3706">
        <f>EXP(-$S$17*$B3706)*($J3706^(1-S$20)-1)/(1-S$20)</f>
        <v>0.27543122159441696</v>
      </c>
    </row>
    <row r="3707" spans="1:19" x14ac:dyDescent="0.3">
      <c r="A3707">
        <f t="shared" si="229"/>
        <v>61.85</v>
      </c>
      <c r="B3707">
        <v>36.85</v>
      </c>
      <c r="C3707" s="1">
        <f t="shared" si="230"/>
        <v>1.31886305</v>
      </c>
      <c r="D3707">
        <f t="shared" si="231"/>
        <v>65943.152499999997</v>
      </c>
      <c r="E3707" s="8">
        <f>IF($B3707&lt;$B$9,      E3706+($B$5*E3706+$B$7*$B$6+$B$8*($D3707-$B$6))*$B$20,           E3706+($B$5*E3706-$B$12)*$B$20)</f>
        <v>672113.08692028443</v>
      </c>
      <c r="G3707" s="4">
        <v>474614.74503440614</v>
      </c>
      <c r="I3707" s="4">
        <f>IF($B3707&lt;$B$9,      I3706+($B$5*I3706+$B$7*$B$6+$K$18*($D3707-$B$6))*$B$20,           I3706+($B$5*I3706-$K$16)*$B$20)</f>
        <v>577043.17316809401</v>
      </c>
      <c r="J3707">
        <f xml:space="preserve">          IF($B3707&lt;=$B$9,        $D3707-$B$7*$B$6-$K$18*($D3707-$B$6), $K$16)</f>
        <v>57695.120024349271</v>
      </c>
      <c r="K3707">
        <f t="shared" si="232"/>
        <v>131.72141456546584</v>
      </c>
      <c r="M3707" s="4">
        <f>IF($B3707&lt;$B$9,      M3706+($B$5*M3706+$B$7*$B$6+O$18*($D3707-$B$6))*$B$20,           M3706+($B$5*M3706-O$16)*$B$20)</f>
        <v>576914.74239210063</v>
      </c>
      <c r="N3707">
        <f>IF($B3707&lt;=$B$9,        $D3707-$B$7*$B$6-$O$18*($D3707-$B$6),          $O$16)</f>
        <v>57697.193552084071</v>
      </c>
      <c r="O3707">
        <f>EXP(-$O$17*$B3707)*LN(N3707)</f>
        <v>3.0185381739289099</v>
      </c>
      <c r="Q3707" s="4">
        <f>IF($B3707&lt;$B$9,      Q3706+($B$5*Q3706+$B$7*$B$6+$S$18*($D3707-$B$6))*$B$20,           Q3706+($B$5*Q3706-$S$16)*$B$20)</f>
        <v>721487.67239175667</v>
      </c>
      <c r="R3707">
        <f>IF($B3707&lt;=$B$9,        $D3707-$B$7*$B$6-$S$18*($D3707-$B$6),          $S$16)</f>
        <v>55363.049124999998</v>
      </c>
      <c r="S3707">
        <f>EXP(-$S$17*$B3707)*($J3707^(1-S$20)-1)/(1-S$20)</f>
        <v>0.27533483706786094</v>
      </c>
    </row>
    <row r="3708" spans="1:19" x14ac:dyDescent="0.3">
      <c r="A3708">
        <f t="shared" si="229"/>
        <v>61.86</v>
      </c>
      <c r="B3708">
        <v>36.86</v>
      </c>
      <c r="C3708" s="1">
        <f t="shared" si="230"/>
        <v>1.3187210479999998</v>
      </c>
      <c r="D3708">
        <f t="shared" si="231"/>
        <v>65936.052399999986</v>
      </c>
      <c r="E3708" s="8">
        <f>IF($B3708&lt;$B$9,      E3707+($B$5*E3707+$B$7*$B$6+$B$8*($D3708-$B$6))*$B$20,           E3707+($B$5*E3707-$B$12)*$B$20)</f>
        <v>672446.13465790648</v>
      </c>
      <c r="G3708" s="4">
        <v>474846.79624756816</v>
      </c>
      <c r="I3708" s="4">
        <f>IF($B3708&lt;$B$9,      I3707+($B$5*I3707+$B$7*$B$6+$K$18*($D3708-$B$6))*$B$20,           I3707+($B$5*I3707-$K$16)*$B$20)</f>
        <v>577327.6041387195</v>
      </c>
      <c r="J3708">
        <f xml:space="preserve">          IF($B3708&lt;=$B$9,        $D3708-$B$7*$B$6-$K$18*($D3708-$B$6), $K$16)</f>
        <v>57689.466398337419</v>
      </c>
      <c r="K3708">
        <f t="shared" si="232"/>
        <v>131.66884148220154</v>
      </c>
      <c r="M3708" s="4">
        <f>IF($B3708&lt;$B$9,      M3707+($B$5*M3707+$B$7*$B$6+O$18*($D3708-$B$6))*$B$20,           M3707+($B$5*M3707-O$16)*$B$20)</f>
        <v>577199.10768591135</v>
      </c>
      <c r="N3708">
        <f>IF($B3708&lt;=$B$9,        $D3708-$B$7*$B$6-$O$18*($D3708-$B$6),          $O$16)</f>
        <v>57691.539002650432</v>
      </c>
      <c r="O3708">
        <f>EXP(-$O$17*$B3708)*LN(N3708)</f>
        <v>3.0174548941999886</v>
      </c>
      <c r="Q3708" s="4">
        <f>IF($B3708&lt;$B$9,      Q3707+($B$5*Q3707+$B$7*$B$6+$S$18*($D3708-$B$6))*$B$20,           Q3707+($B$5*Q3707-$S$16)*$B$20)</f>
        <v>721845.96926049376</v>
      </c>
      <c r="R3708">
        <f>IF($B3708&lt;=$B$9,        $D3708-$B$7*$B$6-$S$18*($D3708-$B$6),          $S$16)</f>
        <v>55358.434059999992</v>
      </c>
      <c r="S3708">
        <f>EXP(-$S$17*$B3708)*($J3708^(1-S$20)-1)/(1-S$20)</f>
        <v>0.27523848626965014</v>
      </c>
    </row>
    <row r="3709" spans="1:19" x14ac:dyDescent="0.3">
      <c r="A3709">
        <f t="shared" si="229"/>
        <v>61.87</v>
      </c>
      <c r="B3709">
        <v>36.869999999999997</v>
      </c>
      <c r="C3709" s="1">
        <f t="shared" si="230"/>
        <v>1.3185789220000004</v>
      </c>
      <c r="D3709">
        <f t="shared" si="231"/>
        <v>65928.946100000016</v>
      </c>
      <c r="E3709" s="8">
        <f>IF($B3709&lt;$B$9,      E3708+($B$5*E3708+$B$7*$B$6+$B$8*($D3709-$B$6))*$B$20,           E3708+($B$5*E3708-$B$12)*$B$20)</f>
        <v>672779.2776433368</v>
      </c>
      <c r="G3709" s="4">
        <v>475078.9215723548</v>
      </c>
      <c r="I3709" s="4">
        <f>IF($B3709&lt;$B$9,      I3708+($B$5*I3708+$B$7*$B$6+$K$18*($D3709-$B$6))*$B$20,           I3708+($B$5*I3708-$K$16)*$B$20)</f>
        <v>577612.12018281384</v>
      </c>
      <c r="J3709">
        <f xml:space="preserve">          IF($B3709&lt;=$B$9,        $D3709-$B$7*$B$6-$K$18*($D3709-$B$6), $K$16)</f>
        <v>57683.807835425927</v>
      </c>
      <c r="K3709">
        <f t="shared" si="232"/>
        <v>131.61628309030152</v>
      </c>
      <c r="M3709" s="4">
        <f>IF($B3709&lt;$B$9,      M3708+($B$5*M3708+$B$7*$B$6+O$18*($D3709-$B$6))*$B$20,           M3708+($B$5*M3708-O$16)*$B$20)</f>
        <v>577483.55803944636</v>
      </c>
      <c r="N3709">
        <f>IF($B3709&lt;=$B$9,        $D3709-$B$7*$B$6-$O$18*($D3709-$B$6),          $O$16)</f>
        <v>57685.879515510809</v>
      </c>
      <c r="O3709">
        <f>EXP(-$O$17*$B3709)*LN(N3709)</f>
        <v>3.0163719767978212</v>
      </c>
      <c r="Q3709" s="4">
        <f>IF($B3709&lt;$B$9,      Q3708+($B$5*Q3708+$B$7*$B$6+$S$18*($D3709-$B$6))*$B$20,           Q3708+($B$5*Q3708-$S$16)*$B$20)</f>
        <v>722204.36666108493</v>
      </c>
      <c r="R3709">
        <f>IF($B3709&lt;=$B$9,        $D3709-$B$7*$B$6-$S$18*($D3709-$B$6),          $S$16)</f>
        <v>55353.814965000012</v>
      </c>
      <c r="S3709">
        <f>EXP(-$S$17*$B3709)*($J3709^(1-S$20)-1)/(1-S$20)</f>
        <v>0.27514216918798151</v>
      </c>
    </row>
    <row r="3710" spans="1:19" x14ac:dyDescent="0.3">
      <c r="A3710">
        <f t="shared" si="229"/>
        <v>61.879999999999995</v>
      </c>
      <c r="B3710">
        <v>36.879999999999995</v>
      </c>
      <c r="C3710" s="1">
        <f t="shared" si="230"/>
        <v>1.318436672</v>
      </c>
      <c r="D3710">
        <f t="shared" si="231"/>
        <v>65921.833599999998</v>
      </c>
      <c r="E3710" s="8">
        <f>IF($B3710&lt;$B$9,      E3709+($B$5*E3709+$B$7*$B$6+$B$8*($D3710-$B$6))*$B$20,           E3709+($B$5*E3709-$B$12)*$B$20)</f>
        <v>673112.51589131192</v>
      </c>
      <c r="G3710" s="4">
        <v>475311.12102850515</v>
      </c>
      <c r="I3710" s="4">
        <f>IF($B3710&lt;$B$9,      I3709+($B$5*I3709+$B$7*$B$6+$K$18*($D3710-$B$6))*$B$20,           I3709+($B$5*I3709-$K$16)*$B$20)</f>
        <v>577896.72131752165</v>
      </c>
      <c r="J3710">
        <f xml:space="preserve">          IF($B3710&lt;=$B$9,        $D3710-$B$7*$B$6-$K$18*($D3710-$B$6), $K$16)</f>
        <v>57678.14433561475</v>
      </c>
      <c r="K3710">
        <f t="shared" si="232"/>
        <v>131.56373938713318</v>
      </c>
      <c r="M3710" s="4">
        <f>IF($B3710&lt;$B$9,      M3709+($B$5*M3709+$B$7*$B$6+O$18*($D3710-$B$6))*$B$20,           M3709+($B$5*M3709-O$16)*$B$20)</f>
        <v>577768.09346985351</v>
      </c>
      <c r="N3710">
        <f>IF($B3710&lt;=$B$9,        $D3710-$B$7*$B$6-$O$18*($D3710-$B$6),          $O$16)</f>
        <v>57680.21509066513</v>
      </c>
      <c r="O3710">
        <f>EXP(-$O$17*$B3710)*LN(N3710)</f>
        <v>3.0152894216031974</v>
      </c>
      <c r="Q3710" s="4">
        <f>IF($B3710&lt;$B$9,      Q3709+($B$5*Q3709+$B$7*$B$6+$S$18*($D3710-$B$6))*$B$20,           Q3709+($B$5*Q3709-$S$16)*$B$20)</f>
        <v>722562.86460701632</v>
      </c>
      <c r="R3710">
        <f>IF($B3710&lt;=$B$9,        $D3710-$B$7*$B$6-$S$18*($D3710-$B$6),          $S$16)</f>
        <v>55349.19184</v>
      </c>
      <c r="S3710">
        <f>EXP(-$S$17*$B3710)*($J3710^(1-S$20)-1)/(1-S$20)</f>
        <v>0.2750458858110566</v>
      </c>
    </row>
    <row r="3711" spans="1:19" x14ac:dyDescent="0.3">
      <c r="A3711">
        <f t="shared" si="229"/>
        <v>61.89</v>
      </c>
      <c r="B3711">
        <v>36.89</v>
      </c>
      <c r="C3711" s="1">
        <f t="shared" si="230"/>
        <v>1.3182942979999999</v>
      </c>
      <c r="D3711">
        <f t="shared" si="231"/>
        <v>65914.714899999992</v>
      </c>
      <c r="E3711" s="8">
        <f>IF($B3711&lt;$B$9,      E3710+($B$5*E3710+$B$7*$B$6+$B$8*($D3711-$B$6))*$B$20,           E3710+($B$5*E3710-$B$12)*$B$20)</f>
        <v>673445.84941657388</v>
      </c>
      <c r="G3711" s="4">
        <v>475543.39463576511</v>
      </c>
      <c r="I3711" s="4">
        <f>IF($B3711&lt;$B$9,      I3710+($B$5*I3710+$B$7*$B$6+$K$18*($D3711-$B$6))*$B$20,           I3710+($B$5*I3710-$K$16)*$B$20)</f>
        <v>578181.40755999379</v>
      </c>
      <c r="J3711">
        <f xml:space="preserve">          IF($B3711&lt;=$B$9,        $D3711-$B$7*$B$6-$K$18*($D3711-$B$6), $K$16)</f>
        <v>57672.475898903911</v>
      </c>
      <c r="K3711">
        <f t="shared" si="232"/>
        <v>131.51121037006283</v>
      </c>
      <c r="M3711" s="4">
        <f>IF($B3711&lt;$B$9,      M3710+($B$5*M3710+$B$7*$B$6+O$18*($D3711-$B$6))*$B$20,           M3710+($B$5*M3710-O$16)*$B$20)</f>
        <v>578052.71399428684</v>
      </c>
      <c r="N3711">
        <f>IF($B3711&lt;=$B$9,        $D3711-$B$7*$B$6-$O$18*($D3711-$B$6),          $O$16)</f>
        <v>57674.545728113444</v>
      </c>
      <c r="O3711">
        <f>EXP(-$O$17*$B3711)*LN(N3711)</f>
        <v>3.0142072284969377</v>
      </c>
      <c r="Q3711" s="4">
        <f>IF($B3711&lt;$B$9,      Q3710+($B$5*Q3710+$B$7*$B$6+$S$18*($D3711-$B$6))*$B$20,           Q3710+($B$5*Q3710-$S$16)*$B$20)</f>
        <v>722921.46311177872</v>
      </c>
      <c r="R3711">
        <f>IF($B3711&lt;=$B$9,        $D3711-$B$7*$B$6-$S$18*($D3711-$B$6),          $S$16)</f>
        <v>55344.564684999998</v>
      </c>
      <c r="S3711">
        <f>EXP(-$S$17*$B3711)*($J3711^(1-S$20)-1)/(1-S$20)</f>
        <v>0.27494963612708073</v>
      </c>
    </row>
    <row r="3712" spans="1:19" x14ac:dyDescent="0.3">
      <c r="A3712">
        <f t="shared" si="229"/>
        <v>61.9</v>
      </c>
      <c r="B3712">
        <v>36.9</v>
      </c>
      <c r="C3712" s="1">
        <f t="shared" si="230"/>
        <v>1.3181518000000001</v>
      </c>
      <c r="D3712">
        <f t="shared" si="231"/>
        <v>65907.590000000011</v>
      </c>
      <c r="E3712" s="8">
        <f>IF($B3712&lt;$B$9,      E3711+($B$5*E3711+$B$7*$B$6+$B$8*($D3712-$B$6))*$B$20,           E3711+($B$5*E3711-$B$12)*$B$20)</f>
        <v>673779.2782338697</v>
      </c>
      <c r="G3712" s="4">
        <v>475775.74241388764</v>
      </c>
      <c r="I3712" s="4">
        <f>IF($B3712&lt;$B$9,      I3711+($B$5*I3711+$B$7*$B$6+$K$18*($D3712-$B$6))*$B$20,           I3711+($B$5*I3711-$K$16)*$B$20)</f>
        <v>578466.17892738688</v>
      </c>
      <c r="J3712">
        <f xml:space="preserve">          IF($B3712&lt;=$B$9,        $D3712-$B$7*$B$6-$K$18*($D3712-$B$6), $K$16)</f>
        <v>57666.802525293439</v>
      </c>
      <c r="K3712">
        <f t="shared" si="232"/>
        <v>131.45869603645585</v>
      </c>
      <c r="M3712" s="4">
        <f>IF($B3712&lt;$B$9,      M3711+($B$5*M3711+$B$7*$B$6+O$18*($D3712-$B$6))*$B$20,           M3711+($B$5*M3711-O$16)*$B$20)</f>
        <v>578337.4196299063</v>
      </c>
      <c r="N3712">
        <f>IF($B3712&lt;=$B$9,        $D3712-$B$7*$B$6-$O$18*($D3712-$B$6),          $O$16)</f>
        <v>57668.871427855767</v>
      </c>
      <c r="O3712">
        <f>EXP(-$O$17*$B3712)*LN(N3712)</f>
        <v>3.0131253973598979</v>
      </c>
      <c r="Q3712" s="4">
        <f>IF($B3712&lt;$B$9,      Q3711+($B$5*Q3711+$B$7*$B$6+$S$18*($D3712-$B$6))*$B$20,           Q3711+($B$5*Q3711-$S$16)*$B$20)</f>
        <v>723280.16218886781</v>
      </c>
      <c r="R3712">
        <f>IF($B3712&lt;=$B$9,        $D3712-$B$7*$B$6-$S$18*($D3712-$B$6),          $S$16)</f>
        <v>55339.933500000006</v>
      </c>
      <c r="S3712">
        <f>EXP(-$S$17*$B3712)*($J3712^(1-S$20)-1)/(1-S$20)</f>
        <v>0.2748534201242635</v>
      </c>
    </row>
    <row r="3713" spans="1:19" x14ac:dyDescent="0.3">
      <c r="A3713">
        <f t="shared" si="229"/>
        <v>61.91</v>
      </c>
      <c r="B3713">
        <v>36.909999999999997</v>
      </c>
      <c r="C3713" s="1">
        <f t="shared" si="230"/>
        <v>1.3180091779999998</v>
      </c>
      <c r="D3713">
        <f t="shared" si="231"/>
        <v>65900.458899999998</v>
      </c>
      <c r="E3713" s="8">
        <f>IF($B3713&lt;$B$9,      E3712+($B$5*E3712+$B$7*$B$6+$B$8*($D3713-$B$6))*$B$20,           E3712+($B$5*E3712-$B$12)*$B$20)</f>
        <v>674112.80235795153</v>
      </c>
      <c r="G3713" s="4">
        <v>476008.16438263247</v>
      </c>
      <c r="I3713" s="4">
        <f>IF($B3713&lt;$B$9,      I3712+($B$5*I3712+$B$7*$B$6+$K$18*($D3713-$B$6))*$B$20,           I3712+($B$5*I3712-$K$16)*$B$20)</f>
        <v>578751.03543686366</v>
      </c>
      <c r="J3713">
        <f xml:space="preserve">          IF($B3713&lt;=$B$9,        $D3713-$B$7*$B$6-$K$18*($D3713-$B$6), $K$16)</f>
        <v>57661.124214783282</v>
      </c>
      <c r="K3713">
        <f t="shared" si="232"/>
        <v>131.40619638367642</v>
      </c>
      <c r="M3713" s="4">
        <f>IF($B3713&lt;$B$9,      M3712+($B$5*M3712+$B$7*$B$6+O$18*($D3713-$B$6))*$B$20,           M3712+($B$5*M3712-O$16)*$B$20)</f>
        <v>578622.21039387782</v>
      </c>
      <c r="N3713">
        <f>IF($B3713&lt;=$B$9,        $D3713-$B$7*$B$6-$O$18*($D3713-$B$6),          $O$16)</f>
        <v>57663.192189892041</v>
      </c>
      <c r="O3713">
        <f>EXP(-$O$17*$B3713)*LN(N3713)</f>
        <v>3.0120439280729627</v>
      </c>
      <c r="Q3713" s="4">
        <f>IF($B3713&lt;$B$9,      Q3712+($B$5*Q3712+$B$7*$B$6+$S$18*($D3713-$B$6))*$B$20,           Q3712+($B$5*Q3712-$S$16)*$B$20)</f>
        <v>723638.96185178391</v>
      </c>
      <c r="R3713">
        <f>IF($B3713&lt;=$B$9,        $D3713-$B$7*$B$6-$S$18*($D3713-$B$6),          $S$16)</f>
        <v>55335.298284999997</v>
      </c>
      <c r="S3713">
        <f>EXP(-$S$17*$B3713)*($J3713^(1-S$20)-1)/(1-S$20)</f>
        <v>0.27475723779081862</v>
      </c>
    </row>
    <row r="3714" spans="1:19" x14ac:dyDescent="0.3">
      <c r="A3714">
        <f t="shared" si="229"/>
        <v>61.919999999999995</v>
      </c>
      <c r="B3714">
        <v>36.919999999999995</v>
      </c>
      <c r="C3714" s="1">
        <f t="shared" si="230"/>
        <v>1.3178664320000002</v>
      </c>
      <c r="D3714">
        <f t="shared" si="231"/>
        <v>65893.32160000001</v>
      </c>
      <c r="E3714" s="8">
        <f>IF($B3714&lt;$B$9,      E3713+($B$5*E3713+$B$7*$B$6+$B$8*($D3714-$B$6))*$B$20,           E3713+($B$5*E3713-$B$12)*$B$20)</f>
        <v>674446.42180357676</v>
      </c>
      <c r="G3714" s="4">
        <v>476240.66056176642</v>
      </c>
      <c r="I3714" s="4">
        <f>IF($B3714&lt;$B$9,      I3713+($B$5*I3713+$B$7*$B$6+$K$18*($D3714-$B$6))*$B$20,           I3713+($B$5*I3713-$K$16)*$B$20)</f>
        <v>579035.97710559284</v>
      </c>
      <c r="J3714">
        <f xml:space="preserve">          IF($B3714&lt;=$B$9,        $D3714-$B$7*$B$6-$K$18*($D3714-$B$6), $K$16)</f>
        <v>57655.440967373484</v>
      </c>
      <c r="K3714">
        <f t="shared" si="232"/>
        <v>131.35371140908771</v>
      </c>
      <c r="M3714" s="4">
        <f>IF($B3714&lt;$B$9,      M3713+($B$5*M3713+$B$7*$B$6+O$18*($D3714-$B$6))*$B$20,           M3713+($B$5*M3713-O$16)*$B$20)</f>
        <v>578907.08630337345</v>
      </c>
      <c r="N3714">
        <f>IF($B3714&lt;=$B$9,        $D3714-$B$7*$B$6-$O$18*($D3714-$B$6),          $O$16)</f>
        <v>57657.508014222323</v>
      </c>
      <c r="O3714">
        <f>EXP(-$O$17*$B3714)*LN(N3714)</f>
        <v>3.0109628205170496</v>
      </c>
      <c r="Q3714" s="4">
        <f>IF($B3714&lt;$B$9,      Q3713+($B$5*Q3713+$B$7*$B$6+$S$18*($D3714-$B$6))*$B$20,           Q3713+($B$5*Q3713-$S$16)*$B$20)</f>
        <v>723997.86211403203</v>
      </c>
      <c r="R3714">
        <f>IF($B3714&lt;=$B$9,        $D3714-$B$7*$B$6-$S$18*($D3714-$B$6),          $S$16)</f>
        <v>55330.659040000006</v>
      </c>
      <c r="S3714">
        <f>EXP(-$S$17*$B3714)*($J3714^(1-S$20)-1)/(1-S$20)</f>
        <v>0.27466108911496379</v>
      </c>
    </row>
    <row r="3715" spans="1:19" x14ac:dyDescent="0.3">
      <c r="A3715">
        <f t="shared" si="229"/>
        <v>61.93</v>
      </c>
      <c r="B3715">
        <v>36.93</v>
      </c>
      <c r="C3715" s="1">
        <f t="shared" si="230"/>
        <v>1.3177235619999998</v>
      </c>
      <c r="D3715">
        <f t="shared" si="231"/>
        <v>65886.17809999999</v>
      </c>
      <c r="E3715" s="8">
        <f>IF($B3715&lt;$B$9,      E3714+($B$5*E3714+$B$7*$B$6+$B$8*($D3715-$B$6))*$B$20,           E3714+($B$5*E3714-$B$12)*$B$20)</f>
        <v>674780.13658550801</v>
      </c>
      <c r="G3715" s="4">
        <v>476473.23097106302</v>
      </c>
      <c r="I3715" s="4">
        <f>IF($B3715&lt;$B$9,      I3714+($B$5*I3714+$B$7*$B$6+$K$18*($D3715-$B$6))*$B$20,           I3714+($B$5*I3714-$K$16)*$B$20)</f>
        <v>579321.00395074917</v>
      </c>
      <c r="J3715">
        <f xml:space="preserve">          IF($B3715&lt;=$B$9,        $D3715-$B$7*$B$6-$K$18*($D3715-$B$6), $K$16)</f>
        <v>57649.752783064003</v>
      </c>
      <c r="K3715">
        <f t="shared" si="232"/>
        <v>131.30124111005185</v>
      </c>
      <c r="M3715" s="4">
        <f>IF($B3715&lt;$B$9,      M3714+($B$5*M3714+$B$7*$B$6+O$18*($D3715-$B$6))*$B$20,           M3714+($B$5*M3714-O$16)*$B$20)</f>
        <v>579192.04737557122</v>
      </c>
      <c r="N3715">
        <f>IF($B3715&lt;=$B$9,        $D3715-$B$7*$B$6-$O$18*($D3715-$B$6),          $O$16)</f>
        <v>57651.818900846556</v>
      </c>
      <c r="O3715">
        <f>EXP(-$O$17*$B3715)*LN(N3715)</f>
        <v>3.0098820745731092</v>
      </c>
      <c r="Q3715" s="4">
        <f>IF($B3715&lt;$B$9,      Q3714+($B$5*Q3714+$B$7*$B$6+$S$18*($D3715-$B$6))*$B$20,           Q3714+($B$5*Q3714-$S$16)*$B$20)</f>
        <v>724356.86298912193</v>
      </c>
      <c r="R3715">
        <f>IF($B3715&lt;=$B$9,        $D3715-$B$7*$B$6-$S$18*($D3715-$B$6),          $S$16)</f>
        <v>55326.015764999996</v>
      </c>
      <c r="S3715">
        <f>EXP(-$S$17*$B3715)*($J3715^(1-S$20)-1)/(1-S$20)</f>
        <v>0.27456497408492098</v>
      </c>
    </row>
    <row r="3716" spans="1:19" x14ac:dyDescent="0.3">
      <c r="A3716">
        <f t="shared" si="229"/>
        <v>61.94</v>
      </c>
      <c r="B3716">
        <v>36.94</v>
      </c>
      <c r="C3716" s="1">
        <f t="shared" si="230"/>
        <v>1.3175805680000003</v>
      </c>
      <c r="D3716">
        <f t="shared" si="231"/>
        <v>65879.02840000001</v>
      </c>
      <c r="E3716" s="8">
        <f>IF($B3716&lt;$B$9,      E3715+($B$5*E3715+$B$7*$B$6+$B$8*($D3716-$B$6))*$B$20,           E3715+($B$5*E3715-$B$12)*$B$20)</f>
        <v>675113.94671851292</v>
      </c>
      <c r="G3716" s="4">
        <v>476705.87563030288</v>
      </c>
      <c r="I3716" s="4">
        <f>IF($B3716&lt;$B$9,      I3715+($B$5*I3715+$B$7*$B$6+$K$18*($D3716-$B$6))*$B$20,           I3715+($B$5*I3715-$K$16)*$B$20)</f>
        <v>579606.11598951335</v>
      </c>
      <c r="J3716">
        <f xml:space="preserve">          IF($B3716&lt;=$B$9,        $D3716-$B$7*$B$6-$K$18*($D3716-$B$6), $K$16)</f>
        <v>57644.059661854895</v>
      </c>
      <c r="K3716">
        <f t="shared" si="232"/>
        <v>131.24878548393002</v>
      </c>
      <c r="M3716" s="4">
        <f>IF($B3716&lt;$B$9,      M3715+($B$5*M3715+$B$7*$B$6+O$18*($D3716-$B$6))*$B$20,           M3715+($B$5*M3715-O$16)*$B$20)</f>
        <v>579477.09362765506</v>
      </c>
      <c r="N3716">
        <f>IF($B3716&lt;=$B$9,        $D3716-$B$7*$B$6-$O$18*($D3716-$B$6),          $O$16)</f>
        <v>57646.124849764812</v>
      </c>
      <c r="O3716">
        <f>EXP(-$O$17*$B3716)*LN(N3716)</f>
        <v>3.0088016901221244</v>
      </c>
      <c r="Q3716" s="4">
        <f>IF($B3716&lt;$B$9,      Q3715+($B$5*Q3715+$B$7*$B$6+$S$18*($D3716-$B$6))*$B$20,           Q3715+($B$5*Q3715-$S$16)*$B$20)</f>
        <v>724715.96449056815</v>
      </c>
      <c r="R3716">
        <f>IF($B3716&lt;=$B$9,        $D3716-$B$7*$B$6-$S$18*($D3716-$B$6),          $S$16)</f>
        <v>55321.368460000005</v>
      </c>
      <c r="S3716">
        <f>EXP(-$S$17*$B3716)*($J3716^(1-S$20)-1)/(1-S$20)</f>
        <v>0.27446889268891628</v>
      </c>
    </row>
    <row r="3717" spans="1:19" x14ac:dyDescent="0.3">
      <c r="A3717">
        <f t="shared" si="229"/>
        <v>61.949999999999996</v>
      </c>
      <c r="B3717">
        <v>36.949999999999996</v>
      </c>
      <c r="C3717" s="1">
        <f t="shared" si="230"/>
        <v>1.3174374499999999</v>
      </c>
      <c r="D3717">
        <f t="shared" si="231"/>
        <v>65871.872499999998</v>
      </c>
      <c r="E3717" s="8">
        <f>IF($B3717&lt;$B$9,      E3716+($B$5*E3716+$B$7*$B$6+$B$8*($D3717-$B$6))*$B$20,           E3716+($B$5*E3716-$B$12)*$B$20)</f>
        <v>675447.85221736436</v>
      </c>
      <c r="G3717" s="4">
        <v>476938.59455927351</v>
      </c>
      <c r="I3717" s="4">
        <f>IF($B3717&lt;$B$9,      I3716+($B$5*I3716+$B$7*$B$6+$K$18*($D3717-$B$6))*$B$20,           I3716+($B$5*I3716-$K$16)*$B$20)</f>
        <v>579891.31323907222</v>
      </c>
      <c r="J3717">
        <f xml:space="preserve">          IF($B3717&lt;=$B$9,        $D3717-$B$7*$B$6-$K$18*($D3717-$B$6), $K$16)</f>
        <v>57638.361603746096</v>
      </c>
      <c r="K3717">
        <f t="shared" si="232"/>
        <v>131.19634452808211</v>
      </c>
      <c r="M3717" s="4">
        <f>IF($B3717&lt;$B$9,      M3716+($B$5*M3716+$B$7*$B$6+O$18*($D3717-$B$6))*$B$20,           M3716+($B$5*M3716-O$16)*$B$20)</f>
        <v>579762.225076815</v>
      </c>
      <c r="N3717">
        <f>IF($B3717&lt;=$B$9,        $D3717-$B$7*$B$6-$O$18*($D3717-$B$6),          $O$16)</f>
        <v>57640.425860977019</v>
      </c>
      <c r="O3717">
        <f>EXP(-$O$17*$B3717)*LN(N3717)</f>
        <v>3.0077216670451081</v>
      </c>
      <c r="Q3717" s="4">
        <f>IF($B3717&lt;$B$9,      Q3716+($B$5*Q3716+$B$7*$B$6+$S$18*($D3717-$B$6))*$B$20,           Q3716+($B$5*Q3716-$S$16)*$B$20)</f>
        <v>725075.16663188988</v>
      </c>
      <c r="R3717">
        <f>IF($B3717&lt;=$B$9,        $D3717-$B$7*$B$6-$S$18*($D3717-$B$6),          $S$16)</f>
        <v>55316.717124999996</v>
      </c>
      <c r="S3717">
        <f>EXP(-$S$17*$B3717)*($J3717^(1-S$20)-1)/(1-S$20)</f>
        <v>0.27437284491517983</v>
      </c>
    </row>
    <row r="3718" spans="1:19" x14ac:dyDescent="0.3">
      <c r="A3718">
        <f t="shared" si="229"/>
        <v>61.96</v>
      </c>
      <c r="B3718">
        <v>36.96</v>
      </c>
      <c r="C3718" s="1">
        <f t="shared" si="230"/>
        <v>1.3172942079999999</v>
      </c>
      <c r="D3718">
        <f t="shared" si="231"/>
        <v>65864.710399999996</v>
      </c>
      <c r="E3718" s="8">
        <f>IF($B3718&lt;$B$9,      E3717+($B$5*E3717+$B$7*$B$6+$B$8*($D3718-$B$6))*$B$20,           E3717+($B$5*E3717-$B$12)*$B$20)</f>
        <v>675781.85309684044</v>
      </c>
      <c r="G3718" s="4">
        <v>477171.38777776924</v>
      </c>
      <c r="I3718" s="4">
        <f>IF($B3718&lt;$B$9,      I3717+($B$5*I3717+$B$7*$B$6+$K$18*($D3718-$B$6))*$B$20,           I3717+($B$5*I3717-$K$16)*$B$20)</f>
        <v>580176.59571661847</v>
      </c>
      <c r="J3718">
        <f xml:space="preserve">          IF($B3718&lt;=$B$9,        $D3718-$B$7*$B$6-$K$18*($D3718-$B$6), $K$16)</f>
        <v>57632.658608737649</v>
      </c>
      <c r="K3718">
        <f t="shared" si="232"/>
        <v>131.14391823986719</v>
      </c>
      <c r="M3718" s="4">
        <f>IF($B3718&lt;$B$9,      M3717+($B$5*M3717+$B$7*$B$6+O$18*($D3718-$B$6))*$B$20,           M3717+($B$5*M3717-O$16)*$B$20)</f>
        <v>580047.44174024707</v>
      </c>
      <c r="N3718">
        <f>IF($B3718&lt;=$B$9,        $D3718-$B$7*$B$6-$O$18*($D3718-$B$6),          $O$16)</f>
        <v>57634.721934483227</v>
      </c>
      <c r="O3718">
        <f>EXP(-$O$17*$B3718)*LN(N3718)</f>
        <v>3.006642005223108</v>
      </c>
      <c r="Q3718" s="4">
        <f>IF($B3718&lt;$B$9,      Q3717+($B$5*Q3717+$B$7*$B$6+$S$18*($D3718-$B$6))*$B$20,           Q3717+($B$5*Q3717-$S$16)*$B$20)</f>
        <v>725434.46942661109</v>
      </c>
      <c r="R3718">
        <f>IF($B3718&lt;=$B$9,        $D3718-$B$7*$B$6-$S$18*($D3718-$B$6),          $S$16)</f>
        <v>55312.061759999997</v>
      </c>
      <c r="S3718">
        <f>EXP(-$S$17*$B3718)*($J3718^(1-S$20)-1)/(1-S$20)</f>
        <v>0.27427683075194587</v>
      </c>
    </row>
    <row r="3719" spans="1:19" x14ac:dyDescent="0.3">
      <c r="A3719">
        <f t="shared" si="229"/>
        <v>61.97</v>
      </c>
      <c r="B3719">
        <v>36.97</v>
      </c>
      <c r="C3719" s="1">
        <f t="shared" si="230"/>
        <v>1.317150842</v>
      </c>
      <c r="D3719">
        <f t="shared" si="231"/>
        <v>65857.542100000006</v>
      </c>
      <c r="E3719" s="8">
        <f>IF($B3719&lt;$B$9,      E3718+($B$5*E3718+$B$7*$B$6+$B$8*($D3719-$B$6))*$B$20,           E3718+($B$5*E3718-$B$12)*$B$20)</f>
        <v>676115.94937172439</v>
      </c>
      <c r="G3719" s="4">
        <v>477404.25530559145</v>
      </c>
      <c r="I3719" s="4">
        <f>IF($B3719&lt;$B$9,      I3718+($B$5*I3718+$B$7*$B$6+$K$18*($D3719-$B$6))*$B$20,           I3718+($B$5*I3718-$K$16)*$B$20)</f>
        <v>580461.96343935095</v>
      </c>
      <c r="J3719">
        <f xml:space="preserve">          IF($B3719&lt;=$B$9,        $D3719-$B$7*$B$6-$K$18*($D3719-$B$6), $K$16)</f>
        <v>57626.950676829554</v>
      </c>
      <c r="K3719">
        <f t="shared" si="232"/>
        <v>131.09150661664327</v>
      </c>
      <c r="M3719" s="4">
        <f>IF($B3719&lt;$B$9,      M3718+($B$5*M3718+$B$7*$B$6+O$18*($D3719-$B$6))*$B$20,           M3718+($B$5*M3718-O$16)*$B$20)</f>
        <v>580332.74363515328</v>
      </c>
      <c r="N3719">
        <f>IF($B3719&lt;=$B$9,        $D3719-$B$7*$B$6-$O$18*($D3719-$B$6),          $O$16)</f>
        <v>57629.013070283421</v>
      </c>
      <c r="O3719">
        <f>EXP(-$O$17*$B3719)*LN(N3719)</f>
        <v>3.0055627045372022</v>
      </c>
      <c r="Q3719" s="4">
        <f>IF($B3719&lt;$B$9,      Q3718+($B$5*Q3718+$B$7*$B$6+$S$18*($D3719-$B$6))*$B$20,           Q3718+($B$5*Q3718-$S$16)*$B$20)</f>
        <v>725793.8728882604</v>
      </c>
      <c r="R3719">
        <f>IF($B3719&lt;=$B$9,        $D3719-$B$7*$B$6-$S$18*($D3719-$B$6),          $S$16)</f>
        <v>55307.402365000002</v>
      </c>
      <c r="S3719">
        <f>EXP(-$S$17*$B3719)*($J3719^(1-S$20)-1)/(1-S$20)</f>
        <v>0.27418085018745297</v>
      </c>
    </row>
    <row r="3720" spans="1:19" x14ac:dyDescent="0.3">
      <c r="A3720">
        <f t="shared" si="229"/>
        <v>61.98</v>
      </c>
      <c r="B3720">
        <v>36.979999999999997</v>
      </c>
      <c r="C3720" s="1">
        <f t="shared" si="230"/>
        <v>1.3170073519999996</v>
      </c>
      <c r="D3720">
        <f t="shared" si="231"/>
        <v>65850.367599999983</v>
      </c>
      <c r="E3720" s="8">
        <f>IF($B3720&lt;$B$9,      E3719+($B$5*E3719+$B$7*$B$6+$B$8*($D3720-$B$6))*$B$20,           E3719+($B$5*E3719-$B$12)*$B$20)</f>
        <v>676450.14105680445</v>
      </c>
      <c r="G3720" s="4">
        <v>477637.19716254843</v>
      </c>
      <c r="I3720" s="4">
        <f>IF($B3720&lt;$B$9,      I3719+($B$5*I3719+$B$7*$B$6+$K$18*($D3720-$B$6))*$B$20,           I3719+($B$5*I3719-$K$16)*$B$20)</f>
        <v>580747.41642447445</v>
      </c>
      <c r="J3720">
        <f xml:space="preserve">          IF($B3720&lt;=$B$9,        $D3720-$B$7*$B$6-$K$18*($D3720-$B$6), $K$16)</f>
        <v>57621.237808021768</v>
      </c>
      <c r="K3720">
        <f t="shared" si="232"/>
        <v>131.03910965576719</v>
      </c>
      <c r="M3720" s="4">
        <f>IF($B3720&lt;$B$9,      M3719+($B$5*M3719+$B$7*$B$6+O$18*($D3720-$B$6))*$B$20,           M3719+($B$5*M3719-O$16)*$B$20)</f>
        <v>580618.13077874179</v>
      </c>
      <c r="N3720">
        <f>IF($B3720&lt;=$B$9,        $D3720-$B$7*$B$6-$O$18*($D3720-$B$6),          $O$16)</f>
        <v>57623.299268377574</v>
      </c>
      <c r="O3720">
        <f>EXP(-$O$17*$B3720)*LN(N3720)</f>
        <v>3.004483764868501</v>
      </c>
      <c r="Q3720" s="4">
        <f>IF($B3720&lt;$B$9,      Q3719+($B$5*Q3719+$B$7*$B$6+$S$18*($D3720-$B$6))*$B$20,           Q3719+($B$5*Q3719-$S$16)*$B$20)</f>
        <v>726153.37703037134</v>
      </c>
      <c r="R3720">
        <f>IF($B3720&lt;=$B$9,        $D3720-$B$7*$B$6-$S$18*($D3720-$B$6),          $S$16)</f>
        <v>55302.738939999988</v>
      </c>
      <c r="S3720">
        <f>EXP(-$S$17*$B3720)*($J3720^(1-S$20)-1)/(1-S$20)</f>
        <v>0.2740849032099435</v>
      </c>
    </row>
    <row r="3721" spans="1:19" x14ac:dyDescent="0.3">
      <c r="A3721">
        <f t="shared" si="229"/>
        <v>61.989999999999995</v>
      </c>
      <c r="B3721">
        <v>36.989999999999995</v>
      </c>
      <c r="C3721" s="1">
        <f t="shared" si="230"/>
        <v>1.3168637380000003</v>
      </c>
      <c r="D3721">
        <f t="shared" si="231"/>
        <v>65843.186900000015</v>
      </c>
      <c r="E3721" s="8">
        <f>IF($B3721&lt;$B$9,      E3720+($B$5*E3720+$B$7*$B$6+$B$8*($D3721-$B$6))*$B$20,           E3720+($B$5*E3720-$B$12)*$B$20)</f>
        <v>676784.42816687434</v>
      </c>
      <c r="G3721" s="4">
        <v>477870.2133684553</v>
      </c>
      <c r="I3721" s="4">
        <f>IF($B3721&lt;$B$9,      I3720+($B$5*I3720+$B$7*$B$6+$K$18*($D3721-$B$6))*$B$20,           I3720+($B$5*I3720-$K$16)*$B$20)</f>
        <v>581032.95468919992</v>
      </c>
      <c r="J3721">
        <f xml:space="preserve">          IF($B3721&lt;=$B$9,        $D3721-$B$7*$B$6-$K$18*($D3721-$B$6), $K$16)</f>
        <v>57615.52000231437</v>
      </c>
      <c r="K3721">
        <f t="shared" si="232"/>
        <v>130.98672735459488</v>
      </c>
      <c r="M3721" s="4">
        <f>IF($B3721&lt;$B$9,      M3720+($B$5*M3720+$B$7*$B$6+O$18*($D3721-$B$6))*$B$20,           M3720+($B$5*M3720-O$16)*$B$20)</f>
        <v>580903.6031882267</v>
      </c>
      <c r="N3721">
        <f>IF($B3721&lt;=$B$9,        $D3721-$B$7*$B$6-$O$18*($D3721-$B$6),          $O$16)</f>
        <v>57617.580528765749</v>
      </c>
      <c r="O3721">
        <f>EXP(-$O$17*$B3721)*LN(N3721)</f>
        <v>3.0034051860981479</v>
      </c>
      <c r="Q3721" s="4">
        <f>IF($B3721&lt;$B$9,      Q3720+($B$5*Q3720+$B$7*$B$6+$S$18*($D3721-$B$6))*$B$20,           Q3720+($B$5*Q3720-$S$16)*$B$20)</f>
        <v>726512.98186648195</v>
      </c>
      <c r="R3721">
        <f>IF($B3721&lt;=$B$9,        $D3721-$B$7*$B$6-$S$18*($D3721-$B$6),          $S$16)</f>
        <v>55298.071485000008</v>
      </c>
      <c r="S3721">
        <f>EXP(-$S$17*$B3721)*($J3721^(1-S$20)-1)/(1-S$20)</f>
        <v>0.27398898980766417</v>
      </c>
    </row>
    <row r="3722" spans="1:19" x14ac:dyDescent="0.3">
      <c r="A3722">
        <f t="shared" si="229"/>
        <v>62</v>
      </c>
      <c r="B3722">
        <v>37</v>
      </c>
      <c r="C3722" s="1">
        <f t="shared" si="230"/>
        <v>1.3167199999999997</v>
      </c>
      <c r="D3722">
        <f t="shared" si="231"/>
        <v>65835.999999999985</v>
      </c>
      <c r="E3722" s="8">
        <f>IF($B3722&lt;$B$9,      E3721+($B$5*E3721+$B$7*$B$6+$B$8*($D3722-$B$6))*$B$20,           E3721+($B$5*E3721-$B$12)*$B$20)</f>
        <v>677118.81071673275</v>
      </c>
      <c r="G3722" s="4">
        <v>478103.30394313426</v>
      </c>
      <c r="I3722" s="4">
        <f>IF($B3722&lt;$B$9,      I3721+($B$5*I3721+$B$7*$B$6+$K$18*($D3722-$B$6))*$B$20,           I3721+($B$5*I3721-$K$16)*$B$20)</f>
        <v>581318.57825074403</v>
      </c>
      <c r="J3722">
        <f xml:space="preserve">          IF($B3722&lt;=$B$9,        $D3722-$B$7*$B$6-$K$18*($D3722-$B$6), $K$16)</f>
        <v>57609.797259707258</v>
      </c>
      <c r="K3722">
        <f t="shared" si="232"/>
        <v>130.93435971048098</v>
      </c>
      <c r="M3722" s="4">
        <f>IF($B3722&lt;$B$9,      M3721+($B$5*M3721+$B$7*$B$6+O$18*($D3722-$B$6))*$B$20,           M3721+($B$5*M3721-O$16)*$B$20)</f>
        <v>581189.16088082804</v>
      </c>
      <c r="N3722">
        <f>IF($B3722&lt;=$B$9,        $D3722-$B$7*$B$6-$O$18*($D3722-$B$6),          $O$16)</f>
        <v>57611.856851447868</v>
      </c>
      <c r="O3722">
        <f>EXP(-$O$17*$B3722)*LN(N3722)</f>
        <v>3.0023269681073153</v>
      </c>
      <c r="Q3722" s="4">
        <f>IF($B3722&lt;$B$9,      Q3721+($B$5*Q3721+$B$7*$B$6+$S$18*($D3722-$B$6))*$B$20,           Q3721+($B$5*Q3721-$S$16)*$B$20)</f>
        <v>726872.68741013517</v>
      </c>
      <c r="R3722">
        <f>IF($B3722&lt;=$B$9,        $D3722-$B$7*$B$6-$S$18*($D3722-$B$6),          $S$16)</f>
        <v>55293.399999999994</v>
      </c>
      <c r="S3722">
        <f>EXP(-$S$17*$B3722)*($J3722^(1-S$20)-1)/(1-S$20)</f>
        <v>0.27389310996886557</v>
      </c>
    </row>
    <row r="3723" spans="1:19" x14ac:dyDescent="0.3">
      <c r="A3723">
        <f t="shared" si="229"/>
        <v>62.01</v>
      </c>
      <c r="B3723">
        <v>37.01</v>
      </c>
      <c r="C3723" s="1">
        <f t="shared" si="230"/>
        <v>1.3165761380000003</v>
      </c>
      <c r="D3723">
        <f t="shared" si="231"/>
        <v>65828.806900000011</v>
      </c>
      <c r="E3723" s="8">
        <f>IF($B3723&lt;$B$9,      E3722+($B$5*E3722+$B$7*$B$6+$B$8*($D3723-$B$6))*$B$20,           E3722+($B$5*E3722-$B$12)*$B$20)</f>
        <v>677453.28872118366</v>
      </c>
      <c r="G3723" s="4">
        <v>478336.46890641435</v>
      </c>
      <c r="I3723" s="4">
        <f>IF($B3723&lt;$B$9,      I3722+($B$5*I3722+$B$7*$B$6+$K$18*($D3723-$B$6))*$B$20,           I3722+($B$5*I3722-$K$16)*$B$20)</f>
        <v>581604.28712632984</v>
      </c>
      <c r="J3723">
        <f xml:space="preserve">          IF($B3723&lt;=$B$9,        $D3723-$B$7*$B$6-$K$18*($D3723-$B$6), $K$16)</f>
        <v>57604.069580200536</v>
      </c>
      <c r="K3723">
        <f t="shared" si="232"/>
        <v>130.88200672077951</v>
      </c>
      <c r="M3723" s="4">
        <f>IF($B3723&lt;$B$9,      M3722+($B$5*M3722+$B$7*$B$6+O$18*($D3723-$B$6))*$B$20,           M3722+($B$5*M3722-O$16)*$B$20)</f>
        <v>581474.80387377215</v>
      </c>
      <c r="N3723">
        <f>IF($B3723&lt;=$B$9,        $D3723-$B$7*$B$6-$O$18*($D3723-$B$6),          $O$16)</f>
        <v>57606.128236424003</v>
      </c>
      <c r="O3723">
        <f>EXP(-$O$17*$B3723)*LN(N3723)</f>
        <v>3.0012491107772132</v>
      </c>
      <c r="Q3723" s="4">
        <f>IF($B3723&lt;$B$9,      Q3722+($B$5*Q3722+$B$7*$B$6+$S$18*($D3723-$B$6))*$B$20,           Q3722+($B$5*Q3722-$S$16)*$B$20)</f>
        <v>727232.49367487873</v>
      </c>
      <c r="R3723">
        <f>IF($B3723&lt;=$B$9,        $D3723-$B$7*$B$6-$S$18*($D3723-$B$6),          $S$16)</f>
        <v>55288.724485000006</v>
      </c>
      <c r="S3723">
        <f>EXP(-$S$17*$B3723)*($J3723^(1-S$20)-1)/(1-S$20)</f>
        <v>0.27379726368180279</v>
      </c>
    </row>
    <row r="3724" spans="1:19" x14ac:dyDescent="0.3">
      <c r="A3724">
        <f t="shared" si="229"/>
        <v>62.019999999999996</v>
      </c>
      <c r="B3724">
        <v>37.019999999999996</v>
      </c>
      <c r="C3724" s="1">
        <f t="shared" si="230"/>
        <v>1.316432152</v>
      </c>
      <c r="D3724">
        <f t="shared" si="231"/>
        <v>65821.607600000003</v>
      </c>
      <c r="E3724" s="8">
        <f>IF($B3724&lt;$B$9,      E3723+($B$5*E3723+$B$7*$B$6+$B$8*($D3724-$B$6))*$B$20,           E3723+($B$5*E3723-$B$12)*$B$20)</f>
        <v>677787.86219503602</v>
      </c>
      <c r="G3724" s="4">
        <v>478569.70827813161</v>
      </c>
      <c r="I3724" s="4">
        <f>IF($B3724&lt;$B$9,      I3723+($B$5*I3723+$B$7*$B$6+$K$18*($D3724-$B$6))*$B$20,           I3723+($B$5*I3723-$K$16)*$B$20)</f>
        <v>581890.08133318613</v>
      </c>
      <c r="J3724">
        <f xml:space="preserve">          IF($B3724&lt;=$B$9,        $D3724-$B$7*$B$6-$K$18*($D3724-$B$6), $K$16)</f>
        <v>57598.336963794129</v>
      </c>
      <c r="K3724">
        <f t="shared" si="232"/>
        <v>130.8296683828431</v>
      </c>
      <c r="M3724" s="4">
        <f>IF($B3724&lt;$B$9,      M3723+($B$5*M3723+$B$7*$B$6+O$18*($D3724-$B$6))*$B$20,           M3723+($B$5*M3723-O$16)*$B$20)</f>
        <v>581760.53218429105</v>
      </c>
      <c r="N3724">
        <f>IF($B3724&lt;=$B$9,        $D3724-$B$7*$B$6-$O$18*($D3724-$B$6),          $O$16)</f>
        <v>57600.394683694103</v>
      </c>
      <c r="O3724">
        <f>EXP(-$O$17*$B3724)*LN(N3724)</f>
        <v>3.0001716139890791</v>
      </c>
      <c r="Q3724" s="4">
        <f>IF($B3724&lt;$B$9,      Q3723+($B$5*Q3723+$B$7*$B$6+$S$18*($D3724-$B$6))*$B$20,           Q3723+($B$5*Q3723-$S$16)*$B$20)</f>
        <v>727592.40067426499</v>
      </c>
      <c r="R3724">
        <f>IF($B3724&lt;=$B$9,        $D3724-$B$7*$B$6-$S$18*($D3724-$B$6),          $S$16)</f>
        <v>55284.04494</v>
      </c>
      <c r="S3724">
        <f>EXP(-$S$17*$B3724)*($J3724^(1-S$20)-1)/(1-S$20)</f>
        <v>0.27370145093473464</v>
      </c>
    </row>
    <row r="3725" spans="1:19" x14ac:dyDescent="0.3">
      <c r="A3725">
        <f t="shared" si="229"/>
        <v>62.03</v>
      </c>
      <c r="B3725">
        <v>37.03</v>
      </c>
      <c r="C3725" s="1">
        <f t="shared" si="230"/>
        <v>1.316288042</v>
      </c>
      <c r="D3725">
        <f t="shared" si="231"/>
        <v>65814.402100000007</v>
      </c>
      <c r="E3725" s="8">
        <f>IF($B3725&lt;$B$9,      E3724+($B$5*E3724+$B$7*$B$6+$B$8*($D3725-$B$6))*$B$20,           E3724+($B$5*E3724-$B$12)*$B$20)</f>
        <v>678122.53115310427</v>
      </c>
      <c r="G3725" s="4">
        <v>478803.02207812894</v>
      </c>
      <c r="I3725" s="4">
        <f>IF($B3725&lt;$B$9,      I3724+($B$5*I3724+$B$7*$B$6+$K$18*($D3725-$B$6))*$B$20,           I3724+($B$5*I3724-$K$16)*$B$20)</f>
        <v>582175.96088854782</v>
      </c>
      <c r="J3725">
        <f xml:space="preserve">          IF($B3725&lt;=$B$9,        $D3725-$B$7*$B$6-$K$18*($D3725-$B$6), $K$16)</f>
        <v>57592.599410488066</v>
      </c>
      <c r="K3725">
        <f t="shared" si="232"/>
        <v>130.7773446940235</v>
      </c>
      <c r="M3725" s="4">
        <f>IF($B3725&lt;$B$9,      M3724+($B$5*M3724+$B$7*$B$6+O$18*($D3725-$B$6))*$B$20,           M3724+($B$5*M3724-O$16)*$B$20)</f>
        <v>582046.34582962294</v>
      </c>
      <c r="N3725">
        <f>IF($B3725&lt;=$B$9,        $D3725-$B$7*$B$6-$O$18*($D3725-$B$6),          $O$16)</f>
        <v>57594.656193258197</v>
      </c>
      <c r="O3725">
        <f>EXP(-$O$17*$B3725)*LN(N3725)</f>
        <v>2.9990944776241828</v>
      </c>
      <c r="Q3725" s="4">
        <f>IF($B3725&lt;$B$9,      Q3724+($B$5*Q3724+$B$7*$B$6+$S$18*($D3725-$B$6))*$B$20,           Q3724+($B$5*Q3724-$S$16)*$B$20)</f>
        <v>727952.408421851</v>
      </c>
      <c r="R3725">
        <f>IF($B3725&lt;=$B$9,        $D3725-$B$7*$B$6-$S$18*($D3725-$B$6),          $S$16)</f>
        <v>55279.361365000004</v>
      </c>
      <c r="S3725">
        <f>EXP(-$S$17*$B3725)*($J3725^(1-S$20)-1)/(1-S$20)</f>
        <v>0.27360567171592426</v>
      </c>
    </row>
    <row r="3726" spans="1:19" x14ac:dyDescent="0.3">
      <c r="A3726">
        <f t="shared" si="229"/>
        <v>62.04</v>
      </c>
      <c r="B3726">
        <v>37.04</v>
      </c>
      <c r="C3726" s="1">
        <f t="shared" si="230"/>
        <v>1.3161438080000001</v>
      </c>
      <c r="D3726">
        <f t="shared" si="231"/>
        <v>65807.190400000007</v>
      </c>
      <c r="E3726" s="8">
        <f>IF($B3726&lt;$B$9,      E3725+($B$5*E3725+$B$7*$B$6+$B$8*($D3726-$B$6))*$B$20,           E3725+($B$5*E3725-$B$12)*$B$20)</f>
        <v>678457.29561020783</v>
      </c>
      <c r="G3726" s="4">
        <v>479036.4103262563</v>
      </c>
      <c r="I3726" s="4">
        <f>IF($B3726&lt;$B$9,      I3725+($B$5*I3725+$B$7*$B$6+$K$18*($D3726-$B$6))*$B$20,           I3725+($B$5*I3725-$K$16)*$B$20)</f>
        <v>582461.92580965604</v>
      </c>
      <c r="J3726">
        <f xml:space="preserve">          IF($B3726&lt;=$B$9,        $D3726-$B$7*$B$6-$K$18*($D3726-$B$6), $K$16)</f>
        <v>57586.856920282342</v>
      </c>
      <c r="K3726">
        <f t="shared" si="232"/>
        <v>130.72503565167139</v>
      </c>
      <c r="M3726" s="4">
        <f>IF($B3726&lt;$B$9,      M3725+($B$5*M3725+$B$7*$B$6+O$18*($D3726-$B$6))*$B$20,           M3725+($B$5*M3725-O$16)*$B$20)</f>
        <v>582332.24482701218</v>
      </c>
      <c r="N3726">
        <f>IF($B3726&lt;=$B$9,        $D3726-$B$7*$B$6-$O$18*($D3726-$B$6),          $O$16)</f>
        <v>57588.912765116271</v>
      </c>
      <c r="O3726">
        <f>EXP(-$O$17*$B3726)*LN(N3726)</f>
        <v>2.9980177015638292</v>
      </c>
      <c r="Q3726" s="4">
        <f>IF($B3726&lt;$B$9,      Q3725+($B$5*Q3725+$B$7*$B$6+$S$18*($D3726-$B$6))*$B$20,           Q3725+($B$5*Q3725-$S$16)*$B$20)</f>
        <v>728312.51693119865</v>
      </c>
      <c r="R3726">
        <f>IF($B3726&lt;=$B$9,        $D3726-$B$7*$B$6-$S$18*($D3726-$B$6),          $S$16)</f>
        <v>55274.673760000005</v>
      </c>
      <c r="S3726">
        <f>EXP(-$S$17*$B3726)*($J3726^(1-S$20)-1)/(1-S$20)</f>
        <v>0.27350992601363888</v>
      </c>
    </row>
    <row r="3727" spans="1:19" x14ac:dyDescent="0.3">
      <c r="A3727">
        <f t="shared" si="229"/>
        <v>62.05</v>
      </c>
      <c r="B3727">
        <v>37.049999999999997</v>
      </c>
      <c r="C3727" s="1">
        <f t="shared" si="230"/>
        <v>1.3159994499999996</v>
      </c>
      <c r="D3727">
        <f t="shared" si="231"/>
        <v>65799.972499999974</v>
      </c>
      <c r="E3727" s="8">
        <f>IF($B3727&lt;$B$9,      E3726+($B$5*E3726+$B$7*$B$6+$B$8*($D3727-$B$6))*$B$20,           E3726+($B$5*E3726-$B$12)*$B$20)</f>
        <v>678792.15558117139</v>
      </c>
      <c r="G3727" s="4">
        <v>479269.87304237048</v>
      </c>
      <c r="I3727" s="4">
        <f>IF($B3727&lt;$B$9,      I3726+($B$5*I3726+$B$7*$B$6+$K$18*($D3727-$B$6))*$B$20,           I3726+($B$5*I3726-$K$16)*$B$20)</f>
        <v>582747.9761137577</v>
      </c>
      <c r="J3727">
        <f xml:space="preserve">          IF($B3727&lt;=$B$9,        $D3727-$B$7*$B$6-$K$18*($D3727-$B$6), $K$16)</f>
        <v>57581.109493176933</v>
      </c>
      <c r="K3727">
        <f t="shared" si="232"/>
        <v>130.67274125313637</v>
      </c>
      <c r="M3727" s="4">
        <f>IF($B3727&lt;$B$9,      M3726+($B$5*M3726+$B$7*$B$6+O$18*($D3727-$B$6))*$B$20,           M3726+($B$5*M3726-O$16)*$B$20)</f>
        <v>582618.22919370898</v>
      </c>
      <c r="N3727">
        <f>IF($B3727&lt;=$B$9,        $D3727-$B$7*$B$6-$O$18*($D3727-$B$6),          $O$16)</f>
        <v>57583.164399268295</v>
      </c>
      <c r="O3727">
        <f>EXP(-$O$17*$B3727)*LN(N3727)</f>
        <v>2.9969412856893518</v>
      </c>
      <c r="Q3727" s="4">
        <f>IF($B3727&lt;$B$9,      Q3726+($B$5*Q3726+$B$7*$B$6+$S$18*($D3727-$B$6))*$B$20,           Q3726+($B$5*Q3726-$S$16)*$B$20)</f>
        <v>728672.72621587454</v>
      </c>
      <c r="R3727">
        <f>IF($B3727&lt;=$B$9,        $D3727-$B$7*$B$6-$S$18*($D3727-$B$6),          $S$16)</f>
        <v>55269.98212499998</v>
      </c>
      <c r="S3727">
        <f>EXP(-$S$17*$B3727)*($J3727^(1-S$20)-1)/(1-S$20)</f>
        <v>0.27341421381614972</v>
      </c>
    </row>
    <row r="3728" spans="1:19" x14ac:dyDescent="0.3">
      <c r="A3728">
        <f t="shared" si="229"/>
        <v>62.059999999999995</v>
      </c>
      <c r="B3728">
        <v>37.059999999999995</v>
      </c>
      <c r="C3728" s="1">
        <f t="shared" si="230"/>
        <v>1.3158549680000005</v>
      </c>
      <c r="D3728">
        <f t="shared" si="231"/>
        <v>65792.748400000026</v>
      </c>
      <c r="E3728" s="8">
        <f>IF($B3728&lt;$B$9,      E3727+($B$5*E3727+$B$7*$B$6+$B$8*($D3728-$B$6))*$B$20,           E3727+($B$5*E3727-$B$12)*$B$20)</f>
        <v>679127.11108082475</v>
      </c>
      <c r="G3728" s="4">
        <v>479503.41024633532</v>
      </c>
      <c r="I3728" s="4">
        <f>IF($B3728&lt;$B$9,      I3727+($B$5*I3727+$B$7*$B$6+$K$18*($D3728-$B$6))*$B$20,           I3727+($B$5*I3727-$K$16)*$B$20)</f>
        <v>583034.1118181058</v>
      </c>
      <c r="J3728">
        <f xml:space="preserve">          IF($B3728&lt;=$B$9,        $D3728-$B$7*$B$6-$K$18*($D3728-$B$6), $K$16)</f>
        <v>57575.357129171935</v>
      </c>
      <c r="K3728">
        <f t="shared" si="232"/>
        <v>130.62046149576716</v>
      </c>
      <c r="M3728" s="4">
        <f>IF($B3728&lt;$B$9,      M3727+($B$5*M3727+$B$7*$B$6+O$18*($D3728-$B$6))*$B$20,           M3727+($B$5*M3727-O$16)*$B$20)</f>
        <v>582904.29894696968</v>
      </c>
      <c r="N3728">
        <f>IF($B3728&lt;=$B$9,        $D3728-$B$7*$B$6-$O$18*($D3728-$B$6),          $O$16)</f>
        <v>57577.411095714371</v>
      </c>
      <c r="O3728">
        <f>EXP(-$O$17*$B3728)*LN(N3728)</f>
        <v>2.9958652298821189</v>
      </c>
      <c r="Q3728" s="4">
        <f>IF($B3728&lt;$B$9,      Q3727+($B$5*Q3727+$B$7*$B$6+$S$18*($D3728-$B$6))*$B$20,           Q3727+($B$5*Q3727-$S$16)*$B$20)</f>
        <v>729033.03628945013</v>
      </c>
      <c r="R3728">
        <f>IF($B3728&lt;=$B$9,        $D3728-$B$7*$B$6-$S$18*($D3728-$B$6),          $S$16)</f>
        <v>55265.286460000018</v>
      </c>
      <c r="S3728">
        <f>EXP(-$S$17*$B3728)*($J3728^(1-S$20)-1)/(1-S$20)</f>
        <v>0.27331853511173226</v>
      </c>
    </row>
    <row r="3729" spans="1:19" x14ac:dyDescent="0.3">
      <c r="A3729">
        <f t="shared" si="229"/>
        <v>62.07</v>
      </c>
      <c r="B3729">
        <v>37.07</v>
      </c>
      <c r="C3729" s="1">
        <f t="shared" si="230"/>
        <v>1.3157103619999999</v>
      </c>
      <c r="D3729">
        <f t="shared" si="231"/>
        <v>65785.518100000001</v>
      </c>
      <c r="E3729" s="8">
        <f>IF($B3729&lt;$B$9,      E3728+($B$5*E3728+$B$7*$B$6+$B$8*($D3729-$B$6))*$B$20,           E3728+($B$5*E3728-$B$12)*$B$20)</f>
        <v>679462.16212400305</v>
      </c>
      <c r="G3729" s="4">
        <v>479737.02195802156</v>
      </c>
      <c r="I3729" s="4">
        <f>IF($B3729&lt;$B$9,      I3728+($B$5*I3728+$B$7*$B$6+$K$18*($D3729-$B$6))*$B$20,           I3728+($B$5*I3728-$K$16)*$B$20)</f>
        <v>583320.33293995948</v>
      </c>
      <c r="J3729">
        <f xml:space="preserve">          IF($B3729&lt;=$B$9,        $D3729-$B$7*$B$6-$K$18*($D3729-$B$6), $K$16)</f>
        <v>57569.599828267208</v>
      </c>
      <c r="K3729">
        <f t="shared" si="232"/>
        <v>130.56819637691117</v>
      </c>
      <c r="M3729" s="4">
        <f>IF($B3729&lt;$B$9,      M3728+($B$5*M3728+$B$7*$B$6+O$18*($D3729-$B$6))*$B$20,           M3728+($B$5*M3728-O$16)*$B$20)</f>
        <v>583190.45410405658</v>
      </c>
      <c r="N3729">
        <f>IF($B3729&lt;=$B$9,        $D3729-$B$7*$B$6-$O$18*($D3729-$B$6),          $O$16)</f>
        <v>57571.652854454376</v>
      </c>
      <c r="O3729">
        <f>EXP(-$O$17*$B3729)*LN(N3729)</f>
        <v>2.9947895340235267</v>
      </c>
      <c r="Q3729" s="4">
        <f>IF($B3729&lt;$B$9,      Q3728+($B$5*Q3728+$B$7*$B$6+$S$18*($D3729-$B$6))*$B$20,           Q3728+($B$5*Q3728-$S$16)*$B$20)</f>
        <v>729393.44716550142</v>
      </c>
      <c r="R3729">
        <f>IF($B3729&lt;=$B$9,        $D3729-$B$7*$B$6-$S$18*($D3729-$B$6),          $S$16)</f>
        <v>55260.586765</v>
      </c>
      <c r="S3729">
        <f>EXP(-$S$17*$B3729)*($J3729^(1-S$20)-1)/(1-S$20)</f>
        <v>0.27322288988866567</v>
      </c>
    </row>
    <row r="3730" spans="1:19" x14ac:dyDescent="0.3">
      <c r="A3730">
        <f t="shared" si="229"/>
        <v>62.08</v>
      </c>
      <c r="B3730">
        <v>37.08</v>
      </c>
      <c r="C3730" s="1">
        <f t="shared" si="230"/>
        <v>1.3155656320000004</v>
      </c>
      <c r="D3730">
        <f t="shared" si="231"/>
        <v>65778.281600000017</v>
      </c>
      <c r="E3730" s="8">
        <f>IF($B3730&lt;$B$9,      E3729+($B$5*E3729+$B$7*$B$6+$B$8*($D3730-$B$6))*$B$20,           E3729+($B$5*E3729-$B$12)*$B$20)</f>
        <v>679797.30872554646</v>
      </c>
      <c r="G3730" s="4">
        <v>479970.7081973069</v>
      </c>
      <c r="I3730" s="4">
        <f>IF($B3730&lt;$B$9,      I3729+($B$5*I3729+$B$7*$B$6+$K$18*($D3730-$B$6))*$B$20,           I3729+($B$5*I3729-$K$16)*$B$20)</f>
        <v>583606.63949658384</v>
      </c>
      <c r="J3730">
        <f xml:space="preserve">          IF($B3730&lt;=$B$9,        $D3730-$B$7*$B$6-$K$18*($D3730-$B$6), $K$16)</f>
        <v>57563.837590462863</v>
      </c>
      <c r="K3730">
        <f t="shared" si="232"/>
        <v>130.51594589391516</v>
      </c>
      <c r="M3730" s="4">
        <f>IF($B3730&lt;$B$9,      M3729+($B$5*M3729+$B$7*$B$6+O$18*($D3730-$B$6))*$B$20,           M3729+($B$5*M3729-O$16)*$B$20)</f>
        <v>583476.69468223816</v>
      </c>
      <c r="N3730">
        <f>IF($B3730&lt;=$B$9,        $D3730-$B$7*$B$6-$O$18*($D3730-$B$6),          $O$16)</f>
        <v>57565.88967548839</v>
      </c>
      <c r="O3730">
        <f>EXP(-$O$17*$B3730)*LN(N3730)</f>
        <v>2.9937141979950099</v>
      </c>
      <c r="Q3730" s="4">
        <f>IF($B3730&lt;$B$9,      Q3729+($B$5*Q3729+$B$7*$B$6+$S$18*($D3730-$B$6))*$B$20,           Q3729+($B$5*Q3729-$S$16)*$B$20)</f>
        <v>729753.95885760931</v>
      </c>
      <c r="R3730">
        <f>IF($B3730&lt;=$B$9,        $D3730-$B$7*$B$6-$S$18*($D3730-$B$6),          $S$16)</f>
        <v>55255.883040000015</v>
      </c>
      <c r="S3730">
        <f>EXP(-$S$17*$B3730)*($J3730^(1-S$20)-1)/(1-S$20)</f>
        <v>0.27312727813523402</v>
      </c>
    </row>
    <row r="3731" spans="1:19" x14ac:dyDescent="0.3">
      <c r="A3731">
        <f t="shared" si="229"/>
        <v>62.089999999999996</v>
      </c>
      <c r="B3731">
        <v>37.089999999999996</v>
      </c>
      <c r="C3731" s="1">
        <f t="shared" si="230"/>
        <v>1.315420778</v>
      </c>
      <c r="D3731">
        <f t="shared" si="231"/>
        <v>65771.0389</v>
      </c>
      <c r="E3731" s="8">
        <f>IF($B3731&lt;$B$9,      E3730+($B$5*E3730+$B$7*$B$6+$B$8*($D3731-$B$6))*$B$20,           E3730+($B$5*E3730-$B$12)*$B$20)</f>
        <v>680132.55090030038</v>
      </c>
      <c r="G3731" s="4">
        <v>480204.46898407594</v>
      </c>
      <c r="I3731" s="4">
        <f>IF($B3731&lt;$B$9,      I3730+($B$5*I3730+$B$7*$B$6+$K$18*($D3731-$B$6))*$B$20,           I3730+($B$5*I3730-$K$16)*$B$20)</f>
        <v>583893.03150525002</v>
      </c>
      <c r="J3731">
        <f xml:space="preserve">          IF($B3731&lt;=$B$9,        $D3731-$B$7*$B$6-$K$18*($D3731-$B$6), $K$16)</f>
        <v>57558.070415758826</v>
      </c>
      <c r="K3731">
        <f t="shared" si="232"/>
        <v>130.46371004412455</v>
      </c>
      <c r="M3731" s="4">
        <f>IF($B3731&lt;$B$9,      M3730+($B$5*M3730+$B$7*$B$6+O$18*($D3731-$B$6))*$B$20,           M3730+($B$5*M3730-O$16)*$B$20)</f>
        <v>583763.02069878881</v>
      </c>
      <c r="N3731">
        <f>IF($B3731&lt;=$B$9,        $D3731-$B$7*$B$6-$O$18*($D3731-$B$6),          $O$16)</f>
        <v>57560.121558816369</v>
      </c>
      <c r="O3731">
        <f>EXP(-$O$17*$B3731)*LN(N3731)</f>
        <v>2.9926392216780298</v>
      </c>
      <c r="Q3731" s="4">
        <f>IF($B3731&lt;$B$9,      Q3730+($B$5*Q3730+$B$7*$B$6+$S$18*($D3731-$B$6))*$B$20,           Q3730+($B$5*Q3730-$S$16)*$B$20)</f>
        <v>730114.57137935946</v>
      </c>
      <c r="R3731">
        <f>IF($B3731&lt;=$B$9,        $D3731-$B$7*$B$6-$S$18*($D3731-$B$6),          $S$16)</f>
        <v>55251.175284999998</v>
      </c>
      <c r="S3731">
        <f>EXP(-$S$17*$B3731)*($J3731^(1-S$20)-1)/(1-S$20)</f>
        <v>0.27303169983972481</v>
      </c>
    </row>
    <row r="3732" spans="1:19" x14ac:dyDescent="0.3">
      <c r="A3732">
        <f t="shared" si="229"/>
        <v>62.1</v>
      </c>
      <c r="B3732">
        <v>37.1</v>
      </c>
      <c r="C3732" s="1">
        <f t="shared" si="230"/>
        <v>1.3152757999999998</v>
      </c>
      <c r="D3732">
        <f t="shared" si="231"/>
        <v>65763.789999999994</v>
      </c>
      <c r="E3732" s="8">
        <f>IF($B3732&lt;$B$9,      E3731+($B$5*E3731+$B$7*$B$6+$B$8*($D3732-$B$6))*$B$20,           E3731+($B$5*E3731-$B$12)*$B$20)</f>
        <v>680467.88866311545</v>
      </c>
      <c r="G3732" s="4">
        <v>480438.30433822039</v>
      </c>
      <c r="I3732" s="4">
        <f>IF($B3732&lt;$B$9,      I3731+($B$5*I3731+$B$7*$B$6+$K$18*($D3732-$B$6))*$B$20,           I3731+($B$5*I3731-$K$16)*$B$20)</f>
        <v>584179.50898323534</v>
      </c>
      <c r="J3732">
        <f xml:space="preserve">          IF($B3732&lt;=$B$9,        $D3732-$B$7*$B$6-$K$18*($D3732-$B$6), $K$16)</f>
        <v>57552.298304155142</v>
      </c>
      <c r="K3732">
        <f t="shared" si="232"/>
        <v>130.4114888248838</v>
      </c>
      <c r="M3732" s="4">
        <f>IF($B3732&lt;$B$9,      M3731+($B$5*M3731+$B$7*$B$6+O$18*($D3732-$B$6))*$B$20,           M3731+($B$5*M3731-O$16)*$B$20)</f>
        <v>584049.43217098899</v>
      </c>
      <c r="N3732">
        <f>IF($B3732&lt;=$B$9,        $D3732-$B$7*$B$6-$O$18*($D3732-$B$6),          $O$16)</f>
        <v>57554.348504438334</v>
      </c>
      <c r="O3732">
        <f>EXP(-$O$17*$B3732)*LN(N3732)</f>
        <v>2.9915646049540801</v>
      </c>
      <c r="Q3732" s="4">
        <f>IF($B3732&lt;$B$9,      Q3731+($B$5*Q3731+$B$7*$B$6+$S$18*($D3732-$B$6))*$B$20,           Q3731+($B$5*Q3731-$S$16)*$B$20)</f>
        <v>730475.28474434221</v>
      </c>
      <c r="R3732">
        <f>IF($B3732&lt;=$B$9,        $D3732-$B$7*$B$6-$S$18*($D3732-$B$6),          $S$16)</f>
        <v>55246.463499999998</v>
      </c>
      <c r="S3732">
        <f>EXP(-$S$17*$B3732)*($J3732^(1-S$20)-1)/(1-S$20)</f>
        <v>0.27293615499042967</v>
      </c>
    </row>
    <row r="3733" spans="1:19" x14ac:dyDescent="0.3">
      <c r="A3733">
        <f t="shared" si="229"/>
        <v>62.11</v>
      </c>
      <c r="B3733">
        <v>37.11</v>
      </c>
      <c r="C3733" s="1">
        <f t="shared" si="230"/>
        <v>1.3151306979999999</v>
      </c>
      <c r="D3733">
        <f t="shared" si="231"/>
        <v>65756.534899999999</v>
      </c>
      <c r="E3733" s="8">
        <f>IF($B3733&lt;$B$9,      E3732+($B$5*E3732+$B$7*$B$6+$B$8*($D3733-$B$6))*$B$20,           E3732+($B$5*E3732-$B$12)*$B$20)</f>
        <v>680803.32202884753</v>
      </c>
      <c r="G3733" s="4">
        <v>480672.21427963878</v>
      </c>
      <c r="I3733" s="4">
        <f>IF($B3733&lt;$B$9,      I3732+($B$5*I3732+$B$7*$B$6+$K$18*($D3733-$B$6))*$B$20,           I3732+($B$5*I3732-$K$16)*$B$20)</f>
        <v>584466.07194782293</v>
      </c>
      <c r="J3733">
        <f xml:space="preserve">          IF($B3733&lt;=$B$9,        $D3733-$B$7*$B$6-$K$18*($D3733-$B$6), $K$16)</f>
        <v>57546.521255651802</v>
      </c>
      <c r="K3733">
        <f t="shared" si="232"/>
        <v>130.35928223353653</v>
      </c>
      <c r="M3733" s="4">
        <f>IF($B3733&lt;$B$9,      M3732+($B$5*M3732+$B$7*$B$6+O$18*($D3733-$B$6))*$B$20,           M3732+($B$5*M3732-O$16)*$B$20)</f>
        <v>584335.92911612533</v>
      </c>
      <c r="N3733">
        <f>IF($B3733&lt;=$B$9,        $D3733-$B$7*$B$6-$O$18*($D3733-$B$6),          $O$16)</f>
        <v>57548.570512354294</v>
      </c>
      <c r="O3733">
        <f>EXP(-$O$17*$B3733)*LN(N3733)</f>
        <v>2.9904903477046907</v>
      </c>
      <c r="Q3733" s="4">
        <f>IF($B3733&lt;$B$9,      Q3732+($B$5*Q3732+$B$7*$B$6+$S$18*($D3733-$B$6))*$B$20,           Q3732+($B$5*Q3732-$S$16)*$B$20)</f>
        <v>730836.09896615276</v>
      </c>
      <c r="R3733">
        <f>IF($B3733&lt;=$B$9,        $D3733-$B$7*$B$6-$S$18*($D3733-$B$6),          $S$16)</f>
        <v>55241.747685000002</v>
      </c>
      <c r="S3733">
        <f>EXP(-$S$17*$B3733)*($J3733^(1-S$20)-1)/(1-S$20)</f>
        <v>0.27284064357564486</v>
      </c>
    </row>
    <row r="3734" spans="1:19" x14ac:dyDescent="0.3">
      <c r="A3734">
        <f t="shared" si="229"/>
        <v>62.12</v>
      </c>
      <c r="B3734">
        <v>37.119999999999997</v>
      </c>
      <c r="C3734" s="1">
        <f t="shared" si="230"/>
        <v>1.3149854719999996</v>
      </c>
      <c r="D3734">
        <f t="shared" si="231"/>
        <v>65749.273599999986</v>
      </c>
      <c r="E3734" s="8">
        <f>IF($B3734&lt;$B$9,      E3733+($B$5*E3733+$B$7*$B$6+$B$8*($D3734-$B$6))*$B$20,           E3733+($B$5*E3733-$B$12)*$B$20)</f>
        <v>681138.85101235763</v>
      </c>
      <c r="G3734" s="4">
        <v>480906.19882823667</v>
      </c>
      <c r="I3734" s="4">
        <f>IF($B3734&lt;$B$9,      I3733+($B$5*I3733+$B$7*$B$6+$K$18*($D3734-$B$6))*$B$20,           I3733+($B$5*I3733-$K$16)*$B$20)</f>
        <v>584752.72041630221</v>
      </c>
      <c r="J3734">
        <f xml:space="preserve">          IF($B3734&lt;=$B$9,        $D3734-$B$7*$B$6-$K$18*($D3734-$B$6), $K$16)</f>
        <v>57540.739270248792</v>
      </c>
      <c r="K3734">
        <f t="shared" si="232"/>
        <v>130.30709026742502</v>
      </c>
      <c r="M3734" s="4">
        <f>IF($B3734&lt;$B$9,      M3733+($B$5*M3733+$B$7*$B$6+O$18*($D3734-$B$6))*$B$20,           M3733+($B$5*M3733-O$16)*$B$20)</f>
        <v>584622.51155149029</v>
      </c>
      <c r="N3734">
        <f>IF($B3734&lt;=$B$9,        $D3734-$B$7*$B$6-$O$18*($D3734-$B$6),          $O$16)</f>
        <v>57542.787582564219</v>
      </c>
      <c r="O3734">
        <f>EXP(-$O$17*$B3734)*LN(N3734)</f>
        <v>2.9894164498114182</v>
      </c>
      <c r="Q3734" s="4">
        <f>IF($B3734&lt;$B$9,      Q3733+($B$5*Q3733+$B$7*$B$6+$S$18*($D3734-$B$6))*$B$20,           Q3733+($B$5*Q3733-$S$16)*$B$20)</f>
        <v>731197.01405839087</v>
      </c>
      <c r="R3734">
        <f>IF($B3734&lt;=$B$9,        $D3734-$B$7*$B$6-$S$18*($D3734-$B$6),          $S$16)</f>
        <v>55237.027839999995</v>
      </c>
      <c r="S3734">
        <f>EXP(-$S$17*$B3734)*($J3734^(1-S$20)-1)/(1-S$20)</f>
        <v>0.27274516558366996</v>
      </c>
    </row>
    <row r="3735" spans="1:19" x14ac:dyDescent="0.3">
      <c r="A3735">
        <f t="shared" ref="A3735:A3798" si="233">B3735+25</f>
        <v>62.129999999999995</v>
      </c>
      <c r="B3735">
        <v>37.129999999999995</v>
      </c>
      <c r="C3735" s="1">
        <f t="shared" ref="C3735:C3798" si="234">$B$2+$B$3*B3735+$B$4*B3735^2</f>
        <v>1.3148401220000003</v>
      </c>
      <c r="D3735">
        <f t="shared" ref="D3735:D3798" si="235">$B$6*C3735</f>
        <v>65742.006100000013</v>
      </c>
      <c r="E3735" s="8">
        <f>IF($B3735&lt;$B$9,      E3734+($B$5*E3734+$B$7*$B$6+$B$8*($D3735-$B$6))*$B$20,           E3734+($B$5*E3734-$B$12)*$B$20)</f>
        <v>681474.47562851198</v>
      </c>
      <c r="G3735" s="4">
        <v>481140.25800392654</v>
      </c>
      <c r="I3735" s="4">
        <f>IF($B3735&lt;$B$9,      I3734+($B$5*I3734+$B$7*$B$6+$K$18*($D3735-$B$6))*$B$20,           I3734+($B$5*I3734-$K$16)*$B$20)</f>
        <v>585039.45440596843</v>
      </c>
      <c r="J3735">
        <f xml:space="preserve">          IF($B3735&lt;=$B$9,        $D3735-$B$7*$B$6-$K$18*($D3735-$B$6), $K$16)</f>
        <v>57534.952347946157</v>
      </c>
      <c r="K3735">
        <f t="shared" ref="K3735:K3798" si="236">EXP(-$K$17*$B3735)*($J3735^(1-K$20)-1)/(1-K$20)</f>
        <v>130.25491292389088</v>
      </c>
      <c r="M3735" s="4">
        <f>IF($B3735&lt;$B$9,      M3734+($B$5*M3734+$B$7*$B$6+O$18*($D3735-$B$6))*$B$20,           M3734+($B$5*M3734-O$16)*$B$20)</f>
        <v>584909.17949438258</v>
      </c>
      <c r="N3735">
        <f>IF($B3735&lt;=$B$9,        $D3735-$B$7*$B$6-$O$18*($D3735-$B$6),          $O$16)</f>
        <v>57536.999715068167</v>
      </c>
      <c r="O3735">
        <f>EXP(-$O$17*$B3735)*LN(N3735)</f>
        <v>2.988342911155855</v>
      </c>
      <c r="Q3735" s="4">
        <f>IF($B3735&lt;$B$9,      Q3734+($B$5*Q3734+$B$7*$B$6+$S$18*($D3735-$B$6))*$B$20,           Q3734+($B$5*Q3734-$S$16)*$B$20)</f>
        <v>731558.03003466129</v>
      </c>
      <c r="R3735">
        <f>IF($B3735&lt;=$B$9,        $D3735-$B$7*$B$6-$S$18*($D3735-$B$6),          $S$16)</f>
        <v>55232.303965000006</v>
      </c>
      <c r="S3735">
        <f>EXP(-$S$17*$B3735)*($J3735^(1-S$20)-1)/(1-S$20)</f>
        <v>0.27264972100280938</v>
      </c>
    </row>
    <row r="3736" spans="1:19" x14ac:dyDescent="0.3">
      <c r="A3736">
        <f t="shared" si="233"/>
        <v>62.14</v>
      </c>
      <c r="B3736">
        <v>37.14</v>
      </c>
      <c r="C3736" s="1">
        <f t="shared" si="234"/>
        <v>1.3146946479999997</v>
      </c>
      <c r="D3736">
        <f t="shared" si="235"/>
        <v>65734.732399999979</v>
      </c>
      <c r="E3736" s="8">
        <f>IF($B3736&lt;$B$9,      E3735+($B$5*E3735+$B$7*$B$6+$B$8*($D3736-$B$6))*$B$20,           E3735+($B$5*E3735-$B$12)*$B$20)</f>
        <v>681810.19589218195</v>
      </c>
      <c r="G3736" s="4">
        <v>481374.39182662789</v>
      </c>
      <c r="I3736" s="4">
        <f>IF($B3736&lt;$B$9,      I3735+($B$5*I3735+$B$7*$B$6+$K$18*($D3736-$B$6))*$B$20,           I3735+($B$5*I3735-$K$16)*$B$20)</f>
        <v>585326.27393412311</v>
      </c>
      <c r="J3736">
        <f xml:space="preserve">          IF($B3736&lt;=$B$9,        $D3736-$B$7*$B$6-$K$18*($D3736-$B$6), $K$16)</f>
        <v>57529.160488743808</v>
      </c>
      <c r="K3736">
        <f t="shared" si="236"/>
        <v>130.20275020027435</v>
      </c>
      <c r="M3736" s="4">
        <f>IF($B3736&lt;$B$9,      M3735+($B$5*M3735+$B$7*$B$6+O$18*($D3736-$B$6))*$B$20,           M3735+($B$5*M3735-O$16)*$B$20)</f>
        <v>585195.93296210701</v>
      </c>
      <c r="N3736">
        <f>IF($B3736&lt;=$B$9,        $D3736-$B$7*$B$6-$O$18*($D3736-$B$6),          $O$16)</f>
        <v>57531.206909866043</v>
      </c>
      <c r="O3736">
        <f>EXP(-$O$17*$B3736)*LN(N3736)</f>
        <v>2.9872697316196231</v>
      </c>
      <c r="Q3736" s="4">
        <f>IF($B3736&lt;$B$9,      Q3735+($B$5*Q3735+$B$7*$B$6+$S$18*($D3736-$B$6))*$B$20,           Q3735+($B$5*Q3735-$S$16)*$B$20)</f>
        <v>731919.14690857346</v>
      </c>
      <c r="R3736">
        <f>IF($B3736&lt;=$B$9,        $D3736-$B$7*$B$6-$S$18*($D3736-$B$6),          $S$16)</f>
        <v>55227.576059999985</v>
      </c>
      <c r="S3736">
        <f>EXP(-$S$17*$B3736)*($J3736^(1-S$20)-1)/(1-S$20)</f>
        <v>0.27255430982137108</v>
      </c>
    </row>
    <row r="3737" spans="1:19" x14ac:dyDescent="0.3">
      <c r="A3737">
        <f t="shared" si="233"/>
        <v>62.15</v>
      </c>
      <c r="B3737">
        <v>37.15</v>
      </c>
      <c r="C3737" s="1">
        <f t="shared" si="234"/>
        <v>1.3145490500000003</v>
      </c>
      <c r="D3737">
        <f t="shared" si="235"/>
        <v>65727.452500000014</v>
      </c>
      <c r="E3737" s="8">
        <f>IF($B3737&lt;$B$9,      E3736+($B$5*E3736+$B$7*$B$6+$B$8*($D3737-$B$6))*$B$20,           E3736+($B$5*E3736-$B$12)*$B$20)</f>
        <v>682146.01181824424</v>
      </c>
      <c r="G3737" s="4">
        <v>481608.60031626723</v>
      </c>
      <c r="I3737" s="4">
        <f>IF($B3737&lt;$B$9,      I3736+($B$5*I3736+$B$7*$B$6+$K$18*($D3737-$B$6))*$B$20,           I3736+($B$5*I3736-$K$16)*$B$20)</f>
        <v>585613.1790180736</v>
      </c>
      <c r="J3737">
        <f xml:space="preserve">          IF($B3737&lt;=$B$9,        $D3737-$B$7*$B$6-$K$18*($D3737-$B$6), $K$16)</f>
        <v>57523.363692641855</v>
      </c>
      <c r="K3737">
        <f t="shared" si="236"/>
        <v>130.15060209391496</v>
      </c>
      <c r="M3737" s="4">
        <f>IF($B3737&lt;$B$9,      M3736+($B$5*M3736+$B$7*$B$6+O$18*($D3737-$B$6))*$B$20,           M3736+($B$5*M3736-O$16)*$B$20)</f>
        <v>585482.77197197417</v>
      </c>
      <c r="N3737">
        <f>IF($B3737&lt;=$B$9,        $D3737-$B$7*$B$6-$O$18*($D3737-$B$6),          $O$16)</f>
        <v>57525.409166957957</v>
      </c>
      <c r="O3737">
        <f>EXP(-$O$17*$B3737)*LN(N3737)</f>
        <v>2.9861969110843769</v>
      </c>
      <c r="Q3737" s="4">
        <f>IF($B3737&lt;$B$9,      Q3736+($B$5*Q3736+$B$7*$B$6+$S$18*($D3737-$B$6))*$B$20,           Q3736+($B$5*Q3736-$S$16)*$B$20)</f>
        <v>732280.36469374143</v>
      </c>
      <c r="R3737">
        <f>IF($B3737&lt;=$B$9,        $D3737-$B$7*$B$6-$S$18*($D3737-$B$6),          $S$16)</f>
        <v>55222.844125000011</v>
      </c>
      <c r="S3737">
        <f>EXP(-$S$17*$B3737)*($J3737^(1-S$20)-1)/(1-S$20)</f>
        <v>0.27245893202766741</v>
      </c>
    </row>
    <row r="3738" spans="1:19" x14ac:dyDescent="0.3">
      <c r="A3738">
        <f t="shared" si="233"/>
        <v>62.16</v>
      </c>
      <c r="B3738">
        <v>37.159999999999997</v>
      </c>
      <c r="C3738" s="1">
        <f t="shared" si="234"/>
        <v>1.314403328</v>
      </c>
      <c r="D3738">
        <f t="shared" si="235"/>
        <v>65720.166400000002</v>
      </c>
      <c r="E3738" s="8">
        <f>IF($B3738&lt;$B$9,      E3737+($B$5*E3737+$B$7*$B$6+$B$8*($D3738-$B$6))*$B$20,           E3737+($B$5*E3737-$B$12)*$B$20)</f>
        <v>682481.92342158058</v>
      </c>
      <c r="G3738" s="4">
        <v>481842.88349277794</v>
      </c>
      <c r="I3738" s="4">
        <f>IF($B3738&lt;$B$9,      I3737+($B$5*I3737+$B$7*$B$6+$K$18*($D3738-$B$6))*$B$20,           I3737+($B$5*I3737-$K$16)*$B$20)</f>
        <v>585900.16967513354</v>
      </c>
      <c r="J3738">
        <f xml:space="preserve">          IF($B3738&lt;=$B$9,        $D3738-$B$7*$B$6-$K$18*($D3738-$B$6), $K$16)</f>
        <v>57517.56195964021</v>
      </c>
      <c r="K3738">
        <f t="shared" si="236"/>
        <v>130.09846860215103</v>
      </c>
      <c r="M3738" s="4">
        <f>IF($B3738&lt;$B$9,      M3737+($B$5*M3737+$B$7*$B$6+O$18*($D3738-$B$6))*$B$20,           M3737+($B$5*M3737-O$16)*$B$20)</f>
        <v>585769.69654130097</v>
      </c>
      <c r="N3738">
        <f>IF($B3738&lt;=$B$9,        $D3738-$B$7*$B$6-$O$18*($D3738-$B$6),          $O$16)</f>
        <v>57519.606486343822</v>
      </c>
      <c r="O3738">
        <f>EXP(-$O$17*$B3738)*LN(N3738)</f>
        <v>2.9851244494318045</v>
      </c>
      <c r="Q3738" s="4">
        <f>IF($B3738&lt;$B$9,      Q3737+($B$5*Q3737+$B$7*$B$6+$S$18*($D3738-$B$6))*$B$20,           Q3737+($B$5*Q3737-$S$16)*$B$20)</f>
        <v>732641.68340378429</v>
      </c>
      <c r="R3738">
        <f>IF($B3738&lt;=$B$9,        $D3738-$B$7*$B$6-$S$18*($D3738-$B$6),          $S$16)</f>
        <v>55218.108160000003</v>
      </c>
      <c r="S3738">
        <f>EXP(-$S$17*$B3738)*($J3738^(1-S$20)-1)/(1-S$20)</f>
        <v>0.27236358761001478</v>
      </c>
    </row>
    <row r="3739" spans="1:19" x14ac:dyDescent="0.3">
      <c r="A3739">
        <f t="shared" si="233"/>
        <v>62.169999999999995</v>
      </c>
      <c r="B3739">
        <v>37.169999999999995</v>
      </c>
      <c r="C3739" s="1">
        <f t="shared" si="234"/>
        <v>1.3142574819999999</v>
      </c>
      <c r="D3739">
        <f t="shared" si="235"/>
        <v>65712.874100000001</v>
      </c>
      <c r="E3739" s="8">
        <f>IF($B3739&lt;$B$9,      E3738+($B$5*E3738+$B$7*$B$6+$B$8*($D3739-$B$6))*$B$20,           E3738+($B$5*E3738-$B$12)*$B$20)</f>
        <v>682817.93071707815</v>
      </c>
      <c r="G3739" s="4">
        <v>482077.2413761004</v>
      </c>
      <c r="I3739" s="4">
        <f>IF($B3739&lt;$B$9,      I3738+($B$5*I3738+$B$7*$B$6+$K$18*($D3739-$B$6))*$B$20,           I3738+($B$5*I3738-$K$16)*$B$20)</f>
        <v>586187.2459226225</v>
      </c>
      <c r="J3739">
        <f xml:space="preserve">          IF($B3739&lt;=$B$9,        $D3739-$B$7*$B$6-$K$18*($D3739-$B$6), $K$16)</f>
        <v>57511.755289738911</v>
      </c>
      <c r="K3739">
        <f t="shared" si="236"/>
        <v>130.04634972231992</v>
      </c>
      <c r="M3739" s="4">
        <f>IF($B3739&lt;$B$9,      M3738+($B$5*M3738+$B$7*$B$6+O$18*($D3739-$B$6))*$B$20,           M3738+($B$5*M3738-O$16)*$B$20)</f>
        <v>586056.70668741025</v>
      </c>
      <c r="N3739">
        <f>IF($B3739&lt;=$B$9,        $D3739-$B$7*$B$6-$O$18*($D3739-$B$6),          $O$16)</f>
        <v>57513.798868023674</v>
      </c>
      <c r="O3739">
        <f>EXP(-$O$17*$B3739)*LN(N3739)</f>
        <v>2.9840523465436242</v>
      </c>
      <c r="Q3739" s="4">
        <f>IF($B3739&lt;$B$9,      Q3738+($B$5*Q3738+$B$7*$B$6+$S$18*($D3739-$B$6))*$B$20,           Q3738+($B$5*Q3738-$S$16)*$B$20)</f>
        <v>733003.10305232566</v>
      </c>
      <c r="R3739">
        <f>IF($B3739&lt;=$B$9,        $D3739-$B$7*$B$6-$S$18*($D3739-$B$6),          $S$16)</f>
        <v>55213.368165</v>
      </c>
      <c r="S3739">
        <f>EXP(-$S$17*$B3739)*($J3739^(1-S$20)-1)/(1-S$20)</f>
        <v>0.27226827655673358</v>
      </c>
    </row>
    <row r="3740" spans="1:19" x14ac:dyDescent="0.3">
      <c r="A3740">
        <f t="shared" si="233"/>
        <v>62.18</v>
      </c>
      <c r="B3740">
        <v>37.18</v>
      </c>
      <c r="C3740" s="1">
        <f t="shared" si="234"/>
        <v>1.3141115120000002</v>
      </c>
      <c r="D3740">
        <f t="shared" si="235"/>
        <v>65705.575600000011</v>
      </c>
      <c r="E3740" s="8">
        <f>IF($B3740&lt;$B$9,      E3739+($B$5*E3739+$B$7*$B$6+$B$8*($D3740-$B$6))*$B$20,           E3739+($B$5*E3739-$B$12)*$B$20)</f>
        <v>683154.03371962917</v>
      </c>
      <c r="G3740" s="4">
        <v>482311.67398618202</v>
      </c>
      <c r="I3740" s="4">
        <f>IF($B3740&lt;$B$9,      I3739+($B$5*I3739+$B$7*$B$6+$K$18*($D3740-$B$6))*$B$20,           I3739+($B$5*I3739-$K$16)*$B$20)</f>
        <v>586474.407777866</v>
      </c>
      <c r="J3740">
        <f xml:space="preserve">          IF($B3740&lt;=$B$9,        $D3740-$B$7*$B$6-$K$18*($D3740-$B$6), $K$16)</f>
        <v>57505.943682937963</v>
      </c>
      <c r="K3740">
        <f t="shared" si="236"/>
        <v>129.99424545175791</v>
      </c>
      <c r="M3740" s="4">
        <f>IF($B3740&lt;$B$9,      M3739+($B$5*M3739+$B$7*$B$6+O$18*($D3740-$B$6))*$B$20,           M3739+($B$5*M3739-O$16)*$B$20)</f>
        <v>586343.80242763087</v>
      </c>
      <c r="N3740">
        <f>IF($B3740&lt;=$B$9,        $D3740-$B$7*$B$6-$O$18*($D3740-$B$6),          $O$16)</f>
        <v>57507.98631199752</v>
      </c>
      <c r="O3740">
        <f>EXP(-$O$17*$B3740)*LN(N3740)</f>
        <v>2.9829806023015859</v>
      </c>
      <c r="Q3740" s="4">
        <f>IF($B3740&lt;$B$9,      Q3739+($B$5*Q3739+$B$7*$B$6+$S$18*($D3740-$B$6))*$B$20,           Q3739+($B$5*Q3739-$S$16)*$B$20)</f>
        <v>733364.62365299393</v>
      </c>
      <c r="R3740">
        <f>IF($B3740&lt;=$B$9,        $D3740-$B$7*$B$6-$S$18*($D3740-$B$6),          $S$16)</f>
        <v>55208.624140000007</v>
      </c>
      <c r="S3740">
        <f>EXP(-$S$17*$B3740)*($J3740^(1-S$20)-1)/(1-S$20)</f>
        <v>0.27217299885614821</v>
      </c>
    </row>
    <row r="3741" spans="1:19" x14ac:dyDescent="0.3">
      <c r="A3741">
        <f t="shared" si="233"/>
        <v>62.19</v>
      </c>
      <c r="B3741">
        <v>37.19</v>
      </c>
      <c r="C3741" s="1">
        <f t="shared" si="234"/>
        <v>1.3139654179999998</v>
      </c>
      <c r="D3741">
        <f t="shared" si="235"/>
        <v>65698.270899999989</v>
      </c>
      <c r="E3741" s="8">
        <f>IF($B3741&lt;$B$9,      E3740+($B$5*E3740+$B$7*$B$6+$B$8*($D3741-$B$6))*$B$20,           E3740+($B$5*E3740-$B$12)*$B$20)</f>
        <v>683490.23244413105</v>
      </c>
      <c r="G3741" s="4">
        <v>482546.18134297722</v>
      </c>
      <c r="I3741" s="4">
        <f>IF($B3741&lt;$B$9,      I3740+($B$5*I3740+$B$7*$B$6+$K$18*($D3741-$B$6))*$B$20,           I3740+($B$5*I3740-$K$16)*$B$20)</f>
        <v>586761.65525819582</v>
      </c>
      <c r="J3741">
        <f xml:space="preserve">          IF($B3741&lt;=$B$9,        $D3741-$B$7*$B$6-$K$18*($D3741-$B$6), $K$16)</f>
        <v>57500.127139237324</v>
      </c>
      <c r="K3741">
        <f t="shared" si="236"/>
        <v>129.94215578780037</v>
      </c>
      <c r="M3741" s="4">
        <f>IF($B3741&lt;$B$9,      M3740+($B$5*M3740+$B$7*$B$6+O$18*($D3741-$B$6))*$B$20,           M3740+($B$5*M3740-O$16)*$B$20)</f>
        <v>586630.98377929791</v>
      </c>
      <c r="N3741">
        <f>IF($B3741&lt;=$B$9,        $D3741-$B$7*$B$6-$O$18*($D3741-$B$6),          $O$16)</f>
        <v>57502.168818265323</v>
      </c>
      <c r="O3741">
        <f>EXP(-$O$17*$B3741)*LN(N3741)</f>
        <v>2.9819092165874732</v>
      </c>
      <c r="Q3741" s="4">
        <f>IF($B3741&lt;$B$9,      Q3740+($B$5*Q3740+$B$7*$B$6+$S$18*($D3741-$B$6))*$B$20,           Q3740+($B$5*Q3740-$S$16)*$B$20)</f>
        <v>733726.2452194225</v>
      </c>
      <c r="R3741">
        <f>IF($B3741&lt;=$B$9,        $D3741-$B$7*$B$6-$S$18*($D3741-$B$6),          $S$16)</f>
        <v>55203.876084999996</v>
      </c>
      <c r="S3741">
        <f>EXP(-$S$17*$B3741)*($J3741^(1-S$20)-1)/(1-S$20)</f>
        <v>0.2720777544965875</v>
      </c>
    </row>
    <row r="3742" spans="1:19" x14ac:dyDescent="0.3">
      <c r="A3742">
        <f t="shared" si="233"/>
        <v>62.199999999999996</v>
      </c>
      <c r="B3742">
        <v>37.199999999999996</v>
      </c>
      <c r="C3742" s="1">
        <f t="shared" si="234"/>
        <v>1.3138192000000004</v>
      </c>
      <c r="D3742">
        <f t="shared" si="235"/>
        <v>65690.960000000021</v>
      </c>
      <c r="E3742" s="8">
        <f>IF($B3742&lt;$B$9,      E3741+($B$5*E3741+$B$7*$B$6+$B$8*($D3742-$B$6))*$B$20,           E3741+($B$5*E3741-$B$12)*$B$20)</f>
        <v>683826.52690548648</v>
      </c>
      <c r="G3742" s="4">
        <v>482780.76346644724</v>
      </c>
      <c r="I3742" s="4">
        <f>IF($B3742&lt;$B$9,      I3741+($B$5*I3741+$B$7*$B$6+$K$18*($D3742-$B$6))*$B$20,           I3741+($B$5*I3741-$K$16)*$B$20)</f>
        <v>587048.98838094983</v>
      </c>
      <c r="J3742">
        <f xml:space="preserve">          IF($B3742&lt;=$B$9,        $D3742-$B$7*$B$6-$K$18*($D3742-$B$6), $K$16)</f>
        <v>57494.305658637073</v>
      </c>
      <c r="K3742">
        <f t="shared" si="236"/>
        <v>129.89008072778168</v>
      </c>
      <c r="M3742" s="4">
        <f>IF($B3742&lt;$B$9,      M3741+($B$5*M3741+$B$7*$B$6+O$18*($D3742-$B$6))*$B$20,           M3741+($B$5*M3741-O$16)*$B$20)</f>
        <v>586918.25075975235</v>
      </c>
      <c r="N3742">
        <f>IF($B3742&lt;=$B$9,        $D3742-$B$7*$B$6-$O$18*($D3742-$B$6),          $O$16)</f>
        <v>57496.346386827157</v>
      </c>
      <c r="O3742">
        <f>EXP(-$O$17*$B3742)*LN(N3742)</f>
        <v>2.9808381892830997</v>
      </c>
      <c r="Q3742" s="4">
        <f>IF($B3742&lt;$B$9,      Q3741+($B$5*Q3741+$B$7*$B$6+$S$18*($D3742-$B$6))*$B$20,           Q3741+($B$5*Q3741-$S$16)*$B$20)</f>
        <v>734087.96776524931</v>
      </c>
      <c r="R3742">
        <f>IF($B3742&lt;=$B$9,        $D3742-$B$7*$B$6-$S$18*($D3742-$B$6),          $S$16)</f>
        <v>55199.124000000011</v>
      </c>
      <c r="S3742">
        <f>EXP(-$S$17*$B3742)*($J3742^(1-S$20)-1)/(1-S$20)</f>
        <v>0.27198254346638406</v>
      </c>
    </row>
    <row r="3743" spans="1:19" x14ac:dyDescent="0.3">
      <c r="A3743">
        <f t="shared" si="233"/>
        <v>62.21</v>
      </c>
      <c r="B3743">
        <v>37.21</v>
      </c>
      <c r="C3743" s="1">
        <f t="shared" si="234"/>
        <v>1.3136728579999999</v>
      </c>
      <c r="D3743">
        <f t="shared" si="235"/>
        <v>65683.642899999992</v>
      </c>
      <c r="E3743" s="8">
        <f>IF($B3743&lt;$B$9,      E3742+($B$5*E3742+$B$7*$B$6+$B$8*($D3743-$B$6))*$B$20,           E3742+($B$5*E3742-$B$12)*$B$20)</f>
        <v>684162.91711860336</v>
      </c>
      <c r="G3743" s="4">
        <v>483015.42037656048</v>
      </c>
      <c r="I3743" s="4">
        <f>IF($B3743&lt;$B$9,      I3742+($B$5*I3742+$B$7*$B$6+$K$18*($D3743-$B$6))*$B$20,           I3742+($B$5*I3742-$K$16)*$B$20)</f>
        <v>587336.4071634718</v>
      </c>
      <c r="J3743">
        <f xml:space="preserve">          IF($B3743&lt;=$B$9,        $D3743-$B$7*$B$6-$K$18*($D3743-$B$6), $K$16)</f>
        <v>57488.479241137109</v>
      </c>
      <c r="K3743">
        <f t="shared" si="236"/>
        <v>129.83802026903504</v>
      </c>
      <c r="M3743" s="4">
        <f>IF($B3743&lt;$B$9,      M3742+($B$5*M3742+$B$7*$B$6+O$18*($D3743-$B$6))*$B$20,           M3742+($B$5*M3742-O$16)*$B$20)</f>
        <v>587205.60338634148</v>
      </c>
      <c r="N3743">
        <f>IF($B3743&lt;=$B$9,        $D3743-$B$7*$B$6-$O$18*($D3743-$B$6),          $O$16)</f>
        <v>57490.51901768292</v>
      </c>
      <c r="O3743">
        <f>EXP(-$O$17*$B3743)*LN(N3743)</f>
        <v>2.9797675202703129</v>
      </c>
      <c r="Q3743" s="4">
        <f>IF($B3743&lt;$B$9,      Q3742+($B$5*Q3742+$B$7*$B$6+$S$18*($D3743-$B$6))*$B$20,           Q3742+($B$5*Q3742-$S$16)*$B$20)</f>
        <v>734449.79130411719</v>
      </c>
      <c r="R3743">
        <f>IF($B3743&lt;=$B$9,        $D3743-$B$7*$B$6-$S$18*($D3743-$B$6),          $S$16)</f>
        <v>55194.367884999992</v>
      </c>
      <c r="S3743">
        <f>EXP(-$S$17*$B3743)*($J3743^(1-S$20)-1)/(1-S$20)</f>
        <v>0.27188736575387468</v>
      </c>
    </row>
    <row r="3744" spans="1:19" x14ac:dyDescent="0.3">
      <c r="A3744">
        <f t="shared" si="233"/>
        <v>62.22</v>
      </c>
      <c r="B3744">
        <v>37.22</v>
      </c>
      <c r="C3744" s="1">
        <f t="shared" si="234"/>
        <v>1.3135263920000004</v>
      </c>
      <c r="D3744">
        <f t="shared" si="235"/>
        <v>65676.319600000017</v>
      </c>
      <c r="E3744" s="8">
        <f>IF($B3744&lt;$B$9,      E3743+($B$5*E3743+$B$7*$B$6+$B$8*($D3744-$B$6))*$B$20,           E3743+($B$5*E3743-$B$12)*$B$20)</f>
        <v>684499.40309839486</v>
      </c>
      <c r="G3744" s="4">
        <v>483250.15209329227</v>
      </c>
      <c r="I3744" s="4">
        <f>IF($B3744&lt;$B$9,      I3743+($B$5*I3743+$B$7*$B$6+$K$18*($D3744-$B$6))*$B$20,           I3743+($B$5*I3743-$K$16)*$B$20)</f>
        <v>587623.91162311169</v>
      </c>
      <c r="J3744">
        <f xml:space="preserve">          IF($B3744&lt;=$B$9,        $D3744-$B$7*$B$6-$K$18*($D3744-$B$6), $K$16)</f>
        <v>57482.647886737534</v>
      </c>
      <c r="K3744">
        <f t="shared" si="236"/>
        <v>129.7859744088928</v>
      </c>
      <c r="M3744" s="4">
        <f>IF($B3744&lt;$B$9,      M3743+($B$5*M3743+$B$7*$B$6+O$18*($D3744-$B$6))*$B$20,           M3743+($B$5*M3743-O$16)*$B$20)</f>
        <v>587493.04167641839</v>
      </c>
      <c r="N3744">
        <f>IF($B3744&lt;=$B$9,        $D3744-$B$7*$B$6-$O$18*($D3744-$B$6),          $O$16)</f>
        <v>57484.686710832713</v>
      </c>
      <c r="O3744">
        <f>EXP(-$O$17*$B3744)*LN(N3744)</f>
        <v>2.9786972094309903</v>
      </c>
      <c r="Q3744" s="4">
        <f>IF($B3744&lt;$B$9,      Q3743+($B$5*Q3743+$B$7*$B$6+$S$18*($D3744-$B$6))*$B$20,           Q3743+($B$5*Q3743-$S$16)*$B$20)</f>
        <v>734811.71584967361</v>
      </c>
      <c r="R3744">
        <f>IF($B3744&lt;=$B$9,        $D3744-$B$7*$B$6-$S$18*($D3744-$B$6),          $S$16)</f>
        <v>55189.607740000014</v>
      </c>
      <c r="S3744">
        <f>EXP(-$S$17*$B3744)*($J3744^(1-S$20)-1)/(1-S$20)</f>
        <v>0.27179222134740016</v>
      </c>
    </row>
    <row r="3745" spans="1:19" x14ac:dyDescent="0.3">
      <c r="A3745">
        <f t="shared" si="233"/>
        <v>62.23</v>
      </c>
      <c r="B3745">
        <v>37.229999999999997</v>
      </c>
      <c r="C3745" s="1">
        <f t="shared" si="234"/>
        <v>1.313379802</v>
      </c>
      <c r="D3745">
        <f t="shared" si="235"/>
        <v>65668.990099999995</v>
      </c>
      <c r="E3745" s="8">
        <f>IF($B3745&lt;$B$9,      E3744+($B$5*E3744+$B$7*$B$6+$B$8*($D3745-$B$6))*$B$20,           E3744+($B$5*E3744-$B$12)*$B$20)</f>
        <v>684835.98485977924</v>
      </c>
      <c r="G3745" s="4">
        <v>483484.95863662491</v>
      </c>
      <c r="I3745" s="4">
        <f>IF($B3745&lt;$B$9,      I3744+($B$5*I3744+$B$7*$B$6+$K$18*($D3745-$B$6))*$B$20,           I3744+($B$5*I3744-$K$16)*$B$20)</f>
        <v>587911.50177722541</v>
      </c>
      <c r="J3745">
        <f xml:space="preserve">          IF($B3745&lt;=$B$9,        $D3745-$B$7*$B$6-$K$18*($D3745-$B$6), $K$16)</f>
        <v>57476.811595438259</v>
      </c>
      <c r="K3745">
        <f t="shared" si="236"/>
        <v>129.73394314468626</v>
      </c>
      <c r="M3745" s="4">
        <f>IF($B3745&lt;$B$9,      M3744+($B$5*M3744+$B$7*$B$6+O$18*($D3745-$B$6))*$B$20,           M3744+($B$5*M3744-O$16)*$B$20)</f>
        <v>587780.56564734236</v>
      </c>
      <c r="N3745">
        <f>IF($B3745&lt;=$B$9,        $D3745-$B$7*$B$6-$O$18*($D3745-$B$6),          $O$16)</f>
        <v>57478.84946627645</v>
      </c>
      <c r="O3745">
        <f>EXP(-$O$17*$B3745)*LN(N3745)</f>
        <v>2.9776272566470432</v>
      </c>
      <c r="Q3745" s="4">
        <f>IF($B3745&lt;$B$9,      Q3744+($B$5*Q3744+$B$7*$B$6+$S$18*($D3745-$B$6))*$B$20,           Q3744+($B$5*Q3744-$S$16)*$B$20)</f>
        <v>735173.74141557096</v>
      </c>
      <c r="R3745">
        <f>IF($B3745&lt;=$B$9,        $D3745-$B$7*$B$6-$S$18*($D3745-$B$6),          $S$16)</f>
        <v>55184.843564999996</v>
      </c>
      <c r="S3745">
        <f>EXP(-$S$17*$B3745)*($J3745^(1-S$20)-1)/(1-S$20)</f>
        <v>0.27169711023530568</v>
      </c>
    </row>
    <row r="3746" spans="1:19" x14ac:dyDescent="0.3">
      <c r="A3746">
        <f t="shared" si="233"/>
        <v>62.239999999999995</v>
      </c>
      <c r="B3746">
        <v>37.239999999999995</v>
      </c>
      <c r="C3746" s="1">
        <f t="shared" si="234"/>
        <v>1.3132330879999998</v>
      </c>
      <c r="D3746">
        <f t="shared" si="235"/>
        <v>65661.654399999985</v>
      </c>
      <c r="E3746" s="8">
        <f>IF($B3746&lt;$B$9,      E3745+($B$5*E3745+$B$7*$B$6+$B$8*($D3746-$B$6))*$B$20,           E3745+($B$5*E3745-$B$12)*$B$20)</f>
        <v>685172.66241768014</v>
      </c>
      <c r="G3746" s="4">
        <v>483719.84002654772</v>
      </c>
      <c r="I3746" s="4">
        <f>IF($B3746&lt;$B$9,      I3745+($B$5*I3745+$B$7*$B$6+$K$18*($D3746-$B$6))*$B$20,           I3745+($B$5*I3745-$K$16)*$B$20)</f>
        <v>588199.177643175</v>
      </c>
      <c r="J3746">
        <f xml:space="preserve">          IF($B3746&lt;=$B$9,        $D3746-$B$7*$B$6-$K$18*($D3746-$B$6), $K$16)</f>
        <v>57470.970367239337</v>
      </c>
      <c r="K3746">
        <f t="shared" si="236"/>
        <v>129.68192647374565</v>
      </c>
      <c r="M3746" s="4">
        <f>IF($B3746&lt;$B$9,      M3745+($B$5*M3745+$B$7*$B$6+O$18*($D3746-$B$6))*$B$20,           M3745+($B$5*M3745-O$16)*$B$20)</f>
        <v>588068.17531647882</v>
      </c>
      <c r="N3746">
        <f>IF($B3746&lt;=$B$9,        $D3746-$B$7*$B$6-$O$18*($D3746-$B$6),          $O$16)</f>
        <v>57473.00728401418</v>
      </c>
      <c r="O3746">
        <f>EXP(-$O$17*$B3746)*LN(N3746)</f>
        <v>2.9765576618004128</v>
      </c>
      <c r="Q3746" s="4">
        <f>IF($B3746&lt;$B$9,      Q3745+($B$5*Q3745+$B$7*$B$6+$S$18*($D3746-$B$6))*$B$20,           Q3745+($B$5*Q3745-$S$16)*$B$20)</f>
        <v>735535.86801546637</v>
      </c>
      <c r="R3746">
        <f>IF($B3746&lt;=$B$9,        $D3746-$B$7*$B$6-$S$18*($D3746-$B$6),          $S$16)</f>
        <v>55180.075359999988</v>
      </c>
      <c r="S3746">
        <f>EXP(-$S$17*$B3746)*($J3746^(1-S$20)-1)/(1-S$20)</f>
        <v>0.27160203240594005</v>
      </c>
    </row>
    <row r="3747" spans="1:19" x14ac:dyDescent="0.3">
      <c r="A3747">
        <f t="shared" si="233"/>
        <v>62.25</v>
      </c>
      <c r="B3747">
        <v>37.25</v>
      </c>
      <c r="C3747" s="1">
        <f t="shared" si="234"/>
        <v>1.31308625</v>
      </c>
      <c r="D3747">
        <f t="shared" si="235"/>
        <v>65654.3125</v>
      </c>
      <c r="E3747" s="8">
        <f>IF($B3747&lt;$B$9,      E3746+($B$5*E3746+$B$7*$B$6+$B$8*($D3747-$B$6))*$B$20,           E3746+($B$5*E3746-$B$12)*$B$20)</f>
        <v>685509.4357870263</v>
      </c>
      <c r="G3747" s="4">
        <v>483954.79628305702</v>
      </c>
      <c r="I3747" s="4">
        <f>IF($B3747&lt;$B$9,      I3746+($B$5*I3746+$B$7*$B$6+$K$18*($D3747-$B$6))*$B$20,           I3746+($B$5*I3746-$K$16)*$B$20)</f>
        <v>588486.93923832872</v>
      </c>
      <c r="J3747">
        <f xml:space="preserve">          IF($B3747&lt;=$B$9,        $D3747-$B$7*$B$6-$K$18*($D3747-$B$6), $K$16)</f>
        <v>57465.124202140774</v>
      </c>
      <c r="K3747">
        <f t="shared" si="236"/>
        <v>129.62992439340024</v>
      </c>
      <c r="M3747" s="4">
        <f>IF($B3747&lt;$B$9,      M3746+($B$5*M3746+$B$7*$B$6+O$18*($D3747-$B$6))*$B$20,           M3746+($B$5*M3746-O$16)*$B$20)</f>
        <v>588355.87070119916</v>
      </c>
      <c r="N3747">
        <f>IF($B3747&lt;=$B$9,        $D3747-$B$7*$B$6-$O$18*($D3747-$B$6),          $O$16)</f>
        <v>57467.160164045919</v>
      </c>
      <c r="O3747">
        <f>EXP(-$O$17*$B3747)*LN(N3747)</f>
        <v>2.9754884247730722</v>
      </c>
      <c r="Q3747" s="4">
        <f>IF($B3747&lt;$B$9,      Q3746+($B$5*Q3746+$B$7*$B$6+$S$18*($D3747-$B$6))*$B$20,           Q3746+($B$5*Q3746-$S$16)*$B$20)</f>
        <v>735898.09566302178</v>
      </c>
      <c r="R3747">
        <f>IF($B3747&lt;=$B$9,        $D3747-$B$7*$B$6-$S$18*($D3747-$B$6),          $S$16)</f>
        <v>55175.303124999999</v>
      </c>
      <c r="S3747">
        <f>EXP(-$S$17*$B3747)*($J3747^(1-S$20)-1)/(1-S$20)</f>
        <v>0.27150698784765626</v>
      </c>
    </row>
    <row r="3748" spans="1:19" x14ac:dyDescent="0.3">
      <c r="A3748">
        <f t="shared" si="233"/>
        <v>62.26</v>
      </c>
      <c r="B3748">
        <v>37.26</v>
      </c>
      <c r="C3748" s="1">
        <f t="shared" si="234"/>
        <v>1.3129392879999999</v>
      </c>
      <c r="D3748">
        <f t="shared" si="235"/>
        <v>65646.964399999997</v>
      </c>
      <c r="E3748" s="8">
        <f>IF($B3748&lt;$B$9,      E3747+($B$5*E3747+$B$7*$B$6+$B$8*($D3748-$B$6))*$B$20,           E3747+($B$5*E3747-$B$12)*$B$20)</f>
        <v>685846.30498275172</v>
      </c>
      <c r="G3748" s="4">
        <v>484189.82742615609</v>
      </c>
      <c r="I3748" s="4">
        <f>IF($B3748&lt;$B$9,      I3747+($B$5*I3747+$B$7*$B$6+$K$18*($D3748-$B$6))*$B$20,           I3747+($B$5*I3747-$K$16)*$B$20)</f>
        <v>588774.78658006073</v>
      </c>
      <c r="J3748">
        <f xml:space="preserve">          IF($B3748&lt;=$B$9,        $D3748-$B$7*$B$6-$K$18*($D3748-$B$6), $K$16)</f>
        <v>57459.273100142535</v>
      </c>
      <c r="K3748">
        <f t="shared" si="236"/>
        <v>129.57793690097836</v>
      </c>
      <c r="M3748" s="4">
        <f>IF($B3748&lt;$B$9,      M3747+($B$5*M3747+$B$7*$B$6+O$18*($D3748-$B$6))*$B$20,           M3747+($B$5*M3747-O$16)*$B$20)</f>
        <v>588643.65181888081</v>
      </c>
      <c r="N3748">
        <f>IF($B3748&lt;=$B$9,        $D3748-$B$7*$B$6-$O$18*($D3748-$B$6),          $O$16)</f>
        <v>57461.308106371624</v>
      </c>
      <c r="O3748">
        <f>EXP(-$O$17*$B3748)*LN(N3748)</f>
        <v>2.974419545447029</v>
      </c>
      <c r="Q3748" s="4">
        <f>IF($B3748&lt;$B$9,      Q3747+($B$5*Q3747+$B$7*$B$6+$S$18*($D3748-$B$6))*$B$20,           Q3747+($B$5*Q3747-$S$16)*$B$20)</f>
        <v>736260.42437190388</v>
      </c>
      <c r="R3748">
        <f>IF($B3748&lt;=$B$9,        $D3748-$B$7*$B$6-$S$18*($D3748-$B$6),          $S$16)</f>
        <v>55170.526859999998</v>
      </c>
      <c r="S3748">
        <f>EXP(-$S$17*$B3748)*($J3748^(1-S$20)-1)/(1-S$20)</f>
        <v>0.27141197654881177</v>
      </c>
    </row>
    <row r="3749" spans="1:19" x14ac:dyDescent="0.3">
      <c r="A3749">
        <f t="shared" si="233"/>
        <v>62.269999999999996</v>
      </c>
      <c r="B3749">
        <v>37.269999999999996</v>
      </c>
      <c r="C3749" s="1">
        <f t="shared" si="234"/>
        <v>1.3127922020000002</v>
      </c>
      <c r="D3749">
        <f t="shared" si="235"/>
        <v>65639.610100000005</v>
      </c>
      <c r="E3749" s="8">
        <f>IF($B3749&lt;$B$9,      E3748+($B$5*E3748+$B$7*$B$6+$B$8*($D3749-$B$6))*$B$20,           E3748+($B$5*E3748-$B$12)*$B$20)</f>
        <v>686183.27001979575</v>
      </c>
      <c r="G3749" s="4">
        <v>484424.93347585521</v>
      </c>
      <c r="I3749" s="4">
        <f>IF($B3749&lt;$B$9,      I3748+($B$5*I3748+$B$7*$B$6+$K$18*($D3749-$B$6))*$B$20,           I3748+($B$5*I3748-$K$16)*$B$20)</f>
        <v>589062.71968575125</v>
      </c>
      <c r="J3749">
        <f xml:space="preserve">          IF($B3749&lt;=$B$9,        $D3749-$B$7*$B$6-$K$18*($D3749-$B$6), $K$16)</f>
        <v>57453.417061244647</v>
      </c>
      <c r="K3749">
        <f t="shared" si="236"/>
        <v>129.52596399380721</v>
      </c>
      <c r="M3749" s="4">
        <f>IF($B3749&lt;$B$9,      M3748+($B$5*M3748+$B$7*$B$6+O$18*($D3749-$B$6))*$B$20,           M3748+($B$5*M3748-O$16)*$B$20)</f>
        <v>588931.51868690748</v>
      </c>
      <c r="N3749">
        <f>IF($B3749&lt;=$B$9,        $D3749-$B$7*$B$6-$O$18*($D3749-$B$6),          $O$16)</f>
        <v>57455.451110991315</v>
      </c>
      <c r="O3749">
        <f>EXP(-$O$17*$B3749)*LN(N3749)</f>
        <v>2.9733510237043204</v>
      </c>
      <c r="Q3749" s="4">
        <f>IF($B3749&lt;$B$9,      Q3748+($B$5*Q3748+$B$7*$B$6+$S$18*($D3749-$B$6))*$B$20,           Q3748+($B$5*Q3748-$S$16)*$B$20)</f>
        <v>736622.85415578401</v>
      </c>
      <c r="R3749">
        <f>IF($B3749&lt;=$B$9,        $D3749-$B$7*$B$6-$S$18*($D3749-$B$6),          $S$16)</f>
        <v>55165.746565000001</v>
      </c>
      <c r="S3749">
        <f>EXP(-$S$17*$B3749)*($J3749^(1-S$20)-1)/(1-S$20)</f>
        <v>0.27131699849776769</v>
      </c>
    </row>
    <row r="3750" spans="1:19" x14ac:dyDescent="0.3">
      <c r="A3750">
        <f t="shared" si="233"/>
        <v>62.28</v>
      </c>
      <c r="B3750">
        <v>37.28</v>
      </c>
      <c r="C3750" s="1">
        <f t="shared" si="234"/>
        <v>1.3126449919999996</v>
      </c>
      <c r="D3750">
        <f t="shared" si="235"/>
        <v>65632.249599999981</v>
      </c>
      <c r="E3750" s="8">
        <f>IF($B3750&lt;$B$9,      E3749+($B$5*E3749+$B$7*$B$6+$B$8*($D3750-$B$6))*$B$20,           E3749+($B$5*E3749-$B$12)*$B$20)</f>
        <v>686520.33091310272</v>
      </c>
      <c r="G3750" s="4">
        <v>484660.11445217178</v>
      </c>
      <c r="I3750" s="4">
        <f>IF($B3750&lt;$B$9,      I3749+($B$5*I3749+$B$7*$B$6+$K$18*($D3750-$B$6))*$B$20,           I3749+($B$5*I3749-$K$16)*$B$20)</f>
        <v>589350.73857278679</v>
      </c>
      <c r="J3750">
        <f xml:space="preserve">          IF($B3750&lt;=$B$9,        $D3750-$B$7*$B$6-$K$18*($D3750-$B$6), $K$16)</f>
        <v>57447.556085447075</v>
      </c>
      <c r="K3750">
        <f t="shared" si="236"/>
        <v>129.47400566921297</v>
      </c>
      <c r="M3750" s="4">
        <f>IF($B3750&lt;$B$9,      M3749+($B$5*M3749+$B$7*$B$6+O$18*($D3750-$B$6))*$B$20,           M3749+($B$5*M3749-O$16)*$B$20)</f>
        <v>589219.47132266883</v>
      </c>
      <c r="N3750">
        <f>IF($B3750&lt;=$B$9,        $D3750-$B$7*$B$6-$O$18*($D3750-$B$6),          $O$16)</f>
        <v>57449.589177904971</v>
      </c>
      <c r="O3750">
        <f>EXP(-$O$17*$B3750)*LN(N3750)</f>
        <v>2.9722828594270143</v>
      </c>
      <c r="Q3750" s="4">
        <f>IF($B3750&lt;$B$9,      Q3749+($B$5*Q3749+$B$7*$B$6+$S$18*($D3750-$B$6))*$B$20,           Q3749+($B$5*Q3749-$S$16)*$B$20)</f>
        <v>736985.38502833853</v>
      </c>
      <c r="R3750">
        <f>IF($B3750&lt;=$B$9,        $D3750-$B$7*$B$6-$S$18*($D3750-$B$6),          $S$16)</f>
        <v>55160.962239999986</v>
      </c>
      <c r="S3750">
        <f>EXP(-$S$17*$B3750)*($J3750^(1-S$20)-1)/(1-S$20)</f>
        <v>0.27122205368288921</v>
      </c>
    </row>
    <row r="3751" spans="1:19" x14ac:dyDescent="0.3">
      <c r="A3751">
        <f t="shared" si="233"/>
        <v>62.29</v>
      </c>
      <c r="B3751">
        <v>37.29</v>
      </c>
      <c r="C3751" s="1">
        <f t="shared" si="234"/>
        <v>1.3124976579999998</v>
      </c>
      <c r="D3751">
        <f t="shared" si="235"/>
        <v>65624.882899999997</v>
      </c>
      <c r="E3751" s="8">
        <f>IF($B3751&lt;$B$9,      E3750+($B$5*E3750+$B$7*$B$6+$B$8*($D3751-$B$6))*$B$20,           E3750+($B$5*E3750-$B$12)*$B$20)</f>
        <v>686857.48767762235</v>
      </c>
      <c r="G3751" s="4">
        <v>484895.37037513003</v>
      </c>
      <c r="I3751" s="4">
        <f>IF($B3751&lt;$B$9,      I3750+($B$5*I3750+$B$7*$B$6+$K$18*($D3751-$B$6))*$B$20,           I3750+($B$5*I3750-$K$16)*$B$20)</f>
        <v>589638.84325855982</v>
      </c>
      <c r="J3751">
        <f xml:space="preserve">          IF($B3751&lt;=$B$9,        $D3751-$B$7*$B$6-$K$18*($D3751-$B$6), $K$16)</f>
        <v>57441.69017274987</v>
      </c>
      <c r="K3751">
        <f t="shared" si="236"/>
        <v>129.4220619245211</v>
      </c>
      <c r="M3751" s="4">
        <f>IF($B3751&lt;$B$9,      M3750+($B$5*M3750+$B$7*$B$6+O$18*($D3751-$B$6))*$B$20,           M3750+($B$5*M3750-O$16)*$B$20)</f>
        <v>589507.50974356069</v>
      </c>
      <c r="N3751">
        <f>IF($B3751&lt;=$B$9,        $D3751-$B$7*$B$6-$O$18*($D3751-$B$6),          $O$16)</f>
        <v>57443.722307112635</v>
      </c>
      <c r="O3751">
        <f>EXP(-$O$17*$B3751)*LN(N3751)</f>
        <v>2.9712150524972154</v>
      </c>
      <c r="Q3751" s="4">
        <f>IF($B3751&lt;$B$9,      Q3750+($B$5*Q3750+$B$7*$B$6+$S$18*($D3751-$B$6))*$B$20,           Q3750+($B$5*Q3750-$S$16)*$B$20)</f>
        <v>737348.01700324845</v>
      </c>
      <c r="R3751">
        <f>IF($B3751&lt;=$B$9,        $D3751-$B$7*$B$6-$S$18*($D3751-$B$6),          $S$16)</f>
        <v>55156.173884999997</v>
      </c>
      <c r="S3751">
        <f>EXP(-$S$17*$B3751)*($J3751^(1-S$20)-1)/(1-S$20)</f>
        <v>0.27112714209254601</v>
      </c>
    </row>
    <row r="3752" spans="1:19" x14ac:dyDescent="0.3">
      <c r="A3752">
        <f t="shared" si="233"/>
        <v>62.3</v>
      </c>
      <c r="B3752">
        <v>37.299999999999997</v>
      </c>
      <c r="C3752" s="1">
        <f t="shared" si="234"/>
        <v>1.3123502</v>
      </c>
      <c r="D3752">
        <f t="shared" si="235"/>
        <v>65617.509999999995</v>
      </c>
      <c r="E3752" s="8">
        <f>IF($B3752&lt;$B$9,      E3751+($B$5*E3751+$B$7*$B$6+$B$8*($D3752-$B$6))*$B$20,           E3751+($B$5*E3751-$B$12)*$B$20)</f>
        <v>687194.74032830948</v>
      </c>
      <c r="G3752" s="4">
        <v>485130.70126476133</v>
      </c>
      <c r="I3752" s="4">
        <f>IF($B3752&lt;$B$9,      I3751+($B$5*I3751+$B$7*$B$6+$K$18*($D3752-$B$6))*$B$20,           I3751+($B$5*I3751-$K$16)*$B$20)</f>
        <v>589927.03376046882</v>
      </c>
      <c r="J3752">
        <f xml:space="preserve">          IF($B3752&lt;=$B$9,        $D3752-$B$7*$B$6-$K$18*($D3752-$B$6), $K$16)</f>
        <v>57435.819323152995</v>
      </c>
      <c r="K3752">
        <f t="shared" si="236"/>
        <v>129.3701327570557</v>
      </c>
      <c r="M3752" s="4">
        <f>IF($B3752&lt;$B$9,      M3751+($B$5*M3751+$B$7*$B$6+O$18*($D3752-$B$6))*$B$20,           M3751+($B$5*M3751-O$16)*$B$20)</f>
        <v>589795.63396698481</v>
      </c>
      <c r="N3752">
        <f>IF($B3752&lt;=$B$9,        $D3752-$B$7*$B$6-$O$18*($D3752-$B$6),          $O$16)</f>
        <v>57437.85049861428</v>
      </c>
      <c r="O3752">
        <f>EXP(-$O$17*$B3752)*LN(N3752)</f>
        <v>2.9701476027970539</v>
      </c>
      <c r="Q3752" s="4">
        <f>IF($B3752&lt;$B$9,      Q3751+($B$5*Q3751+$B$7*$B$6+$S$18*($D3752-$B$6))*$B$20,           Q3751+($B$5*Q3751-$S$16)*$B$20)</f>
        <v>737710.75009419955</v>
      </c>
      <c r="R3752">
        <f>IF($B3752&lt;=$B$9,        $D3752-$B$7*$B$6-$S$18*($D3752-$B$6),          $S$16)</f>
        <v>55151.381499999996</v>
      </c>
      <c r="S3752">
        <f>EXP(-$S$17*$B3752)*($J3752^(1-S$20)-1)/(1-S$20)</f>
        <v>0.2710322637151113</v>
      </c>
    </row>
    <row r="3753" spans="1:19" x14ac:dyDescent="0.3">
      <c r="A3753">
        <f t="shared" si="233"/>
        <v>62.309999999999995</v>
      </c>
      <c r="B3753">
        <v>37.309999999999995</v>
      </c>
      <c r="C3753" s="1">
        <f t="shared" si="234"/>
        <v>1.3122026179999997</v>
      </c>
      <c r="D3753">
        <f t="shared" si="235"/>
        <v>65610.130899999989</v>
      </c>
      <c r="E3753" s="8">
        <f>IF($B3753&lt;$B$9,      E3752+($B$5*E3752+$B$7*$B$6+$B$8*($D3753-$B$6))*$B$20,           E3752+($B$5*E3752-$B$12)*$B$20)</f>
        <v>687532.08888012439</v>
      </c>
      <c r="G3753" s="4">
        <v>485366.107141104</v>
      </c>
      <c r="I3753" s="4">
        <f>IF($B3753&lt;$B$9,      I3752+($B$5*I3752+$B$7*$B$6+$K$18*($D3753-$B$6))*$B$20,           I3752+($B$5*I3752-$K$16)*$B$20)</f>
        <v>590215.31009591848</v>
      </c>
      <c r="J3753">
        <f xml:space="preserve">          IF($B3753&lt;=$B$9,        $D3753-$B$7*$B$6-$K$18*($D3753-$B$6), $K$16)</f>
        <v>57429.943536656458</v>
      </c>
      <c r="K3753">
        <f t="shared" si="236"/>
        <v>129.31821816414012</v>
      </c>
      <c r="M3753" s="4">
        <f>IF($B3753&lt;$B$9,      M3752+($B$5*M3752+$B$7*$B$6+O$18*($D3753-$B$6))*$B$20,           M3752+($B$5*M3752-O$16)*$B$20)</f>
        <v>590083.84401034913</v>
      </c>
      <c r="N3753">
        <f>IF($B3753&lt;=$B$9,        $D3753-$B$7*$B$6-$O$18*($D3753-$B$6),          $O$16)</f>
        <v>57431.973752409896</v>
      </c>
      <c r="O3753">
        <f>EXP(-$O$17*$B3753)*LN(N3753)</f>
        <v>2.9690805102086966</v>
      </c>
      <c r="Q3753" s="4">
        <f>IF($B3753&lt;$B$9,      Q3752+($B$5*Q3752+$B$7*$B$6+$S$18*($D3753-$B$6))*$B$20,           Q3752+($B$5*Q3752-$S$16)*$B$20)</f>
        <v>738073.58431488252</v>
      </c>
      <c r="R3753">
        <f>IF($B3753&lt;=$B$9,        $D3753-$B$7*$B$6-$S$18*($D3753-$B$6),          $S$16)</f>
        <v>55146.585084999992</v>
      </c>
      <c r="S3753">
        <f>EXP(-$S$17*$B3753)*($J3753^(1-S$20)-1)/(1-S$20)</f>
        <v>0.2709374185389628</v>
      </c>
    </row>
    <row r="3754" spans="1:19" x14ac:dyDescent="0.3">
      <c r="A3754">
        <f t="shared" si="233"/>
        <v>62.32</v>
      </c>
      <c r="B3754">
        <v>37.32</v>
      </c>
      <c r="C3754" s="1">
        <f t="shared" si="234"/>
        <v>1.312054912</v>
      </c>
      <c r="D3754">
        <f t="shared" si="235"/>
        <v>65602.745599999995</v>
      </c>
      <c r="E3754" s="8">
        <f>IF($B3754&lt;$B$9,      E3753+($B$5*E3753+$B$7*$B$6+$B$8*($D3754-$B$6))*$B$20,           E3753+($B$5*E3753-$B$12)*$B$20)</f>
        <v>687869.53334803239</v>
      </c>
      <c r="G3754" s="4">
        <v>485601.58802420337</v>
      </c>
      <c r="I3754" s="4">
        <f>IF($B3754&lt;$B$9,      I3753+($B$5*I3753+$B$7*$B$6+$K$18*($D3754-$B$6))*$B$20,           I3753+($B$5*I3753-$K$16)*$B$20)</f>
        <v>590503.6722823194</v>
      </c>
      <c r="J3754">
        <f xml:space="preserve">          IF($B3754&lt;=$B$9,        $D3754-$B$7*$B$6-$K$18*($D3754-$B$6), $K$16)</f>
        <v>57424.062813260272</v>
      </c>
      <c r="K3754">
        <f t="shared" si="236"/>
        <v>129.26631814309658</v>
      </c>
      <c r="M3754" s="4">
        <f>IF($B3754&lt;$B$9,      M3753+($B$5*M3753+$B$7*$B$6+O$18*($D3754-$B$6))*$B$20,           M3753+($B$5*M3753-O$16)*$B$20)</f>
        <v>590372.13989106775</v>
      </c>
      <c r="N3754">
        <f>IF($B3754&lt;=$B$9,        $D3754-$B$7*$B$6-$O$18*($D3754-$B$6),          $O$16)</f>
        <v>57426.092068499507</v>
      </c>
      <c r="O3754">
        <f>EXP(-$O$17*$B3754)*LN(N3754)</f>
        <v>2.9680137746143398</v>
      </c>
      <c r="Q3754" s="4">
        <f>IF($B3754&lt;$B$9,      Q3753+($B$5*Q3753+$B$7*$B$6+$S$18*($D3754-$B$6))*$B$20,           Q3753+($B$5*Q3753-$S$16)*$B$20)</f>
        <v>738436.51967899268</v>
      </c>
      <c r="R3754">
        <f>IF($B3754&lt;=$B$9,        $D3754-$B$7*$B$6-$S$18*($D3754-$B$6),          $S$16)</f>
        <v>55141.784639999998</v>
      </c>
      <c r="S3754">
        <f>EXP(-$S$17*$B3754)*($J3754^(1-S$20)-1)/(1-S$20)</f>
        <v>0.27084260655248199</v>
      </c>
    </row>
    <row r="3755" spans="1:19" x14ac:dyDescent="0.3">
      <c r="A3755">
        <f t="shared" si="233"/>
        <v>62.33</v>
      </c>
      <c r="B3755">
        <v>37.33</v>
      </c>
      <c r="C3755" s="1">
        <f t="shared" si="234"/>
        <v>1.3119070819999998</v>
      </c>
      <c r="D3755">
        <f t="shared" si="235"/>
        <v>65595.354099999997</v>
      </c>
      <c r="E3755" s="8">
        <f>IF($B3755&lt;$B$9,      E3754+($B$5*E3754+$B$7*$B$6+$B$8*($D3755-$B$6))*$B$20,           E3754+($B$5*E3754-$B$12)*$B$20)</f>
        <v>688207.07374700415</v>
      </c>
      <c r="G3755" s="4">
        <v>485837.14393411187</v>
      </c>
      <c r="I3755" s="4">
        <f>IF($B3755&lt;$B$9,      I3754+($B$5*I3754+$B$7*$B$6+$K$18*($D3755-$B$6))*$B$20,           I3754+($B$5*I3754-$K$16)*$B$20)</f>
        <v>590792.12033708859</v>
      </c>
      <c r="J3755">
        <f xml:space="preserve">          IF($B3755&lt;=$B$9,        $D3755-$B$7*$B$6-$K$18*($D3755-$B$6), $K$16)</f>
        <v>57418.177152964417</v>
      </c>
      <c r="K3755">
        <f t="shared" si="236"/>
        <v>129.21443269124632</v>
      </c>
      <c r="M3755" s="4">
        <f>IF($B3755&lt;$B$9,      M3754+($B$5*M3754+$B$7*$B$6+O$18*($D3755-$B$6))*$B$20,           M3754+($B$5*M3754-O$16)*$B$20)</f>
        <v>590660.52162656083</v>
      </c>
      <c r="N3755">
        <f>IF($B3755&lt;=$B$9,        $D3755-$B$7*$B$6-$O$18*($D3755-$B$6),          $O$16)</f>
        <v>57420.205446883097</v>
      </c>
      <c r="O3755">
        <f>EXP(-$O$17*$B3755)*LN(N3755)</f>
        <v>2.9669473958962116</v>
      </c>
      <c r="Q3755" s="4">
        <f>IF($B3755&lt;$B$9,      Q3754+($B$5*Q3754+$B$7*$B$6+$S$18*($D3755-$B$6))*$B$20,           Q3754+($B$5*Q3754-$S$16)*$B$20)</f>
        <v>738799.55620023038</v>
      </c>
      <c r="R3755">
        <f>IF($B3755&lt;=$B$9,        $D3755-$B$7*$B$6-$S$18*($D3755-$B$6),          $S$16)</f>
        <v>55136.980165000001</v>
      </c>
      <c r="S3755">
        <f>EXP(-$S$17*$B3755)*($J3755^(1-S$20)-1)/(1-S$20)</f>
        <v>0.27074782774405454</v>
      </c>
    </row>
    <row r="3756" spans="1:19" x14ac:dyDescent="0.3">
      <c r="A3756">
        <f t="shared" si="233"/>
        <v>62.339999999999996</v>
      </c>
      <c r="B3756">
        <v>37.339999999999996</v>
      </c>
      <c r="C3756" s="1">
        <f t="shared" si="234"/>
        <v>1.3117591280000003</v>
      </c>
      <c r="D3756">
        <f t="shared" si="235"/>
        <v>65587.95640000001</v>
      </c>
      <c r="E3756" s="8">
        <f>IF($B3756&lt;$B$9,      E3755+($B$5*E3755+$B$7*$B$6+$B$8*($D3756-$B$6))*$B$20,           E3755+($B$5*E3755-$B$12)*$B$20)</f>
        <v>688544.71009201556</v>
      </c>
      <c r="G3756" s="4">
        <v>486072.77489088883</v>
      </c>
      <c r="I3756" s="4">
        <f>IF($B3756&lt;$B$9,      I3755+($B$5*I3755+$B$7*$B$6+$K$18*($D3756-$B$6))*$B$20,           I3755+($B$5*I3755-$K$16)*$B$20)</f>
        <v>591080.65427764889</v>
      </c>
      <c r="J3756">
        <f xml:space="preserve">          IF($B3756&lt;=$B$9,        $D3756-$B$7*$B$6-$K$18*($D3756-$B$6), $K$16)</f>
        <v>57412.286555768915</v>
      </c>
      <c r="K3756">
        <f t="shared" si="236"/>
        <v>129.16256180590972</v>
      </c>
      <c r="M3756" s="4">
        <f>IF($B3756&lt;$B$9,      M3755+($B$5*M3755+$B$7*$B$6+O$18*($D3756-$B$6))*$B$20,           M3755+($B$5*M3755-O$16)*$B$20)</f>
        <v>590948.98923425458</v>
      </c>
      <c r="N3756">
        <f>IF($B3756&lt;=$B$9,        $D3756-$B$7*$B$6-$O$18*($D3756-$B$6),          $O$16)</f>
        <v>57414.313887560682</v>
      </c>
      <c r="O3756">
        <f>EXP(-$O$17*$B3756)*LN(N3756)</f>
        <v>2.965881373936575</v>
      </c>
      <c r="Q3756" s="4">
        <f>IF($B3756&lt;$B$9,      Q3755+($B$5*Q3755+$B$7*$B$6+$S$18*($D3756-$B$6))*$B$20,           Q3755+($B$5*Q3755-$S$16)*$B$20)</f>
        <v>739162.69389230048</v>
      </c>
      <c r="R3756">
        <f>IF($B3756&lt;=$B$9,        $D3756-$B$7*$B$6-$S$18*($D3756-$B$6),          $S$16)</f>
        <v>55132.171660000007</v>
      </c>
      <c r="S3756">
        <f>EXP(-$S$17*$B3756)*($J3756^(1-S$20)-1)/(1-S$20)</f>
        <v>0.27065308210207029</v>
      </c>
    </row>
    <row r="3757" spans="1:19" x14ac:dyDescent="0.3">
      <c r="A3757">
        <f t="shared" si="233"/>
        <v>62.35</v>
      </c>
      <c r="B3757">
        <v>37.35</v>
      </c>
      <c r="C3757" s="1">
        <f t="shared" si="234"/>
        <v>1.3116110499999998</v>
      </c>
      <c r="D3757">
        <f t="shared" si="235"/>
        <v>65580.552499999991</v>
      </c>
      <c r="E3757" s="8">
        <f>IF($B3757&lt;$B$9,      E3756+($B$5*E3756+$B$7*$B$6+$B$8*($D3757-$B$6))*$B$20,           E3756+($B$5*E3756-$B$12)*$B$20)</f>
        <v>688882.44239804777</v>
      </c>
      <c r="G3757" s="4">
        <v>486308.48091460066</v>
      </c>
      <c r="I3757" s="4">
        <f>IF($B3757&lt;$B$9,      I3756+($B$5*I3756+$B$7*$B$6+$K$18*($D3757-$B$6))*$B$20,           I3756+($B$5*I3756-$K$16)*$B$20)</f>
        <v>591369.27412142931</v>
      </c>
      <c r="J3757">
        <f xml:space="preserve">          IF($B3757&lt;=$B$9,        $D3757-$B$7*$B$6-$K$18*($D3757-$B$6), $K$16)</f>
        <v>57406.391021673728</v>
      </c>
      <c r="K3757">
        <f t="shared" si="236"/>
        <v>129.11070548440586</v>
      </c>
      <c r="M3757" s="4">
        <f>IF($B3757&lt;$B$9,      M3756+($B$5*M3756+$B$7*$B$6+O$18*($D3757-$B$6))*$B$20,           M3756+($B$5*M3756-O$16)*$B$20)</f>
        <v>591237.54273158126</v>
      </c>
      <c r="N3757">
        <f>IF($B3757&lt;=$B$9,        $D3757-$B$7*$B$6-$O$18*($D3757-$B$6),          $O$16)</f>
        <v>57408.417390532224</v>
      </c>
      <c r="O3757">
        <f>EXP(-$O$17*$B3757)*LN(N3757)</f>
        <v>2.9648157086177185</v>
      </c>
      <c r="Q3757" s="4">
        <f>IF($B3757&lt;$B$9,      Q3756+($B$5*Q3756+$B$7*$B$6+$S$18*($D3757-$B$6))*$B$20,           Q3756+($B$5*Q3756-$S$16)*$B$20)</f>
        <v>739525.93276891275</v>
      </c>
      <c r="R3757">
        <f>IF($B3757&lt;=$B$9,        $D3757-$B$7*$B$6-$S$18*($D3757-$B$6),          $S$16)</f>
        <v>55127.359124999995</v>
      </c>
      <c r="S3757">
        <f>EXP(-$S$17*$B3757)*($J3757^(1-S$20)-1)/(1-S$20)</f>
        <v>0.27055836961492274</v>
      </c>
    </row>
    <row r="3758" spans="1:19" x14ac:dyDescent="0.3">
      <c r="A3758">
        <f t="shared" si="233"/>
        <v>62.36</v>
      </c>
      <c r="B3758">
        <v>37.36</v>
      </c>
      <c r="C3758" s="1">
        <f t="shared" si="234"/>
        <v>1.3114628480000001</v>
      </c>
      <c r="D3758">
        <f t="shared" si="235"/>
        <v>65573.142400000012</v>
      </c>
      <c r="E3758" s="8">
        <f>IF($B3758&lt;$B$9,      E3757+($B$5*E3757+$B$7*$B$6+$B$8*($D3758-$B$6))*$B$20,           E3757+($B$5*E3757-$B$12)*$B$20)</f>
        <v>689220.27068008704</v>
      </c>
      <c r="G3758" s="4">
        <v>486544.26202532079</v>
      </c>
      <c r="I3758" s="4">
        <f>IF($B3758&lt;$B$9,      I3757+($B$5*I3757+$B$7*$B$6+$K$18*($D3758-$B$6))*$B$20,           I3757+($B$5*I3757-$K$16)*$B$20)</f>
        <v>591657.979885865</v>
      </c>
      <c r="J3758">
        <f xml:space="preserve">          IF($B3758&lt;=$B$9,        $D3758-$B$7*$B$6-$K$18*($D3758-$B$6), $K$16)</f>
        <v>57400.490550678915</v>
      </c>
      <c r="K3758">
        <f t="shared" si="236"/>
        <v>129.05886372405331</v>
      </c>
      <c r="M3758" s="4">
        <f>IF($B3758&lt;$B$9,      M3757+($B$5*M3757+$B$7*$B$6+O$18*($D3758-$B$6))*$B$20,           M3757+($B$5*M3757-O$16)*$B$20)</f>
        <v>591526.1821359793</v>
      </c>
      <c r="N3758">
        <f>IF($B3758&lt;=$B$9,        $D3758-$B$7*$B$6-$O$18*($D3758-$B$6),          $O$16)</f>
        <v>57402.515955797775</v>
      </c>
      <c r="O3758">
        <f>EXP(-$O$17*$B3758)*LN(N3758)</f>
        <v>2.9637503998219703</v>
      </c>
      <c r="Q3758" s="4">
        <f>IF($B3758&lt;$B$9,      Q3757+($B$5*Q3757+$B$7*$B$6+$S$18*($D3758-$B$6))*$B$20,           Q3757+($B$5*Q3757-$S$16)*$B$20)</f>
        <v>739889.27284378186</v>
      </c>
      <c r="R3758">
        <f>IF($B3758&lt;=$B$9,        $D3758-$B$7*$B$6-$S$18*($D3758-$B$6),          $S$16)</f>
        <v>55122.542560000009</v>
      </c>
      <c r="S3758">
        <f>EXP(-$S$17*$B3758)*($J3758^(1-S$20)-1)/(1-S$20)</f>
        <v>0.27046369027101019</v>
      </c>
    </row>
    <row r="3759" spans="1:19" x14ac:dyDescent="0.3">
      <c r="A3759">
        <f t="shared" si="233"/>
        <v>62.37</v>
      </c>
      <c r="B3759">
        <v>37.369999999999997</v>
      </c>
      <c r="C3759" s="1">
        <f t="shared" si="234"/>
        <v>1.311314522</v>
      </c>
      <c r="D3759">
        <f t="shared" si="235"/>
        <v>65565.7261</v>
      </c>
      <c r="E3759" s="8">
        <f>IF($B3759&lt;$B$9,      E3758+($B$5*E3758+$B$7*$B$6+$B$8*($D3759-$B$6))*$B$20,           E3758+($B$5*E3758-$B$12)*$B$20)</f>
        <v>689558.19495312509</v>
      </c>
      <c r="G3759" s="4">
        <v>486780.11824312963</v>
      </c>
      <c r="I3759" s="4">
        <f>IF($B3759&lt;$B$9,      I3758+($B$5*I3758+$B$7*$B$6+$K$18*($D3759-$B$6))*$B$20,           I3758+($B$5*I3758-$K$16)*$B$20)</f>
        <v>591946.77158839721</v>
      </c>
      <c r="J3759">
        <f xml:space="preserve">          IF($B3759&lt;=$B$9,        $D3759-$B$7*$B$6-$K$18*($D3759-$B$6), $K$16)</f>
        <v>57394.58514278441</v>
      </c>
      <c r="K3759">
        <f t="shared" si="236"/>
        <v>129.00703652216913</v>
      </c>
      <c r="M3759" s="4">
        <f>IF($B3759&lt;$B$9,      M3758+($B$5*M3758+$B$7*$B$6+O$18*($D3759-$B$6))*$B$20,           M3758+($B$5*M3758-O$16)*$B$20)</f>
        <v>591814.9074648933</v>
      </c>
      <c r="N3759">
        <f>IF($B3759&lt;=$B$9,        $D3759-$B$7*$B$6-$O$18*($D3759-$B$6),          $O$16)</f>
        <v>57396.609583357291</v>
      </c>
      <c r="O3759">
        <f>EXP(-$O$17*$B3759)*LN(N3759)</f>
        <v>2.9626854474316833</v>
      </c>
      <c r="Q3759" s="4">
        <f>IF($B3759&lt;$B$9,      Q3758+($B$5*Q3758+$B$7*$B$6+$S$18*($D3759-$B$6))*$B$20,           Q3758+($B$5*Q3758-$S$16)*$B$20)</f>
        <v>740252.71413062722</v>
      </c>
      <c r="R3759">
        <f>IF($B3759&lt;=$B$9,        $D3759-$B$7*$B$6-$S$18*($D3759-$B$6),          $S$16)</f>
        <v>55117.721965000004</v>
      </c>
      <c r="S3759">
        <f>EXP(-$S$17*$B3759)*($J3759^(1-S$20)-1)/(1-S$20)</f>
        <v>0.27036904405873419</v>
      </c>
    </row>
    <row r="3760" spans="1:19" x14ac:dyDescent="0.3">
      <c r="A3760">
        <f t="shared" si="233"/>
        <v>62.379999999999995</v>
      </c>
      <c r="B3760">
        <v>37.379999999999995</v>
      </c>
      <c r="C3760" s="1">
        <f t="shared" si="234"/>
        <v>1.3111660719999998</v>
      </c>
      <c r="D3760">
        <f t="shared" si="235"/>
        <v>65558.303599999985</v>
      </c>
      <c r="E3760" s="8">
        <f>IF($B3760&lt;$B$9,      E3759+($B$5*E3759+$B$7*$B$6+$B$8*($D3760-$B$6))*$B$20,           E3759+($B$5*E3759-$B$12)*$B$20)</f>
        <v>689896.21523215866</v>
      </c>
      <c r="G3760" s="4">
        <v>487016.04958811472</v>
      </c>
      <c r="I3760" s="4">
        <f>IF($B3760&lt;$B$9,      I3759+($B$5*I3759+$B$7*$B$6+$K$18*($D3760-$B$6))*$B$20,           I3759+($B$5*I3759-$K$16)*$B$20)</f>
        <v>592235.64924647321</v>
      </c>
      <c r="J3760">
        <f xml:space="preserve">          IF($B3760&lt;=$B$9,        $D3760-$B$7*$B$6-$K$18*($D3760-$B$6), $K$16)</f>
        <v>57388.67479799025</v>
      </c>
      <c r="K3760">
        <f t="shared" si="236"/>
        <v>128.95522387606974</v>
      </c>
      <c r="M3760" s="4">
        <f>IF($B3760&lt;$B$9,      M3759+($B$5*M3759+$B$7*$B$6+O$18*($D3760-$B$6))*$B$20,           M3759+($B$5*M3759-O$16)*$B$20)</f>
        <v>592103.71873577393</v>
      </c>
      <c r="N3760">
        <f>IF($B3760&lt;=$B$9,        $D3760-$B$7*$B$6-$O$18*($D3760-$B$6),          $O$16)</f>
        <v>57390.698273210786</v>
      </c>
      <c r="O3760">
        <f>EXP(-$O$17*$B3760)*LN(N3760)</f>
        <v>2.961620851329247</v>
      </c>
      <c r="Q3760" s="4">
        <f>IF($B3760&lt;$B$9,      Q3759+($B$5*Q3759+$B$7*$B$6+$S$18*($D3760-$B$6))*$B$20,           Q3759+($B$5*Q3759-$S$16)*$B$20)</f>
        <v>740616.25664317294</v>
      </c>
      <c r="R3760">
        <f>IF($B3760&lt;=$B$9,        $D3760-$B$7*$B$6-$S$18*($D3760-$B$6),          $S$16)</f>
        <v>55112.897339999989</v>
      </c>
      <c r="S3760">
        <f>EXP(-$S$17*$B3760)*($J3760^(1-S$20)-1)/(1-S$20)</f>
        <v>0.27027443096650083</v>
      </c>
    </row>
    <row r="3761" spans="1:19" x14ac:dyDescent="0.3">
      <c r="A3761">
        <f t="shared" si="233"/>
        <v>62.39</v>
      </c>
      <c r="B3761">
        <v>37.39</v>
      </c>
      <c r="C3761" s="1">
        <f t="shared" si="234"/>
        <v>1.311017498</v>
      </c>
      <c r="D3761">
        <f t="shared" si="235"/>
        <v>65550.874899999995</v>
      </c>
      <c r="E3761" s="8">
        <f>IF($B3761&lt;$B$9,      E3760+($B$5*E3760+$B$7*$B$6+$B$8*($D3761-$B$6))*$B$20,           E3760+($B$5*E3760-$B$12)*$B$20)</f>
        <v>690234.33153218997</v>
      </c>
      <c r="G3761" s="4">
        <v>487252.05608037056</v>
      </c>
      <c r="I3761" s="4">
        <f>IF($B3761&lt;$B$9,      I3760+($B$5*I3760+$B$7*$B$6+$K$18*($D3761-$B$6))*$B$20,           I3760+($B$5*I3760-$K$16)*$B$20)</f>
        <v>592524.61287754646</v>
      </c>
      <c r="J3761">
        <f xml:space="preserve">          IF($B3761&lt;=$B$9,        $D3761-$B$7*$B$6-$K$18*($D3761-$B$6), $K$16)</f>
        <v>57382.75951629645</v>
      </c>
      <c r="K3761">
        <f t="shared" si="236"/>
        <v>128.90342578307045</v>
      </c>
      <c r="M3761" s="4">
        <f>IF($B3761&lt;$B$9,      M3760+($B$5*M3760+$B$7*$B$6+O$18*($D3761-$B$6))*$B$20,           M3760+($B$5*M3760-O$16)*$B$20)</f>
        <v>592392.61596607789</v>
      </c>
      <c r="N3761">
        <f>IF($B3761&lt;=$B$9,        $D3761-$B$7*$B$6-$O$18*($D3761-$B$6),          $O$16)</f>
        <v>57384.782025358283</v>
      </c>
      <c r="O3761">
        <f>EXP(-$O$17*$B3761)*LN(N3761)</f>
        <v>2.9605566113970787</v>
      </c>
      <c r="Q3761" s="4">
        <f>IF($B3761&lt;$B$9,      Q3760+($B$5*Q3760+$B$7*$B$6+$S$18*($D3761-$B$6))*$B$20,           Q3760+($B$5*Q3760-$S$16)*$B$20)</f>
        <v>740979.90039514808</v>
      </c>
      <c r="R3761">
        <f>IF($B3761&lt;=$B$9,        $D3761-$B$7*$B$6-$S$18*($D3761-$B$6),          $S$16)</f>
        <v>55108.068684999998</v>
      </c>
      <c r="S3761">
        <f>EXP(-$S$17*$B3761)*($J3761^(1-S$20)-1)/(1-S$20)</f>
        <v>0.27017985098272007</v>
      </c>
    </row>
    <row r="3762" spans="1:19" x14ac:dyDescent="0.3">
      <c r="A3762">
        <f t="shared" si="233"/>
        <v>62.4</v>
      </c>
      <c r="B3762">
        <v>37.4</v>
      </c>
      <c r="C3762" s="1">
        <f t="shared" si="234"/>
        <v>1.3108687999999997</v>
      </c>
      <c r="D3762">
        <f t="shared" si="235"/>
        <v>65543.439999999988</v>
      </c>
      <c r="E3762" s="8">
        <f>IF($B3762&lt;$B$9,      E3761+($B$5*E3761+$B$7*$B$6+$B$8*($D3762-$B$6))*$B$20,           E3761+($B$5*E3761-$B$12)*$B$20)</f>
        <v>690572.54386822623</v>
      </c>
      <c r="G3762" s="4">
        <v>487488.1377399987</v>
      </c>
      <c r="I3762" s="4">
        <f>IF($B3762&lt;$B$9,      I3761+($B$5*I3761+$B$7*$B$6+$K$18*($D3762-$B$6))*$B$20,           I3761+($B$5*I3761-$K$16)*$B$20)</f>
        <v>592813.66249907657</v>
      </c>
      <c r="J3762">
        <f xml:space="preserve">          IF($B3762&lt;=$B$9,        $D3762-$B$7*$B$6-$K$18*($D3762-$B$6), $K$16)</f>
        <v>57376.839297702973</v>
      </c>
      <c r="K3762">
        <f t="shared" si="236"/>
        <v>128.8516422404856</v>
      </c>
      <c r="M3762" s="4">
        <f>IF($B3762&lt;$B$9,      M3761+($B$5*M3761+$B$7*$B$6+O$18*($D3762-$B$6))*$B$20,           M3761+($B$5*M3761-O$16)*$B$20)</f>
        <v>592681.59917326807</v>
      </c>
      <c r="N3762">
        <f>IF($B3762&lt;=$B$9,        $D3762-$B$7*$B$6-$O$18*($D3762-$B$6),          $O$16)</f>
        <v>57378.860839799752</v>
      </c>
      <c r="O3762">
        <f>EXP(-$O$17*$B3762)*LN(N3762)</f>
        <v>2.9594927275176324</v>
      </c>
      <c r="Q3762" s="4">
        <f>IF($B3762&lt;$B$9,      Q3761+($B$5*Q3761+$B$7*$B$6+$S$18*($D3762-$B$6))*$B$20,           Q3761+($B$5*Q3761-$S$16)*$B$20)</f>
        <v>741343.64540028642</v>
      </c>
      <c r="R3762">
        <f>IF($B3762&lt;=$B$9,        $D3762-$B$7*$B$6-$S$18*($D3762-$B$6),          $S$16)</f>
        <v>55103.23599999999</v>
      </c>
      <c r="S3762">
        <f>EXP(-$S$17*$B3762)*($J3762^(1-S$20)-1)/(1-S$20)</f>
        <v>0.27008530409580611</v>
      </c>
    </row>
    <row r="3763" spans="1:19" x14ac:dyDescent="0.3">
      <c r="A3763">
        <f t="shared" si="233"/>
        <v>62.41</v>
      </c>
      <c r="B3763">
        <v>37.409999999999997</v>
      </c>
      <c r="C3763" s="1">
        <f t="shared" si="234"/>
        <v>1.3107199780000003</v>
      </c>
      <c r="D3763">
        <f t="shared" si="235"/>
        <v>65535.998900000013</v>
      </c>
      <c r="E3763" s="8">
        <f>IF($B3763&lt;$B$9,      E3762+($B$5*E3762+$B$7*$B$6+$B$8*($D3763-$B$6))*$B$20,           E3762+($B$5*E3762-$B$12)*$B$20)</f>
        <v>690910.85225528013</v>
      </c>
      <c r="G3763" s="4">
        <v>487724.29458710772</v>
      </c>
      <c r="I3763" s="4">
        <f>IF($B3763&lt;$B$9,      I3762+($B$5*I3762+$B$7*$B$6+$K$18*($D3763-$B$6))*$B$20,           I3762+($B$5*I3762-$K$16)*$B$20)</f>
        <v>593102.7981285291</v>
      </c>
      <c r="J3763">
        <f xml:space="preserve">          IF($B3763&lt;=$B$9,        $D3763-$B$7*$B$6-$K$18*($D3763-$B$6), $K$16)</f>
        <v>57370.914142209862</v>
      </c>
      <c r="K3763">
        <f t="shared" si="236"/>
        <v>128.79987324562856</v>
      </c>
      <c r="M3763" s="4">
        <f>IF($B3763&lt;$B$9,      M3762+($B$5*M3762+$B$7*$B$6+O$18*($D3763-$B$6))*$B$20,           M3762+($B$5*M3762-O$16)*$B$20)</f>
        <v>592970.66837481339</v>
      </c>
      <c r="N3763">
        <f>IF($B3763&lt;=$B$9,        $D3763-$B$7*$B$6-$O$18*($D3763-$B$6),          $O$16)</f>
        <v>57372.93471653523</v>
      </c>
      <c r="O3763">
        <f>EXP(-$O$17*$B3763)*LN(N3763)</f>
        <v>2.9584291995733896</v>
      </c>
      <c r="Q3763" s="4">
        <f>IF($B3763&lt;$B$9,      Q3762+($B$5*Q3762+$B$7*$B$6+$S$18*($D3763-$B$6))*$B$20,           Q3762+($B$5*Q3762-$S$16)*$B$20)</f>
        <v>741707.49167232658</v>
      </c>
      <c r="R3763">
        <f>IF($B3763&lt;=$B$9,        $D3763-$B$7*$B$6-$S$18*($D3763-$B$6),          $S$16)</f>
        <v>55098.399285000007</v>
      </c>
      <c r="S3763">
        <f>EXP(-$S$17*$B3763)*($J3763^(1-S$20)-1)/(1-S$20)</f>
        <v>0.26999079029417705</v>
      </c>
    </row>
    <row r="3764" spans="1:19" x14ac:dyDescent="0.3">
      <c r="A3764">
        <f t="shared" si="233"/>
        <v>62.419999999999995</v>
      </c>
      <c r="B3764">
        <v>37.419999999999995</v>
      </c>
      <c r="C3764" s="1">
        <f t="shared" si="234"/>
        <v>1.3105710320000001</v>
      </c>
      <c r="D3764">
        <f t="shared" si="235"/>
        <v>65528.551600000006</v>
      </c>
      <c r="E3764" s="8">
        <f>IF($B3764&lt;$B$9,      E3763+($B$5*E3763+$B$7*$B$6+$B$8*($D3764-$B$6))*$B$20,           E3763+($B$5*E3763-$B$12)*$B$20)</f>
        <v>691249.25670836947</v>
      </c>
      <c r="G3764" s="4">
        <v>487960.52664181322</v>
      </c>
      <c r="I3764" s="4">
        <f>IF($B3764&lt;$B$9,      I3763+($B$5*I3763+$B$7*$B$6+$K$18*($D3764-$B$6))*$B$20,           I3763+($B$5*I3763-$K$16)*$B$20)</f>
        <v>593392.0197833759</v>
      </c>
      <c r="J3764">
        <f xml:space="preserve">          IF($B3764&lt;=$B$9,        $D3764-$B$7*$B$6-$K$18*($D3764-$B$6), $K$16)</f>
        <v>57364.984049817067</v>
      </c>
      <c r="K3764">
        <f t="shared" si="236"/>
        <v>128.74811879581162</v>
      </c>
      <c r="M3764" s="4">
        <f>IF($B3764&lt;$B$9,      M3763+($B$5*M3763+$B$7*$B$6+O$18*($D3764-$B$6))*$B$20,           M3763+($B$5*M3763-O$16)*$B$20)</f>
        <v>593259.82358818897</v>
      </c>
      <c r="N3764">
        <f>IF($B3764&lt;=$B$9,        $D3764-$B$7*$B$6-$O$18*($D3764-$B$6),          $O$16)</f>
        <v>57367.003655564658</v>
      </c>
      <c r="O3764">
        <f>EXP(-$O$17*$B3764)*LN(N3764)</f>
        <v>2.9573660274468652</v>
      </c>
      <c r="Q3764" s="4">
        <f>IF($B3764&lt;$B$9,      Q3763+($B$5*Q3763+$B$7*$B$6+$S$18*($D3764-$B$6))*$B$20,           Q3763+($B$5*Q3763-$S$16)*$B$20)</f>
        <v>742071.43922501185</v>
      </c>
      <c r="R3764">
        <f>IF($B3764&lt;=$B$9,        $D3764-$B$7*$B$6-$S$18*($D3764-$B$6),          $S$16)</f>
        <v>55093.558540000005</v>
      </c>
      <c r="S3764">
        <f>EXP(-$S$17*$B3764)*($J3764^(1-S$20)-1)/(1-S$20)</f>
        <v>0.26989630956625504</v>
      </c>
    </row>
    <row r="3765" spans="1:19" x14ac:dyDescent="0.3">
      <c r="A3765">
        <f t="shared" si="233"/>
        <v>62.43</v>
      </c>
      <c r="B3765">
        <v>37.43</v>
      </c>
      <c r="C3765" s="1">
        <f t="shared" si="234"/>
        <v>1.3104219619999999</v>
      </c>
      <c r="D3765">
        <f t="shared" si="235"/>
        <v>65521.098099999996</v>
      </c>
      <c r="E3765" s="8">
        <f>IF($B3765&lt;$B$9,      E3764+($B$5*E3764+$B$7*$B$6+$B$8*($D3765-$B$6))*$B$20,           E3764+($B$5*E3764-$B$12)*$B$20)</f>
        <v>691587.75724251743</v>
      </c>
      <c r="G3765" s="4">
        <v>488196.83392423787</v>
      </c>
      <c r="I3765" s="4">
        <f>IF($B3765&lt;$B$9,      I3764+($B$5*I3764+$B$7*$B$6+$K$18*($D3765-$B$6))*$B$20,           I3764+($B$5*I3764-$K$16)*$B$20)</f>
        <v>593681.32748109486</v>
      </c>
      <c r="J3765">
        <f xml:space="preserve">          IF($B3765&lt;=$B$9,        $D3765-$B$7*$B$6-$K$18*($D3765-$B$6), $K$16)</f>
        <v>57359.04902052461</v>
      </c>
      <c r="K3765">
        <f t="shared" si="236"/>
        <v>128.6963788883462</v>
      </c>
      <c r="M3765" s="4">
        <f>IF($B3765&lt;$B$9,      M3764+($B$5*M3764+$B$7*$B$6+O$18*($D3765-$B$6))*$B$20,           M3764+($B$5*M3764-O$16)*$B$20)</f>
        <v>593549.06483087596</v>
      </c>
      <c r="N3765">
        <f>IF($B3765&lt;=$B$9,        $D3765-$B$7*$B$6-$O$18*($D3765-$B$6),          $O$16)</f>
        <v>57361.067656888074</v>
      </c>
      <c r="O3765">
        <f>EXP(-$O$17*$B3765)*LN(N3765)</f>
        <v>2.9563032110206047</v>
      </c>
      <c r="Q3765" s="4">
        <f>IF($B3765&lt;$B$9,      Q3764+($B$5*Q3764+$B$7*$B$6+$S$18*($D3765-$B$6))*$B$20,           Q3764+($B$5*Q3764-$S$16)*$B$20)</f>
        <v>742435.48807209067</v>
      </c>
      <c r="R3765">
        <f>IF($B3765&lt;=$B$9,        $D3765-$B$7*$B$6-$S$18*($D3765-$B$6),          $S$16)</f>
        <v>55088.713765</v>
      </c>
      <c r="S3765">
        <f>EXP(-$S$17*$B3765)*($J3765^(1-S$20)-1)/(1-S$20)</f>
        <v>0.26980186190046629</v>
      </c>
    </row>
    <row r="3766" spans="1:19" x14ac:dyDescent="0.3">
      <c r="A3766">
        <f t="shared" si="233"/>
        <v>62.44</v>
      </c>
      <c r="B3766">
        <v>37.44</v>
      </c>
      <c r="C3766" s="1">
        <f t="shared" si="234"/>
        <v>1.3102727680000001</v>
      </c>
      <c r="D3766">
        <f t="shared" si="235"/>
        <v>65513.638400000011</v>
      </c>
      <c r="E3766" s="8">
        <f>IF($B3766&lt;$B$9,      E3765+($B$5*E3765+$B$7*$B$6+$B$8*($D3766-$B$6))*$B$20,           E3765+($B$5*E3765-$B$12)*$B$20)</f>
        <v>691926.35387275228</v>
      </c>
      <c r="G3766" s="4">
        <v>488433.21645451133</v>
      </c>
      <c r="I3766" s="4">
        <f>IF($B3766&lt;$B$9,      I3765+($B$5*I3765+$B$7*$B$6+$K$18*($D3766-$B$6))*$B$20,           I3765+($B$5*I3765-$K$16)*$B$20)</f>
        <v>593970.72123916994</v>
      </c>
      <c r="J3766">
        <f xml:space="preserve">          IF($B3766&lt;=$B$9,        $D3766-$B$7*$B$6-$K$18*($D3766-$B$6), $K$16)</f>
        <v>57353.109054332512</v>
      </c>
      <c r="K3766">
        <f t="shared" si="236"/>
        <v>128.64465352054279</v>
      </c>
      <c r="M3766" s="4">
        <f>IF($B3766&lt;$B$9,      M3765+($B$5*M3765+$B$7*$B$6+O$18*($D3766-$B$6))*$B$20,           M3765+($B$5*M3765-O$16)*$B$20)</f>
        <v>593838.39212036168</v>
      </c>
      <c r="N3766">
        <f>IF($B3766&lt;=$B$9,        $D3766-$B$7*$B$6-$O$18*($D3766-$B$6),          $O$16)</f>
        <v>57355.126720505497</v>
      </c>
      <c r="O3766">
        <f>EXP(-$O$17*$B3766)*LN(N3766)</f>
        <v>2.9552407501771882</v>
      </c>
      <c r="Q3766" s="4">
        <f>IF($B3766&lt;$B$9,      Q3765+($B$5*Q3765+$B$7*$B$6+$S$18*($D3766-$B$6))*$B$20,           Q3765+($B$5*Q3765-$S$16)*$B$20)</f>
        <v>742799.63822731585</v>
      </c>
      <c r="R3766">
        <f>IF($B3766&lt;=$B$9,        $D3766-$B$7*$B$6-$S$18*($D3766-$B$6),          $S$16)</f>
        <v>55083.864960000006</v>
      </c>
      <c r="S3766">
        <f>EXP(-$S$17*$B3766)*($J3766^(1-S$20)-1)/(1-S$20)</f>
        <v>0.26970744728524121</v>
      </c>
    </row>
    <row r="3767" spans="1:19" x14ac:dyDescent="0.3">
      <c r="A3767">
        <f t="shared" si="233"/>
        <v>62.449999999999996</v>
      </c>
      <c r="B3767">
        <v>37.449999999999996</v>
      </c>
      <c r="C3767" s="1">
        <f t="shared" si="234"/>
        <v>1.3101234499999999</v>
      </c>
      <c r="D3767">
        <f t="shared" si="235"/>
        <v>65506.172499999993</v>
      </c>
      <c r="E3767" s="8">
        <f>IF($B3767&lt;$B$9,      E3766+($B$5*E3766+$B$7*$B$6+$B$8*($D3767-$B$6))*$B$20,           E3766+($B$5*E3766-$B$12)*$B$20)</f>
        <v>692265.04661410779</v>
      </c>
      <c r="G3767" s="4">
        <v>488669.67425277043</v>
      </c>
      <c r="I3767" s="4">
        <f>IF($B3767&lt;$B$9,      I3766+($B$5*I3766+$B$7*$B$6+$K$18*($D3767-$B$6))*$B$20,           I3766+($B$5*I3766-$K$16)*$B$20)</f>
        <v>594260.20107509126</v>
      </c>
      <c r="J3767">
        <f xml:space="preserve">          IF($B3767&lt;=$B$9,        $D3767-$B$7*$B$6-$K$18*($D3767-$B$6), $K$16)</f>
        <v>57347.16415124073</v>
      </c>
      <c r="K3767">
        <f t="shared" si="236"/>
        <v>128.5929426897107</v>
      </c>
      <c r="M3767" s="4">
        <f>IF($B3767&lt;$B$9,      M3766+($B$5*M3766+$B$7*$B$6+O$18*($D3767-$B$6))*$B$20,           M3766+($B$5*M3766-O$16)*$B$20)</f>
        <v>594127.80547413963</v>
      </c>
      <c r="N3767">
        <f>IF($B3767&lt;=$B$9,        $D3767-$B$7*$B$6-$O$18*($D3767-$B$6),          $O$16)</f>
        <v>57349.180846416872</v>
      </c>
      <c r="O3767">
        <f>EXP(-$O$17*$B3767)*LN(N3767)</f>
        <v>2.954178644799224</v>
      </c>
      <c r="Q3767" s="4">
        <f>IF($B3767&lt;$B$9,      Q3766+($B$5*Q3766+$B$7*$B$6+$S$18*($D3767-$B$6))*$B$20,           Q3766+($B$5*Q3766-$S$16)*$B$20)</f>
        <v>743163.88970444538</v>
      </c>
      <c r="R3767">
        <f>IF($B3767&lt;=$B$9,        $D3767-$B$7*$B$6-$S$18*($D3767-$B$6),          $S$16)</f>
        <v>55079.012124999994</v>
      </c>
      <c r="S3767">
        <f>EXP(-$S$17*$B3767)*($J3767^(1-S$20)-1)/(1-S$20)</f>
        <v>0.269613065709014</v>
      </c>
    </row>
    <row r="3768" spans="1:19" x14ac:dyDescent="0.3">
      <c r="A3768">
        <f t="shared" si="233"/>
        <v>62.46</v>
      </c>
      <c r="B3768">
        <v>37.46</v>
      </c>
      <c r="C3768" s="1">
        <f t="shared" si="234"/>
        <v>1.3099740080000002</v>
      </c>
      <c r="D3768">
        <f t="shared" si="235"/>
        <v>65498.700400000009</v>
      </c>
      <c r="E3768" s="8">
        <f>IF($B3768&lt;$B$9,      E3767+($B$5*E3767+$B$7*$B$6+$B$8*($D3768-$B$6))*$B$20,           E3767+($B$5*E3767-$B$12)*$B$20)</f>
        <v>692603.83548162272</v>
      </c>
      <c r="G3768" s="4">
        <v>488906.20733915892</v>
      </c>
      <c r="I3768" s="4">
        <f>IF($B3768&lt;$B$9,      I3767+($B$5*I3767+$B$7*$B$6+$K$18*($D3768-$B$6))*$B$20,           I3767+($B$5*I3767-$K$16)*$B$20)</f>
        <v>594549.7670063551</v>
      </c>
      <c r="J3768">
        <f xml:space="preserve">          IF($B3768&lt;=$B$9,        $D3768-$B$7*$B$6-$K$18*($D3768-$B$6), $K$16)</f>
        <v>57341.214311249314</v>
      </c>
      <c r="K3768">
        <f t="shared" si="236"/>
        <v>128.54124639315845</v>
      </c>
      <c r="M3768" s="4">
        <f>IF($B3768&lt;$B$9,      M3767+($B$5*M3767+$B$7*$B$6+O$18*($D3768-$B$6))*$B$20,           M3767+($B$5*M3767-O$16)*$B$20)</f>
        <v>594417.30490970938</v>
      </c>
      <c r="N3768">
        <f>IF($B3768&lt;=$B$9,        $D3768-$B$7*$B$6-$O$18*($D3768-$B$6),          $O$16)</f>
        <v>57343.230034622255</v>
      </c>
      <c r="O3768">
        <f>EXP(-$O$17*$B3768)*LN(N3768)</f>
        <v>2.9531168947693547</v>
      </c>
      <c r="Q3768" s="4">
        <f>IF($B3768&lt;$B$9,      Q3767+($B$5*Q3767+$B$7*$B$6+$S$18*($D3768-$B$6))*$B$20,           Q3767+($B$5*Q3767-$S$16)*$B$20)</f>
        <v>743528.24251724198</v>
      </c>
      <c r="R3768">
        <f>IF($B3768&lt;=$B$9,        $D3768-$B$7*$B$6-$S$18*($D3768-$B$6),          $S$16)</f>
        <v>55074.155260000007</v>
      </c>
      <c r="S3768">
        <f>EXP(-$S$17*$B3768)*($J3768^(1-S$20)-1)/(1-S$20)</f>
        <v>0.26951871716022313</v>
      </c>
    </row>
    <row r="3769" spans="1:19" x14ac:dyDescent="0.3">
      <c r="A3769">
        <f t="shared" si="233"/>
        <v>62.47</v>
      </c>
      <c r="B3769">
        <v>37.47</v>
      </c>
      <c r="C3769" s="1">
        <f t="shared" si="234"/>
        <v>1.3098244419999996</v>
      </c>
      <c r="D3769">
        <f t="shared" si="235"/>
        <v>65491.222099999977</v>
      </c>
      <c r="E3769" s="8">
        <f>IF($B3769&lt;$B$9,      E3768+($B$5*E3768+$B$7*$B$6+$B$8*($D3769-$B$6))*$B$20,           E3768+($B$5*E3768-$B$12)*$B$20)</f>
        <v>692942.72049034131</v>
      </c>
      <c r="G3769" s="4">
        <v>489142.81573382765</v>
      </c>
      <c r="I3769" s="4">
        <f>IF($B3769&lt;$B$9,      I3768+($B$5*I3768+$B$7*$B$6+$K$18*($D3769-$B$6))*$B$20,           I3768+($B$5*I3768-$K$16)*$B$20)</f>
        <v>594839.41905046371</v>
      </c>
      <c r="J3769">
        <f xml:space="preserve">          IF($B3769&lt;=$B$9,        $D3769-$B$7*$B$6-$K$18*($D3769-$B$6), $K$16)</f>
        <v>57335.2595343582</v>
      </c>
      <c r="K3769">
        <f t="shared" si="236"/>
        <v>128.48956462819345</v>
      </c>
      <c r="M3769" s="4">
        <f>IF($B3769&lt;$B$9,      M3768+($B$5*M3768+$B$7*$B$6+O$18*($D3769-$B$6))*$B$20,           M3768+($B$5*M3768-O$16)*$B$20)</f>
        <v>594706.89044457651</v>
      </c>
      <c r="N3769">
        <f>IF($B3769&lt;=$B$9,        $D3769-$B$7*$B$6-$O$18*($D3769-$B$6),          $O$16)</f>
        <v>57337.274285121588</v>
      </c>
      <c r="O3769">
        <f>EXP(-$O$17*$B3769)*LN(N3769)</f>
        <v>2.9520554999702537</v>
      </c>
      <c r="Q3769" s="4">
        <f>IF($B3769&lt;$B$9,      Q3768+($B$5*Q3768+$B$7*$B$6+$S$18*($D3769-$B$6))*$B$20,           Q3768+($B$5*Q3768-$S$16)*$B$20)</f>
        <v>743892.69667947304</v>
      </c>
      <c r="R3769">
        <f>IF($B3769&lt;=$B$9,        $D3769-$B$7*$B$6-$S$18*($D3769-$B$6),          $S$16)</f>
        <v>55069.294364999987</v>
      </c>
      <c r="S3769">
        <f>EXP(-$S$17*$B3769)*($J3769^(1-S$20)-1)/(1-S$20)</f>
        <v>0.26942440162731107</v>
      </c>
    </row>
    <row r="3770" spans="1:19" x14ac:dyDescent="0.3">
      <c r="A3770">
        <f t="shared" si="233"/>
        <v>62.48</v>
      </c>
      <c r="B3770">
        <v>37.479999999999997</v>
      </c>
      <c r="C3770" s="1">
        <f t="shared" si="234"/>
        <v>1.3096747520000003</v>
      </c>
      <c r="D3770">
        <f t="shared" si="235"/>
        <v>65483.737600000015</v>
      </c>
      <c r="E3770" s="8">
        <f>IF($B3770&lt;$B$9,      E3769+($B$5*E3769+$B$7*$B$6+$B$8*($D3770-$B$6))*$B$20,           E3769+($B$5*E3769-$B$12)*$B$20)</f>
        <v>693281.70165531291</v>
      </c>
      <c r="G3770" s="4">
        <v>489379.49945693451</v>
      </c>
      <c r="I3770" s="4">
        <f>IF($B3770&lt;$B$9,      I3769+($B$5*I3769+$B$7*$B$6+$K$18*($D3770-$B$6))*$B$20,           I3769+($B$5*I3769-$K$16)*$B$20)</f>
        <v>595129.1572249257</v>
      </c>
      <c r="J3770">
        <f xml:space="preserve">          IF($B3770&lt;=$B$9,        $D3770-$B$7*$B$6-$K$18*($D3770-$B$6), $K$16)</f>
        <v>57329.299820567481</v>
      </c>
      <c r="K3770">
        <f t="shared" si="236"/>
        <v>128.43789739212227</v>
      </c>
      <c r="M3770" s="4">
        <f>IF($B3770&lt;$B$9,      M3769+($B$5*M3769+$B$7*$B$6+O$18*($D3770-$B$6))*$B$20,           M3769+($B$5*M3769-O$16)*$B$20)</f>
        <v>594996.56209625292</v>
      </c>
      <c r="N3770">
        <f>IF($B3770&lt;=$B$9,        $D3770-$B$7*$B$6-$O$18*($D3770-$B$6),          $O$16)</f>
        <v>57331.313597914959</v>
      </c>
      <c r="O3770">
        <f>EXP(-$O$17*$B3770)*LN(N3770)</f>
        <v>2.9509944602846256</v>
      </c>
      <c r="Q3770" s="4">
        <f>IF($B3770&lt;$B$9,      Q3769+($B$5*Q3769+$B$7*$B$6+$S$18*($D3770-$B$6))*$B$20,           Q3769+($B$5*Q3769-$S$16)*$B$20)</f>
        <v>744257.25220491085</v>
      </c>
      <c r="R3770">
        <f>IF($B3770&lt;=$B$9,        $D3770-$B$7*$B$6-$S$18*($D3770-$B$6),          $S$16)</f>
        <v>55064.429440000007</v>
      </c>
      <c r="S3770">
        <f>EXP(-$S$17*$B3770)*($J3770^(1-S$20)-1)/(1-S$20)</f>
        <v>0.26933011909872412</v>
      </c>
    </row>
    <row r="3771" spans="1:19" x14ac:dyDescent="0.3">
      <c r="A3771">
        <f t="shared" si="233"/>
        <v>62.489999999999995</v>
      </c>
      <c r="B3771">
        <v>37.489999999999995</v>
      </c>
      <c r="C3771" s="1">
        <f t="shared" si="234"/>
        <v>1.309524938</v>
      </c>
      <c r="D3771">
        <f t="shared" si="235"/>
        <v>65476.246899999998</v>
      </c>
      <c r="E3771" s="8">
        <f>IF($B3771&lt;$B$9,      E3770+($B$5*E3770+$B$7*$B$6+$B$8*($D3771-$B$6))*$B$20,           E3770+($B$5*E3770-$B$12)*$B$20)</f>
        <v>693620.77899159223</v>
      </c>
      <c r="G3771" s="4">
        <v>489616.25852864445</v>
      </c>
      <c r="I3771" s="4">
        <f>IF($B3771&lt;$B$9,      I3770+($B$5*I3770+$B$7*$B$6+$K$18*($D3771-$B$6))*$B$20,           I3770+($B$5*I3770-$K$16)*$B$20)</f>
        <v>595418.98154725565</v>
      </c>
      <c r="J3771">
        <f xml:space="preserve">          IF($B3771&lt;=$B$9,        $D3771-$B$7*$B$6-$K$18*($D3771-$B$6), $K$16)</f>
        <v>57323.335169877064</v>
      </c>
      <c r="K3771">
        <f t="shared" si="236"/>
        <v>128.38624468225038</v>
      </c>
      <c r="M3771" s="4">
        <f>IF($B3771&lt;$B$9,      M3770+($B$5*M3770+$B$7*$B$6+O$18*($D3771-$B$6))*$B$20,           M3770+($B$5*M3770-O$16)*$B$20)</f>
        <v>595286.31988225656</v>
      </c>
      <c r="N3771">
        <f>IF($B3771&lt;=$B$9,        $D3771-$B$7*$B$6-$O$18*($D3771-$B$6),          $O$16)</f>
        <v>57325.347973002274</v>
      </c>
      <c r="O3771">
        <f>EXP(-$O$17*$B3771)*LN(N3771)</f>
        <v>2.9499337755952073</v>
      </c>
      <c r="Q3771" s="4">
        <f>IF($B3771&lt;$B$9,      Q3770+($B$5*Q3770+$B$7*$B$6+$S$18*($D3771-$B$6))*$B$20,           Q3770+($B$5*Q3770-$S$16)*$B$20)</f>
        <v>744621.90910733258</v>
      </c>
      <c r="R3771">
        <f>IF($B3771&lt;=$B$9,        $D3771-$B$7*$B$6-$S$18*($D3771-$B$6),          $S$16)</f>
        <v>55059.560485000002</v>
      </c>
      <c r="S3771">
        <f>EXP(-$S$17*$B3771)*($J3771^(1-S$20)-1)/(1-S$20)</f>
        <v>0.26923586956291301</v>
      </c>
    </row>
    <row r="3772" spans="1:19" x14ac:dyDescent="0.3">
      <c r="A3772">
        <f t="shared" si="233"/>
        <v>62.5</v>
      </c>
      <c r="B3772">
        <v>37.5</v>
      </c>
      <c r="C3772" s="1">
        <f t="shared" si="234"/>
        <v>1.309375</v>
      </c>
      <c r="D3772">
        <f t="shared" si="235"/>
        <v>65468.75</v>
      </c>
      <c r="E3772" s="8">
        <f>IF($B3772&lt;$B$9,      E3771+($B$5*E3771+$B$7*$B$6+$B$8*($D3772-$B$6))*$B$20,           E3771+($B$5*E3771-$B$12)*$B$20)</f>
        <v>693959.95251423924</v>
      </c>
      <c r="G3772" s="4">
        <v>489853.0929691295</v>
      </c>
      <c r="I3772" s="4">
        <f>IF($B3772&lt;$B$9,      I3771+($B$5*I3771+$B$7*$B$6+$K$18*($D3772-$B$6))*$B$20,           I3771+($B$5*I3771-$K$16)*$B$20)</f>
        <v>595708.8920349743</v>
      </c>
      <c r="J3772">
        <f xml:space="preserve">          IF($B3772&lt;=$B$9,        $D3772-$B$7*$B$6-$K$18*($D3772-$B$6), $K$16)</f>
        <v>57317.365582286999</v>
      </c>
      <c r="K3772">
        <f t="shared" si="236"/>
        <v>128.33460649588227</v>
      </c>
      <c r="M3772" s="4">
        <f>IF($B3772&lt;$B$9,      M3771+($B$5*M3771+$B$7*$B$6+O$18*($D3772-$B$6))*$B$20,           M3771+($B$5*M3771-O$16)*$B$20)</f>
        <v>595576.16382011154</v>
      </c>
      <c r="N3772">
        <f>IF($B3772&lt;=$B$9,        $D3772-$B$7*$B$6-$O$18*($D3772-$B$6),          $O$16)</f>
        <v>57319.377410383582</v>
      </c>
      <c r="O3772">
        <f>EXP(-$O$17*$B3772)*LN(N3772)</f>
        <v>2.9488734457847658</v>
      </c>
      <c r="Q3772" s="4">
        <f>IF($B3772&lt;$B$9,      Q3771+($B$5*Q3771+$B$7*$B$6+$S$18*($D3772-$B$6))*$B$20,           Q3771+($B$5*Q3771-$S$16)*$B$20)</f>
        <v>744986.66740052018</v>
      </c>
      <c r="R3772">
        <f>IF($B3772&lt;=$B$9,        $D3772-$B$7*$B$6-$S$18*($D3772-$B$6),          $S$16)</f>
        <v>55054.6875</v>
      </c>
      <c r="S3772">
        <f>EXP(-$S$17*$B3772)*($J3772^(1-S$20)-1)/(1-S$20)</f>
        <v>0.26914165300833209</v>
      </c>
    </row>
    <row r="3773" spans="1:19" x14ac:dyDescent="0.3">
      <c r="A3773">
        <f t="shared" si="233"/>
        <v>62.51</v>
      </c>
      <c r="B3773">
        <v>37.51</v>
      </c>
      <c r="C3773" s="1">
        <f t="shared" si="234"/>
        <v>1.3092249380000003</v>
      </c>
      <c r="D3773">
        <f t="shared" si="235"/>
        <v>65461.246900000013</v>
      </c>
      <c r="E3773" s="8">
        <f>IF($B3773&lt;$B$9,      E3772+($B$5*E3772+$B$7*$B$6+$B$8*($D3773-$B$6))*$B$20,           E3772+($B$5*E3772-$B$12)*$B$20)</f>
        <v>694299.22223831923</v>
      </c>
      <c r="G3773" s="4">
        <v>490090.00279856869</v>
      </c>
      <c r="I3773" s="4">
        <f>IF($B3773&lt;$B$9,      I3772+($B$5*I3772+$B$7*$B$6+$K$18*($D3773-$B$6))*$B$20,           I3772+($B$5*I3772-$K$16)*$B$20)</f>
        <v>595998.88870560855</v>
      </c>
      <c r="J3773">
        <f xml:space="preserve">          IF($B3773&lt;=$B$9,        $D3773-$B$7*$B$6-$K$18*($D3773-$B$6), $K$16)</f>
        <v>57311.391057797278</v>
      </c>
      <c r="K3773">
        <f t="shared" si="236"/>
        <v>128.28298283032169</v>
      </c>
      <c r="M3773" s="4">
        <f>IF($B3773&lt;$B$9,      M3772+($B$5*M3772+$B$7*$B$6+O$18*($D3773-$B$6))*$B$20,           M3772+($B$5*M3772-O$16)*$B$20)</f>
        <v>595866.09392734803</v>
      </c>
      <c r="N3773">
        <f>IF($B3773&lt;=$B$9,        $D3773-$B$7*$B$6-$O$18*($D3773-$B$6),          $O$16)</f>
        <v>57313.401910058878</v>
      </c>
      <c r="O3773">
        <f>EXP(-$O$17*$B3773)*LN(N3773)</f>
        <v>2.9478134707361052</v>
      </c>
      <c r="Q3773" s="4">
        <f>IF($B3773&lt;$B$9,      Q3772+($B$5*Q3772+$B$7*$B$6+$S$18*($D3773-$B$6))*$B$20,           Q3772+($B$5*Q3772-$S$16)*$B$20)</f>
        <v>745351.52709826035</v>
      </c>
      <c r="R3773">
        <f>IF($B3773&lt;=$B$9,        $D3773-$B$7*$B$6-$S$18*($D3773-$B$6),          $S$16)</f>
        <v>55049.810485000009</v>
      </c>
      <c r="S3773">
        <f>EXP(-$S$17*$B3773)*($J3773^(1-S$20)-1)/(1-S$20)</f>
        <v>0.26904746942344027</v>
      </c>
    </row>
    <row r="3774" spans="1:19" x14ac:dyDescent="0.3">
      <c r="A3774">
        <f t="shared" si="233"/>
        <v>62.519999999999996</v>
      </c>
      <c r="B3774">
        <v>37.519999999999996</v>
      </c>
      <c r="C3774" s="1">
        <f t="shared" si="234"/>
        <v>1.3090747519999999</v>
      </c>
      <c r="D3774">
        <f t="shared" si="235"/>
        <v>65453.737599999993</v>
      </c>
      <c r="E3774" s="8">
        <f>IF($B3774&lt;$B$9,      E3773+($B$5*E3773+$B$7*$B$6+$B$8*($D3774-$B$6))*$B$20,           E3773+($B$5*E3773-$B$12)*$B$20)</f>
        <v>694638.58817890263</v>
      </c>
      <c r="G3774" s="4">
        <v>490326.9880371482</v>
      </c>
      <c r="I3774" s="4">
        <f>IF($B3774&lt;$B$9,      I3773+($B$5*I3773+$B$7*$B$6+$K$18*($D3774-$B$6))*$B$20,           I3773+($B$5*I3773-$K$16)*$B$20)</f>
        <v>596288.97157669149</v>
      </c>
      <c r="J3774">
        <f xml:space="preserve">          IF($B3774&lt;=$B$9,        $D3774-$B$7*$B$6-$K$18*($D3774-$B$6), $K$16)</f>
        <v>57305.411596407881</v>
      </c>
      <c r="K3774">
        <f t="shared" si="236"/>
        <v>128.23137368287104</v>
      </c>
      <c r="M3774" s="4">
        <f>IF($B3774&lt;$B$9,      M3773+($B$5*M3773+$B$7*$B$6+O$18*($D3774-$B$6))*$B$20,           M3773+($B$5*M3773-O$16)*$B$20)</f>
        <v>596156.11022150237</v>
      </c>
      <c r="N3774">
        <f>IF($B3774&lt;=$B$9,        $D3774-$B$7*$B$6-$O$18*($D3774-$B$6),          $O$16)</f>
        <v>57307.421472028138</v>
      </c>
      <c r="O3774">
        <f>EXP(-$O$17*$B3774)*LN(N3774)</f>
        <v>2.9467538503320529</v>
      </c>
      <c r="Q3774" s="4">
        <f>IF($B3774&lt;$B$9,      Q3773+($B$5*Q3773+$B$7*$B$6+$S$18*($D3774-$B$6))*$B$20,           Q3773+($B$5*Q3773-$S$16)*$B$20)</f>
        <v>745716.48821434472</v>
      </c>
      <c r="R3774">
        <f>IF($B3774&lt;=$B$9,        $D3774-$B$7*$B$6-$S$18*($D3774-$B$6),          $S$16)</f>
        <v>55044.929439999993</v>
      </c>
      <c r="S3774">
        <f>EXP(-$S$17*$B3774)*($J3774^(1-S$20)-1)/(1-S$20)</f>
        <v>0.26895331879669987</v>
      </c>
    </row>
    <row r="3775" spans="1:19" x14ac:dyDescent="0.3">
      <c r="A3775">
        <f t="shared" si="233"/>
        <v>62.53</v>
      </c>
      <c r="B3775">
        <v>37.53</v>
      </c>
      <c r="C3775" s="1">
        <f t="shared" si="234"/>
        <v>1.3089244420000001</v>
      </c>
      <c r="D3775">
        <f t="shared" si="235"/>
        <v>65446.222100000006</v>
      </c>
      <c r="E3775" s="8">
        <f>IF($B3775&lt;$B$9,      E3774+($B$5*E3774+$B$7*$B$6+$B$8*($D3775-$B$6))*$B$20,           E3774+($B$5*E3774-$B$12)*$B$20)</f>
        <v>694978.05035106523</v>
      </c>
      <c r="G3775" s="4">
        <v>490564.0487050612</v>
      </c>
      <c r="I3775" s="4">
        <f>IF($B3775&lt;$B$9,      I3774+($B$5*I3774+$B$7*$B$6+$K$18*($D3775-$B$6))*$B$20,           I3774+($B$5*I3774-$K$16)*$B$20)</f>
        <v>596579.14066576213</v>
      </c>
      <c r="J3775">
        <f xml:space="preserve">          IF($B3775&lt;=$B$9,        $D3775-$B$7*$B$6-$K$18*($D3775-$B$6), $K$16)</f>
        <v>57299.427198118843</v>
      </c>
      <c r="K3775">
        <f t="shared" si="236"/>
        <v>128.17977905083205</v>
      </c>
      <c r="M3775" s="4">
        <f>IF($B3775&lt;$B$9,      M3774+($B$5*M3774+$B$7*$B$6+O$18*($D3775-$B$6))*$B$20,           M3774+($B$5*M3774-O$16)*$B$20)</f>
        <v>596446.21272011695</v>
      </c>
      <c r="N3775">
        <f>IF($B3775&lt;=$B$9,        $D3775-$B$7*$B$6-$O$18*($D3775-$B$6),          $O$16)</f>
        <v>57301.436096291407</v>
      </c>
      <c r="O3775">
        <f>EXP(-$O$17*$B3775)*LN(N3775)</f>
        <v>2.9456945844554738</v>
      </c>
      <c r="Q3775" s="4">
        <f>IF($B3775&lt;$B$9,      Q3774+($B$5*Q3774+$B$7*$B$6+$S$18*($D3775-$B$6))*$B$20,           Q3774+($B$5*Q3774-$S$16)*$B$20)</f>
        <v>746081.55076256976</v>
      </c>
      <c r="R3775">
        <f>IF($B3775&lt;=$B$9,        $D3775-$B$7*$B$6-$S$18*($D3775-$B$6),          $S$16)</f>
        <v>55040.044365000002</v>
      </c>
      <c r="S3775">
        <f>EXP(-$S$17*$B3775)*($J3775^(1-S$20)-1)/(1-S$20)</f>
        <v>0.26885920111657763</v>
      </c>
    </row>
    <row r="3776" spans="1:19" x14ac:dyDescent="0.3">
      <c r="A3776">
        <f t="shared" si="233"/>
        <v>62.54</v>
      </c>
      <c r="B3776">
        <v>37.54</v>
      </c>
      <c r="C3776" s="1">
        <f t="shared" si="234"/>
        <v>1.3087740079999999</v>
      </c>
      <c r="D3776">
        <f t="shared" si="235"/>
        <v>65438.700399999994</v>
      </c>
      <c r="E3776" s="8">
        <f>IF($B3776&lt;$B$9,      E3775+($B$5*E3775+$B$7*$B$6+$B$8*($D3776-$B$6))*$B$20,           E3775+($B$5*E3775-$B$12)*$B$20)</f>
        <v>695317.60876988806</v>
      </c>
      <c r="G3776" s="4">
        <v>490801.18482250796</v>
      </c>
      <c r="I3776" s="4">
        <f>IF($B3776&lt;$B$9,      I3775+($B$5*I3775+$B$7*$B$6+$K$18*($D3776-$B$6))*$B$20,           I3775+($B$5*I3775-$K$16)*$B$20)</f>
        <v>596869.39599036588</v>
      </c>
      <c r="J3776">
        <f xml:space="preserve">          IF($B3776&lt;=$B$9,        $D3776-$B$7*$B$6-$K$18*($D3776-$B$6), $K$16)</f>
        <v>57293.437862930128</v>
      </c>
      <c r="K3776">
        <f t="shared" si="236"/>
        <v>128.12819893150538</v>
      </c>
      <c r="M3776" s="4">
        <f>IF($B3776&lt;$B$9,      M3775+($B$5*M3775+$B$7*$B$6+O$18*($D3776-$B$6))*$B$20,           M3775+($B$5*M3775-O$16)*$B$20)</f>
        <v>596736.40144074045</v>
      </c>
      <c r="N3776">
        <f>IF($B3776&lt;=$B$9,        $D3776-$B$7*$B$6-$O$18*($D3776-$B$6),          $O$16)</f>
        <v>57295.445782848634</v>
      </c>
      <c r="O3776">
        <f>EXP(-$O$17*$B3776)*LN(N3776)</f>
        <v>2.9446356729892642</v>
      </c>
      <c r="Q3776" s="4">
        <f>IF($B3776&lt;$B$9,      Q3775+($B$5*Q3775+$B$7*$B$6+$S$18*($D3776-$B$6))*$B$20,           Q3775+($B$5*Q3775-$S$16)*$B$20)</f>
        <v>746446.71475673665</v>
      </c>
      <c r="R3776">
        <f>IF($B3776&lt;=$B$9,        $D3776-$B$7*$B$6-$S$18*($D3776-$B$6),          $S$16)</f>
        <v>55035.15526</v>
      </c>
      <c r="S3776">
        <f>EXP(-$S$17*$B3776)*($J3776^(1-S$20)-1)/(1-S$20)</f>
        <v>0.26876511637154438</v>
      </c>
    </row>
    <row r="3777" spans="1:19" x14ac:dyDescent="0.3">
      <c r="A3777">
        <f t="shared" si="233"/>
        <v>62.55</v>
      </c>
      <c r="B3777">
        <v>37.549999999999997</v>
      </c>
      <c r="C3777" s="1">
        <f t="shared" si="234"/>
        <v>1.3086234500000002</v>
      </c>
      <c r="D3777">
        <f t="shared" si="235"/>
        <v>65431.172500000015</v>
      </c>
      <c r="E3777" s="8">
        <f>IF($B3777&lt;$B$9,      E3776+($B$5*E3776+$B$7*$B$6+$B$8*($D3777-$B$6))*$B$20,           E3776+($B$5*E3776-$B$12)*$B$20)</f>
        <v>695657.26345045748</v>
      </c>
      <c r="G3777" s="4">
        <v>491038.39640969585</v>
      </c>
      <c r="I3777" s="4">
        <f>IF($B3777&lt;$B$9,      I3776+($B$5*I3776+$B$7*$B$6+$K$18*($D3777-$B$6))*$B$20,           I3776+($B$5*I3776-$K$16)*$B$20)</f>
        <v>597159.73756805412</v>
      </c>
      <c r="J3777">
        <f xml:space="preserve">          IF($B3777&lt;=$B$9,        $D3777-$B$7*$B$6-$K$18*($D3777-$B$6), $K$16)</f>
        <v>57287.44359084178</v>
      </c>
      <c r="K3777">
        <f t="shared" si="236"/>
        <v>128.07663332219082</v>
      </c>
      <c r="M3777" s="4">
        <f>IF($B3777&lt;$B$9,      M3776+($B$5*M3776+$B$7*$B$6+O$18*($D3777-$B$6))*$B$20,           M3776+($B$5*M3776-O$16)*$B$20)</f>
        <v>597026.67640092771</v>
      </c>
      <c r="N3777">
        <f>IF($B3777&lt;=$B$9,        $D3777-$B$7*$B$6-$O$18*($D3777-$B$6),          $O$16)</f>
        <v>57289.450531699877</v>
      </c>
      <c r="O3777">
        <f>EXP(-$O$17*$B3777)*LN(N3777)</f>
        <v>2.9435771158163506</v>
      </c>
      <c r="Q3777" s="4">
        <f>IF($B3777&lt;$B$9,      Q3776+($B$5*Q3776+$B$7*$B$6+$S$18*($D3777-$B$6))*$B$20,           Q3776+($B$5*Q3776-$S$16)*$B$20)</f>
        <v>746811.98021065153</v>
      </c>
      <c r="R3777">
        <f>IF($B3777&lt;=$B$9,        $D3777-$B$7*$B$6-$S$18*($D3777-$B$6),          $S$16)</f>
        <v>55030.262125000008</v>
      </c>
      <c r="S3777">
        <f>EXP(-$S$17*$B3777)*($J3777^(1-S$20)-1)/(1-S$20)</f>
        <v>0.26867106455007483</v>
      </c>
    </row>
    <row r="3778" spans="1:19" x14ac:dyDescent="0.3">
      <c r="A3778">
        <f t="shared" si="233"/>
        <v>62.559999999999995</v>
      </c>
      <c r="B3778">
        <v>37.559999999999995</v>
      </c>
      <c r="C3778" s="1">
        <f t="shared" si="234"/>
        <v>1.3084727680000001</v>
      </c>
      <c r="D3778">
        <f t="shared" si="235"/>
        <v>65423.638400000003</v>
      </c>
      <c r="E3778" s="8">
        <f>IF($B3778&lt;$B$9,      E3777+($B$5*E3777+$B$7*$B$6+$B$8*($D3778-$B$6))*$B$20,           E3777+($B$5*E3777-$B$12)*$B$20)</f>
        <v>695997.01440786512</v>
      </c>
      <c r="G3778" s="4">
        <v>491275.68348683923</v>
      </c>
      <c r="I3778" s="4">
        <f>IF($B3778&lt;$B$9,      I3777+($B$5*I3777+$B$7*$B$6+$K$18*($D3778-$B$6))*$B$20,           I3777+($B$5*I3777-$K$16)*$B$20)</f>
        <v>597450.16541638435</v>
      </c>
      <c r="J3778">
        <f xml:space="preserve">          IF($B3778&lt;=$B$9,        $D3778-$B$7*$B$6-$K$18*($D3778-$B$6), $K$16)</f>
        <v>57281.444381853747</v>
      </c>
      <c r="K3778">
        <f t="shared" si="236"/>
        <v>128.0250822201869</v>
      </c>
      <c r="M3778" s="4">
        <f>IF($B3778&lt;$B$9,      M3777+($B$5*M3777+$B$7*$B$6+O$18*($D3778-$B$6))*$B$20,           M3777+($B$5*M3777-O$16)*$B$20)</f>
        <v>597317.03761823953</v>
      </c>
      <c r="N3778">
        <f>IF($B3778&lt;=$B$9,        $D3778-$B$7*$B$6-$O$18*($D3778-$B$6),          $O$16)</f>
        <v>57283.450342845077</v>
      </c>
      <c r="O3778">
        <f>EXP(-$O$17*$B3778)*LN(N3778)</f>
        <v>2.9425189128196894</v>
      </c>
      <c r="Q3778" s="4">
        <f>IF($B3778&lt;$B$9,      Q3777+($B$5*Q3777+$B$7*$B$6+$S$18*($D3778-$B$6))*$B$20,           Q3777+($B$5*Q3777-$S$16)*$B$20)</f>
        <v>747177.34713812522</v>
      </c>
      <c r="R3778">
        <f>IF($B3778&lt;=$B$9,        $D3778-$B$7*$B$6-$S$18*($D3778-$B$6),          $S$16)</f>
        <v>55025.364960000006</v>
      </c>
      <c r="S3778">
        <f>EXP(-$S$17*$B3778)*($J3778^(1-S$20)-1)/(1-S$20)</f>
        <v>0.26857704564064772</v>
      </c>
    </row>
    <row r="3779" spans="1:19" x14ac:dyDescent="0.3">
      <c r="A3779">
        <f t="shared" si="233"/>
        <v>62.57</v>
      </c>
      <c r="B3779">
        <v>37.57</v>
      </c>
      <c r="C3779" s="1">
        <f t="shared" si="234"/>
        <v>1.3083219619999999</v>
      </c>
      <c r="D3779">
        <f t="shared" si="235"/>
        <v>65416.098099999996</v>
      </c>
      <c r="E3779" s="8">
        <f>IF($B3779&lt;$B$9,      E3778+($B$5*E3778+$B$7*$B$6+$B$8*($D3779-$B$6))*$B$20,           E3778+($B$5*E3778-$B$12)*$B$20)</f>
        <v>696336.86165720783</v>
      </c>
      <c r="G3779" s="4">
        <v>491513.04607415962</v>
      </c>
      <c r="I3779" s="4">
        <f>IF($B3779&lt;$B$9,      I3778+($B$5*I3778+$B$7*$B$6+$K$18*($D3779-$B$6))*$B$20,           I3778+($B$5*I3778-$K$16)*$B$20)</f>
        <v>597740.6795529204</v>
      </c>
      <c r="J3779">
        <f xml:space="preserve">          IF($B3779&lt;=$B$9,        $D3779-$B$7*$B$6-$K$18*($D3779-$B$6), $K$16)</f>
        <v>57275.440235966053</v>
      </c>
      <c r="K3779">
        <f t="shared" si="236"/>
        <v>127.97354562279151</v>
      </c>
      <c r="M3779" s="4">
        <f>IF($B3779&lt;$B$9,      M3778+($B$5*M3778+$B$7*$B$6+O$18*($D3779-$B$6))*$B$20,           M3778+($B$5*M3778-O$16)*$B$20)</f>
        <v>597607.48511024308</v>
      </c>
      <c r="N3779">
        <f>IF($B3779&lt;=$B$9,        $D3779-$B$7*$B$6-$O$18*($D3779-$B$6),          $O$16)</f>
        <v>57277.445216284264</v>
      </c>
      <c r="O3779">
        <f>EXP(-$O$17*$B3779)*LN(N3779)</f>
        <v>2.9414610638822718</v>
      </c>
      <c r="Q3779" s="4">
        <f>IF($B3779&lt;$B$9,      Q3778+($B$5*Q3778+$B$7*$B$6+$S$18*($D3779-$B$6))*$B$20,           Q3778+($B$5*Q3778-$S$16)*$B$20)</f>
        <v>747542.81555297354</v>
      </c>
      <c r="R3779">
        <f>IF($B3779&lt;=$B$9,        $D3779-$B$7*$B$6-$S$18*($D3779-$B$6),          $S$16)</f>
        <v>55020.463765</v>
      </c>
      <c r="S3779">
        <f>EXP(-$S$17*$B3779)*($J3779^(1-S$20)-1)/(1-S$20)</f>
        <v>0.26848305963174585</v>
      </c>
    </row>
    <row r="3780" spans="1:19" x14ac:dyDescent="0.3">
      <c r="A3780">
        <f t="shared" si="233"/>
        <v>62.58</v>
      </c>
      <c r="B3780">
        <v>37.58</v>
      </c>
      <c r="C3780" s="1">
        <f t="shared" si="234"/>
        <v>1.308171032</v>
      </c>
      <c r="D3780">
        <f t="shared" si="235"/>
        <v>65408.551599999999</v>
      </c>
      <c r="E3780" s="8">
        <f>IF($B3780&lt;$B$9,      E3779+($B$5*E3779+$B$7*$B$6+$B$8*($D3780-$B$6))*$B$20,           E3779+($B$5*E3779-$B$12)*$B$20)</f>
        <v>696676.80521358782</v>
      </c>
      <c r="G3780" s="4">
        <v>491750.48419188557</v>
      </c>
      <c r="I3780" s="4">
        <f>IF($B3780&lt;$B$9,      I3779+($B$5*I3779+$B$7*$B$6+$K$18*($D3780-$B$6))*$B$20,           I3779+($B$5*I3779-$K$16)*$B$20)</f>
        <v>598031.27999523212</v>
      </c>
      <c r="J3780">
        <f xml:space="preserve">          IF($B3780&lt;=$B$9,        $D3780-$B$7*$B$6-$K$18*($D3780-$B$6), $K$16)</f>
        <v>57269.43115317871</v>
      </c>
      <c r="K3780">
        <f t="shared" si="236"/>
        <v>127.92202352730145</v>
      </c>
      <c r="M3780" s="4">
        <f>IF($B3780&lt;$B$9,      M3779+($B$5*M3779+$B$7*$B$6+O$18*($D3780-$B$6))*$B$20,           M3779+($B$5*M3779-O$16)*$B$20)</f>
        <v>597898.01889451151</v>
      </c>
      <c r="N3780">
        <f>IF($B3780&lt;=$B$9,        $D3780-$B$7*$B$6-$O$18*($D3780-$B$6),          $O$16)</f>
        <v>57271.435152017439</v>
      </c>
      <c r="O3780">
        <f>EXP(-$O$17*$B3780)*LN(N3780)</f>
        <v>2.9404035688871195</v>
      </c>
      <c r="Q3780" s="4">
        <f>IF($B3780&lt;$B$9,      Q3779+($B$5*Q3779+$B$7*$B$6+$S$18*($D3780-$B$6))*$B$20,           Q3779+($B$5*Q3779-$S$16)*$B$20)</f>
        <v>747908.38546901708</v>
      </c>
      <c r="R3780">
        <f>IF($B3780&lt;=$B$9,        $D3780-$B$7*$B$6-$S$18*($D3780-$B$6),          $S$16)</f>
        <v>55015.558539999998</v>
      </c>
      <c r="S3780">
        <f>EXP(-$S$17*$B3780)*($J3780^(1-S$20)-1)/(1-S$20)</f>
        <v>0.26838910651185599</v>
      </c>
    </row>
    <row r="3781" spans="1:19" x14ac:dyDescent="0.3">
      <c r="A3781">
        <f t="shared" si="233"/>
        <v>62.589999999999996</v>
      </c>
      <c r="B3781">
        <v>37.589999999999996</v>
      </c>
      <c r="C3781" s="1">
        <f t="shared" si="234"/>
        <v>1.3080199779999997</v>
      </c>
      <c r="D3781">
        <f t="shared" si="235"/>
        <v>65400.998899999984</v>
      </c>
      <c r="E3781" s="8">
        <f>IF($B3781&lt;$B$9,      E3780+($B$5*E3780+$B$7*$B$6+$B$8*($D3781-$B$6))*$B$20,           E3780+($B$5*E3780-$B$12)*$B$20)</f>
        <v>697016.84509211255</v>
      </c>
      <c r="G3781" s="4">
        <v>491987.99786025274</v>
      </c>
      <c r="I3781" s="4">
        <f>IF($B3781&lt;$B$9,      I3780+($B$5*I3780+$B$7*$B$6+$K$18*($D3781-$B$6))*$B$20,           I3780+($B$5*I3780-$K$16)*$B$20)</f>
        <v>598321.96676089556</v>
      </c>
      <c r="J3781">
        <f xml:space="preserve">          IF($B3781&lt;=$B$9,        $D3781-$B$7*$B$6-$K$18*($D3781-$B$6), $K$16)</f>
        <v>57263.417133491697</v>
      </c>
      <c r="K3781">
        <f t="shared" si="236"/>
        <v>127.8705159310126</v>
      </c>
      <c r="M3781" s="4">
        <f>IF($B3781&lt;$B$9,      M3780+($B$5*M3780+$B$7*$B$6+O$18*($D3781-$B$6))*$B$20,           M3780+($B$5*M3780-O$16)*$B$20)</f>
        <v>598188.63898862409</v>
      </c>
      <c r="N3781">
        <f>IF($B3781&lt;=$B$9,        $D3781-$B$7*$B$6-$O$18*($D3781-$B$6),          $O$16)</f>
        <v>57265.420150044585</v>
      </c>
      <c r="O3781">
        <f>EXP(-$O$17*$B3781)*LN(N3781)</f>
        <v>2.9393464277172865</v>
      </c>
      <c r="Q3781" s="4">
        <f>IF($B3781&lt;$B$9,      Q3780+($B$5*Q3780+$B$7*$B$6+$S$18*($D3781-$B$6))*$B$20,           Q3780+($B$5*Q3780-$S$16)*$B$20)</f>
        <v>748274.05690008122</v>
      </c>
      <c r="R3781">
        <f>IF($B3781&lt;=$B$9,        $D3781-$B$7*$B$6-$S$18*($D3781-$B$6),          $S$16)</f>
        <v>55010.649284999992</v>
      </c>
      <c r="S3781">
        <f>EXP(-$S$17*$B3781)*($J3781^(1-S$20)-1)/(1-S$20)</f>
        <v>0.26829518626946924</v>
      </c>
    </row>
    <row r="3782" spans="1:19" x14ac:dyDescent="0.3">
      <c r="A3782">
        <f t="shared" si="233"/>
        <v>62.6</v>
      </c>
      <c r="B3782">
        <v>37.6</v>
      </c>
      <c r="C3782" s="1">
        <f t="shared" si="234"/>
        <v>1.3078688000000001</v>
      </c>
      <c r="D3782">
        <f t="shared" si="235"/>
        <v>65393.440000000002</v>
      </c>
      <c r="E3782" s="8">
        <f>IF($B3782&lt;$B$9,      E3781+($B$5*E3781+$B$7*$B$6+$B$8*($D3782-$B$6))*$B$20,           E3781+($B$5*E3781-$B$12)*$B$20)</f>
        <v>697356.98130789481</v>
      </c>
      <c r="G3782" s="4">
        <v>492225.58709950384</v>
      </c>
      <c r="I3782" s="4">
        <f>IF($B3782&lt;$B$9,      I3781+($B$5*I3781+$B$7*$B$6+$K$18*($D3782-$B$6))*$B$20,           I3781+($B$5*I3781-$K$16)*$B$20)</f>
        <v>598612.73986749281</v>
      </c>
      <c r="J3782">
        <f xml:space="preserve">          IF($B3782&lt;=$B$9,        $D3782-$B$7*$B$6-$K$18*($D3782-$B$6), $K$16)</f>
        <v>57257.398176905044</v>
      </c>
      <c r="K3782">
        <f t="shared" si="236"/>
        <v>127.81902283121974</v>
      </c>
      <c r="M3782" s="4">
        <f>IF($B3782&lt;$B$9,      M3781+($B$5*M3781+$B$7*$B$6+O$18*($D3782-$B$6))*$B$20,           M3781+($B$5*M3781-O$16)*$B$20)</f>
        <v>598479.34541016642</v>
      </c>
      <c r="N3782">
        <f>IF($B3782&lt;=$B$9,        $D3782-$B$7*$B$6-$O$18*($D3782-$B$6),          $O$16)</f>
        <v>57259.40021036574</v>
      </c>
      <c r="O3782">
        <f>EXP(-$O$17*$B3782)*LN(N3782)</f>
        <v>2.9382896402558552</v>
      </c>
      <c r="Q3782" s="4">
        <f>IF($B3782&lt;$B$9,      Q3781+($B$5*Q3781+$B$7*$B$6+$S$18*($D3782-$B$6))*$B$20,           Q3781+($B$5*Q3781-$S$16)*$B$20)</f>
        <v>748639.82985999621</v>
      </c>
      <c r="R3782">
        <f>IF($B3782&lt;=$B$9,        $D3782-$B$7*$B$6-$S$18*($D3782-$B$6),          $S$16)</f>
        <v>55005.736000000004</v>
      </c>
      <c r="S3782">
        <f>EXP(-$S$17*$B3782)*($J3782^(1-S$20)-1)/(1-S$20)</f>
        <v>0.2682012988930802</v>
      </c>
    </row>
    <row r="3783" spans="1:19" x14ac:dyDescent="0.3">
      <c r="A3783">
        <f t="shared" si="233"/>
        <v>62.61</v>
      </c>
      <c r="B3783">
        <v>37.61</v>
      </c>
      <c r="C3783" s="1">
        <f t="shared" si="234"/>
        <v>1.3077174979999997</v>
      </c>
      <c r="D3783">
        <f t="shared" si="235"/>
        <v>65385.874899999988</v>
      </c>
      <c r="E3783" s="8">
        <f>IF($B3783&lt;$B$9,      E3782+($B$5*E3782+$B$7*$B$6+$B$8*($D3783-$B$6))*$B$20,           E3782+($B$5*E3782-$B$12)*$B$20)</f>
        <v>697697.21387605253</v>
      </c>
      <c r="G3783" s="4">
        <v>492463.25192988868</v>
      </c>
      <c r="I3783" s="4">
        <f>IF($B3783&lt;$B$9,      I3782+($B$5*I3782+$B$7*$B$6+$K$18*($D3783-$B$6))*$B$20,           I3782+($B$5*I3782-$K$16)*$B$20)</f>
        <v>598903.59933261224</v>
      </c>
      <c r="J3783">
        <f xml:space="preserve">          IF($B3783&lt;=$B$9,        $D3783-$B$7*$B$6-$K$18*($D3783-$B$6), $K$16)</f>
        <v>57251.374283418714</v>
      </c>
      <c r="K3783">
        <f t="shared" si="236"/>
        <v>127.76754422521692</v>
      </c>
      <c r="M3783" s="4">
        <f>IF($B3783&lt;$B$9,      M3782+($B$5*M3782+$B$7*$B$6+O$18*($D3783-$B$6))*$B$20,           M3782+($B$5*M3782-O$16)*$B$20)</f>
        <v>598770.13817673014</v>
      </c>
      <c r="N3783">
        <f>IF($B3783&lt;=$B$9,        $D3783-$B$7*$B$6-$O$18*($D3783-$B$6),          $O$16)</f>
        <v>57253.375332980853</v>
      </c>
      <c r="O3783">
        <f>EXP(-$O$17*$B3783)*LN(N3783)</f>
        <v>2.9372332063859456</v>
      </c>
      <c r="Q3783" s="4">
        <f>IF($B3783&lt;$B$9,      Q3782+($B$5*Q3782+$B$7*$B$6+$S$18*($D3783-$B$6))*$B$20,           Q3782+($B$5*Q3782-$S$16)*$B$20)</f>
        <v>749005.7043625972</v>
      </c>
      <c r="R3783">
        <f>IF($B3783&lt;=$B$9,        $D3783-$B$7*$B$6-$S$18*($D3783-$B$6),          $S$16)</f>
        <v>55000.818684999991</v>
      </c>
      <c r="S3783">
        <f>EXP(-$S$17*$B3783)*($J3783^(1-S$20)-1)/(1-S$20)</f>
        <v>0.26810744437118805</v>
      </c>
    </row>
    <row r="3784" spans="1:19" x14ac:dyDescent="0.3">
      <c r="A3784">
        <f t="shared" si="233"/>
        <v>62.62</v>
      </c>
      <c r="B3784">
        <v>37.619999999999997</v>
      </c>
      <c r="C3784" s="1">
        <f t="shared" si="234"/>
        <v>1.3075660720000004</v>
      </c>
      <c r="D3784">
        <f t="shared" si="235"/>
        <v>65378.303600000021</v>
      </c>
      <c r="E3784" s="8">
        <f>IF($B3784&lt;$B$9,      E3783+($B$5*E3783+$B$7*$B$6+$B$8*($D3784-$B$6))*$B$20,           E3783+($B$5*E3783-$B$12)*$B$20)</f>
        <v>698037.54281170911</v>
      </c>
      <c r="G3784" s="4">
        <v>492700.99237166415</v>
      </c>
      <c r="I3784" s="4">
        <f>IF($B3784&lt;$B$9,      I3783+($B$5*I3783+$B$7*$B$6+$K$18*($D3784-$B$6))*$B$20,           I3783+($B$5*I3783-$K$16)*$B$20)</f>
        <v>599194.54517384828</v>
      </c>
      <c r="J3784">
        <f xml:space="preserve">          IF($B3784&lt;=$B$9,        $D3784-$B$7*$B$6-$K$18*($D3784-$B$6), $K$16)</f>
        <v>57245.345453032758</v>
      </c>
      <c r="K3784">
        <f t="shared" si="236"/>
        <v>127.71608011029709</v>
      </c>
      <c r="M3784" s="4">
        <f>IF($B3784&lt;$B$9,      M3783+($B$5*M3783+$B$7*$B$6+O$18*($D3784-$B$6))*$B$20,           M3783+($B$5*M3783-O$16)*$B$20)</f>
        <v>599061.01730591315</v>
      </c>
      <c r="N3784">
        <f>IF($B3784&lt;=$B$9,        $D3784-$B$7*$B$6-$O$18*($D3784-$B$6),          $O$16)</f>
        <v>57247.345517889989</v>
      </c>
      <c r="O3784">
        <f>EXP(-$O$17*$B3784)*LN(N3784)</f>
        <v>2.9361771259907039</v>
      </c>
      <c r="Q3784" s="4">
        <f>IF($B3784&lt;$B$9,      Q3783+($B$5*Q3783+$B$7*$B$6+$S$18*($D3784-$B$6))*$B$20,           Q3783+($B$5*Q3783-$S$16)*$B$20)</f>
        <v>749371.6804217241</v>
      </c>
      <c r="R3784">
        <f>IF($B3784&lt;=$B$9,        $D3784-$B$7*$B$6-$S$18*($D3784-$B$6),          $S$16)</f>
        <v>54995.89734000001</v>
      </c>
      <c r="S3784">
        <f>EXP(-$S$17*$B3784)*($J3784^(1-S$20)-1)/(1-S$20)</f>
        <v>0.26801362269229567</v>
      </c>
    </row>
    <row r="3785" spans="1:19" x14ac:dyDescent="0.3">
      <c r="A3785">
        <f t="shared" si="233"/>
        <v>62.629999999999995</v>
      </c>
      <c r="B3785">
        <v>37.629999999999995</v>
      </c>
      <c r="C3785" s="1">
        <f t="shared" si="234"/>
        <v>1.3074145220000002</v>
      </c>
      <c r="D3785">
        <f t="shared" si="235"/>
        <v>65370.726100000007</v>
      </c>
      <c r="E3785" s="8">
        <f>IF($B3785&lt;$B$9,      E3784+($B$5*E3784+$B$7*$B$6+$B$8*($D3785-$B$6))*$B$20,           E3784+($B$5*E3784-$B$12)*$B$20)</f>
        <v>698377.96812999318</v>
      </c>
      <c r="G3785" s="4">
        <v>492938.80844509421</v>
      </c>
      <c r="I3785" s="4">
        <f>IF($B3785&lt;$B$9,      I3784+($B$5*I3784+$B$7*$B$6+$K$18*($D3785-$B$6))*$B$20,           I3784+($B$5*I3784-$K$16)*$B$20)</f>
        <v>599485.57740880165</v>
      </c>
      <c r="J3785">
        <f xml:space="preserve">          IF($B3785&lt;=$B$9,        $D3785-$B$7*$B$6-$K$18*($D3785-$B$6), $K$16)</f>
        <v>57239.311685747103</v>
      </c>
      <c r="K3785">
        <f t="shared" si="236"/>
        <v>127.66463048375211</v>
      </c>
      <c r="M3785" s="4">
        <f>IF($B3785&lt;$B$9,      M3784+($B$5*M3784+$B$7*$B$6+O$18*($D3785-$B$6))*$B$20,           M3784+($B$5*M3784-O$16)*$B$20)</f>
        <v>599351.98281531932</v>
      </c>
      <c r="N3785">
        <f>IF($B3785&lt;=$B$9,        $D3785-$B$7*$B$6-$O$18*($D3785-$B$6),          $O$16)</f>
        <v>57241.310765093069</v>
      </c>
      <c r="O3785">
        <f>EXP(-$O$17*$B3785)*LN(N3785)</f>
        <v>2.9351213989533083</v>
      </c>
      <c r="Q3785" s="4">
        <f>IF($B3785&lt;$B$9,      Q3784+($B$5*Q3784+$B$7*$B$6+$S$18*($D3785-$B$6))*$B$20,           Q3784+($B$5*Q3784-$S$16)*$B$20)</f>
        <v>749737.75805122172</v>
      </c>
      <c r="R3785">
        <f>IF($B3785&lt;=$B$9,        $D3785-$B$7*$B$6-$S$18*($D3785-$B$6),          $S$16)</f>
        <v>54990.971965000004</v>
      </c>
      <c r="S3785">
        <f>EXP(-$S$17*$B3785)*($J3785^(1-S$20)-1)/(1-S$20)</f>
        <v>0.2679198338449098</v>
      </c>
    </row>
    <row r="3786" spans="1:19" x14ac:dyDescent="0.3">
      <c r="A3786">
        <f t="shared" si="233"/>
        <v>62.64</v>
      </c>
      <c r="B3786">
        <v>37.64</v>
      </c>
      <c r="C3786" s="1">
        <f t="shared" si="234"/>
        <v>1.3072628479999999</v>
      </c>
      <c r="D3786">
        <f t="shared" si="235"/>
        <v>65363.142399999997</v>
      </c>
      <c r="E3786" s="8">
        <f>IF($B3786&lt;$B$9,      E3785+($B$5*E3785+$B$7*$B$6+$B$8*($D3786-$B$6))*$B$20,           E3785+($B$5*E3785-$B$12)*$B$20)</f>
        <v>698718.48984603863</v>
      </c>
      <c r="G3786" s="4">
        <v>493176.70017044997</v>
      </c>
      <c r="I3786" s="4">
        <f>IF($B3786&lt;$B$9,      I3785+($B$5*I3785+$B$7*$B$6+$K$18*($D3786-$B$6))*$B$20,           I3785+($B$5*I3785-$K$16)*$B$20)</f>
        <v>599776.69605507911</v>
      </c>
      <c r="J3786">
        <f xml:space="preserve">          IF($B3786&lt;=$B$9,        $D3786-$B$7*$B$6-$K$18*($D3786-$B$6), $K$16)</f>
        <v>57233.272981561793</v>
      </c>
      <c r="K3786">
        <f t="shared" si="236"/>
        <v>127.61319534287318</v>
      </c>
      <c r="M3786" s="4">
        <f>IF($B3786&lt;$B$9,      M3785+($B$5*M3785+$B$7*$B$6+O$18*($D3786-$B$6))*$B$20,           M3785+($B$5*M3785-O$16)*$B$20)</f>
        <v>599643.0347225588</v>
      </c>
      <c r="N3786">
        <f>IF($B3786&lt;=$B$9,        $D3786-$B$7*$B$6-$O$18*($D3786-$B$6),          $O$16)</f>
        <v>57235.271074590135</v>
      </c>
      <c r="O3786">
        <f>EXP(-$O$17*$B3786)*LN(N3786)</f>
        <v>2.9340660251569721</v>
      </c>
      <c r="Q3786" s="4">
        <f>IF($B3786&lt;$B$9,      Q3785+($B$5*Q3785+$B$7*$B$6+$S$18*($D3786-$B$6))*$B$20,           Q3785+($B$5*Q3785-$S$16)*$B$20)</f>
        <v>750103.93726493965</v>
      </c>
      <c r="R3786">
        <f>IF($B3786&lt;=$B$9,        $D3786-$B$7*$B$6-$S$18*($D3786-$B$6),          $S$16)</f>
        <v>54986.042560000002</v>
      </c>
      <c r="S3786">
        <f>EXP(-$S$17*$B3786)*($J3786^(1-S$20)-1)/(1-S$20)</f>
        <v>0.26782607781754181</v>
      </c>
    </row>
    <row r="3787" spans="1:19" x14ac:dyDescent="0.3">
      <c r="A3787">
        <f t="shared" si="233"/>
        <v>62.65</v>
      </c>
      <c r="B3787">
        <v>37.65</v>
      </c>
      <c r="C3787" s="1">
        <f t="shared" si="234"/>
        <v>1.3071110500000001</v>
      </c>
      <c r="D3787">
        <f t="shared" si="235"/>
        <v>65355.552500000005</v>
      </c>
      <c r="E3787" s="8">
        <f>IF($B3787&lt;$B$9,      E3786+($B$5*E3786+$B$7*$B$6+$B$8*($D3787-$B$6))*$B$20,           E3786+($B$5*E3786-$B$12)*$B$20)</f>
        <v>699059.1079749848</v>
      </c>
      <c r="G3787" s="4">
        <v>493414.66756800964</v>
      </c>
      <c r="I3787" s="4">
        <f>IF($B3787&lt;$B$9,      I3786+($B$5*I3786+$B$7*$B$6+$K$18*($D3787-$B$6))*$B$20,           I3786+($B$5*I3786-$K$16)*$B$20)</f>
        <v>600067.90113029361</v>
      </c>
      <c r="J3787">
        <f xml:space="preserve">          IF($B3787&lt;=$B$9,        $D3787-$B$7*$B$6-$K$18*($D3787-$B$6), $K$16)</f>
        <v>57227.229340476835</v>
      </c>
      <c r="K3787">
        <f t="shared" si="236"/>
        <v>127.56177468495039</v>
      </c>
      <c r="M3787" s="4">
        <f>IF($B3787&lt;$B$9,      M3786+($B$5*M3786+$B$7*$B$6+O$18*($D3787-$B$6))*$B$20,           M3786+($B$5*M3786-O$16)*$B$20)</f>
        <v>599934.17304524791</v>
      </c>
      <c r="N3787">
        <f>IF($B3787&lt;=$B$9,        $D3787-$B$7*$B$6-$O$18*($D3787-$B$6),          $O$16)</f>
        <v>57229.226446381195</v>
      </c>
      <c r="O3787">
        <f>EXP(-$O$17*$B3787)*LN(N3787)</f>
        <v>2.9330110044849373</v>
      </c>
      <c r="Q3787" s="4">
        <f>IF($B3787&lt;$B$9,      Q3786+($B$5*Q3786+$B$7*$B$6+$S$18*($D3787-$B$6))*$B$20,           Q3786+($B$5*Q3786-$S$16)*$B$20)</f>
        <v>750470.21807673236</v>
      </c>
      <c r="R3787">
        <f>IF($B3787&lt;=$B$9,        $D3787-$B$7*$B$6-$S$18*($D3787-$B$6),          $S$16)</f>
        <v>54981.109125000003</v>
      </c>
      <c r="S3787">
        <f>EXP(-$S$17*$B3787)*($J3787^(1-S$20)-1)/(1-S$20)</f>
        <v>0.26773235459870642</v>
      </c>
    </row>
    <row r="3788" spans="1:19" x14ac:dyDescent="0.3">
      <c r="A3788">
        <f t="shared" si="233"/>
        <v>62.66</v>
      </c>
      <c r="B3788">
        <v>37.659999999999997</v>
      </c>
      <c r="C3788" s="1">
        <f t="shared" si="234"/>
        <v>1.3069591279999999</v>
      </c>
      <c r="D3788">
        <f t="shared" si="235"/>
        <v>65347.956399999995</v>
      </c>
      <c r="E3788" s="8">
        <f>IF($B3788&lt;$B$9,      E3787+($B$5*E3787+$B$7*$B$6+$B$8*($D3788-$B$6))*$B$20,           E3787+($B$5*E3787-$B$12)*$B$20)</f>
        <v>699399.82253197604</v>
      </c>
      <c r="G3788" s="4">
        <v>493652.71065805847</v>
      </c>
      <c r="I3788" s="4">
        <f>IF($B3788&lt;$B$9,      I3787+($B$5*I3787+$B$7*$B$6+$K$18*($D3788-$B$6))*$B$20,           I3787+($B$5*I3787-$K$16)*$B$20)</f>
        <v>600359.19265206426</v>
      </c>
      <c r="J3788">
        <f xml:space="preserve">          IF($B3788&lt;=$B$9,        $D3788-$B$7*$B$6-$K$18*($D3788-$B$6), $K$16)</f>
        <v>57221.180762492208</v>
      </c>
      <c r="K3788">
        <f t="shared" si="236"/>
        <v>127.51036850727282</v>
      </c>
      <c r="M3788" s="4">
        <f>IF($B3788&lt;$B$9,      M3787+($B$5*M3787+$B$7*$B$6+O$18*($D3788-$B$6))*$B$20,           M3787+($B$5*M3787-O$16)*$B$20)</f>
        <v>600225.39780100912</v>
      </c>
      <c r="N3788">
        <f>IF($B3788&lt;=$B$9,        $D3788-$B$7*$B$6-$O$18*($D3788-$B$6),          $O$16)</f>
        <v>57223.176880466235</v>
      </c>
      <c r="O3788">
        <f>EXP(-$O$17*$B3788)*LN(N3788)</f>
        <v>2.9319563368204777</v>
      </c>
      <c r="Q3788" s="4">
        <f>IF($B3788&lt;$B$9,      Q3787+($B$5*Q3787+$B$7*$B$6+$S$18*($D3788-$B$6))*$B$20,           Q3787+($B$5*Q3787-$S$16)*$B$20)</f>
        <v>750836.6005004592</v>
      </c>
      <c r="R3788">
        <f>IF($B3788&lt;=$B$9,        $D3788-$B$7*$B$6-$S$18*($D3788-$B$6),          $S$16)</f>
        <v>54976.17166</v>
      </c>
      <c r="S3788">
        <f>EXP(-$S$17*$B3788)*($J3788^(1-S$20)-1)/(1-S$20)</f>
        <v>0.26763866417692272</v>
      </c>
    </row>
    <row r="3789" spans="1:19" x14ac:dyDescent="0.3">
      <c r="A3789">
        <f t="shared" si="233"/>
        <v>62.669999999999995</v>
      </c>
      <c r="B3789">
        <v>37.669999999999995</v>
      </c>
      <c r="C3789" s="1">
        <f t="shared" si="234"/>
        <v>1.3068070820000004</v>
      </c>
      <c r="D3789">
        <f t="shared" si="235"/>
        <v>65340.354100000019</v>
      </c>
      <c r="E3789" s="8">
        <f>IF($B3789&lt;$B$9,      E3788+($B$5*E3788+$B$7*$B$6+$B$8*($D3789-$B$6))*$B$20,           E3788+($B$5*E3788-$B$12)*$B$20)</f>
        <v>699740.63353216217</v>
      </c>
      <c r="G3789" s="4">
        <v>493890.82946088881</v>
      </c>
      <c r="I3789" s="4">
        <f>IF($B3789&lt;$B$9,      I3788+($B$5*I3788+$B$7*$B$6+$K$18*($D3789-$B$6))*$B$20,           I3788+($B$5*I3788-$K$16)*$B$20)</f>
        <v>600650.57063801645</v>
      </c>
      <c r="J3789">
        <f xml:space="preserve">          IF($B3789&lt;=$B$9,        $D3789-$B$7*$B$6-$K$18*($D3789-$B$6), $K$16)</f>
        <v>57215.127247607947</v>
      </c>
      <c r="K3789">
        <f t="shared" si="236"/>
        <v>127.45897680712878</v>
      </c>
      <c r="M3789" s="4">
        <f>IF($B3789&lt;$B$9,      M3788+($B$5*M3788+$B$7*$B$6+O$18*($D3789-$B$6))*$B$20,           M3788+($B$5*M3788-O$16)*$B$20)</f>
        <v>600516.70900747098</v>
      </c>
      <c r="N3789">
        <f>IF($B3789&lt;=$B$9,        $D3789-$B$7*$B$6-$O$18*($D3789-$B$6),          $O$16)</f>
        <v>57217.122376845276</v>
      </c>
      <c r="O3789">
        <f>EXP(-$O$17*$B3789)*LN(N3789)</f>
        <v>2.9309020220469004</v>
      </c>
      <c r="Q3789" s="4">
        <f>IF($B3789&lt;$B$9,      Q3788+($B$5*Q3788+$B$7*$B$6+$S$18*($D3789-$B$6))*$B$20,           Q3788+($B$5*Q3788-$S$16)*$B$20)</f>
        <v>751203.08454998431</v>
      </c>
      <c r="R3789">
        <f>IF($B3789&lt;=$B$9,        $D3789-$B$7*$B$6-$S$18*($D3789-$B$6),          $S$16)</f>
        <v>54971.230165000015</v>
      </c>
      <c r="S3789">
        <f>EXP(-$S$17*$B3789)*($J3789^(1-S$20)-1)/(1-S$20)</f>
        <v>0.26754500654071395</v>
      </c>
    </row>
    <row r="3790" spans="1:19" x14ac:dyDescent="0.3">
      <c r="A3790">
        <f t="shared" si="233"/>
        <v>62.68</v>
      </c>
      <c r="B3790">
        <v>37.68</v>
      </c>
      <c r="C3790" s="1">
        <f t="shared" si="234"/>
        <v>1.3066549119999997</v>
      </c>
      <c r="D3790">
        <f t="shared" si="235"/>
        <v>65332.745599999987</v>
      </c>
      <c r="E3790" s="8">
        <f>IF($B3790&lt;$B$9,      E3789+($B$5*E3789+$B$7*$B$6+$B$8*($D3790-$B$6))*$B$20,           E3789+($B$5*E3789-$B$12)*$B$20)</f>
        <v>700081.54099069838</v>
      </c>
      <c r="G3790" s="4">
        <v>494129.02399680013</v>
      </c>
      <c r="I3790" s="4">
        <f>IF($B3790&lt;$B$9,      I3789+($B$5*I3789+$B$7*$B$6+$K$18*($D3790-$B$6))*$B$20,           I3789+($B$5*I3789-$K$16)*$B$20)</f>
        <v>600942.03510578151</v>
      </c>
      <c r="J3790">
        <f xml:space="preserve">          IF($B3790&lt;=$B$9,        $D3790-$B$7*$B$6-$K$18*($D3790-$B$6), $K$16)</f>
        <v>57209.06879582398</v>
      </c>
      <c r="K3790">
        <f t="shared" si="236"/>
        <v>127.40759958180534</v>
      </c>
      <c r="M3790" s="4">
        <f>IF($B3790&lt;$B$9,      M3789+($B$5*M3789+$B$7*$B$6+O$18*($D3790-$B$6))*$B$20,           M3789+($B$5*M3789-O$16)*$B$20)</f>
        <v>600808.10668226844</v>
      </c>
      <c r="N3790">
        <f>IF($B3790&lt;=$B$9,        $D3790-$B$7*$B$6-$O$18*($D3790-$B$6),          $O$16)</f>
        <v>57211.062935518261</v>
      </c>
      <c r="O3790">
        <f>EXP(-$O$17*$B3790)*LN(N3790)</f>
        <v>2.9298480600475409</v>
      </c>
      <c r="Q3790" s="4">
        <f>IF($B3790&lt;$B$9,      Q3789+($B$5*Q3789+$B$7*$B$6+$S$18*($D3790-$B$6))*$B$20,           Q3789+($B$5*Q3789-$S$16)*$B$20)</f>
        <v>751569.67023917683</v>
      </c>
      <c r="R3790">
        <f>IF($B3790&lt;=$B$9,        $D3790-$B$7*$B$6-$S$18*($D3790-$B$6),          $S$16)</f>
        <v>54966.284639999991</v>
      </c>
      <c r="S3790">
        <f>EXP(-$S$17*$B3790)*($J3790^(1-S$20)-1)/(1-S$20)</f>
        <v>0.26745138167860683</v>
      </c>
    </row>
    <row r="3791" spans="1:19" x14ac:dyDescent="0.3">
      <c r="A3791">
        <f t="shared" si="233"/>
        <v>62.69</v>
      </c>
      <c r="B3791">
        <v>37.69</v>
      </c>
      <c r="C3791" s="1">
        <f t="shared" si="234"/>
        <v>1.3065026180000003</v>
      </c>
      <c r="D3791">
        <f t="shared" si="235"/>
        <v>65325.130900000018</v>
      </c>
      <c r="E3791" s="8">
        <f>IF($B3791&lt;$B$9,      E3790+($B$5*E3790+$B$7*$B$6+$B$8*($D3791-$B$6))*$B$20,           E3790+($B$5*E3790-$B$12)*$B$20)</f>
        <v>700422.54492274509</v>
      </c>
      <c r="G3791" s="4">
        <v>494367.29428609903</v>
      </c>
      <c r="I3791" s="4">
        <f>IF($B3791&lt;$B$9,      I3790+($B$5*I3790+$B$7*$B$6+$K$18*($D3791-$B$6))*$B$20,           I3790+($B$5*I3790-$K$16)*$B$20)</f>
        <v>601233.58607299719</v>
      </c>
      <c r="J3791">
        <f xml:space="preserve">          IF($B3791&lt;=$B$9,        $D3791-$B$7*$B$6-$K$18*($D3791-$B$6), $K$16)</f>
        <v>57203.005407140408</v>
      </c>
      <c r="K3791">
        <f t="shared" si="236"/>
        <v>127.356236828589</v>
      </c>
      <c r="M3791" s="4">
        <f>IF($B3791&lt;$B$9,      M3790+($B$5*M3790+$B$7*$B$6+O$18*($D3791-$B$6))*$B$20,           M3790+($B$5*M3790-O$16)*$B$20)</f>
        <v>601099.59084304236</v>
      </c>
      <c r="N3791">
        <f>IF($B3791&lt;=$B$9,        $D3791-$B$7*$B$6-$O$18*($D3791-$B$6),          $O$16)</f>
        <v>57204.998556485276</v>
      </c>
      <c r="O3791">
        <f>EXP(-$O$17*$B3791)*LN(N3791)</f>
        <v>2.9287944507057704</v>
      </c>
      <c r="Q3791" s="4">
        <f>IF($B3791&lt;$B$9,      Q3790+($B$5*Q3790+$B$7*$B$6+$S$18*($D3791-$B$6))*$B$20,           Q3790+($B$5*Q3790-$S$16)*$B$20)</f>
        <v>751936.35758191056</v>
      </c>
      <c r="R3791">
        <f>IF($B3791&lt;=$B$9,        $D3791-$B$7*$B$6-$S$18*($D3791-$B$6),          $S$16)</f>
        <v>54961.335085000013</v>
      </c>
      <c r="S3791">
        <f>EXP(-$S$17*$B3791)*($J3791^(1-S$20)-1)/(1-S$20)</f>
        <v>0.2673577895791327</v>
      </c>
    </row>
    <row r="3792" spans="1:19" x14ac:dyDescent="0.3">
      <c r="A3792">
        <f t="shared" si="233"/>
        <v>62.699999999999996</v>
      </c>
      <c r="B3792">
        <v>37.699999999999996</v>
      </c>
      <c r="C3792" s="1">
        <f t="shared" si="234"/>
        <v>1.3063502</v>
      </c>
      <c r="D3792">
        <f t="shared" si="235"/>
        <v>65317.51</v>
      </c>
      <c r="E3792" s="8">
        <f>IF($B3792&lt;$B$9,      E3791+($B$5*E3791+$B$7*$B$6+$B$8*($D3792-$B$6))*$B$20,           E3791+($B$5*E3791-$B$12)*$B$20)</f>
        <v>700763.64534346806</v>
      </c>
      <c r="G3792" s="4">
        <v>494605.64034909918</v>
      </c>
      <c r="I3792" s="4">
        <f>IF($B3792&lt;$B$9,      I3791+($B$5*I3791+$B$7*$B$6+$K$18*($D3792-$B$6))*$B$20,           I3791+($B$5*I3791-$K$16)*$B$20)</f>
        <v>601525.22355730715</v>
      </c>
      <c r="J3792">
        <f xml:space="preserve">          IF($B3792&lt;=$B$9,        $D3792-$B$7*$B$6-$K$18*($D3792-$B$6), $K$16)</f>
        <v>57196.937081557131</v>
      </c>
      <c r="K3792">
        <f t="shared" si="236"/>
        <v>127.30488854476501</v>
      </c>
      <c r="M3792" s="4">
        <f>IF($B3792&lt;$B$9,      M3791+($B$5*M3791+$B$7*$B$6+O$18*($D3792-$B$6))*$B$20,           M3791+($B$5*M3791-O$16)*$B$20)</f>
        <v>601391.16150743992</v>
      </c>
      <c r="N3792">
        <f>IF($B3792&lt;=$B$9,        $D3792-$B$7*$B$6-$O$18*($D3792-$B$6),          $O$16)</f>
        <v>57198.929239746234</v>
      </c>
      <c r="O3792">
        <f>EXP(-$O$17*$B3792)*LN(N3792)</f>
        <v>2.9277411939049891</v>
      </c>
      <c r="Q3792" s="4">
        <f>IF($B3792&lt;$B$9,      Q3791+($B$5*Q3791+$B$7*$B$6+$S$18*($D3792-$B$6))*$B$20,           Q3791+($B$5*Q3791-$S$16)*$B$20)</f>
        <v>752303.14659206418</v>
      </c>
      <c r="R3792">
        <f>IF($B3792&lt;=$B$9,        $D3792-$B$7*$B$6-$S$18*($D3792-$B$6),          $S$16)</f>
        <v>54956.381500000003</v>
      </c>
      <c r="S3792">
        <f>EXP(-$S$17*$B3792)*($J3792^(1-S$20)-1)/(1-S$20)</f>
        <v>0.26726423023082663</v>
      </c>
    </row>
    <row r="3793" spans="1:19" x14ac:dyDescent="0.3">
      <c r="A3793">
        <f t="shared" si="233"/>
        <v>62.71</v>
      </c>
      <c r="B3793">
        <v>37.71</v>
      </c>
      <c r="C3793" s="1">
        <f t="shared" si="234"/>
        <v>1.3061976579999999</v>
      </c>
      <c r="D3793">
        <f t="shared" si="235"/>
        <v>65309.882899999997</v>
      </c>
      <c r="E3793" s="8">
        <f>IF($B3793&lt;$B$9,      E3792+($B$5*E3792+$B$7*$B$6+$B$8*($D3793-$B$6))*$B$20,           E3792+($B$5*E3792-$B$12)*$B$20)</f>
        <v>701104.84226803831</v>
      </c>
      <c r="G3793" s="4">
        <v>494844.06220612134</v>
      </c>
      <c r="I3793" s="4">
        <f>IF($B3793&lt;$B$9,      I3792+($B$5*I3792+$B$7*$B$6+$K$18*($D3793-$B$6))*$B$20,           I3792+($B$5*I3792-$K$16)*$B$20)</f>
        <v>601816.94757636148</v>
      </c>
      <c r="J3793">
        <f xml:space="preserve">          IF($B3793&lt;=$B$9,        $D3793-$B$7*$B$6-$K$18*($D3793-$B$6), $K$16)</f>
        <v>57190.863819074206</v>
      </c>
      <c r="K3793">
        <f t="shared" si="236"/>
        <v>127.25355472761767</v>
      </c>
      <c r="M3793" s="4">
        <f>IF($B3793&lt;$B$9,      M3792+($B$5*M3792+$B$7*$B$6+O$18*($D3793-$B$6))*$B$20,           M3792+($B$5*M3792-O$16)*$B$20)</f>
        <v>601682.81869311456</v>
      </c>
      <c r="N3793">
        <f>IF($B3793&lt;=$B$9,        $D3793-$B$7*$B$6-$O$18*($D3793-$B$6),          $O$16)</f>
        <v>57192.854985301194</v>
      </c>
      <c r="O3793">
        <f>EXP(-$O$17*$B3793)*LN(N3793)</f>
        <v>2.9266882895286255</v>
      </c>
      <c r="Q3793" s="4">
        <f>IF($B3793&lt;$B$9,      Q3792+($B$5*Q3792+$B$7*$B$6+$S$18*($D3793-$B$6))*$B$20,           Q3792+($B$5*Q3792-$S$16)*$B$20)</f>
        <v>752670.03728352138</v>
      </c>
      <c r="R3793">
        <f>IF($B3793&lt;=$B$9,        $D3793-$B$7*$B$6-$S$18*($D3793-$B$6),          $S$16)</f>
        <v>54951.423884999997</v>
      </c>
      <c r="S3793">
        <f>EXP(-$S$17*$B3793)*($J3793^(1-S$20)-1)/(1-S$20)</f>
        <v>0.2671707036222275</v>
      </c>
    </row>
    <row r="3794" spans="1:19" x14ac:dyDescent="0.3">
      <c r="A3794">
        <f t="shared" si="233"/>
        <v>62.72</v>
      </c>
      <c r="B3794">
        <v>37.72</v>
      </c>
      <c r="C3794" s="1">
        <f t="shared" si="234"/>
        <v>1.3060449920000001</v>
      </c>
      <c r="D3794">
        <f t="shared" si="235"/>
        <v>65302.249600000003</v>
      </c>
      <c r="E3794" s="8">
        <f>IF($B3794&lt;$B$9,      E3793+($B$5*E3793+$B$7*$B$6+$B$8*($D3794-$B$6))*$B$20,           E3793+($B$5*E3793-$B$12)*$B$20)</f>
        <v>701446.13571163209</v>
      </c>
      <c r="G3794" s="4">
        <v>495082.55987749348</v>
      </c>
      <c r="I3794" s="4">
        <f>IF($B3794&lt;$B$9,      I3793+($B$5*I3793+$B$7*$B$6+$K$18*($D3794-$B$6))*$B$20,           I3793+($B$5*I3793-$K$16)*$B$20)</f>
        <v>602108.75814781629</v>
      </c>
      <c r="J3794">
        <f xml:space="preserve">          IF($B3794&lt;=$B$9,        $D3794-$B$7*$B$6-$K$18*($D3794-$B$6), $K$16)</f>
        <v>57184.785619691633</v>
      </c>
      <c r="K3794">
        <f t="shared" si="236"/>
        <v>127.20223537443067</v>
      </c>
      <c r="M3794" s="4">
        <f>IF($B3794&lt;$B$9,      M3793+($B$5*M3793+$B$7*$B$6+O$18*($D3794-$B$6))*$B$20,           M3793+($B$5*M3793-O$16)*$B$20)</f>
        <v>601974.56241772568</v>
      </c>
      <c r="N3794">
        <f>IF($B3794&lt;=$B$9,        $D3794-$B$7*$B$6-$O$18*($D3794-$B$6),          $O$16)</f>
        <v>57186.77579315014</v>
      </c>
      <c r="O3794">
        <f>EXP(-$O$17*$B3794)*LN(N3794)</f>
        <v>2.9256357374601478</v>
      </c>
      <c r="Q3794" s="4">
        <f>IF($B3794&lt;$B$9,      Q3793+($B$5*Q3793+$B$7*$B$6+$S$18*($D3794-$B$6))*$B$20,           Q3793+($B$5*Q3793-$S$16)*$B$20)</f>
        <v>753037.02967017062</v>
      </c>
      <c r="R3794">
        <f>IF($B3794&lt;=$B$9,        $D3794-$B$7*$B$6-$S$18*($D3794-$B$6),          $S$16)</f>
        <v>54946.462240000001</v>
      </c>
      <c r="S3794">
        <f>EXP(-$S$17*$B3794)*($J3794^(1-S$20)-1)/(1-S$20)</f>
        <v>0.26707720974187871</v>
      </c>
    </row>
    <row r="3795" spans="1:19" x14ac:dyDescent="0.3">
      <c r="A3795">
        <f t="shared" si="233"/>
        <v>62.73</v>
      </c>
      <c r="B3795">
        <v>37.729999999999997</v>
      </c>
      <c r="C3795" s="1">
        <f t="shared" si="234"/>
        <v>1.3058922019999999</v>
      </c>
      <c r="D3795">
        <f t="shared" si="235"/>
        <v>65294.610099999998</v>
      </c>
      <c r="E3795" s="8">
        <f>IF($B3795&lt;$B$9,      E3794+($B$5*E3794+$B$7*$B$6+$B$8*($D3795-$B$6))*$B$20,           E3794+($B$5*E3794-$B$12)*$B$20)</f>
        <v>701787.52568943112</v>
      </c>
      <c r="G3795" s="4">
        <v>495321.13338355062</v>
      </c>
      <c r="I3795" s="4">
        <f>IF($B3795&lt;$B$9,      I3794+($B$5*I3794+$B$7*$B$6+$K$18*($D3795-$B$6))*$B$20,           I3794+($B$5*I3794-$K$16)*$B$20)</f>
        <v>602400.6552893339</v>
      </c>
      <c r="J3795">
        <f xml:space="preserve">          IF($B3795&lt;=$B$9,        $D3795-$B$7*$B$6-$K$18*($D3795-$B$6), $K$16)</f>
        <v>57178.70248340939</v>
      </c>
      <c r="K3795">
        <f t="shared" si="236"/>
        <v>127.15093048248634</v>
      </c>
      <c r="M3795" s="4">
        <f>IF($B3795&lt;$B$9,      M3794+($B$5*M3794+$B$7*$B$6+O$18*($D3795-$B$6))*$B$20,           M3794+($B$5*M3794-O$16)*$B$20)</f>
        <v>602266.39269893896</v>
      </c>
      <c r="N3795">
        <f>IF($B3795&lt;=$B$9,        $D3795-$B$7*$B$6-$O$18*($D3795-$B$6),          $O$16)</f>
        <v>57180.691663293059</v>
      </c>
      <c r="O3795">
        <f>EXP(-$O$17*$B3795)*LN(N3795)</f>
        <v>2.9245835375830489</v>
      </c>
      <c r="Q3795" s="4">
        <f>IF($B3795&lt;$B$9,      Q3794+($B$5*Q3794+$B$7*$B$6+$S$18*($D3795-$B$6))*$B$20,           Q3794+($B$5*Q3794-$S$16)*$B$20)</f>
        <v>753404.12376590515</v>
      </c>
      <c r="R3795">
        <f>IF($B3795&lt;=$B$9,        $D3795-$B$7*$B$6-$S$18*($D3795-$B$6),          $S$16)</f>
        <v>54941.496565000001</v>
      </c>
      <c r="S3795">
        <f>EXP(-$S$17*$B3795)*($J3795^(1-S$20)-1)/(1-S$20)</f>
        <v>0.26698374857832724</v>
      </c>
    </row>
    <row r="3796" spans="1:19" x14ac:dyDescent="0.3">
      <c r="A3796">
        <f t="shared" si="233"/>
        <v>62.739999999999995</v>
      </c>
      <c r="B3796">
        <v>37.739999999999995</v>
      </c>
      <c r="C3796" s="1">
        <f t="shared" si="234"/>
        <v>1.3057392880000003</v>
      </c>
      <c r="D3796">
        <f t="shared" si="235"/>
        <v>65286.964400000012</v>
      </c>
      <c r="E3796" s="8">
        <f>IF($B3796&lt;$B$9,      E3795+($B$5*E3795+$B$7*$B$6+$B$8*($D3796-$B$6))*$B$20,           E3795+($B$5*E3795-$B$12)*$B$20)</f>
        <v>702129.01221662248</v>
      </c>
      <c r="G3796" s="4">
        <v>495559.78274463484</v>
      </c>
      <c r="I3796" s="4">
        <f>IF($B3796&lt;$B$9,      I3795+($B$5*I3795+$B$7*$B$6+$K$18*($D3796-$B$6))*$B$20,           I3795+($B$5*I3795-$K$16)*$B$20)</f>
        <v>602692.63901858288</v>
      </c>
      <c r="J3796">
        <f xml:space="preserve">          IF($B3796&lt;=$B$9,        $D3796-$B$7*$B$6-$K$18*($D3796-$B$6), $K$16)</f>
        <v>57172.614410227507</v>
      </c>
      <c r="K3796">
        <f t="shared" si="236"/>
        <v>127.09964004906639</v>
      </c>
      <c r="M3796" s="4">
        <f>IF($B3796&lt;$B$9,      M3795+($B$5*M3795+$B$7*$B$6+O$18*($D3796-$B$6))*$B$20,           M3795+($B$5*M3795-O$16)*$B$20)</f>
        <v>602558.30955442623</v>
      </c>
      <c r="N3796">
        <f>IF($B3796&lt;=$B$9,        $D3796-$B$7*$B$6-$O$18*($D3796-$B$6),          $O$16)</f>
        <v>57174.602595729979</v>
      </c>
      <c r="O3796">
        <f>EXP(-$O$17*$B3796)*LN(N3796)</f>
        <v>2.9235316897808552</v>
      </c>
      <c r="Q3796" s="4">
        <f>IF($B3796&lt;$B$9,      Q3795+($B$5*Q3795+$B$7*$B$6+$S$18*($D3796-$B$6))*$B$20,           Q3795+($B$5*Q3795-$S$16)*$B$20)</f>
        <v>753771.31958462321</v>
      </c>
      <c r="R3796">
        <f>IF($B3796&lt;=$B$9,        $D3796-$B$7*$B$6-$S$18*($D3796-$B$6),          $S$16)</f>
        <v>54936.526860000005</v>
      </c>
      <c r="S3796">
        <f>EXP(-$S$17*$B3796)*($J3796^(1-S$20)-1)/(1-S$20)</f>
        <v>0.26689032012012426</v>
      </c>
    </row>
    <row r="3797" spans="1:19" x14ac:dyDescent="0.3">
      <c r="A3797">
        <f t="shared" si="233"/>
        <v>62.75</v>
      </c>
      <c r="B3797">
        <v>37.75</v>
      </c>
      <c r="C3797" s="1">
        <f t="shared" si="234"/>
        <v>1.3055862499999997</v>
      </c>
      <c r="D3797">
        <f t="shared" si="235"/>
        <v>65279.312499999985</v>
      </c>
      <c r="E3797" s="8">
        <f>IF($B3797&lt;$B$9,      E3796+($B$5*E3796+$B$7*$B$6+$B$8*($D3797-$B$6))*$B$20,           E3796+($B$5*E3796-$B$12)*$B$20)</f>
        <v>702470.59530839825</v>
      </c>
      <c r="G3797" s="4">
        <v>495798.50798109546</v>
      </c>
      <c r="I3797" s="4">
        <f>IF($B3797&lt;$B$9,      I3796+($B$5*I3796+$B$7*$B$6+$K$18*($D3797-$B$6))*$B$20,           I3796+($B$5*I3796-$K$16)*$B$20)</f>
        <v>602984.70935323788</v>
      </c>
      <c r="J3797">
        <f xml:space="preserve">          IF($B3797&lt;=$B$9,        $D3797-$B$7*$B$6-$K$18*($D3797-$B$6), $K$16)</f>
        <v>57166.521400145924</v>
      </c>
      <c r="K3797">
        <f t="shared" si="236"/>
        <v>127.04836407145129</v>
      </c>
      <c r="M3797" s="4">
        <f>IF($B3797&lt;$B$9,      M3796+($B$5*M3796+$B$7*$B$6+O$18*($D3797-$B$6))*$B$20,           M3796+($B$5*M3796-O$16)*$B$20)</f>
        <v>602850.31300186564</v>
      </c>
      <c r="N3797">
        <f>IF($B3797&lt;=$B$9,        $D3797-$B$7*$B$6-$O$18*($D3797-$B$6),          $O$16)</f>
        <v>57168.50859046085</v>
      </c>
      <c r="O3797">
        <f>EXP(-$O$17*$B3797)*LN(N3797)</f>
        <v>2.9224801939371243</v>
      </c>
      <c r="Q3797" s="4">
        <f>IF($B3797&lt;$B$9,      Q3796+($B$5*Q3796+$B$7*$B$6+$S$18*($D3797-$B$6))*$B$20,           Q3796+($B$5*Q3796-$S$16)*$B$20)</f>
        <v>754138.61714022781</v>
      </c>
      <c r="R3797">
        <f>IF($B3797&lt;=$B$9,        $D3797-$B$7*$B$6-$S$18*($D3797-$B$6),          $S$16)</f>
        <v>54931.553124999991</v>
      </c>
      <c r="S3797">
        <f>EXP(-$S$17*$B3797)*($J3797^(1-S$20)-1)/(1-S$20)</f>
        <v>0.2667969243558248</v>
      </c>
    </row>
    <row r="3798" spans="1:19" x14ac:dyDescent="0.3">
      <c r="A3798">
        <f t="shared" si="233"/>
        <v>62.76</v>
      </c>
      <c r="B3798">
        <v>37.76</v>
      </c>
      <c r="C3798" s="1">
        <f t="shared" si="234"/>
        <v>1.3054330880000005</v>
      </c>
      <c r="D3798">
        <f t="shared" si="235"/>
        <v>65271.654400000021</v>
      </c>
      <c r="E3798" s="8">
        <f>IF($B3798&lt;$B$9,      E3797+($B$5*E3797+$B$7*$B$6+$B$8*($D3798-$B$6))*$B$20,           E3797+($B$5*E3797-$B$12)*$B$20)</f>
        <v>702812.27497995622</v>
      </c>
      <c r="G3798" s="4">
        <v>496037.30911328882</v>
      </c>
      <c r="I3798" s="4">
        <f>IF($B3798&lt;$B$9,      I3797+($B$5*I3797+$B$7*$B$6+$K$18*($D3798-$B$6))*$B$20,           I3797+($B$5*I3797-$K$16)*$B$20)</f>
        <v>603276.86631097982</v>
      </c>
      <c r="J3798">
        <f xml:space="preserve">          IF($B3798&lt;=$B$9,        $D3798-$B$7*$B$6-$K$18*($D3798-$B$6), $K$16)</f>
        <v>57160.423453164738</v>
      </c>
      <c r="K3798">
        <f t="shared" si="236"/>
        <v>126.99710254692089</v>
      </c>
      <c r="M3798" s="4">
        <f>IF($B3798&lt;$B$9,      M3797+($B$5*M3797+$B$7*$B$6+O$18*($D3798-$B$6))*$B$20,           M3797+($B$5*M3797-O$16)*$B$20)</f>
        <v>603142.40305894148</v>
      </c>
      <c r="N3798">
        <f>IF($B3798&lt;=$B$9,        $D3798-$B$7*$B$6-$O$18*($D3798-$B$6),          $O$16)</f>
        <v>57162.409647485751</v>
      </c>
      <c r="O3798">
        <f>EXP(-$O$17*$B3798)*LN(N3798)</f>
        <v>2.9214290499354463</v>
      </c>
      <c r="Q3798" s="4">
        <f>IF($B3798&lt;$B$9,      Q3797+($B$5*Q3797+$B$7*$B$6+$S$18*($D3798-$B$6))*$B$20,           Q3797+($B$5*Q3797-$S$16)*$B$20)</f>
        <v>754506.01644662686</v>
      </c>
      <c r="R3798">
        <f>IF($B3798&lt;=$B$9,        $D3798-$B$7*$B$6-$S$18*($D3798-$B$6),          $S$16)</f>
        <v>54926.575360000017</v>
      </c>
      <c r="S3798">
        <f>EXP(-$S$17*$B3798)*($J3798^(1-S$20)-1)/(1-S$20)</f>
        <v>0.26670356127398809</v>
      </c>
    </row>
    <row r="3799" spans="1:19" x14ac:dyDescent="0.3">
      <c r="A3799">
        <f t="shared" ref="A3799:A3862" si="237">B3799+25</f>
        <v>62.769999999999996</v>
      </c>
      <c r="B3799">
        <v>37.769999999999996</v>
      </c>
      <c r="C3799" s="1">
        <f t="shared" ref="C3799:C3862" si="238">$B$2+$B$3*B3799+$B$4*B3799^2</f>
        <v>1.3052798020000003</v>
      </c>
      <c r="D3799">
        <f t="shared" ref="D3799:D3862" si="239">$B$6*C3799</f>
        <v>65263.99010000001</v>
      </c>
      <c r="E3799" s="8">
        <f>IF($B3799&lt;$B$9,      E3798+($B$5*E3798+$B$7*$B$6+$B$8*($D3799-$B$6))*$B$20,           E3798+($B$5*E3798-$B$12)*$B$20)</f>
        <v>703154.05124649918</v>
      </c>
      <c r="G3799" s="4">
        <v>496276.18616157846</v>
      </c>
      <c r="I3799" s="4">
        <f>IF($B3799&lt;$B$9,      I3798+($B$5*I3798+$B$7*$B$6+$K$18*($D3799-$B$6))*$B$20,           I3798+($B$5*I3798-$K$16)*$B$20)</f>
        <v>603569.1099094958</v>
      </c>
      <c r="J3799">
        <f xml:space="preserve">          IF($B3799&lt;=$B$9,        $D3799-$B$7*$B$6-$K$18*($D3799-$B$6), $K$16)</f>
        <v>57154.320569283853</v>
      </c>
      <c r="K3799">
        <f t="shared" ref="K3799:K3862" si="240">EXP(-$K$17*$B3799)*($J3799^(1-K$20)-1)/(1-K$20)</f>
        <v>126.94585547275386</v>
      </c>
      <c r="M3799" s="4">
        <f>IF($B3799&lt;$B$9,      M3798+($B$5*M3798+$B$7*$B$6+O$18*($D3799-$B$6))*$B$20,           M3798+($B$5*M3798-O$16)*$B$20)</f>
        <v>603434.5797433441</v>
      </c>
      <c r="N3799">
        <f>IF($B3799&lt;=$B$9,        $D3799-$B$7*$B$6-$O$18*($D3799-$B$6),          $O$16)</f>
        <v>57156.305766804602</v>
      </c>
      <c r="O3799">
        <f>EXP(-$O$17*$B3799)*LN(N3799)</f>
        <v>2.9203782576594435</v>
      </c>
      <c r="Q3799" s="4">
        <f>IF($B3799&lt;$B$9,      Q3798+($B$5*Q3798+$B$7*$B$6+$S$18*($D3799-$B$6))*$B$20,           Q3798+($B$5*Q3798-$S$16)*$B$20)</f>
        <v>754873.51751773315</v>
      </c>
      <c r="R3799">
        <f>IF($B3799&lt;=$B$9,        $D3799-$B$7*$B$6-$S$18*($D3799-$B$6),          $S$16)</f>
        <v>54921.593565000003</v>
      </c>
      <c r="S3799">
        <f>EXP(-$S$17*$B3799)*($J3799^(1-S$20)-1)/(1-S$20)</f>
        <v>0.26661023086317737</v>
      </c>
    </row>
    <row r="3800" spans="1:19" x14ac:dyDescent="0.3">
      <c r="A3800">
        <f t="shared" si="237"/>
        <v>62.78</v>
      </c>
      <c r="B3800">
        <v>37.78</v>
      </c>
      <c r="C3800" s="1">
        <f t="shared" si="238"/>
        <v>1.305126392</v>
      </c>
      <c r="D3800">
        <f t="shared" si="239"/>
        <v>65256.319600000003</v>
      </c>
      <c r="E3800" s="8">
        <f>IF($B3800&lt;$B$9,      E3799+($B$5*E3799+$B$7*$B$6+$B$8*($D3800-$B$6))*$B$20,           E3799+($B$5*E3799-$B$12)*$B$20)</f>
        <v>703495.9241232354</v>
      </c>
      <c r="G3800" s="4">
        <v>496515.13914633502</v>
      </c>
      <c r="I3800" s="4">
        <f>IF($B3800&lt;$B$9,      I3799+($B$5*I3799+$B$7*$B$6+$K$18*($D3800-$B$6))*$B$20,           I3799+($B$5*I3799-$K$16)*$B$20)</f>
        <v>603861.44016647909</v>
      </c>
      <c r="J3800">
        <f xml:space="preserve">          IF($B3800&lt;=$B$9,        $D3800-$B$7*$B$6-$K$18*($D3800-$B$6), $K$16)</f>
        <v>57148.212748503305</v>
      </c>
      <c r="K3800">
        <f t="shared" si="240"/>
        <v>126.89462284622795</v>
      </c>
      <c r="M3800" s="4">
        <f>IF($B3800&lt;$B$9,      M3799+($B$5*M3799+$B$7*$B$6+O$18*($D3800-$B$6))*$B$20,           M3799+($B$5*M3799-O$16)*$B$20)</f>
        <v>603726.84307277005</v>
      </c>
      <c r="N3800">
        <f>IF($B3800&lt;=$B$9,        $D3800-$B$7*$B$6-$O$18*($D3800-$B$6),          $O$16)</f>
        <v>57150.196948417441</v>
      </c>
      <c r="O3800">
        <f>EXP(-$O$17*$B3800)*LN(N3800)</f>
        <v>2.9193278169927646</v>
      </c>
      <c r="Q3800" s="4">
        <f>IF($B3800&lt;$B$9,      Q3799+($B$5*Q3799+$B$7*$B$6+$S$18*($D3800-$B$6))*$B$20,           Q3799+($B$5*Q3799-$S$16)*$B$20)</f>
        <v>755241.12036746438</v>
      </c>
      <c r="R3800">
        <f>IF($B3800&lt;=$B$9,        $D3800-$B$7*$B$6-$S$18*($D3800-$B$6),          $S$16)</f>
        <v>54916.607739999999</v>
      </c>
      <c r="S3800">
        <f>EXP(-$S$17*$B3800)*($J3800^(1-S$20)-1)/(1-S$20)</f>
        <v>0.26651693311195956</v>
      </c>
    </row>
    <row r="3801" spans="1:19" x14ac:dyDescent="0.3">
      <c r="A3801">
        <f t="shared" si="237"/>
        <v>62.79</v>
      </c>
      <c r="B3801">
        <v>37.79</v>
      </c>
      <c r="C3801" s="1">
        <f t="shared" si="238"/>
        <v>1.304972858</v>
      </c>
      <c r="D3801">
        <f t="shared" si="239"/>
        <v>65248.642899999999</v>
      </c>
      <c r="E3801" s="8">
        <f>IF($B3801&lt;$B$9,      E3800+($B$5*E3800+$B$7*$B$6+$B$8*($D3801-$B$6))*$B$20,           E3800+($B$5*E3800-$B$12)*$B$20)</f>
        <v>703837.89362537849</v>
      </c>
      <c r="G3801" s="4">
        <v>496754.16808793624</v>
      </c>
      <c r="I3801" s="4">
        <f>IF($B3801&lt;$B$9,      I3800+($B$5*I3800+$B$7*$B$6+$K$18*($D3801-$B$6))*$B$20,           I3800+($B$5*I3800-$K$16)*$B$20)</f>
        <v>604153.85709962912</v>
      </c>
      <c r="J3801">
        <f xml:space="preserve">          IF($B3801&lt;=$B$9,        $D3801-$B$7*$B$6-$K$18*($D3801-$B$6), $K$16)</f>
        <v>57142.09999082311</v>
      </c>
      <c r="K3801">
        <f t="shared" si="240"/>
        <v>126.84340466462018</v>
      </c>
      <c r="M3801" s="4">
        <f>IF($B3801&lt;$B$9,      M3800+($B$5*M3800+$B$7*$B$6+O$18*($D3801-$B$6))*$B$20,           M3800+($B$5*M3800-O$16)*$B$20)</f>
        <v>604019.19306492223</v>
      </c>
      <c r="N3801">
        <f>IF($B3801&lt;=$B$9,        $D3801-$B$7*$B$6-$O$18*($D3801-$B$6),          $O$16)</f>
        <v>57144.083192324266</v>
      </c>
      <c r="O3801">
        <f>EXP(-$O$17*$B3801)*LN(N3801)</f>
        <v>2.9182777278190977</v>
      </c>
      <c r="Q3801" s="4">
        <f>IF($B3801&lt;$B$9,      Q3800+($B$5*Q3800+$B$7*$B$6+$S$18*($D3801-$B$6))*$B$20,           Q3800+($B$5*Q3800-$S$16)*$B$20)</f>
        <v>755608.82500974298</v>
      </c>
      <c r="R3801">
        <f>IF($B3801&lt;=$B$9,        $D3801-$B$7*$B$6-$S$18*($D3801-$B$6),          $S$16)</f>
        <v>54911.617885</v>
      </c>
      <c r="S3801">
        <f>EXP(-$S$17*$B3801)*($J3801^(1-S$20)-1)/(1-S$20)</f>
        <v>0.26642366800890599</v>
      </c>
    </row>
    <row r="3802" spans="1:19" x14ac:dyDescent="0.3">
      <c r="A3802">
        <f t="shared" si="237"/>
        <v>62.8</v>
      </c>
      <c r="B3802">
        <v>37.799999999999997</v>
      </c>
      <c r="C3802" s="1">
        <f t="shared" si="238"/>
        <v>1.3048191999999998</v>
      </c>
      <c r="D3802">
        <f t="shared" si="239"/>
        <v>65240.959999999992</v>
      </c>
      <c r="E3802" s="8">
        <f>IF($B3802&lt;$B$9,      E3801+($B$5*E3801+$B$7*$B$6+$B$8*($D3802-$B$6))*$B$20,           E3801+($B$5*E3801-$B$12)*$B$20)</f>
        <v>704179.95976814732</v>
      </c>
      <c r="G3802" s="4">
        <v>496993.27300676703</v>
      </c>
      <c r="I3802" s="4">
        <f>IF($B3802&lt;$B$9,      I3801+($B$5*I3801+$B$7*$B$6+$K$18*($D3802-$B$6))*$B$20,           I3801+($B$5*I3801-$K$16)*$B$20)</f>
        <v>604446.36072665162</v>
      </c>
      <c r="J3802">
        <f xml:space="preserve">          IF($B3802&lt;=$B$9,        $D3802-$B$7*$B$6-$K$18*($D3802-$B$6), $K$16)</f>
        <v>57135.982296243244</v>
      </c>
      <c r="K3802">
        <f t="shared" si="240"/>
        <v>126.79220092520644</v>
      </c>
      <c r="M3802" s="4">
        <f>IF($B3802&lt;$B$9,      M3801+($B$5*M3801+$B$7*$B$6+O$18*($D3802-$B$6))*$B$20,           M3801+($B$5*M3801-O$16)*$B$20)</f>
        <v>604311.62973750976</v>
      </c>
      <c r="N3802">
        <f>IF($B3802&lt;=$B$9,        $D3802-$B$7*$B$6-$O$18*($D3802-$B$6),          $O$16)</f>
        <v>57137.964498525063</v>
      </c>
      <c r="O3802">
        <f>EXP(-$O$17*$B3802)*LN(N3802)</f>
        <v>2.9172279900221558</v>
      </c>
      <c r="Q3802" s="4">
        <f>IF($B3802&lt;$B$9,      Q3801+($B$5*Q3801+$B$7*$B$6+$S$18*($D3802-$B$6))*$B$20,           Q3801+($B$5*Q3801-$S$16)*$B$20)</f>
        <v>755976.63145849644</v>
      </c>
      <c r="R3802">
        <f>IF($B3802&lt;=$B$9,        $D3802-$B$7*$B$6-$S$18*($D3802-$B$6),          $S$16)</f>
        <v>54906.623999999996</v>
      </c>
      <c r="S3802">
        <f>EXP(-$S$17*$B3802)*($J3802^(1-S$20)-1)/(1-S$20)</f>
        <v>0.26633043554259178</v>
      </c>
    </row>
    <row r="3803" spans="1:19" x14ac:dyDescent="0.3">
      <c r="A3803">
        <f t="shared" si="237"/>
        <v>62.809999999999995</v>
      </c>
      <c r="B3803">
        <v>37.809999999999995</v>
      </c>
      <c r="C3803" s="1">
        <f t="shared" si="238"/>
        <v>1.3046654180000004</v>
      </c>
      <c r="D3803">
        <f t="shared" si="239"/>
        <v>65233.270900000018</v>
      </c>
      <c r="E3803" s="8">
        <f>IF($B3803&lt;$B$9,      E3802+($B$5*E3802+$B$7*$B$6+$B$8*($D3803-$B$6))*$B$20,           E3802+($B$5*E3802-$B$12)*$B$20)</f>
        <v>704522.12256676622</v>
      </c>
      <c r="G3803" s="4">
        <v>497232.45392321941</v>
      </c>
      <c r="I3803" s="4">
        <f>IF($B3803&lt;$B$9,      I3802+($B$5*I3802+$B$7*$B$6+$K$18*($D3803-$B$6))*$B$20,           I3802+($B$5*I3802-$K$16)*$B$20)</f>
        <v>604738.95106525836</v>
      </c>
      <c r="J3803">
        <f xml:space="preserve">          IF($B3803&lt;=$B$9,        $D3803-$B$7*$B$6-$K$18*($D3803-$B$6), $K$16)</f>
        <v>57129.859664763753</v>
      </c>
      <c r="K3803">
        <f t="shared" si="240"/>
        <v>126.74101162526173</v>
      </c>
      <c r="M3803" s="4">
        <f>IF($B3803&lt;$B$9,      M3802+($B$5*M3802+$B$7*$B$6+O$18*($D3803-$B$6))*$B$20,           M3802+($B$5*M3802-O$16)*$B$20)</f>
        <v>604604.15310824767</v>
      </c>
      <c r="N3803">
        <f>IF($B3803&lt;=$B$9,        $D3803-$B$7*$B$6-$O$18*($D3803-$B$6),          $O$16)</f>
        <v>57131.840867019877</v>
      </c>
      <c r="O3803">
        <f>EXP(-$O$17*$B3803)*LN(N3803)</f>
        <v>2.9161786034856854</v>
      </c>
      <c r="Q3803" s="4">
        <f>IF($B3803&lt;$B$9,      Q3802+($B$5*Q3802+$B$7*$B$6+$S$18*($D3803-$B$6))*$B$20,           Q3802+($B$5*Q3802-$S$16)*$B$20)</f>
        <v>756344.53972765687</v>
      </c>
      <c r="R3803">
        <f>IF($B3803&lt;=$B$9,        $D3803-$B$7*$B$6-$S$18*($D3803-$B$6),          $S$16)</f>
        <v>54901.626085000011</v>
      </c>
      <c r="S3803">
        <f>EXP(-$S$17*$B3803)*($J3803^(1-S$20)-1)/(1-S$20)</f>
        <v>0.26623723570159596</v>
      </c>
    </row>
    <row r="3804" spans="1:19" x14ac:dyDescent="0.3">
      <c r="A3804">
        <f t="shared" si="237"/>
        <v>62.82</v>
      </c>
      <c r="B3804">
        <v>37.82</v>
      </c>
      <c r="C3804" s="1">
        <f t="shared" si="238"/>
        <v>1.3045115119999999</v>
      </c>
      <c r="D3804">
        <f t="shared" si="239"/>
        <v>65225.575599999996</v>
      </c>
      <c r="E3804" s="8">
        <f>IF($B3804&lt;$B$9,      E3803+($B$5*E3803+$B$7*$B$6+$B$8*($D3804-$B$6))*$B$20,           E3803+($B$5*E3803-$B$12)*$B$20)</f>
        <v>704864.38203646464</v>
      </c>
      <c r="G3804" s="4">
        <v>497471.71085769252</v>
      </c>
      <c r="I3804" s="4">
        <f>IF($B3804&lt;$B$9,      I3803+($B$5*I3803+$B$7*$B$6+$K$18*($D3804-$B$6))*$B$20,           I3803+($B$5*I3803-$K$16)*$B$20)</f>
        <v>605031.6281331674</v>
      </c>
      <c r="J3804">
        <f xml:space="preserve">          IF($B3804&lt;=$B$9,        $D3804-$B$7*$B$6-$K$18*($D3804-$B$6), $K$16)</f>
        <v>57123.732096384556</v>
      </c>
      <c r="K3804">
        <f t="shared" si="240"/>
        <v>126.68983676206007</v>
      </c>
      <c r="M3804" s="4">
        <f>IF($B3804&lt;$B$9,      M3803+($B$5*M3803+$B$7*$B$6+O$18*($D3804-$B$6))*$B$20,           M3803+($B$5*M3803-O$16)*$B$20)</f>
        <v>604896.76319485751</v>
      </c>
      <c r="N3804">
        <f>IF($B3804&lt;=$B$9,        $D3804-$B$7*$B$6-$O$18*($D3804-$B$6),          $O$16)</f>
        <v>57125.712297808641</v>
      </c>
      <c r="O3804">
        <f>EXP(-$O$17*$B3804)*LN(N3804)</f>
        <v>2.915129568093465</v>
      </c>
      <c r="Q3804" s="4">
        <f>IF($B3804&lt;$B$9,      Q3803+($B$5*Q3803+$B$7*$B$6+$S$18*($D3804-$B$6))*$B$20,           Q3803+($B$5*Q3803-$S$16)*$B$20)</f>
        <v>756712.54983116151</v>
      </c>
      <c r="R3804">
        <f>IF($B3804&lt;=$B$9,        $D3804-$B$7*$B$6-$S$18*($D3804-$B$6),          $S$16)</f>
        <v>54896.62414</v>
      </c>
      <c r="S3804">
        <f>EXP(-$S$17*$B3804)*($J3804^(1-S$20)-1)/(1-S$20)</f>
        <v>0.26614406847450167</v>
      </c>
    </row>
    <row r="3805" spans="1:19" x14ac:dyDescent="0.3">
      <c r="A3805">
        <f t="shared" si="237"/>
        <v>62.83</v>
      </c>
      <c r="B3805">
        <v>37.83</v>
      </c>
      <c r="C3805" s="1">
        <f t="shared" si="238"/>
        <v>1.3043574820000003</v>
      </c>
      <c r="D3805">
        <f t="shared" si="239"/>
        <v>65217.874100000015</v>
      </c>
      <c r="E3805" s="8">
        <f>IF($B3805&lt;$B$9,      E3804+($B$5*E3804+$B$7*$B$6+$B$8*($D3805-$B$6))*$B$20,           E3804+($B$5*E3804-$B$12)*$B$20)</f>
        <v>705206.73819247738</v>
      </c>
      <c r="G3805" s="4">
        <v>497711.04383059271</v>
      </c>
      <c r="I3805" s="4">
        <f>IF($B3805&lt;$B$9,      I3804+($B$5*I3804+$B$7*$B$6+$K$18*($D3805-$B$6))*$B$20,           I3804+($B$5*I3804-$K$16)*$B$20)</f>
        <v>605324.39194810297</v>
      </c>
      <c r="J3805">
        <f xml:space="preserve">          IF($B3805&lt;=$B$9,        $D3805-$B$7*$B$6-$K$18*($D3805-$B$6), $K$16)</f>
        <v>57117.59959110574</v>
      </c>
      <c r="K3805">
        <f t="shared" si="240"/>
        <v>126.6386763328747</v>
      </c>
      <c r="M3805" s="4">
        <f>IF($B3805&lt;$B$9,      M3804+($B$5*M3804+$B$7*$B$6+O$18*($D3805-$B$6))*$B$20,           M3804+($B$5*M3804-O$16)*$B$20)</f>
        <v>605189.46001506678</v>
      </c>
      <c r="N3805">
        <f>IF($B3805&lt;=$B$9,        $D3805-$B$7*$B$6-$O$18*($D3805-$B$6),          $O$16)</f>
        <v>57119.578790891414</v>
      </c>
      <c r="O3805">
        <f>EXP(-$O$17*$B3805)*LN(N3805)</f>
        <v>2.9140808837293051</v>
      </c>
      <c r="Q3805" s="4">
        <f>IF($B3805&lt;$B$9,      Q3804+($B$5*Q3804+$B$7*$B$6+$S$18*($D3805-$B$6))*$B$20,           Q3804+($B$5*Q3804-$S$16)*$B$20)</f>
        <v>757080.66178295237</v>
      </c>
      <c r="R3805">
        <f>IF($B3805&lt;=$B$9,        $D3805-$B$7*$B$6-$S$18*($D3805-$B$6),          $S$16)</f>
        <v>54891.618165000007</v>
      </c>
      <c r="S3805">
        <f>EXP(-$S$17*$B3805)*($J3805^(1-S$20)-1)/(1-S$20)</f>
        <v>0.2660509338498962</v>
      </c>
    </row>
    <row r="3806" spans="1:19" x14ac:dyDescent="0.3">
      <c r="A3806">
        <f t="shared" si="237"/>
        <v>62.839999999999996</v>
      </c>
      <c r="B3806">
        <v>37.839999999999996</v>
      </c>
      <c r="C3806" s="1">
        <f t="shared" si="238"/>
        <v>1.3042033280000003</v>
      </c>
      <c r="D3806">
        <f t="shared" si="239"/>
        <v>65210.166400000016</v>
      </c>
      <c r="E3806" s="8">
        <f>IF($B3806&lt;$B$9,      E3805+($B$5*E3805+$B$7*$B$6+$B$8*($D3806-$B$6))*$B$20,           E3805+($B$5*E3805-$B$12)*$B$20)</f>
        <v>705549.19105004473</v>
      </c>
      <c r="G3806" s="4">
        <v>497950.45286233339</v>
      </c>
      <c r="I3806" s="4">
        <f>IF($B3806&lt;$B$9,      I3805+($B$5*I3805+$B$7*$B$6+$K$18*($D3806-$B$6))*$B$20,           I3805+($B$5*I3805-$K$16)*$B$20)</f>
        <v>605617.24252779549</v>
      </c>
      <c r="J3806">
        <f xml:space="preserve">          IF($B3806&lt;=$B$9,        $D3806-$B$7*$B$6-$K$18*($D3806-$B$6), $K$16)</f>
        <v>57111.462148927247</v>
      </c>
      <c r="K3806">
        <f t="shared" si="240"/>
        <v>126.58753033497783</v>
      </c>
      <c r="M3806" s="4">
        <f>IF($B3806&lt;$B$9,      M3805+($B$5*M3805+$B$7*$B$6+O$18*($D3806-$B$6))*$B$20,           M3805+($B$5*M3805-O$16)*$B$20)</f>
        <v>605482.24358660937</v>
      </c>
      <c r="N3806">
        <f>IF($B3806&lt;=$B$9,        $D3806-$B$7*$B$6-$O$18*($D3806-$B$6),          $O$16)</f>
        <v>57113.440346268158</v>
      </c>
      <c r="O3806">
        <f>EXP(-$O$17*$B3806)*LN(N3806)</f>
        <v>2.9130325502770469</v>
      </c>
      <c r="Q3806" s="4">
        <f>IF($B3806&lt;$B$9,      Q3805+($B$5*Q3805+$B$7*$B$6+$S$18*($D3806-$B$6))*$B$20,           Q3805+($B$5*Q3805-$S$16)*$B$20)</f>
        <v>757448.87559697637</v>
      </c>
      <c r="R3806">
        <f>IF($B3806&lt;=$B$9,        $D3806-$B$7*$B$6-$S$18*($D3806-$B$6),          $S$16)</f>
        <v>54886.608160000011</v>
      </c>
      <c r="S3806">
        <f>EXP(-$S$17*$B3806)*($J3806^(1-S$20)-1)/(1-S$20)</f>
        <v>0.26595783181637062</v>
      </c>
    </row>
    <row r="3807" spans="1:19" x14ac:dyDescent="0.3">
      <c r="A3807">
        <f t="shared" si="237"/>
        <v>62.85</v>
      </c>
      <c r="B3807">
        <v>37.85</v>
      </c>
      <c r="C3807" s="1">
        <f t="shared" si="238"/>
        <v>1.3040490499999997</v>
      </c>
      <c r="D3807">
        <f t="shared" si="239"/>
        <v>65202.452499999985</v>
      </c>
      <c r="E3807" s="8">
        <f>IF($B3807&lt;$B$9,      E3806+($B$5*E3806+$B$7*$B$6+$B$8*($D3807-$B$6))*$B$20,           E3806+($B$5*E3806-$B$12)*$B$20)</f>
        <v>705891.7406244122</v>
      </c>
      <c r="G3807" s="4">
        <v>498189.93797333521</v>
      </c>
      <c r="I3807" s="4">
        <f>IF($B3807&lt;$B$9,      I3806+($B$5*I3806+$B$7*$B$6+$K$18*($D3807-$B$6))*$B$20,           I3806+($B$5*I3806-$K$16)*$B$20)</f>
        <v>605910.17988998175</v>
      </c>
      <c r="J3807">
        <f xml:space="preserve">          IF($B3807&lt;=$B$9,        $D3807-$B$7*$B$6-$K$18*($D3807-$B$6), $K$16)</f>
        <v>57105.319769849062</v>
      </c>
      <c r="K3807">
        <f t="shared" si="240"/>
        <v>126.53639876564063</v>
      </c>
      <c r="M3807" s="4">
        <f>IF($B3807&lt;$B$9,      M3806+($B$5*M3806+$B$7*$B$6+O$18*($D3807-$B$6))*$B$20,           M3806+($B$5*M3806-O$16)*$B$20)</f>
        <v>605775.11392722535</v>
      </c>
      <c r="N3807">
        <f>IF($B3807&lt;=$B$9,        $D3807-$B$7*$B$6-$O$18*($D3807-$B$6),          $O$16)</f>
        <v>57107.296963938854</v>
      </c>
      <c r="O3807">
        <f>EXP(-$O$17*$B3807)*LN(N3807)</f>
        <v>2.9119845676205607</v>
      </c>
      <c r="Q3807" s="4">
        <f>IF($B3807&lt;$B$9,      Q3806+($B$5*Q3806+$B$7*$B$6+$S$18*($D3807-$B$6))*$B$20,           Q3806+($B$5*Q3806-$S$16)*$B$20)</f>
        <v>757817.1912871853</v>
      </c>
      <c r="R3807">
        <f>IF($B3807&lt;=$B$9,        $D3807-$B$7*$B$6-$S$18*($D3807-$B$6),          $S$16)</f>
        <v>54881.594124999989</v>
      </c>
      <c r="S3807">
        <f>EXP(-$S$17*$B3807)*($J3807^(1-S$20)-1)/(1-S$20)</f>
        <v>0.26586476236251994</v>
      </c>
    </row>
    <row r="3808" spans="1:19" x14ac:dyDescent="0.3">
      <c r="A3808">
        <f t="shared" si="237"/>
        <v>62.86</v>
      </c>
      <c r="B3808">
        <v>37.86</v>
      </c>
      <c r="C3808" s="1">
        <f t="shared" si="238"/>
        <v>1.303894648</v>
      </c>
      <c r="D3808">
        <f t="shared" si="239"/>
        <v>65194.732400000001</v>
      </c>
      <c r="E3808" s="8">
        <f>IF($B3808&lt;$B$9,      E3807+($B$5*E3807+$B$7*$B$6+$B$8*($D3808-$B$6))*$B$20,           E3807+($B$5*E3807-$B$12)*$B$20)</f>
        <v>706234.38693083078</v>
      </c>
      <c r="G3808" s="4">
        <v>498429.49918402586</v>
      </c>
      <c r="I3808" s="4">
        <f>IF($B3808&lt;$B$9,      I3807+($B$5*I3807+$B$7*$B$6+$K$18*($D3808-$B$6))*$B$20,           I3807+($B$5*I3807-$K$16)*$B$20)</f>
        <v>606203.2040524045</v>
      </c>
      <c r="J3808">
        <f xml:space="preserve">          IF($B3808&lt;=$B$9,        $D3808-$B$7*$B$6-$K$18*($D3808-$B$6), $K$16)</f>
        <v>57099.172453871259</v>
      </c>
      <c r="K3808">
        <f t="shared" si="240"/>
        <v>126.48528162213361</v>
      </c>
      <c r="M3808" s="4">
        <f>IF($B3808&lt;$B$9,      M3807+($B$5*M3807+$B$7*$B$6+O$18*($D3808-$B$6))*$B$20,           M3807+($B$5*M3807-O$16)*$B$20)</f>
        <v>606068.07105466083</v>
      </c>
      <c r="N3808">
        <f>IF($B3808&lt;=$B$9,        $D3808-$B$7*$B$6-$O$18*($D3808-$B$6),          $O$16)</f>
        <v>57101.14864390358</v>
      </c>
      <c r="O3808">
        <f>EXP(-$O$17*$B3808)*LN(N3808)</f>
        <v>2.9109369356437522</v>
      </c>
      <c r="Q3808" s="4">
        <f>IF($B3808&lt;$B$9,      Q3807+($B$5*Q3807+$B$7*$B$6+$S$18*($D3808-$B$6))*$B$20,           Q3807+($B$5*Q3807-$S$16)*$B$20)</f>
        <v>758185.60886753583</v>
      </c>
      <c r="R3808">
        <f>IF($B3808&lt;=$B$9,        $D3808-$B$7*$B$6-$S$18*($D3808-$B$6),          $S$16)</f>
        <v>54876.576059999999</v>
      </c>
      <c r="S3808">
        <f>EXP(-$S$17*$B3808)*($J3808^(1-S$20)-1)/(1-S$20)</f>
        <v>0.26577172547694344</v>
      </c>
    </row>
    <row r="3809" spans="1:19" x14ac:dyDescent="0.3">
      <c r="A3809">
        <f t="shared" si="237"/>
        <v>62.87</v>
      </c>
      <c r="B3809">
        <v>37.869999999999997</v>
      </c>
      <c r="C3809" s="1">
        <f t="shared" si="238"/>
        <v>1.3037401219999998</v>
      </c>
      <c r="D3809">
        <f t="shared" si="239"/>
        <v>65187.006099999991</v>
      </c>
      <c r="E3809" s="8">
        <f>IF($B3809&lt;$B$9,      E3808+($B$5*E3808+$B$7*$B$6+$B$8*($D3809-$B$6))*$B$20,           E3808+($B$5*E3808-$B$12)*$B$20)</f>
        <v>706577.12998455658</v>
      </c>
      <c r="G3809" s="4">
        <v>498669.13651484024</v>
      </c>
      <c r="I3809" s="4">
        <f>IF($B3809&lt;$B$9,      I3808+($B$5*I3808+$B$7*$B$6+$K$18*($D3809-$B$6))*$B$20,           I3808+($B$5*I3808-$K$16)*$B$20)</f>
        <v>606496.31503281288</v>
      </c>
      <c r="J3809">
        <f xml:space="preserve">          IF($B3809&lt;=$B$9,        $D3809-$B$7*$B$6-$K$18*($D3809-$B$6), $K$16)</f>
        <v>57093.020200993778</v>
      </c>
      <c r="K3809">
        <f t="shared" si="240"/>
        <v>126.43417890172613</v>
      </c>
      <c r="M3809" s="4">
        <f>IF($B3809&lt;$B$9,      M3808+($B$5*M3808+$B$7*$B$6+O$18*($D3809-$B$6))*$B$20,           M3808+($B$5*M3808-O$16)*$B$20)</f>
        <v>606361.11498666834</v>
      </c>
      <c r="N3809">
        <f>IF($B3809&lt;=$B$9,        $D3809-$B$7*$B$6-$O$18*($D3809-$B$6),          $O$16)</f>
        <v>57094.995386162263</v>
      </c>
      <c r="O3809">
        <f>EXP(-$O$17*$B3809)*LN(N3809)</f>
        <v>2.9098896542305561</v>
      </c>
      <c r="Q3809" s="4">
        <f>IF($B3809&lt;$B$9,      Q3808+($B$5*Q3808+$B$7*$B$6+$S$18*($D3809-$B$6))*$B$20,           Q3808+($B$5*Q3808-$S$16)*$B$20)</f>
        <v>758554.12835198944</v>
      </c>
      <c r="R3809">
        <f>IF($B3809&lt;=$B$9,        $D3809-$B$7*$B$6-$S$18*($D3809-$B$6),          $S$16)</f>
        <v>54871.553964999992</v>
      </c>
      <c r="S3809">
        <f>EXP(-$S$17*$B3809)*($J3809^(1-S$20)-1)/(1-S$20)</f>
        <v>0.26567872114824409</v>
      </c>
    </row>
    <row r="3810" spans="1:19" x14ac:dyDescent="0.3">
      <c r="A3810">
        <f t="shared" si="237"/>
        <v>62.879999999999995</v>
      </c>
      <c r="B3810">
        <v>37.879999999999995</v>
      </c>
      <c r="C3810" s="1">
        <f t="shared" si="238"/>
        <v>1.3035854720000004</v>
      </c>
      <c r="D3810">
        <f t="shared" si="239"/>
        <v>65179.273600000022</v>
      </c>
      <c r="E3810" s="8">
        <f>IF($B3810&lt;$B$9,      E3809+($B$5*E3809+$B$7*$B$6+$B$8*($D3810-$B$6))*$B$20,           E3809+($B$5*E3809-$B$12)*$B$20)</f>
        <v>706919.96980085119</v>
      </c>
      <c r="G3810" s="4">
        <v>498908.84998622042</v>
      </c>
      <c r="I3810" s="4">
        <f>IF($B3810&lt;$B$9,      I3809+($B$5*I3809+$B$7*$B$6+$K$18*($D3810-$B$6))*$B$20,           I3809+($B$5*I3809-$K$16)*$B$20)</f>
        <v>606789.51284896221</v>
      </c>
      <c r="J3810">
        <f xml:space="preserve">          IF($B3810&lt;=$B$9,        $D3810-$B$7*$B$6-$K$18*($D3810-$B$6), $K$16)</f>
        <v>57086.863011216672</v>
      </c>
      <c r="K3810">
        <f t="shared" si="240"/>
        <v>126.38309060168675</v>
      </c>
      <c r="M3810" s="4">
        <f>IF($B3810&lt;$B$9,      M3809+($B$5*M3809+$B$7*$B$6+O$18*($D3810-$B$6))*$B$20,           M3809+($B$5*M3809-O$16)*$B$20)</f>
        <v>606654.24574100657</v>
      </c>
      <c r="N3810">
        <f>IF($B3810&lt;=$B$9,        $D3810-$B$7*$B$6-$O$18*($D3810-$B$6),          $O$16)</f>
        <v>57088.837190714963</v>
      </c>
      <c r="O3810">
        <f>EXP(-$O$17*$B3810)*LN(N3810)</f>
        <v>2.9088427232649394</v>
      </c>
      <c r="Q3810" s="4">
        <f>IF($B3810&lt;$B$9,      Q3809+($B$5*Q3809+$B$7*$B$6+$S$18*($D3810-$B$6))*$B$20,           Q3809+($B$5*Q3809-$S$16)*$B$20)</f>
        <v>758922.74975451268</v>
      </c>
      <c r="R3810">
        <f>IF($B3810&lt;=$B$9,        $D3810-$B$7*$B$6-$S$18*($D3810-$B$6),          $S$16)</f>
        <v>54866.527840000017</v>
      </c>
      <c r="S3810">
        <f>EXP(-$S$17*$B3810)*($J3810^(1-S$20)-1)/(1-S$20)</f>
        <v>0.26558574936502904</v>
      </c>
    </row>
    <row r="3811" spans="1:19" x14ac:dyDescent="0.3">
      <c r="A3811">
        <f t="shared" si="237"/>
        <v>62.89</v>
      </c>
      <c r="B3811">
        <v>37.89</v>
      </c>
      <c r="C3811" s="1">
        <f t="shared" si="238"/>
        <v>1.3034306979999997</v>
      </c>
      <c r="D3811">
        <f t="shared" si="239"/>
        <v>65171.534899999984</v>
      </c>
      <c r="E3811" s="8">
        <f>IF($B3811&lt;$B$9,      E3810+($B$5*E3810+$B$7*$B$6+$B$8*($D3811-$B$6))*$B$20,           E3810+($B$5*E3810-$B$12)*$B$20)</f>
        <v>707262.90639498155</v>
      </c>
      <c r="G3811" s="4">
        <v>499148.63961861562</v>
      </c>
      <c r="I3811" s="4">
        <f>IF($B3811&lt;$B$9,      I3810+($B$5*I3810+$B$7*$B$6+$K$18*($D3811-$B$6))*$B$20,           I3810+($B$5*I3810-$K$16)*$B$20)</f>
        <v>607082.79751861398</v>
      </c>
      <c r="J3811">
        <f xml:space="preserve">          IF($B3811&lt;=$B$9,        $D3811-$B$7*$B$6-$K$18*($D3811-$B$6), $K$16)</f>
        <v>57080.700884539845</v>
      </c>
      <c r="K3811">
        <f t="shared" si="240"/>
        <v>126.3320167192829</v>
      </c>
      <c r="M3811" s="4">
        <f>IF($B3811&lt;$B$9,      M3810+($B$5*M3810+$B$7*$B$6+O$18*($D3811-$B$6))*$B$20,           M3810+($B$5*M3810-O$16)*$B$20)</f>
        <v>606947.46333544026</v>
      </c>
      <c r="N3811">
        <f>IF($B3811&lt;=$B$9,        $D3811-$B$7*$B$6-$O$18*($D3811-$B$6),          $O$16)</f>
        <v>57082.674057561591</v>
      </c>
      <c r="O3811">
        <f>EXP(-$O$17*$B3811)*LN(N3811)</f>
        <v>2.9077961426308985</v>
      </c>
      <c r="Q3811" s="4">
        <f>IF($B3811&lt;$B$9,      Q3810+($B$5*Q3810+$B$7*$B$6+$S$18*($D3811-$B$6))*$B$20,           Q3810+($B$5*Q3810-$S$16)*$B$20)</f>
        <v>759291.47308907681</v>
      </c>
      <c r="R3811">
        <f>IF($B3811&lt;=$B$9,        $D3811-$B$7*$B$6-$S$18*($D3811-$B$6),          $S$16)</f>
        <v>54861.497684999988</v>
      </c>
      <c r="S3811">
        <f>EXP(-$S$17*$B3811)*($J3811^(1-S$20)-1)/(1-S$20)</f>
        <v>0.26549281011590931</v>
      </c>
    </row>
    <row r="3812" spans="1:19" x14ac:dyDescent="0.3">
      <c r="A3812">
        <f t="shared" si="237"/>
        <v>62.9</v>
      </c>
      <c r="B3812">
        <v>37.9</v>
      </c>
      <c r="C3812" s="1">
        <f t="shared" si="238"/>
        <v>1.3032758</v>
      </c>
      <c r="D3812">
        <f t="shared" si="239"/>
        <v>65163.79</v>
      </c>
      <c r="E3812" s="8">
        <f>IF($B3812&lt;$B$9,      E3811+($B$5*E3811+$B$7*$B$6+$B$8*($D3812-$B$6))*$B$20,           E3811+($B$5*E3811-$B$12)*$B$20)</f>
        <v>707605.93978221982</v>
      </c>
      <c r="G3812" s="4">
        <v>499388.50543248211</v>
      </c>
      <c r="I3812" s="4">
        <f>IF($B3812&lt;$B$9,      I3811+($B$5*I3811+$B$7*$B$6+$K$18*($D3812-$B$6))*$B$20,           I3811+($B$5*I3811-$K$16)*$B$20)</f>
        <v>607376.16905953584</v>
      </c>
      <c r="J3812">
        <f xml:space="preserve">          IF($B3812&lt;=$B$9,        $D3812-$B$7*$B$6-$K$18*($D3812-$B$6), $K$16)</f>
        <v>57074.533820963406</v>
      </c>
      <c r="K3812">
        <f t="shared" si="240"/>
        <v>126.28095725178144</v>
      </c>
      <c r="M3812" s="4">
        <f>IF($B3812&lt;$B$9,      M3811+($B$5*M3811+$B$7*$B$6+O$18*($D3812-$B$6))*$B$20,           M3811+($B$5*M3811-O$16)*$B$20)</f>
        <v>607240.76778774068</v>
      </c>
      <c r="N3812">
        <f>IF($B3812&lt;=$B$9,        $D3812-$B$7*$B$6-$O$18*($D3812-$B$6),          $O$16)</f>
        <v>57076.50598670225</v>
      </c>
      <c r="O3812">
        <f>EXP(-$O$17*$B3812)*LN(N3812)</f>
        <v>2.906749912212466</v>
      </c>
      <c r="Q3812" s="4">
        <f>IF($B3812&lt;$B$9,      Q3811+($B$5*Q3811+$B$7*$B$6+$S$18*($D3812-$B$6))*$B$20,           Q3811+($B$5*Q3811-$S$16)*$B$20)</f>
        <v>759660.29836965795</v>
      </c>
      <c r="R3812">
        <f>IF($B3812&lt;=$B$9,        $D3812-$B$7*$B$6-$S$18*($D3812-$B$6),          $S$16)</f>
        <v>54856.463499999998</v>
      </c>
      <c r="S3812">
        <f>EXP(-$S$17*$B3812)*($J3812^(1-S$20)-1)/(1-S$20)</f>
        <v>0.26539990338950004</v>
      </c>
    </row>
    <row r="3813" spans="1:19" x14ac:dyDescent="0.3">
      <c r="A3813">
        <f t="shared" si="237"/>
        <v>62.91</v>
      </c>
      <c r="B3813">
        <v>37.909999999999997</v>
      </c>
      <c r="C3813" s="1">
        <f t="shared" si="238"/>
        <v>1.3031207780000003</v>
      </c>
      <c r="D3813">
        <f t="shared" si="239"/>
        <v>65156.038900000014</v>
      </c>
      <c r="E3813" s="8">
        <f>IF($B3813&lt;$B$9,      E3812+($B$5*E3812+$B$7*$B$6+$B$8*($D3813-$B$6))*$B$20,           E3812+($B$5*E3812-$B$12)*$B$20)</f>
        <v>707949.06997784355</v>
      </c>
      <c r="G3813" s="4">
        <v>499628.44744828349</v>
      </c>
      <c r="I3813" s="4">
        <f>IF($B3813&lt;$B$9,      I3812+($B$5*I3812+$B$7*$B$6+$K$18*($D3813-$B$6))*$B$20,           I3812+($B$5*I3812-$K$16)*$B$20)</f>
        <v>607669.62748950184</v>
      </c>
      <c r="J3813">
        <f xml:space="preserve">          IF($B3813&lt;=$B$9,        $D3813-$B$7*$B$6-$K$18*($D3813-$B$6), $K$16)</f>
        <v>57068.361820487306</v>
      </c>
      <c r="K3813">
        <f t="shared" si="240"/>
        <v>126.229912196448</v>
      </c>
      <c r="M3813" s="4">
        <f>IF($B3813&lt;$B$9,      M3812+($B$5*M3812+$B$7*$B$6+O$18*($D3813-$B$6))*$B$20,           M3812+($B$5*M3812-O$16)*$B$20)</f>
        <v>607534.15911568503</v>
      </c>
      <c r="N3813">
        <f>IF($B3813&lt;=$B$9,        $D3813-$B$7*$B$6-$O$18*($D3813-$B$6),          $O$16)</f>
        <v>57070.332978136888</v>
      </c>
      <c r="O3813">
        <f>EXP(-$O$17*$B3813)*LN(N3813)</f>
        <v>2.9057040318936984</v>
      </c>
      <c r="Q3813" s="4">
        <f>IF($B3813&lt;$B$9,      Q3812+($B$5*Q3812+$B$7*$B$6+$S$18*($D3813-$B$6))*$B$20,           Q3812+($B$5*Q3812-$S$16)*$B$20)</f>
        <v>760029.22561023734</v>
      </c>
      <c r="R3813">
        <f>IF($B3813&lt;=$B$9,        $D3813-$B$7*$B$6-$S$18*($D3813-$B$6),          $S$16)</f>
        <v>54851.425285000012</v>
      </c>
      <c r="S3813">
        <f>EXP(-$S$17*$B3813)*($J3813^(1-S$20)-1)/(1-S$20)</f>
        <v>0.26530702917442012</v>
      </c>
    </row>
    <row r="3814" spans="1:19" x14ac:dyDescent="0.3">
      <c r="A3814">
        <f t="shared" si="237"/>
        <v>62.919999999999995</v>
      </c>
      <c r="B3814">
        <v>37.919999999999995</v>
      </c>
      <c r="C3814" s="1">
        <f t="shared" si="238"/>
        <v>1.3029656319999998</v>
      </c>
      <c r="D3814">
        <f t="shared" si="239"/>
        <v>65148.281599999988</v>
      </c>
      <c r="E3814" s="8">
        <f>IF($B3814&lt;$B$9,      E3813+($B$5*E3813+$B$7*$B$6+$B$8*($D3814-$B$6))*$B$20,           E3813+($B$5*E3813-$B$12)*$B$20)</f>
        <v>708292.29699713585</v>
      </c>
      <c r="G3814" s="4">
        <v>499868.46568649041</v>
      </c>
      <c r="I3814" s="4">
        <f>IF($B3814&lt;$B$9,      I3813+($B$5*I3813+$B$7*$B$6+$K$18*($D3814-$B$6))*$B$20,           I3813+($B$5*I3813-$K$16)*$B$20)</f>
        <v>607963.17282629211</v>
      </c>
      <c r="J3814">
        <f xml:space="preserve">          IF($B3814&lt;=$B$9,        $D3814-$B$7*$B$6-$K$18*($D3814-$B$6), $K$16)</f>
        <v>57062.184883111513</v>
      </c>
      <c r="K3814">
        <f t="shared" si="240"/>
        <v>126.17888155054743</v>
      </c>
      <c r="M3814" s="4">
        <f>IF($B3814&lt;$B$9,      M3813+($B$5*M3813+$B$7*$B$6+O$18*($D3814-$B$6))*$B$20,           M3813+($B$5*M3813-O$16)*$B$20)</f>
        <v>607827.63733705692</v>
      </c>
      <c r="N3814">
        <f>IF($B3814&lt;=$B$9,        $D3814-$B$7*$B$6-$O$18*($D3814-$B$6),          $O$16)</f>
        <v>57064.155031865477</v>
      </c>
      <c r="O3814">
        <f>EXP(-$O$17*$B3814)*LN(N3814)</f>
        <v>2.9046585015586914</v>
      </c>
      <c r="Q3814" s="4">
        <f>IF($B3814&lt;$B$9,      Q3813+($B$5*Q3813+$B$7*$B$6+$S$18*($D3814-$B$6))*$B$20,           Q3813+($B$5*Q3813-$S$16)*$B$20)</f>
        <v>760398.25482480088</v>
      </c>
      <c r="R3814">
        <f>IF($B3814&lt;=$B$9,        $D3814-$B$7*$B$6-$S$18*($D3814-$B$6),          $S$16)</f>
        <v>54846.383039999993</v>
      </c>
      <c r="S3814">
        <f>EXP(-$S$17*$B3814)*($J3814^(1-S$20)-1)/(1-S$20)</f>
        <v>0.26521418745929282</v>
      </c>
    </row>
    <row r="3815" spans="1:19" x14ac:dyDescent="0.3">
      <c r="A3815">
        <f t="shared" si="237"/>
        <v>62.93</v>
      </c>
      <c r="B3815">
        <v>37.93</v>
      </c>
      <c r="C3815" s="1">
        <f t="shared" si="238"/>
        <v>1.3028103620000002</v>
      </c>
      <c r="D3815">
        <f t="shared" si="239"/>
        <v>65140.518100000008</v>
      </c>
      <c r="E3815" s="8">
        <f>IF($B3815&lt;$B$9,      E3814+($B$5*E3814+$B$7*$B$6+$B$8*($D3815-$B$6))*$B$20,           E3814+($B$5*E3814-$B$12)*$B$20)</f>
        <v>708635.62085538486</v>
      </c>
      <c r="G3815" s="4">
        <v>500108.56016758067</v>
      </c>
      <c r="I3815" s="4">
        <f>IF($B3815&lt;$B$9,      I3814+($B$5*I3814+$B$7*$B$6+$K$18*($D3815-$B$6))*$B$20,           I3814+($B$5*I3814-$K$16)*$B$20)</f>
        <v>608256.80508769292</v>
      </c>
      <c r="J3815">
        <f xml:space="preserve">          IF($B3815&lt;=$B$9,        $D3815-$B$7*$B$6-$K$18*($D3815-$B$6), $K$16)</f>
        <v>57056.003008836102</v>
      </c>
      <c r="K3815">
        <f t="shared" si="240"/>
        <v>126.12786531134361</v>
      </c>
      <c r="M3815" s="4">
        <f>IF($B3815&lt;$B$9,      M3814+($B$5*M3814+$B$7*$B$6+O$18*($D3815-$B$6))*$B$20,           M3814+($B$5*M3814-O$16)*$B$20)</f>
        <v>608121.202469646</v>
      </c>
      <c r="N3815">
        <f>IF($B3815&lt;=$B$9,        $D3815-$B$7*$B$6-$O$18*($D3815-$B$6),          $O$16)</f>
        <v>57057.972147888082</v>
      </c>
      <c r="O3815">
        <f>EXP(-$O$17*$B3815)*LN(N3815)</f>
        <v>2.9036133210915662</v>
      </c>
      <c r="Q3815" s="4">
        <f>IF($B3815&lt;$B$9,      Q3814+($B$5*Q3814+$B$7*$B$6+$S$18*($D3815-$B$6))*$B$20,           Q3814+($B$5*Q3814-$S$16)*$B$20)</f>
        <v>760767.38602733961</v>
      </c>
      <c r="R3815">
        <f>IF($B3815&lt;=$B$9,        $D3815-$B$7*$B$6-$S$18*($D3815-$B$6),          $S$16)</f>
        <v>54841.336765000007</v>
      </c>
      <c r="S3815">
        <f>EXP(-$S$17*$B3815)*($J3815^(1-S$20)-1)/(1-S$20)</f>
        <v>0.26512137823274484</v>
      </c>
    </row>
    <row r="3816" spans="1:19" x14ac:dyDescent="0.3">
      <c r="A3816">
        <f t="shared" si="237"/>
        <v>62.94</v>
      </c>
      <c r="B3816">
        <v>37.94</v>
      </c>
      <c r="C3816" s="1">
        <f t="shared" si="238"/>
        <v>1.3026549679999997</v>
      </c>
      <c r="D3816">
        <f t="shared" si="239"/>
        <v>65132.748399999982</v>
      </c>
      <c r="E3816" s="8">
        <f>IF($B3816&lt;$B$9,      E3815+($B$5*E3815+$B$7*$B$6+$B$8*($D3816-$B$6))*$B$20,           E3815+($B$5*E3815-$B$12)*$B$20)</f>
        <v>708979.04156788427</v>
      </c>
      <c r="G3816" s="4">
        <v>500348.73091203935</v>
      </c>
      <c r="I3816" s="4">
        <f>IF($B3816&lt;$B$9,      I3815+($B$5*I3815+$B$7*$B$6+$K$18*($D3816-$B$6))*$B$20,           I3815+($B$5*I3815-$K$16)*$B$20)</f>
        <v>608550.52429149696</v>
      </c>
      <c r="J3816">
        <f xml:space="preserve">          IF($B3816&lt;=$B$9,        $D3816-$B$7*$B$6-$K$18*($D3816-$B$6), $K$16)</f>
        <v>57049.816197660984</v>
      </c>
      <c r="K3816">
        <f t="shared" si="240"/>
        <v>126.07686347609952</v>
      </c>
      <c r="M3816" s="4">
        <f>IF($B3816&lt;$B$9,      M3815+($B$5*M3815+$B$7*$B$6+O$18*($D3816-$B$6))*$B$20,           M3815+($B$5*M3815-O$16)*$B$20)</f>
        <v>608414.85453124833</v>
      </c>
      <c r="N3816">
        <f>IF($B3816&lt;=$B$9,        $D3816-$B$7*$B$6-$O$18*($D3816-$B$6),          $O$16)</f>
        <v>57051.784326204637</v>
      </c>
      <c r="O3816">
        <f>EXP(-$O$17*$B3816)*LN(N3816)</f>
        <v>2.9025684903764781</v>
      </c>
      <c r="Q3816" s="4">
        <f>IF($B3816&lt;$B$9,      Q3815+($B$5*Q3815+$B$7*$B$6+$S$18*($D3816-$B$6))*$B$20,           Q3815+($B$5*Q3815-$S$16)*$B$20)</f>
        <v>761136.61923184921</v>
      </c>
      <c r="R3816">
        <f>IF($B3816&lt;=$B$9,        $D3816-$B$7*$B$6-$S$18*($D3816-$B$6),          $S$16)</f>
        <v>54836.286459999988</v>
      </c>
      <c r="S3816">
        <f>EXP(-$S$17*$B3816)*($J3816^(1-S$20)-1)/(1-S$20)</f>
        <v>0.26502860148340746</v>
      </c>
    </row>
    <row r="3817" spans="1:19" x14ac:dyDescent="0.3">
      <c r="A3817">
        <f t="shared" si="237"/>
        <v>62.949999999999996</v>
      </c>
      <c r="B3817">
        <v>37.949999999999996</v>
      </c>
      <c r="C3817" s="1">
        <f t="shared" si="238"/>
        <v>1.3024994500000004</v>
      </c>
      <c r="D3817">
        <f t="shared" si="239"/>
        <v>65124.972500000025</v>
      </c>
      <c r="E3817" s="8">
        <f>IF($B3817&lt;$B$9,      E3816+($B$5*E3816+$B$7*$B$6+$B$8*($D3817-$B$6))*$B$20,           E3816+($B$5*E3816-$B$12)*$B$20)</f>
        <v>709322.55914993305</v>
      </c>
      <c r="G3817" s="4">
        <v>500588.97794035857</v>
      </c>
      <c r="I3817" s="4">
        <f>IF($B3817&lt;$B$9,      I3816+($B$5*I3816+$B$7*$B$6+$K$18*($D3817-$B$6))*$B$20,           I3816+($B$5*I3816-$K$16)*$B$20)</f>
        <v>608844.33045550308</v>
      </c>
      <c r="J3817">
        <f xml:space="preserve">          IF($B3817&lt;=$B$9,        $D3817-$B$7*$B$6-$K$18*($D3817-$B$6), $K$16)</f>
        <v>57043.62444958627</v>
      </c>
      <c r="K3817">
        <f t="shared" si="240"/>
        <v>126.02587604207734</v>
      </c>
      <c r="M3817" s="4">
        <f>IF($B3817&lt;$B$9,      M3816+($B$5*M3816+$B$7*$B$6+O$18*($D3817-$B$6))*$B$20,           M3816+($B$5*M3816-O$16)*$B$20)</f>
        <v>608708.59353966615</v>
      </c>
      <c r="N3817">
        <f>IF($B3817&lt;=$B$9,        $D3817-$B$7*$B$6-$O$18*($D3817-$B$6),          $O$16)</f>
        <v>57045.591566815237</v>
      </c>
      <c r="O3817">
        <f>EXP(-$O$17*$B3817)*LN(N3817)</f>
        <v>2.901524009297614</v>
      </c>
      <c r="Q3817" s="4">
        <f>IF($B3817&lt;$B$9,      Q3816+($B$5*Q3816+$B$7*$B$6+$S$18*($D3817-$B$6))*$B$20,           Q3816+($B$5*Q3816-$S$16)*$B$20)</f>
        <v>761505.95445233036</v>
      </c>
      <c r="R3817">
        <f>IF($B3817&lt;=$B$9,        $D3817-$B$7*$B$6-$S$18*($D3817-$B$6),          $S$16)</f>
        <v>54831.232125000017</v>
      </c>
      <c r="S3817">
        <f>EXP(-$S$17*$B3817)*($J3817^(1-S$20)-1)/(1-S$20)</f>
        <v>0.26493585719991553</v>
      </c>
    </row>
    <row r="3818" spans="1:19" x14ac:dyDescent="0.3">
      <c r="A3818">
        <f t="shared" si="237"/>
        <v>62.96</v>
      </c>
      <c r="B3818">
        <v>37.96</v>
      </c>
      <c r="C3818" s="1">
        <f t="shared" si="238"/>
        <v>1.3023438079999998</v>
      </c>
      <c r="D3818">
        <f t="shared" si="239"/>
        <v>65117.190399999992</v>
      </c>
      <c r="E3818" s="8">
        <f>IF($B3818&lt;$B$9,      E3817+($B$5*E3817+$B$7*$B$6+$B$8*($D3818-$B$6))*$B$20,           E3817+($B$5*E3817-$B$12)*$B$20)</f>
        <v>709666.1736168355</v>
      </c>
      <c r="G3818" s="4">
        <v>500829.30127303768</v>
      </c>
      <c r="I3818" s="4">
        <f>IF($B3818&lt;$B$9,      I3817+($B$5*I3817+$B$7*$B$6+$K$18*($D3818-$B$6))*$B$20,           I3817+($B$5*I3817-$K$16)*$B$20)</f>
        <v>609138.22359751642</v>
      </c>
      <c r="J3818">
        <f xml:space="preserve">          IF($B3818&lt;=$B$9,        $D3818-$B$7*$B$6-$K$18*($D3818-$B$6), $K$16)</f>
        <v>57037.427764611835</v>
      </c>
      <c r="K3818">
        <f t="shared" si="240"/>
        <v>125.97490300653799</v>
      </c>
      <c r="M3818" s="4">
        <f>IF($B3818&lt;$B$9,      M3817+($B$5*M3817+$B$7*$B$6+O$18*($D3818-$B$6))*$B$20,           M3817+($B$5*M3817-O$16)*$B$20)</f>
        <v>609002.41951270786</v>
      </c>
      <c r="N3818">
        <f>IF($B3818&lt;=$B$9,        $D3818-$B$7*$B$6-$O$18*($D3818-$B$6),          $O$16)</f>
        <v>57039.393869719752</v>
      </c>
      <c r="O3818">
        <f>EXP(-$O$17*$B3818)*LN(N3818)</f>
        <v>2.9004798777391896</v>
      </c>
      <c r="Q3818" s="4">
        <f>IF($B3818&lt;$B$9,      Q3817+($B$5*Q3817+$B$7*$B$6+$S$18*($D3818-$B$6))*$B$20,           Q3817+($B$5*Q3817-$S$16)*$B$20)</f>
        <v>761875.39170278865</v>
      </c>
      <c r="R3818">
        <f>IF($B3818&lt;=$B$9,        $D3818-$B$7*$B$6-$S$18*($D3818-$B$6),          $S$16)</f>
        <v>54826.173759999998</v>
      </c>
      <c r="S3818">
        <f>EXP(-$S$17*$B3818)*($J3818^(1-S$20)-1)/(1-S$20)</f>
        <v>0.26484314537090786</v>
      </c>
    </row>
    <row r="3819" spans="1:19" x14ac:dyDescent="0.3">
      <c r="A3819">
        <f t="shared" si="237"/>
        <v>62.97</v>
      </c>
      <c r="B3819">
        <v>37.97</v>
      </c>
      <c r="C3819" s="1">
        <f t="shared" si="238"/>
        <v>1.302188042</v>
      </c>
      <c r="D3819">
        <f t="shared" si="239"/>
        <v>65109.402099999999</v>
      </c>
      <c r="E3819" s="8">
        <f>IF($B3819&lt;$B$9,      E3818+($B$5*E3818+$B$7*$B$6+$B$8*($D3819-$B$6))*$B$20,           E3818+($B$5*E3818-$B$12)*$B$20)</f>
        <v>710009.8849839014</v>
      </c>
      <c r="G3819" s="4">
        <v>501069.70093058323</v>
      </c>
      <c r="I3819" s="4">
        <f>IF($B3819&lt;$B$9,      I3818+($B$5*I3818+$B$7*$B$6+$K$18*($D3819-$B$6))*$B$20,           I3818+($B$5*I3818-$K$16)*$B$20)</f>
        <v>609432.20373534819</v>
      </c>
      <c r="J3819">
        <f xml:space="preserve">          IF($B3819&lt;=$B$9,        $D3819-$B$7*$B$6-$K$18*($D3819-$B$6), $K$16)</f>
        <v>57031.226142737767</v>
      </c>
      <c r="K3819">
        <f t="shared" si="240"/>
        <v>125.92394436674196</v>
      </c>
      <c r="M3819" s="4">
        <f>IF($B3819&lt;$B$9,      M3818+($B$5*M3818+$B$7*$B$6+O$18*($D3819-$B$6))*$B$20,           M3818+($B$5*M3818-O$16)*$B$20)</f>
        <v>609296.33246818813</v>
      </c>
      <c r="N3819">
        <f>IF($B3819&lt;=$B$9,        $D3819-$B$7*$B$6-$O$18*($D3819-$B$6),          $O$16)</f>
        <v>57033.191234918282</v>
      </c>
      <c r="O3819">
        <f>EXP(-$O$17*$B3819)*LN(N3819)</f>
        <v>2.8994360955854561</v>
      </c>
      <c r="Q3819" s="4">
        <f>IF($B3819&lt;$B$9,      Q3818+($B$5*Q3818+$B$7*$B$6+$S$18*($D3819-$B$6))*$B$20,           Q3818+($B$5*Q3818-$S$16)*$B$20)</f>
        <v>762244.93099723465</v>
      </c>
      <c r="R3819">
        <f>IF($B3819&lt;=$B$9,        $D3819-$B$7*$B$6-$S$18*($D3819-$B$6),          $S$16)</f>
        <v>54821.111364999997</v>
      </c>
      <c r="S3819">
        <f>EXP(-$S$17*$B3819)*($J3819^(1-S$20)-1)/(1-S$20)</f>
        <v>0.26475046598502761</v>
      </c>
    </row>
    <row r="3820" spans="1:19" x14ac:dyDescent="0.3">
      <c r="A3820">
        <f t="shared" si="237"/>
        <v>62.98</v>
      </c>
      <c r="B3820">
        <v>37.979999999999997</v>
      </c>
      <c r="C3820" s="1">
        <f t="shared" si="238"/>
        <v>1.3020321520000002</v>
      </c>
      <c r="D3820">
        <f t="shared" si="239"/>
        <v>65101.60760000001</v>
      </c>
      <c r="E3820" s="8">
        <f>IF($B3820&lt;$B$9,      E3819+($B$5*E3819+$B$7*$B$6+$B$8*($D3820-$B$6))*$B$20,           E3819+($B$5*E3819-$B$12)*$B$20)</f>
        <v>710353.69326644577</v>
      </c>
      <c r="G3820" s="4">
        <v>501310.17693350895</v>
      </c>
      <c r="I3820" s="4">
        <f>IF($B3820&lt;$B$9,      I3819+($B$5*I3819+$B$7*$B$6+$K$18*($D3820-$B$6))*$B$20,           I3819+($B$5*I3819-$K$16)*$B$20)</f>
        <v>609726.27088681597</v>
      </c>
      <c r="J3820">
        <f xml:space="preserve">          IF($B3820&lt;=$B$9,        $D3820-$B$7*$B$6-$K$18*($D3820-$B$6), $K$16)</f>
        <v>57025.019583964044</v>
      </c>
      <c r="K3820">
        <f t="shared" si="240"/>
        <v>125.87300011994843</v>
      </c>
      <c r="M3820" s="4">
        <f>IF($B3820&lt;$B$9,      M3819+($B$5*M3819+$B$7*$B$6+O$18*($D3820-$B$6))*$B$20,           M3819+($B$5*M3819-O$16)*$B$20)</f>
        <v>609590.33242392784</v>
      </c>
      <c r="N3820">
        <f>IF($B3820&lt;=$B$9,        $D3820-$B$7*$B$6-$O$18*($D3820-$B$6),          $O$16)</f>
        <v>57026.983662410799</v>
      </c>
      <c r="O3820">
        <f>EXP(-$O$17*$B3820)*LN(N3820)</f>
        <v>2.8983926627206915</v>
      </c>
      <c r="Q3820" s="4">
        <f>IF($B3820&lt;$B$9,      Q3819+($B$5*Q3819+$B$7*$B$6+$S$18*($D3820-$B$6))*$B$20,           Q3819+($B$5*Q3819-$S$16)*$B$20)</f>
        <v>762614.57234968373</v>
      </c>
      <c r="R3820">
        <f>IF($B3820&lt;=$B$9,        $D3820-$B$7*$B$6-$S$18*($D3820-$B$6),          $S$16)</f>
        <v>54816.044940000007</v>
      </c>
      <c r="S3820">
        <f>EXP(-$S$17*$B3820)*($J3820^(1-S$20)-1)/(1-S$20)</f>
        <v>0.2646578190309215</v>
      </c>
    </row>
    <row r="3821" spans="1:19" x14ac:dyDescent="0.3">
      <c r="A3821">
        <f t="shared" si="237"/>
        <v>62.989999999999995</v>
      </c>
      <c r="B3821">
        <v>37.989999999999995</v>
      </c>
      <c r="C3821" s="1">
        <f t="shared" si="238"/>
        <v>1.3018761379999999</v>
      </c>
      <c r="D3821">
        <f t="shared" si="239"/>
        <v>65093.806899999996</v>
      </c>
      <c r="E3821" s="8">
        <f>IF($B3821&lt;$B$9,      E3820+($B$5*E3820+$B$7*$B$6+$B$8*($D3821-$B$6))*$B$20,           E3820+($B$5*E3820-$B$12)*$B$20)</f>
        <v>710697.59847978898</v>
      </c>
      <c r="G3821" s="4">
        <v>501550.72930233571</v>
      </c>
      <c r="I3821" s="4">
        <f>IF($B3821&lt;$B$9,      I3820+($B$5*I3820+$B$7*$B$6+$K$18*($D3821-$B$6))*$B$20,           I3820+($B$5*I3820-$K$16)*$B$20)</f>
        <v>610020.42506974342</v>
      </c>
      <c r="J3821">
        <f xml:space="preserve">          IF($B3821&lt;=$B$9,        $D3821-$B$7*$B$6-$K$18*($D3821-$B$6), $K$16)</f>
        <v>57018.808088290643</v>
      </c>
      <c r="K3821">
        <f t="shared" si="240"/>
        <v>125.82207026341582</v>
      </c>
      <c r="M3821" s="4">
        <f>IF($B3821&lt;$B$9,      M3820+($B$5*M3820+$B$7*$B$6+O$18*($D3821-$B$6))*$B$20,           M3820+($B$5*M3820-O$16)*$B$20)</f>
        <v>609884.41939775425</v>
      </c>
      <c r="N3821">
        <f>IF($B3821&lt;=$B$9,        $D3821-$B$7*$B$6-$O$18*($D3821-$B$6),          $O$16)</f>
        <v>57020.771152197281</v>
      </c>
      <c r="O3821">
        <f>EXP(-$O$17*$B3821)*LN(N3821)</f>
        <v>2.8973495790292074</v>
      </c>
      <c r="Q3821" s="4">
        <f>IF($B3821&lt;$B$9,      Q3820+($B$5*Q3820+$B$7*$B$6+$S$18*($D3821-$B$6))*$B$20,           Q3820+($B$5*Q3820-$S$16)*$B$20)</f>
        <v>762984.31577415613</v>
      </c>
      <c r="R3821">
        <f>IF($B3821&lt;=$B$9,        $D3821-$B$7*$B$6-$S$18*($D3821-$B$6),          $S$16)</f>
        <v>54810.974484999999</v>
      </c>
      <c r="S3821">
        <f>EXP(-$S$17*$B3821)*($J3821^(1-S$20)-1)/(1-S$20)</f>
        <v>0.26456520449724047</v>
      </c>
    </row>
    <row r="3822" spans="1:19" x14ac:dyDescent="0.3">
      <c r="A3822">
        <f t="shared" si="237"/>
        <v>63</v>
      </c>
      <c r="B3822">
        <v>38</v>
      </c>
      <c r="C3822" s="1">
        <f t="shared" si="238"/>
        <v>1.30172</v>
      </c>
      <c r="D3822">
        <f t="shared" si="239"/>
        <v>65086</v>
      </c>
      <c r="E3822" s="8">
        <f>IF($B3822&lt;$B$9,      E3821+($B$5*E3821+$B$7*$B$6+$B$8*($D3822-$B$6))*$B$20,           E3821+($B$5*E3821-$B$12)*$B$20)</f>
        <v>711041.60063925688</v>
      </c>
      <c r="G3822" s="4">
        <v>501791.35805759154</v>
      </c>
      <c r="I3822" s="4">
        <f>IF($B3822&lt;$B$9,      I3821+($B$5*I3821+$B$7*$B$6+$K$18*($D3822-$B$6))*$B$20,           I3821+($B$5*I3821-$K$16)*$B$20)</f>
        <v>610314.66630196071</v>
      </c>
      <c r="J3822">
        <f xml:space="preserve">          IF($B3822&lt;=$B$9,        $D3822-$B$7*$B$6-$K$18*($D3822-$B$6), $K$16)</f>
        <v>57012.591655717602</v>
      </c>
      <c r="K3822">
        <f t="shared" si="240"/>
        <v>125.77115479440171</v>
      </c>
      <c r="M3822" s="4">
        <f>IF($B3822&lt;$B$9,      M3821+($B$5*M3821+$B$7*$B$6+O$18*($D3822-$B$6))*$B$20,           M3821+($B$5*M3821-O$16)*$B$20)</f>
        <v>610178.59340750065</v>
      </c>
      <c r="N3822">
        <f>IF($B3822&lt;=$B$9,        $D3822-$B$7*$B$6-$O$18*($D3822-$B$6),          $O$16)</f>
        <v>57014.553704277765</v>
      </c>
      <c r="O3822">
        <f>EXP(-$O$17*$B3822)*LN(N3822)</f>
        <v>2.896306844395347</v>
      </c>
      <c r="Q3822" s="4">
        <f>IF($B3822&lt;$B$9,      Q3821+($B$5*Q3821+$B$7*$B$6+$S$18*($D3822-$B$6))*$B$20,           Q3821+($B$5*Q3821-$S$16)*$B$20)</f>
        <v>763354.1612846771</v>
      </c>
      <c r="R3822">
        <f>IF($B3822&lt;=$B$9,        $D3822-$B$7*$B$6-$S$18*($D3822-$B$6),          $S$16)</f>
        <v>54805.9</v>
      </c>
      <c r="S3822">
        <f>EXP(-$S$17*$B3822)*($J3822^(1-S$20)-1)/(1-S$20)</f>
        <v>0.2644726223726393</v>
      </c>
    </row>
    <row r="3823" spans="1:19" x14ac:dyDescent="0.3">
      <c r="A3823">
        <f t="shared" si="237"/>
        <v>63.01</v>
      </c>
      <c r="B3823">
        <v>38.01</v>
      </c>
      <c r="C3823" s="1">
        <f t="shared" si="238"/>
        <v>1.3015637379999998</v>
      </c>
      <c r="D3823">
        <f t="shared" si="239"/>
        <v>65078.186899999993</v>
      </c>
      <c r="E3823" s="8">
        <f>IF($B3823&lt;$B$9,      E3822+($B$5*E3822+$B$7*$B$6+$B$8*($D3823-$B$6))*$B$20,           E3822+($B$5*E3822-$B$12)*$B$20)</f>
        <v>711385.69976018067</v>
      </c>
      <c r="G3823" s="4">
        <v>502032.06321981171</v>
      </c>
      <c r="I3823" s="4">
        <f>IF($B3823&lt;$B$9,      I3822+($B$5*I3822+$B$7*$B$6+$K$18*($D3823-$B$6))*$B$20,           I3822+($B$5*I3822-$K$16)*$B$20)</f>
        <v>610608.99460130394</v>
      </c>
      <c r="J3823">
        <f xml:space="preserve">          IF($B3823&lt;=$B$9,        $D3823-$B$7*$B$6-$K$18*($D3823-$B$6), $K$16)</f>
        <v>57006.370286244884</v>
      </c>
      <c r="K3823">
        <f t="shared" si="240"/>
        <v>125.72025371016258</v>
      </c>
      <c r="M3823" s="4">
        <f>IF($B3823&lt;$B$9,      M3822+($B$5*M3822+$B$7*$B$6+O$18*($D3823-$B$6))*$B$20,           M3822+($B$5*M3822-O$16)*$B$20)</f>
        <v>610472.85447100678</v>
      </c>
      <c r="N3823">
        <f>IF($B3823&lt;=$B$9,        $D3823-$B$7*$B$6-$O$18*($D3823-$B$6),          $O$16)</f>
        <v>57008.331318652221</v>
      </c>
      <c r="O3823">
        <f>EXP(-$O$17*$B3823)*LN(N3823)</f>
        <v>2.8952644587034828</v>
      </c>
      <c r="Q3823" s="4">
        <f>IF($B3823&lt;$B$9,      Q3822+($B$5*Q3822+$B$7*$B$6+$S$18*($D3823-$B$6))*$B$20,           Q3822+($B$5*Q3822-$S$16)*$B$20)</f>
        <v>763724.10889527679</v>
      </c>
      <c r="R3823">
        <f>IF($B3823&lt;=$B$9,        $D3823-$B$7*$B$6-$S$18*($D3823-$B$6),          $S$16)</f>
        <v>54800.821484999993</v>
      </c>
      <c r="S3823">
        <f>EXP(-$S$17*$B3823)*($J3823^(1-S$20)-1)/(1-S$20)</f>
        <v>0.26438007264577679</v>
      </c>
    </row>
    <row r="3824" spans="1:19" x14ac:dyDescent="0.3">
      <c r="A3824">
        <f t="shared" si="237"/>
        <v>63.019999999999996</v>
      </c>
      <c r="B3824">
        <v>38.019999999999996</v>
      </c>
      <c r="C3824" s="1">
        <f t="shared" si="238"/>
        <v>1.3014073520000005</v>
      </c>
      <c r="D3824">
        <f t="shared" si="239"/>
        <v>65070.36760000002</v>
      </c>
      <c r="E3824" s="8">
        <f>IF($B3824&lt;$B$9,      E3823+($B$5*E3823+$B$7*$B$6+$B$8*($D3824-$B$6))*$B$20,           E3823+($B$5*E3823-$B$12)*$B$20)</f>
        <v>711729.89585789677</v>
      </c>
      <c r="G3824" s="4">
        <v>502272.84480953863</v>
      </c>
      <c r="I3824" s="4">
        <f>IF($B3824&lt;$B$9,      I3823+($B$5*I3823+$B$7*$B$6+$K$18*($D3824-$B$6))*$B$20,           I3823+($B$5*I3823-$K$16)*$B$20)</f>
        <v>610903.40998561564</v>
      </c>
      <c r="J3824">
        <f xml:space="preserve">          IF($B3824&lt;=$B$9,        $D3824-$B$7*$B$6-$K$18*($D3824-$B$6), $K$16)</f>
        <v>57000.143979872541</v>
      </c>
      <c r="K3824">
        <f t="shared" si="240"/>
        <v>125.66936700795425</v>
      </c>
      <c r="M3824" s="4">
        <f>IF($B3824&lt;$B$9,      M3823+($B$5*M3823+$B$7*$B$6+O$18*($D3824-$B$6))*$B$20,           M3823+($B$5*M3823-O$16)*$B$20)</f>
        <v>610767.2026061184</v>
      </c>
      <c r="N3824">
        <f>IF($B3824&lt;=$B$9,        $D3824-$B$7*$B$6-$O$18*($D3824-$B$6),          $O$16)</f>
        <v>57002.103995320685</v>
      </c>
      <c r="O3824">
        <f>EXP(-$O$17*$B3824)*LN(N3824)</f>
        <v>2.8942224218380224</v>
      </c>
      <c r="Q3824" s="4">
        <f>IF($B3824&lt;$B$9,      Q3823+($B$5*Q3823+$B$7*$B$6+$S$18*($D3824-$B$6))*$B$20,           Q3823+($B$5*Q3823-$S$16)*$B$20)</f>
        <v>764094.15861999011</v>
      </c>
      <c r="R3824">
        <f>IF($B3824&lt;=$B$9,        $D3824-$B$7*$B$6-$S$18*($D3824-$B$6),          $S$16)</f>
        <v>54795.73894000001</v>
      </c>
      <c r="S3824">
        <f>EXP(-$S$17*$B3824)*($J3824^(1-S$20)-1)/(1-S$20)</f>
        <v>0.26428755530531578</v>
      </c>
    </row>
    <row r="3825" spans="1:19" x14ac:dyDescent="0.3">
      <c r="A3825">
        <f t="shared" si="237"/>
        <v>63.03</v>
      </c>
      <c r="B3825">
        <v>38.03</v>
      </c>
      <c r="C3825" s="1">
        <f t="shared" si="238"/>
        <v>1.301250842</v>
      </c>
      <c r="D3825">
        <f t="shared" si="239"/>
        <v>65062.542099999999</v>
      </c>
      <c r="E3825" s="8">
        <f>IF($B3825&lt;$B$9,      E3824+($B$5*E3824+$B$7*$B$6+$B$8*($D3825-$B$6))*$B$20,           E3824+($B$5*E3824-$B$12)*$B$20)</f>
        <v>712074.188947747</v>
      </c>
      <c r="G3825" s="4">
        <v>502513.70284732198</v>
      </c>
      <c r="I3825" s="4">
        <f>IF($B3825&lt;$B$9,      I3824+($B$5*I3824+$B$7*$B$6+$K$18*($D3825-$B$6))*$B$20,           I3824+($B$5*I3824-$K$16)*$B$20)</f>
        <v>611197.91247274459</v>
      </c>
      <c r="J3825">
        <f xml:space="preserve">          IF($B3825&lt;=$B$9,        $D3825-$B$7*$B$6-$K$18*($D3825-$B$6), $K$16)</f>
        <v>56993.91273660049</v>
      </c>
      <c r="K3825">
        <f t="shared" si="240"/>
        <v>125.61849468503138</v>
      </c>
      <c r="M3825" s="4">
        <f>IF($B3825&lt;$B$9,      M3824+($B$5*M3824+$B$7*$B$6+O$18*($D3825-$B$6))*$B$20,           M3824+($B$5*M3824-O$16)*$B$20)</f>
        <v>611061.63783068769</v>
      </c>
      <c r="N3825">
        <f>IF($B3825&lt;=$B$9,        $D3825-$B$7*$B$6-$O$18*($D3825-$B$6),          $O$16)</f>
        <v>56995.871734283093</v>
      </c>
      <c r="O3825">
        <f>EXP(-$O$17*$B3825)*LN(N3825)</f>
        <v>2.8931807336833995</v>
      </c>
      <c r="Q3825" s="4">
        <f>IF($B3825&lt;$B$9,      Q3824+($B$5*Q3824+$B$7*$B$6+$S$18*($D3825-$B$6))*$B$20,           Q3824+($B$5*Q3824-$S$16)*$B$20)</f>
        <v>764464.31047285709</v>
      </c>
      <c r="R3825">
        <f>IF($B3825&lt;=$B$9,        $D3825-$B$7*$B$6-$S$18*($D3825-$B$6),          $S$16)</f>
        <v>54790.652365000002</v>
      </c>
      <c r="S3825">
        <f>EXP(-$S$17*$B3825)*($J3825^(1-S$20)-1)/(1-S$20)</f>
        <v>0.26419507033992295</v>
      </c>
    </row>
    <row r="3826" spans="1:19" x14ac:dyDescent="0.3">
      <c r="A3826">
        <f t="shared" si="237"/>
        <v>63.04</v>
      </c>
      <c r="B3826">
        <v>38.04</v>
      </c>
      <c r="C3826" s="1">
        <f t="shared" si="238"/>
        <v>1.3010942079999999</v>
      </c>
      <c r="D3826">
        <f t="shared" si="239"/>
        <v>65054.710399999996</v>
      </c>
      <c r="E3826" s="8">
        <f>IF($B3826&lt;$B$9,      E3825+($B$5*E3825+$B$7*$B$6+$B$8*($D3826-$B$6))*$B$20,           E3825+($B$5*E3825-$B$12)*$B$20)</f>
        <v>712418.57904507872</v>
      </c>
      <c r="G3826" s="4">
        <v>502754.63735371857</v>
      </c>
      <c r="I3826" s="4">
        <f>IF($B3826&lt;$B$9,      I3825+($B$5*I3825+$B$7*$B$6+$K$18*($D3826-$B$6))*$B$20,           I3825+($B$5*I3825-$K$16)*$B$20)</f>
        <v>611492.50208054576</v>
      </c>
      <c r="J3826">
        <f xml:space="preserve">          IF($B3826&lt;=$B$9,        $D3826-$B$7*$B$6-$K$18*($D3826-$B$6), $K$16)</f>
        <v>56987.6765564288</v>
      </c>
      <c r="K3826">
        <f t="shared" si="240"/>
        <v>125.56763673864793</v>
      </c>
      <c r="M3826" s="4">
        <f>IF($B3826&lt;$B$9,      M3825+($B$5*M3825+$B$7*$B$6+O$18*($D3826-$B$6))*$B$20,           M3825+($B$5*M3825-O$16)*$B$20)</f>
        <v>611356.16016257298</v>
      </c>
      <c r="N3826">
        <f>IF($B3826&lt;=$B$9,        $D3826-$B$7*$B$6-$O$18*($D3826-$B$6),          $O$16)</f>
        <v>56989.634535539502</v>
      </c>
      <c r="O3826">
        <f>EXP(-$O$17*$B3826)*LN(N3826)</f>
        <v>2.8921393941240843</v>
      </c>
      <c r="Q3826" s="4">
        <f>IF($B3826&lt;$B$9,      Q3825+($B$5*Q3825+$B$7*$B$6+$S$18*($D3826-$B$6))*$B$20,           Q3825+($B$5*Q3825-$S$16)*$B$20)</f>
        <v>764834.56446792255</v>
      </c>
      <c r="R3826">
        <f>IF($B3826&lt;=$B$9,        $D3826-$B$7*$B$6-$S$18*($D3826-$B$6),          $S$16)</f>
        <v>54785.561759999997</v>
      </c>
      <c r="S3826">
        <f>EXP(-$S$17*$B3826)*($J3826^(1-S$20)-1)/(1-S$20)</f>
        <v>0.2641026177382691</v>
      </c>
    </row>
    <row r="3827" spans="1:19" x14ac:dyDescent="0.3">
      <c r="A3827">
        <f t="shared" si="237"/>
        <v>63.05</v>
      </c>
      <c r="B3827">
        <v>38.049999999999997</v>
      </c>
      <c r="C3827" s="1">
        <f t="shared" si="238"/>
        <v>1.3009374500000002</v>
      </c>
      <c r="D3827">
        <f t="shared" si="239"/>
        <v>65046.872500000005</v>
      </c>
      <c r="E3827" s="8">
        <f>IF($B3827&lt;$B$9,      E3826+($B$5*E3826+$B$7*$B$6+$B$8*($D3827-$B$6))*$B$20,           E3826+($B$5*E3826-$B$12)*$B$20)</f>
        <v>712763.06616524444</v>
      </c>
      <c r="G3827" s="4">
        <v>502995.6483492924</v>
      </c>
      <c r="I3827" s="4">
        <f>IF($B3827&lt;$B$9,      I3826+($B$5*I3826+$B$7*$B$6+$K$18*($D3827-$B$6))*$B$20,           I3826+($B$5*I3826-$K$16)*$B$20)</f>
        <v>611787.17882688041</v>
      </c>
      <c r="J3827">
        <f xml:space="preserve">          IF($B3827&lt;=$B$9,        $D3827-$B$7*$B$6-$K$18*($D3827-$B$6), $K$16)</f>
        <v>56981.435439357461</v>
      </c>
      <c r="K3827">
        <f t="shared" si="240"/>
        <v>125.51679316605686</v>
      </c>
      <c r="M3827" s="4">
        <f>IF($B3827&lt;$B$9,      M3826+($B$5*M3826+$B$7*$B$6+O$18*($D3827-$B$6))*$B$20,           M3826+($B$5*M3826-O$16)*$B$20)</f>
        <v>611650.76961963903</v>
      </c>
      <c r="N3827">
        <f>IF($B3827&lt;=$B$9,        $D3827-$B$7*$B$6-$O$18*($D3827-$B$6),          $O$16)</f>
        <v>56983.392399089906</v>
      </c>
      <c r="O3827">
        <f>EXP(-$O$17*$B3827)*LN(N3827)</f>
        <v>2.8910984030445737</v>
      </c>
      <c r="Q3827" s="4">
        <f>IF($B3827&lt;$B$9,      Q3826+($B$5*Q3826+$B$7*$B$6+$S$18*($D3827-$B$6))*$B$20,           Q3826+($B$5*Q3826-$S$16)*$B$20)</f>
        <v>765204.92061923631</v>
      </c>
      <c r="R3827">
        <f>IF($B3827&lt;=$B$9,        $D3827-$B$7*$B$6-$S$18*($D3827-$B$6),          $S$16)</f>
        <v>54780.467125000003</v>
      </c>
      <c r="S3827">
        <f>EXP(-$S$17*$B3827)*($J3827^(1-S$20)-1)/(1-S$20)</f>
        <v>0.26401019748902876</v>
      </c>
    </row>
    <row r="3828" spans="1:19" x14ac:dyDescent="0.3">
      <c r="A3828">
        <f t="shared" si="237"/>
        <v>63.059999999999995</v>
      </c>
      <c r="B3828">
        <v>38.059999999999995</v>
      </c>
      <c r="C3828" s="1">
        <f t="shared" si="238"/>
        <v>1.3007805679999997</v>
      </c>
      <c r="D3828">
        <f t="shared" si="239"/>
        <v>65039.028399999988</v>
      </c>
      <c r="E3828" s="8">
        <f>IF($B3828&lt;$B$9,      E3827+($B$5*E3827+$B$7*$B$6+$B$8*($D3828-$B$6))*$B$20,           E3827+($B$5*E3827-$B$12)*$B$20)</f>
        <v>713107.65032360225</v>
      </c>
      <c r="G3828" s="4">
        <v>503236.73585461464</v>
      </c>
      <c r="I3828" s="4">
        <f>IF($B3828&lt;$B$9,      I3827+($B$5*I3827+$B$7*$B$6+$K$18*($D3828-$B$6))*$B$20,           I3827+($B$5*I3827-$K$16)*$B$20)</f>
        <v>612081.94272961596</v>
      </c>
      <c r="J3828">
        <f xml:space="preserve">          IF($B3828&lt;=$B$9,        $D3828-$B$7*$B$6-$K$18*($D3828-$B$6), $K$16)</f>
        <v>56975.189385386439</v>
      </c>
      <c r="K3828">
        <f t="shared" si="240"/>
        <v>125.46596396451017</v>
      </c>
      <c r="M3828" s="4">
        <f>IF($B3828&lt;$B$9,      M3827+($B$5*M3827+$B$7*$B$6+O$18*($D3828-$B$6))*$B$20,           M3827+($B$5*M3827-O$16)*$B$20)</f>
        <v>611945.46621975652</v>
      </c>
      <c r="N3828">
        <f>IF($B3828&lt;=$B$9,        $D3828-$B$7*$B$6-$O$18*($D3828-$B$6),          $O$16)</f>
        <v>56977.145324934267</v>
      </c>
      <c r="O3828">
        <f>EXP(-$O$17*$B3828)*LN(N3828)</f>
        <v>2.8900577603293982</v>
      </c>
      <c r="Q3828" s="4">
        <f>IF($B3828&lt;$B$9,      Q3827+($B$5*Q3827+$B$7*$B$6+$S$18*($D3828-$B$6))*$B$20,           Q3827+($B$5*Q3827-$S$16)*$B$20)</f>
        <v>765575.37894085306</v>
      </c>
      <c r="R3828">
        <f>IF($B3828&lt;=$B$9,        $D3828-$B$7*$B$6-$S$18*($D3828-$B$6),          $S$16)</f>
        <v>54775.368459999991</v>
      </c>
      <c r="S3828">
        <f>EXP(-$S$17*$B3828)*($J3828^(1-S$20)-1)/(1-S$20)</f>
        <v>0.26391780958088057</v>
      </c>
    </row>
    <row r="3829" spans="1:19" x14ac:dyDescent="0.3">
      <c r="A3829">
        <f t="shared" si="237"/>
        <v>63.07</v>
      </c>
      <c r="B3829">
        <v>38.07</v>
      </c>
      <c r="C3829" s="1">
        <f t="shared" si="238"/>
        <v>1.3006235620000002</v>
      </c>
      <c r="D3829">
        <f t="shared" si="239"/>
        <v>65031.178100000012</v>
      </c>
      <c r="E3829" s="8">
        <f>IF($B3829&lt;$B$9,      E3828+($B$5*E3828+$B$7*$B$6+$B$8*($D3829-$B$6))*$B$20,           E3828+($B$5*E3828-$B$12)*$B$20)</f>
        <v>713452.33153551549</v>
      </c>
      <c r="G3829" s="4">
        <v>503477.89989026374</v>
      </c>
      <c r="I3829" s="4">
        <f>IF($B3829&lt;$B$9,      I3828+($B$5*I3828+$B$7*$B$6+$K$18*($D3829-$B$6))*$B$20,           I3828+($B$5*I3828-$K$16)*$B$20)</f>
        <v>612376.79380662611</v>
      </c>
      <c r="J3829">
        <f xml:space="preserve">          IF($B3829&lt;=$B$9,        $D3829-$B$7*$B$6-$K$18*($D3829-$B$6), $K$16)</f>
        <v>56968.93839451579</v>
      </c>
      <c r="K3829">
        <f t="shared" si="240"/>
        <v>125.4151491312591</v>
      </c>
      <c r="M3829" s="4">
        <f>IF($B3829&lt;$B$9,      M3828+($B$5*M3828+$B$7*$B$6+O$18*($D3829-$B$6))*$B$20,           M3828+($B$5*M3828-O$16)*$B$20)</f>
        <v>612240.24998080276</v>
      </c>
      <c r="N3829">
        <f>IF($B3829&lt;=$B$9,        $D3829-$B$7*$B$6-$O$18*($D3829-$B$6),          $O$16)</f>
        <v>56970.893313072651</v>
      </c>
      <c r="O3829">
        <f>EXP(-$O$17*$B3829)*LN(N3829)</f>
        <v>2.8890174658631205</v>
      </c>
      <c r="Q3829" s="4">
        <f>IF($B3829&lt;$B$9,      Q3828+($B$5*Q3828+$B$7*$B$6+$S$18*($D3829-$B$6))*$B$20,           Q3828+($B$5*Q3828-$S$16)*$B$20)</f>
        <v>765945.9394468324</v>
      </c>
      <c r="R3829">
        <f>IF($B3829&lt;=$B$9,        $D3829-$B$7*$B$6-$S$18*($D3829-$B$6),          $S$16)</f>
        <v>54770.265765000011</v>
      </c>
      <c r="S3829">
        <f>EXP(-$S$17*$B3829)*($J3829^(1-S$20)-1)/(1-S$20)</f>
        <v>0.26382545400250729</v>
      </c>
    </row>
    <row r="3830" spans="1:19" x14ac:dyDescent="0.3">
      <c r="A3830">
        <f t="shared" si="237"/>
        <v>63.08</v>
      </c>
      <c r="B3830">
        <v>38.08</v>
      </c>
      <c r="C3830" s="1">
        <f t="shared" si="238"/>
        <v>1.3004664319999999</v>
      </c>
      <c r="D3830">
        <f t="shared" si="239"/>
        <v>65023.321599999996</v>
      </c>
      <c r="E3830" s="8">
        <f>IF($B3830&lt;$B$9,      E3829+($B$5*E3829+$B$7*$B$6+$B$8*($D3830-$B$6))*$B$20,           E3829+($B$5*E3829-$B$12)*$B$20)</f>
        <v>713797.10981635295</v>
      </c>
      <c r="G3830" s="4">
        <v>503719.14047682536</v>
      </c>
      <c r="I3830" s="4">
        <f>IF($B3830&lt;$B$9,      I3829+($B$5*I3829+$B$7*$B$6+$K$18*($D3830-$B$6))*$B$20,           I3829+($B$5*I3829-$K$16)*$B$20)</f>
        <v>612671.73207579099</v>
      </c>
      <c r="J3830">
        <f xml:space="preserve">          IF($B3830&lt;=$B$9,        $D3830-$B$7*$B$6-$K$18*($D3830-$B$6), $K$16)</f>
        <v>56962.682466745457</v>
      </c>
      <c r="K3830">
        <f t="shared" si="240"/>
        <v>125.36434866355388</v>
      </c>
      <c r="M3830" s="4">
        <f>IF($B3830&lt;$B$9,      M3829+($B$5*M3829+$B$7*$B$6+O$18*($D3830-$B$6))*$B$20,           M3829+($B$5*M3829-O$16)*$B$20)</f>
        <v>612535.12092066102</v>
      </c>
      <c r="N3830">
        <f>IF($B3830&lt;=$B$9,        $D3830-$B$7*$B$6-$O$18*($D3830-$B$6),          $O$16)</f>
        <v>56964.636363504978</v>
      </c>
      <c r="O3830">
        <f>EXP(-$O$17*$B3830)*LN(N3830)</f>
        <v>2.8879775195303323</v>
      </c>
      <c r="Q3830" s="4">
        <f>IF($B3830&lt;$B$9,      Q3829+($B$5*Q3829+$B$7*$B$6+$S$18*($D3830-$B$6))*$B$20,           Q3829+($B$5*Q3829-$S$16)*$B$20)</f>
        <v>766316.60215123883</v>
      </c>
      <c r="R3830">
        <f>IF($B3830&lt;=$B$9,        $D3830-$B$7*$B$6-$S$18*($D3830-$B$6),          $S$16)</f>
        <v>54765.159039999999</v>
      </c>
      <c r="S3830">
        <f>EXP(-$S$17*$B3830)*($J3830^(1-S$20)-1)/(1-S$20)</f>
        <v>0.26373313074259536</v>
      </c>
    </row>
    <row r="3831" spans="1:19" x14ac:dyDescent="0.3">
      <c r="A3831">
        <f t="shared" si="237"/>
        <v>63.089999999999996</v>
      </c>
      <c r="B3831">
        <v>38.089999999999996</v>
      </c>
      <c r="C3831" s="1">
        <f t="shared" si="238"/>
        <v>1.3003091780000005</v>
      </c>
      <c r="D3831">
        <f t="shared" si="239"/>
        <v>65015.45890000002</v>
      </c>
      <c r="E3831" s="8">
        <f>IF($B3831&lt;$B$9,      E3830+($B$5*E3830+$B$7*$B$6+$B$8*($D3831-$B$6))*$B$20,           E3830+($B$5*E3830-$B$12)*$B$20)</f>
        <v>714141.98518148868</v>
      </c>
      <c r="G3831" s="4">
        <v>503960.45763489226</v>
      </c>
      <c r="I3831" s="4">
        <f>IF($B3831&lt;$B$9,      I3830+($B$5*I3830+$B$7*$B$6+$K$18*($D3831-$B$6))*$B$20,           I3830+($B$5*I3830-$K$16)*$B$20)</f>
        <v>612966.75755499676</v>
      </c>
      <c r="J3831">
        <f xml:space="preserve">          IF($B3831&lt;=$B$9,        $D3831-$B$7*$B$6-$K$18*($D3831-$B$6), $K$16)</f>
        <v>56956.42160207549</v>
      </c>
      <c r="K3831">
        <f t="shared" si="240"/>
        <v>125.31356255864389</v>
      </c>
      <c r="M3831" s="4">
        <f>IF($B3831&lt;$B$9,      M3830+($B$5*M3830+$B$7*$B$6+O$18*($D3831-$B$6))*$B$20,           M3830+($B$5*M3830-O$16)*$B$20)</f>
        <v>612830.07905722095</v>
      </c>
      <c r="N3831">
        <f>IF($B3831&lt;=$B$9,        $D3831-$B$7*$B$6-$O$18*($D3831-$B$6),          $O$16)</f>
        <v>56958.374476231322</v>
      </c>
      <c r="O3831">
        <f>EXP(-$O$17*$B3831)*LN(N3831)</f>
        <v>2.8869379212156558</v>
      </c>
      <c r="Q3831" s="4">
        <f>IF($B3831&lt;$B$9,      Q3830+($B$5*Q3830+$B$7*$B$6+$S$18*($D3831-$B$6))*$B$20,           Q3830+($B$5*Q3830-$S$16)*$B$20)</f>
        <v>766687.36706814182</v>
      </c>
      <c r="R3831">
        <f>IF($B3831&lt;=$B$9,        $D3831-$B$7*$B$6-$S$18*($D3831-$B$6),          $S$16)</f>
        <v>54760.048285000012</v>
      </c>
      <c r="S3831">
        <f>EXP(-$S$17*$B3831)*($J3831^(1-S$20)-1)/(1-S$20)</f>
        <v>0.26364083978983521</v>
      </c>
    </row>
    <row r="3832" spans="1:19" x14ac:dyDescent="0.3">
      <c r="A3832">
        <f t="shared" si="237"/>
        <v>63.1</v>
      </c>
      <c r="B3832">
        <v>38.1</v>
      </c>
      <c r="C3832" s="1">
        <f t="shared" si="238"/>
        <v>1.3001517999999996</v>
      </c>
      <c r="D3832">
        <f t="shared" si="239"/>
        <v>65007.589999999982</v>
      </c>
      <c r="E3832" s="8">
        <f>IF($B3832&lt;$B$9,      E3831+($B$5*E3831+$B$7*$B$6+$B$8*($D3832-$B$6))*$B$20,           E3831+($B$5*E3831-$B$12)*$B$20)</f>
        <v>714486.95764630218</v>
      </c>
      <c r="G3832" s="4">
        <v>504201.85138506448</v>
      </c>
      <c r="I3832" s="4">
        <f>IF($B3832&lt;$B$9,      I3831+($B$5*I3831+$B$7*$B$6+$K$18*($D3832-$B$6))*$B$20,           I3831+($B$5*I3831-$K$16)*$B$20)</f>
        <v>613261.87026213598</v>
      </c>
      <c r="J3832">
        <f xml:space="preserve">          IF($B3832&lt;=$B$9,        $D3832-$B$7*$B$6-$K$18*($D3832-$B$6), $K$16)</f>
        <v>56950.15580050581</v>
      </c>
      <c r="K3832">
        <f t="shared" si="240"/>
        <v>125.26279081377754</v>
      </c>
      <c r="M3832" s="4">
        <f>IF($B3832&lt;$B$9,      M3831+($B$5*M3831+$B$7*$B$6+O$18*($D3832-$B$6))*$B$20,           M3831+($B$5*M3831-O$16)*$B$20)</f>
        <v>613125.1244083785</v>
      </c>
      <c r="N3832">
        <f>IF($B3832&lt;=$B$9,        $D3832-$B$7*$B$6-$O$18*($D3832-$B$6),          $O$16)</f>
        <v>56952.107651251608</v>
      </c>
      <c r="O3832">
        <f>EXP(-$O$17*$B3832)*LN(N3832)</f>
        <v>2.8858986708037491</v>
      </c>
      <c r="Q3832" s="4">
        <f>IF($B3832&lt;$B$9,      Q3831+($B$5*Q3831+$B$7*$B$6+$S$18*($D3832-$B$6))*$B$20,           Q3831+($B$5*Q3831-$S$16)*$B$20)</f>
        <v>767058.23421161564</v>
      </c>
      <c r="R3832">
        <f>IF($B3832&lt;=$B$9,        $D3832-$B$7*$B$6-$S$18*($D3832-$B$6),          $S$16)</f>
        <v>54754.933499999985</v>
      </c>
      <c r="S3832">
        <f>EXP(-$S$17*$B3832)*($J3832^(1-S$20)-1)/(1-S$20)</f>
        <v>0.26354858113292151</v>
      </c>
    </row>
    <row r="3833" spans="1:19" x14ac:dyDescent="0.3">
      <c r="A3833">
        <f t="shared" si="237"/>
        <v>63.11</v>
      </c>
      <c r="B3833">
        <v>38.11</v>
      </c>
      <c r="C3833" s="1">
        <f t="shared" si="238"/>
        <v>1.2999942979999999</v>
      </c>
      <c r="D3833">
        <f t="shared" si="239"/>
        <v>64999.714899999992</v>
      </c>
      <c r="E3833" s="8">
        <f>IF($B3833&lt;$B$9,      E3832+($B$5*E3832+$B$7*$B$6+$B$8*($D3833-$B$6))*$B$20,           E3832+($B$5*E3832-$B$12)*$B$20)</f>
        <v>714832.02722617844</v>
      </c>
      <c r="G3833" s="4">
        <v>504443.32174794923</v>
      </c>
      <c r="I3833" s="4">
        <f>IF($B3833&lt;$B$9,      I3832+($B$5*I3832+$B$7*$B$6+$K$18*($D3833-$B$6))*$B$20,           I3832+($B$5*I3832-$K$16)*$B$20)</f>
        <v>613557.07021510741</v>
      </c>
      <c r="J3833">
        <f xml:space="preserve">          IF($B3833&lt;=$B$9,        $D3833-$B$7*$B$6-$K$18*($D3833-$B$6), $K$16)</f>
        <v>56943.885062036512</v>
      </c>
      <c r="K3833">
        <f t="shared" si="240"/>
        <v>125.21203342620252</v>
      </c>
      <c r="M3833" s="4">
        <f>IF($B3833&lt;$B$9,      M3832+($B$5*M3832+$B$7*$B$6+O$18*($D3833-$B$6))*$B$20,           M3832+($B$5*M3832-O$16)*$B$20)</f>
        <v>613420.25699203578</v>
      </c>
      <c r="N3833">
        <f>IF($B3833&lt;=$B$9,        $D3833-$B$7*$B$6-$O$18*($D3833-$B$6),          $O$16)</f>
        <v>56945.835888565911</v>
      </c>
      <c r="O3833">
        <f>EXP(-$O$17*$B3833)*LN(N3833)</f>
        <v>2.8848597681792962</v>
      </c>
      <c r="Q3833" s="4">
        <f>IF($B3833&lt;$B$9,      Q3832+($B$5*Q3832+$B$7*$B$6+$S$18*($D3833-$B$6))*$B$20,           Q3832+($B$5*Q3832-$S$16)*$B$20)</f>
        <v>767429.20359573967</v>
      </c>
      <c r="R3833">
        <f>IF($B3833&lt;=$B$9,        $D3833-$B$7*$B$6-$S$18*($D3833-$B$6),          $S$16)</f>
        <v>54749.814684999998</v>
      </c>
      <c r="S3833">
        <f>EXP(-$S$17*$B3833)*($J3833^(1-S$20)-1)/(1-S$20)</f>
        <v>0.26345635476055246</v>
      </c>
    </row>
    <row r="3834" spans="1:19" x14ac:dyDescent="0.3">
      <c r="A3834">
        <f t="shared" si="237"/>
        <v>63.12</v>
      </c>
      <c r="B3834">
        <v>38.119999999999997</v>
      </c>
      <c r="C3834" s="1">
        <f t="shared" si="238"/>
        <v>1.2998366720000001</v>
      </c>
      <c r="D3834">
        <f t="shared" si="239"/>
        <v>64991.833600000005</v>
      </c>
      <c r="E3834" s="8">
        <f>IF($B3834&lt;$B$9,      E3833+($B$5*E3833+$B$7*$B$6+$B$8*($D3834-$B$6))*$B$20,           E3833+($B$5*E3833-$B$12)*$B$20)</f>
        <v>715177.19393650757</v>
      </c>
      <c r="G3834" s="4">
        <v>504684.86874416104</v>
      </c>
      <c r="I3834" s="4">
        <f>IF($B3834&lt;$B$9,      I3833+($B$5*I3833+$B$7*$B$6+$K$18*($D3834-$B$6))*$B$20,           I3833+($B$5*I3833-$K$16)*$B$20)</f>
        <v>613852.35743181605</v>
      </c>
      <c r="J3834">
        <f xml:space="preserve">          IF($B3834&lt;=$B$9,        $D3834-$B$7*$B$6-$K$18*($D3834-$B$6), $K$16)</f>
        <v>56937.609386667558</v>
      </c>
      <c r="K3834">
        <f t="shared" si="240"/>
        <v>125.16129039316546</v>
      </c>
      <c r="M3834" s="4">
        <f>IF($B3834&lt;$B$9,      M3833+($B$5*M3833+$B$7*$B$6+O$18*($D3834-$B$6))*$B$20,           M3833+($B$5*M3833-O$16)*$B$20)</f>
        <v>613715.47682610119</v>
      </c>
      <c r="N3834">
        <f>IF($B3834&lt;=$B$9,        $D3834-$B$7*$B$6-$O$18*($D3834-$B$6),          $O$16)</f>
        <v>56939.559188174193</v>
      </c>
      <c r="O3834">
        <f>EXP(-$O$17*$B3834)*LN(N3834)</f>
        <v>2.8838212132270162</v>
      </c>
      <c r="Q3834" s="4">
        <f>IF($B3834&lt;$B$9,      Q3833+($B$5*Q3833+$B$7*$B$6+$S$18*($D3834-$B$6))*$B$20,           Q3833+($B$5*Q3833-$S$16)*$B$20)</f>
        <v>767800.2752345982</v>
      </c>
      <c r="R3834">
        <f>IF($B3834&lt;=$B$9,        $D3834-$B$7*$B$6-$S$18*($D3834-$B$6),          $S$16)</f>
        <v>54744.691840000007</v>
      </c>
      <c r="S3834">
        <f>EXP(-$S$17*$B3834)*($J3834^(1-S$20)-1)/(1-S$20)</f>
        <v>0.2633641606614307</v>
      </c>
    </row>
    <row r="3835" spans="1:19" x14ac:dyDescent="0.3">
      <c r="A3835">
        <f t="shared" si="237"/>
        <v>63.129999999999995</v>
      </c>
      <c r="B3835">
        <v>38.129999999999995</v>
      </c>
      <c r="C3835" s="1">
        <f t="shared" si="238"/>
        <v>1.2996789219999998</v>
      </c>
      <c r="D3835">
        <f t="shared" si="239"/>
        <v>64983.946099999986</v>
      </c>
      <c r="E3835" s="8">
        <f>IF($B3835&lt;$B$9,      E3834+($B$5*E3834+$B$7*$B$6+$B$8*($D3835-$B$6))*$B$20,           E3834+($B$5*E3834-$B$12)*$B$20)</f>
        <v>715522.45779268537</v>
      </c>
      <c r="G3835" s="4">
        <v>504926.49239432148</v>
      </c>
      <c r="I3835" s="4">
        <f>IF($B3835&lt;$B$9,      I3834+($B$5*I3834+$B$7*$B$6+$K$18*($D3835-$B$6))*$B$20,           I3834+($B$5*I3834-$K$16)*$B$20)</f>
        <v>614147.73193017324</v>
      </c>
      <c r="J3835">
        <f xml:space="preserve">          IF($B3835&lt;=$B$9,        $D3835-$B$7*$B$6-$K$18*($D3835-$B$6), $K$16)</f>
        <v>56931.32877439892</v>
      </c>
      <c r="K3835">
        <f t="shared" si="240"/>
        <v>125.11056171191208</v>
      </c>
      <c r="M3835" s="4">
        <f>IF($B3835&lt;$B$9,      M3834+($B$5*M3834+$B$7*$B$6+O$18*($D3835-$B$6))*$B$20,           M3834+($B$5*M3834-O$16)*$B$20)</f>
        <v>614010.78392848955</v>
      </c>
      <c r="N3835">
        <f>IF($B3835&lt;=$B$9,        $D3835-$B$7*$B$6-$O$18*($D3835-$B$6),          $O$16)</f>
        <v>56933.27755007644</v>
      </c>
      <c r="O3835">
        <f>EXP(-$O$17*$B3835)*LN(N3835)</f>
        <v>2.8827830058316568</v>
      </c>
      <c r="Q3835" s="4">
        <f>IF($B3835&lt;$B$9,      Q3834+($B$5*Q3834+$B$7*$B$6+$S$18*($D3835-$B$6))*$B$20,           Q3834+($B$5*Q3834-$S$16)*$B$20)</f>
        <v>768171.44914228027</v>
      </c>
      <c r="R3835">
        <f>IF($B3835&lt;=$B$9,        $D3835-$B$7*$B$6-$S$18*($D3835-$B$6),          $S$16)</f>
        <v>54739.56496499999</v>
      </c>
      <c r="S3835">
        <f>EXP(-$S$17*$B3835)*($J3835^(1-S$20)-1)/(1-S$20)</f>
        <v>0.26327199882426239</v>
      </c>
    </row>
    <row r="3836" spans="1:19" x14ac:dyDescent="0.3">
      <c r="A3836">
        <f t="shared" si="237"/>
        <v>63.14</v>
      </c>
      <c r="B3836">
        <v>38.14</v>
      </c>
      <c r="C3836" s="1">
        <f t="shared" si="238"/>
        <v>1.2995210480000001</v>
      </c>
      <c r="D3836">
        <f t="shared" si="239"/>
        <v>64976.052400000008</v>
      </c>
      <c r="E3836" s="8">
        <f>IF($B3836&lt;$B$9,      E3835+($B$5*E3835+$B$7*$B$6+$B$8*($D3836-$B$6))*$B$20,           E3835+($B$5*E3835-$B$12)*$B$20)</f>
        <v>715867.81881011277</v>
      </c>
      <c r="G3836" s="4">
        <v>505168.19271905947</v>
      </c>
      <c r="I3836" s="4">
        <f>IF($B3836&lt;$B$9,      I3835+($B$5*I3835+$B$7*$B$6+$K$18*($D3836-$B$6))*$B$20,           I3835+($B$5*I3835-$K$16)*$B$20)</f>
        <v>614443.19372809643</v>
      </c>
      <c r="J3836">
        <f xml:space="preserve">          IF($B3836&lt;=$B$9,        $D3836-$B$7*$B$6-$K$18*($D3836-$B$6), $K$16)</f>
        <v>56925.043225230649</v>
      </c>
      <c r="K3836">
        <f t="shared" si="240"/>
        <v>125.05984737968727</v>
      </c>
      <c r="M3836" s="4">
        <f>IF($B3836&lt;$B$9,      M3835+($B$5*M3835+$B$7*$B$6+O$18*($D3836-$B$6))*$B$20,           M3835+($B$5*M3835-O$16)*$B$20)</f>
        <v>614306.17831712181</v>
      </c>
      <c r="N3836">
        <f>IF($B3836&lt;=$B$9,        $D3836-$B$7*$B$6-$O$18*($D3836-$B$6),          $O$16)</f>
        <v>56926.990974272703</v>
      </c>
      <c r="O3836">
        <f>EXP(-$O$17*$B3836)*LN(N3836)</f>
        <v>2.8817451458779959</v>
      </c>
      <c r="Q3836" s="4">
        <f>IF($B3836&lt;$B$9,      Q3835+($B$5*Q3835+$B$7*$B$6+$S$18*($D3836-$B$6))*$B$20,           Q3835+($B$5*Q3835-$S$16)*$B$20)</f>
        <v>768542.72533288004</v>
      </c>
      <c r="R3836">
        <f>IF($B3836&lt;=$B$9,        $D3836-$B$7*$B$6-$S$18*($D3836-$B$6),          $S$16)</f>
        <v>54734.434060000007</v>
      </c>
      <c r="S3836">
        <f>EXP(-$S$17*$B3836)*($J3836^(1-S$20)-1)/(1-S$20)</f>
        <v>0.26317986923775777</v>
      </c>
    </row>
    <row r="3837" spans="1:19" x14ac:dyDescent="0.3">
      <c r="A3837">
        <f t="shared" si="237"/>
        <v>63.15</v>
      </c>
      <c r="B3837">
        <v>38.15</v>
      </c>
      <c r="C3837" s="1">
        <f t="shared" si="238"/>
        <v>1.2993630499999997</v>
      </c>
      <c r="D3837">
        <f t="shared" si="239"/>
        <v>64968.152499999989</v>
      </c>
      <c r="E3837" s="8">
        <f>IF($B3837&lt;$B$9,      E3836+($B$5*E3836+$B$7*$B$6+$B$8*($D3837-$B$6))*$B$20,           E3836+($B$5*E3836-$B$12)*$B$20)</f>
        <v>716213.27700419631</v>
      </c>
      <c r="G3837" s="4">
        <v>505409.96973901114</v>
      </c>
      <c r="I3837" s="4">
        <f>IF($B3837&lt;$B$9,      I3836+($B$5*I3836+$B$7*$B$6+$K$18*($D3837-$B$6))*$B$20,           I3836+($B$5*I3836-$K$16)*$B$20)</f>
        <v>614738.74284350965</v>
      </c>
      <c r="J3837">
        <f xml:space="preserve">          IF($B3837&lt;=$B$9,        $D3837-$B$7*$B$6-$K$18*($D3837-$B$6), $K$16)</f>
        <v>56918.752739162694</v>
      </c>
      <c r="K3837">
        <f t="shared" si="240"/>
        <v>125.00914739373513</v>
      </c>
      <c r="M3837" s="4">
        <f>IF($B3837&lt;$B$9,      M3836+($B$5*M3836+$B$7*$B$6+O$18*($D3837-$B$6))*$B$20,           M3836+($B$5*M3836-O$16)*$B$20)</f>
        <v>614601.66000992514</v>
      </c>
      <c r="N3837">
        <f>IF($B3837&lt;=$B$9,        $D3837-$B$7*$B$6-$O$18*($D3837-$B$6),          $O$16)</f>
        <v>56920.699460762917</v>
      </c>
      <c r="O3837">
        <f>EXP(-$O$17*$B3837)*LN(N3837)</f>
        <v>2.8807076332508483</v>
      </c>
      <c r="Q3837" s="4">
        <f>IF($B3837&lt;$B$9,      Q3836+($B$5*Q3836+$B$7*$B$6+$S$18*($D3837-$B$6))*$B$20,           Q3836+($B$5*Q3836-$S$16)*$B$20)</f>
        <v>768914.10382049659</v>
      </c>
      <c r="R3837">
        <f>IF($B3837&lt;=$B$9,        $D3837-$B$7*$B$6-$S$18*($D3837-$B$6),          $S$16)</f>
        <v>54729.29912499999</v>
      </c>
      <c r="S3837">
        <f>EXP(-$S$17*$B3837)*($J3837^(1-S$20)-1)/(1-S$20)</f>
        <v>0.26308777189063126</v>
      </c>
    </row>
    <row r="3838" spans="1:19" x14ac:dyDescent="0.3">
      <c r="A3838">
        <f t="shared" si="237"/>
        <v>63.16</v>
      </c>
      <c r="B3838">
        <v>38.159999999999997</v>
      </c>
      <c r="C3838" s="1">
        <f t="shared" si="238"/>
        <v>1.2992049280000004</v>
      </c>
      <c r="D3838">
        <f t="shared" si="239"/>
        <v>64960.246400000018</v>
      </c>
      <c r="E3838" s="8">
        <f>IF($B3838&lt;$B$9,      E3837+($B$5*E3837+$B$7*$B$6+$B$8*($D3838-$B$6))*$B$20,           E3837+($B$5*E3837-$B$12)*$B$20)</f>
        <v>716558.83239034773</v>
      </c>
      <c r="G3838" s="4">
        <v>505651.82347481977</v>
      </c>
      <c r="I3838" s="4">
        <f>IF($B3838&lt;$B$9,      I3837+($B$5*I3837+$B$7*$B$6+$K$18*($D3838-$B$6))*$B$20,           I3837+($B$5*I3837-$K$16)*$B$20)</f>
        <v>615034.37929434294</v>
      </c>
      <c r="J3838">
        <f xml:space="preserve">          IF($B3838&lt;=$B$9,        $D3838-$B$7*$B$6-$K$18*($D3838-$B$6), $K$16)</f>
        <v>56912.457316195112</v>
      </c>
      <c r="K3838">
        <f t="shared" si="240"/>
        <v>124.95846175129873</v>
      </c>
      <c r="M3838" s="4">
        <f>IF($B3838&lt;$B$9,      M3837+($B$5*M3837+$B$7*$B$6+O$18*($D3838-$B$6))*$B$20,           M3837+($B$5*M3837-O$16)*$B$20)</f>
        <v>614897.22902483318</v>
      </c>
      <c r="N3838">
        <f>IF($B3838&lt;=$B$9,        $D3838-$B$7*$B$6-$O$18*($D3838-$B$6),          $O$16)</f>
        <v>56914.403009547153</v>
      </c>
      <c r="O3838">
        <f>EXP(-$O$17*$B3838)*LN(N3838)</f>
        <v>2.8796704678350542</v>
      </c>
      <c r="Q3838" s="4">
        <f>IF($B3838&lt;$B$9,      Q3837+($B$5*Q3837+$B$7*$B$6+$S$18*($D3838-$B$6))*$B$20,           Q3837+($B$5*Q3837-$S$16)*$B$20)</f>
        <v>769285.58461923373</v>
      </c>
      <c r="R3838">
        <f>IF($B3838&lt;=$B$9,        $D3838-$B$7*$B$6-$S$18*($D3838-$B$6),          $S$16)</f>
        <v>54724.160160000014</v>
      </c>
      <c r="S3838">
        <f>EXP(-$S$17*$B3838)*($J3838^(1-S$20)-1)/(1-S$20)</f>
        <v>0.26299570677160095</v>
      </c>
    </row>
    <row r="3839" spans="1:19" x14ac:dyDescent="0.3">
      <c r="A3839">
        <f t="shared" si="237"/>
        <v>63.169999999999995</v>
      </c>
      <c r="B3839">
        <v>38.169999999999995</v>
      </c>
      <c r="C3839" s="1">
        <f t="shared" si="238"/>
        <v>1.2990466820000002</v>
      </c>
      <c r="D3839">
        <f t="shared" si="239"/>
        <v>64952.334100000007</v>
      </c>
      <c r="E3839" s="8">
        <f>IF($B3839&lt;$B$9,      E3838+($B$5*E3838+$B$7*$B$6+$B$8*($D3839-$B$6))*$B$20,           E3838+($B$5*E3838-$B$12)*$B$20)</f>
        <v>716904.48498398438</v>
      </c>
      <c r="G3839" s="4">
        <v>505893.75394713593</v>
      </c>
      <c r="I3839" s="4">
        <f>IF($B3839&lt;$B$9,      I3838+($B$5*I3838+$B$7*$B$6+$K$18*($D3839-$B$6))*$B$20,           I3838+($B$5*I3838-$K$16)*$B$20)</f>
        <v>615330.10309853265</v>
      </c>
      <c r="J3839">
        <f xml:space="preserve">          IF($B3839&lt;=$B$9,        $D3839-$B$7*$B$6-$K$18*($D3839-$B$6), $K$16)</f>
        <v>56906.156956327839</v>
      </c>
      <c r="K3839">
        <f t="shared" si="240"/>
        <v>124.90779044962018</v>
      </c>
      <c r="M3839" s="4">
        <f>IF($B3839&lt;$B$9,      M3838+($B$5*M3838+$B$7*$B$6+O$18*($D3839-$B$6))*$B$20,           M3838+($B$5*M3838-O$16)*$B$20)</f>
        <v>615192.88537978567</v>
      </c>
      <c r="N3839">
        <f>IF($B3839&lt;=$B$9,        $D3839-$B$7*$B$6-$O$18*($D3839-$B$6),          $O$16)</f>
        <v>56908.101620625333</v>
      </c>
      <c r="O3839">
        <f>EXP(-$O$17*$B3839)*LN(N3839)</f>
        <v>2.8786336495154856</v>
      </c>
      <c r="Q3839" s="4">
        <f>IF($B3839&lt;$B$9,      Q3838+($B$5*Q3838+$B$7*$B$6+$S$18*($D3839-$B$6))*$B$20,           Q3838+($B$5*Q3838-$S$16)*$B$20)</f>
        <v>769657.16774320044</v>
      </c>
      <c r="R3839">
        <f>IF($B3839&lt;=$B$9,        $D3839-$B$7*$B$6-$S$18*($D3839-$B$6),          $S$16)</f>
        <v>54719.017165000005</v>
      </c>
      <c r="S3839">
        <f>EXP(-$S$17*$B3839)*($J3839^(1-S$20)-1)/(1-S$20)</f>
        <v>0.2629036738693889</v>
      </c>
    </row>
    <row r="3840" spans="1:19" x14ac:dyDescent="0.3">
      <c r="A3840">
        <f t="shared" si="237"/>
        <v>63.18</v>
      </c>
      <c r="B3840">
        <v>38.18</v>
      </c>
      <c r="C3840" s="1">
        <f t="shared" si="238"/>
        <v>1.2988883119999999</v>
      </c>
      <c r="D3840">
        <f t="shared" si="239"/>
        <v>64944.415599999993</v>
      </c>
      <c r="E3840" s="8">
        <f>IF($B3840&lt;$B$9,      E3839+($B$5*E3839+$B$7*$B$6+$B$8*($D3840-$B$6))*$B$20,           E3839+($B$5*E3839-$B$12)*$B$20)</f>
        <v>717250.23480052873</v>
      </c>
      <c r="G3840" s="4">
        <v>506135.76117661741</v>
      </c>
      <c r="I3840" s="4">
        <f>IF($B3840&lt;$B$9,      I3839+($B$5*I3839+$B$7*$B$6+$K$18*($D3840-$B$6))*$B$20,           I3839+($B$5*I3839-$K$16)*$B$20)</f>
        <v>615625.91427402152</v>
      </c>
      <c r="J3840">
        <f xml:space="preserve">          IF($B3840&lt;=$B$9,        $D3840-$B$7*$B$6-$K$18*($D3840-$B$6), $K$16)</f>
        <v>56899.851659560903</v>
      </c>
      <c r="K3840">
        <f t="shared" si="240"/>
        <v>124.85713348594089</v>
      </c>
      <c r="M3840" s="4">
        <f>IF($B3840&lt;$B$9,      M3839+($B$5*M3839+$B$7*$B$6+O$18*($D3840-$B$6))*$B$20,           M3839+($B$5*M3839-O$16)*$B$20)</f>
        <v>615488.6290927286</v>
      </c>
      <c r="N3840">
        <f>IF($B3840&lt;=$B$9,        $D3840-$B$7*$B$6-$O$18*($D3840-$B$6),          $O$16)</f>
        <v>56901.7952939975</v>
      </c>
      <c r="O3840">
        <f>EXP(-$O$17*$B3840)*LN(N3840)</f>
        <v>2.8775971781770484</v>
      </c>
      <c r="Q3840" s="4">
        <f>IF($B3840&lt;$B$9,      Q3839+($B$5*Q3839+$B$7*$B$6+$S$18*($D3840-$B$6))*$B$20,           Q3839+($B$5*Q3839-$S$16)*$B$20)</f>
        <v>770028.85320651054</v>
      </c>
      <c r="R3840">
        <f>IF($B3840&lt;=$B$9,        $D3840-$B$7*$B$6-$S$18*($D3840-$B$6),          $S$16)</f>
        <v>54713.870139999999</v>
      </c>
      <c r="S3840">
        <f>EXP(-$S$17*$B3840)*($J3840^(1-S$20)-1)/(1-S$20)</f>
        <v>0.26281167317272131</v>
      </c>
    </row>
    <row r="3841" spans="1:19" x14ac:dyDescent="0.3">
      <c r="A3841">
        <f t="shared" si="237"/>
        <v>63.19</v>
      </c>
      <c r="B3841">
        <v>38.19</v>
      </c>
      <c r="C3841" s="1">
        <f t="shared" si="238"/>
        <v>1.298729818</v>
      </c>
      <c r="D3841">
        <f t="shared" si="239"/>
        <v>64936.490899999997</v>
      </c>
      <c r="E3841" s="8">
        <f>IF($B3841&lt;$B$9,      E3840+($B$5*E3840+$B$7*$B$6+$B$8*($D3841-$B$6))*$B$20,           E3840+($B$5*E3840-$B$12)*$B$20)</f>
        <v>717596.08185540896</v>
      </c>
      <c r="G3841" s="4">
        <v>506377.8451839292</v>
      </c>
      <c r="I3841" s="4">
        <f>IF($B3841&lt;$B$9,      I3840+($B$5*I3840+$B$7*$B$6+$K$18*($D3841-$B$6))*$B$20,           I3840+($B$5*I3840-$K$16)*$B$20)</f>
        <v>615921.81283875846</v>
      </c>
      <c r="J3841">
        <f xml:space="preserve">          IF($B3841&lt;=$B$9,        $D3841-$B$7*$B$6-$K$18*($D3841-$B$6), $K$16)</f>
        <v>56893.541425894327</v>
      </c>
      <c r="K3841">
        <f t="shared" si="240"/>
        <v>124.8064908575013</v>
      </c>
      <c r="M3841" s="4">
        <f>IF($B3841&lt;$B$9,      M3840+($B$5*M3840+$B$7*$B$6+O$18*($D3841-$B$6))*$B$20,           M3840+($B$5*M3840-O$16)*$B$20)</f>
        <v>615784.46018161438</v>
      </c>
      <c r="N3841">
        <f>IF($B3841&lt;=$B$9,        $D3841-$B$7*$B$6-$O$18*($D3841-$B$6),          $O$16)</f>
        <v>56895.484029663668</v>
      </c>
      <c r="O3841">
        <f>EXP(-$O$17*$B3841)*LN(N3841)</f>
        <v>2.8765610537046769</v>
      </c>
      <c r="Q3841" s="4">
        <f>IF($B3841&lt;$B$9,      Q3840+($B$5*Q3840+$B$7*$B$6+$S$18*($D3841-$B$6))*$B$20,           Q3840+($B$5*Q3840-$S$16)*$B$20)</f>
        <v>770400.64102328278</v>
      </c>
      <c r="R3841">
        <f>IF($B3841&lt;=$B$9,        $D3841-$B$7*$B$6-$S$18*($D3841-$B$6),          $S$16)</f>
        <v>54708.719084999997</v>
      </c>
      <c r="S3841">
        <f>EXP(-$S$17*$B3841)*($J3841^(1-S$20)-1)/(1-S$20)</f>
        <v>0.26271970467032812</v>
      </c>
    </row>
    <row r="3842" spans="1:19" x14ac:dyDescent="0.3">
      <c r="A3842">
        <f t="shared" si="237"/>
        <v>63.199999999999996</v>
      </c>
      <c r="B3842">
        <v>38.199999999999996</v>
      </c>
      <c r="C3842" s="1">
        <f t="shared" si="238"/>
        <v>1.2985711999999996</v>
      </c>
      <c r="D3842">
        <f t="shared" si="239"/>
        <v>64928.559999999983</v>
      </c>
      <c r="E3842" s="8">
        <f>IF($B3842&lt;$B$9,      E3841+($B$5*E3841+$B$7*$B$6+$B$8*($D3842-$B$6))*$B$20,           E3841+($B$5*E3841-$B$12)*$B$20)</f>
        <v>717942.02616405836</v>
      </c>
      <c r="G3842" s="4">
        <v>506620.00598974357</v>
      </c>
      <c r="I3842" s="4">
        <f>IF($B3842&lt;$B$9,      I3841+($B$5*I3841+$B$7*$B$6+$K$18*($D3842-$B$6))*$B$20,           I3841+($B$5*I3841-$K$16)*$B$20)</f>
        <v>616217.79881069879</v>
      </c>
      <c r="J3842">
        <f xml:space="preserve">          IF($B3842&lt;=$B$9,        $D3842-$B$7*$B$6-$K$18*($D3842-$B$6), $K$16)</f>
        <v>56887.226255328074</v>
      </c>
      <c r="K3842">
        <f t="shared" si="240"/>
        <v>124.75586256154097</v>
      </c>
      <c r="M3842" s="4">
        <f>IF($B3842&lt;$B$9,      M3841+($B$5*M3841+$B$7*$B$6+O$18*($D3842-$B$6))*$B$20,           M3841+($B$5*M3841-O$16)*$B$20)</f>
        <v>616080.37866440171</v>
      </c>
      <c r="N3842">
        <f>IF($B3842&lt;=$B$9,        $D3842-$B$7*$B$6-$O$18*($D3842-$B$6),          $O$16)</f>
        <v>56889.167827623802</v>
      </c>
      <c r="O3842">
        <f>EXP(-$O$17*$B3842)*LN(N3842)</f>
        <v>2.8755252759833398</v>
      </c>
      <c r="Q3842" s="4">
        <f>IF($B3842&lt;$B$9,      Q3841+($B$5*Q3841+$B$7*$B$6+$S$18*($D3842-$B$6))*$B$20,           Q3841+($B$5*Q3841-$S$16)*$B$20)</f>
        <v>770772.53120764089</v>
      </c>
      <c r="R3842">
        <f>IF($B3842&lt;=$B$9,        $D3842-$B$7*$B$6-$S$18*($D3842-$B$6),          $S$16)</f>
        <v>54703.563999999991</v>
      </c>
      <c r="S3842">
        <f>EXP(-$S$17*$B3842)*($J3842^(1-S$20)-1)/(1-S$20)</f>
        <v>0.26262776835094337</v>
      </c>
    </row>
    <row r="3843" spans="1:19" x14ac:dyDescent="0.3">
      <c r="A3843">
        <f t="shared" si="237"/>
        <v>63.21</v>
      </c>
      <c r="B3843">
        <v>38.21</v>
      </c>
      <c r="C3843" s="1">
        <f t="shared" si="238"/>
        <v>1.298412458</v>
      </c>
      <c r="D3843">
        <f t="shared" si="239"/>
        <v>64920.622900000002</v>
      </c>
      <c r="E3843" s="8">
        <f>IF($B3843&lt;$B$9,      E3842+($B$5*E3842+$B$7*$B$6+$B$8*($D3843-$B$6))*$B$20,           E3842+($B$5*E3842-$B$12)*$B$20)</f>
        <v>718288.06774191582</v>
      </c>
      <c r="G3843" s="4">
        <v>506862.24361473997</v>
      </c>
      <c r="I3843" s="4">
        <f>IF($B3843&lt;$B$9,      I3842+($B$5*I3842+$B$7*$B$6+$K$18*($D3843-$B$6))*$B$20,           I3842+($B$5*I3842-$K$16)*$B$20)</f>
        <v>616513.87220780388</v>
      </c>
      <c r="J3843">
        <f xml:space="preserve">          IF($B3843&lt;=$B$9,        $D3843-$B$7*$B$6-$K$18*($D3843-$B$6), $K$16)</f>
        <v>56880.906147862188</v>
      </c>
      <c r="K3843">
        <f t="shared" si="240"/>
        <v>124.70524859529854</v>
      </c>
      <c r="M3843" s="4">
        <f>IF($B3843&lt;$B$9,      M3842+($B$5*M3842+$B$7*$B$6+O$18*($D3843-$B$6))*$B$20,           M3842+($B$5*M3842-O$16)*$B$20)</f>
        <v>616376.38455905544</v>
      </c>
      <c r="N3843">
        <f>IF($B3843&lt;=$B$9,        $D3843-$B$7*$B$6-$O$18*($D3843-$B$6),          $O$16)</f>
        <v>56882.846687877944</v>
      </c>
      <c r="O3843">
        <f>EXP(-$O$17*$B3843)*LN(N3843)</f>
        <v>2.8744898448980329</v>
      </c>
      <c r="Q3843" s="4">
        <f>IF($B3843&lt;$B$9,      Q3842+($B$5*Q3842+$B$7*$B$6+$S$18*($D3843-$B$6))*$B$20,           Q3842+($B$5*Q3842-$S$16)*$B$20)</f>
        <v>771144.52377371362</v>
      </c>
      <c r="R3843">
        <f>IF($B3843&lt;=$B$9,        $D3843-$B$7*$B$6-$S$18*($D3843-$B$6),          $S$16)</f>
        <v>54698.404885000004</v>
      </c>
      <c r="S3843">
        <f>EXP(-$S$17*$B3843)*($J3843^(1-S$20)-1)/(1-S$20)</f>
        <v>0.26253586420330488</v>
      </c>
    </row>
    <row r="3844" spans="1:19" x14ac:dyDescent="0.3">
      <c r="A3844">
        <f t="shared" si="237"/>
        <v>63.22</v>
      </c>
      <c r="B3844">
        <v>38.22</v>
      </c>
      <c r="C3844" s="1">
        <f t="shared" si="238"/>
        <v>1.2982535919999998</v>
      </c>
      <c r="D3844">
        <f t="shared" si="239"/>
        <v>64912.679599999989</v>
      </c>
      <c r="E3844" s="8">
        <f>IF($B3844&lt;$B$9,      E3843+($B$5*E3843+$B$7*$B$6+$B$8*($D3844-$B$6))*$B$20,           E3843+($B$5*E3843-$B$12)*$B$20)</f>
        <v>718634.20660442545</v>
      </c>
      <c r="G3844" s="4">
        <v>507104.55807960511</v>
      </c>
      <c r="I3844" s="4">
        <f>IF($B3844&lt;$B$9,      I3843+($B$5*I3843+$B$7*$B$6+$K$18*($D3844-$B$6))*$B$20,           I3843+($B$5*I3843-$K$16)*$B$20)</f>
        <v>616810.03304804163</v>
      </c>
      <c r="J3844">
        <f xml:space="preserve">          IF($B3844&lt;=$B$9,        $D3844-$B$7*$B$6-$K$18*($D3844-$B$6), $K$16)</f>
        <v>56874.581103496617</v>
      </c>
      <c r="K3844">
        <f t="shared" si="240"/>
        <v>124.65464895601181</v>
      </c>
      <c r="M3844" s="4">
        <f>IF($B3844&lt;$B$9,      M3843+($B$5*M3843+$B$7*$B$6+O$18*($D3844-$B$6))*$B$20,           M3843+($B$5*M3843-O$16)*$B$20)</f>
        <v>616672.47788354685</v>
      </c>
      <c r="N3844">
        <f>IF($B3844&lt;=$B$9,        $D3844-$B$7*$B$6-$O$18*($D3844-$B$6),          $O$16)</f>
        <v>56876.520610426043</v>
      </c>
      <c r="O3844">
        <f>EXP(-$O$17*$B3844)*LN(N3844)</f>
        <v>2.8734547603337863</v>
      </c>
      <c r="Q3844" s="4">
        <f>IF($B3844&lt;$B$9,      Q3843+($B$5*Q3843+$B$7*$B$6+$S$18*($D3844-$B$6))*$B$20,           Q3843+($B$5*Q3843-$S$16)*$B$20)</f>
        <v>771516.61873563437</v>
      </c>
      <c r="R3844">
        <f>IF($B3844&lt;=$B$9,        $D3844-$B$7*$B$6-$S$18*($D3844-$B$6),          $S$16)</f>
        <v>54693.24173999999</v>
      </c>
      <c r="S3844">
        <f>EXP(-$S$17*$B3844)*($J3844^(1-S$20)-1)/(1-S$20)</f>
        <v>0.26244399221615461</v>
      </c>
    </row>
    <row r="3845" spans="1:19" x14ac:dyDescent="0.3">
      <c r="A3845">
        <f t="shared" si="237"/>
        <v>63.23</v>
      </c>
      <c r="B3845">
        <v>38.229999999999997</v>
      </c>
      <c r="C3845" s="1">
        <f t="shared" si="238"/>
        <v>1.2980946020000004</v>
      </c>
      <c r="D3845">
        <f t="shared" si="239"/>
        <v>64904.730100000015</v>
      </c>
      <c r="E3845" s="8">
        <f>IF($B3845&lt;$B$9,      E3844+($B$5*E3844+$B$7*$B$6+$B$8*($D3845-$B$6))*$B$20,           E3844+($B$5*E3844-$B$12)*$B$20)</f>
        <v>718980.44276703696</v>
      </c>
      <c r="G3845" s="4">
        <v>507346.94940503297</v>
      </c>
      <c r="I3845" s="4">
        <f>IF($B3845&lt;$B$9,      I3844+($B$5*I3844+$B$7*$B$6+$K$18*($D3845-$B$6))*$B$20,           I3844+($B$5*I3844-$K$16)*$B$20)</f>
        <v>617106.28134938609</v>
      </c>
      <c r="J3845">
        <f xml:space="preserve">          IF($B3845&lt;=$B$9,        $D3845-$B$7*$B$6-$K$18*($D3845-$B$6), $K$16)</f>
        <v>56868.251122231413</v>
      </c>
      <c r="K3845">
        <f t="shared" si="240"/>
        <v>124.60406364091772</v>
      </c>
      <c r="M3845" s="4">
        <f>IF($B3845&lt;$B$9,      M3844+($B$5*M3844+$B$7*$B$6+O$18*($D3845-$B$6))*$B$20,           M3844+($B$5*M3844-O$16)*$B$20)</f>
        <v>616968.65865585336</v>
      </c>
      <c r="N3845">
        <f>IF($B3845&lt;=$B$9,        $D3845-$B$7*$B$6-$O$18*($D3845-$B$6),          $O$16)</f>
        <v>56870.189595268159</v>
      </c>
      <c r="O3845">
        <f>EXP(-$O$17*$B3845)*LN(N3845)</f>
        <v>2.8724200221756595</v>
      </c>
      <c r="Q3845" s="4">
        <f>IF($B3845&lt;$B$9,      Q3844+($B$5*Q3844+$B$7*$B$6+$S$18*($D3845-$B$6))*$B$20,           Q3844+($B$5*Q3844-$S$16)*$B$20)</f>
        <v>771888.81610754179</v>
      </c>
      <c r="R3845">
        <f>IF($B3845&lt;=$B$9,        $D3845-$B$7*$B$6-$S$18*($D3845-$B$6),          $S$16)</f>
        <v>54688.07456500001</v>
      </c>
      <c r="S3845">
        <f>EXP(-$S$17*$B3845)*($J3845^(1-S$20)-1)/(1-S$20)</f>
        <v>0.26235215237823828</v>
      </c>
    </row>
    <row r="3846" spans="1:19" x14ac:dyDescent="0.3">
      <c r="A3846">
        <f t="shared" si="237"/>
        <v>63.239999999999995</v>
      </c>
      <c r="B3846">
        <v>38.239999999999995</v>
      </c>
      <c r="C3846" s="1">
        <f t="shared" si="238"/>
        <v>1.297935488</v>
      </c>
      <c r="D3846">
        <f t="shared" si="239"/>
        <v>64896.774400000002</v>
      </c>
      <c r="E3846" s="8">
        <f>IF($B3846&lt;$B$9,      E3845+($B$5*E3845+$B$7*$B$6+$B$8*($D3846-$B$6))*$B$20,           E3845+($B$5*E3845-$B$12)*$B$20)</f>
        <v>719326.77624520543</v>
      </c>
      <c r="G3846" s="4">
        <v>507589.41761172476</v>
      </c>
      <c r="I3846" s="4">
        <f>IF($B3846&lt;$B$9,      I3845+($B$5*I3845+$B$7*$B$6+$K$18*($D3846-$B$6))*$B$20,           I3845+($B$5*I3845-$K$16)*$B$20)</f>
        <v>617402.61712981772</v>
      </c>
      <c r="J3846">
        <f xml:space="preserve">          IF($B3846&lt;=$B$9,        $D3846-$B$7*$B$6-$K$18*($D3846-$B$6), $K$16)</f>
        <v>56861.916204066525</v>
      </c>
      <c r="K3846">
        <f t="shared" si="240"/>
        <v>124.55349264725218</v>
      </c>
      <c r="M3846" s="4">
        <f>IF($B3846&lt;$B$9,      M3845+($B$5*M3845+$B$7*$B$6+O$18*($D3846-$B$6))*$B$20,           M3845+($B$5*M3845-O$16)*$B$20)</f>
        <v>617264.92689395882</v>
      </c>
      <c r="N3846">
        <f>IF($B3846&lt;=$B$9,        $D3846-$B$7*$B$6-$O$18*($D3846-$B$6),          $O$16)</f>
        <v>56863.853642404232</v>
      </c>
      <c r="O3846">
        <f>EXP(-$O$17*$B3846)*LN(N3846)</f>
        <v>2.8713856303087431</v>
      </c>
      <c r="Q3846" s="4">
        <f>IF($B3846&lt;$B$9,      Q3845+($B$5*Q3845+$B$7*$B$6+$S$18*($D3846-$B$6))*$B$20,           Q3845+($B$5*Q3845-$S$16)*$B$20)</f>
        <v>772261.1159035794</v>
      </c>
      <c r="R3846">
        <f>IF($B3846&lt;=$B$9,        $D3846-$B$7*$B$6-$S$18*($D3846-$B$6),          $S$16)</f>
        <v>54682.903360000004</v>
      </c>
      <c r="S3846">
        <f>EXP(-$S$17*$B3846)*($J3846^(1-S$20)-1)/(1-S$20)</f>
        <v>0.26226034467830561</v>
      </c>
    </row>
    <row r="3847" spans="1:19" x14ac:dyDescent="0.3">
      <c r="A3847">
        <f t="shared" si="237"/>
        <v>63.25</v>
      </c>
      <c r="B3847">
        <v>38.25</v>
      </c>
      <c r="C3847" s="1">
        <f t="shared" si="238"/>
        <v>1.2977762500000001</v>
      </c>
      <c r="D3847">
        <f t="shared" si="239"/>
        <v>64888.812500000007</v>
      </c>
      <c r="E3847" s="8">
        <f>IF($B3847&lt;$B$9,      E3846+($B$5*E3846+$B$7*$B$6+$B$8*($D3847-$B$6))*$B$20,           E3846+($B$5*E3846-$B$12)*$B$20)</f>
        <v>719673.20705439127</v>
      </c>
      <c r="G3847" s="4">
        <v>507831.96272038884</v>
      </c>
      <c r="I3847" s="4">
        <f>IF($B3847&lt;$B$9,      I3846+($B$5*I3846+$B$7*$B$6+$K$18*($D3847-$B$6))*$B$20,           I3846+($B$5*I3846-$K$16)*$B$20)</f>
        <v>617699.04040732316</v>
      </c>
      <c r="J3847">
        <f xml:space="preserve">          IF($B3847&lt;=$B$9,        $D3847-$B$7*$B$6-$K$18*($D3847-$B$6), $K$16)</f>
        <v>56855.576349001989</v>
      </c>
      <c r="K3847">
        <f t="shared" si="240"/>
        <v>124.50293597225044</v>
      </c>
      <c r="M3847" s="4">
        <f>IF($B3847&lt;$B$9,      M3846+($B$5*M3846+$B$7*$B$6+O$18*($D3847-$B$6))*$B$20,           M3846+($B$5*M3846-O$16)*$B$20)</f>
        <v>617561.28261585336</v>
      </c>
      <c r="N3847">
        <f>IF($B3847&lt;=$B$9,        $D3847-$B$7*$B$6-$O$18*($D3847-$B$6),          $O$16)</f>
        <v>56857.512751834292</v>
      </c>
      <c r="O3847">
        <f>EXP(-$O$17*$B3847)*LN(N3847)</f>
        <v>2.8703515846181604</v>
      </c>
      <c r="Q3847" s="4">
        <f>IF($B3847&lt;$B$9,      Q3846+($B$5*Q3846+$B$7*$B$6+$S$18*($D3847-$B$6))*$B$20,           Q3846+($B$5*Q3846-$S$16)*$B$20)</f>
        <v>772633.51813789562</v>
      </c>
      <c r="R3847">
        <f>IF($B3847&lt;=$B$9,        $D3847-$B$7*$B$6-$S$18*($D3847-$B$6),          $S$16)</f>
        <v>54677.728125000009</v>
      </c>
      <c r="S3847">
        <f>EXP(-$S$17*$B3847)*($J3847^(1-S$20)-1)/(1-S$20)</f>
        <v>0.26216856910511033</v>
      </c>
    </row>
    <row r="3848" spans="1:19" x14ac:dyDescent="0.3">
      <c r="A3848">
        <f t="shared" si="237"/>
        <v>63.26</v>
      </c>
      <c r="B3848">
        <v>38.26</v>
      </c>
      <c r="C3848" s="1">
        <f t="shared" si="238"/>
        <v>1.2976168880000001</v>
      </c>
      <c r="D3848">
        <f t="shared" si="239"/>
        <v>64880.844400000002</v>
      </c>
      <c r="E3848" s="8">
        <f>IF($B3848&lt;$B$9,      E3847+($B$5*E3847+$B$7*$B$6+$B$8*($D3848-$B$6))*$B$20,           E3847+($B$5*E3847-$B$12)*$B$20)</f>
        <v>720019.73521006026</v>
      </c>
      <c r="G3848" s="4">
        <v>508074.58475174097</v>
      </c>
      <c r="I3848" s="4">
        <f>IF($B3848&lt;$B$9,      I3847+($B$5*I3847+$B$7*$B$6+$K$18*($D3848-$B$6))*$B$20,           I3847+($B$5*I3847-$K$16)*$B$20)</f>
        <v>617995.55119989533</v>
      </c>
      <c r="J3848">
        <f xml:space="preserve">          IF($B3848&lt;=$B$9,        $D3848-$B$7*$B$6-$K$18*($D3848-$B$6), $K$16)</f>
        <v>56849.231557037783</v>
      </c>
      <c r="K3848">
        <f t="shared" si="240"/>
        <v>124.45239361314674</v>
      </c>
      <c r="M3848" s="4">
        <f>IF($B3848&lt;$B$9,      M3847+($B$5*M3847+$B$7*$B$6+O$18*($D3848-$B$6))*$B$20,           M3847+($B$5*M3847-O$16)*$B$20)</f>
        <v>617857.72583953338</v>
      </c>
      <c r="N3848">
        <f>IF($B3848&lt;=$B$9,        $D3848-$B$7*$B$6-$O$18*($D3848-$B$6),          $O$16)</f>
        <v>56851.166923558339</v>
      </c>
      <c r="O3848">
        <f>EXP(-$O$17*$B3848)*LN(N3848)</f>
        <v>2.8693178849890639</v>
      </c>
      <c r="Q3848" s="4">
        <f>IF($B3848&lt;$B$9,      Q3847+($B$5*Q3847+$B$7*$B$6+$S$18*($D3848-$B$6))*$B$20,           Q3847+($B$5*Q3847-$S$16)*$B$20)</f>
        <v>773006.02282464388</v>
      </c>
      <c r="R3848">
        <f>IF($B3848&lt;=$B$9,        $D3848-$B$7*$B$6-$S$18*($D3848-$B$6),          $S$16)</f>
        <v>54672.548860000003</v>
      </c>
      <c r="S3848">
        <f>EXP(-$S$17*$B3848)*($J3848^(1-S$20)-1)/(1-S$20)</f>
        <v>0.26207682564740997</v>
      </c>
    </row>
    <row r="3849" spans="1:19" x14ac:dyDescent="0.3">
      <c r="A3849">
        <f t="shared" si="237"/>
        <v>63.269999999999996</v>
      </c>
      <c r="B3849">
        <v>38.269999999999996</v>
      </c>
      <c r="C3849" s="1">
        <f t="shared" si="238"/>
        <v>1.2974574019999998</v>
      </c>
      <c r="D3849">
        <f t="shared" si="239"/>
        <v>64872.870099999993</v>
      </c>
      <c r="E3849" s="8">
        <f>IF($B3849&lt;$B$9,      E3848+($B$5*E3848+$B$7*$B$6+$B$8*($D3849-$B$6))*$B$20,           E3848+($B$5*E3848-$B$12)*$B$20)</f>
        <v>720366.36072768376</v>
      </c>
      <c r="G3849" s="4">
        <v>508317.28372650407</v>
      </c>
      <c r="I3849" s="4">
        <f>IF($B3849&lt;$B$9,      I3848+($B$5*I3848+$B$7*$B$6+$K$18*($D3849-$B$6))*$B$20,           I3848+($B$5*I3848-$K$16)*$B$20)</f>
        <v>618292.14952553355</v>
      </c>
      <c r="J3849">
        <f xml:space="preserve">          IF($B3849&lt;=$B$9,        $D3849-$B$7*$B$6-$K$18*($D3849-$B$6), $K$16)</f>
        <v>56842.881828173915</v>
      </c>
      <c r="K3849">
        <f t="shared" si="240"/>
        <v>124.4018655671744</v>
      </c>
      <c r="M3849" s="4">
        <f>IF($B3849&lt;$B$9,      M3848+($B$5*M3848+$B$7*$B$6+O$18*($D3849-$B$6))*$B$20,           M3848+($B$5*M3848-O$16)*$B$20)</f>
        <v>618154.25658300146</v>
      </c>
      <c r="N3849">
        <f>IF($B3849&lt;=$B$9,        $D3849-$B$7*$B$6-$O$18*($D3849-$B$6),          $O$16)</f>
        <v>56844.816157576359</v>
      </c>
      <c r="O3849">
        <f>EXP(-$O$17*$B3849)*LN(N3849)</f>
        <v>2.8682845313066374</v>
      </c>
      <c r="Q3849" s="4">
        <f>IF($B3849&lt;$B$9,      Q3848+($B$5*Q3848+$B$7*$B$6+$S$18*($D3849-$B$6))*$B$20,           Q3848+($B$5*Q3848-$S$16)*$B$20)</f>
        <v>773378.62997798249</v>
      </c>
      <c r="R3849">
        <f>IF($B3849&lt;=$B$9,        $D3849-$B$7*$B$6-$S$18*($D3849-$B$6),          $S$16)</f>
        <v>54667.365564999993</v>
      </c>
      <c r="S3849">
        <f>EXP(-$S$17*$B3849)*($J3849^(1-S$20)-1)/(1-S$20)</f>
        <v>0.26198511429396609</v>
      </c>
    </row>
    <row r="3850" spans="1:19" x14ac:dyDescent="0.3">
      <c r="A3850">
        <f t="shared" si="237"/>
        <v>63.28</v>
      </c>
      <c r="B3850">
        <v>38.28</v>
      </c>
      <c r="C3850" s="1">
        <f t="shared" si="238"/>
        <v>1.2972977920000002</v>
      </c>
      <c r="D3850">
        <f t="shared" si="239"/>
        <v>64864.88960000001</v>
      </c>
      <c r="E3850" s="8">
        <f>IF($B3850&lt;$B$9,      E3849+($B$5*E3849+$B$7*$B$6+$B$8*($D3850-$B$6))*$B$20,           E3849+($B$5*E3849-$B$12)*$B$20)</f>
        <v>720713.08362273849</v>
      </c>
      <c r="G3850" s="4">
        <v>508560.05966540833</v>
      </c>
      <c r="I3850" s="4">
        <f>IF($B3850&lt;$B$9,      I3849+($B$5*I3849+$B$7*$B$6+$K$18*($D3850-$B$6))*$B$20,           I3849+($B$5*I3849-$K$16)*$B$20)</f>
        <v>618588.83540224342</v>
      </c>
      <c r="J3850">
        <f xml:space="preserve">          IF($B3850&lt;=$B$9,        $D3850-$B$7*$B$6-$K$18*($D3850-$B$6), $K$16)</f>
        <v>56836.527162410406</v>
      </c>
      <c r="K3850">
        <f t="shared" si="240"/>
        <v>124.35135183156601</v>
      </c>
      <c r="M3850" s="4">
        <f>IF($B3850&lt;$B$9,      M3849+($B$5*M3849+$B$7*$B$6+O$18*($D3850-$B$6))*$B$20,           M3849+($B$5*M3849-O$16)*$B$20)</f>
        <v>618450.8748642666</v>
      </c>
      <c r="N3850">
        <f>IF($B3850&lt;=$B$9,        $D3850-$B$7*$B$6-$O$18*($D3850-$B$6),          $O$16)</f>
        <v>56838.46045388838</v>
      </c>
      <c r="O3850">
        <f>EXP(-$O$17*$B3850)*LN(N3850)</f>
        <v>2.8672515234560967</v>
      </c>
      <c r="Q3850" s="4">
        <f>IF($B3850&lt;$B$9,      Q3849+($B$5*Q3849+$B$7*$B$6+$S$18*($D3850-$B$6))*$B$20,           Q3849+($B$5*Q3849-$S$16)*$B$20)</f>
        <v>773751.33961207478</v>
      </c>
      <c r="R3850">
        <f>IF($B3850&lt;=$B$9,        $D3850-$B$7*$B$6-$S$18*($D3850-$B$6),          $S$16)</f>
        <v>54662.178240000008</v>
      </c>
      <c r="S3850">
        <f>EXP(-$S$17*$B3850)*($J3850^(1-S$20)-1)/(1-S$20)</f>
        <v>0.26189343503354412</v>
      </c>
    </row>
    <row r="3851" spans="1:19" x14ac:dyDescent="0.3">
      <c r="A3851">
        <f t="shared" si="237"/>
        <v>63.29</v>
      </c>
      <c r="B3851">
        <v>38.29</v>
      </c>
      <c r="C3851" s="1">
        <f t="shared" si="238"/>
        <v>1.2971380579999998</v>
      </c>
      <c r="D3851">
        <f t="shared" si="239"/>
        <v>64856.902899999994</v>
      </c>
      <c r="E3851" s="8">
        <f>IF($B3851&lt;$B$9,      E3850+($B$5*E3850+$B$7*$B$6+$B$8*($D3851-$B$6))*$B$20,           E3850+($B$5*E3850-$B$12)*$B$20)</f>
        <v>721059.9039107064</v>
      </c>
      <c r="G3851" s="4">
        <v>508802.91258919123</v>
      </c>
      <c r="I3851" s="4">
        <f>IF($B3851&lt;$B$9,      I3850+($B$5*I3850+$B$7*$B$6+$K$18*($D3851-$B$6))*$B$20,           I3850+($B$5*I3850-$K$16)*$B$20)</f>
        <v>618885.60884803673</v>
      </c>
      <c r="J3851">
        <f xml:space="preserve">          IF($B3851&lt;=$B$9,        $D3851-$B$7*$B$6-$K$18*($D3851-$B$6), $K$16)</f>
        <v>56830.16755974722</v>
      </c>
      <c r="K3851">
        <f t="shared" si="240"/>
        <v>124.30085240355314</v>
      </c>
      <c r="M3851" s="4">
        <f>IF($B3851&lt;$B$9,      M3850+($B$5*M3850+$B$7*$B$6+O$18*($D3851-$B$6))*$B$20,           M3850+($B$5*M3850-O$16)*$B$20)</f>
        <v>618747.58070134418</v>
      </c>
      <c r="N3851">
        <f>IF($B3851&lt;=$B$9,        $D3851-$B$7*$B$6-$O$18*($D3851-$B$6),          $O$16)</f>
        <v>56832.099812494365</v>
      </c>
      <c r="O3851">
        <f>EXP(-$O$17*$B3851)*LN(N3851)</f>
        <v>2.8662188613226882</v>
      </c>
      <c r="Q3851" s="4">
        <f>IF($B3851&lt;$B$9,      Q3850+($B$5*Q3850+$B$7*$B$6+$S$18*($D3851-$B$6))*$B$20,           Q3850+($B$5*Q3850-$S$16)*$B$20)</f>
        <v>774124.15174108895</v>
      </c>
      <c r="R3851">
        <f>IF($B3851&lt;=$B$9,        $D3851-$B$7*$B$6-$S$18*($D3851-$B$6),          $S$16)</f>
        <v>54656.986884999998</v>
      </c>
      <c r="S3851">
        <f>EXP(-$S$17*$B3851)*($J3851^(1-S$20)-1)/(1-S$20)</f>
        <v>0.26180178785491354</v>
      </c>
    </row>
    <row r="3852" spans="1:19" x14ac:dyDescent="0.3">
      <c r="A3852">
        <f t="shared" si="237"/>
        <v>63.3</v>
      </c>
      <c r="B3852">
        <v>38.299999999999997</v>
      </c>
      <c r="C3852" s="1">
        <f t="shared" si="238"/>
        <v>1.2969782000000003</v>
      </c>
      <c r="D3852">
        <f t="shared" si="239"/>
        <v>64848.910000000018</v>
      </c>
      <c r="E3852" s="8">
        <f>IF($B3852&lt;$B$9,      E3851+($B$5*E3851+$B$7*$B$6+$B$8*($D3852-$B$6))*$B$20,           E3851+($B$5*E3851-$B$12)*$B$20)</f>
        <v>721406.82160707517</v>
      </c>
      <c r="G3852" s="4">
        <v>509045.84251859743</v>
      </c>
      <c r="I3852" s="4">
        <f>IF($B3852&lt;$B$9,      I3851+($B$5*I3851+$B$7*$B$6+$K$18*($D3852-$B$6))*$B$20,           I3851+($B$5*I3851-$K$16)*$B$20)</f>
        <v>619182.46988093166</v>
      </c>
      <c r="J3852">
        <f xml:space="preserve">          IF($B3852&lt;=$B$9,        $D3852-$B$7*$B$6-$K$18*($D3852-$B$6), $K$16)</f>
        <v>56823.803020184401</v>
      </c>
      <c r="K3852">
        <f t="shared" si="240"/>
        <v>124.25036728036667</v>
      </c>
      <c r="M3852" s="4">
        <f>IF($B3852&lt;$B$9,      M3851+($B$5*M3851+$B$7*$B$6+O$18*($D3852-$B$6))*$B$20,           M3851+($B$5*M3851-O$16)*$B$20)</f>
        <v>619044.37411225575</v>
      </c>
      <c r="N3852">
        <f>IF($B3852&lt;=$B$9,        $D3852-$B$7*$B$6-$O$18*($D3852-$B$6),          $O$16)</f>
        <v>56825.73423339436</v>
      </c>
      <c r="O3852">
        <f>EXP(-$O$17*$B3852)*LN(N3852)</f>
        <v>2.8651865447916909</v>
      </c>
      <c r="Q3852" s="4">
        <f>IF($B3852&lt;$B$9,      Q3851+($B$5*Q3851+$B$7*$B$6+$S$18*($D3852-$B$6))*$B$20,           Q3851+($B$5*Q3851-$S$16)*$B$20)</f>
        <v>774497.06637919834</v>
      </c>
      <c r="R3852">
        <f>IF($B3852&lt;=$B$9,        $D3852-$B$7*$B$6-$S$18*($D3852-$B$6),          $S$16)</f>
        <v>54651.791500000014</v>
      </c>
      <c r="S3852">
        <f>EXP(-$S$17*$B3852)*($J3852^(1-S$20)-1)/(1-S$20)</f>
        <v>0.26171017274684771</v>
      </c>
    </row>
    <row r="3853" spans="1:19" x14ac:dyDescent="0.3">
      <c r="A3853">
        <f t="shared" si="237"/>
        <v>63.309999999999995</v>
      </c>
      <c r="B3853">
        <v>38.309999999999995</v>
      </c>
      <c r="C3853" s="1">
        <f t="shared" si="238"/>
        <v>1.2968182180000001</v>
      </c>
      <c r="D3853">
        <f t="shared" si="239"/>
        <v>64840.910900000003</v>
      </c>
      <c r="E3853" s="8">
        <f>IF($B3853&lt;$B$9,      E3852+($B$5*E3852+$B$7*$B$6+$B$8*($D3853-$B$6))*$B$20,           E3852+($B$5*E3852-$B$12)*$B$20)</f>
        <v>721753.83672733768</v>
      </c>
      <c r="G3853" s="4">
        <v>509288.84947437892</v>
      </c>
      <c r="I3853" s="4">
        <f>IF($B3853&lt;$B$9,      I3852+($B$5*I3852+$B$7*$B$6+$K$18*($D3853-$B$6))*$B$20,           I3852+($B$5*I3852-$K$16)*$B$20)</f>
        <v>619479.41851895279</v>
      </c>
      <c r="J3853">
        <f xml:space="preserve">          IF($B3853&lt;=$B$9,        $D3853-$B$7*$B$6-$K$18*($D3853-$B$6), $K$16)</f>
        <v>56817.433543721891</v>
      </c>
      <c r="K3853">
        <f t="shared" si="240"/>
        <v>124.19989645923631</v>
      </c>
      <c r="M3853" s="4">
        <f>IF($B3853&lt;$B$9,      M3852+($B$5*M3852+$B$7*$B$6+O$18*($D3853-$B$6))*$B$20,           M3852+($B$5*M3852-O$16)*$B$20)</f>
        <v>619341.25511502917</v>
      </c>
      <c r="N3853">
        <f>IF($B3853&lt;=$B$9,        $D3853-$B$7*$B$6-$O$18*($D3853-$B$6),          $O$16)</f>
        <v>56819.363716588312</v>
      </c>
      <c r="O3853">
        <f>EXP(-$O$17*$B3853)*LN(N3853)</f>
        <v>2.8641545737484111</v>
      </c>
      <c r="Q3853" s="4">
        <f>IF($B3853&lt;$B$9,      Q3852+($B$5*Q3852+$B$7*$B$6+$S$18*($D3853-$B$6))*$B$20,           Q3852+($B$5*Q3852-$S$16)*$B$20)</f>
        <v>774870.08354058105</v>
      </c>
      <c r="R3853">
        <f>IF($B3853&lt;=$B$9,        $D3853-$B$7*$B$6-$S$18*($D3853-$B$6),          $S$16)</f>
        <v>54646.592085000004</v>
      </c>
      <c r="S3853">
        <f>EXP(-$S$17*$B3853)*($J3853^(1-S$20)-1)/(1-S$20)</f>
        <v>0.26161858969812379</v>
      </c>
    </row>
    <row r="3854" spans="1:19" x14ac:dyDescent="0.3">
      <c r="A3854">
        <f t="shared" si="237"/>
        <v>63.32</v>
      </c>
      <c r="B3854">
        <v>38.32</v>
      </c>
      <c r="C3854" s="1">
        <f t="shared" si="238"/>
        <v>1.296658112</v>
      </c>
      <c r="D3854">
        <f t="shared" si="239"/>
        <v>64832.905599999998</v>
      </c>
      <c r="E3854" s="8">
        <f>IF($B3854&lt;$B$9,      E3853+($B$5*E3853+$B$7*$B$6+$B$8*($D3854-$B$6))*$B$20,           E3853+($B$5*E3853-$B$12)*$B$20)</f>
        <v>722100.9492869922</v>
      </c>
      <c r="G3854" s="4">
        <v>509531.93347729498</v>
      </c>
      <c r="I3854" s="4">
        <f>IF($B3854&lt;$B$9,      I3853+($B$5*I3853+$B$7*$B$6+$K$18*($D3854-$B$6))*$B$20,           I3853+($B$5*I3853-$K$16)*$B$20)</f>
        <v>619776.45478013088</v>
      </c>
      <c r="J3854">
        <f xml:space="preserve">          IF($B3854&lt;=$B$9,        $D3854-$B$7*$B$6-$K$18*($D3854-$B$6), $K$16)</f>
        <v>56811.059130359725</v>
      </c>
      <c r="K3854">
        <f t="shared" si="240"/>
        <v>124.14943993739111</v>
      </c>
      <c r="M3854" s="4">
        <f>IF($B3854&lt;$B$9,      M3853+($B$5*M3853+$B$7*$B$6+O$18*($D3854-$B$6))*$B$20,           M3853+($B$5*M3853-O$16)*$B$20)</f>
        <v>619638.22372769867</v>
      </c>
      <c r="N3854">
        <f>IF($B3854&lt;=$B$9,        $D3854-$B$7*$B$6-$O$18*($D3854-$B$6),          $O$16)</f>
        <v>56812.988262076258</v>
      </c>
      <c r="O3854">
        <f>EXP(-$O$17*$B3854)*LN(N3854)</f>
        <v>2.8631229480781881</v>
      </c>
      <c r="Q3854" s="4">
        <f>IF($B3854&lt;$B$9,      Q3853+($B$5*Q3853+$B$7*$B$6+$S$18*($D3854-$B$6))*$B$20,           Q3853+($B$5*Q3853-$S$16)*$B$20)</f>
        <v>775243.2032394202</v>
      </c>
      <c r="R3854">
        <f>IF($B3854&lt;=$B$9,        $D3854-$B$7*$B$6-$S$18*($D3854-$B$6),          $S$16)</f>
        <v>54641.388639999997</v>
      </c>
      <c r="S3854">
        <f>EXP(-$S$17*$B3854)*($J3854^(1-S$20)-1)/(1-S$20)</f>
        <v>0.26152703869752286</v>
      </c>
    </row>
    <row r="3855" spans="1:19" x14ac:dyDescent="0.3">
      <c r="A3855">
        <f t="shared" si="237"/>
        <v>63.33</v>
      </c>
      <c r="B3855">
        <v>38.33</v>
      </c>
      <c r="C3855" s="1">
        <f t="shared" si="238"/>
        <v>1.2964978820000002</v>
      </c>
      <c r="D3855">
        <f t="shared" si="239"/>
        <v>64824.894100000005</v>
      </c>
      <c r="E3855" s="8">
        <f>IF($B3855&lt;$B$9,      E3854+($B$5*E3854+$B$7*$B$6+$B$8*($D3855-$B$6))*$B$20,           E3854+($B$5*E3854-$B$12)*$B$20)</f>
        <v>722448.15930154268</v>
      </c>
      <c r="G3855" s="4">
        <v>509775.09454811201</v>
      </c>
      <c r="I3855" s="4">
        <f>IF($B3855&lt;$B$9,      I3854+($B$5*I3854+$B$7*$B$6+$K$18*($D3855-$B$6))*$B$20,           I3854+($B$5*I3854-$K$16)*$B$20)</f>
        <v>620073.57868250296</v>
      </c>
      <c r="J3855">
        <f xml:space="preserve">          IF($B3855&lt;=$B$9,        $D3855-$B$7*$B$6-$K$18*($D3855-$B$6), $K$16)</f>
        <v>56804.679780097911</v>
      </c>
      <c r="K3855">
        <f t="shared" si="240"/>
        <v>124.09899771205934</v>
      </c>
      <c r="M3855" s="4">
        <f>IF($B3855&lt;$B$9,      M3854+($B$5*M3854+$B$7*$B$6+O$18*($D3855-$B$6))*$B$20,           M3854+($B$5*M3854-O$16)*$B$20)</f>
        <v>619935.27996830479</v>
      </c>
      <c r="N3855">
        <f>IF($B3855&lt;=$B$9,        $D3855-$B$7*$B$6-$O$18*($D3855-$B$6),          $O$16)</f>
        <v>56806.607869858191</v>
      </c>
      <c r="O3855">
        <f>EXP(-$O$17*$B3855)*LN(N3855)</f>
        <v>2.862091667666395</v>
      </c>
      <c r="Q3855" s="4">
        <f>IF($B3855&lt;$B$9,      Q3854+($B$5*Q3854+$B$7*$B$6+$S$18*($D3855-$B$6))*$B$20,           Q3854+($B$5*Q3854-$S$16)*$B$20)</f>
        <v>775616.42548990401</v>
      </c>
      <c r="R3855">
        <f>IF($B3855&lt;=$B$9,        $D3855-$B$7*$B$6-$S$18*($D3855-$B$6),          $S$16)</f>
        <v>54636.181165000002</v>
      </c>
      <c r="S3855">
        <f>EXP(-$S$17*$B3855)*($J3855^(1-S$20)-1)/(1-S$20)</f>
        <v>0.26143551973383033</v>
      </c>
    </row>
    <row r="3856" spans="1:19" x14ac:dyDescent="0.3">
      <c r="A3856">
        <f t="shared" si="237"/>
        <v>63.339999999999996</v>
      </c>
      <c r="B3856">
        <v>38.339999999999996</v>
      </c>
      <c r="C3856" s="1">
        <f t="shared" si="238"/>
        <v>1.2963375279999998</v>
      </c>
      <c r="D3856">
        <f t="shared" si="239"/>
        <v>64816.876399999986</v>
      </c>
      <c r="E3856" s="8">
        <f>IF($B3856&lt;$B$9,      E3855+($B$5*E3855+$B$7*$B$6+$B$8*($D3856-$B$6))*$B$20,           E3855+($B$5*E3855-$B$12)*$B$20)</f>
        <v>722795.4667864982</v>
      </c>
      <c r="G3856" s="4">
        <v>510018.33270760387</v>
      </c>
      <c r="I3856" s="4">
        <f>IF($B3856&lt;$B$9,      I3855+($B$5*I3855+$B$7*$B$6+$K$18*($D3856-$B$6))*$B$20,           I3855+($B$5*I3855-$K$16)*$B$20)</f>
        <v>620370.79024411249</v>
      </c>
      <c r="J3856">
        <f xml:space="preserve">          IF($B3856&lt;=$B$9,        $D3856-$B$7*$B$6-$K$18*($D3856-$B$6), $K$16)</f>
        <v>56798.29549293642</v>
      </c>
      <c r="K3856">
        <f t="shared" si="240"/>
        <v>124.04856978046813</v>
      </c>
      <c r="M3856" s="4">
        <f>IF($B3856&lt;$B$9,      M3855+($B$5*M3855+$B$7*$B$6+O$18*($D3856-$B$6))*$B$20,           M3855+($B$5*M3855-O$16)*$B$20)</f>
        <v>620232.42385489435</v>
      </c>
      <c r="N3856">
        <f>IF($B3856&lt;=$B$9,        $D3856-$B$7*$B$6-$O$18*($D3856-$B$6),          $O$16)</f>
        <v>56800.22253993409</v>
      </c>
      <c r="O3856">
        <f>EXP(-$O$17*$B3856)*LN(N3856)</f>
        <v>2.8610607323984305</v>
      </c>
      <c r="Q3856" s="4">
        <f>IF($B3856&lt;$B$9,      Q3855+($B$5*Q3855+$B$7*$B$6+$S$18*($D3856-$B$6))*$B$20,           Q3855+($B$5*Q3855-$S$16)*$B$20)</f>
        <v>775989.7503062255</v>
      </c>
      <c r="R3856">
        <f>IF($B3856&lt;=$B$9,        $D3856-$B$7*$B$6-$S$18*($D3856-$B$6),          $S$16)</f>
        <v>54630.969659999988</v>
      </c>
      <c r="S3856">
        <f>EXP(-$S$17*$B3856)*($J3856^(1-S$20)-1)/(1-S$20)</f>
        <v>0.26134403279583496</v>
      </c>
    </row>
    <row r="3857" spans="1:19" x14ac:dyDescent="0.3">
      <c r="A3857">
        <f t="shared" si="237"/>
        <v>63.35</v>
      </c>
      <c r="B3857">
        <v>38.35</v>
      </c>
      <c r="C3857" s="1">
        <f t="shared" si="238"/>
        <v>1.2961770500000001</v>
      </c>
      <c r="D3857">
        <f t="shared" si="239"/>
        <v>64808.852500000001</v>
      </c>
      <c r="E3857" s="8">
        <f>IF($B3857&lt;$B$9,      E3856+($B$5*E3856+$B$7*$B$6+$B$8*($D3857-$B$6))*$B$20,           E3856+($B$5*E3856-$B$12)*$B$20)</f>
        <v>723142.87175737345</v>
      </c>
      <c r="G3857" s="4">
        <v>510261.64797655155</v>
      </c>
      <c r="I3857" s="4">
        <f>IF($B3857&lt;$B$9,      I3856+($B$5*I3856+$B$7*$B$6+$K$18*($D3857-$B$6))*$B$20,           I3856+($B$5*I3856-$K$16)*$B$20)</f>
        <v>620668.08948300919</v>
      </c>
      <c r="J3857">
        <f xml:space="preserve">          IF($B3857&lt;=$B$9,        $D3857-$B$7*$B$6-$K$18*($D3857-$B$6), $K$16)</f>
        <v>56791.906268875297</v>
      </c>
      <c r="K3857">
        <f t="shared" si="240"/>
        <v>123.998156139844</v>
      </c>
      <c r="M3857" s="4">
        <f>IF($B3857&lt;$B$9,      M3856+($B$5*M3856+$B$7*$B$6+O$18*($D3857-$B$6))*$B$20,           M3856+($B$5*M3856-O$16)*$B$20)</f>
        <v>620529.65540552058</v>
      </c>
      <c r="N3857">
        <f>IF($B3857&lt;=$B$9,        $D3857-$B$7*$B$6-$O$18*($D3857-$B$6),          $O$16)</f>
        <v>56793.832272303996</v>
      </c>
      <c r="O3857">
        <f>EXP(-$O$17*$B3857)*LN(N3857)</f>
        <v>2.8600301421597289</v>
      </c>
      <c r="Q3857" s="4">
        <f>IF($B3857&lt;$B$9,      Q3856+($B$5*Q3856+$B$7*$B$6+$S$18*($D3857-$B$6))*$B$20,           Q3856+($B$5*Q3856-$S$16)*$B$20)</f>
        <v>776363.17770258267</v>
      </c>
      <c r="R3857">
        <f>IF($B3857&lt;=$B$9,        $D3857-$B$7*$B$6-$S$18*($D3857-$B$6),          $S$16)</f>
        <v>54625.754124999999</v>
      </c>
      <c r="S3857">
        <f>EXP(-$S$17*$B3857)*($J3857^(1-S$20)-1)/(1-S$20)</f>
        <v>0.26125257787232981</v>
      </c>
    </row>
    <row r="3858" spans="1:19" x14ac:dyDescent="0.3">
      <c r="A3858">
        <f t="shared" si="237"/>
        <v>63.36</v>
      </c>
      <c r="B3858">
        <v>38.36</v>
      </c>
      <c r="C3858" s="1">
        <f t="shared" si="238"/>
        <v>1.2960164479999998</v>
      </c>
      <c r="D3858">
        <f t="shared" si="239"/>
        <v>64800.82239999999</v>
      </c>
      <c r="E3858" s="8">
        <f>IF($B3858&lt;$B$9,      E3857+($B$5*E3857+$B$7*$B$6+$B$8*($D3858-$B$6))*$B$20,           E3857+($B$5*E3857-$B$12)*$B$20)</f>
        <v>723490.37422968855</v>
      </c>
      <c r="G3858" s="4">
        <v>510505.04037574335</v>
      </c>
      <c r="I3858" s="4">
        <f>IF($B3858&lt;$B$9,      I3857+($B$5*I3857+$B$7*$B$6+$K$18*($D3858-$B$6))*$B$20,           I3857+($B$5*I3857-$K$16)*$B$20)</f>
        <v>620965.47641724907</v>
      </c>
      <c r="J3858">
        <f xml:space="preserve">          IF($B3858&lt;=$B$9,        $D3858-$B$7*$B$6-$K$18*($D3858-$B$6), $K$16)</f>
        <v>56785.512107914488</v>
      </c>
      <c r="K3858">
        <f t="shared" si="240"/>
        <v>123.94775678741243</v>
      </c>
      <c r="M3858" s="4">
        <f>IF($B3858&lt;$B$9,      M3857+($B$5*M3857+$B$7*$B$6+O$18*($D3858-$B$6))*$B$20,           M3857+($B$5*M3857-O$16)*$B$20)</f>
        <v>620826.97463824286</v>
      </c>
      <c r="N3858">
        <f>IF($B3858&lt;=$B$9,        $D3858-$B$7*$B$6-$O$18*($D3858-$B$6),          $O$16)</f>
        <v>56787.437066967861</v>
      </c>
      <c r="O3858">
        <f>EXP(-$O$17*$B3858)*LN(N3858)</f>
        <v>2.858999896835754</v>
      </c>
      <c r="Q3858" s="4">
        <f>IF($B3858&lt;$B$9,      Q3857+($B$5*Q3857+$B$7*$B$6+$S$18*($D3858-$B$6))*$B$20,           Q3857+($B$5*Q3857-$S$16)*$B$20)</f>
        <v>776736.70769317856</v>
      </c>
      <c r="R3858">
        <f>IF($B3858&lt;=$B$9,        $D3858-$B$7*$B$6-$S$18*($D3858-$B$6),          $S$16)</f>
        <v>54620.534559999993</v>
      </c>
      <c r="S3858">
        <f>EXP(-$S$17*$B3858)*($J3858^(1-S$20)-1)/(1-S$20)</f>
        <v>0.26116115495211184</v>
      </c>
    </row>
    <row r="3859" spans="1:19" x14ac:dyDescent="0.3">
      <c r="A3859">
        <f t="shared" si="237"/>
        <v>63.37</v>
      </c>
      <c r="B3859">
        <v>38.369999999999997</v>
      </c>
      <c r="C3859" s="1">
        <f t="shared" si="238"/>
        <v>1.2958557220000002</v>
      </c>
      <c r="D3859">
        <f t="shared" si="239"/>
        <v>64792.786100000012</v>
      </c>
      <c r="E3859" s="8">
        <f>IF($B3859&lt;$B$9,      E3858+($B$5*E3858+$B$7*$B$6+$B$8*($D3859-$B$6))*$B$20,           E3858+($B$5*E3858-$B$12)*$B$20)</f>
        <v>723837.97421896888</v>
      </c>
      <c r="G3859" s="4">
        <v>510748.50992597488</v>
      </c>
      <c r="I3859" s="4">
        <f>IF($B3859&lt;$B$9,      I3858+($B$5*I3858+$B$7*$B$6+$K$18*($D3859-$B$6))*$B$20,           I3858+($B$5*I3858-$K$16)*$B$20)</f>
        <v>621262.95106489456</v>
      </c>
      <c r="J3859">
        <f xml:space="preserve">          IF($B3859&lt;=$B$9,        $D3859-$B$7*$B$6-$K$18*($D3859-$B$6), $K$16)</f>
        <v>56779.113010054054</v>
      </c>
      <c r="K3859">
        <f t="shared" si="240"/>
        <v>123.8973717203981</v>
      </c>
      <c r="M3859" s="4">
        <f>IF($B3859&lt;$B$9,      M3858+($B$5*M3858+$B$7*$B$6+O$18*($D3859-$B$6))*$B$20,           M3858+($B$5*M3858-O$16)*$B$20)</f>
        <v>621124.38157112699</v>
      </c>
      <c r="N3859">
        <f>IF($B3859&lt;=$B$9,        $D3859-$B$7*$B$6-$O$18*($D3859-$B$6),          $O$16)</f>
        <v>56781.036923925742</v>
      </c>
      <c r="O3859">
        <f>EXP(-$O$17*$B3859)*LN(N3859)</f>
        <v>2.8579699963119989</v>
      </c>
      <c r="Q3859" s="4">
        <f>IF($B3859&lt;$B$9,      Q3858+($B$5*Q3858+$B$7*$B$6+$S$18*($D3859-$B$6))*$B$20,           Q3858+($B$5*Q3858-$S$16)*$B$20)</f>
        <v>777110.34029222117</v>
      </c>
      <c r="R3859">
        <f>IF($B3859&lt;=$B$9,        $D3859-$B$7*$B$6-$S$18*($D3859-$B$6),          $S$16)</f>
        <v>54615.310965000011</v>
      </c>
      <c r="S3859">
        <f>EXP(-$S$17*$B3859)*($J3859^(1-S$20)-1)/(1-S$20)</f>
        <v>0.26106976402398174</v>
      </c>
    </row>
    <row r="3860" spans="1:19" x14ac:dyDescent="0.3">
      <c r="A3860">
        <f t="shared" si="237"/>
        <v>63.379999999999995</v>
      </c>
      <c r="B3860">
        <v>38.379999999999995</v>
      </c>
      <c r="C3860" s="1">
        <f t="shared" si="238"/>
        <v>1.2956948720000001</v>
      </c>
      <c r="D3860">
        <f t="shared" si="239"/>
        <v>64784.743600000009</v>
      </c>
      <c r="E3860" s="8">
        <f>IF($B3860&lt;$B$9,      E3859+($B$5*E3859+$B$7*$B$6+$B$8*($D3860-$B$6))*$B$20,           E3859+($B$5*E3859-$B$12)*$B$20)</f>
        <v>724185.67174074554</v>
      </c>
      <c r="G3860" s="4">
        <v>510992.05664804898</v>
      </c>
      <c r="I3860" s="4">
        <f>IF($B3860&lt;$B$9,      I3859+($B$5*I3859+$B$7*$B$6+$K$18*($D3860-$B$6))*$B$20,           I3859+($B$5*I3859-$K$16)*$B$20)</f>
        <v>621560.51344401436</v>
      </c>
      <c r="J3860">
        <f xml:space="preserve">          IF($B3860&lt;=$B$9,        $D3860-$B$7*$B$6-$K$18*($D3860-$B$6), $K$16)</f>
        <v>56772.708975293936</v>
      </c>
      <c r="K3860">
        <f t="shared" si="240"/>
        <v>123.8470009360248</v>
      </c>
      <c r="M3860" s="4">
        <f>IF($B3860&lt;$B$9,      M3859+($B$5*M3859+$B$7*$B$6+O$18*($D3860-$B$6))*$B$20,           M3859+($B$5*M3859-O$16)*$B$20)</f>
        <v>621421.87622224505</v>
      </c>
      <c r="N3860">
        <f>IF($B3860&lt;=$B$9,        $D3860-$B$7*$B$6-$O$18*($D3860-$B$6),          $O$16)</f>
        <v>56774.631843177587</v>
      </c>
      <c r="O3860">
        <f>EXP(-$O$17*$B3860)*LN(N3860)</f>
        <v>2.8569404404739904</v>
      </c>
      <c r="Q3860" s="4">
        <f>IF($B3860&lt;$B$9,      Q3859+($B$5*Q3859+$B$7*$B$6+$S$18*($D3860-$B$6))*$B$20,           Q3859+($B$5*Q3859-$S$16)*$B$20)</f>
        <v>777484.07551392342</v>
      </c>
      <c r="R3860">
        <f>IF($B3860&lt;=$B$9,        $D3860-$B$7*$B$6-$S$18*($D3860-$B$6),          $S$16)</f>
        <v>54610.083340000005</v>
      </c>
      <c r="S3860">
        <f>EXP(-$S$17*$B3860)*($J3860^(1-S$20)-1)/(1-S$20)</f>
        <v>0.26097840507674425</v>
      </c>
    </row>
    <row r="3861" spans="1:19" x14ac:dyDescent="0.3">
      <c r="A3861">
        <f t="shared" si="237"/>
        <v>63.39</v>
      </c>
      <c r="B3861">
        <v>38.39</v>
      </c>
      <c r="C3861" s="1">
        <f t="shared" si="238"/>
        <v>1.295533898</v>
      </c>
      <c r="D3861">
        <f t="shared" si="239"/>
        <v>64776.694899999995</v>
      </c>
      <c r="E3861" s="8">
        <f>IF($B3861&lt;$B$9,      E3860+($B$5*E3860+$B$7*$B$6+$B$8*($D3861-$B$6))*$B$20,           E3860+($B$5*E3860-$B$12)*$B$20)</f>
        <v>724533.46681055485</v>
      </c>
      <c r="G3861" s="4">
        <v>511235.68056277581</v>
      </c>
      <c r="I3861" s="4">
        <f>IF($B3861&lt;$B$9,      I3860+($B$5*I3860+$B$7*$B$6+$K$18*($D3861-$B$6))*$B$20,           I3860+($B$5*I3860-$K$16)*$B$20)</f>
        <v>621858.16357268346</v>
      </c>
      <c r="J3861">
        <f xml:space="preserve">          IF($B3861&lt;=$B$9,        $D3861-$B$7*$B$6-$K$18*($D3861-$B$6), $K$16)</f>
        <v>56766.300003634147</v>
      </c>
      <c r="K3861">
        <f t="shared" si="240"/>
        <v>123.79664443151542</v>
      </c>
      <c r="M3861" s="4">
        <f>IF($B3861&lt;$B$9,      M3860+($B$5*M3860+$B$7*$B$6+O$18*($D3861-$B$6))*$B$20,           M3860+($B$5*M3860-O$16)*$B$20)</f>
        <v>621719.45860967564</v>
      </c>
      <c r="N3861">
        <f>IF($B3861&lt;=$B$9,        $D3861-$B$7*$B$6-$O$18*($D3861-$B$6),          $O$16)</f>
        <v>56768.221824723405</v>
      </c>
      <c r="O3861">
        <f>EXP(-$O$17*$B3861)*LN(N3861)</f>
        <v>2.8559112292072828</v>
      </c>
      <c r="Q3861" s="4">
        <f>IF($B3861&lt;$B$9,      Q3860+($B$5*Q3860+$B$7*$B$6+$S$18*($D3861-$B$6))*$B$20,           Q3860+($B$5*Q3860-$S$16)*$B$20)</f>
        <v>777857.91337250324</v>
      </c>
      <c r="R3861">
        <f>IF($B3861&lt;=$B$9,        $D3861-$B$7*$B$6-$S$18*($D3861-$B$6),          $S$16)</f>
        <v>54604.851684999994</v>
      </c>
      <c r="S3861">
        <f>EXP(-$S$17*$B3861)*($J3861^(1-S$20)-1)/(1-S$20)</f>
        <v>0.26088707809920791</v>
      </c>
    </row>
    <row r="3862" spans="1:19" x14ac:dyDescent="0.3">
      <c r="A3862">
        <f t="shared" si="237"/>
        <v>63.4</v>
      </c>
      <c r="B3862">
        <v>38.4</v>
      </c>
      <c r="C3862" s="1">
        <f t="shared" si="238"/>
        <v>1.2953728</v>
      </c>
      <c r="D3862">
        <f t="shared" si="239"/>
        <v>64768.639999999999</v>
      </c>
      <c r="E3862" s="8">
        <f>IF($B3862&lt;$B$9,      E3861+($B$5*E3861+$B$7*$B$6+$B$8*($D3862-$B$6))*$B$20,           E3861+($B$5*E3861-$B$12)*$B$20)</f>
        <v>724881.35944393859</v>
      </c>
      <c r="G3862" s="4">
        <v>511479.38169097278</v>
      </c>
      <c r="I3862" s="4">
        <f>IF($B3862&lt;$B$9,      I3861+($B$5*I3861+$B$7*$B$6+$K$18*($D3862-$B$6))*$B$20,           I3861+($B$5*I3861-$K$16)*$B$20)</f>
        <v>622155.90146898315</v>
      </c>
      <c r="J3862">
        <f xml:space="preserve">          IF($B3862&lt;=$B$9,        $D3862-$B$7*$B$6-$K$18*($D3862-$B$6), $K$16)</f>
        <v>56759.886095074718</v>
      </c>
      <c r="K3862">
        <f t="shared" si="240"/>
        <v>123.74630220409219</v>
      </c>
      <c r="M3862" s="4">
        <f>IF($B3862&lt;$B$9,      M3861+($B$5*M3861+$B$7*$B$6+O$18*($D3862-$B$6))*$B$20,           M3861+($B$5*M3861-O$16)*$B$20)</f>
        <v>622017.12875150342</v>
      </c>
      <c r="N3862">
        <f>IF($B3862&lt;=$B$9,        $D3862-$B$7*$B$6-$O$18*($D3862-$B$6),          $O$16)</f>
        <v>56761.806868563224</v>
      </c>
      <c r="O3862">
        <f>EXP(-$O$17*$B3862)*LN(N3862)</f>
        <v>2.8548823623974666</v>
      </c>
      <c r="Q3862" s="4">
        <f>IF($B3862&lt;$B$9,      Q3861+($B$5*Q3861+$B$7*$B$6+$S$18*($D3862-$B$6))*$B$20,           Q3861+($B$5*Q3861-$S$16)*$B$20)</f>
        <v>778231.85388218367</v>
      </c>
      <c r="R3862">
        <f>IF($B3862&lt;=$B$9,        $D3862-$B$7*$B$6-$S$18*($D3862-$B$6),          $S$16)</f>
        <v>54599.616000000002</v>
      </c>
      <c r="S3862">
        <f>EXP(-$S$17*$B3862)*($J3862^(1-S$20)-1)/(1-S$20)</f>
        <v>0.26079578308018547</v>
      </c>
    </row>
    <row r="3863" spans="1:19" x14ac:dyDescent="0.3">
      <c r="A3863">
        <f t="shared" ref="A3863:A3926" si="241">B3863+25</f>
        <v>63.41</v>
      </c>
      <c r="B3863">
        <v>38.409999999999997</v>
      </c>
      <c r="C3863" s="1">
        <f t="shared" ref="C3863:C3926" si="242">$B$2+$B$3*B3863+$B$4*B3863^2</f>
        <v>1.2952115779999998</v>
      </c>
      <c r="D3863">
        <f t="shared" ref="D3863:D3926" si="243">$B$6*C3863</f>
        <v>64760.578899999986</v>
      </c>
      <c r="E3863" s="8">
        <f>IF($B3863&lt;$B$9,      E3862+($B$5*E3862+$B$7*$B$6+$B$8*($D3863-$B$6))*$B$20,           E3862+($B$5*E3862-$B$12)*$B$20)</f>
        <v>725229.34965644393</v>
      </c>
      <c r="G3863" s="4">
        <v>511723.16005346464</v>
      </c>
      <c r="I3863" s="4">
        <f>IF($B3863&lt;$B$9,      I3862+($B$5*I3862+$B$7*$B$6+$K$18*($D3863-$B$6))*$B$20,           I3862+($B$5*I3862-$K$16)*$B$20)</f>
        <v>622453.72715100111</v>
      </c>
      <c r="J3863">
        <f xml:space="preserve">          IF($B3863&lt;=$B$9,        $D3863-$B$7*$B$6-$K$18*($D3863-$B$6), $K$16)</f>
        <v>56753.467249615613</v>
      </c>
      <c r="K3863">
        <f t="shared" ref="K3863:K3926" si="244">EXP(-$K$17*$B3863)*($J3863^(1-K$20)-1)/(1-K$20)</f>
        <v>123.69597425097622</v>
      </c>
      <c r="M3863" s="4">
        <f>IF($B3863&lt;$B$9,      M3862+($B$5*M3862+$B$7*$B$6+O$18*($D3863-$B$6))*$B$20,           M3862+($B$5*M3862-O$16)*$B$20)</f>
        <v>622314.88666581945</v>
      </c>
      <c r="N3863">
        <f>IF($B3863&lt;=$B$9,        $D3863-$B$7*$B$6-$O$18*($D3863-$B$6),          $O$16)</f>
        <v>56755.386974697009</v>
      </c>
      <c r="O3863">
        <f>EXP(-$O$17*$B3863)*LN(N3863)</f>
        <v>2.8538538399301587</v>
      </c>
      <c r="Q3863" s="4">
        <f>IF($B3863&lt;$B$9,      Q3862+($B$5*Q3862+$B$7*$B$6+$S$18*($D3863-$B$6))*$B$20,           Q3862+($B$5*Q3862-$S$16)*$B$20)</f>
        <v>778605.8970571924</v>
      </c>
      <c r="R3863">
        <f>IF($B3863&lt;=$B$9,        $D3863-$B$7*$B$6-$S$18*($D3863-$B$6),          $S$16)</f>
        <v>54594.376284999991</v>
      </c>
      <c r="S3863">
        <f>EXP(-$S$17*$B3863)*($J3863^(1-S$20)-1)/(1-S$20)</f>
        <v>0.26070452000849326</v>
      </c>
    </row>
    <row r="3864" spans="1:19" x14ac:dyDescent="0.3">
      <c r="A3864">
        <f t="shared" si="241"/>
        <v>63.419999999999995</v>
      </c>
      <c r="B3864">
        <v>38.419999999999995</v>
      </c>
      <c r="C3864" s="1">
        <f t="shared" si="242"/>
        <v>1.2950502320000004</v>
      </c>
      <c r="D3864">
        <f t="shared" si="243"/>
        <v>64752.51160000002</v>
      </c>
      <c r="E3864" s="8">
        <f>IF($B3864&lt;$B$9,      E3863+($B$5*E3863+$B$7*$B$6+$B$8*($D3864-$B$6))*$B$20,           E3863+($B$5*E3863-$B$12)*$B$20)</f>
        <v>725577.4374636237</v>
      </c>
      <c r="G3864" s="4">
        <v>511967.01567108335</v>
      </c>
      <c r="I3864" s="4">
        <f>IF($B3864&lt;$B$9,      I3863+($B$5*I3863+$B$7*$B$6+$K$18*($D3864-$B$6))*$B$20,           I3863+($B$5*I3863-$K$16)*$B$20)</f>
        <v>622751.64063683141</v>
      </c>
      <c r="J3864">
        <f xml:space="preserve">          IF($B3864&lt;=$B$9,        $D3864-$B$7*$B$6-$K$18*($D3864-$B$6), $K$16)</f>
        <v>56747.043467256881</v>
      </c>
      <c r="K3864">
        <f t="shared" si="244"/>
        <v>123.6456605693879</v>
      </c>
      <c r="M3864" s="4">
        <f>IF($B3864&lt;$B$9,      M3863+($B$5*M3863+$B$7*$B$6+O$18*($D3864-$B$6))*$B$20,           M3863+($B$5*M3863-O$16)*$B$20)</f>
        <v>622612.73237072129</v>
      </c>
      <c r="N3864">
        <f>IF($B3864&lt;=$B$9,        $D3864-$B$7*$B$6-$O$18*($D3864-$B$6),          $O$16)</f>
        <v>56748.962143124816</v>
      </c>
      <c r="O3864">
        <f>EXP(-$O$17*$B3864)*LN(N3864)</f>
        <v>2.8528256616910079</v>
      </c>
      <c r="Q3864" s="4">
        <f>IF($B3864&lt;$B$9,      Q3863+($B$5*Q3863+$B$7*$B$6+$S$18*($D3864-$B$6))*$B$20,           Q3863+($B$5*Q3863-$S$16)*$B$20)</f>
        <v>778980.04291176237</v>
      </c>
      <c r="R3864">
        <f>IF($B3864&lt;=$B$9,        $D3864-$B$7*$B$6-$S$18*($D3864-$B$6),          $S$16)</f>
        <v>54589.132540000013</v>
      </c>
      <c r="S3864">
        <f>EXP(-$S$17*$B3864)*($J3864^(1-S$20)-1)/(1-S$20)</f>
        <v>0.26061328887295165</v>
      </c>
    </row>
    <row r="3865" spans="1:19" x14ac:dyDescent="0.3">
      <c r="A3865">
        <f t="shared" si="241"/>
        <v>63.43</v>
      </c>
      <c r="B3865">
        <v>38.43</v>
      </c>
      <c r="C3865" s="1">
        <f t="shared" si="242"/>
        <v>1.2948887619999998</v>
      </c>
      <c r="D3865">
        <f t="shared" si="243"/>
        <v>64744.438099999992</v>
      </c>
      <c r="E3865" s="8">
        <f>IF($B3865&lt;$B$9,      E3864+($B$5*E3864+$B$7*$B$6+$B$8*($D3865-$B$6))*$B$20,           E3864+($B$5*E3864-$B$12)*$B$20)</f>
        <v>725925.62288103602</v>
      </c>
      <c r="G3865" s="4">
        <v>512210.94856466824</v>
      </c>
      <c r="I3865" s="4">
        <f>IF($B3865&lt;$B$9,      I3864+($B$5*I3864+$B$7*$B$6+$K$18*($D3865-$B$6))*$B$20,           I3864+($B$5*I3864-$K$16)*$B$20)</f>
        <v>623049.64194457431</v>
      </c>
      <c r="J3865">
        <f xml:space="preserve">          IF($B3865&lt;=$B$9,        $D3865-$B$7*$B$6-$K$18*($D3865-$B$6), $K$16)</f>
        <v>56740.614747998443</v>
      </c>
      <c r="K3865">
        <f t="shared" si="244"/>
        <v>123.59536115654669</v>
      </c>
      <c r="M3865" s="4">
        <f>IF($B3865&lt;$B$9,      M3864+($B$5*M3864+$B$7*$B$6+O$18*($D3865-$B$6))*$B$20,           M3864+($B$5*M3864-O$16)*$B$20)</f>
        <v>622910.66588431259</v>
      </c>
      <c r="N3865">
        <f>IF($B3865&lt;=$B$9,        $D3865-$B$7*$B$6-$O$18*($D3865-$B$6),          $O$16)</f>
        <v>56742.532373846552</v>
      </c>
      <c r="O3865">
        <f>EXP(-$O$17*$B3865)*LN(N3865)</f>
        <v>2.851797827565695</v>
      </c>
      <c r="Q3865" s="4">
        <f>IF($B3865&lt;$B$9,      Q3864+($B$5*Q3864+$B$7*$B$6+$S$18*($D3865-$B$6))*$B$20,           Q3864+($B$5*Q3864-$S$16)*$B$20)</f>
        <v>779354.29146013153</v>
      </c>
      <c r="R3865">
        <f>IF($B3865&lt;=$B$9,        $D3865-$B$7*$B$6-$S$18*($D3865-$B$6),          $S$16)</f>
        <v>54583.884764999995</v>
      </c>
      <c r="S3865">
        <f>EXP(-$S$17*$B3865)*($J3865^(1-S$20)-1)/(1-S$20)</f>
        <v>0.26052208966238499</v>
      </c>
    </row>
    <row r="3866" spans="1:19" x14ac:dyDescent="0.3">
      <c r="A3866">
        <f t="shared" si="241"/>
        <v>63.44</v>
      </c>
      <c r="B3866">
        <v>38.44</v>
      </c>
      <c r="C3866" s="1">
        <f t="shared" si="242"/>
        <v>1.2947271680000003</v>
      </c>
      <c r="D3866">
        <f t="shared" si="243"/>
        <v>64736.358400000019</v>
      </c>
      <c r="E3866" s="8">
        <f>IF($B3866&lt;$B$9,      E3865+($B$5*E3865+$B$7*$B$6+$B$8*($D3866-$B$6))*$B$20,           E3865+($B$5*E3865-$B$12)*$B$20)</f>
        <v>726273.90592424443</v>
      </c>
      <c r="G3866" s="4">
        <v>512454.95875506586</v>
      </c>
      <c r="I3866" s="4">
        <f>IF($B3866&lt;$B$9,      I3865+($B$5*I3865+$B$7*$B$6+$K$18*($D3866-$B$6))*$B$20,           I3865+($B$5*I3865-$K$16)*$B$20)</f>
        <v>623347.73109233647</v>
      </c>
      <c r="J3866">
        <f xml:space="preserve">          IF($B3866&lt;=$B$9,        $D3866-$B$7*$B$6-$K$18*($D3866-$B$6), $K$16)</f>
        <v>56734.181091840393</v>
      </c>
      <c r="K3866">
        <f t="shared" si="244"/>
        <v>123.54507600967131</v>
      </c>
      <c r="M3866" s="4">
        <f>IF($B3866&lt;$B$9,      M3865+($B$5*M3865+$B$7*$B$6+O$18*($D3866-$B$6))*$B$20,           M3865+($B$5*M3865-O$16)*$B$20)</f>
        <v>623208.68722470349</v>
      </c>
      <c r="N3866">
        <f>IF($B3866&lt;=$B$9,        $D3866-$B$7*$B$6-$O$18*($D3866-$B$6),          $O$16)</f>
        <v>56736.097666862319</v>
      </c>
      <c r="O3866">
        <f>EXP(-$O$17*$B3866)*LN(N3866)</f>
        <v>2.8507703374399309</v>
      </c>
      <c r="Q3866" s="4">
        <f>IF($B3866&lt;$B$9,      Q3865+($B$5*Q3865+$B$7*$B$6+$S$18*($D3866-$B$6))*$B$20,           Q3865+($B$5*Q3865-$S$16)*$B$20)</f>
        <v>779728.64271654258</v>
      </c>
      <c r="R3866">
        <f>IF($B3866&lt;=$B$9,        $D3866-$B$7*$B$6-$S$18*($D3866-$B$6),          $S$16)</f>
        <v>54578.63296000001</v>
      </c>
      <c r="S3866">
        <f>EXP(-$S$17*$B3866)*($J3866^(1-S$20)-1)/(1-S$20)</f>
        <v>0.26043092236562143</v>
      </c>
    </row>
    <row r="3867" spans="1:19" x14ac:dyDescent="0.3">
      <c r="A3867">
        <f t="shared" si="241"/>
        <v>63.449999999999996</v>
      </c>
      <c r="B3867">
        <v>38.449999999999996</v>
      </c>
      <c r="C3867" s="1">
        <f t="shared" si="242"/>
        <v>1.2945654500000001</v>
      </c>
      <c r="D3867">
        <f t="shared" si="243"/>
        <v>64728.272500000006</v>
      </c>
      <c r="E3867" s="8">
        <f>IF($B3867&lt;$B$9,      E3866+($B$5*E3866+$B$7*$B$6+$B$8*($D3867-$B$6))*$B$20,           E3866+($B$5*E3866-$B$12)*$B$20)</f>
        <v>726622.28660881787</v>
      </c>
      <c r="G3867" s="4">
        <v>512699.04626313015</v>
      </c>
      <c r="I3867" s="4">
        <f>IF($B3867&lt;$B$9,      I3866+($B$5*I3866+$B$7*$B$6+$K$18*($D3867-$B$6))*$B$20,           I3866+($B$5*I3866-$K$16)*$B$20)</f>
        <v>623645.90809823095</v>
      </c>
      <c r="J3867">
        <f xml:space="preserve">          IF($B3867&lt;=$B$9,        $D3867-$B$7*$B$6-$K$18*($D3867-$B$6), $K$16)</f>
        <v>56727.742498782653</v>
      </c>
      <c r="K3867">
        <f t="shared" si="244"/>
        <v>123.4948051259795</v>
      </c>
      <c r="M3867" s="4">
        <f>IF($B3867&lt;$B$9,      M3866+($B$5*M3866+$B$7*$B$6+O$18*($D3867-$B$6))*$B$20,           M3866+($B$5*M3866-O$16)*$B$20)</f>
        <v>623506.79641001043</v>
      </c>
      <c r="N3867">
        <f>IF($B3867&lt;=$B$9,        $D3867-$B$7*$B$6-$O$18*($D3867-$B$6),          $O$16)</f>
        <v>56729.658022172043</v>
      </c>
      <c r="O3867">
        <f>EXP(-$O$17*$B3867)*LN(N3867)</f>
        <v>2.8497431911994591</v>
      </c>
      <c r="Q3867" s="4">
        <f>IF($B3867&lt;$B$9,      Q3866+($B$5*Q3866+$B$7*$B$6+$S$18*($D3867-$B$6))*$B$20,           Q3866+($B$5*Q3866-$S$16)*$B$20)</f>
        <v>780103.09669524338</v>
      </c>
      <c r="R3867">
        <f>IF($B3867&lt;=$B$9,        $D3867-$B$7*$B$6-$S$18*($D3867-$B$6),          $S$16)</f>
        <v>54573.377125000006</v>
      </c>
      <c r="S3867">
        <f>EXP(-$S$17*$B3867)*($J3867^(1-S$20)-1)/(1-S$20)</f>
        <v>0.26033978697149324</v>
      </c>
    </row>
    <row r="3868" spans="1:19" x14ac:dyDescent="0.3">
      <c r="A3868">
        <f t="shared" si="241"/>
        <v>63.46</v>
      </c>
      <c r="B3868">
        <v>38.46</v>
      </c>
      <c r="C3868" s="1">
        <f t="shared" si="242"/>
        <v>1.2944036079999999</v>
      </c>
      <c r="D3868">
        <f t="shared" si="243"/>
        <v>64720.18039999999</v>
      </c>
      <c r="E3868" s="8">
        <f>IF($B3868&lt;$B$9,      E3867+($B$5*E3867+$B$7*$B$6+$B$8*($D3868-$B$6))*$B$20,           E3867+($B$5*E3867-$B$12)*$B$20)</f>
        <v>726970.76495033095</v>
      </c>
      <c r="G3868" s="4">
        <v>512943.21110972227</v>
      </c>
      <c r="I3868" s="4">
        <f>IF($B3868&lt;$B$9,      I3867+($B$5*I3867+$B$7*$B$6+$K$18*($D3868-$B$6))*$B$20,           I3867+($B$5*I3867-$K$16)*$B$20)</f>
        <v>623944.1729803771</v>
      </c>
      <c r="J3868">
        <f xml:space="preserve">          IF($B3868&lt;=$B$9,        $D3868-$B$7*$B$6-$K$18*($D3868-$B$6), $K$16)</f>
        <v>56721.298968825242</v>
      </c>
      <c r="K3868">
        <f t="shared" si="244"/>
        <v>123.44454850268815</v>
      </c>
      <c r="M3868" s="4">
        <f>IF($B3868&lt;$B$9,      M3867+($B$5*M3867+$B$7*$B$6+O$18*($D3868-$B$6))*$B$20,           M3867+($B$5*M3867-O$16)*$B$20)</f>
        <v>623804.99345835613</v>
      </c>
      <c r="N3868">
        <f>IF($B3868&lt;=$B$9,        $D3868-$B$7*$B$6-$O$18*($D3868-$B$6),          $O$16)</f>
        <v>56723.21343977574</v>
      </c>
      <c r="O3868">
        <f>EXP(-$O$17*$B3868)*LN(N3868)</f>
        <v>2.8487163887300508</v>
      </c>
      <c r="Q3868" s="4">
        <f>IF($B3868&lt;$B$9,      Q3867+($B$5*Q3867+$B$7*$B$6+$S$18*($D3868-$B$6))*$B$20,           Q3867+($B$5*Q3867-$S$16)*$B$20)</f>
        <v>780477.65341048676</v>
      </c>
      <c r="R3868">
        <f>IF($B3868&lt;=$B$9,        $D3868-$B$7*$B$6-$S$18*($D3868-$B$6),          $S$16)</f>
        <v>54568.117259999992</v>
      </c>
      <c r="S3868">
        <f>EXP(-$S$17*$B3868)*($J3868^(1-S$20)-1)/(1-S$20)</f>
        <v>0.26024868346883617</v>
      </c>
    </row>
    <row r="3869" spans="1:19" x14ac:dyDescent="0.3">
      <c r="A3869">
        <f t="shared" si="241"/>
        <v>63.47</v>
      </c>
      <c r="B3869">
        <v>38.47</v>
      </c>
      <c r="C3869" s="1">
        <f t="shared" si="242"/>
        <v>1.2942416420000002</v>
      </c>
      <c r="D3869">
        <f t="shared" si="243"/>
        <v>64712.082100000014</v>
      </c>
      <c r="E3869" s="8">
        <f>IF($B3869&lt;$B$9,      E3868+($B$5*E3868+$B$7*$B$6+$B$8*($D3869-$B$6))*$B$20,           E3868+($B$5*E3868-$B$12)*$B$20)</f>
        <v>727319.34096436354</v>
      </c>
      <c r="G3869" s="4">
        <v>513187.45331571065</v>
      </c>
      <c r="I3869" s="4">
        <f>IF($B3869&lt;$B$9,      I3868+($B$5*I3868+$B$7*$B$6+$K$18*($D3869-$B$6))*$B$20,           I3868+($B$5*I3868-$K$16)*$B$20)</f>
        <v>624242.52575690055</v>
      </c>
      <c r="J3869">
        <f xml:space="preserve">          IF($B3869&lt;=$B$9,        $D3869-$B$7*$B$6-$K$18*($D3869-$B$6), $K$16)</f>
        <v>56714.850501968212</v>
      </c>
      <c r="K3869">
        <f t="shared" si="244"/>
        <v>123.39430613701344</v>
      </c>
      <c r="M3869" s="4">
        <f>IF($B3869&lt;$B$9,      M3868+($B$5*M3868+$B$7*$B$6+O$18*($D3869-$B$6))*$B$20,           M3868+($B$5*M3868-O$16)*$B$20)</f>
        <v>624103.27838786982</v>
      </c>
      <c r="N3869">
        <f>IF($B3869&lt;=$B$9,        $D3869-$B$7*$B$6-$O$18*($D3869-$B$6),          $O$16)</f>
        <v>56716.76391967346</v>
      </c>
      <c r="O3869">
        <f>EXP(-$O$17*$B3869)*LN(N3869)</f>
        <v>2.8476899299175109</v>
      </c>
      <c r="Q3869" s="4">
        <f>IF($B3869&lt;$B$9,      Q3868+($B$5*Q3868+$B$7*$B$6+$S$18*($D3869-$B$6))*$B$20,           Q3868+($B$5*Q3868-$S$16)*$B$20)</f>
        <v>780852.31287653046</v>
      </c>
      <c r="R3869">
        <f>IF($B3869&lt;=$B$9,        $D3869-$B$7*$B$6-$S$18*($D3869-$B$6),          $S$16)</f>
        <v>54562.85336500001</v>
      </c>
      <c r="S3869">
        <f>EXP(-$S$17*$B3869)*($J3869^(1-S$20)-1)/(1-S$20)</f>
        <v>0.26015761184649033</v>
      </c>
    </row>
    <row r="3870" spans="1:19" x14ac:dyDescent="0.3">
      <c r="A3870">
        <f t="shared" si="241"/>
        <v>63.48</v>
      </c>
      <c r="B3870">
        <v>38.479999999999997</v>
      </c>
      <c r="C3870" s="1">
        <f t="shared" si="242"/>
        <v>1.2940795519999999</v>
      </c>
      <c r="D3870">
        <f t="shared" si="243"/>
        <v>64703.977599999998</v>
      </c>
      <c r="E3870" s="8">
        <f>IF($B3870&lt;$B$9,      E3869+($B$5*E3869+$B$7*$B$6+$B$8*($D3870-$B$6))*$B$20,           E3869+($B$5*E3869-$B$12)*$B$20)</f>
        <v>727668.01466650108</v>
      </c>
      <c r="G3870" s="4">
        <v>513431.77290197113</v>
      </c>
      <c r="I3870" s="4">
        <f>IF($B3870&lt;$B$9,      I3869+($B$5*I3869+$B$7*$B$6+$K$18*($D3870-$B$6))*$B$20,           I3869+($B$5*I3869-$K$16)*$B$20)</f>
        <v>624540.96644593333</v>
      </c>
      <c r="J3870">
        <f xml:space="preserve">          IF($B3870&lt;=$B$9,        $D3870-$B$7*$B$6-$K$18*($D3870-$B$6), $K$16)</f>
        <v>56708.397098211484</v>
      </c>
      <c r="K3870">
        <f t="shared" si="244"/>
        <v>123.34407802617052</v>
      </c>
      <c r="M3870" s="4">
        <f>IF($B3870&lt;$B$9,      M3869+($B$5*M3869+$B$7*$B$6+O$18*($D3870-$B$6))*$B$20,           M3869+($B$5*M3869-O$16)*$B$20)</f>
        <v>624401.65121668694</v>
      </c>
      <c r="N3870">
        <f>IF($B3870&lt;=$B$9,        $D3870-$B$7*$B$6-$O$18*($D3870-$B$6),          $O$16)</f>
        <v>56710.309461865123</v>
      </c>
      <c r="O3870">
        <f>EXP(-$O$17*$B3870)*LN(N3870)</f>
        <v>2.8466638146476742</v>
      </c>
      <c r="Q3870" s="4">
        <f>IF($B3870&lt;$B$9,      Q3869+($B$5*Q3869+$B$7*$B$6+$S$18*($D3870-$B$6))*$B$20,           Q3869+($B$5*Q3869-$S$16)*$B$20)</f>
        <v>781227.07510763721</v>
      </c>
      <c r="R3870">
        <f>IF($B3870&lt;=$B$9,        $D3870-$B$7*$B$6-$S$18*($D3870-$B$6),          $S$16)</f>
        <v>54557.585439999995</v>
      </c>
      <c r="S3870">
        <f>EXP(-$S$17*$B3870)*($J3870^(1-S$20)-1)/(1-S$20)</f>
        <v>0.26006657209329953</v>
      </c>
    </row>
    <row r="3871" spans="1:19" x14ac:dyDescent="0.3">
      <c r="A3871">
        <f t="shared" si="241"/>
        <v>63.489999999999995</v>
      </c>
      <c r="B3871">
        <v>38.489999999999995</v>
      </c>
      <c r="C3871" s="1">
        <f t="shared" si="242"/>
        <v>1.2939173380000004</v>
      </c>
      <c r="D3871">
        <f t="shared" si="243"/>
        <v>64695.866900000023</v>
      </c>
      <c r="E3871" s="8">
        <f>IF($B3871&lt;$B$9,      E3870+($B$5*E3870+$B$7*$B$6+$B$8*($D3871-$B$6))*$B$20,           E3870+($B$5*E3870-$B$12)*$B$20)</f>
        <v>728016.78607233439</v>
      </c>
      <c r="G3871" s="4">
        <v>513676.1698893868</v>
      </c>
      <c r="I3871" s="4">
        <f>IF($B3871&lt;$B$9,      I3870+($B$5*I3870+$B$7*$B$6+$K$18*($D3871-$B$6))*$B$20,           I3870+($B$5*I3870-$K$16)*$B$20)</f>
        <v>624839.49506561388</v>
      </c>
      <c r="J3871">
        <f xml:space="preserve">          IF($B3871&lt;=$B$9,        $D3871-$B$7*$B$6-$K$18*($D3871-$B$6), $K$16)</f>
        <v>56701.93875755513</v>
      </c>
      <c r="K3871">
        <f t="shared" si="244"/>
        <v>123.2938641673738</v>
      </c>
      <c r="M3871" s="4">
        <f>IF($B3871&lt;$B$9,      M3870+($B$5*M3870+$B$7*$B$6+O$18*($D3871-$B$6))*$B$20,           M3870+($B$5*M3870-O$16)*$B$20)</f>
        <v>624700.11196294928</v>
      </c>
      <c r="N3871">
        <f>IF($B3871&lt;=$B$9,        $D3871-$B$7*$B$6-$O$18*($D3871-$B$6),          $O$16)</f>
        <v>56703.850066350809</v>
      </c>
      <c r="O3871">
        <f>EXP(-$O$17*$B3871)*LN(N3871)</f>
        <v>2.845638042806407</v>
      </c>
      <c r="Q3871" s="4">
        <f>IF($B3871&lt;$B$9,      Q3870+($B$5*Q3870+$B$7*$B$6+$S$18*($D3871-$B$6))*$B$20,           Q3870+($B$5*Q3870-$S$16)*$B$20)</f>
        <v>781601.94011807488</v>
      </c>
      <c r="R3871">
        <f>IF($B3871&lt;=$B$9,        $D3871-$B$7*$B$6-$S$18*($D3871-$B$6),          $S$16)</f>
        <v>54552.313485000013</v>
      </c>
      <c r="S3871">
        <f>EXP(-$S$17*$B3871)*($J3871^(1-S$20)-1)/(1-S$20)</f>
        <v>0.25997556419811152</v>
      </c>
    </row>
    <row r="3872" spans="1:19" x14ac:dyDescent="0.3">
      <c r="A3872">
        <f t="shared" si="241"/>
        <v>63.5</v>
      </c>
      <c r="B3872">
        <v>38.5</v>
      </c>
      <c r="C3872" s="1">
        <f t="shared" si="242"/>
        <v>1.2937549999999998</v>
      </c>
      <c r="D3872">
        <f t="shared" si="243"/>
        <v>64687.749999999985</v>
      </c>
      <c r="E3872" s="8">
        <f>IF($B3872&lt;$B$9,      E3871+($B$5*E3871+$B$7*$B$6+$B$8*($D3872-$B$6))*$B$20,           E3871+($B$5*E3871-$B$12)*$B$20)</f>
        <v>728365.65519745974</v>
      </c>
      <c r="G3872" s="4">
        <v>513920.64429884811</v>
      </c>
      <c r="I3872" s="4">
        <f>IF($B3872&lt;$B$9,      I3871+($B$5*I3871+$B$7*$B$6+$K$18*($D3872-$B$6))*$B$20,           I3871+($B$5*I3871-$K$16)*$B$20)</f>
        <v>625138.11163408682</v>
      </c>
      <c r="J3872">
        <f xml:space="preserve">          IF($B3872&lt;=$B$9,        $D3872-$B$7*$B$6-$K$18*($D3872-$B$6), $K$16)</f>
        <v>56695.47547999907</v>
      </c>
      <c r="K3872">
        <f t="shared" si="244"/>
        <v>123.24366455783667</v>
      </c>
      <c r="M3872" s="4">
        <f>IF($B3872&lt;$B$9,      M3871+($B$5*M3871+$B$7*$B$6+O$18*($D3872-$B$6))*$B$20,           M3871+($B$5*M3871-O$16)*$B$20)</f>
        <v>624998.66064480506</v>
      </c>
      <c r="N3872">
        <f>IF($B3872&lt;=$B$9,        $D3872-$B$7*$B$6-$O$18*($D3872-$B$6),          $O$16)</f>
        <v>56697.385733130424</v>
      </c>
      <c r="O3872">
        <f>EXP(-$O$17*$B3872)*LN(N3872)</f>
        <v>2.8446126142796033</v>
      </c>
      <c r="Q3872" s="4">
        <f>IF($B3872&lt;$B$9,      Q3871+($B$5*Q3871+$B$7*$B$6+$S$18*($D3872-$B$6))*$B$20,           Q3871+($B$5*Q3871-$S$16)*$B$20)</f>
        <v>781976.90792211622</v>
      </c>
      <c r="R3872">
        <f>IF($B3872&lt;=$B$9,        $D3872-$B$7*$B$6-$S$18*($D3872-$B$6),          $S$16)</f>
        <v>54547.037499999991</v>
      </c>
      <c r="S3872">
        <f>EXP(-$S$17*$B3872)*($J3872^(1-S$20)-1)/(1-S$20)</f>
        <v>0.25988458814977772</v>
      </c>
    </row>
    <row r="3873" spans="1:19" x14ac:dyDescent="0.3">
      <c r="A3873">
        <f t="shared" si="241"/>
        <v>63.51</v>
      </c>
      <c r="B3873">
        <v>38.51</v>
      </c>
      <c r="C3873" s="1">
        <f t="shared" si="242"/>
        <v>1.293592538</v>
      </c>
      <c r="D3873">
        <f t="shared" si="243"/>
        <v>64679.626899999996</v>
      </c>
      <c r="E3873" s="8">
        <f>IF($B3873&lt;$B$9,      E3872+($B$5*E3872+$B$7*$B$6+$B$8*($D3873-$B$6))*$B$20,           E3872+($B$5*E3872-$B$12)*$B$20)</f>
        <v>728714.62205747887</v>
      </c>
      <c r="G3873" s="4">
        <v>514165.19615125272</v>
      </c>
      <c r="I3873" s="4">
        <f>IF($B3873&lt;$B$9,      I3872+($B$5*I3872+$B$7*$B$6+$K$18*($D3873-$B$6))*$B$20,           I3872+($B$5*I3872-$K$16)*$B$20)</f>
        <v>625436.81616950326</v>
      </c>
      <c r="J3873">
        <f xml:space="preserve">          IF($B3873&lt;=$B$9,        $D3873-$B$7*$B$6-$K$18*($D3873-$B$6), $K$16)</f>
        <v>56689.007265543391</v>
      </c>
      <c r="K3873">
        <f t="shared" si="244"/>
        <v>123.19347919477202</v>
      </c>
      <c r="M3873" s="4">
        <f>IF($B3873&lt;$B$9,      M3872+($B$5*M3872+$B$7*$B$6+O$18*($D3873-$B$6))*$B$20,           M3872+($B$5*M3872-O$16)*$B$20)</f>
        <v>625297.29728040867</v>
      </c>
      <c r="N3873">
        <f>IF($B3873&lt;=$B$9,        $D3873-$B$7*$B$6-$O$18*($D3873-$B$6),          $O$16)</f>
        <v>56690.916462204063</v>
      </c>
      <c r="O3873">
        <f>EXP(-$O$17*$B3873)*LN(N3873)</f>
        <v>2.843587528953194</v>
      </c>
      <c r="Q3873" s="4">
        <f>IF($B3873&lt;$B$9,      Q3872+($B$5*Q3872+$B$7*$B$6+$S$18*($D3873-$B$6))*$B$20,           Q3872+($B$5*Q3872-$S$16)*$B$20)</f>
        <v>782351.97853403899</v>
      </c>
      <c r="R3873">
        <f>IF($B3873&lt;=$B$9,        $D3873-$B$7*$B$6-$S$18*($D3873-$B$6),          $S$16)</f>
        <v>54541.757484999995</v>
      </c>
      <c r="S3873">
        <f>EXP(-$S$17*$B3873)*($J3873^(1-S$20)-1)/(1-S$20)</f>
        <v>0.25979364393715398</v>
      </c>
    </row>
    <row r="3874" spans="1:19" x14ac:dyDescent="0.3">
      <c r="A3874">
        <f t="shared" si="241"/>
        <v>63.519999999999996</v>
      </c>
      <c r="B3874">
        <v>38.519999999999996</v>
      </c>
      <c r="C3874" s="1">
        <f t="shared" si="242"/>
        <v>1.2934299520000001</v>
      </c>
      <c r="D3874">
        <f t="shared" si="243"/>
        <v>64671.497600000002</v>
      </c>
      <c r="E3874" s="8">
        <f>IF($B3874&lt;$B$9,      E3873+($B$5*E3873+$B$7*$B$6+$B$8*($D3874-$B$6))*$B$20,           E3873+($B$5*E3873-$B$12)*$B$20)</f>
        <v>729063.68666799902</v>
      </c>
      <c r="G3874" s="4">
        <v>514409.82546750567</v>
      </c>
      <c r="I3874" s="4">
        <f>IF($B3874&lt;$B$9,      I3873+($B$5*I3873+$B$7*$B$6+$K$18*($D3874-$B$6))*$B$20,           I3873+($B$5*I3873-$K$16)*$B$20)</f>
        <v>625735.60869002074</v>
      </c>
      <c r="J3874">
        <f xml:space="preserve">          IF($B3874&lt;=$B$9,        $D3874-$B$7*$B$6-$K$18*($D3874-$B$6), $K$16)</f>
        <v>56682.534114188042</v>
      </c>
      <c r="K3874">
        <f t="shared" si="244"/>
        <v>123.1433080753915</v>
      </c>
      <c r="M3874" s="4">
        <f>IF($B3874&lt;$B$9,      M3873+($B$5*M3873+$B$7*$B$6+O$18*($D3874-$B$6))*$B$20,           M3873+($B$5*M3873-O$16)*$B$20)</f>
        <v>625596.02188792115</v>
      </c>
      <c r="N3874">
        <f>IF($B3874&lt;=$B$9,        $D3874-$B$7*$B$6-$O$18*($D3874-$B$6),          $O$16)</f>
        <v>56684.44225357168</v>
      </c>
      <c r="O3874">
        <f>EXP(-$O$17*$B3874)*LN(N3874)</f>
        <v>2.8425627867131351</v>
      </c>
      <c r="Q3874" s="4">
        <f>IF($B3874&lt;$B$9,      Q3873+($B$5*Q3873+$B$7*$B$6+$S$18*($D3874-$B$6))*$B$20,           Q3873+($B$5*Q3873-$S$16)*$B$20)</f>
        <v>782727.15196812595</v>
      </c>
      <c r="R3874">
        <f>IF($B3874&lt;=$B$9,        $D3874-$B$7*$B$6-$S$18*($D3874-$B$6),          $S$16)</f>
        <v>54536.473440000002</v>
      </c>
      <c r="S3874">
        <f>EXP(-$S$17*$B3874)*($J3874^(1-S$20)-1)/(1-S$20)</f>
        <v>0.25970273154909951</v>
      </c>
    </row>
    <row r="3875" spans="1:19" x14ac:dyDescent="0.3">
      <c r="A3875">
        <f t="shared" si="241"/>
        <v>63.53</v>
      </c>
      <c r="B3875">
        <v>38.53</v>
      </c>
      <c r="C3875" s="1">
        <f t="shared" si="242"/>
        <v>1.2932672419999998</v>
      </c>
      <c r="D3875">
        <f t="shared" si="243"/>
        <v>64663.362099999991</v>
      </c>
      <c r="E3875" s="8">
        <f>IF($B3875&lt;$B$9,      E3874+($B$5*E3874+$B$7*$B$6+$B$8*($D3875-$B$6))*$B$20,           E3874+($B$5*E3874-$B$12)*$B$20)</f>
        <v>729412.84904463287</v>
      </c>
      <c r="G3875" s="4">
        <v>514654.53226851928</v>
      </c>
      <c r="I3875" s="4">
        <f>IF($B3875&lt;$B$9,      I3874+($B$5*I3874+$B$7*$B$6+$K$18*($D3875-$B$6))*$B$20,           I3874+($B$5*I3874-$K$16)*$B$20)</f>
        <v>626034.48921380297</v>
      </c>
      <c r="J3875">
        <f xml:space="preserve">          IF($B3875&lt;=$B$9,        $D3875-$B$7*$B$6-$K$18*($D3875-$B$6), $K$16)</f>
        <v>56676.056025933023</v>
      </c>
      <c r="K3875">
        <f t="shared" si="244"/>
        <v>123.09315119690616</v>
      </c>
      <c r="M3875" s="4">
        <f>IF($B3875&lt;$B$9,      M3874+($B$5*M3874+$B$7*$B$6+O$18*($D3875-$B$6))*$B$20,           M3874+($B$5*M3874-O$16)*$B$20)</f>
        <v>625894.83448550955</v>
      </c>
      <c r="N3875">
        <f>IF($B3875&lt;=$B$9,        $D3875-$B$7*$B$6-$O$18*($D3875-$B$6),          $O$16)</f>
        <v>56677.96310723327</v>
      </c>
      <c r="O3875">
        <f>EXP(-$O$17*$B3875)*LN(N3875)</f>
        <v>2.8415383874454161</v>
      </c>
      <c r="Q3875" s="4">
        <f>IF($B3875&lt;$B$9,      Q3874+($B$5*Q3874+$B$7*$B$6+$S$18*($D3875-$B$6))*$B$20,           Q3874+($B$5*Q3874-$S$16)*$B$20)</f>
        <v>783102.42823866475</v>
      </c>
      <c r="R3875">
        <f>IF($B3875&lt;=$B$9,        $D3875-$B$7*$B$6-$S$18*($D3875-$B$6),          $S$16)</f>
        <v>54531.185364999998</v>
      </c>
      <c r="S3875">
        <f>EXP(-$S$17*$B3875)*($J3875^(1-S$20)-1)/(1-S$20)</f>
        <v>0.25961185097447775</v>
      </c>
    </row>
    <row r="3876" spans="1:19" x14ac:dyDescent="0.3">
      <c r="A3876">
        <f t="shared" si="241"/>
        <v>63.54</v>
      </c>
      <c r="B3876">
        <v>38.54</v>
      </c>
      <c r="C3876" s="1">
        <f t="shared" si="242"/>
        <v>1.293104408</v>
      </c>
      <c r="D3876">
        <f t="shared" si="243"/>
        <v>64655.220399999998</v>
      </c>
      <c r="E3876" s="8">
        <f>IF($B3876&lt;$B$9,      E3875+($B$5*E3875+$B$7*$B$6+$B$8*($D3876-$B$6))*$B$20,           E3875+($B$5*E3875-$B$12)*$B$20)</f>
        <v>729762.10920299846</v>
      </c>
      <c r="G3876" s="4">
        <v>514899.31657521328</v>
      </c>
      <c r="I3876" s="4">
        <f>IF($B3876&lt;$B$9,      I3875+($B$5*I3875+$B$7*$B$6+$K$18*($D3876-$B$6))*$B$20,           I3875+($B$5*I3875-$K$16)*$B$20)</f>
        <v>626333.45775902004</v>
      </c>
      <c r="J3876">
        <f xml:space="preserve">          IF($B3876&lt;=$B$9,        $D3876-$B$7*$B$6-$K$18*($D3876-$B$6), $K$16)</f>
        <v>56669.573000778357</v>
      </c>
      <c r="K3876">
        <f t="shared" si="244"/>
        <v>123.04300855652613</v>
      </c>
      <c r="M3876" s="4">
        <f>IF($B3876&lt;$B$9,      M3875+($B$5*M3875+$B$7*$B$6+O$18*($D3876-$B$6))*$B$20,           M3875+($B$5*M3875-O$16)*$B$20)</f>
        <v>626193.7350913476</v>
      </c>
      <c r="N3876">
        <f>IF($B3876&lt;=$B$9,        $D3876-$B$7*$B$6-$O$18*($D3876-$B$6),          $O$16)</f>
        <v>56671.479023188855</v>
      </c>
      <c r="O3876">
        <f>EXP(-$O$17*$B3876)*LN(N3876)</f>
        <v>2.8405143310360583</v>
      </c>
      <c r="Q3876" s="4">
        <f>IF($B3876&lt;$B$9,      Q3875+($B$5*Q3875+$B$7*$B$6+$S$18*($D3876-$B$6))*$B$20,           Q3875+($B$5*Q3875-$S$16)*$B$20)</f>
        <v>783477.80735994829</v>
      </c>
      <c r="R3876">
        <f>IF($B3876&lt;=$B$9,        $D3876-$B$7*$B$6-$S$18*($D3876-$B$6),          $S$16)</f>
        <v>54525.893259999997</v>
      </c>
      <c r="S3876">
        <f>EXP(-$S$17*$B3876)*($J3876^(1-S$20)-1)/(1-S$20)</f>
        <v>0.25952100220215596</v>
      </c>
    </row>
    <row r="3877" spans="1:19" x14ac:dyDescent="0.3">
      <c r="A3877">
        <f t="shared" si="241"/>
        <v>63.55</v>
      </c>
      <c r="B3877">
        <v>38.549999999999997</v>
      </c>
      <c r="C3877" s="1">
        <f t="shared" si="242"/>
        <v>1.2929414499999998</v>
      </c>
      <c r="D3877">
        <f t="shared" si="243"/>
        <v>64647.072499999995</v>
      </c>
      <c r="E3877" s="8">
        <f>IF($B3877&lt;$B$9,      E3876+($B$5*E3876+$B$7*$B$6+$B$8*($D3877-$B$6))*$B$20,           E3876+($B$5*E3876-$B$12)*$B$20)</f>
        <v>730111.46715871955</v>
      </c>
      <c r="G3877" s="4">
        <v>515144.17840851459</v>
      </c>
      <c r="I3877" s="4">
        <f>IF($B3877&lt;$B$9,      I3876+($B$5*I3876+$B$7*$B$6+$K$18*($D3877-$B$6))*$B$20,           I3876+($B$5*I3876-$K$16)*$B$20)</f>
        <v>626632.51434384845</v>
      </c>
      <c r="J3877">
        <f xml:space="preserve">          IF($B3877&lt;=$B$9,        $D3877-$B$7*$B$6-$K$18*($D3877-$B$6), $K$16)</f>
        <v>56663.085038724028</v>
      </c>
      <c r="K3877">
        <f t="shared" si="244"/>
        <v>122.99288015146064</v>
      </c>
      <c r="M3877" s="4">
        <f>IF($B3877&lt;$B$9,      M3876+($B$5*M3876+$B$7*$B$6+O$18*($D3877-$B$6))*$B$20,           M3876+($B$5*M3876-O$16)*$B$20)</f>
        <v>626492.72372361517</v>
      </c>
      <c r="N3877">
        <f>IF($B3877&lt;=$B$9,        $D3877-$B$7*$B$6-$O$18*($D3877-$B$6),          $O$16)</f>
        <v>56664.990001438411</v>
      </c>
      <c r="O3877">
        <f>EXP(-$O$17*$B3877)*LN(N3877)</f>
        <v>2.8394906173711112</v>
      </c>
      <c r="Q3877" s="4">
        <f>IF($B3877&lt;$B$9,      Q3876+($B$5*Q3876+$B$7*$B$6+$S$18*($D3877-$B$6))*$B$20,           Q3876+($B$5*Q3876-$S$16)*$B$20)</f>
        <v>783853.28934627422</v>
      </c>
      <c r="R3877">
        <f>IF($B3877&lt;=$B$9,        $D3877-$B$7*$B$6-$S$18*($D3877-$B$6),          $S$16)</f>
        <v>54520.597125</v>
      </c>
      <c r="S3877">
        <f>EXP(-$S$17*$B3877)*($J3877^(1-S$20)-1)/(1-S$20)</f>
        <v>0.25943018522100514</v>
      </c>
    </row>
    <row r="3878" spans="1:19" x14ac:dyDescent="0.3">
      <c r="A3878">
        <f t="shared" si="241"/>
        <v>63.559999999999995</v>
      </c>
      <c r="B3878">
        <v>38.559999999999995</v>
      </c>
      <c r="C3878" s="1">
        <f t="shared" si="242"/>
        <v>1.2927783680000005</v>
      </c>
      <c r="D3878">
        <f t="shared" si="243"/>
        <v>64638.918400000024</v>
      </c>
      <c r="E3878" s="8">
        <f>IF($B3878&lt;$B$9,      E3877+($B$5*E3877+$B$7*$B$6+$B$8*($D3878-$B$6))*$B$20,           E3877+($B$5*E3877-$B$12)*$B$20)</f>
        <v>730460.92292742513</v>
      </c>
      <c r="G3878" s="4">
        <v>515389.11778935755</v>
      </c>
      <c r="I3878" s="4">
        <f>IF($B3878&lt;$B$9,      I3877+($B$5*I3877+$B$7*$B$6+$K$18*($D3878-$B$6))*$B$20,           I3877+($B$5*I3877-$K$16)*$B$20)</f>
        <v>626931.65898647113</v>
      </c>
      <c r="J3878">
        <f xml:space="preserve">          IF($B3878&lt;=$B$9,        $D3878-$B$7*$B$6-$K$18*($D3878-$B$6), $K$16)</f>
        <v>56656.592139770059</v>
      </c>
      <c r="K3878">
        <f t="shared" si="244"/>
        <v>122.94276597891823</v>
      </c>
      <c r="M3878" s="4">
        <f>IF($B3878&lt;$B$9,      M3877+($B$5*M3877+$B$7*$B$6+O$18*($D3878-$B$6))*$B$20,           M3877+($B$5*M3877-O$16)*$B$20)</f>
        <v>626791.80040049867</v>
      </c>
      <c r="N3878">
        <f>IF($B3878&lt;=$B$9,        $D3878-$B$7*$B$6-$O$18*($D3878-$B$6),          $O$16)</f>
        <v>56658.496041981984</v>
      </c>
      <c r="O3878">
        <f>EXP(-$O$17*$B3878)*LN(N3878)</f>
        <v>2.8384672463366578</v>
      </c>
      <c r="Q3878" s="4">
        <f>IF($B3878&lt;$B$9,      Q3877+($B$5*Q3877+$B$7*$B$6+$S$18*($D3878-$B$6))*$B$20,           Q3877+($B$5*Q3877-$S$16)*$B$20)</f>
        <v>784228.87421194545</v>
      </c>
      <c r="R3878">
        <f>IF($B3878&lt;=$B$9,        $D3878-$B$7*$B$6-$S$18*($D3878-$B$6),          $S$16)</f>
        <v>54515.296960000014</v>
      </c>
      <c r="S3878">
        <f>EXP(-$S$17*$B3878)*($J3878^(1-S$20)-1)/(1-S$20)</f>
        <v>0.25933940001990047</v>
      </c>
    </row>
    <row r="3879" spans="1:19" x14ac:dyDescent="0.3">
      <c r="A3879">
        <f t="shared" si="241"/>
        <v>63.57</v>
      </c>
      <c r="B3879">
        <v>38.57</v>
      </c>
      <c r="C3879" s="1">
        <f t="shared" si="242"/>
        <v>1.2926151619999997</v>
      </c>
      <c r="D3879">
        <f t="shared" si="243"/>
        <v>64630.758099999985</v>
      </c>
      <c r="E3879" s="8">
        <f>IF($B3879&lt;$B$9,      E3878+($B$5*E3878+$B$7*$B$6+$B$8*($D3879-$B$6))*$B$20,           E3878+($B$5*E3878-$B$12)*$B$20)</f>
        <v>730810.47652474977</v>
      </c>
      <c r="G3879" s="4">
        <v>515634.13473868382</v>
      </c>
      <c r="I3879" s="4">
        <f>IF($B3879&lt;$B$9,      I3878+($B$5*I3878+$B$7*$B$6+$K$18*($D3879-$B$6))*$B$20,           I3878+($B$5*I3878-$K$16)*$B$20)</f>
        <v>627230.89170507726</v>
      </c>
      <c r="J3879">
        <f xml:space="preserve">          IF($B3879&lt;=$B$9,        $D3879-$B$7*$B$6-$K$18*($D3879-$B$6), $K$16)</f>
        <v>56650.094303916376</v>
      </c>
      <c r="K3879">
        <f t="shared" si="244"/>
        <v>122.89266603610632</v>
      </c>
      <c r="M3879" s="4">
        <f>IF($B3879&lt;$B$9,      M3878+($B$5*M3878+$B$7*$B$6+O$18*($D3879-$B$6))*$B$20,           M3878+($B$5*M3878-O$16)*$B$20)</f>
        <v>627090.96514019067</v>
      </c>
      <c r="N3879">
        <f>IF($B3879&lt;=$B$9,        $D3879-$B$7*$B$6-$O$18*($D3879-$B$6),          $O$16)</f>
        <v>56651.997144819485</v>
      </c>
      <c r="O3879">
        <f>EXP(-$O$17*$B3879)*LN(N3879)</f>
        <v>2.8374442178188088</v>
      </c>
      <c r="Q3879" s="4">
        <f>IF($B3879&lt;$B$9,      Q3878+($B$5*Q3878+$B$7*$B$6+$S$18*($D3879-$B$6))*$B$20,           Q3878+($B$5*Q3878-$S$16)*$B$20)</f>
        <v>784604.56197126966</v>
      </c>
      <c r="R3879">
        <f>IF($B3879&lt;=$B$9,        $D3879-$B$7*$B$6-$S$18*($D3879-$B$6),          $S$16)</f>
        <v>54509.992764999988</v>
      </c>
      <c r="S3879">
        <f>EXP(-$S$17*$B3879)*($J3879^(1-S$20)-1)/(1-S$20)</f>
        <v>0.25924864658772068</v>
      </c>
    </row>
    <row r="3880" spans="1:19" x14ac:dyDescent="0.3">
      <c r="A3880">
        <f t="shared" si="241"/>
        <v>63.58</v>
      </c>
      <c r="B3880">
        <v>38.58</v>
      </c>
      <c r="C3880" s="1">
        <f t="shared" si="242"/>
        <v>1.2924518319999998</v>
      </c>
      <c r="D3880">
        <f t="shared" si="243"/>
        <v>64622.591599999992</v>
      </c>
      <c r="E3880" s="8">
        <f>IF($B3880&lt;$B$9,      E3879+($B$5*E3879+$B$7*$B$6+$B$8*($D3880-$B$6))*$B$20,           E3879+($B$5*E3879-$B$12)*$B$20)</f>
        <v>731160.12796633341</v>
      </c>
      <c r="G3880" s="4">
        <v>515879.22927744238</v>
      </c>
      <c r="I3880" s="4">
        <f>IF($B3880&lt;$B$9,      I3879+($B$5*I3879+$B$7*$B$6+$K$18*($D3880-$B$6))*$B$20,           I3879+($B$5*I3879-$K$16)*$B$20)</f>
        <v>627530.21251786244</v>
      </c>
      <c r="J3880">
        <f xml:space="preserve">          IF($B3880&lt;=$B$9,        $D3880-$B$7*$B$6-$K$18*($D3880-$B$6), $K$16)</f>
        <v>56643.591531163074</v>
      </c>
      <c r="K3880">
        <f t="shared" si="244"/>
        <v>122.84258032023186</v>
      </c>
      <c r="M3880" s="4">
        <f>IF($B3880&lt;$B$9,      M3879+($B$5*M3879+$B$7*$B$6+O$18*($D3880-$B$6))*$B$20,           M3879+($B$5*M3879-O$16)*$B$20)</f>
        <v>627390.21796089027</v>
      </c>
      <c r="N3880">
        <f>IF($B3880&lt;=$B$9,        $D3880-$B$7*$B$6-$O$18*($D3880-$B$6),          $O$16)</f>
        <v>56645.493309951002</v>
      </c>
      <c r="O3880">
        <f>EXP(-$O$17*$B3880)*LN(N3880)</f>
        <v>2.8364215317037087</v>
      </c>
      <c r="Q3880" s="4">
        <f>IF($B3880&lt;$B$9,      Q3879+($B$5*Q3879+$B$7*$B$6+$S$18*($D3880-$B$6))*$B$20,           Q3879+($B$5*Q3879-$S$16)*$B$20)</f>
        <v>784980.35263855965</v>
      </c>
      <c r="R3880">
        <f>IF($B3880&lt;=$B$9,        $D3880-$B$7*$B$6-$S$18*($D3880-$B$6),          $S$16)</f>
        <v>54504.684539999995</v>
      </c>
      <c r="S3880">
        <f>EXP(-$S$17*$B3880)*($J3880^(1-S$20)-1)/(1-S$20)</f>
        <v>0.25915792491334871</v>
      </c>
    </row>
    <row r="3881" spans="1:19" x14ac:dyDescent="0.3">
      <c r="A3881">
        <f t="shared" si="241"/>
        <v>63.589999999999996</v>
      </c>
      <c r="B3881">
        <v>38.589999999999996</v>
      </c>
      <c r="C3881" s="1">
        <f t="shared" si="242"/>
        <v>1.2922883780000003</v>
      </c>
      <c r="D3881">
        <f t="shared" si="243"/>
        <v>64614.418900000011</v>
      </c>
      <c r="E3881" s="8">
        <f>IF($B3881&lt;$B$9,      E3880+($B$5*E3880+$B$7*$B$6+$B$8*($D3881-$B$6))*$B$20,           E3880+($B$5*E3880-$B$12)*$B$20)</f>
        <v>731509.87726782158</v>
      </c>
      <c r="G3881" s="4">
        <v>516124.40142658947</v>
      </c>
      <c r="I3881" s="4">
        <f>IF($B3881&lt;$B$9,      I3880+($B$5*I3880+$B$7*$B$6+$K$18*($D3881-$B$6))*$B$20,           I3880+($B$5*I3880-$K$16)*$B$20)</f>
        <v>627829.62144302856</v>
      </c>
      <c r="J3881">
        <f xml:space="preserve">          IF($B3881&lt;=$B$9,        $D3881-$B$7*$B$6-$K$18*($D3881-$B$6), $K$16)</f>
        <v>56637.083821510125</v>
      </c>
      <c r="K3881">
        <f t="shared" si="244"/>
        <v>122.79250882850073</v>
      </c>
      <c r="M3881" s="4">
        <f>IF($B3881&lt;$B$9,      M3880+($B$5*M3880+$B$7*$B$6+O$18*($D3881-$B$6))*$B$20,           M3880+($B$5*M3880-O$16)*$B$20)</f>
        <v>627689.55888080283</v>
      </c>
      <c r="N3881">
        <f>IF($B3881&lt;=$B$9,        $D3881-$B$7*$B$6-$O$18*($D3881-$B$6),          $O$16)</f>
        <v>56638.984537376513</v>
      </c>
      <c r="O3881">
        <f>EXP(-$O$17*$B3881)*LN(N3881)</f>
        <v>2.8353991878775329</v>
      </c>
      <c r="Q3881" s="4">
        <f>IF($B3881&lt;$B$9,      Q3880+($B$5*Q3880+$B$7*$B$6+$S$18*($D3881-$B$6))*$B$20,           Q3880+($B$5*Q3880-$S$16)*$B$20)</f>
        <v>785356.2462281331</v>
      </c>
      <c r="R3881">
        <f>IF($B3881&lt;=$B$9,        $D3881-$B$7*$B$6-$S$18*($D3881-$B$6),          $S$16)</f>
        <v>54499.372285000005</v>
      </c>
      <c r="S3881">
        <f>EXP(-$S$17*$B3881)*($J3881^(1-S$20)-1)/(1-S$20)</f>
        <v>0.2590672349856713</v>
      </c>
    </row>
    <row r="3882" spans="1:19" x14ac:dyDescent="0.3">
      <c r="A3882">
        <f t="shared" si="241"/>
        <v>63.6</v>
      </c>
      <c r="B3882">
        <v>38.6</v>
      </c>
      <c r="C3882" s="1">
        <f t="shared" si="242"/>
        <v>1.2921247999999999</v>
      </c>
      <c r="D3882">
        <f t="shared" si="243"/>
        <v>64606.239999999991</v>
      </c>
      <c r="E3882" s="8">
        <f>IF($B3882&lt;$B$9,      E3881+($B$5*E3881+$B$7*$B$6+$B$8*($D3882-$B$6))*$B$20,           E3881+($B$5*E3881-$B$12)*$B$20)</f>
        <v>731859.72444486537</v>
      </c>
      <c r="G3882" s="4">
        <v>516369.65120708878</v>
      </c>
      <c r="I3882" s="4">
        <f>IF($B3882&lt;$B$9,      I3881+($B$5*I3881+$B$7*$B$6+$K$18*($D3882-$B$6))*$B$20,           I3881+($B$5*I3881-$K$16)*$B$20)</f>
        <v>628129.11849878402</v>
      </c>
      <c r="J3882">
        <f xml:space="preserve">          IF($B3882&lt;=$B$9,        $D3882-$B$7*$B$6-$K$18*($D3882-$B$6), $K$16)</f>
        <v>56630.571174957477</v>
      </c>
      <c r="K3882">
        <f t="shared" si="244"/>
        <v>122.74245155811782</v>
      </c>
      <c r="M3882" s="4">
        <f>IF($B3882&lt;$B$9,      M3881+($B$5*M3881+$B$7*$B$6+O$18*($D3882-$B$6))*$B$20,           M3881+($B$5*M3881-O$16)*$B$20)</f>
        <v>627988.98791814013</v>
      </c>
      <c r="N3882">
        <f>IF($B3882&lt;=$B$9,        $D3882-$B$7*$B$6-$O$18*($D3882-$B$6),          $O$16)</f>
        <v>56632.470827095982</v>
      </c>
      <c r="O3882">
        <f>EXP(-$O$17*$B3882)*LN(N3882)</f>
        <v>2.8343771862264822</v>
      </c>
      <c r="Q3882" s="4">
        <f>IF($B3882&lt;$B$9,      Q3881+($B$5*Q3881+$B$7*$B$6+$S$18*($D3882-$B$6))*$B$20,           Q3881+($B$5*Q3881-$S$16)*$B$20)</f>
        <v>785732.24275431293</v>
      </c>
      <c r="R3882">
        <f>IF($B3882&lt;=$B$9,        $D3882-$B$7*$B$6-$S$18*($D3882-$B$6),          $S$16)</f>
        <v>54494.055999999997</v>
      </c>
      <c r="S3882">
        <f>EXP(-$S$17*$B3882)*($J3882^(1-S$20)-1)/(1-S$20)</f>
        <v>0.25897657679357883</v>
      </c>
    </row>
    <row r="3883" spans="1:19" x14ac:dyDescent="0.3">
      <c r="A3883">
        <f t="shared" si="241"/>
        <v>63.61</v>
      </c>
      <c r="B3883">
        <v>38.61</v>
      </c>
      <c r="C3883" s="1">
        <f t="shared" si="242"/>
        <v>1.291961098</v>
      </c>
      <c r="D3883">
        <f t="shared" si="243"/>
        <v>64598.054900000003</v>
      </c>
      <c r="E3883" s="8">
        <f>IF($B3883&lt;$B$9,      E3882+($B$5*E3882+$B$7*$B$6+$B$8*($D3883-$B$6))*$B$20,           E3882+($B$5*E3882-$B$12)*$B$20)</f>
        <v>732209.66951312101</v>
      </c>
      <c r="G3883" s="4">
        <v>516614.97863991128</v>
      </c>
      <c r="I3883" s="4">
        <f>IF($B3883&lt;$B$9,      I3882+($B$5*I3882+$B$7*$B$6+$K$18*($D3883-$B$6))*$B$20,           I3882+($B$5*I3882-$K$16)*$B$20)</f>
        <v>628428.70370334352</v>
      </c>
      <c r="J3883">
        <f xml:space="preserve">          IF($B3883&lt;=$B$9,        $D3883-$B$7*$B$6-$K$18*($D3883-$B$6), $K$16)</f>
        <v>56624.053591505202</v>
      </c>
      <c r="K3883">
        <f t="shared" si="244"/>
        <v>122.69240850628759</v>
      </c>
      <c r="M3883" s="4">
        <f>IF($B3883&lt;$B$9,      M3882+($B$5*M3882+$B$7*$B$6+O$18*($D3883-$B$6))*$B$20,           M3882+($B$5*M3882-O$16)*$B$20)</f>
        <v>628288.50509112037</v>
      </c>
      <c r="N3883">
        <f>IF($B3883&lt;=$B$9,        $D3883-$B$7*$B$6-$O$18*($D3883-$B$6),          $O$16)</f>
        <v>56625.952179109452</v>
      </c>
      <c r="O3883">
        <f>EXP(-$O$17*$B3883)*LN(N3883)</f>
        <v>2.8333555266367969</v>
      </c>
      <c r="Q3883" s="4">
        <f>IF($B3883&lt;$B$9,      Q3882+($B$5*Q3882+$B$7*$B$6+$S$18*($D3883-$B$6))*$B$20,           Q3882+($B$5*Q3882-$S$16)*$B$20)</f>
        <v>786108.34223142697</v>
      </c>
      <c r="R3883">
        <f>IF($B3883&lt;=$B$9,        $D3883-$B$7*$B$6-$S$18*($D3883-$B$6),          $S$16)</f>
        <v>54488.735685</v>
      </c>
      <c r="S3883">
        <f>EXP(-$S$17*$B3883)*($J3883^(1-S$20)-1)/(1-S$20)</f>
        <v>0.25888595032596595</v>
      </c>
    </row>
    <row r="3884" spans="1:19" x14ac:dyDescent="0.3">
      <c r="A3884">
        <f t="shared" si="241"/>
        <v>63.62</v>
      </c>
      <c r="B3884">
        <v>38.619999999999997</v>
      </c>
      <c r="C3884" s="1">
        <f t="shared" si="242"/>
        <v>1.2917972719999997</v>
      </c>
      <c r="D3884">
        <f t="shared" si="243"/>
        <v>64589.863599999982</v>
      </c>
      <c r="E3884" s="8">
        <f>IF($B3884&lt;$B$9,      E3883+($B$5*E3883+$B$7*$B$6+$B$8*($D3884-$B$6))*$B$20,           E3883+($B$5*E3883-$B$12)*$B$20)</f>
        <v>732559.71248825057</v>
      </c>
      <c r="G3884" s="4">
        <v>516860.38374603522</v>
      </c>
      <c r="I3884" s="4">
        <f>IF($B3884&lt;$B$9,      I3883+($B$5*I3883+$B$7*$B$6+$K$18*($D3884-$B$6))*$B$20,           I3883+($B$5*I3883-$K$16)*$B$20)</f>
        <v>628728.37707492814</v>
      </c>
      <c r="J3884">
        <f xml:space="preserve">          IF($B3884&lt;=$B$9,        $D3884-$B$7*$B$6-$K$18*($D3884-$B$6), $K$16)</f>
        <v>56617.531071153237</v>
      </c>
      <c r="K3884">
        <f t="shared" si="244"/>
        <v>122.64237967021333</v>
      </c>
      <c r="M3884" s="4">
        <f>IF($B3884&lt;$B$9,      M3883+($B$5*M3883+$B$7*$B$6+O$18*($D3884-$B$6))*$B$20,           M3883+($B$5*M3883-O$16)*$B$20)</f>
        <v>628588.11041796813</v>
      </c>
      <c r="N3884">
        <f>IF($B3884&lt;=$B$9,        $D3884-$B$7*$B$6-$O$18*($D3884-$B$6),          $O$16)</f>
        <v>56619.428593416887</v>
      </c>
      <c r="O3884">
        <f>EXP(-$O$17*$B3884)*LN(N3884)</f>
        <v>2.8323342089947414</v>
      </c>
      <c r="Q3884" s="4">
        <f>IF($B3884&lt;$B$9,      Q3883+($B$5*Q3883+$B$7*$B$6+$S$18*($D3884-$B$6))*$B$20,           Q3883+($B$5*Q3883-$S$16)*$B$20)</f>
        <v>786484.54467380792</v>
      </c>
      <c r="R3884">
        <f>IF($B3884&lt;=$B$9,        $D3884-$B$7*$B$6-$S$18*($D3884-$B$6),          $S$16)</f>
        <v>54483.411339999991</v>
      </c>
      <c r="S3884">
        <f>EXP(-$S$17*$B3884)*($J3884^(1-S$20)-1)/(1-S$20)</f>
        <v>0.258795355571731</v>
      </c>
    </row>
    <row r="3885" spans="1:19" x14ac:dyDescent="0.3">
      <c r="A3885">
        <f t="shared" si="241"/>
        <v>63.629999999999995</v>
      </c>
      <c r="B3885">
        <v>38.629999999999995</v>
      </c>
      <c r="C3885" s="1">
        <f t="shared" si="242"/>
        <v>1.2916333220000005</v>
      </c>
      <c r="D3885">
        <f t="shared" si="243"/>
        <v>64581.666100000024</v>
      </c>
      <c r="E3885" s="8">
        <f>IF($B3885&lt;$B$9,      E3884+($B$5*E3884+$B$7*$B$6+$B$8*($D3885-$B$6))*$B$20,           E3884+($B$5*E3884-$B$12)*$B$20)</f>
        <v>732909.85338592145</v>
      </c>
      <c r="G3885" s="4">
        <v>517105.86654644634</v>
      </c>
      <c r="I3885" s="4">
        <f>IF($B3885&lt;$B$9,      I3884+($B$5*I3884+$B$7*$B$6+$K$18*($D3885-$B$6))*$B$20,           I3884+($B$5*I3884-$K$16)*$B$20)</f>
        <v>629028.13863176538</v>
      </c>
      <c r="J3885">
        <f xml:space="preserve">          IF($B3885&lt;=$B$9,        $D3885-$B$7*$B$6-$K$18*($D3885-$B$6), $K$16)</f>
        <v>56611.003613901659</v>
      </c>
      <c r="K3885">
        <f t="shared" si="244"/>
        <v>122.59236504709766</v>
      </c>
      <c r="M3885" s="4">
        <f>IF($B3885&lt;$B$9,      M3884+($B$5*M3884+$B$7*$B$6+O$18*($D3885-$B$6))*$B$20,           M3884+($B$5*M3884-O$16)*$B$20)</f>
        <v>628887.80391691427</v>
      </c>
      <c r="N3885">
        <f>IF($B3885&lt;=$B$9,        $D3885-$B$7*$B$6-$O$18*($D3885-$B$6),          $O$16)</f>
        <v>56612.900070018346</v>
      </c>
      <c r="O3885">
        <f>EXP(-$O$17*$B3885)*LN(N3885)</f>
        <v>2.8313132331866133</v>
      </c>
      <c r="Q3885" s="4">
        <f>IF($B3885&lt;$B$9,      Q3884+($B$5*Q3884+$B$7*$B$6+$S$18*($D3885-$B$6))*$B$20,           Q3884+($B$5*Q3884-$S$16)*$B$20)</f>
        <v>786860.85009579372</v>
      </c>
      <c r="R3885">
        <f>IF($B3885&lt;=$B$9,        $D3885-$B$7*$B$6-$S$18*($D3885-$B$6),          $S$16)</f>
        <v>54478.082965000016</v>
      </c>
      <c r="S3885">
        <f>EXP(-$S$17*$B3885)*($J3885^(1-S$20)-1)/(1-S$20)</f>
        <v>0.25870479251977613</v>
      </c>
    </row>
    <row r="3886" spans="1:19" x14ac:dyDescent="0.3">
      <c r="A3886">
        <f t="shared" si="241"/>
        <v>63.64</v>
      </c>
      <c r="B3886">
        <v>38.64</v>
      </c>
      <c r="C3886" s="1">
        <f t="shared" si="242"/>
        <v>1.2914692479999998</v>
      </c>
      <c r="D3886">
        <f t="shared" si="243"/>
        <v>64573.462399999989</v>
      </c>
      <c r="E3886" s="8">
        <f>IF($B3886&lt;$B$9,      E3885+($B$5*E3885+$B$7*$B$6+$B$8*($D3886-$B$6))*$B$20,           E3885+($B$5*E3885-$B$12)*$B$20)</f>
        <v>733260.09222180652</v>
      </c>
      <c r="G3886" s="4">
        <v>517351.42706213758</v>
      </c>
      <c r="I3886" s="4">
        <f>IF($B3886&lt;$B$9,      I3885+($B$5*I3885+$B$7*$B$6+$K$18*($D3886-$B$6))*$B$20,           I3885+($B$5*I3885-$K$16)*$B$20)</f>
        <v>629327.98839208903</v>
      </c>
      <c r="J3886">
        <f xml:space="preserve">          IF($B3886&lt;=$B$9,        $D3886-$B$7*$B$6-$K$18*($D3886-$B$6), $K$16)</f>
        <v>56604.471219750369</v>
      </c>
      <c r="K3886">
        <f t="shared" si="244"/>
        <v>122.54236463414223</v>
      </c>
      <c r="M3886" s="4">
        <f>IF($B3886&lt;$B$9,      M3885+($B$5*M3885+$B$7*$B$6+O$18*($D3886-$B$6))*$B$20,           M3885+($B$5*M3885-O$16)*$B$20)</f>
        <v>629187.58560619608</v>
      </c>
      <c r="N3886">
        <f>IF($B3886&lt;=$B$9,        $D3886-$B$7*$B$6-$O$18*($D3886-$B$6),          $O$16)</f>
        <v>56606.366608913733</v>
      </c>
      <c r="O3886">
        <f>EXP(-$O$17*$B3886)*LN(N3886)</f>
        <v>2.83029259909874</v>
      </c>
      <c r="Q3886" s="4">
        <f>IF($B3886&lt;$B$9,      Q3885+($B$5*Q3885+$B$7*$B$6+$S$18*($D3886-$B$6))*$B$20,           Q3885+($B$5*Q3885-$S$16)*$B$20)</f>
        <v>787237.25851172721</v>
      </c>
      <c r="R3886">
        <f>IF($B3886&lt;=$B$9,        $D3886-$B$7*$B$6-$S$18*($D3886-$B$6),          $S$16)</f>
        <v>54472.750559999993</v>
      </c>
      <c r="S3886">
        <f>EXP(-$S$17*$B3886)*($J3886^(1-S$20)-1)/(1-S$20)</f>
        <v>0.2586142611590076</v>
      </c>
    </row>
    <row r="3887" spans="1:19" x14ac:dyDescent="0.3">
      <c r="A3887">
        <f t="shared" si="241"/>
        <v>63.65</v>
      </c>
      <c r="B3887">
        <v>38.65</v>
      </c>
      <c r="C3887" s="1">
        <f t="shared" si="242"/>
        <v>1.2913050499999998</v>
      </c>
      <c r="D3887">
        <f t="shared" si="243"/>
        <v>64565.252499999995</v>
      </c>
      <c r="E3887" s="8">
        <f>IF($B3887&lt;$B$9,      E3886+($B$5*E3886+$B$7*$B$6+$B$8*($D3887-$B$6))*$B$20,           E3886+($B$5*E3886-$B$12)*$B$20)</f>
        <v>733610.42901158414</v>
      </c>
      <c r="G3887" s="4">
        <v>517597.06531410932</v>
      </c>
      <c r="I3887" s="4">
        <f>IF($B3887&lt;$B$9,      I3886+($B$5*I3886+$B$7*$B$6+$K$18*($D3887-$B$6))*$B$20,           I3886+($B$5*I3886-$K$16)*$B$20)</f>
        <v>629627.92637413926</v>
      </c>
      <c r="J3887">
        <f xml:space="preserve">          IF($B3887&lt;=$B$9,        $D3887-$B$7*$B$6-$K$18*($D3887-$B$6), $K$16)</f>
        <v>56597.933888699445</v>
      </c>
      <c r="K3887">
        <f t="shared" si="244"/>
        <v>122.49237842854798</v>
      </c>
      <c r="M3887" s="4">
        <f>IF($B3887&lt;$B$9,      M3886+($B$5*M3886+$B$7*$B$6+O$18*($D3887-$B$6))*$B$20,           M3886+($B$5*M3886-O$16)*$B$20)</f>
        <v>629487.45550405723</v>
      </c>
      <c r="N3887">
        <f>IF($B3887&lt;=$B$9,        $D3887-$B$7*$B$6-$O$18*($D3887-$B$6),          $O$16)</f>
        <v>56599.828210103136</v>
      </c>
      <c r="O3887">
        <f>EXP(-$O$17*$B3887)*LN(N3887)</f>
        <v>2.8292723066174803</v>
      </c>
      <c r="Q3887" s="4">
        <f>IF($B3887&lt;$B$9,      Q3886+($B$5*Q3886+$B$7*$B$6+$S$18*($D3887-$B$6))*$B$20,           Q3886+($B$5*Q3886-$S$16)*$B$20)</f>
        <v>787613.76993595634</v>
      </c>
      <c r="R3887">
        <f>IF($B3887&lt;=$B$9,        $D3887-$B$7*$B$6-$S$18*($D3887-$B$6),          $S$16)</f>
        <v>54467.414124999996</v>
      </c>
      <c r="S3887">
        <f>EXP(-$S$17*$B3887)*($J3887^(1-S$20)-1)/(1-S$20)</f>
        <v>0.25852376147833517</v>
      </c>
    </row>
    <row r="3888" spans="1:19" x14ac:dyDescent="0.3">
      <c r="A3888">
        <f t="shared" si="241"/>
        <v>63.66</v>
      </c>
      <c r="B3888">
        <v>38.659999999999997</v>
      </c>
      <c r="C3888" s="1">
        <f t="shared" si="242"/>
        <v>1.2911407280000002</v>
      </c>
      <c r="D3888">
        <f t="shared" si="243"/>
        <v>64557.036400000012</v>
      </c>
      <c r="E3888" s="8">
        <f>IF($B3888&lt;$B$9,      E3887+($B$5*E3887+$B$7*$B$6+$B$8*($D3888-$B$6))*$B$20,           E3887+($B$5*E3887-$B$12)*$B$20)</f>
        <v>733960.86377093825</v>
      </c>
      <c r="G3888" s="4">
        <v>517842.78132336924</v>
      </c>
      <c r="I3888" s="4">
        <f>IF($B3888&lt;$B$9,      I3887+($B$5*I3887+$B$7*$B$6+$K$18*($D3888-$B$6))*$B$20,           I3887+($B$5*I3887-$K$16)*$B$20)</f>
        <v>629927.95259616268</v>
      </c>
      <c r="J3888">
        <f xml:space="preserve">          IF($B3888&lt;=$B$9,        $D3888-$B$7*$B$6-$K$18*($D3888-$B$6), $K$16)</f>
        <v>56591.391620748873</v>
      </c>
      <c r="K3888">
        <f t="shared" si="244"/>
        <v>122.44240642751502</v>
      </c>
      <c r="M3888" s="4">
        <f>IF($B3888&lt;$B$9,      M3887+($B$5*M3887+$B$7*$B$6+O$18*($D3888-$B$6))*$B$20,           M3887+($B$5*M3887-O$16)*$B$20)</f>
        <v>629787.4136287478</v>
      </c>
      <c r="N3888">
        <f>IF($B3888&lt;=$B$9,        $D3888-$B$7*$B$6-$O$18*($D3888-$B$6),          $O$16)</f>
        <v>56593.284873586534</v>
      </c>
      <c r="O3888">
        <f>EXP(-$O$17*$B3888)*LN(N3888)</f>
        <v>2.8282523556292252</v>
      </c>
      <c r="Q3888" s="4">
        <f>IF($B3888&lt;$B$9,      Q3887+($B$5*Q3887+$B$7*$B$6+$S$18*($D3888-$B$6))*$B$20,           Q3887+($B$5*Q3887-$S$16)*$B$20)</f>
        <v>787990.38438283396</v>
      </c>
      <c r="R3888">
        <f>IF($B3888&lt;=$B$9,        $D3888-$B$7*$B$6-$S$18*($D3888-$B$6),          $S$16)</f>
        <v>54462.073660000009</v>
      </c>
      <c r="S3888">
        <f>EXP(-$S$17*$B3888)*($J3888^(1-S$20)-1)/(1-S$20)</f>
        <v>0.2584332934666731</v>
      </c>
    </row>
    <row r="3889" spans="1:19" x14ac:dyDescent="0.3">
      <c r="A3889">
        <f t="shared" si="241"/>
        <v>63.669999999999995</v>
      </c>
      <c r="B3889">
        <v>38.669999999999995</v>
      </c>
      <c r="C3889" s="1">
        <f t="shared" si="242"/>
        <v>1.2909762819999999</v>
      </c>
      <c r="D3889">
        <f t="shared" si="243"/>
        <v>64548.814099999996</v>
      </c>
      <c r="E3889" s="8">
        <f>IF($B3889&lt;$B$9,      E3888+($B$5*E3888+$B$7*$B$6+$B$8*($D3889-$B$6))*$B$20,           E3888+($B$5*E3888-$B$12)*$B$20)</f>
        <v>734311.39651555812</v>
      </c>
      <c r="G3889" s="4">
        <v>518088.5751109324</v>
      </c>
      <c r="I3889" s="4">
        <f>IF($B3889&lt;$B$9,      I3888+($B$5*I3888+$B$7*$B$6+$K$18*($D3889-$B$6))*$B$20,           I3888+($B$5*I3888-$K$16)*$B$20)</f>
        <v>630228.06707641238</v>
      </c>
      <c r="J3889">
        <f xml:space="preserve">          IF($B3889&lt;=$B$9,        $D3889-$B$7*$B$6-$K$18*($D3889-$B$6), $K$16)</f>
        <v>56584.844415898617</v>
      </c>
      <c r="K3889">
        <f t="shared" si="244"/>
        <v>122.39244862824249</v>
      </c>
      <c r="M3889" s="4">
        <f>IF($B3889&lt;$B$9,      M3888+($B$5*M3888+$B$7*$B$6+O$18*($D3889-$B$6))*$B$20,           M3888+($B$5*M3888-O$16)*$B$20)</f>
        <v>630087.45999852428</v>
      </c>
      <c r="N3889">
        <f>IF($B3889&lt;=$B$9,        $D3889-$B$7*$B$6-$O$18*($D3889-$B$6),          $O$16)</f>
        <v>56586.736599363881</v>
      </c>
      <c r="O3889">
        <f>EXP(-$O$17*$B3889)*LN(N3889)</f>
        <v>2.8272327460203925</v>
      </c>
      <c r="Q3889" s="4">
        <f>IF($B3889&lt;$B$9,      Q3888+($B$5*Q3888+$B$7*$B$6+$S$18*($D3889-$B$6))*$B$20,           Q3888+($B$5*Q3888-$S$16)*$B$20)</f>
        <v>788367.10186671792</v>
      </c>
      <c r="R3889">
        <f>IF($B3889&lt;=$B$9,        $D3889-$B$7*$B$6-$S$18*($D3889-$B$6),          $S$16)</f>
        <v>54456.729164999997</v>
      </c>
      <c r="S3889">
        <f>EXP(-$S$17*$B3889)*($J3889^(1-S$20)-1)/(1-S$20)</f>
        <v>0.25834285711293881</v>
      </c>
    </row>
    <row r="3890" spans="1:19" x14ac:dyDescent="0.3">
      <c r="A3890">
        <f t="shared" si="241"/>
        <v>63.68</v>
      </c>
      <c r="B3890">
        <v>38.68</v>
      </c>
      <c r="C3890" s="1">
        <f t="shared" si="242"/>
        <v>1.290811712</v>
      </c>
      <c r="D3890">
        <f t="shared" si="243"/>
        <v>64540.585599999999</v>
      </c>
      <c r="E3890" s="8">
        <f>IF($B3890&lt;$B$9,      E3889+($B$5*E3889+$B$7*$B$6+$B$8*($D3890-$B$6))*$B$20,           E3889+($B$5*E3889-$B$12)*$B$20)</f>
        <v>734662.02726113854</v>
      </c>
      <c r="G3890" s="4">
        <v>518334.44669782126</v>
      </c>
      <c r="I3890" s="4">
        <f>IF($B3890&lt;$B$9,      I3889+($B$5*I3889+$B$7*$B$6+$K$18*($D3890-$B$6))*$B$20,           I3889+($B$5*I3889-$K$16)*$B$20)</f>
        <v>630528.26983314764</v>
      </c>
      <c r="J3890">
        <f xml:space="preserve">          IF($B3890&lt;=$B$9,        $D3890-$B$7*$B$6-$K$18*($D3890-$B$6), $K$16)</f>
        <v>56578.292274148713</v>
      </c>
      <c r="K3890">
        <f t="shared" si="244"/>
        <v>122.34250502792885</v>
      </c>
      <c r="M3890" s="4">
        <f>IF($B3890&lt;$B$9,      M3889+($B$5*M3889+$B$7*$B$6+O$18*($D3890-$B$6))*$B$20,           M3889+($B$5*M3889-O$16)*$B$20)</f>
        <v>630387.59463164944</v>
      </c>
      <c r="N3890">
        <f>IF($B3890&lt;=$B$9,        $D3890-$B$7*$B$6-$O$18*($D3890-$B$6),          $O$16)</f>
        <v>56580.183387435231</v>
      </c>
      <c r="O3890">
        <f>EXP(-$O$17*$B3890)*LN(N3890)</f>
        <v>2.826213477677435</v>
      </c>
      <c r="Q3890" s="4">
        <f>IF($B3890&lt;$B$9,      Q3889+($B$5*Q3889+$B$7*$B$6+$S$18*($D3890-$B$6))*$B$20,           Q3889+($B$5*Q3889-$S$16)*$B$20)</f>
        <v>788743.9224019713</v>
      </c>
      <c r="R3890">
        <f>IF($B3890&lt;=$B$9,        $D3890-$B$7*$B$6-$S$18*($D3890-$B$6),          $S$16)</f>
        <v>54451.380640000003</v>
      </c>
      <c r="S3890">
        <f>EXP(-$S$17*$B3890)*($J3890^(1-S$20)-1)/(1-S$20)</f>
        <v>0.2582524524060541</v>
      </c>
    </row>
    <row r="3891" spans="1:19" x14ac:dyDescent="0.3">
      <c r="A3891">
        <f t="shared" si="241"/>
        <v>63.69</v>
      </c>
      <c r="B3891">
        <v>38.69</v>
      </c>
      <c r="C3891" s="1">
        <f t="shared" si="242"/>
        <v>1.2906470179999996</v>
      </c>
      <c r="D3891">
        <f t="shared" si="243"/>
        <v>64532.350899999983</v>
      </c>
      <c r="E3891" s="8">
        <f>IF($B3891&lt;$B$9,      E3890+($B$5*E3890+$B$7*$B$6+$B$8*($D3891-$B$6))*$B$20,           E3890+($B$5*E3890-$B$12)*$B$20)</f>
        <v>735012.75602337997</v>
      </c>
      <c r="G3891" s="4">
        <v>518580.39610506548</v>
      </c>
      <c r="I3891" s="4">
        <f>IF($B3891&lt;$B$9,      I3890+($B$5*I3890+$B$7*$B$6+$K$18*($D3891-$B$6))*$B$20,           I3890+($B$5*I3890-$K$16)*$B$20)</f>
        <v>630828.56088463427</v>
      </c>
      <c r="J3891">
        <f xml:space="preserve">          IF($B3891&lt;=$B$9,        $D3891-$B$7*$B$6-$K$18*($D3891-$B$6), $K$16)</f>
        <v>56571.735195499132</v>
      </c>
      <c r="K3891">
        <f t="shared" si="244"/>
        <v>122.29257562377167</v>
      </c>
      <c r="M3891" s="4">
        <f>IF($B3891&lt;$B$9,      M3890+($B$5*M3890+$B$7*$B$6+O$18*($D3891-$B$6))*$B$20,           M3890+($B$5*M3890-O$16)*$B$20)</f>
        <v>630687.81754639256</v>
      </c>
      <c r="N3891">
        <f>IF($B3891&lt;=$B$9,        $D3891-$B$7*$B$6-$O$18*($D3891-$B$6),          $O$16)</f>
        <v>56573.625237800552</v>
      </c>
      <c r="O3891">
        <f>EXP(-$O$17*$B3891)*LN(N3891)</f>
        <v>2.825194550486835</v>
      </c>
      <c r="Q3891" s="4">
        <f>IF($B3891&lt;$B$9,      Q3890+($B$5*Q3890+$B$7*$B$6+$S$18*($D3891-$B$6))*$B$20,           Q3890+($B$5*Q3890-$S$16)*$B$20)</f>
        <v>789120.84600296197</v>
      </c>
      <c r="R3891">
        <f>IF($B3891&lt;=$B$9,        $D3891-$B$7*$B$6-$S$18*($D3891-$B$6),          $S$16)</f>
        <v>54446.028084999991</v>
      </c>
      <c r="S3891">
        <f>EXP(-$S$17*$B3891)*($J3891^(1-S$20)-1)/(1-S$20)</f>
        <v>0.25816207933494456</v>
      </c>
    </row>
    <row r="3892" spans="1:19" x14ac:dyDescent="0.3">
      <c r="A3892">
        <f t="shared" si="241"/>
        <v>63.699999999999996</v>
      </c>
      <c r="B3892">
        <v>38.699999999999996</v>
      </c>
      <c r="C3892" s="1">
        <f t="shared" si="242"/>
        <v>1.2904822000000005</v>
      </c>
      <c r="D3892">
        <f t="shared" si="243"/>
        <v>64524.110000000022</v>
      </c>
      <c r="E3892" s="8">
        <f>IF($B3892&lt;$B$9,      E3891+($B$5*E3891+$B$7*$B$6+$B$8*($D3892-$B$6))*$B$20,           E3891+($B$5*E3891-$B$12)*$B$20)</f>
        <v>735363.58281798812</v>
      </c>
      <c r="G3892" s="4">
        <v>518826.42335370224</v>
      </c>
      <c r="I3892" s="4">
        <f>IF($B3892&lt;$B$9,      I3891+($B$5*I3891+$B$7*$B$6+$K$18*($D3892-$B$6))*$B$20,           I3891+($B$5*I3891-$K$16)*$B$20)</f>
        <v>631128.94024914433</v>
      </c>
      <c r="J3892">
        <f xml:space="preserve">          IF($B3892&lt;=$B$9,        $D3892-$B$7*$B$6-$K$18*($D3892-$B$6), $K$16)</f>
        <v>56565.173179949939</v>
      </c>
      <c r="K3892">
        <f t="shared" si="244"/>
        <v>122.24266041296769</v>
      </c>
      <c r="M3892" s="4">
        <f>IF($B3892&lt;$B$9,      M3891+($B$5*M3891+$B$7*$B$6+O$18*($D3892-$B$6))*$B$20,           M3891+($B$5*M3891-O$16)*$B$20)</f>
        <v>630988.12876102922</v>
      </c>
      <c r="N3892">
        <f>IF($B3892&lt;=$B$9,        $D3892-$B$7*$B$6-$O$18*($D3892-$B$6),          $O$16)</f>
        <v>56567.062150459897</v>
      </c>
      <c r="O3892">
        <f>EXP(-$O$17*$B3892)*LN(N3892)</f>
        <v>2.8241759643351032</v>
      </c>
      <c r="Q3892" s="4">
        <f>IF($B3892&lt;$B$9,      Q3891+($B$5*Q3891+$B$7*$B$6+$S$18*($D3892-$B$6))*$B$20,           Q3891+($B$5*Q3891-$S$16)*$B$20)</f>
        <v>789497.87268406304</v>
      </c>
      <c r="R3892">
        <f>IF($B3892&lt;=$B$9,        $D3892-$B$7*$B$6-$S$18*($D3892-$B$6),          $S$16)</f>
        <v>54440.671500000011</v>
      </c>
      <c r="S3892">
        <f>EXP(-$S$17*$B3892)*($J3892^(1-S$20)-1)/(1-S$20)</f>
        <v>0.25807173788853943</v>
      </c>
    </row>
    <row r="3893" spans="1:19" x14ac:dyDescent="0.3">
      <c r="A3893">
        <f t="shared" si="241"/>
        <v>63.71</v>
      </c>
      <c r="B3893">
        <v>38.71</v>
      </c>
      <c r="C3893" s="1">
        <f t="shared" si="242"/>
        <v>1.2903172579999997</v>
      </c>
      <c r="D3893">
        <f t="shared" si="243"/>
        <v>64515.862899999986</v>
      </c>
      <c r="E3893" s="8">
        <f>IF($B3893&lt;$B$9,      E3892+($B$5*E3892+$B$7*$B$6+$B$8*($D3893-$B$6))*$B$20,           E3892+($B$5*E3892-$B$12)*$B$20)</f>
        <v>735714.5076606744</v>
      </c>
      <c r="G3893" s="4">
        <v>519072.52846477606</v>
      </c>
      <c r="I3893" s="4">
        <f>IF($B3893&lt;$B$9,      I3892+($B$5*I3892+$B$7*$B$6+$K$18*($D3893-$B$6))*$B$20,           I3892+($B$5*I3892-$K$16)*$B$20)</f>
        <v>631429.40794495656</v>
      </c>
      <c r="J3893">
        <f xml:space="preserve">          IF($B3893&lt;=$B$9,        $D3893-$B$7*$B$6-$K$18*($D3893-$B$6), $K$16)</f>
        <v>56558.606227501026</v>
      </c>
      <c r="K3893">
        <f t="shared" si="244"/>
        <v>122.19275939271274</v>
      </c>
      <c r="M3893" s="4">
        <f>IF($B3893&lt;$B$9,      M3892+($B$5*M3892+$B$7*$B$6+O$18*($D3893-$B$6))*$B$20,           M3892+($B$5*M3892-O$16)*$B$20)</f>
        <v>631288.5282938414</v>
      </c>
      <c r="N3893">
        <f>IF($B3893&lt;=$B$9,        $D3893-$B$7*$B$6-$O$18*($D3893-$B$6),          $O$16)</f>
        <v>56560.494125413163</v>
      </c>
      <c r="O3893">
        <f>EXP(-$O$17*$B3893)*LN(N3893)</f>
        <v>2.8231577191087824</v>
      </c>
      <c r="Q3893" s="4">
        <f>IF($B3893&lt;$B$9,      Q3892+($B$5*Q3892+$B$7*$B$6+$S$18*($D3893-$B$6))*$B$20,           Q3892+($B$5*Q3892-$S$16)*$B$20)</f>
        <v>789875.00245965249</v>
      </c>
      <c r="R3893">
        <f>IF($B3893&lt;=$B$9,        $D3893-$B$7*$B$6-$S$18*($D3893-$B$6),          $S$16)</f>
        <v>54435.310884999992</v>
      </c>
      <c r="S3893">
        <f>EXP(-$S$17*$B3893)*($J3893^(1-S$20)-1)/(1-S$20)</f>
        <v>0.25798142805577201</v>
      </c>
    </row>
    <row r="3894" spans="1:19" x14ac:dyDescent="0.3">
      <c r="A3894">
        <f t="shared" si="241"/>
        <v>63.72</v>
      </c>
      <c r="B3894">
        <v>38.72</v>
      </c>
      <c r="C3894" s="1">
        <f t="shared" si="242"/>
        <v>1.2901521919999999</v>
      </c>
      <c r="D3894">
        <f t="shared" si="243"/>
        <v>64507.609599999996</v>
      </c>
      <c r="E3894" s="8">
        <f>IF($B3894&lt;$B$9,      E3893+($B$5*E3893+$B$7*$B$6+$B$8*($D3894-$B$6))*$B$20,           E3893+($B$5*E3893-$B$12)*$B$20)</f>
        <v>736065.53056715569</v>
      </c>
      <c r="G3894" s="4">
        <v>519318.71145933872</v>
      </c>
      <c r="I3894" s="4">
        <f>IF($B3894&lt;$B$9,      I3893+($B$5*I3893+$B$7*$B$6+$K$18*($D3894-$B$6))*$B$20,           I3893+($B$5*I3893-$K$16)*$B$20)</f>
        <v>631729.96399035573</v>
      </c>
      <c r="J3894">
        <f xml:space="preserve">          IF($B3894&lt;=$B$9,        $D3894-$B$7*$B$6-$K$18*($D3894-$B$6), $K$16)</f>
        <v>56552.034338152494</v>
      </c>
      <c r="K3894">
        <f t="shared" si="244"/>
        <v>122.14287256020206</v>
      </c>
      <c r="M3894" s="4">
        <f>IF($B3894&lt;$B$9,      M3893+($B$5*M3893+$B$7*$B$6+O$18*($D3894-$B$6))*$B$20,           M3893+($B$5*M3893-O$16)*$B$20)</f>
        <v>631589.0161631176</v>
      </c>
      <c r="N3894">
        <f>IF($B3894&lt;=$B$9,        $D3894-$B$7*$B$6-$O$18*($D3894-$B$6),          $O$16)</f>
        <v>56553.921162660452</v>
      </c>
      <c r="O3894">
        <f>EXP(-$O$17*$B3894)*LN(N3894)</f>
        <v>2.8221398146944479</v>
      </c>
      <c r="Q3894" s="4">
        <f>IF($B3894&lt;$B$9,      Q3893+($B$5*Q3893+$B$7*$B$6+$S$18*($D3894-$B$6))*$B$20,           Q3893+($B$5*Q3893-$S$16)*$B$20)</f>
        <v>790252.23534411332</v>
      </c>
      <c r="R3894">
        <f>IF($B3894&lt;=$B$9,        $D3894-$B$7*$B$6-$S$18*($D3894-$B$6),          $S$16)</f>
        <v>54429.946239999997</v>
      </c>
      <c r="S3894">
        <f>EXP(-$S$17*$B3894)*($J3894^(1-S$20)-1)/(1-S$20)</f>
        <v>0.25789114982557954</v>
      </c>
    </row>
    <row r="3895" spans="1:19" x14ac:dyDescent="0.3">
      <c r="A3895">
        <f t="shared" si="241"/>
        <v>63.73</v>
      </c>
      <c r="B3895">
        <v>38.729999999999997</v>
      </c>
      <c r="C3895" s="1">
        <f t="shared" si="242"/>
        <v>1.2899870020000002</v>
      </c>
      <c r="D3895">
        <f t="shared" si="243"/>
        <v>64499.350100000011</v>
      </c>
      <c r="E3895" s="8">
        <f>IF($B3895&lt;$B$9,      E3894+($B$5*E3894+$B$7*$B$6+$B$8*($D3895-$B$6))*$B$20,           E3894+($B$5*E3894-$B$12)*$B$20)</f>
        <v>736416.65155315422</v>
      </c>
      <c r="G3895" s="4">
        <v>519564.97235844948</v>
      </c>
      <c r="I3895" s="4">
        <f>IF($B3895&lt;$B$9,      I3894+($B$5*I3894+$B$7*$B$6+$K$18*($D3895-$B$6))*$B$20,           I3894+($B$5*I3894-$K$16)*$B$20)</f>
        <v>632030.60840363335</v>
      </c>
      <c r="J3895">
        <f xml:space="preserve">          IF($B3895&lt;=$B$9,        $D3895-$B$7*$B$6-$K$18*($D3895-$B$6), $K$16)</f>
        <v>56545.4575119043</v>
      </c>
      <c r="K3895">
        <f t="shared" si="244"/>
        <v>122.09299991262988</v>
      </c>
      <c r="M3895" s="4">
        <f>IF($B3895&lt;$B$9,      M3894+($B$5*M3894+$B$7*$B$6+O$18*($D3895-$B$6))*$B$20,           M3894+($B$5*M3894-O$16)*$B$20)</f>
        <v>631889.59238715272</v>
      </c>
      <c r="N3895">
        <f>IF($B3895&lt;=$B$9,        $D3895-$B$7*$B$6-$O$18*($D3895-$B$6),          $O$16)</f>
        <v>56547.343262201728</v>
      </c>
      <c r="O3895">
        <f>EXP(-$O$17*$B3895)*LN(N3895)</f>
        <v>2.8211222509787048</v>
      </c>
      <c r="Q3895" s="4">
        <f>IF($B3895&lt;$B$9,      Q3894+($B$5*Q3894+$B$7*$B$6+$S$18*($D3895-$B$6))*$B$20,           Q3894+($B$5*Q3894-$S$16)*$B$20)</f>
        <v>790629.57135183376</v>
      </c>
      <c r="R3895">
        <f>IF($B3895&lt;=$B$9,        $D3895-$B$7*$B$6-$S$18*($D3895-$B$6),          $S$16)</f>
        <v>54424.577565000007</v>
      </c>
      <c r="S3895">
        <f>EXP(-$S$17*$B3895)*($J3895^(1-S$20)-1)/(1-S$20)</f>
        <v>0.25780090318690302</v>
      </c>
    </row>
    <row r="3896" spans="1:19" x14ac:dyDescent="0.3">
      <c r="A3896">
        <f t="shared" si="241"/>
        <v>63.739999999999995</v>
      </c>
      <c r="B3896">
        <v>38.739999999999995</v>
      </c>
      <c r="C3896" s="1">
        <f t="shared" si="242"/>
        <v>1.2898216879999997</v>
      </c>
      <c r="D3896">
        <f t="shared" si="243"/>
        <v>64491.084399999985</v>
      </c>
      <c r="E3896" s="8">
        <f>IF($B3896&lt;$B$9,      E3895+($B$5*E3895+$B$7*$B$6+$B$8*($D3896-$B$6))*$B$20,           E3895+($B$5*E3895-$B$12)*$B$20)</f>
        <v>736767.87063439784</v>
      </c>
      <c r="G3896" s="4">
        <v>519811.31118317496</v>
      </c>
      <c r="I3896" s="4">
        <f>IF($B3896&lt;$B$9,      I3895+($B$5*I3895+$B$7*$B$6+$K$18*($D3896-$B$6))*$B$20,           I3895+($B$5*I3895-$K$16)*$B$20)</f>
        <v>632331.34120308701</v>
      </c>
      <c r="J3896">
        <f xml:space="preserve">          IF($B3896&lt;=$B$9,        $D3896-$B$7*$B$6-$K$18*($D3896-$B$6), $K$16)</f>
        <v>56538.875748756414</v>
      </c>
      <c r="K3896">
        <f t="shared" si="244"/>
        <v>122.04314144718956</v>
      </c>
      <c r="M3896" s="4">
        <f>IF($B3896&lt;$B$9,      M3895+($B$5*M3895+$B$7*$B$6+O$18*($D3896-$B$6))*$B$20,           M3895+($B$5*M3895-O$16)*$B$20)</f>
        <v>632190.25698424783</v>
      </c>
      <c r="N3896">
        <f>IF($B3896&lt;=$B$9,        $D3896-$B$7*$B$6-$O$18*($D3896-$B$6),          $O$16)</f>
        <v>56540.760424036955</v>
      </c>
      <c r="O3896">
        <f>EXP(-$O$17*$B3896)*LN(N3896)</f>
        <v>2.8201050278481867</v>
      </c>
      <c r="Q3896" s="4">
        <f>IF($B3896&lt;$B$9,      Q3895+($B$5*Q3895+$B$7*$B$6+$S$18*($D3896-$B$6))*$B$20,           Q3895+($B$5*Q3895-$S$16)*$B$20)</f>
        <v>791007.01049720694</v>
      </c>
      <c r="R3896">
        <f>IF($B3896&lt;=$B$9,        $D3896-$B$7*$B$6-$S$18*($D3896-$B$6),          $S$16)</f>
        <v>54419.204859999991</v>
      </c>
      <c r="S3896">
        <f>EXP(-$S$17*$B3896)*($J3896^(1-S$20)-1)/(1-S$20)</f>
        <v>0.25771068812868736</v>
      </c>
    </row>
    <row r="3897" spans="1:19" x14ac:dyDescent="0.3">
      <c r="A3897">
        <f t="shared" si="241"/>
        <v>63.75</v>
      </c>
      <c r="B3897">
        <v>38.75</v>
      </c>
      <c r="C3897" s="1">
        <f t="shared" si="242"/>
        <v>1.2896562500000002</v>
      </c>
      <c r="D3897">
        <f t="shared" si="243"/>
        <v>64482.812500000007</v>
      </c>
      <c r="E3897" s="8">
        <f>IF($B3897&lt;$B$9,      E3896+($B$5*E3896+$B$7*$B$6+$B$8*($D3897-$B$6))*$B$20,           E3896+($B$5*E3896-$B$12)*$B$20)</f>
        <v>737119.18782661983</v>
      </c>
      <c r="G3897" s="4">
        <v>520057.72795458906</v>
      </c>
      <c r="I3897" s="4">
        <f>IF($B3897&lt;$B$9,      I3896+($B$5*I3896+$B$7*$B$6+$K$18*($D3897-$B$6))*$B$20,           I3896+($B$5*I3896-$K$16)*$B$20)</f>
        <v>632632.16240702104</v>
      </c>
      <c r="J3897">
        <f xml:space="preserve">          IF($B3897&lt;=$B$9,        $D3897-$B$7*$B$6-$K$18*($D3897-$B$6), $K$16)</f>
        <v>56532.28904870891</v>
      </c>
      <c r="K3897">
        <f t="shared" si="244"/>
        <v>121.99329716107373</v>
      </c>
      <c r="M3897" s="4">
        <f>IF($B3897&lt;$B$9,      M3896+($B$5*M3896+$B$7*$B$6+O$18*($D3897-$B$6))*$B$20,           M3896+($B$5*M3896-O$16)*$B$20)</f>
        <v>632491.00997271063</v>
      </c>
      <c r="N3897">
        <f>IF($B3897&lt;=$B$9,        $D3897-$B$7*$B$6-$O$18*($D3897-$B$6),          $O$16)</f>
        <v>56534.172648166204</v>
      </c>
      <c r="O3897">
        <f>EXP(-$O$17*$B3897)*LN(N3897)</f>
        <v>2.8190881451895584</v>
      </c>
      <c r="Q3897" s="4">
        <f>IF($B3897&lt;$B$9,      Q3896+($B$5*Q3896+$B$7*$B$6+$S$18*($D3897-$B$6))*$B$20,           Q3896+($B$5*Q3896-$S$16)*$B$20)</f>
        <v>791384.55279463099</v>
      </c>
      <c r="R3897">
        <f>IF($B3897&lt;=$B$9,        $D3897-$B$7*$B$6-$S$18*($D3897-$B$6),          $S$16)</f>
        <v>54413.828125000007</v>
      </c>
      <c r="S3897">
        <f>EXP(-$S$17*$B3897)*($J3897^(1-S$20)-1)/(1-S$20)</f>
        <v>0.25762050463988101</v>
      </c>
    </row>
    <row r="3898" spans="1:19" x14ac:dyDescent="0.3">
      <c r="A3898">
        <f t="shared" si="241"/>
        <v>63.76</v>
      </c>
      <c r="B3898">
        <v>38.76</v>
      </c>
      <c r="C3898" s="1">
        <f t="shared" si="242"/>
        <v>1.2894906879999999</v>
      </c>
      <c r="D3898">
        <f t="shared" si="243"/>
        <v>64474.534399999997</v>
      </c>
      <c r="E3898" s="8">
        <f>IF($B3898&lt;$B$9,      E3897+($B$5*E3897+$B$7*$B$6+$B$8*($D3898-$B$6))*$B$20,           E3897+($B$5*E3897-$B$12)*$B$20)</f>
        <v>737470.6031455592</v>
      </c>
      <c r="G3898" s="4">
        <v>520304.22269377316</v>
      </c>
      <c r="I3898" s="4">
        <f>IF($B3898&lt;$B$9,      I3897+($B$5*I3897+$B$7*$B$6+$K$18*($D3898-$B$6))*$B$20,           I3897+($B$5*I3897-$K$16)*$B$20)</f>
        <v>632933.07203374594</v>
      </c>
      <c r="J3898">
        <f xml:space="preserve">          IF($B3898&lt;=$B$9,        $D3898-$B$7*$B$6-$K$18*($D3898-$B$6), $K$16)</f>
        <v>56525.697411761721</v>
      </c>
      <c r="K3898">
        <f t="shared" si="244"/>
        <v>121.94346705147427</v>
      </c>
      <c r="M3898" s="4">
        <f>IF($B3898&lt;$B$9,      M3897+($B$5*M3897+$B$7*$B$6+O$18*($D3898-$B$6))*$B$20,           M3897+($B$5*M3897-O$16)*$B$20)</f>
        <v>632791.85137085523</v>
      </c>
      <c r="N3898">
        <f>IF($B3898&lt;=$B$9,        $D3898-$B$7*$B$6-$O$18*($D3898-$B$6),          $O$16)</f>
        <v>56527.579934589412</v>
      </c>
      <c r="O3898">
        <f>EXP(-$O$17*$B3898)*LN(N3898)</f>
        <v>2.818071602889519</v>
      </c>
      <c r="Q3898" s="4">
        <f>IF($B3898&lt;$B$9,      Q3897+($B$5*Q3897+$B$7*$B$6+$S$18*($D3898-$B$6))*$B$20,           Q3897+($B$5*Q3897-$S$16)*$B$20)</f>
        <v>791762.19825850916</v>
      </c>
      <c r="R3898">
        <f>IF($B3898&lt;=$B$9,        $D3898-$B$7*$B$6-$S$18*($D3898-$B$6),          $S$16)</f>
        <v>54408.447359999998</v>
      </c>
      <c r="S3898">
        <f>EXP(-$S$17*$B3898)*($J3898^(1-S$20)-1)/(1-S$20)</f>
        <v>0.25753035270943703</v>
      </c>
    </row>
    <row r="3899" spans="1:19" x14ac:dyDescent="0.3">
      <c r="A3899">
        <f t="shared" si="241"/>
        <v>63.769999999999996</v>
      </c>
      <c r="B3899">
        <v>38.769999999999996</v>
      </c>
      <c r="C3899" s="1">
        <f t="shared" si="242"/>
        <v>1.2893250020000004</v>
      </c>
      <c r="D3899">
        <f t="shared" si="243"/>
        <v>64466.250100000019</v>
      </c>
      <c r="E3899" s="8">
        <f>IF($B3899&lt;$B$9,      E3898+($B$5*E3898+$B$7*$B$6+$B$8*($D3899-$B$6))*$B$20,           E3898+($B$5*E3898-$B$12)*$B$20)</f>
        <v>737822.11660696019</v>
      </c>
      <c r="G3899" s="4">
        <v>520550.795421816</v>
      </c>
      <c r="I3899" s="4">
        <f>IF($B3899&lt;$B$9,      I3898+($B$5*I3898+$B$7*$B$6+$K$18*($D3899-$B$6))*$B$20,           I3898+($B$5*I3898-$K$16)*$B$20)</f>
        <v>633234.0701015786</v>
      </c>
      <c r="J3899">
        <f xml:space="preserve">          IF($B3899&lt;=$B$9,        $D3899-$B$7*$B$6-$K$18*($D3899-$B$6), $K$16)</f>
        <v>56519.100837914899</v>
      </c>
      <c r="K3899">
        <f t="shared" si="244"/>
        <v>121.89365111558212</v>
      </c>
      <c r="M3899" s="4">
        <f>IF($B3899&lt;$B$9,      M3898+($B$5*M3898+$B$7*$B$6+O$18*($D3899-$B$6))*$B$20,           M3898+($B$5*M3898-O$16)*$B$20)</f>
        <v>633092.78119700192</v>
      </c>
      <c r="N3899">
        <f>IF($B3899&lt;=$B$9,        $D3899-$B$7*$B$6-$O$18*($D3899-$B$6),          $O$16)</f>
        <v>56520.982283306628</v>
      </c>
      <c r="O3899">
        <f>EXP(-$O$17*$B3899)*LN(N3899)</f>
        <v>2.8170554008347937</v>
      </c>
      <c r="Q3899" s="4">
        <f>IF($B3899&lt;$B$9,      Q3898+($B$5*Q3898+$B$7*$B$6+$S$18*($D3899-$B$6))*$B$20,           Q3898+($B$5*Q3898-$S$16)*$B$20)</f>
        <v>792139.9469032496</v>
      </c>
      <c r="R3899">
        <f>IF($B3899&lt;=$B$9,        $D3899-$B$7*$B$6-$S$18*($D3899-$B$6),          $S$16)</f>
        <v>54403.062565000015</v>
      </c>
      <c r="S3899">
        <f>EXP(-$S$17*$B3899)*($J3899^(1-S$20)-1)/(1-S$20)</f>
        <v>0.25744023232631158</v>
      </c>
    </row>
    <row r="3900" spans="1:19" x14ac:dyDescent="0.3">
      <c r="A3900">
        <f t="shared" si="241"/>
        <v>63.78</v>
      </c>
      <c r="B3900">
        <v>38.78</v>
      </c>
      <c r="C3900" s="1">
        <f t="shared" si="242"/>
        <v>1.2891591919999998</v>
      </c>
      <c r="D3900">
        <f t="shared" si="243"/>
        <v>64457.959599999995</v>
      </c>
      <c r="E3900" s="8">
        <f>IF($B3900&lt;$B$9,      E3899+($B$5*E3899+$B$7*$B$6+$B$8*($D3900-$B$6))*$B$20,           E3899+($B$5*E3899-$B$12)*$B$20)</f>
        <v>738173.72822657262</v>
      </c>
      <c r="G3900" s="4">
        <v>520797.44615981361</v>
      </c>
      <c r="I3900" s="4">
        <f>IF($B3900&lt;$B$9,      I3899+($B$5*I3899+$B$7*$B$6+$K$18*($D3900-$B$6))*$B$20,           I3899+($B$5*I3899-$K$16)*$B$20)</f>
        <v>633535.15662884247</v>
      </c>
      <c r="J3900">
        <f xml:space="preserve">          IF($B3900&lt;=$B$9,        $D3900-$B$7*$B$6-$K$18*($D3900-$B$6), $K$16)</f>
        <v>56512.499327168378</v>
      </c>
      <c r="K3900">
        <f t="shared" si="244"/>
        <v>121.8438493505874</v>
      </c>
      <c r="M3900" s="4">
        <f>IF($B3900&lt;$B$9,      M3899+($B$5*M3899+$B$7*$B$6+O$18*($D3900-$B$6))*$B$20,           M3899+($B$5*M3899-O$16)*$B$20)</f>
        <v>633393.79946947773</v>
      </c>
      <c r="N3900">
        <f>IF($B3900&lt;=$B$9,        $D3900-$B$7*$B$6-$O$18*($D3900-$B$6),          $O$16)</f>
        <v>56514.379694317795</v>
      </c>
      <c r="O3900">
        <f>EXP(-$O$17*$B3900)*LN(N3900)</f>
        <v>2.816039538912142</v>
      </c>
      <c r="Q3900" s="4">
        <f>IF($B3900&lt;$B$9,      Q3899+($B$5*Q3899+$B$7*$B$6+$S$18*($D3900-$B$6))*$B$20,           Q3899+($B$5*Q3899-$S$16)*$B$20)</f>
        <v>792517.79874326568</v>
      </c>
      <c r="R3900">
        <f>IF($B3900&lt;=$B$9,        $D3900-$B$7*$B$6-$S$18*($D3900-$B$6),          $S$16)</f>
        <v>54397.673739999998</v>
      </c>
      <c r="S3900">
        <f>EXP(-$S$17*$B3900)*($J3900^(1-S$20)-1)/(1-S$20)</f>
        <v>0.25735014347946517</v>
      </c>
    </row>
    <row r="3901" spans="1:19" x14ac:dyDescent="0.3">
      <c r="A3901">
        <f t="shared" si="241"/>
        <v>63.79</v>
      </c>
      <c r="B3901">
        <v>38.79</v>
      </c>
      <c r="C3901" s="1">
        <f t="shared" si="242"/>
        <v>1.2889932579999999</v>
      </c>
      <c r="D3901">
        <f t="shared" si="243"/>
        <v>64449.662899999996</v>
      </c>
      <c r="E3901" s="8">
        <f>IF($B3901&lt;$B$9,      E3900+($B$5*E3900+$B$7*$B$6+$B$8*($D3901-$B$6))*$B$20,           E3900+($B$5*E3900-$B$12)*$B$20)</f>
        <v>738525.43802015192</v>
      </c>
      <c r="G3901" s="4">
        <v>521044.17492886953</v>
      </c>
      <c r="I3901" s="4">
        <f>IF($B3901&lt;$B$9,      I3900+($B$5*I3900+$B$7*$B$6+$K$18*($D3901-$B$6))*$B$20,           I3900+($B$5*I3900-$K$16)*$B$20)</f>
        <v>633836.33163386735</v>
      </c>
      <c r="J3901">
        <f xml:space="preserve">          IF($B3901&lt;=$B$9,        $D3901-$B$7*$B$6-$K$18*($D3901-$B$6), $K$16)</f>
        <v>56505.892879522216</v>
      </c>
      <c r="K3901">
        <f t="shared" si="244"/>
        <v>121.79406175367953</v>
      </c>
      <c r="M3901" s="4">
        <f>IF($B3901&lt;$B$9,      M3900+($B$5*M3900+$B$7*$B$6+O$18*($D3901-$B$6))*$B$20,           M3900+($B$5*M3900-O$16)*$B$20)</f>
        <v>633694.90620661585</v>
      </c>
      <c r="N3901">
        <f>IF($B3901&lt;=$B$9,        $D3901-$B$7*$B$6-$O$18*($D3901-$B$6),          $O$16)</f>
        <v>56507.772167622956</v>
      </c>
      <c r="O3901">
        <f>EXP(-$O$17*$B3901)*LN(N3901)</f>
        <v>2.8150240170083514</v>
      </c>
      <c r="Q3901" s="4">
        <f>IF($B3901&lt;$B$9,      Q3900+($B$5*Q3900+$B$7*$B$6+$S$18*($D3901-$B$6))*$B$20,           Q3900+($B$5*Q3900-$S$16)*$B$20)</f>
        <v>792895.7537929758</v>
      </c>
      <c r="R3901">
        <f>IF($B3901&lt;=$B$9,        $D3901-$B$7*$B$6-$S$18*($D3901-$B$6),          $S$16)</f>
        <v>54392.280885</v>
      </c>
      <c r="S3901">
        <f>EXP(-$S$17*$B3901)*($J3901^(1-S$20)-1)/(1-S$20)</f>
        <v>0.257260086157862</v>
      </c>
    </row>
    <row r="3902" spans="1:19" x14ac:dyDescent="0.3">
      <c r="A3902">
        <f t="shared" si="241"/>
        <v>63.8</v>
      </c>
      <c r="B3902">
        <v>38.799999999999997</v>
      </c>
      <c r="C3902" s="1">
        <f t="shared" si="242"/>
        <v>1.2888272000000001</v>
      </c>
      <c r="D3902">
        <f t="shared" si="243"/>
        <v>64441.36</v>
      </c>
      <c r="E3902" s="8">
        <f>IF($B3902&lt;$B$9,      E3901+($B$5*E3901+$B$7*$B$6+$B$8*($D3902-$B$6))*$B$20,           E3901+($B$5*E3901-$B$12)*$B$20)</f>
        <v>738877.24600345897</v>
      </c>
      <c r="G3902" s="4">
        <v>521290.98175009462</v>
      </c>
      <c r="I3902" s="4">
        <f>IF($B3902&lt;$B$9,      I3901+($B$5*I3901+$B$7*$B$6+$K$18*($D3902-$B$6))*$B$20,           I3901+($B$5*I3901-$K$16)*$B$20)</f>
        <v>634137.59513498947</v>
      </c>
      <c r="J3902">
        <f xml:space="preserve">          IF($B3902&lt;=$B$9,        $D3902-$B$7*$B$6-$K$18*($D3902-$B$6), $K$16)</f>
        <v>56499.2814949764</v>
      </c>
      <c r="K3902">
        <f t="shared" si="244"/>
        <v>121.74428832204698</v>
      </c>
      <c r="M3902" s="4">
        <f>IF($B3902&lt;$B$9,      M3901+($B$5*M3901+$B$7*$B$6+O$18*($D3902-$B$6))*$B$20,           M3901+($B$5*M3901-O$16)*$B$20)</f>
        <v>633996.10142675589</v>
      </c>
      <c r="N3902">
        <f>IF($B3902&lt;=$B$9,        $D3902-$B$7*$B$6-$O$18*($D3902-$B$6),          $O$16)</f>
        <v>56501.159703222111</v>
      </c>
      <c r="O3902">
        <f>EXP(-$O$17*$B3902)*LN(N3902)</f>
        <v>2.8140088350102404</v>
      </c>
      <c r="Q3902" s="4">
        <f>IF($B3902&lt;$B$9,      Q3901+($B$5*Q3901+$B$7*$B$6+$S$18*($D3902-$B$6))*$B$20,           Q3901+($B$5*Q3901-$S$16)*$B$20)</f>
        <v>793273.81206680334</v>
      </c>
      <c r="R3902">
        <f>IF($B3902&lt;=$B$9,        $D3902-$B$7*$B$6-$S$18*($D3902-$B$6),          $S$16)</f>
        <v>54386.883999999998</v>
      </c>
      <c r="S3902">
        <f>EXP(-$S$17*$B3902)*($J3902^(1-S$20)-1)/(1-S$20)</f>
        <v>0.25717006035047008</v>
      </c>
    </row>
    <row r="3903" spans="1:19" x14ac:dyDescent="0.3">
      <c r="A3903">
        <f t="shared" si="241"/>
        <v>63.809999999999995</v>
      </c>
      <c r="B3903">
        <v>38.809999999999995</v>
      </c>
      <c r="C3903" s="1">
        <f t="shared" si="242"/>
        <v>1.2886610179999998</v>
      </c>
      <c r="D3903">
        <f t="shared" si="243"/>
        <v>64433.050899999987</v>
      </c>
      <c r="E3903" s="8">
        <f>IF($B3903&lt;$B$9,      E3902+($B$5*E3902+$B$7*$B$6+$B$8*($D3903-$B$6))*$B$20,           E3902+($B$5*E3902-$B$12)*$B$20)</f>
        <v>739229.15219226014</v>
      </c>
      <c r="G3903" s="4">
        <v>521537.86664460716</v>
      </c>
      <c r="I3903" s="4">
        <f>IF($B3903&lt;$B$9,      I3902+($B$5*I3902+$B$7*$B$6+$K$18*($D3903-$B$6))*$B$20,           I3902+($B$5*I3902-$K$16)*$B$20)</f>
        <v>634438.94715055136</v>
      </c>
      <c r="J3903">
        <f xml:space="preserve">          IF($B3903&lt;=$B$9,        $D3903-$B$7*$B$6-$K$18*($D3903-$B$6), $K$16)</f>
        <v>56492.665173530906</v>
      </c>
      <c r="K3903">
        <f t="shared" si="244"/>
        <v>121.69452905287748</v>
      </c>
      <c r="M3903" s="4">
        <f>IF($B3903&lt;$B$9,      M3902+($B$5*M3902+$B$7*$B$6+O$18*($D3903-$B$6))*$B$20,           M3902+($B$5*M3902-O$16)*$B$20)</f>
        <v>634297.3851482441</v>
      </c>
      <c r="N3903">
        <f>IF($B3903&lt;=$B$9,        $D3903-$B$7*$B$6-$O$18*($D3903-$B$6),          $O$16)</f>
        <v>56494.542301115231</v>
      </c>
      <c r="O3903">
        <f>EXP(-$O$17*$B3903)*LN(N3903)</f>
        <v>2.8129939928046599</v>
      </c>
      <c r="Q3903" s="4">
        <f>IF($B3903&lt;$B$9,      Q3902+($B$5*Q3902+$B$7*$B$6+$S$18*($D3903-$B$6))*$B$20,           Q3902+($B$5*Q3902-$S$16)*$B$20)</f>
        <v>793651.9735791767</v>
      </c>
      <c r="R3903">
        <f>IF($B3903&lt;=$B$9,        $D3903-$B$7*$B$6-$S$18*($D3903-$B$6),          $S$16)</f>
        <v>54381.483084999993</v>
      </c>
      <c r="S3903">
        <f>EXP(-$S$17*$B3903)*($J3903^(1-S$20)-1)/(1-S$20)</f>
        <v>0.25708006604626144</v>
      </c>
    </row>
    <row r="3904" spans="1:19" x14ac:dyDescent="0.3">
      <c r="A3904">
        <f t="shared" si="241"/>
        <v>63.82</v>
      </c>
      <c r="B3904">
        <v>38.82</v>
      </c>
      <c r="C3904" s="1">
        <f t="shared" si="242"/>
        <v>1.2884947119999999</v>
      </c>
      <c r="D3904">
        <f t="shared" si="243"/>
        <v>64424.735599999993</v>
      </c>
      <c r="E3904" s="8">
        <f>IF($B3904&lt;$B$9,      E3903+($B$5*E3903+$B$7*$B$6+$B$8*($D3904-$B$6))*$B$20,           E3903+($B$5*E3903-$B$12)*$B$20)</f>
        <v>739581.15660232748</v>
      </c>
      <c r="G3904" s="4">
        <v>521784.82963353279</v>
      </c>
      <c r="I3904" s="4">
        <f>IF($B3904&lt;$B$9,      I3903+($B$5*I3903+$B$7*$B$6+$K$18*($D3904-$B$6))*$B$20,           I3903+($B$5*I3903-$K$16)*$B$20)</f>
        <v>634740.38769890217</v>
      </c>
      <c r="J3904">
        <f xml:space="preserve">          IF($B3904&lt;=$B$9,        $D3904-$B$7*$B$6-$K$18*($D3904-$B$6), $K$16)</f>
        <v>56486.043915185772</v>
      </c>
      <c r="K3904">
        <f t="shared" si="244"/>
        <v>121.64478394335787</v>
      </c>
      <c r="M3904" s="4">
        <f>IF($B3904&lt;$B$9,      M3903+($B$5*M3903+$B$7*$B$6+O$18*($D3904-$B$6))*$B$20,           M3903+($B$5*M3903-O$16)*$B$20)</f>
        <v>634598.75738943298</v>
      </c>
      <c r="N3904">
        <f>IF($B3904&lt;=$B$9,        $D3904-$B$7*$B$6-$O$18*($D3904-$B$6),          $O$16)</f>
        <v>56487.919961302352</v>
      </c>
      <c r="O3904">
        <f>EXP(-$O$17*$B3904)*LN(N3904)</f>
        <v>2.8119794902784885</v>
      </c>
      <c r="Q3904" s="4">
        <f>IF($B3904&lt;$B$9,      Q3903+($B$5*Q3903+$B$7*$B$6+$S$18*($D3904-$B$6))*$B$20,           Q3903+($B$5*Q3903-$S$16)*$B$20)</f>
        <v>794030.23834452941</v>
      </c>
      <c r="R3904">
        <f>IF($B3904&lt;=$B$9,        $D3904-$B$7*$B$6-$S$18*($D3904-$B$6),          $S$16)</f>
        <v>54376.078139999998</v>
      </c>
      <c r="S3904">
        <f>EXP(-$S$17*$B3904)*($J3904^(1-S$20)-1)/(1-S$20)</f>
        <v>0.25699010323421162</v>
      </c>
    </row>
    <row r="3905" spans="1:19" x14ac:dyDescent="0.3">
      <c r="A3905">
        <f t="shared" si="241"/>
        <v>63.83</v>
      </c>
      <c r="B3905">
        <v>38.83</v>
      </c>
      <c r="C3905" s="1">
        <f t="shared" si="242"/>
        <v>1.2883282819999997</v>
      </c>
      <c r="D3905">
        <f t="shared" si="243"/>
        <v>64416.414099999987</v>
      </c>
      <c r="E3905" s="8">
        <f>IF($B3905&lt;$B$9,      E3904+($B$5*E3904+$B$7*$B$6+$B$8*($D3905-$B$6))*$B$20,           E3904+($B$5*E3904-$B$12)*$B$20)</f>
        <v>739933.2592494383</v>
      </c>
      <c r="G3905" s="4">
        <v>522031.87073800451</v>
      </c>
      <c r="I3905" s="4">
        <f>IF($B3905&lt;$B$9,      I3904+($B$5*I3904+$B$7*$B$6+$K$18*($D3905-$B$6))*$B$20,           I3904+($B$5*I3904-$K$16)*$B$20)</f>
        <v>635041.91679839732</v>
      </c>
      <c r="J3905">
        <f xml:space="preserve">          IF($B3905&lt;=$B$9,        $D3905-$B$7*$B$6-$K$18*($D3905-$B$6), $K$16)</f>
        <v>56479.417719940968</v>
      </c>
      <c r="K3905">
        <f t="shared" si="244"/>
        <v>121.59505299067432</v>
      </c>
      <c r="M3905" s="4">
        <f>IF($B3905&lt;$B$9,      M3904+($B$5*M3904+$B$7*$B$6+O$18*($D3905-$B$6))*$B$20,           M3904+($B$5*M3904-O$16)*$B$20)</f>
        <v>634900.21816868149</v>
      </c>
      <c r="N3905">
        <f>IF($B3905&lt;=$B$9,        $D3905-$B$7*$B$6-$O$18*($D3905-$B$6),          $O$16)</f>
        <v>56481.292683783446</v>
      </c>
      <c r="O3905">
        <f>EXP(-$O$17*$B3905)*LN(N3905)</f>
        <v>2.8109653273186388</v>
      </c>
      <c r="Q3905" s="4">
        <f>IF($B3905&lt;$B$9,      Q3904+($B$5*Q3904+$B$7*$B$6+$S$18*($D3905-$B$6))*$B$20,           Q3904+($B$5*Q3904-$S$16)*$B$20)</f>
        <v>794408.60637729999</v>
      </c>
      <c r="R3905">
        <f>IF($B3905&lt;=$B$9,        $D3905-$B$7*$B$6-$S$18*($D3905-$B$6),          $S$16)</f>
        <v>54370.669164999992</v>
      </c>
      <c r="S3905">
        <f>EXP(-$S$17*$B3905)*($J3905^(1-S$20)-1)/(1-S$20)</f>
        <v>0.25690017190330067</v>
      </c>
    </row>
    <row r="3906" spans="1:19" x14ac:dyDescent="0.3">
      <c r="A3906">
        <f t="shared" si="241"/>
        <v>63.839999999999996</v>
      </c>
      <c r="B3906">
        <v>38.839999999999996</v>
      </c>
      <c r="C3906" s="1">
        <f t="shared" si="242"/>
        <v>1.2881617280000004</v>
      </c>
      <c r="D3906">
        <f t="shared" si="243"/>
        <v>64408.086400000022</v>
      </c>
      <c r="E3906" s="8">
        <f>IF($B3906&lt;$B$9,      E3905+($B$5*E3905+$B$7*$B$6+$B$8*($D3906-$B$6))*$B$20,           E3905+($B$5*E3905-$B$12)*$B$20)</f>
        <v>740285.46014937561</v>
      </c>
      <c r="G3906" s="4">
        <v>522278.98997916281</v>
      </c>
      <c r="I3906" s="4">
        <f>IF($B3906&lt;$B$9,      I3905+($B$5*I3905+$B$7*$B$6+$K$18*($D3906-$B$6))*$B$20,           I3905+($B$5*I3905-$K$16)*$B$20)</f>
        <v>635343.53446739877</v>
      </c>
      <c r="J3906">
        <f xml:space="preserve">          IF($B3906&lt;=$B$9,        $D3906-$B$7*$B$6-$K$18*($D3906-$B$6), $K$16)</f>
        <v>56472.786587796531</v>
      </c>
      <c r="K3906">
        <f t="shared" si="244"/>
        <v>121.54533619201207</v>
      </c>
      <c r="M3906" s="4">
        <f>IF($B3906&lt;$B$9,      M3905+($B$5*M3905+$B$7*$B$6+O$18*($D3906-$B$6))*$B$20,           M3905+($B$5*M3905-O$16)*$B$20)</f>
        <v>635201.76750435494</v>
      </c>
      <c r="N3906">
        <f>IF($B3906&lt;=$B$9,        $D3906-$B$7*$B$6-$O$18*($D3906-$B$6),          $O$16)</f>
        <v>56474.660468558555</v>
      </c>
      <c r="O3906">
        <f>EXP(-$O$17*$B3906)*LN(N3906)</f>
        <v>2.8099515038120519</v>
      </c>
      <c r="Q3906" s="4">
        <f>IF($B3906&lt;$B$9,      Q3905+($B$5*Q3905+$B$7*$B$6+$S$18*($D3906-$B$6))*$B$20,           Q3905+($B$5*Q3905-$S$16)*$B$20)</f>
        <v>794787.07769193209</v>
      </c>
      <c r="R3906">
        <f>IF($B3906&lt;=$B$9,        $D3906-$B$7*$B$6-$S$18*($D3906-$B$6),          $S$16)</f>
        <v>54365.256160000012</v>
      </c>
      <c r="S3906">
        <f>EXP(-$S$17*$B3906)*($J3906^(1-S$20)-1)/(1-S$20)</f>
        <v>0.25681027204251178</v>
      </c>
    </row>
    <row r="3907" spans="1:19" x14ac:dyDescent="0.3">
      <c r="A3907">
        <f t="shared" si="241"/>
        <v>63.85</v>
      </c>
      <c r="B3907">
        <v>38.85</v>
      </c>
      <c r="C3907" s="1">
        <f t="shared" si="242"/>
        <v>1.2879950499999997</v>
      </c>
      <c r="D3907">
        <f t="shared" si="243"/>
        <v>64399.752499999988</v>
      </c>
      <c r="E3907" s="8">
        <f>IF($B3907&lt;$B$9,      E3906+($B$5*E3906+$B$7*$B$6+$B$8*($D3907-$B$6))*$B$20,           E3906+($B$5*E3906-$B$12)*$B$20)</f>
        <v>740637.75931792788</v>
      </c>
      <c r="G3907" s="4">
        <v>522526.18737815553</v>
      </c>
      <c r="I3907" s="4">
        <f>IF($B3907&lt;$B$9,      I3906+($B$5*I3906+$B$7*$B$6+$K$18*($D3907-$B$6))*$B$20,           I3906+($B$5*I3906-$K$16)*$B$20)</f>
        <v>635645.24072427489</v>
      </c>
      <c r="J3907">
        <f xml:space="preserve">          IF($B3907&lt;=$B$9,        $D3907-$B$7*$B$6-$K$18*($D3907-$B$6), $K$16)</f>
        <v>56466.150518752387</v>
      </c>
      <c r="K3907">
        <f t="shared" si="244"/>
        <v>121.49563354455549</v>
      </c>
      <c r="M3907" s="4">
        <f>IF($B3907&lt;$B$9,      M3906+($B$5*M3906+$B$7*$B$6+O$18*($D3907-$B$6))*$B$20,           M3906+($B$5*M3906-O$16)*$B$20)</f>
        <v>635503.40541482519</v>
      </c>
      <c r="N3907">
        <f>IF($B3907&lt;=$B$9,        $D3907-$B$7*$B$6-$O$18*($D3907-$B$6),          $O$16)</f>
        <v>56468.023315627594</v>
      </c>
      <c r="O3907">
        <f>EXP(-$O$17*$B3907)*LN(N3907)</f>
        <v>2.8089380196456979</v>
      </c>
      <c r="Q3907" s="4">
        <f>IF($B3907&lt;$B$9,      Q3906+($B$5*Q3906+$B$7*$B$6+$S$18*($D3907-$B$6))*$B$20,           Q3906+($B$5*Q3906-$S$16)*$B$20)</f>
        <v>795165.65230287425</v>
      </c>
      <c r="R3907">
        <f>IF($B3907&lt;=$B$9,        $D3907-$B$7*$B$6-$S$18*($D3907-$B$6),          $S$16)</f>
        <v>54359.839124999991</v>
      </c>
      <c r="S3907">
        <f>EXP(-$S$17*$B3907)*($J3907^(1-S$20)-1)/(1-S$20)</f>
        <v>0.25672040364083237</v>
      </c>
    </row>
    <row r="3908" spans="1:19" x14ac:dyDescent="0.3">
      <c r="A3908">
        <f t="shared" si="241"/>
        <v>63.86</v>
      </c>
      <c r="B3908">
        <v>38.86</v>
      </c>
      <c r="C3908" s="1">
        <f t="shared" si="242"/>
        <v>1.2878282479999998</v>
      </c>
      <c r="D3908">
        <f t="shared" si="243"/>
        <v>64391.412399999994</v>
      </c>
      <c r="E3908" s="8">
        <f>IF($B3908&lt;$B$9,      E3907+($B$5*E3907+$B$7*$B$6+$B$8*($D3908-$B$6))*$B$20,           E3907+($B$5*E3907-$B$12)*$B$20)</f>
        <v>740990.15677088918</v>
      </c>
      <c r="G3908" s="4">
        <v>522773.4629561379</v>
      </c>
      <c r="I3908" s="4">
        <f>IF($B3908&lt;$B$9,      I3907+($B$5*I3907+$B$7*$B$6+$K$18*($D3908-$B$6))*$B$20,           I3907+($B$5*I3907-$K$16)*$B$20)</f>
        <v>635947.03558740031</v>
      </c>
      <c r="J3908">
        <f xml:space="preserve">          IF($B3908&lt;=$B$9,        $D3908-$B$7*$B$6-$K$18*($D3908-$B$6), $K$16)</f>
        <v>56459.50951280861</v>
      </c>
      <c r="K3908">
        <f t="shared" si="244"/>
        <v>121.44594504548837</v>
      </c>
      <c r="M3908" s="4">
        <f>IF($B3908&lt;$B$9,      M3907+($B$5*M3907+$B$7*$B$6+O$18*($D3908-$B$6))*$B$20,           M3907+($B$5*M3907-O$16)*$B$20)</f>
        <v>635805.13191847049</v>
      </c>
      <c r="N3908">
        <f>IF($B3908&lt;=$B$9,        $D3908-$B$7*$B$6-$O$18*($D3908-$B$6),          $O$16)</f>
        <v>56461.381224990648</v>
      </c>
      <c r="O3908">
        <f>EXP(-$O$17*$B3908)*LN(N3908)</f>
        <v>2.807924874706583</v>
      </c>
      <c r="Q3908" s="4">
        <f>IF($B3908&lt;$B$9,      Q3907+($B$5*Q3907+$B$7*$B$6+$S$18*($D3908-$B$6))*$B$20,           Q3907+($B$5*Q3907-$S$16)*$B$20)</f>
        <v>795544.33022458025</v>
      </c>
      <c r="R3908">
        <f>IF($B3908&lt;=$B$9,        $D3908-$B$7*$B$6-$S$18*($D3908-$B$6),          $S$16)</f>
        <v>54354.418059999996</v>
      </c>
      <c r="S3908">
        <f>EXP(-$S$17*$B3908)*($J3908^(1-S$20)-1)/(1-S$20)</f>
        <v>0.25663056668725381</v>
      </c>
    </row>
    <row r="3909" spans="1:19" x14ac:dyDescent="0.3">
      <c r="A3909">
        <f t="shared" si="241"/>
        <v>63.87</v>
      </c>
      <c r="B3909">
        <v>38.869999999999997</v>
      </c>
      <c r="C3909" s="1">
        <f t="shared" si="242"/>
        <v>1.2876613220000002</v>
      </c>
      <c r="D3909">
        <f t="shared" si="243"/>
        <v>64383.066100000011</v>
      </c>
      <c r="E3909" s="8">
        <f>IF($B3909&lt;$B$9,      E3908+($B$5*E3908+$B$7*$B$6+$B$8*($D3909-$B$6))*$B$20,           E3908+($B$5*E3908-$B$12)*$B$20)</f>
        <v>741342.65252405894</v>
      </c>
      <c r="G3909" s="4">
        <v>523020.81673427252</v>
      </c>
      <c r="I3909" s="4">
        <f>IF($B3909&lt;$B$9,      I3908+($B$5*I3908+$B$7*$B$6+$K$18*($D3909-$B$6))*$B$20,           I3908+($B$5*I3908-$K$16)*$B$20)</f>
        <v>636248.91907515621</v>
      </c>
      <c r="J3909">
        <f xml:space="preserve">          IF($B3909&lt;=$B$9,        $D3909-$B$7*$B$6-$K$18*($D3909-$B$6), $K$16)</f>
        <v>56452.863569965186</v>
      </c>
      <c r="K3909">
        <f t="shared" si="244"/>
        <v>121.39627069199351</v>
      </c>
      <c r="M3909" s="4">
        <f>IF($B3909&lt;$B$9,      M3908+($B$5*M3908+$B$7*$B$6+O$18*($D3909-$B$6))*$B$20,           M3908+($B$5*M3908-O$16)*$B$20)</f>
        <v>636106.9470336755</v>
      </c>
      <c r="N3909">
        <f>IF($B3909&lt;=$B$9,        $D3909-$B$7*$B$6-$O$18*($D3909-$B$6),          $O$16)</f>
        <v>56454.734196647689</v>
      </c>
      <c r="O3909">
        <f>EXP(-$O$17*$B3909)*LN(N3909)</f>
        <v>2.8069120688817386</v>
      </c>
      <c r="Q3909" s="4">
        <f>IF($B3909&lt;$B$9,      Q3908+($B$5*Q3908+$B$7*$B$6+$S$18*($D3909-$B$6))*$B$20,           Q3908+($B$5*Q3908-$S$16)*$B$20)</f>
        <v>795923.11147150886</v>
      </c>
      <c r="R3909">
        <f>IF($B3909&lt;=$B$9,        $D3909-$B$7*$B$6-$S$18*($D3909-$B$6),          $S$16)</f>
        <v>54348.992965000005</v>
      </c>
      <c r="S3909">
        <f>EXP(-$S$17*$B3909)*($J3909^(1-S$20)-1)/(1-S$20)</f>
        <v>0.25654076117077107</v>
      </c>
    </row>
    <row r="3910" spans="1:19" x14ac:dyDescent="0.3">
      <c r="A3910">
        <f t="shared" si="241"/>
        <v>63.879999999999995</v>
      </c>
      <c r="B3910">
        <v>38.879999999999995</v>
      </c>
      <c r="C3910" s="1">
        <f t="shared" si="242"/>
        <v>1.2874942719999998</v>
      </c>
      <c r="D3910">
        <f t="shared" si="243"/>
        <v>64374.713599999988</v>
      </c>
      <c r="E3910" s="8">
        <f>IF($B3910&lt;$B$9,      E3909+($B$5*E3909+$B$7*$B$6+$B$8*($D3910-$B$6))*$B$20,           E3909+($B$5*E3909-$B$12)*$B$20)</f>
        <v>741695.24659324239</v>
      </c>
      <c r="G3910" s="4">
        <v>523268.24873372953</v>
      </c>
      <c r="I3910" s="4">
        <f>IF($B3910&lt;$B$9,      I3909+($B$5*I3909+$B$7*$B$6+$K$18*($D3910-$B$6))*$B$20,           I3909+($B$5*I3909-$K$16)*$B$20)</f>
        <v>636550.89120593027</v>
      </c>
      <c r="J3910">
        <f xml:space="preserve">          IF($B3910&lt;=$B$9,        $D3910-$B$7*$B$6-$K$18*($D3910-$B$6), $K$16)</f>
        <v>56446.21269022207</v>
      </c>
      <c r="K3910">
        <f t="shared" si="244"/>
        <v>121.34661048125282</v>
      </c>
      <c r="M3910" s="4">
        <f>IF($B3910&lt;$B$9,      M3909+($B$5*M3909+$B$7*$B$6+O$18*($D3910-$B$6))*$B$20,           M3909+($B$5*M3909-O$16)*$B$20)</f>
        <v>636408.85077883129</v>
      </c>
      <c r="N3910">
        <f>IF($B3910&lt;=$B$9,        $D3910-$B$7*$B$6-$O$18*($D3910-$B$6),          $O$16)</f>
        <v>56448.082230598688</v>
      </c>
      <c r="O3910">
        <f>EXP(-$O$17*$B3910)*LN(N3910)</f>
        <v>2.805899602058227</v>
      </c>
      <c r="Q3910" s="4">
        <f>IF($B3910&lt;$B$9,      Q3909+($B$5*Q3909+$B$7*$B$6+$S$18*($D3910-$B$6))*$B$20,           Q3909+($B$5*Q3909-$S$16)*$B$20)</f>
        <v>796301.99605812388</v>
      </c>
      <c r="R3910">
        <f>IF($B3910&lt;=$B$9,        $D3910-$B$7*$B$6-$S$18*($D3910-$B$6),          $S$16)</f>
        <v>54343.563839999995</v>
      </c>
      <c r="S3910">
        <f>EXP(-$S$17*$B3910)*($J3910^(1-S$20)-1)/(1-S$20)</f>
        <v>0.256450987080383</v>
      </c>
    </row>
    <row r="3911" spans="1:19" x14ac:dyDescent="0.3">
      <c r="A3911">
        <f t="shared" si="241"/>
        <v>63.89</v>
      </c>
      <c r="B3911">
        <v>38.89</v>
      </c>
      <c r="C3911" s="1">
        <f t="shared" si="242"/>
        <v>1.287327098</v>
      </c>
      <c r="D3911">
        <f t="shared" si="243"/>
        <v>64366.354899999998</v>
      </c>
      <c r="E3911" s="8">
        <f>IF($B3911&lt;$B$9,      E3910+($B$5*E3910+$B$7*$B$6+$B$8*($D3911-$B$6))*$B$20,           E3910+($B$5*E3910-$B$12)*$B$20)</f>
        <v>742047.93899425003</v>
      </c>
      <c r="G3911" s="4">
        <v>523515.75897568633</v>
      </c>
      <c r="I3911" s="4">
        <f>IF($B3911&lt;$B$9,      I3910+($B$5*I3910+$B$7*$B$6+$K$18*($D3911-$B$6))*$B$20,           I3910+($B$5*I3910-$K$16)*$B$20)</f>
        <v>636852.95199811656</v>
      </c>
      <c r="J3911">
        <f xml:space="preserve">          IF($B3911&lt;=$B$9,        $D3911-$B$7*$B$6-$K$18*($D3911-$B$6), $K$16)</f>
        <v>56439.55687357932</v>
      </c>
      <c r="K3911">
        <f t="shared" si="244"/>
        <v>121.29696441044764</v>
      </c>
      <c r="M3911" s="4">
        <f>IF($B3911&lt;$B$9,      M3910+($B$5*M3910+$B$7*$B$6+O$18*($D3911-$B$6))*$B$20,           M3910+($B$5*M3910-O$16)*$B$20)</f>
        <v>636710.84317233542</v>
      </c>
      <c r="N3911">
        <f>IF($B3911&lt;=$B$9,        $D3911-$B$7*$B$6-$O$18*($D3911-$B$6),          $O$16)</f>
        <v>56441.425326843695</v>
      </c>
      <c r="O3911">
        <f>EXP(-$O$17*$B3911)*LN(N3911)</f>
        <v>2.8048874741231438</v>
      </c>
      <c r="Q3911" s="4">
        <f>IF($B3911&lt;$B$9,      Q3910+($B$5*Q3910+$B$7*$B$6+$S$18*($D3911-$B$6))*$B$20,           Q3910+($B$5*Q3910-$S$16)*$B$20)</f>
        <v>796680.98399889423</v>
      </c>
      <c r="R3911">
        <f>IF($B3911&lt;=$B$9,        $D3911-$B$7*$B$6-$S$18*($D3911-$B$6),          $S$16)</f>
        <v>54338.130684999996</v>
      </c>
      <c r="S3911">
        <f>EXP(-$S$17*$B3911)*($J3911^(1-S$20)-1)/(1-S$20)</f>
        <v>0.25636124440509239</v>
      </c>
    </row>
    <row r="3912" spans="1:19" x14ac:dyDescent="0.3">
      <c r="A3912">
        <f t="shared" si="241"/>
        <v>63.9</v>
      </c>
      <c r="B3912">
        <v>38.9</v>
      </c>
      <c r="C3912" s="1">
        <f t="shared" si="242"/>
        <v>1.2871598</v>
      </c>
      <c r="D3912">
        <f t="shared" si="243"/>
        <v>64357.99</v>
      </c>
      <c r="E3912" s="8">
        <f>IF($B3912&lt;$B$9,      E3911+($B$5*E3911+$B$7*$B$6+$B$8*($D3912-$B$6))*$B$20,           E3911+($B$5*E3911-$B$12)*$B$20)</f>
        <v>742400.72974289802</v>
      </c>
      <c r="G3912" s="4">
        <v>523763.34748132783</v>
      </c>
      <c r="I3912" s="4">
        <f>IF($B3912&lt;$B$9,      I3911+($B$5*I3911+$B$7*$B$6+$K$18*($D3912-$B$6))*$B$20,           I3911+($B$5*I3911-$K$16)*$B$20)</f>
        <v>637155.10147011559</v>
      </c>
      <c r="J3912">
        <f xml:space="preserve">          IF($B3912&lt;=$B$9,        $D3912-$B$7*$B$6-$K$18*($D3912-$B$6), $K$16)</f>
        <v>56432.896120036901</v>
      </c>
      <c r="K3912">
        <f t="shared" si="244"/>
        <v>121.24733247675836</v>
      </c>
      <c r="M3912" s="4">
        <f>IF($B3912&lt;$B$9,      M3911+($B$5*M3911+$B$7*$B$6+O$18*($D3912-$B$6))*$B$20,           M3911+($B$5*M3911-O$16)*$B$20)</f>
        <v>637012.92423259187</v>
      </c>
      <c r="N3912">
        <f>IF($B3912&lt;=$B$9,        $D3912-$B$7*$B$6-$O$18*($D3912-$B$6),          $O$16)</f>
        <v>56434.763485382675</v>
      </c>
      <c r="O3912">
        <f>EXP(-$O$17*$B3912)*LN(N3912)</f>
        <v>2.8038756849636139</v>
      </c>
      <c r="Q3912" s="4">
        <f>IF($B3912&lt;$B$9,      Q3911+($B$5*Q3911+$B$7*$B$6+$S$18*($D3912-$B$6))*$B$20,           Q3911+($B$5*Q3911-$S$16)*$B$20)</f>
        <v>797060.0753082938</v>
      </c>
      <c r="R3912">
        <f>IF($B3912&lt;=$B$9,        $D3912-$B$7*$B$6-$S$18*($D3912-$B$6),          $S$16)</f>
        <v>54332.693500000001</v>
      </c>
      <c r="S3912">
        <f>EXP(-$S$17*$B3912)*($J3912^(1-S$20)-1)/(1-S$20)</f>
        <v>0.25627153313390588</v>
      </c>
    </row>
    <row r="3913" spans="1:19" x14ac:dyDescent="0.3">
      <c r="A3913">
        <f t="shared" si="241"/>
        <v>63.91</v>
      </c>
      <c r="B3913">
        <v>38.909999999999997</v>
      </c>
      <c r="C3913" s="1">
        <f t="shared" si="242"/>
        <v>1.2869923780000003</v>
      </c>
      <c r="D3913">
        <f t="shared" si="243"/>
        <v>64349.618900000016</v>
      </c>
      <c r="E3913" s="8">
        <f>IF($B3913&lt;$B$9,      E3912+($B$5*E3912+$B$7*$B$6+$B$8*($D3913-$B$6))*$B$20,           E3912+($B$5*E3912-$B$12)*$B$20)</f>
        <v>742753.61885500804</v>
      </c>
      <c r="G3913" s="4">
        <v>524011.01427184627</v>
      </c>
      <c r="I3913" s="4">
        <f>IF($B3913&lt;$B$9,      I3912+($B$5*I3912+$B$7*$B$6+$K$18*($D3913-$B$6))*$B$20,           I3912+($B$5*I3912-$K$16)*$B$20)</f>
        <v>637457.33964033413</v>
      </c>
      <c r="J3913">
        <f xml:space="preserve">          IF($B3913&lt;=$B$9,        $D3913-$B$7*$B$6-$K$18*($D3913-$B$6), $K$16)</f>
        <v>56426.230429594842</v>
      </c>
      <c r="K3913">
        <f t="shared" si="244"/>
        <v>121.19771467736462</v>
      </c>
      <c r="M3913" s="4">
        <f>IF($B3913&lt;$B$9,      M3912+($B$5*M3912+$B$7*$B$6+O$18*($D3913-$B$6))*$B$20,           M3912+($B$5*M3912-O$16)*$B$20)</f>
        <v>637315.09397801117</v>
      </c>
      <c r="N3913">
        <f>IF($B3913&lt;=$B$9,        $D3913-$B$7*$B$6-$O$18*($D3913-$B$6),          $O$16)</f>
        <v>56428.096706215656</v>
      </c>
      <c r="O3913">
        <f>EXP(-$O$17*$B3913)*LN(N3913)</f>
        <v>2.8028642344667936</v>
      </c>
      <c r="Q3913" s="4">
        <f>IF($B3913&lt;$B$9,      Q3912+($B$5*Q3912+$B$7*$B$6+$S$18*($D3913-$B$6))*$B$20,           Q3912+($B$5*Q3912-$S$16)*$B$20)</f>
        <v>797439.27000080165</v>
      </c>
      <c r="R3913">
        <f>IF($B3913&lt;=$B$9,        $D3913-$B$7*$B$6-$S$18*($D3913-$B$6),          $S$16)</f>
        <v>54327.25228500001</v>
      </c>
      <c r="S3913">
        <f>EXP(-$S$17*$B3913)*($J3913^(1-S$20)-1)/(1-S$20)</f>
        <v>0.25618185325583398</v>
      </c>
    </row>
    <row r="3914" spans="1:19" x14ac:dyDescent="0.3">
      <c r="A3914">
        <f t="shared" si="241"/>
        <v>63.919999999999995</v>
      </c>
      <c r="B3914">
        <v>38.919999999999995</v>
      </c>
      <c r="C3914" s="1">
        <f t="shared" si="242"/>
        <v>1.2868248320000002</v>
      </c>
      <c r="D3914">
        <f t="shared" si="243"/>
        <v>64341.241600000008</v>
      </c>
      <c r="E3914" s="8">
        <f>IF($B3914&lt;$B$9,      E3913+($B$5*E3913+$B$7*$B$6+$B$8*($D3914-$B$6))*$B$20,           E3913+($B$5*E3913-$B$12)*$B$20)</f>
        <v>743106.60634640732</v>
      </c>
      <c r="G3914" s="4">
        <v>524258.75936844142</v>
      </c>
      <c r="I3914" s="4">
        <f>IF($B3914&lt;$B$9,      I3913+($B$5*I3913+$B$7*$B$6+$K$18*($D3914-$B$6))*$B$20,           I3913+($B$5*I3913-$K$16)*$B$20)</f>
        <v>637759.66652718571</v>
      </c>
      <c r="J3914">
        <f xml:space="preserve">          IF($B3914&lt;=$B$9,        $D3914-$B$7*$B$6-$K$18*($D3914-$B$6), $K$16)</f>
        <v>56419.559802253098</v>
      </c>
      <c r="K3914">
        <f t="shared" si="244"/>
        <v>121.14811100944517</v>
      </c>
      <c r="M3914" s="4">
        <f>IF($B3914&lt;$B$9,      M3913+($B$5*M3913+$B$7*$B$6+O$18*($D3914-$B$6))*$B$20,           M3913+($B$5*M3913-O$16)*$B$20)</f>
        <v>637617.35242701008</v>
      </c>
      <c r="N3914">
        <f>IF($B3914&lt;=$B$9,        $D3914-$B$7*$B$6-$O$18*($D3914-$B$6),          $O$16)</f>
        <v>56421.424989342602</v>
      </c>
      <c r="O3914">
        <f>EXP(-$O$17*$B3914)*LN(N3914)</f>
        <v>2.8018531225198675</v>
      </c>
      <c r="Q3914" s="4">
        <f>IF($B3914&lt;$B$9,      Q3913+($B$5*Q3913+$B$7*$B$6+$S$18*($D3914-$B$6))*$B$20,           Q3913+($B$5*Q3913-$S$16)*$B$20)</f>
        <v>797818.56809090194</v>
      </c>
      <c r="R3914">
        <f>IF($B3914&lt;=$B$9,        $D3914-$B$7*$B$6-$S$18*($D3914-$B$6),          $S$16)</f>
        <v>54321.807040000007</v>
      </c>
      <c r="S3914">
        <f>EXP(-$S$17*$B3914)*($J3914^(1-S$20)-1)/(1-S$20)</f>
        <v>0.25609220475989097</v>
      </c>
    </row>
    <row r="3915" spans="1:19" x14ac:dyDescent="0.3">
      <c r="A3915">
        <f t="shared" si="241"/>
        <v>63.93</v>
      </c>
      <c r="B3915">
        <v>38.93</v>
      </c>
      <c r="C3915" s="1">
        <f t="shared" si="242"/>
        <v>1.286657162</v>
      </c>
      <c r="D3915">
        <f t="shared" si="243"/>
        <v>64332.858099999998</v>
      </c>
      <c r="E3915" s="8">
        <f>IF($B3915&lt;$B$9,      E3914+($B$5*E3914+$B$7*$B$6+$B$8*($D3915-$B$6))*$B$20,           E3914+($B$5*E3914-$B$12)*$B$20)</f>
        <v>743459.69223292859</v>
      </c>
      <c r="G3915" s="4">
        <v>524506.58279232041</v>
      </c>
      <c r="I3915" s="4">
        <f>IF($B3915&lt;$B$9,      I3914+($B$5*I3914+$B$7*$B$6+$K$18*($D3915-$B$6))*$B$20,           I3914+($B$5*I3914-$K$16)*$B$20)</f>
        <v>638062.08214909013</v>
      </c>
      <c r="J3915">
        <f xml:space="preserve">          IF($B3915&lt;=$B$9,        $D3915-$B$7*$B$6-$K$18*($D3915-$B$6), $K$16)</f>
        <v>56412.884238011691</v>
      </c>
      <c r="K3915">
        <f t="shared" si="244"/>
        <v>121.09852147017801</v>
      </c>
      <c r="M3915" s="4">
        <f>IF($B3915&lt;$B$9,      M3914+($B$5*M3914+$B$7*$B$6+O$18*($D3915-$B$6))*$B$20,           M3914+($B$5*M3914-O$16)*$B$20)</f>
        <v>637919.69959801191</v>
      </c>
      <c r="N3915">
        <f>IF($B3915&lt;=$B$9,        $D3915-$B$7*$B$6-$O$18*($D3915-$B$6),          $O$16)</f>
        <v>56414.748334763528</v>
      </c>
      <c r="O3915">
        <f>EXP(-$O$17*$B3915)*LN(N3915)</f>
        <v>2.8008423490100509</v>
      </c>
      <c r="Q3915" s="4">
        <f>IF($B3915&lt;$B$9,      Q3914+($B$5*Q3914+$B$7*$B$6+$S$18*($D3915-$B$6))*$B$20,           Q3914+($B$5*Q3914-$S$16)*$B$20)</f>
        <v>798197.96959308372</v>
      </c>
      <c r="R3915">
        <f>IF($B3915&lt;=$B$9,        $D3915-$B$7*$B$6-$S$18*($D3915-$B$6),          $S$16)</f>
        <v>54316.357765000001</v>
      </c>
      <c r="S3915">
        <f>EXP(-$S$17*$B3915)*($J3915^(1-S$20)-1)/(1-S$20)</f>
        <v>0.25600258763509492</v>
      </c>
    </row>
    <row r="3916" spans="1:19" x14ac:dyDescent="0.3">
      <c r="A3916">
        <f t="shared" si="241"/>
        <v>63.94</v>
      </c>
      <c r="B3916">
        <v>38.94</v>
      </c>
      <c r="C3916" s="1">
        <f t="shared" si="242"/>
        <v>1.2864893680000002</v>
      </c>
      <c r="D3916">
        <f t="shared" si="243"/>
        <v>64324.468400000012</v>
      </c>
      <c r="E3916" s="8">
        <f>IF($B3916&lt;$B$9,      E3915+($B$5*E3915+$B$7*$B$6+$B$8*($D3916-$B$6))*$B$20,           E3915+($B$5*E3915-$B$12)*$B$20)</f>
        <v>743812.87653041014</v>
      </c>
      <c r="G3916" s="4">
        <v>524754.48456469772</v>
      </c>
      <c r="I3916" s="4">
        <f>IF($B3916&lt;$B$9,      I3915+($B$5*I3915+$B$7*$B$6+$K$18*($D3916-$B$6))*$B$20,           I3915+($B$5*I3915-$K$16)*$B$20)</f>
        <v>638364.58652447362</v>
      </c>
      <c r="J3916">
        <f xml:space="preserve">          IF($B3916&lt;=$B$9,        $D3916-$B$7*$B$6-$K$18*($D3916-$B$6), $K$16)</f>
        <v>56406.203736870644</v>
      </c>
      <c r="K3916">
        <f t="shared" si="244"/>
        <v>121.04894605674045</v>
      </c>
      <c r="M3916" s="4">
        <f>IF($B3916&lt;$B$9,      M3915+($B$5*M3915+$B$7*$B$6+O$18*($D3916-$B$6))*$B$20,           M3915+($B$5*M3915-O$16)*$B$20)</f>
        <v>638222.13550944638</v>
      </c>
      <c r="N3916">
        <f>IF($B3916&lt;=$B$9,        $D3916-$B$7*$B$6-$O$18*($D3916-$B$6),          $O$16)</f>
        <v>56408.066742478455</v>
      </c>
      <c r="O3916">
        <f>EXP(-$O$17*$B3916)*LN(N3916)</f>
        <v>2.799831913824594</v>
      </c>
      <c r="Q3916" s="4">
        <f>IF($B3916&lt;$B$9,      Q3915+($B$5*Q3915+$B$7*$B$6+$S$18*($D3916-$B$6))*$B$20,           Q3915+($B$5*Q3915-$S$16)*$B$20)</f>
        <v>798577.47452184127</v>
      </c>
      <c r="R3916">
        <f>IF($B3916&lt;=$B$9,        $D3916-$B$7*$B$6-$S$18*($D3916-$B$6),          $S$16)</f>
        <v>54310.904460000005</v>
      </c>
      <c r="S3916">
        <f>EXP(-$S$17*$B3916)*($J3916^(1-S$20)-1)/(1-S$20)</f>
        <v>0.25591300187046795</v>
      </c>
    </row>
    <row r="3917" spans="1:19" x14ac:dyDescent="0.3">
      <c r="A3917">
        <f t="shared" si="241"/>
        <v>63.949999999999996</v>
      </c>
      <c r="B3917">
        <v>38.949999999999996</v>
      </c>
      <c r="C3917" s="1">
        <f t="shared" si="242"/>
        <v>1.2863214499999998</v>
      </c>
      <c r="D3917">
        <f t="shared" si="243"/>
        <v>64316.072499999987</v>
      </c>
      <c r="E3917" s="8">
        <f>IF($B3917&lt;$B$9,      E3916+($B$5*E3916+$B$7*$B$6+$B$8*($D3917-$B$6))*$B$20,           E3916+($B$5*E3916-$B$12)*$B$20)</f>
        <v>744166.15925469575</v>
      </c>
      <c r="G3917" s="4">
        <v>525002.46470679541</v>
      </c>
      <c r="I3917" s="4">
        <f>IF($B3917&lt;$B$9,      I3916+($B$5*I3916+$B$7*$B$6+$K$18*($D3917-$B$6))*$B$20,           I3916+($B$5*I3916-$K$16)*$B$20)</f>
        <v>638667.17967176891</v>
      </c>
      <c r="J3917">
        <f xml:space="preserve">          IF($B3917&lt;=$B$9,        $D3917-$B$7*$B$6-$K$18*($D3917-$B$6), $K$16)</f>
        <v>56399.518298829913</v>
      </c>
      <c r="K3917">
        <f t="shared" si="244"/>
        <v>120.99938476630876</v>
      </c>
      <c r="M3917" s="4">
        <f>IF($B3917&lt;$B$9,      M3916+($B$5*M3916+$B$7*$B$6+O$18*($D3917-$B$6))*$B$20,           M3916+($B$5*M3916-O$16)*$B$20)</f>
        <v>638524.66017974983</v>
      </c>
      <c r="N3917">
        <f>IF($B3917&lt;=$B$9,        $D3917-$B$7*$B$6-$O$18*($D3917-$B$6),          $O$16)</f>
        <v>56401.380212487333</v>
      </c>
      <c r="O3917">
        <f>EXP(-$O$17*$B3917)*LN(N3917)</f>
        <v>2.7988218168507712</v>
      </c>
      <c r="Q3917" s="4">
        <f>IF($B3917&lt;$B$9,      Q3916+($B$5*Q3916+$B$7*$B$6+$S$18*($D3917-$B$6))*$B$20,           Q3916+($B$5*Q3916-$S$16)*$B$20)</f>
        <v>798957.0828916739</v>
      </c>
      <c r="R3917">
        <f>IF($B3917&lt;=$B$9,        $D3917-$B$7*$B$6-$S$18*($D3917-$B$6),          $S$16)</f>
        <v>54305.447124999992</v>
      </c>
      <c r="S3917">
        <f>EXP(-$S$17*$B3917)*($J3917^(1-S$20)-1)/(1-S$20)</f>
        <v>0.25582344745503582</v>
      </c>
    </row>
    <row r="3918" spans="1:19" x14ac:dyDescent="0.3">
      <c r="A3918">
        <f t="shared" si="241"/>
        <v>63.96</v>
      </c>
      <c r="B3918">
        <v>38.96</v>
      </c>
      <c r="C3918" s="1">
        <f t="shared" si="242"/>
        <v>1.2861534080000001</v>
      </c>
      <c r="D3918">
        <f t="shared" si="243"/>
        <v>64307.670400000003</v>
      </c>
      <c r="E3918" s="8">
        <f>IF($B3918&lt;$B$9,      E3917+($B$5*E3917+$B$7*$B$6+$B$8*($D3918-$B$6))*$B$20,           E3917+($B$5*E3917-$B$12)*$B$20)</f>
        <v>744519.54042163491</v>
      </c>
      <c r="G3918" s="4">
        <v>525250.52323984273</v>
      </c>
      <c r="I3918" s="4">
        <f>IF($B3918&lt;$B$9,      I3917+($B$5*I3917+$B$7*$B$6+$K$18*($D3918-$B$6))*$B$20,           I3917+($B$5*I3917-$K$16)*$B$20)</f>
        <v>638969.86160941515</v>
      </c>
      <c r="J3918">
        <f xml:space="preserve">          IF($B3918&lt;=$B$9,        $D3918-$B$7*$B$6-$K$18*($D3918-$B$6), $K$16)</f>
        <v>56392.827923889548</v>
      </c>
      <c r="K3918">
        <f t="shared" si="244"/>
        <v>120.94983759605864</v>
      </c>
      <c r="M3918" s="4">
        <f>IF($B3918&lt;$B$9,      M3917+($B$5*M3917+$B$7*$B$6+O$18*($D3918-$B$6))*$B$20,           M3917+($B$5*M3917-O$16)*$B$20)</f>
        <v>638827.27362736489</v>
      </c>
      <c r="N3918">
        <f>IF($B3918&lt;=$B$9,        $D3918-$B$7*$B$6-$O$18*($D3918-$B$6),          $O$16)</f>
        <v>56394.688744790226</v>
      </c>
      <c r="O3918">
        <f>EXP(-$O$17*$B3918)*LN(N3918)</f>
        <v>2.7978120579758925</v>
      </c>
      <c r="Q3918" s="4">
        <f>IF($B3918&lt;$B$9,      Q3917+($B$5*Q3917+$B$7*$B$6+$S$18*($D3918-$B$6))*$B$20,           Q3917+($B$5*Q3917-$S$16)*$B$20)</f>
        <v>799336.79471708601</v>
      </c>
      <c r="R3918">
        <f>IF($B3918&lt;=$B$9,        $D3918-$B$7*$B$6-$S$18*($D3918-$B$6),          $S$16)</f>
        <v>54299.985760000003</v>
      </c>
      <c r="S3918">
        <f>EXP(-$S$17*$B3918)*($J3918^(1-S$20)-1)/(1-S$20)</f>
        <v>0.25573392437782816</v>
      </c>
    </row>
    <row r="3919" spans="1:19" x14ac:dyDescent="0.3">
      <c r="A3919">
        <f t="shared" si="241"/>
        <v>63.97</v>
      </c>
      <c r="B3919">
        <v>38.97</v>
      </c>
      <c r="C3919" s="1">
        <f t="shared" si="242"/>
        <v>1.2859852419999998</v>
      </c>
      <c r="D3919">
        <f t="shared" si="243"/>
        <v>64299.262099999985</v>
      </c>
      <c r="E3919" s="8">
        <f>IF($B3919&lt;$B$9,      E3918+($B$5*E3918+$B$7*$B$6+$B$8*($D3919-$B$6))*$B$20,           E3918+($B$5*E3918-$B$12)*$B$20)</f>
        <v>744873.02004708245</v>
      </c>
      <c r="G3919" s="4">
        <v>525498.66018507665</v>
      </c>
      <c r="I3919" s="4">
        <f>IF($B3919&lt;$B$9,      I3918+($B$5*I3918+$B$7*$B$6+$K$18*($D3919-$B$6))*$B$20,           I3918+($B$5*I3918-$K$16)*$B$20)</f>
        <v>639272.63235585799</v>
      </c>
      <c r="J3919">
        <f xml:space="preserve">          IF($B3919&lt;=$B$9,        $D3919-$B$7*$B$6-$K$18*($D3919-$B$6), $K$16)</f>
        <v>56386.1326120495</v>
      </c>
      <c r="K3919">
        <f t="shared" si="244"/>
        <v>120.90030454316488</v>
      </c>
      <c r="M3919" s="4">
        <f>IF($B3919&lt;$B$9,      M3918+($B$5*M3918+$B$7*$B$6+O$18*($D3919-$B$6))*$B$20,           M3918+($B$5*M3918-O$16)*$B$20)</f>
        <v>639129.9758707406</v>
      </c>
      <c r="N3919">
        <f>IF($B3919&lt;=$B$9,        $D3919-$B$7*$B$6-$O$18*($D3919-$B$6),          $O$16)</f>
        <v>56387.992339387078</v>
      </c>
      <c r="O3919">
        <f>EXP(-$O$17*$B3919)*LN(N3919)</f>
        <v>2.7968026370872954</v>
      </c>
      <c r="Q3919" s="4">
        <f>IF($B3919&lt;$B$9,      Q3918+($B$5*Q3918+$B$7*$B$6+$S$18*($D3919-$B$6))*$B$20,           Q3918+($B$5*Q3918-$S$16)*$B$20)</f>
        <v>799716.61001258704</v>
      </c>
      <c r="R3919">
        <f>IF($B3919&lt;=$B$9,        $D3919-$B$7*$B$6-$S$18*($D3919-$B$6),          $S$16)</f>
        <v>54294.520364999989</v>
      </c>
      <c r="S3919">
        <f>EXP(-$S$17*$B3919)*($J3919^(1-S$20)-1)/(1-S$20)</f>
        <v>0.25564443262787861</v>
      </c>
    </row>
    <row r="3920" spans="1:19" x14ac:dyDescent="0.3">
      <c r="A3920">
        <f t="shared" si="241"/>
        <v>63.98</v>
      </c>
      <c r="B3920">
        <v>38.979999999999997</v>
      </c>
      <c r="C3920" s="1">
        <f t="shared" si="242"/>
        <v>1.2858169520000005</v>
      </c>
      <c r="D3920">
        <f t="shared" si="243"/>
        <v>64290.847600000023</v>
      </c>
      <c r="E3920" s="8">
        <f>IF($B3920&lt;$B$9,      E3919+($B$5*E3919+$B$7*$B$6+$B$8*($D3920-$B$6))*$B$20,           E3919+($B$5*E3919-$B$12)*$B$20)</f>
        <v>745226.5981468989</v>
      </c>
      <c r="G3920" s="4">
        <v>525746.87556374143</v>
      </c>
      <c r="I3920" s="4">
        <f>IF($B3920&lt;$B$9,      I3919+($B$5*I3919+$B$7*$B$6+$K$18*($D3920-$B$6))*$B$20,           I3919+($B$5*I3919-$K$16)*$B$20)</f>
        <v>639575.49192954949</v>
      </c>
      <c r="J3920">
        <f xml:space="preserve">          IF($B3920&lt;=$B$9,        $D3920-$B$7*$B$6-$K$18*($D3920-$B$6), $K$16)</f>
        <v>56379.432363309832</v>
      </c>
      <c r="K3920">
        <f t="shared" si="244"/>
        <v>120.8507856048015</v>
      </c>
      <c r="M3920" s="4">
        <f>IF($B3920&lt;$B$9,      M3919+($B$5*M3919+$B$7*$B$6+O$18*($D3920-$B$6))*$B$20,           M3919+($B$5*M3919-O$16)*$B$20)</f>
        <v>639432.76692833262</v>
      </c>
      <c r="N3920">
        <f>IF($B3920&lt;=$B$9,        $D3920-$B$7*$B$6-$O$18*($D3920-$B$6),          $O$16)</f>
        <v>56381.290996277959</v>
      </c>
      <c r="O3920">
        <f>EXP(-$O$17*$B3920)*LN(N3920)</f>
        <v>2.7957935540723486</v>
      </c>
      <c r="Q3920" s="4">
        <f>IF($B3920&lt;$B$9,      Q3919+($B$5*Q3919+$B$7*$B$6+$S$18*($D3920-$B$6))*$B$20,           Q3919+($B$5*Q3919-$S$16)*$B$20)</f>
        <v>800096.52879269142</v>
      </c>
      <c r="R3920">
        <f>IF($B3920&lt;=$B$9,        $D3920-$B$7*$B$6-$S$18*($D3920-$B$6),          $S$16)</f>
        <v>54289.050940000016</v>
      </c>
      <c r="S3920">
        <f>EXP(-$S$17*$B3920)*($J3920^(1-S$20)-1)/(1-S$20)</f>
        <v>0.25555497219422446</v>
      </c>
    </row>
    <row r="3921" spans="1:19" x14ac:dyDescent="0.3">
      <c r="A3921">
        <f t="shared" si="241"/>
        <v>63.989999999999995</v>
      </c>
      <c r="B3921">
        <v>38.989999999999995</v>
      </c>
      <c r="C3921" s="1">
        <f t="shared" si="242"/>
        <v>1.2856485380000002</v>
      </c>
      <c r="D3921">
        <f t="shared" si="243"/>
        <v>64282.426900000013</v>
      </c>
      <c r="E3921" s="8">
        <f>IF($B3921&lt;$B$9,      E3920+($B$5*E3920+$B$7*$B$6+$B$8*($D3921-$B$6))*$B$20,           E3920+($B$5*E3920-$B$12)*$B$20)</f>
        <v>745580.27473695029</v>
      </c>
      <c r="G3921" s="4">
        <v>525995.1693970887</v>
      </c>
      <c r="I3921" s="4">
        <f>IF($B3921&lt;$B$9,      I3920+($B$5*I3920+$B$7*$B$6+$K$18*($D3921-$B$6))*$B$20,           I3920+($B$5*I3920-$K$16)*$B$20)</f>
        <v>639878.44034894812</v>
      </c>
      <c r="J3921">
        <f xml:space="preserve">          IF($B3921&lt;=$B$9,        $D3921-$B$7*$B$6-$K$18*($D3921-$B$6), $K$16)</f>
        <v>56372.727177670473</v>
      </c>
      <c r="K3921">
        <f t="shared" si="244"/>
        <v>120.80128077814166</v>
      </c>
      <c r="M3921" s="4">
        <f>IF($B3921&lt;$B$9,      M3920+($B$5*M3920+$B$7*$B$6+O$18*($D3921-$B$6))*$B$20,           M3920+($B$5*M3920-O$16)*$B$20)</f>
        <v>639735.64681860292</v>
      </c>
      <c r="N3921">
        <f>IF($B3921&lt;=$B$9,        $D3921-$B$7*$B$6-$O$18*($D3921-$B$6),          $O$16)</f>
        <v>56374.584715462785</v>
      </c>
      <c r="O3921">
        <f>EXP(-$O$17*$B3921)*LN(N3921)</f>
        <v>2.7947848088184517</v>
      </c>
      <c r="Q3921" s="4">
        <f>IF($B3921&lt;$B$9,      Q3920+($B$5*Q3920+$B$7*$B$6+$S$18*($D3921-$B$6))*$B$20,           Q3920+($B$5*Q3920-$S$16)*$B$20)</f>
        <v>800476.5510719188</v>
      </c>
      <c r="R3921">
        <f>IF($B3921&lt;=$B$9,        $D3921-$B$7*$B$6-$S$18*($D3921-$B$6),          $S$16)</f>
        <v>54283.577485000009</v>
      </c>
      <c r="S3921">
        <f>EXP(-$S$17*$B3921)*($J3921^(1-S$20)-1)/(1-S$20)</f>
        <v>0.25546554306590691</v>
      </c>
    </row>
    <row r="3922" spans="1:19" x14ac:dyDescent="0.3">
      <c r="A3922">
        <f t="shared" si="241"/>
        <v>64</v>
      </c>
      <c r="B3922">
        <v>39</v>
      </c>
      <c r="C3922" s="1">
        <f t="shared" si="242"/>
        <v>1.28548</v>
      </c>
      <c r="D3922">
        <f t="shared" si="243"/>
        <v>64274</v>
      </c>
      <c r="E3922" s="8">
        <f>IF($B3922&lt;$B$9,      E3921+($B$5*E3921+$B$7*$B$6+$B$8*($D3922-$B$6))*$B$20,           E3921+($B$5*E3921-$B$12)*$B$20)</f>
        <v>745934.04983310821</v>
      </c>
      <c r="G3922" s="4">
        <v>526243.54170637764</v>
      </c>
      <c r="I3922" s="4">
        <f>IF($B3922&lt;$B$9,      I3921+($B$5*I3921+$B$7*$B$6+$K$18*($D3922-$B$6))*$B$20,           I3921+($B$5*I3921-$K$16)*$B$20)</f>
        <v>640181.47763251897</v>
      </c>
      <c r="J3922">
        <f xml:space="preserve">          IF($B3922&lt;=$B$9,        $D3922-$B$7*$B$6-$K$18*($D3922-$B$6), $K$16)</f>
        <v>56366.017055131444</v>
      </c>
      <c r="K3922">
        <f t="shared" si="244"/>
        <v>120.75179006035776</v>
      </c>
      <c r="M3922" s="4">
        <f>IF($B3922&lt;$B$9,      M3921+($B$5*M3921+$B$7*$B$6+O$18*($D3922-$B$6))*$B$20,           M3921+($B$5*M3921-O$16)*$B$20)</f>
        <v>640038.61556001997</v>
      </c>
      <c r="N3922">
        <f>IF($B3922&lt;=$B$9,        $D3922-$B$7*$B$6-$O$18*($D3922-$B$6),          $O$16)</f>
        <v>56367.873496941589</v>
      </c>
      <c r="O3922">
        <f>EXP(-$O$17*$B3922)*LN(N3922)</f>
        <v>2.7937764012130342</v>
      </c>
      <c r="Q3922" s="4">
        <f>IF($B3922&lt;$B$9,      Q3921+($B$5*Q3921+$B$7*$B$6+$S$18*($D3922-$B$6))*$B$20,           Q3921+($B$5*Q3921-$S$16)*$B$20)</f>
        <v>800856.67686479399</v>
      </c>
      <c r="R3922">
        <f>IF($B3922&lt;=$B$9,        $D3922-$B$7*$B$6-$S$18*($D3922-$B$6),          $S$16)</f>
        <v>54278.1</v>
      </c>
      <c r="S3922">
        <f>EXP(-$S$17*$B3922)*($J3922^(1-S$20)-1)/(1-S$20)</f>
        <v>0.25537614523197083</v>
      </c>
    </row>
    <row r="3923" spans="1:19" x14ac:dyDescent="0.3">
      <c r="A3923">
        <f t="shared" si="241"/>
        <v>64.009999999999991</v>
      </c>
      <c r="B3923">
        <v>39.01</v>
      </c>
      <c r="C3923" s="1">
        <f t="shared" si="242"/>
        <v>1.2853113380000001</v>
      </c>
      <c r="D3923">
        <f t="shared" si="243"/>
        <v>64265.566900000005</v>
      </c>
      <c r="E3923" s="8">
        <f>IF($B3923&lt;$B$9,      E3922+($B$5*E3922+$B$7*$B$6+$B$8*($D3923-$B$6))*$B$20,           E3922+($B$5*E3922-$B$12)*$B$20)</f>
        <v>746287.92345124984</v>
      </c>
      <c r="G3923" s="4">
        <v>526491.99251287489</v>
      </c>
      <c r="I3923" s="4">
        <f>IF($B3923&lt;$B$9,      I3922+($B$5*I3922+$B$7*$B$6+$K$18*($D3923-$B$6))*$B$20,           I3922+($B$5*I3922-$K$16)*$B$20)</f>
        <v>640484.60379873344</v>
      </c>
      <c r="J3923">
        <f xml:space="preserve">          IF($B3923&lt;=$B$9,        $D3923-$B$7*$B$6-$K$18*($D3923-$B$6), $K$16)</f>
        <v>56359.301995692775</v>
      </c>
      <c r="K3923">
        <f t="shared" si="244"/>
        <v>120.7023134486216</v>
      </c>
      <c r="M3923" s="4">
        <f>IF($B3923&lt;$B$9,      M3922+($B$5*M3922+$B$7*$B$6+O$18*($D3923-$B$6))*$B$20,           M3922+($B$5*M3922-O$16)*$B$20)</f>
        <v>640341.67317105888</v>
      </c>
      <c r="N3923">
        <f>IF($B3923&lt;=$B$9,        $D3923-$B$7*$B$6-$O$18*($D3923-$B$6),          $O$16)</f>
        <v>56361.157340714395</v>
      </c>
      <c r="O3923">
        <f>EXP(-$O$17*$B3923)*LN(N3923)</f>
        <v>2.7927683311435572</v>
      </c>
      <c r="Q3923" s="4">
        <f>IF($B3923&lt;$B$9,      Q3922+($B$5*Q3922+$B$7*$B$6+$S$18*($D3923-$B$6))*$B$20,           Q3922+($B$5*Q3922-$S$16)*$B$20)</f>
        <v>801236.90618584666</v>
      </c>
      <c r="R3923">
        <f>IF($B3923&lt;=$B$9,        $D3923-$B$7*$B$6-$S$18*($D3923-$B$6),          $S$16)</f>
        <v>54272.618485000006</v>
      </c>
      <c r="S3923">
        <f>EXP(-$S$17*$B3923)*($J3923^(1-S$20)-1)/(1-S$20)</f>
        <v>0.25528677868146538</v>
      </c>
    </row>
    <row r="3924" spans="1:19" x14ac:dyDescent="0.3">
      <c r="A3924">
        <f t="shared" si="241"/>
        <v>64.02</v>
      </c>
      <c r="B3924">
        <v>39.019999999999996</v>
      </c>
      <c r="C3924" s="1">
        <f t="shared" si="242"/>
        <v>1.2851425519999999</v>
      </c>
      <c r="D3924">
        <f t="shared" si="243"/>
        <v>64257.1276</v>
      </c>
      <c r="E3924" s="8">
        <f>IF($B3924&lt;$B$9,      E3923+($B$5*E3923+$B$7*$B$6+$B$8*($D3924-$B$6))*$B$20,           E3923+($B$5*E3923-$B$12)*$B$20)</f>
        <v>746641.89560725773</v>
      </c>
      <c r="G3924" s="4">
        <v>526740.52183785441</v>
      </c>
      <c r="I3924" s="4">
        <f>IF($B3924&lt;$B$9,      I3923+($B$5*I3923+$B$7*$B$6+$K$18*($D3924-$B$6))*$B$20,           I3923+($B$5*I3923-$K$16)*$B$20)</f>
        <v>640787.81886606943</v>
      </c>
      <c r="J3924">
        <f xml:space="preserve">          IF($B3924&lt;=$B$9,        $D3924-$B$7*$B$6-$K$18*($D3924-$B$6), $K$16)</f>
        <v>56352.581999354443</v>
      </c>
      <c r="K3924">
        <f t="shared" si="244"/>
        <v>120.65285094010382</v>
      </c>
      <c r="M3924" s="4">
        <f>IF($B3924&lt;$B$9,      M3923+($B$5*M3923+$B$7*$B$6+O$18*($D3924-$B$6))*$B$20,           M3923+($B$5*M3923-O$16)*$B$20)</f>
        <v>640644.81967020093</v>
      </c>
      <c r="N3924">
        <f>IF($B3924&lt;=$B$9,        $D3924-$B$7*$B$6-$O$18*($D3924-$B$6),          $O$16)</f>
        <v>56354.436246781173</v>
      </c>
      <c r="O3924">
        <f>EXP(-$O$17*$B3924)*LN(N3924)</f>
        <v>2.7917605984975111</v>
      </c>
      <c r="Q3924" s="4">
        <f>IF($B3924&lt;$B$9,      Q3923+($B$5*Q3923+$B$7*$B$6+$S$18*($D3924-$B$6))*$B$20,           Q3923+($B$5*Q3923-$S$16)*$B$20)</f>
        <v>801617.23904961173</v>
      </c>
      <c r="R3924">
        <f>IF($B3924&lt;=$B$9,        $D3924-$B$7*$B$6-$S$18*($D3924-$B$6),          $S$16)</f>
        <v>54267.132940000003</v>
      </c>
      <c r="S3924">
        <f>EXP(-$S$17*$B3924)*($J3924^(1-S$20)-1)/(1-S$20)</f>
        <v>0.25519744340344303</v>
      </c>
    </row>
    <row r="3925" spans="1:19" x14ac:dyDescent="0.3">
      <c r="A3925">
        <f t="shared" si="241"/>
        <v>64.03</v>
      </c>
      <c r="B3925">
        <v>39.03</v>
      </c>
      <c r="C3925" s="1">
        <f t="shared" si="242"/>
        <v>1.2849736420000002</v>
      </c>
      <c r="D3925">
        <f t="shared" si="243"/>
        <v>64248.682100000013</v>
      </c>
      <c r="E3925" s="8">
        <f>IF($B3925&lt;$B$9,      E3924+($B$5*E3924+$B$7*$B$6+$B$8*($D3925-$B$6))*$B$20,           E3924+($B$5*E3924-$B$12)*$B$20)</f>
        <v>746995.96631702024</v>
      </c>
      <c r="G3925" s="4">
        <v>526989.12970259762</v>
      </c>
      <c r="I3925" s="4">
        <f>IF($B3925&lt;$B$9,      I3924+($B$5*I3924+$B$7*$B$6+$K$18*($D3925-$B$6))*$B$20,           I3924+($B$5*I3924-$K$16)*$B$20)</f>
        <v>641091.12285301136</v>
      </c>
      <c r="J3925">
        <f xml:space="preserve">          IF($B3925&lt;=$B$9,        $D3925-$B$7*$B$6-$K$18*($D3925-$B$6), $K$16)</f>
        <v>56345.857066116456</v>
      </c>
      <c r="K3925">
        <f t="shared" si="244"/>
        <v>120.60340253197451</v>
      </c>
      <c r="M3925" s="4">
        <f>IF($B3925&lt;$B$9,      M3924+($B$5*M3924+$B$7*$B$6+O$18*($D3925-$B$6))*$B$20,           M3924+($B$5*M3924-O$16)*$B$20)</f>
        <v>640948.05507593404</v>
      </c>
      <c r="N3925">
        <f>IF($B3925&lt;=$B$9,        $D3925-$B$7*$B$6-$O$18*($D3925-$B$6),          $O$16)</f>
        <v>56347.710215141946</v>
      </c>
      <c r="O3925">
        <f>EXP(-$O$17*$B3925)*LN(N3925)</f>
        <v>2.7907532031624149</v>
      </c>
      <c r="Q3925" s="4">
        <f>IF($B3925&lt;$B$9,      Q3924+($B$5*Q3924+$B$7*$B$6+$S$18*($D3925-$B$6))*$B$20,           Q3924+($B$5*Q3924-$S$16)*$B$20)</f>
        <v>801997.67547062912</v>
      </c>
      <c r="R3925">
        <f>IF($B3925&lt;=$B$9,        $D3925-$B$7*$B$6-$S$18*($D3925-$B$6),          $S$16)</f>
        <v>54261.643365000011</v>
      </c>
      <c r="S3925">
        <f>EXP(-$S$17*$B3925)*($J3925^(1-S$20)-1)/(1-S$20)</f>
        <v>0.25510813938696025</v>
      </c>
    </row>
    <row r="3926" spans="1:19" x14ac:dyDescent="0.3">
      <c r="A3926">
        <f t="shared" si="241"/>
        <v>64.039999999999992</v>
      </c>
      <c r="B3926">
        <v>39.04</v>
      </c>
      <c r="C3926" s="1">
        <f t="shared" si="242"/>
        <v>1.2848046079999997</v>
      </c>
      <c r="D3926">
        <f t="shared" si="243"/>
        <v>64240.230399999986</v>
      </c>
      <c r="E3926" s="8">
        <f>IF($B3926&lt;$B$9,      E3925+($B$5*E3925+$B$7*$B$6+$B$8*($D3926-$B$6))*$B$20,           E3925+($B$5*E3925-$B$12)*$B$20)</f>
        <v>747350.13559643121</v>
      </c>
      <c r="G3926" s="4">
        <v>527237.81612839352</v>
      </c>
      <c r="I3926" s="4">
        <f>IF($B3926&lt;$B$9,      I3925+($B$5*I3925+$B$7*$B$6+$K$18*($D3926-$B$6))*$B$20,           I3925+($B$5*I3925-$K$16)*$B$20)</f>
        <v>641394.51577805018</v>
      </c>
      <c r="J3926">
        <f xml:space="preserve">          IF($B3926&lt;=$B$9,        $D3926-$B$7*$B$6-$K$18*($D3926-$B$6), $K$16)</f>
        <v>56339.127195978785</v>
      </c>
      <c r="K3926">
        <f t="shared" si="244"/>
        <v>120.55396822140294</v>
      </c>
      <c r="M3926" s="4">
        <f>IF($B3926&lt;$B$9,      M3925+($B$5*M3925+$B$7*$B$6+O$18*($D3926-$B$6))*$B$20,           M3925+($B$5*M3925-O$16)*$B$20)</f>
        <v>641251.37940675265</v>
      </c>
      <c r="N3926">
        <f>IF($B3926&lt;=$B$9,        $D3926-$B$7*$B$6-$O$18*($D3926-$B$6),          $O$16)</f>
        <v>56340.979245796676</v>
      </c>
      <c r="O3926">
        <f>EXP(-$O$17*$B3926)*LN(N3926)</f>
        <v>2.789746145025823</v>
      </c>
      <c r="Q3926" s="4">
        <f>IF($B3926&lt;$B$9,      Q3925+($B$5*Q3925+$B$7*$B$6+$S$18*($D3926-$B$6))*$B$20,           Q3925+($B$5*Q3925-$S$16)*$B$20)</f>
        <v>802378.21546344389</v>
      </c>
      <c r="R3926">
        <f>IF($B3926&lt;=$B$9,        $D3926-$B$7*$B$6-$S$18*($D3926-$B$6),          $S$16)</f>
        <v>54256.149759999993</v>
      </c>
      <c r="S3926">
        <f>EXP(-$S$17*$B3926)*($J3926^(1-S$20)-1)/(1-S$20)</f>
        <v>0.25501886662107759</v>
      </c>
    </row>
    <row r="3927" spans="1:19" x14ac:dyDescent="0.3">
      <c r="A3927">
        <f t="shared" ref="A3927:A3990" si="245">B3927+25</f>
        <v>64.05</v>
      </c>
      <c r="B3927">
        <v>39.049999999999997</v>
      </c>
      <c r="C3927" s="1">
        <f t="shared" ref="C3927:C3990" si="246">$B$2+$B$3*B3927+$B$4*B3927^2</f>
        <v>1.2846354500000006</v>
      </c>
      <c r="D3927">
        <f t="shared" ref="D3927:D3990" si="247">$B$6*C3927</f>
        <v>64231.772500000028</v>
      </c>
      <c r="E3927" s="8">
        <f>IF($B3927&lt;$B$9,      E3926+($B$5*E3926+$B$7*$B$6+$B$8*($D3927-$B$6))*$B$20,           E3926+($B$5*E3926-$B$12)*$B$20)</f>
        <v>747704.40346138994</v>
      </c>
      <c r="G3927" s="4">
        <v>527486.58113653841</v>
      </c>
      <c r="I3927" s="4">
        <f>IF($B3927&lt;$B$9,      I3926+($B$5*I3926+$B$7*$B$6+$K$18*($D3927-$B$6))*$B$20,           I3926+($B$5*I3926-$K$16)*$B$20)</f>
        <v>641697.99765968311</v>
      </c>
      <c r="J3927">
        <f xml:space="preserve">          IF($B3927&lt;=$B$9,        $D3927-$B$7*$B$6-$K$18*($D3927-$B$6), $K$16)</f>
        <v>56332.392388941502</v>
      </c>
      <c r="K3927">
        <f t="shared" ref="K3927:K3990" si="248">EXP(-$K$17*$B3927)*($J3927^(1-K$20)-1)/(1-K$20)</f>
        <v>120.50454800555762</v>
      </c>
      <c r="M3927" s="4">
        <f>IF($B3927&lt;$B$9,      M3926+($B$5*M3926+$B$7*$B$6+O$18*($D3927-$B$6))*$B$20,           M3926+($B$5*M3926-O$16)*$B$20)</f>
        <v>641554.79268115759</v>
      </c>
      <c r="N3927">
        <f>IF($B3927&lt;=$B$9,        $D3927-$B$7*$B$6-$O$18*($D3927-$B$6),          $O$16)</f>
        <v>56334.243338745444</v>
      </c>
      <c r="O3927">
        <f>EXP(-$O$17*$B3927)*LN(N3927)</f>
        <v>2.7887394239753163</v>
      </c>
      <c r="Q3927" s="4">
        <f>IF($B3927&lt;$B$9,      Q3926+($B$5*Q3926+$B$7*$B$6+$S$18*($D3927-$B$6))*$B$20,           Q3926+($B$5*Q3926-$S$16)*$B$20)</f>
        <v>802758.85904260608</v>
      </c>
      <c r="R3927">
        <f>IF($B3927&lt;=$B$9,        $D3927-$B$7*$B$6-$S$18*($D3927-$B$6),          $S$16)</f>
        <v>54250.652125000022</v>
      </c>
      <c r="S3927">
        <f>EXP(-$S$17*$B3927)*($J3927^(1-S$20)-1)/(1-S$20)</f>
        <v>0.254929625094859</v>
      </c>
    </row>
    <row r="3928" spans="1:19" x14ac:dyDescent="0.3">
      <c r="A3928">
        <f t="shared" si="245"/>
        <v>64.06</v>
      </c>
      <c r="B3928">
        <v>39.059999999999995</v>
      </c>
      <c r="C3928" s="1">
        <f t="shared" si="246"/>
        <v>1.2844661680000002</v>
      </c>
      <c r="D3928">
        <f t="shared" si="247"/>
        <v>64223.308400000009</v>
      </c>
      <c r="E3928" s="8">
        <f>IF($B3928&lt;$B$9,      E3927+($B$5*E3927+$B$7*$B$6+$B$8*($D3928-$B$6))*$B$20,           E3927+($B$5*E3927-$B$12)*$B$20)</f>
        <v>748058.76992780145</v>
      </c>
      <c r="G3928" s="4">
        <v>527735.4247483362</v>
      </c>
      <c r="I3928" s="4">
        <f>IF($B3928&lt;$B$9,      I3927+($B$5*I3927+$B$7*$B$6+$K$18*($D3928-$B$6))*$B$20,           I3927+($B$5*I3927-$K$16)*$B$20)</f>
        <v>642001.56851641391</v>
      </c>
      <c r="J3928">
        <f xml:space="preserve">          IF($B3928&lt;=$B$9,        $D3928-$B$7*$B$6-$K$18*($D3928-$B$6), $K$16)</f>
        <v>56325.65264500452</v>
      </c>
      <c r="K3928">
        <f t="shared" si="248"/>
        <v>120.45514188160618</v>
      </c>
      <c r="M3928" s="4">
        <f>IF($B3928&lt;$B$9,      M3927+($B$5*M3927+$B$7*$B$6+O$18*($D3928-$B$6))*$B$20,           M3927+($B$5*M3927-O$16)*$B$20)</f>
        <v>641858.29491765611</v>
      </c>
      <c r="N3928">
        <f>IF($B3928&lt;=$B$9,        $D3928-$B$7*$B$6-$O$18*($D3928-$B$6),          $O$16)</f>
        <v>56327.502493988148</v>
      </c>
      <c r="O3928">
        <f>EXP(-$O$17*$B3928)*LN(N3928)</f>
        <v>2.7877330398985078</v>
      </c>
      <c r="Q3928" s="4">
        <f>IF($B3928&lt;$B$9,      Q3927+($B$5*Q3927+$B$7*$B$6+$S$18*($D3928-$B$6))*$B$20,           Q3927+($B$5*Q3927-$S$16)*$B$20)</f>
        <v>803139.60622267099</v>
      </c>
      <c r="R3928">
        <f>IF($B3928&lt;=$B$9,        $D3928-$B$7*$B$6-$S$18*($D3928-$B$6),          $S$16)</f>
        <v>54245.150460000004</v>
      </c>
      <c r="S3928">
        <f>EXP(-$S$17*$B3928)*($J3928^(1-S$20)-1)/(1-S$20)</f>
        <v>0.25484041479737279</v>
      </c>
    </row>
    <row r="3929" spans="1:19" x14ac:dyDescent="0.3">
      <c r="A3929">
        <f t="shared" si="245"/>
        <v>64.069999999999993</v>
      </c>
      <c r="B3929">
        <v>39.07</v>
      </c>
      <c r="C3929" s="1">
        <f t="shared" si="246"/>
        <v>1.2842967619999999</v>
      </c>
      <c r="D3929">
        <f t="shared" si="247"/>
        <v>64214.838099999994</v>
      </c>
      <c r="E3929" s="8">
        <f>IF($B3929&lt;$B$9,      E3928+($B$5*E3928+$B$7*$B$6+$B$8*($D3929-$B$6))*$B$20,           E3928+($B$5*E3928-$B$12)*$B$20)</f>
        <v>748413.23501157621</v>
      </c>
      <c r="G3929" s="4">
        <v>527984.34698509809</v>
      </c>
      <c r="I3929" s="4">
        <f>IF($B3929&lt;$B$9,      I3928+($B$5*I3928+$B$7*$B$6+$K$18*($D3929-$B$6))*$B$20,           I3928+($B$5*I3928-$K$16)*$B$20)</f>
        <v>642305.22836675297</v>
      </c>
      <c r="J3929">
        <f xml:space="preserve">          IF($B3929&lt;=$B$9,        $D3929-$B$7*$B$6-$K$18*($D3929-$B$6), $K$16)</f>
        <v>56318.907964167876</v>
      </c>
      <c r="K3929">
        <f t="shared" si="248"/>
        <v>120.40574984671545</v>
      </c>
      <c r="M3929" s="4">
        <f>IF($B3929&lt;$B$9,      M3928+($B$5*M3928+$B$7*$B$6+O$18*($D3929-$B$6))*$B$20,           M3928+($B$5*M3928-O$16)*$B$20)</f>
        <v>642161.88613476208</v>
      </c>
      <c r="N3929">
        <f>IF($B3929&lt;=$B$9,        $D3929-$B$7*$B$6-$O$18*($D3929-$B$6),          $O$16)</f>
        <v>56320.756711524831</v>
      </c>
      <c r="O3929">
        <f>EXP(-$O$17*$B3929)*LN(N3929)</f>
        <v>2.7867269926830387</v>
      </c>
      <c r="Q3929" s="4">
        <f>IF($B3929&lt;$B$9,      Q3928+($B$5*Q3928+$B$7*$B$6+$S$18*($D3929-$B$6))*$B$20,           Q3928+($B$5*Q3928-$S$16)*$B$20)</f>
        <v>803520.45701819891</v>
      </c>
      <c r="R3929">
        <f>IF($B3929&lt;=$B$9,        $D3929-$B$7*$B$6-$S$18*($D3929-$B$6),          $S$16)</f>
        <v>54239.644764999997</v>
      </c>
      <c r="S3929">
        <f>EXP(-$S$17*$B3929)*($J3929^(1-S$20)-1)/(1-S$20)</f>
        <v>0.25475123571769048</v>
      </c>
    </row>
    <row r="3930" spans="1:19" x14ac:dyDescent="0.3">
      <c r="A3930">
        <f t="shared" si="245"/>
        <v>64.08</v>
      </c>
      <c r="B3930">
        <v>39.08</v>
      </c>
      <c r="C3930" s="1">
        <f t="shared" si="246"/>
        <v>1.2841272320000001</v>
      </c>
      <c r="D3930">
        <f t="shared" si="247"/>
        <v>64206.361600000004</v>
      </c>
      <c r="E3930" s="8">
        <f>IF($B3930&lt;$B$9,      E3929+($B$5*E3929+$B$7*$B$6+$B$8*($D3930-$B$6))*$B$20,           E3929+($B$5*E3929-$B$12)*$B$20)</f>
        <v>748767.7987286303</v>
      </c>
      <c r="G3930" s="4">
        <v>528233.34786814288</v>
      </c>
      <c r="I3930" s="4">
        <f>IF($B3930&lt;$B$9,      I3929+($B$5*I3929+$B$7*$B$6+$K$18*($D3930-$B$6))*$B$20,           I3929+($B$5*I3929-$K$16)*$B$20)</f>
        <v>642608.97722921707</v>
      </c>
      <c r="J3930">
        <f xml:space="preserve">          IF($B3930&lt;=$B$9,        $D3930-$B$7*$B$6-$K$18*($D3930-$B$6), $K$16)</f>
        <v>56312.158346431592</v>
      </c>
      <c r="K3930">
        <f t="shared" si="248"/>
        <v>120.35637189805159</v>
      </c>
      <c r="M3930" s="4">
        <f>IF($B3930&lt;$B$9,      M3929+($B$5*M3929+$B$7*$B$6+O$18*($D3930-$B$6))*$B$20,           M3929+($B$5*M3929-O$16)*$B$20)</f>
        <v>642465.56635099568</v>
      </c>
      <c r="N3930">
        <f>IF($B3930&lt;=$B$9,        $D3930-$B$7*$B$6-$O$18*($D3930-$B$6),          $O$16)</f>
        <v>56314.005991355523</v>
      </c>
      <c r="O3930">
        <f>EXP(-$O$17*$B3930)*LN(N3930)</f>
        <v>2.7857212822165831</v>
      </c>
      <c r="Q3930" s="4">
        <f>IF($B3930&lt;$B$9,      Q3929+($B$5*Q3929+$B$7*$B$6+$S$18*($D3930-$B$6))*$B$20,           Q3929+($B$5*Q3929-$S$16)*$B$20)</f>
        <v>803901.41144375526</v>
      </c>
      <c r="R3930">
        <f>IF($B3930&lt;=$B$9,        $D3930-$B$7*$B$6-$S$18*($D3930-$B$6),          $S$16)</f>
        <v>54234.135040000001</v>
      </c>
      <c r="S3930">
        <f>EXP(-$S$17*$B3930)*($J3930^(1-S$20)-1)/(1-S$20)</f>
        <v>0.25466208784488781</v>
      </c>
    </row>
    <row r="3931" spans="1:19" x14ac:dyDescent="0.3">
      <c r="A3931">
        <f t="shared" si="245"/>
        <v>64.09</v>
      </c>
      <c r="B3931">
        <v>39.089999999999996</v>
      </c>
      <c r="C3931" s="1">
        <f t="shared" si="246"/>
        <v>1.2839575779999999</v>
      </c>
      <c r="D3931">
        <f t="shared" si="247"/>
        <v>64197.878899999996</v>
      </c>
      <c r="E3931" s="8">
        <f>IF($B3931&lt;$B$9,      E3930+($B$5*E3930+$B$7*$B$6+$B$8*($D3931-$B$6))*$B$20,           E3930+($B$5*E3930-$B$12)*$B$20)</f>
        <v>749122.46109488537</v>
      </c>
      <c r="G3931" s="4">
        <v>528482.42741879669</v>
      </c>
      <c r="I3931" s="4">
        <f>IF($B3931&lt;$B$9,      I3930+($B$5*I3930+$B$7*$B$6+$K$18*($D3931-$B$6))*$B$20,           I3930+($B$5*I3930-$K$16)*$B$20)</f>
        <v>642912.81512232928</v>
      </c>
      <c r="J3931">
        <f xml:space="preserve">          IF($B3931&lt;=$B$9,        $D3931-$B$7*$B$6-$K$18*($D3931-$B$6), $K$16)</f>
        <v>56305.40379179563</v>
      </c>
      <c r="K3931">
        <f t="shared" si="248"/>
        <v>120.30700803277992</v>
      </c>
      <c r="M3931" s="4">
        <f>IF($B3931&lt;$B$9,      M3930+($B$5*M3930+$B$7*$B$6+O$18*($D3931-$B$6))*$B$20,           M3930+($B$5*M3930-O$16)*$B$20)</f>
        <v>642769.33558488369</v>
      </c>
      <c r="N3931">
        <f>IF($B3931&lt;=$B$9,        $D3931-$B$7*$B$6-$O$18*($D3931-$B$6),          $O$16)</f>
        <v>56307.250333480188</v>
      </c>
      <c r="O3931">
        <f>EXP(-$O$17*$B3931)*LN(N3931)</f>
        <v>2.7847159083868442</v>
      </c>
      <c r="Q3931" s="4">
        <f>IF($B3931&lt;$B$9,      Q3930+($B$5*Q3930+$B$7*$B$6+$S$18*($D3931-$B$6))*$B$20,           Q3930+($B$5*Q3930-$S$16)*$B$20)</f>
        <v>804282.46951391059</v>
      </c>
      <c r="R3931">
        <f>IF($B3931&lt;=$B$9,        $D3931-$B$7*$B$6-$S$18*($D3931-$B$6),          $S$16)</f>
        <v>54228.621285000001</v>
      </c>
      <c r="S3931">
        <f>EXP(-$S$17*$B3931)*($J3931^(1-S$20)-1)/(1-S$20)</f>
        <v>0.25457297116804434</v>
      </c>
    </row>
    <row r="3932" spans="1:19" x14ac:dyDescent="0.3">
      <c r="A3932">
        <f t="shared" si="245"/>
        <v>64.099999999999994</v>
      </c>
      <c r="B3932">
        <v>39.1</v>
      </c>
      <c r="C3932" s="1">
        <f t="shared" si="246"/>
        <v>1.2837878</v>
      </c>
      <c r="D3932">
        <f t="shared" si="247"/>
        <v>64189.39</v>
      </c>
      <c r="E3932" s="8">
        <f>IF($B3932&lt;$B$9,      E3931+($B$5*E3931+$B$7*$B$6+$B$8*($D3932-$B$6))*$B$20,           E3931+($B$5*E3931-$B$12)*$B$20)</f>
        <v>749477.22212626855</v>
      </c>
      <c r="G3932" s="4">
        <v>528731.58565839322</v>
      </c>
      <c r="I3932" s="4">
        <f>IF($B3932&lt;$B$9,      I3931+($B$5*I3931+$B$7*$B$6+$K$18*($D3932-$B$6))*$B$20,           I3931+($B$5*I3931-$K$16)*$B$20)</f>
        <v>643216.74206461955</v>
      </c>
      <c r="J3932">
        <f xml:space="preserve">          IF($B3932&lt;=$B$9,        $D3932-$B$7*$B$6-$K$18*($D3932-$B$6), $K$16)</f>
        <v>56298.644300260028</v>
      </c>
      <c r="K3932">
        <f t="shared" si="248"/>
        <v>120.25765824806491</v>
      </c>
      <c r="M3932" s="4">
        <f>IF($B3932&lt;$B$9,      M3931+($B$5*M3931+$B$7*$B$6+O$18*($D3932-$B$6))*$B$20,           M3931+($B$5*M3931-O$16)*$B$20)</f>
        <v>643073.19385495945</v>
      </c>
      <c r="N3932">
        <f>IF($B3932&lt;=$B$9,        $D3932-$B$7*$B$6-$O$18*($D3932-$B$6),          $O$16)</f>
        <v>56300.489737898839</v>
      </c>
      <c r="O3932">
        <f>EXP(-$O$17*$B3932)*LN(N3932)</f>
        <v>2.7837108710815555</v>
      </c>
      <c r="Q3932" s="4">
        <f>IF($B3932&lt;$B$9,      Q3931+($B$5*Q3931+$B$7*$B$6+$S$18*($D3932-$B$6))*$B$20,           Q3931+($B$5*Q3931-$S$16)*$B$20)</f>
        <v>804663.63124324044</v>
      </c>
      <c r="R3932">
        <f>IF($B3932&lt;=$B$9,        $D3932-$B$7*$B$6-$S$18*($D3932-$B$6),          $S$16)</f>
        <v>54223.103499999997</v>
      </c>
      <c r="S3932">
        <f>EXP(-$S$17*$B3932)*($J3932^(1-S$20)-1)/(1-S$20)</f>
        <v>0.25448388567624319</v>
      </c>
    </row>
    <row r="3933" spans="1:19" x14ac:dyDescent="0.3">
      <c r="A3933">
        <f t="shared" si="245"/>
        <v>64.11</v>
      </c>
      <c r="B3933">
        <v>39.11</v>
      </c>
      <c r="C3933" s="1">
        <f t="shared" si="246"/>
        <v>1.2836178979999997</v>
      </c>
      <c r="D3933">
        <f t="shared" si="247"/>
        <v>64180.894899999985</v>
      </c>
      <c r="E3933" s="8">
        <f>IF($B3933&lt;$B$9,      E3932+($B$5*E3932+$B$7*$B$6+$B$8*($D3933-$B$6))*$B$20,           E3932+($B$5*E3932-$B$12)*$B$20)</f>
        <v>749832.08183871279</v>
      </c>
      <c r="G3933" s="4">
        <v>528980.82260827371</v>
      </c>
      <c r="I3933" s="4">
        <f>IF($B3933&lt;$B$9,      I3932+($B$5*I3932+$B$7*$B$6+$K$18*($D3933-$B$6))*$B$20,           I3932+($B$5*I3932-$K$16)*$B$20)</f>
        <v>643520.75807462388</v>
      </c>
      <c r="J3933">
        <f xml:space="preserve">          IF($B3933&lt;=$B$9,        $D3933-$B$7*$B$6-$K$18*($D3933-$B$6), $K$16)</f>
        <v>56291.879871824742</v>
      </c>
      <c r="K3933">
        <f t="shared" si="248"/>
        <v>120.2083225410704</v>
      </c>
      <c r="M3933" s="4">
        <f>IF($B3933&lt;$B$9,      M3932+($B$5*M3932+$B$7*$B$6+O$18*($D3933-$B$6))*$B$20,           M3932+($B$5*M3932-O$16)*$B$20)</f>
        <v>643377.14117976255</v>
      </c>
      <c r="N3933">
        <f>IF($B3933&lt;=$B$9,        $D3933-$B$7*$B$6-$O$18*($D3933-$B$6),          $O$16)</f>
        <v>56293.724204611462</v>
      </c>
      <c r="O3933">
        <f>EXP(-$O$17*$B3933)*LN(N3933)</f>
        <v>2.782706170188483</v>
      </c>
      <c r="Q3933" s="4">
        <f>IF($B3933&lt;$B$9,      Q3932+($B$5*Q3932+$B$7*$B$6+$S$18*($D3933-$B$6))*$B$20,           Q3932+($B$5*Q3932-$S$16)*$B$20)</f>
        <v>805044.89664632559</v>
      </c>
      <c r="R3933">
        <f>IF($B3933&lt;=$B$9,        $D3933-$B$7*$B$6-$S$18*($D3933-$B$6),          $S$16)</f>
        <v>54217.58168499999</v>
      </c>
      <c r="S3933">
        <f>EXP(-$S$17*$B3933)*($J3933^(1-S$20)-1)/(1-S$20)</f>
        <v>0.25439483135857172</v>
      </c>
    </row>
    <row r="3934" spans="1:19" x14ac:dyDescent="0.3">
      <c r="A3934">
        <f t="shared" si="245"/>
        <v>64.12</v>
      </c>
      <c r="B3934">
        <v>39.119999999999997</v>
      </c>
      <c r="C3934" s="1">
        <f t="shared" si="246"/>
        <v>1.283447872</v>
      </c>
      <c r="D3934">
        <f t="shared" si="247"/>
        <v>64172.393600000003</v>
      </c>
      <c r="E3934" s="8">
        <f>IF($B3934&lt;$B$9,      E3933+($B$5*E3933+$B$7*$B$6+$B$8*($D3934-$B$6))*$B$20,           E3933+($B$5*E3933-$B$12)*$B$20)</f>
        <v>750187.04024815629</v>
      </c>
      <c r="G3934" s="4">
        <v>529230.13828978664</v>
      </c>
      <c r="I3934" s="4">
        <f>IF($B3934&lt;$B$9,      I3933+($B$5*I3933+$B$7*$B$6+$K$18*($D3934-$B$6))*$B$20,           I3933+($B$5*I3933-$K$16)*$B$20)</f>
        <v>643824.86317088513</v>
      </c>
      <c r="J3934">
        <f xml:space="preserve">          IF($B3934&lt;=$B$9,        $D3934-$B$7*$B$6-$K$18*($D3934-$B$6), $K$16)</f>
        <v>56285.110506489829</v>
      </c>
      <c r="K3934">
        <f t="shared" si="248"/>
        <v>120.15900090895934</v>
      </c>
      <c r="M3934" s="4">
        <f>IF($B3934&lt;$B$9,      M3933+($B$5*M3933+$B$7*$B$6+O$18*($D3934-$B$6))*$B$20,           M3933+($B$5*M3933-O$16)*$B$20)</f>
        <v>643681.17757783923</v>
      </c>
      <c r="N3934">
        <f>IF($B3934&lt;=$B$9,        $D3934-$B$7*$B$6-$O$18*($D3934-$B$6),          $O$16)</f>
        <v>56286.953733618095</v>
      </c>
      <c r="O3934">
        <f>EXP(-$O$17*$B3934)*LN(N3934)</f>
        <v>2.781701805595421</v>
      </c>
      <c r="Q3934" s="4">
        <f>IF($B3934&lt;$B$9,      Q3933+($B$5*Q3933+$B$7*$B$6+$S$18*($D3934-$B$6))*$B$20,           Q3933+($B$5*Q3933-$S$16)*$B$20)</f>
        <v>805426.26573775185</v>
      </c>
      <c r="R3934">
        <f>IF($B3934&lt;=$B$9,        $D3934-$B$7*$B$6-$S$18*($D3934-$B$6),          $S$16)</f>
        <v>54212.055840000001</v>
      </c>
      <c r="S3934">
        <f>EXP(-$S$17*$B3934)*($J3934^(1-S$20)-1)/(1-S$20)</f>
        <v>0.25430580820412074</v>
      </c>
    </row>
    <row r="3935" spans="1:19" x14ac:dyDescent="0.3">
      <c r="A3935">
        <f t="shared" si="245"/>
        <v>64.13</v>
      </c>
      <c r="B3935">
        <v>39.129999999999995</v>
      </c>
      <c r="C3935" s="1">
        <f t="shared" si="246"/>
        <v>1.283277722</v>
      </c>
      <c r="D3935">
        <f t="shared" si="247"/>
        <v>64163.886100000003</v>
      </c>
      <c r="E3935" s="8">
        <f>IF($B3935&lt;$B$9,      E3934+($B$5*E3934+$B$7*$B$6+$B$8*($D3935-$B$6))*$B$20,           E3934+($B$5*E3934-$B$12)*$B$20)</f>
        <v>750542.09737054317</v>
      </c>
      <c r="G3935" s="4">
        <v>529479.53272428806</v>
      </c>
      <c r="I3935" s="4">
        <f>IF($B3935&lt;$B$9,      I3934+($B$5*I3934+$B$7*$B$6+$K$18*($D3935-$B$6))*$B$20,           I3934+($B$5*I3934-$K$16)*$B$20)</f>
        <v>644129.05737195234</v>
      </c>
      <c r="J3935">
        <f xml:space="preserve">          IF($B3935&lt;=$B$9,        $D3935-$B$7*$B$6-$K$18*($D3935-$B$6), $K$16)</f>
        <v>56278.33620425524</v>
      </c>
      <c r="K3935">
        <f t="shared" si="248"/>
        <v>120.10969334889383</v>
      </c>
      <c r="M3935" s="4">
        <f>IF($B3935&lt;$B$9,      M3934+($B$5*M3934+$B$7*$B$6+O$18*($D3935-$B$6))*$B$20,           M3934+($B$5*M3934-O$16)*$B$20)</f>
        <v>643985.30306774226</v>
      </c>
      <c r="N3935">
        <f>IF($B3935&lt;=$B$9,        $D3935-$B$7*$B$6-$O$18*($D3935-$B$6),          $O$16)</f>
        <v>56280.178324918692</v>
      </c>
      <c r="O3935">
        <f>EXP(-$O$17*$B3935)*LN(N3935)</f>
        <v>2.7806977771901913</v>
      </c>
      <c r="Q3935" s="4">
        <f>IF($B3935&lt;$B$9,      Q3934+($B$5*Q3934+$B$7*$B$6+$S$18*($D3935-$B$6))*$B$20,           Q3934+($B$5*Q3934-$S$16)*$B$20)</f>
        <v>805807.73853211012</v>
      </c>
      <c r="R3935">
        <f>IF($B3935&lt;=$B$9,        $D3935-$B$7*$B$6-$S$18*($D3935-$B$6),          $S$16)</f>
        <v>54206.525965000001</v>
      </c>
      <c r="S3935">
        <f>EXP(-$S$17*$B3935)*($J3935^(1-S$20)-1)/(1-S$20)</f>
        <v>0.25421681620198489</v>
      </c>
    </row>
    <row r="3936" spans="1:19" x14ac:dyDescent="0.3">
      <c r="A3936">
        <f t="shared" si="245"/>
        <v>64.14</v>
      </c>
      <c r="B3936">
        <v>39.14</v>
      </c>
      <c r="C3936" s="1">
        <f t="shared" si="246"/>
        <v>1.283107448</v>
      </c>
      <c r="D3936">
        <f t="shared" si="247"/>
        <v>64155.3724</v>
      </c>
      <c r="E3936" s="8">
        <f>IF($B3936&lt;$B$9,      E3935+($B$5*E3935+$B$7*$B$6+$B$8*($D3936-$B$6))*$B$20,           E3935+($B$5*E3935-$B$12)*$B$20)</f>
        <v>750897.2532218229</v>
      </c>
      <c r="G3936" s="4">
        <v>529729.00593314157</v>
      </c>
      <c r="I3936" s="4">
        <f>IF($B3936&lt;$B$9,      I3935+($B$5*I3935+$B$7*$B$6+$K$18*($D3936-$B$6))*$B$20,           I3935+($B$5*I3935-$K$16)*$B$20)</f>
        <v>644433.34069638129</v>
      </c>
      <c r="J3936">
        <f xml:space="preserve">          IF($B3936&lt;=$B$9,        $D3936-$B$7*$B$6-$K$18*($D3936-$B$6), $K$16)</f>
        <v>56271.556965120988</v>
      </c>
      <c r="K3936">
        <f t="shared" si="248"/>
        <v>120.06039985803532</v>
      </c>
      <c r="M3936" s="4">
        <f>IF($B3936&lt;$B$9,      M3935+($B$5*M3935+$B$7*$B$6+O$18*($D3936-$B$6))*$B$20,           M3935+($B$5*M3935-O$16)*$B$20)</f>
        <v>644289.51766803081</v>
      </c>
      <c r="N3936">
        <f>IF($B3936&lt;=$B$9,        $D3936-$B$7*$B$6-$O$18*($D3936-$B$6),          $O$16)</f>
        <v>56273.397978513276</v>
      </c>
      <c r="O3936">
        <f>EXP(-$O$17*$B3936)*LN(N3936)</f>
        <v>2.7796940848606528</v>
      </c>
      <c r="Q3936" s="4">
        <f>IF($B3936&lt;$B$9,      Q3935+($B$5*Q3935+$B$7*$B$6+$S$18*($D3936-$B$6))*$B$20,           Q3935+($B$5*Q3935-$S$16)*$B$20)</f>
        <v>806189.31504399632</v>
      </c>
      <c r="R3936">
        <f>IF($B3936&lt;=$B$9,        $D3936-$B$7*$B$6-$S$18*($D3936-$B$6),          $S$16)</f>
        <v>54200.992060000004</v>
      </c>
      <c r="S3936">
        <f>EXP(-$S$17*$B3936)*($J3936^(1-S$20)-1)/(1-S$20)</f>
        <v>0.25412785534126292</v>
      </c>
    </row>
    <row r="3937" spans="1:19" x14ac:dyDescent="0.3">
      <c r="A3937">
        <f t="shared" si="245"/>
        <v>64.150000000000006</v>
      </c>
      <c r="B3937">
        <v>39.15</v>
      </c>
      <c r="C3937" s="1">
        <f t="shared" si="246"/>
        <v>1.2829370500000001</v>
      </c>
      <c r="D3937">
        <f t="shared" si="247"/>
        <v>64146.852500000008</v>
      </c>
      <c r="E3937" s="8">
        <f>IF($B3937&lt;$B$9,      E3936+($B$5*E3936+$B$7*$B$6+$B$8*($D3937-$B$6))*$B$20,           E3936+($B$5*E3936-$B$12)*$B$20)</f>
        <v>751252.50781795057</v>
      </c>
      <c r="G3937" s="4">
        <v>529978.55793771811</v>
      </c>
      <c r="I3937" s="4">
        <f>IF($B3937&lt;$B$9,      I3936+($B$5*I3936+$B$7*$B$6+$K$18*($D3937-$B$6))*$B$20,           I3936+($B$5*I3936-$K$16)*$B$20)</f>
        <v>644737.71316273417</v>
      </c>
      <c r="J3937">
        <f xml:space="preserve">          IF($B3937&lt;=$B$9,        $D3937-$B$7*$B$6-$K$18*($D3937-$B$6), $K$16)</f>
        <v>56264.772789087081</v>
      </c>
      <c r="K3937">
        <f t="shared" si="248"/>
        <v>120.01112043354445</v>
      </c>
      <c r="M3937" s="4">
        <f>IF($B3937&lt;$B$9,      M3936+($B$5*M3936+$B$7*$B$6+O$18*($D3937-$B$6))*$B$20,           M3936+($B$5*M3936-O$16)*$B$20)</f>
        <v>644593.82139727054</v>
      </c>
      <c r="N3937">
        <f>IF($B3937&lt;=$B$9,        $D3937-$B$7*$B$6-$O$18*($D3937-$B$6),          $O$16)</f>
        <v>56266.612694401847</v>
      </c>
      <c r="O3937">
        <f>EXP(-$O$17*$B3937)*LN(N3937)</f>
        <v>2.7786907284946887</v>
      </c>
      <c r="Q3937" s="4">
        <f>IF($B3937&lt;$B$9,      Q3936+($B$5*Q3936+$B$7*$B$6+$S$18*($D3937-$B$6))*$B$20,           Q3936+($B$5*Q3936-$S$16)*$B$20)</f>
        <v>806570.99528801173</v>
      </c>
      <c r="R3937">
        <f>IF($B3937&lt;=$B$9,        $D3937-$B$7*$B$6-$S$18*($D3937-$B$6),          $S$16)</f>
        <v>54195.454125000004</v>
      </c>
      <c r="S3937">
        <f>EXP(-$S$17*$B3937)*($J3937^(1-S$20)-1)/(1-S$20)</f>
        <v>0.25403892561105706</v>
      </c>
    </row>
    <row r="3938" spans="1:19" x14ac:dyDescent="0.3">
      <c r="A3938">
        <f t="shared" si="245"/>
        <v>64.16</v>
      </c>
      <c r="B3938">
        <v>39.159999999999997</v>
      </c>
      <c r="C3938" s="1">
        <f t="shared" si="246"/>
        <v>1.2827665279999998</v>
      </c>
      <c r="D3938">
        <f t="shared" si="247"/>
        <v>64138.326399999991</v>
      </c>
      <c r="E3938" s="8">
        <f>IF($B3938&lt;$B$9,      E3937+($B$5*E3937+$B$7*$B$6+$B$8*($D3938-$B$6))*$B$20,           E3937+($B$5*E3937-$B$12)*$B$20)</f>
        <v>751607.86117488681</v>
      </c>
      <c r="G3938" s="4">
        <v>530228.18875939632</v>
      </c>
      <c r="I3938" s="4">
        <f>IF($B3938&lt;$B$9,      I3937+($B$5*I3937+$B$7*$B$6+$K$18*($D3938-$B$6))*$B$20,           I3937+($B$5*I3937-$K$16)*$B$20)</f>
        <v>645042.17478957959</v>
      </c>
      <c r="J3938">
        <f xml:space="preserve">          IF($B3938&lt;=$B$9,        $D3938-$B$7*$B$6-$K$18*($D3938-$B$6), $K$16)</f>
        <v>56257.983676153504</v>
      </c>
      <c r="K3938">
        <f t="shared" si="248"/>
        <v>119.96185507258106</v>
      </c>
      <c r="M3938" s="4">
        <f>IF($B3938&lt;$B$9,      M3937+($B$5*M3937+$B$7*$B$6+O$18*($D3938-$B$6))*$B$20,           M3937+($B$5*M3937-O$16)*$B$20)</f>
        <v>644898.21427403379</v>
      </c>
      <c r="N3938">
        <f>IF($B3938&lt;=$B$9,        $D3938-$B$7*$B$6-$O$18*($D3938-$B$6),          $O$16)</f>
        <v>56259.822472584383</v>
      </c>
      <c r="O3938">
        <f>EXP(-$O$17*$B3938)*LN(N3938)</f>
        <v>2.7776877079802174</v>
      </c>
      <c r="Q3938" s="4">
        <f>IF($B3938&lt;$B$9,      Q3937+($B$5*Q3937+$B$7*$B$6+$S$18*($D3938-$B$6))*$B$20,           Q3937+($B$5*Q3937-$S$16)*$B$20)</f>
        <v>806952.77927876252</v>
      </c>
      <c r="R3938">
        <f>IF($B3938&lt;=$B$9,        $D3938-$B$7*$B$6-$S$18*($D3938-$B$6),          $S$16)</f>
        <v>54189.912159999993</v>
      </c>
      <c r="S3938">
        <f>EXP(-$S$17*$B3938)*($J3938^(1-S$20)-1)/(1-S$20)</f>
        <v>0.25395002700047364</v>
      </c>
    </row>
    <row r="3939" spans="1:19" x14ac:dyDescent="0.3">
      <c r="A3939">
        <f t="shared" si="245"/>
        <v>64.169999999999987</v>
      </c>
      <c r="B3939">
        <v>39.169999999999995</v>
      </c>
      <c r="C3939" s="1">
        <f t="shared" si="246"/>
        <v>1.2825958820000003</v>
      </c>
      <c r="D3939">
        <f t="shared" si="247"/>
        <v>64129.794100000014</v>
      </c>
      <c r="E3939" s="8">
        <f>IF($B3939&lt;$B$9,      E3938+($B$5*E3938+$B$7*$B$6+$B$8*($D3939-$B$6))*$B$20,           E3938+($B$5*E3938-$B$12)*$B$20)</f>
        <v>751963.31330859801</v>
      </c>
      <c r="G3939" s="4">
        <v>530477.89841956215</v>
      </c>
      <c r="I3939" s="4">
        <f>IF($B3939&lt;$B$9,      I3938+($B$5*I3938+$B$7*$B$6+$K$18*($D3939-$B$6))*$B$20,           I3938+($B$5*I3938-$K$16)*$B$20)</f>
        <v>645346.72559549275</v>
      </c>
      <c r="J3939">
        <f xml:space="preserve">          IF($B3939&lt;=$B$9,        $D3939-$B$7*$B$6-$K$18*($D3939-$B$6), $K$16)</f>
        <v>56251.189626320294</v>
      </c>
      <c r="K3939">
        <f t="shared" si="248"/>
        <v>119.91260377230427</v>
      </c>
      <c r="M3939" s="4">
        <f>IF($B3939&lt;$B$9,      M3938+($B$5*M3938+$B$7*$B$6+O$18*($D3939-$B$6))*$B$20,           M3938+($B$5*M3938-O$16)*$B$20)</f>
        <v>645202.69631689903</v>
      </c>
      <c r="N3939">
        <f>IF($B3939&lt;=$B$9,        $D3939-$B$7*$B$6-$O$18*($D3939-$B$6),          $O$16)</f>
        <v>56253.027313060935</v>
      </c>
      <c r="O3939">
        <f>EXP(-$O$17*$B3939)*LN(N3939)</f>
        <v>2.7766850232051836</v>
      </c>
      <c r="Q3939" s="4">
        <f>IF($B3939&lt;$B$9,      Q3938+($B$5*Q3938+$B$7*$B$6+$S$18*($D3939-$B$6))*$B$20,           Q3938+($B$5*Q3938-$S$16)*$B$20)</f>
        <v>807334.66703086009</v>
      </c>
      <c r="R3939">
        <f>IF($B3939&lt;=$B$9,        $D3939-$B$7*$B$6-$S$18*($D3939-$B$6),          $S$16)</f>
        <v>54184.366165000007</v>
      </c>
      <c r="S3939">
        <f>EXP(-$S$17*$B3939)*($J3939^(1-S$20)-1)/(1-S$20)</f>
        <v>0.2538611594986227</v>
      </c>
    </row>
    <row r="3940" spans="1:19" x14ac:dyDescent="0.3">
      <c r="A3940">
        <f t="shared" si="245"/>
        <v>64.180000000000007</v>
      </c>
      <c r="B3940">
        <v>39.18</v>
      </c>
      <c r="C3940" s="1">
        <f t="shared" si="246"/>
        <v>1.2824251119999999</v>
      </c>
      <c r="D3940">
        <f t="shared" si="247"/>
        <v>64121.255599999997</v>
      </c>
      <c r="E3940" s="8">
        <f>IF($B3940&lt;$B$9,      E3939+($B$5*E3939+$B$7*$B$6+$B$8*($D3940-$B$6))*$B$20,           E3939+($B$5*E3939-$B$12)*$B$20)</f>
        <v>752318.86423505598</v>
      </c>
      <c r="G3940" s="4">
        <v>530727.686939609</v>
      </c>
      <c r="I3940" s="4">
        <f>IF($B3940&lt;$B$9,      I3939+($B$5*I3939+$B$7*$B$6+$K$18*($D3940-$B$6))*$B$20,           I3939+($B$5*I3939-$K$16)*$B$20)</f>
        <v>645651.36559905531</v>
      </c>
      <c r="J3940">
        <f xml:space="preserve">          IF($B3940&lt;=$B$9,        $D3940-$B$7*$B$6-$K$18*($D3940-$B$6), $K$16)</f>
        <v>56244.390639587393</v>
      </c>
      <c r="K3940">
        <f t="shared" si="248"/>
        <v>119.86336652987221</v>
      </c>
      <c r="M3940" s="4">
        <f>IF($B3940&lt;$B$9,      M3939+($B$5*M3939+$B$7*$B$6+O$18*($D3940-$B$6))*$B$20,           M3939+($B$5*M3939-O$16)*$B$20)</f>
        <v>645507.26754445164</v>
      </c>
      <c r="N3940">
        <f>IF($B3940&lt;=$B$9,        $D3940-$B$7*$B$6-$O$18*($D3940-$B$6),          $O$16)</f>
        <v>56246.227215831437</v>
      </c>
      <c r="O3940">
        <f>EXP(-$O$17*$B3940)*LN(N3940)</f>
        <v>2.7756826740575624</v>
      </c>
      <c r="Q3940" s="4">
        <f>IF($B3940&lt;$B$9,      Q3939+($B$5*Q3939+$B$7*$B$6+$S$18*($D3940-$B$6))*$B$20,           Q3939+($B$5*Q3939-$S$16)*$B$20)</f>
        <v>807716.65855892084</v>
      </c>
      <c r="R3940">
        <f>IF($B3940&lt;=$B$9,        $D3940-$B$7*$B$6-$S$18*($D3940-$B$6),          $S$16)</f>
        <v>54178.816139999995</v>
      </c>
      <c r="S3940">
        <f>EXP(-$S$17*$B3940)*($J3940^(1-S$20)-1)/(1-S$20)</f>
        <v>0.25377232309461772</v>
      </c>
    </row>
    <row r="3941" spans="1:19" x14ac:dyDescent="0.3">
      <c r="A3941">
        <f t="shared" si="245"/>
        <v>64.19</v>
      </c>
      <c r="B3941">
        <v>39.19</v>
      </c>
      <c r="C3941" s="1">
        <f t="shared" si="246"/>
        <v>1.2822542179999998</v>
      </c>
      <c r="D3941">
        <f t="shared" si="247"/>
        <v>64112.710899999991</v>
      </c>
      <c r="E3941" s="8">
        <f>IF($B3941&lt;$B$9,      E3940+($B$5*E3940+$B$7*$B$6+$B$8*($D3941-$B$6))*$B$20,           E3940+($B$5*E3940-$B$12)*$B$20)</f>
        <v>752674.51397023827</v>
      </c>
      <c r="G3941" s="4">
        <v>530977.55434093787</v>
      </c>
      <c r="I3941" s="4">
        <f>IF($B3941&lt;$B$9,      I3940+($B$5*I3940+$B$7*$B$6+$K$18*($D3941-$B$6))*$B$20,           I3940+($B$5*I3940-$K$16)*$B$20)</f>
        <v>645956.0948188554</v>
      </c>
      <c r="J3941">
        <f xml:space="preserve">          IF($B3941&lt;=$B$9,        $D3941-$B$7*$B$6-$K$18*($D3941-$B$6), $K$16)</f>
        <v>56237.586715954836</v>
      </c>
      <c r="K3941">
        <f t="shared" si="248"/>
        <v>119.81414334244258</v>
      </c>
      <c r="M3941" s="4">
        <f>IF($B3941&lt;$B$9,      M3940+($B$5*M3940+$B$7*$B$6+O$18*($D3941-$B$6))*$B$20,           M3940+($B$5*M3940-O$16)*$B$20)</f>
        <v>645811.92797528324</v>
      </c>
      <c r="N3941">
        <f>IF($B3941&lt;=$B$9,        $D3941-$B$7*$B$6-$O$18*($D3941-$B$6),          $O$16)</f>
        <v>56239.422180895934</v>
      </c>
      <c r="O3941">
        <f>EXP(-$O$17*$B3941)*LN(N3941)</f>
        <v>2.7746806604253629</v>
      </c>
      <c r="Q3941" s="4">
        <f>IF($B3941&lt;$B$9,      Q3940+($B$5*Q3940+$B$7*$B$6+$S$18*($D3941-$B$6))*$B$20,           Q3940+($B$5*Q3940-$S$16)*$B$20)</f>
        <v>808098.75387756643</v>
      </c>
      <c r="R3941">
        <f>IF($B3941&lt;=$B$9,        $D3941-$B$7*$B$6-$S$18*($D3941-$B$6),          $S$16)</f>
        <v>54173.262084999995</v>
      </c>
      <c r="S3941">
        <f>EXP(-$S$17*$B3941)*($J3941^(1-S$20)-1)/(1-S$20)</f>
        <v>0.25368351777757675</v>
      </c>
    </row>
    <row r="3942" spans="1:19" x14ac:dyDescent="0.3">
      <c r="A3942">
        <f t="shared" si="245"/>
        <v>64.199999999999989</v>
      </c>
      <c r="B3942">
        <v>39.199999999999996</v>
      </c>
      <c r="C3942" s="1">
        <f t="shared" si="246"/>
        <v>1.2820832000000002</v>
      </c>
      <c r="D3942">
        <f t="shared" si="247"/>
        <v>64104.160000000011</v>
      </c>
      <c r="E3942" s="8">
        <f>IF($B3942&lt;$B$9,      E3941+($B$5*E3941+$B$7*$B$6+$B$8*($D3942-$B$6))*$B$20,           E3941+($B$5*E3941-$B$12)*$B$20)</f>
        <v>753030.26253012789</v>
      </c>
      <c r="G3942" s="4">
        <v>531227.50064495718</v>
      </c>
      <c r="I3942" s="4">
        <f>IF($B3942&lt;$B$9,      I3941+($B$5*I3941+$B$7*$B$6+$K$18*($D3942-$B$6))*$B$20,           I3941+($B$5*I3941-$K$16)*$B$20)</f>
        <v>646260.91327348782</v>
      </c>
      <c r="J3942">
        <f xml:space="preserve">          IF($B3942&lt;=$B$9,        $D3942-$B$7*$B$6-$K$18*($D3942-$B$6), $K$16)</f>
        <v>56230.777855422646</v>
      </c>
      <c r="K3942">
        <f t="shared" si="248"/>
        <v>119.76493420717209</v>
      </c>
      <c r="M3942" s="4">
        <f>IF($B3942&lt;$B$9,      M3941+($B$5*M3941+$B$7*$B$6+O$18*($D3942-$B$6))*$B$20,           M3941+($B$5*M3941-O$16)*$B$20)</f>
        <v>646116.677627992</v>
      </c>
      <c r="N3942">
        <f>IF($B3942&lt;=$B$9,        $D3942-$B$7*$B$6-$O$18*($D3942-$B$6),          $O$16)</f>
        <v>56232.612208254432</v>
      </c>
      <c r="O3942">
        <f>EXP(-$O$17*$B3942)*LN(N3942)</f>
        <v>2.7736789821966221</v>
      </c>
      <c r="Q3942" s="4">
        <f>IF($B3942&lt;$B$9,      Q3941+($B$5*Q3941+$B$7*$B$6+$S$18*($D3942-$B$6))*$B$20,           Q3941+($B$5*Q3941-$S$16)*$B$20)</f>
        <v>808480.95300142362</v>
      </c>
      <c r="R3942">
        <f>IF($B3942&lt;=$B$9,        $D3942-$B$7*$B$6-$S$18*($D3942-$B$6),          $S$16)</f>
        <v>54167.704000000005</v>
      </c>
      <c r="S3942">
        <f>EXP(-$S$17*$B3942)*($J3942^(1-S$20)-1)/(1-S$20)</f>
        <v>0.25359474353662098</v>
      </c>
    </row>
    <row r="3943" spans="1:19" x14ac:dyDescent="0.3">
      <c r="A3943">
        <f t="shared" si="245"/>
        <v>64.210000000000008</v>
      </c>
      <c r="B3943">
        <v>39.21</v>
      </c>
      <c r="C3943" s="1">
        <f t="shared" si="246"/>
        <v>1.2819120579999999</v>
      </c>
      <c r="D3943">
        <f t="shared" si="247"/>
        <v>64095.602899999991</v>
      </c>
      <c r="E3943" s="8">
        <f>IF($B3943&lt;$B$9,      E3942+($B$5*E3942+$B$7*$B$6+$B$8*($D3943-$B$6))*$B$20,           E3942+($B$5*E3942-$B$12)*$B$20)</f>
        <v>753386.10993071343</v>
      </c>
      <c r="G3943" s="4">
        <v>531477.52587308292</v>
      </c>
      <c r="I3943" s="4">
        <f>IF($B3943&lt;$B$9,      I3942+($B$5*I3942+$B$7*$B$6+$K$18*($D3943-$B$6))*$B$20,           I3942+($B$5*I3942-$K$16)*$B$20)</f>
        <v>646565.82098155364</v>
      </c>
      <c r="J3943">
        <f xml:space="preserve">          IF($B3943&lt;=$B$9,        $D3943-$B$7*$B$6-$K$18*($D3943-$B$6), $K$16)</f>
        <v>56223.964057990765</v>
      </c>
      <c r="K3943">
        <f t="shared" si="248"/>
        <v>119.71573912121659</v>
      </c>
      <c r="M3943" s="4">
        <f>IF($B3943&lt;$B$9,      M3942+($B$5*M3942+$B$7*$B$6+O$18*($D3943-$B$6))*$B$20,           M3942+($B$5*M3942-O$16)*$B$20)</f>
        <v>646421.51652118273</v>
      </c>
      <c r="N3943">
        <f>IF($B3943&lt;=$B$9,        $D3943-$B$7*$B$6-$O$18*($D3943-$B$6),          $O$16)</f>
        <v>56225.797297906887</v>
      </c>
      <c r="O3943">
        <f>EXP(-$O$17*$B3943)*LN(N3943)</f>
        <v>2.7726776392594052</v>
      </c>
      <c r="Q3943" s="4">
        <f>IF($B3943&lt;$B$9,      Q3942+($B$5*Q3942+$B$7*$B$6+$S$18*($D3943-$B$6))*$B$20,           Q3942+($B$5*Q3942-$S$16)*$B$20)</f>
        <v>808863.25594512408</v>
      </c>
      <c r="R3943">
        <f>IF($B3943&lt;=$B$9,        $D3943-$B$7*$B$6-$S$18*($D3943-$B$6),          $S$16)</f>
        <v>54162.141884999997</v>
      </c>
      <c r="S3943">
        <f>EXP(-$S$17*$B3943)*($J3943^(1-S$20)-1)/(1-S$20)</f>
        <v>0.25350600036087567</v>
      </c>
    </row>
    <row r="3944" spans="1:19" x14ac:dyDescent="0.3">
      <c r="A3944">
        <f t="shared" si="245"/>
        <v>64.22</v>
      </c>
      <c r="B3944">
        <v>39.22</v>
      </c>
      <c r="C3944" s="1">
        <f t="shared" si="246"/>
        <v>1.2817407919999999</v>
      </c>
      <c r="D3944">
        <f t="shared" si="247"/>
        <v>64087.039599999996</v>
      </c>
      <c r="E3944" s="8">
        <f>IF($B3944&lt;$B$9,      E3943+($B$5*E3943+$B$7*$B$6+$B$8*($D3944-$B$6))*$B$20,           E3943+($B$5*E3943-$B$12)*$B$20)</f>
        <v>753742.05618798919</v>
      </c>
      <c r="G3944" s="4">
        <v>531727.63004673854</v>
      </c>
      <c r="I3944" s="4">
        <f>IF($B3944&lt;$B$9,      I3943+($B$5*I3943+$B$7*$B$6+$K$18*($D3944-$B$6))*$B$20,           I3943+($B$5*I3943-$K$16)*$B$20)</f>
        <v>646870.81796166056</v>
      </c>
      <c r="J3944">
        <f xml:space="preserve">          IF($B3944&lt;=$B$9,        $D3944-$B$7*$B$6-$K$18*($D3944-$B$6), $K$16)</f>
        <v>56217.145323659242</v>
      </c>
      <c r="K3944">
        <f t="shared" si="248"/>
        <v>119.66655808173148</v>
      </c>
      <c r="M3944" s="4">
        <f>IF($B3944&lt;$B$9,      M3943+($B$5*M3943+$B$7*$B$6+O$18*($D3944-$B$6))*$B$20,           M3943+($B$5*M3943-O$16)*$B$20)</f>
        <v>646726.44467346661</v>
      </c>
      <c r="N3944">
        <f>IF($B3944&lt;=$B$9,        $D3944-$B$7*$B$6-$O$18*($D3944-$B$6),          $O$16)</f>
        <v>56218.977449853344</v>
      </c>
      <c r="O3944">
        <f>EXP(-$O$17*$B3944)*LN(N3944)</f>
        <v>2.7716766315018129</v>
      </c>
      <c r="Q3944" s="4">
        <f>IF($B3944&lt;$B$9,      Q3943+($B$5*Q3943+$B$7*$B$6+$S$18*($D3944-$B$6))*$B$20,           Q3943+($B$5*Q3943-$S$16)*$B$20)</f>
        <v>809245.66272330482</v>
      </c>
      <c r="R3944">
        <f>IF($B3944&lt;=$B$9,        $D3944-$B$7*$B$6-$S$18*($D3944-$B$6),          $S$16)</f>
        <v>54156.57574</v>
      </c>
      <c r="S3944">
        <f>EXP(-$S$17*$B3944)*($J3944^(1-S$20)-1)/(1-S$20)</f>
        <v>0.25341728823946996</v>
      </c>
    </row>
    <row r="3945" spans="1:19" x14ac:dyDescent="0.3">
      <c r="A3945">
        <f t="shared" si="245"/>
        <v>64.22999999999999</v>
      </c>
      <c r="B3945">
        <v>39.229999999999997</v>
      </c>
      <c r="C3945" s="1">
        <f t="shared" si="246"/>
        <v>1.2815694019999997</v>
      </c>
      <c r="D3945">
        <f t="shared" si="247"/>
        <v>64078.470099999984</v>
      </c>
      <c r="E3945" s="8">
        <f>IF($B3945&lt;$B$9,      E3944+($B$5*E3944+$B$7*$B$6+$B$8*($D3945-$B$6))*$B$20,           E3944+($B$5*E3944-$B$12)*$B$20)</f>
        <v>754098.10131795495</v>
      </c>
      <c r="G3945" s="4">
        <v>531977.81318735494</v>
      </c>
      <c r="I3945" s="4">
        <f>IF($B3945&lt;$B$9,      I3944+($B$5*I3944+$B$7*$B$6+$K$18*($D3945-$B$6))*$B$20,           I3944+($B$5*I3944-$K$16)*$B$20)</f>
        <v>647175.90423242282</v>
      </c>
      <c r="J3945">
        <f xml:space="preserve">          IF($B3945&lt;=$B$9,        $D3945-$B$7*$B$6-$K$18*($D3945-$B$6), $K$16)</f>
        <v>56210.321652428051</v>
      </c>
      <c r="K3945">
        <f t="shared" si="248"/>
        <v>119.61739108587103</v>
      </c>
      <c r="M3945" s="4">
        <f>IF($B3945&lt;$B$9,      M3944+($B$5*M3944+$B$7*$B$6+O$18*($D3945-$B$6))*$B$20,           M3944+($B$5*M3944-O$16)*$B$20)</f>
        <v>647031.46210346138</v>
      </c>
      <c r="N3945">
        <f>IF($B3945&lt;=$B$9,        $D3945-$B$7*$B$6-$O$18*($D3945-$B$6),          $O$16)</f>
        <v>56212.152664093766</v>
      </c>
      <c r="O3945">
        <f>EXP(-$O$17*$B3945)*LN(N3945)</f>
        <v>2.7706759588119705</v>
      </c>
      <c r="Q3945" s="4">
        <f>IF($B3945&lt;$B$9,      Q3944+($B$5*Q3944+$B$7*$B$6+$S$18*($D3945-$B$6))*$B$20,           Q3944+($B$5*Q3944-$S$16)*$B$20)</f>
        <v>809628.17335060798</v>
      </c>
      <c r="R3945">
        <f>IF($B3945&lt;=$B$9,        $D3945-$B$7*$B$6-$S$18*($D3945-$B$6),          $S$16)</f>
        <v>54151.005564999992</v>
      </c>
      <c r="S3945">
        <f>EXP(-$S$17*$B3945)*($J3945^(1-S$20)-1)/(1-S$20)</f>
        <v>0.2533286071615366</v>
      </c>
    </row>
    <row r="3946" spans="1:19" x14ac:dyDescent="0.3">
      <c r="A3946">
        <f t="shared" si="245"/>
        <v>64.239999999999995</v>
      </c>
      <c r="B3946">
        <v>39.239999999999995</v>
      </c>
      <c r="C3946" s="1">
        <f t="shared" si="246"/>
        <v>1.2813978880000003</v>
      </c>
      <c r="D3946">
        <f t="shared" si="247"/>
        <v>64069.894400000019</v>
      </c>
      <c r="E3946" s="8">
        <f>IF($B3946&lt;$B$9,      E3945+($B$5*E3945+$B$7*$B$6+$B$8*($D3946-$B$6))*$B$20,           E3945+($B$5*E3945-$B$12)*$B$20)</f>
        <v>754454.24533661618</v>
      </c>
      <c r="G3946" s="4">
        <v>532228.07531637046</v>
      </c>
      <c r="I3946" s="4">
        <f>IF($B3946&lt;$B$9,      I3945+($B$5*I3945+$B$7*$B$6+$K$18*($D3946-$B$6))*$B$20,           I3945+($B$5*I3945-$K$16)*$B$20)</f>
        <v>647481.07981246116</v>
      </c>
      <c r="J3946">
        <f xml:space="preserve">          IF($B3946&lt;=$B$9,        $D3946-$B$7*$B$6-$K$18*($D3946-$B$6), $K$16)</f>
        <v>56203.493044297233</v>
      </c>
      <c r="K3946">
        <f t="shared" si="248"/>
        <v>119.56823813078904</v>
      </c>
      <c r="M3946" s="4">
        <f>IF($B3946&lt;$B$9,      M3945+($B$5*M3945+$B$7*$B$6+O$18*($D3946-$B$6))*$B$20,           M3945+($B$5*M3945-O$16)*$B$20)</f>
        <v>647336.56882979127</v>
      </c>
      <c r="N3946">
        <f>IF($B3946&lt;=$B$9,        $D3946-$B$7*$B$6-$O$18*($D3946-$B$6),          $O$16)</f>
        <v>56205.322940628212</v>
      </c>
      <c r="O3946">
        <f>EXP(-$O$17*$B3946)*LN(N3946)</f>
        <v>2.7696756210780382</v>
      </c>
      <c r="Q3946" s="4">
        <f>IF($B3946&lt;$B$9,      Q3945+($B$5*Q3945+$B$7*$B$6+$S$18*($D3946-$B$6))*$B$20,           Q3945+($B$5*Q3945-$S$16)*$B$20)</f>
        <v>810010.78784168069</v>
      </c>
      <c r="R3946">
        <f>IF($B3946&lt;=$B$9,        $D3946-$B$7*$B$6-$S$18*($D3946-$B$6),          $S$16)</f>
        <v>54145.431360000017</v>
      </c>
      <c r="S3946">
        <f>EXP(-$S$17*$B3946)*($J3946^(1-S$20)-1)/(1-S$20)</f>
        <v>0.25323995711621239</v>
      </c>
    </row>
    <row r="3947" spans="1:19" x14ac:dyDescent="0.3">
      <c r="A3947">
        <f t="shared" si="245"/>
        <v>64.25</v>
      </c>
      <c r="B3947">
        <v>39.25</v>
      </c>
      <c r="C3947" s="1">
        <f t="shared" si="246"/>
        <v>1.2812262499999998</v>
      </c>
      <c r="D3947">
        <f t="shared" si="247"/>
        <v>64061.312499999993</v>
      </c>
      <c r="E3947" s="8">
        <f>IF($B3947&lt;$B$9,      E3946+($B$5*E3946+$B$7*$B$6+$B$8*($D3947-$B$6))*$B$20,           E3946+($B$5*E3946-$B$12)*$B$20)</f>
        <v>754810.48825998395</v>
      </c>
      <c r="G3947" s="4">
        <v>532478.41645523114</v>
      </c>
      <c r="I3947" s="4">
        <f>IF($B3947&lt;$B$9,      I3946+($B$5*I3946+$B$7*$B$6+$K$18*($D3947-$B$6))*$B$20,           I3946+($B$5*I3946-$K$16)*$B$20)</f>
        <v>647786.34472040285</v>
      </c>
      <c r="J3947">
        <f xml:space="preserve">          IF($B3947&lt;=$B$9,        $D3947-$B$7*$B$6-$K$18*($D3947-$B$6), $K$16)</f>
        <v>56196.659499266701</v>
      </c>
      <c r="K3947">
        <f t="shared" si="248"/>
        <v>119.51909921363824</v>
      </c>
      <c r="M3947" s="4">
        <f>IF($B3947&lt;$B$9,      M3946+($B$5*M3946+$B$7*$B$6+O$18*($D3947-$B$6))*$B$20,           M3946+($B$5*M3946-O$16)*$B$20)</f>
        <v>647641.76487108716</v>
      </c>
      <c r="N3947">
        <f>IF($B3947&lt;=$B$9,        $D3947-$B$7*$B$6-$O$18*($D3947-$B$6),          $O$16)</f>
        <v>56198.488279456593</v>
      </c>
      <c r="O3947">
        <f>EXP(-$O$17*$B3947)*LN(N3947)</f>
        <v>2.7686756181882024</v>
      </c>
      <c r="Q3947" s="4">
        <f>IF($B3947&lt;$B$9,      Q3946+($B$5*Q3946+$B$7*$B$6+$S$18*($D3947-$B$6))*$B$20,           Q3946+($B$5*Q3946-$S$16)*$B$20)</f>
        <v>810393.50621117523</v>
      </c>
      <c r="R3947">
        <f>IF($B3947&lt;=$B$9,        $D3947-$B$7*$B$6-$S$18*($D3947-$B$6),          $S$16)</f>
        <v>54139.853124999994</v>
      </c>
      <c r="S3947">
        <f>EXP(-$S$17*$B3947)*($J3947^(1-S$20)-1)/(1-S$20)</f>
        <v>0.25315133809263757</v>
      </c>
    </row>
    <row r="3948" spans="1:19" x14ac:dyDescent="0.3">
      <c r="A3948">
        <f t="shared" si="245"/>
        <v>64.259999999999991</v>
      </c>
      <c r="B3948">
        <v>39.26</v>
      </c>
      <c r="C3948" s="1">
        <f t="shared" si="246"/>
        <v>1.2810544880000001</v>
      </c>
      <c r="D3948">
        <f t="shared" si="247"/>
        <v>64052.724400000006</v>
      </c>
      <c r="E3948" s="8">
        <f>IF($B3948&lt;$B$9,      E3947+($B$5*E3947+$B$7*$B$6+$B$8*($D3948-$B$6))*$B$20,           E3947+($B$5*E3947-$B$12)*$B$20)</f>
        <v>755166.83010407491</v>
      </c>
      <c r="G3948" s="4">
        <v>532728.83662539045</v>
      </c>
      <c r="I3948" s="4">
        <f>IF($B3948&lt;$B$9,      I3947+($B$5*I3947+$B$7*$B$6+$K$18*($D3948-$B$6))*$B$20,           I3947+($B$5*I3947-$K$16)*$B$20)</f>
        <v>648091.69897488167</v>
      </c>
      <c r="J3948">
        <f xml:space="preserve">          IF($B3948&lt;=$B$9,        $D3948-$B$7*$B$6-$K$18*($D3948-$B$6), $K$16)</f>
        <v>56189.821017336551</v>
      </c>
      <c r="K3948">
        <f t="shared" si="248"/>
        <v>119.46997433157094</v>
      </c>
      <c r="M3948" s="4">
        <f>IF($B3948&lt;$B$9,      M3947+($B$5*M3947+$B$7*$B$6+O$18*($D3948-$B$6))*$B$20,           M3947+($B$5*M3947-O$16)*$B$20)</f>
        <v>647947.0502459862</v>
      </c>
      <c r="N3948">
        <f>IF($B3948&lt;=$B$9,        $D3948-$B$7*$B$6-$O$18*($D3948-$B$6),          $O$16)</f>
        <v>56191.64868057899</v>
      </c>
      <c r="O3948">
        <f>EXP(-$O$17*$B3948)*LN(N3948)</f>
        <v>2.7676759500306836</v>
      </c>
      <c r="Q3948" s="4">
        <f>IF($B3948&lt;$B$9,      Q3947+($B$5*Q3947+$B$7*$B$6+$S$18*($D3948-$B$6))*$B$20,           Q3947+($B$5*Q3947-$S$16)*$B$20)</f>
        <v>810776.3284737491</v>
      </c>
      <c r="R3948">
        <f>IF($B3948&lt;=$B$9,        $D3948-$B$7*$B$6-$S$18*($D3948-$B$6),          $S$16)</f>
        <v>54134.270860000004</v>
      </c>
      <c r="S3948">
        <f>EXP(-$S$17*$B3948)*($J3948^(1-S$20)-1)/(1-S$20)</f>
        <v>0.25306275007995654</v>
      </c>
    </row>
    <row r="3949" spans="1:19" x14ac:dyDescent="0.3">
      <c r="A3949">
        <f t="shared" si="245"/>
        <v>64.27</v>
      </c>
      <c r="B3949">
        <v>39.269999999999996</v>
      </c>
      <c r="C3949" s="1">
        <f t="shared" si="246"/>
        <v>1.2808826020000001</v>
      </c>
      <c r="D3949">
        <f t="shared" si="247"/>
        <v>64044.130100000009</v>
      </c>
      <c r="E3949" s="8">
        <f>IF($B3949&lt;$B$9,      E3948+($B$5*E3948+$B$7*$B$6+$B$8*($D3949-$B$6))*$B$20,           E3948+($B$5*E3948-$B$12)*$B$20)</f>
        <v>755523.2708849113</v>
      </c>
      <c r="G3949" s="4">
        <v>532979.33584830933</v>
      </c>
      <c r="I3949" s="4">
        <f>IF($B3949&lt;$B$9,      I3948+($B$5*I3948+$B$7*$B$6+$K$18*($D3949-$B$6))*$B$20,           I3948+($B$5*I3948-$K$16)*$B$20)</f>
        <v>648397.14259453781</v>
      </c>
      <c r="J3949">
        <f xml:space="preserve">          IF($B3949&lt;=$B$9,        $D3949-$B$7*$B$6-$K$18*($D3949-$B$6), $K$16)</f>
        <v>56182.977598506724</v>
      </c>
      <c r="K3949">
        <f t="shared" si="248"/>
        <v>119.42086348173838</v>
      </c>
      <c r="M3949" s="4">
        <f>IF($B3949&lt;$B$9,      M3948+($B$5*M3948+$B$7*$B$6+O$18*($D3949-$B$6))*$B$20,           M3948+($B$5*M3948-O$16)*$B$20)</f>
        <v>648252.42497313232</v>
      </c>
      <c r="N3949">
        <f>IF($B3949&lt;=$B$9,        $D3949-$B$7*$B$6-$O$18*($D3949-$B$6),          $O$16)</f>
        <v>56184.804143995359</v>
      </c>
      <c r="O3949">
        <f>EXP(-$O$17*$B3949)*LN(N3949)</f>
        <v>2.7666766164937293</v>
      </c>
      <c r="Q3949" s="4">
        <f>IF($B3949&lt;$B$9,      Q3948+($B$5*Q3948+$B$7*$B$6+$S$18*($D3949-$B$6))*$B$20,           Q3948+($B$5*Q3948-$S$16)*$B$20)</f>
        <v>811159.25464406493</v>
      </c>
      <c r="R3949">
        <f>IF($B3949&lt;=$B$9,        $D3949-$B$7*$B$6-$S$18*($D3949-$B$6),          $S$16)</f>
        <v>54128.684565000003</v>
      </c>
      <c r="S3949">
        <f>EXP(-$S$17*$B3949)*($J3949^(1-S$20)-1)/(1-S$20)</f>
        <v>0.25297419306731733</v>
      </c>
    </row>
    <row r="3950" spans="1:19" x14ac:dyDescent="0.3">
      <c r="A3950">
        <f t="shared" si="245"/>
        <v>64.28</v>
      </c>
      <c r="B3950">
        <v>39.28</v>
      </c>
      <c r="C3950" s="1">
        <f t="shared" si="246"/>
        <v>1.2807105919999999</v>
      </c>
      <c r="D3950">
        <f t="shared" si="247"/>
        <v>64035.529599999994</v>
      </c>
      <c r="E3950" s="8">
        <f>IF($B3950&lt;$B$9,      E3949+($B$5*E3949+$B$7*$B$6+$B$8*($D3950-$B$6))*$B$20,           E3949+($B$5*E3949-$B$12)*$B$20)</f>
        <v>755879.81061852106</v>
      </c>
      <c r="G3950" s="4">
        <v>533229.91414545628</v>
      </c>
      <c r="I3950" s="4">
        <f>IF($B3950&lt;$B$9,      I3949+($B$5*I3949+$B$7*$B$6+$K$18*($D3950-$B$6))*$B$20,           I3949+($B$5*I3949-$K$16)*$B$20)</f>
        <v>648702.6755980181</v>
      </c>
      <c r="J3950">
        <f xml:space="preserve">          IF($B3950&lt;=$B$9,        $D3950-$B$7*$B$6-$K$18*($D3950-$B$6), $K$16)</f>
        <v>56176.129242777228</v>
      </c>
      <c r="K3950">
        <f t="shared" si="248"/>
        <v>119.37176666129116</v>
      </c>
      <c r="M3950" s="4">
        <f>IF($B3950&lt;$B$9,      M3949+($B$5*M3949+$B$7*$B$6+O$18*($D3950-$B$6))*$B$20,           M3949+($B$5*M3949-O$16)*$B$20)</f>
        <v>648557.88907117583</v>
      </c>
      <c r="N3950">
        <f>IF($B3950&lt;=$B$9,        $D3950-$B$7*$B$6-$O$18*($D3950-$B$6),          $O$16)</f>
        <v>56177.954669705694</v>
      </c>
      <c r="O3950">
        <f>EXP(-$O$17*$B3950)*LN(N3950)</f>
        <v>2.7656776174656188</v>
      </c>
      <c r="Q3950" s="4">
        <f>IF($B3950&lt;$B$9,      Q3949+($B$5*Q3949+$B$7*$B$6+$S$18*($D3950-$B$6))*$B$20,           Q3949+($B$5*Q3949-$S$16)*$B$20)</f>
        <v>811542.28473679035</v>
      </c>
      <c r="R3950">
        <f>IF($B3950&lt;=$B$9,        $D3950-$B$7*$B$6-$S$18*($D3950-$B$6),          $S$16)</f>
        <v>54123.094239999999</v>
      </c>
      <c r="S3950">
        <f>EXP(-$S$17*$B3950)*($J3950^(1-S$20)-1)/(1-S$20)</f>
        <v>0.25288566704387172</v>
      </c>
    </row>
    <row r="3951" spans="1:19" x14ac:dyDescent="0.3">
      <c r="A3951">
        <f t="shared" si="245"/>
        <v>64.289999999999992</v>
      </c>
      <c r="B3951">
        <v>39.29</v>
      </c>
      <c r="C3951" s="1">
        <f t="shared" si="246"/>
        <v>1.2805384580000001</v>
      </c>
      <c r="D3951">
        <f t="shared" si="247"/>
        <v>64026.922900000005</v>
      </c>
      <c r="E3951" s="8">
        <f>IF($B3951&lt;$B$9,      E3950+($B$5*E3950+$B$7*$B$6+$B$8*($D3951-$B$6))*$B$20,           E3950+($B$5*E3950-$B$12)*$B$20)</f>
        <v>756236.44932093751</v>
      </c>
      <c r="G3951" s="4">
        <v>533480.57153830724</v>
      </c>
      <c r="I3951" s="4">
        <f>IF($B3951&lt;$B$9,      I3950+($B$5*I3950+$B$7*$B$6+$K$18*($D3951-$B$6))*$B$20,           I3950+($B$5*I3950-$K$16)*$B$20)</f>
        <v>649008.29800397588</v>
      </c>
      <c r="J3951">
        <f xml:space="preserve">          IF($B3951&lt;=$B$9,        $D3951-$B$7*$B$6-$K$18*($D3951-$B$6), $K$16)</f>
        <v>56169.275950148098</v>
      </c>
      <c r="K3951">
        <f t="shared" si="248"/>
        <v>119.3226838673792</v>
      </c>
      <c r="M3951" s="4">
        <f>IF($B3951&lt;$B$9,      M3950+($B$5*M3950+$B$7*$B$6+O$18*($D3951-$B$6))*$B$20,           M3950+($B$5*M3950-O$16)*$B$20)</f>
        <v>648863.44255877368</v>
      </c>
      <c r="N3951">
        <f>IF($B3951&lt;=$B$9,        $D3951-$B$7*$B$6-$O$18*($D3951-$B$6),          $O$16)</f>
        <v>56171.100257710037</v>
      </c>
      <c r="O3951">
        <f>EXP(-$O$17*$B3951)*LN(N3951)</f>
        <v>2.7646789528346618</v>
      </c>
      <c r="Q3951" s="4">
        <f>IF($B3951&lt;$B$9,      Q3950+($B$5*Q3950+$B$7*$B$6+$S$18*($D3951-$B$6))*$B$20,           Q3950+($B$5*Q3950-$S$16)*$B$20)</f>
        <v>811925.41876659822</v>
      </c>
      <c r="R3951">
        <f>IF($B3951&lt;=$B$9,        $D3951-$B$7*$B$6-$S$18*($D3951-$B$6),          $S$16)</f>
        <v>54117.499885000005</v>
      </c>
      <c r="S3951">
        <f>EXP(-$S$17*$B3951)*($J3951^(1-S$20)-1)/(1-S$20)</f>
        <v>0.25279717199877549</v>
      </c>
    </row>
    <row r="3952" spans="1:19" x14ac:dyDescent="0.3">
      <c r="A3952">
        <f t="shared" si="245"/>
        <v>64.3</v>
      </c>
      <c r="B3952">
        <v>39.299999999999997</v>
      </c>
      <c r="C3952" s="1">
        <f t="shared" si="246"/>
        <v>1.2803661999999998</v>
      </c>
      <c r="D3952">
        <f t="shared" si="247"/>
        <v>64018.30999999999</v>
      </c>
      <c r="E3952" s="8">
        <f>IF($B3952&lt;$B$9,      E3951+($B$5*E3951+$B$7*$B$6+$B$8*($D3952-$B$6))*$B$20,           E3951+($B$5*E3951-$B$12)*$B$20)</f>
        <v>756593.18700819986</v>
      </c>
      <c r="G3952" s="4">
        <v>533731.30804834561</v>
      </c>
      <c r="I3952" s="4">
        <f>IF($B3952&lt;$B$9,      I3951+($B$5*I3951+$B$7*$B$6+$K$18*($D3952-$B$6))*$B$20,           I3951+($B$5*I3951-$K$16)*$B$20)</f>
        <v>649314.00983107113</v>
      </c>
      <c r="J3952">
        <f xml:space="preserve">          IF($B3952&lt;=$B$9,        $D3952-$B$7*$B$6-$K$18*($D3952-$B$6), $K$16)</f>
        <v>56162.417720619284</v>
      </c>
      <c r="K3952">
        <f t="shared" si="248"/>
        <v>119.27361509715152</v>
      </c>
      <c r="M3952" s="4">
        <f>IF($B3952&lt;$B$9,      M3951+($B$5*M3951+$B$7*$B$6+O$18*($D3952-$B$6))*$B$20,           M3951+($B$5*M3951-O$16)*$B$20)</f>
        <v>649169.08545458922</v>
      </c>
      <c r="N3952">
        <f>IF($B3952&lt;=$B$9,        $D3952-$B$7*$B$6-$O$18*($D3952-$B$6),          $O$16)</f>
        <v>56164.240908008345</v>
      </c>
      <c r="O3952">
        <f>EXP(-$O$17*$B3952)*LN(N3952)</f>
        <v>2.7636806224891983</v>
      </c>
      <c r="Q3952" s="4">
        <f>IF($B3952&lt;$B$9,      Q3951+($B$5*Q3951+$B$7*$B$6+$S$18*($D3952-$B$6))*$B$20,           Q3951+($B$5*Q3951-$S$16)*$B$20)</f>
        <v>812308.65674816654</v>
      </c>
      <c r="R3952">
        <f>IF($B3952&lt;=$B$9,        $D3952-$B$7*$B$6-$S$18*($D3952-$B$6),          $S$16)</f>
        <v>54111.901499999993</v>
      </c>
      <c r="S3952">
        <f>EXP(-$S$17*$B3952)*($J3952^(1-S$20)-1)/(1-S$20)</f>
        <v>0.25270870792118805</v>
      </c>
    </row>
    <row r="3953" spans="1:19" x14ac:dyDescent="0.3">
      <c r="A3953">
        <f t="shared" si="245"/>
        <v>64.31</v>
      </c>
      <c r="B3953">
        <v>39.309999999999995</v>
      </c>
      <c r="C3953" s="1">
        <f t="shared" si="246"/>
        <v>1.2801938180000003</v>
      </c>
      <c r="D3953">
        <f t="shared" si="247"/>
        <v>64009.690900000016</v>
      </c>
      <c r="E3953" s="8">
        <f>IF($B3953&lt;$B$9,      E3952+($B$5*E3952+$B$7*$B$6+$B$8*($D3953-$B$6))*$B$20,           E3952+($B$5*E3952-$B$12)*$B$20)</f>
        <v>756950.02369635273</v>
      </c>
      <c r="G3953" s="4">
        <v>533982.12369706249</v>
      </c>
      <c r="I3953" s="4">
        <f>IF($B3953&lt;$B$9,      I3952+($B$5*I3952+$B$7*$B$6+$K$18*($D3953-$B$6))*$B$20,           I3952+($B$5*I3952-$K$16)*$B$20)</f>
        <v>649619.81109797012</v>
      </c>
      <c r="J3953">
        <f xml:space="preserve">          IF($B3953&lt;=$B$9,        $D3953-$B$7*$B$6-$K$18*($D3953-$B$6), $K$16)</f>
        <v>56155.554554190836</v>
      </c>
      <c r="K3953">
        <f t="shared" si="248"/>
        <v>119.22456034775642</v>
      </c>
      <c r="M3953" s="4">
        <f>IF($B3953&lt;$B$9,      M3952+($B$5*M3952+$B$7*$B$6+O$18*($D3953-$B$6))*$B$20,           M3952+($B$5*M3952-O$16)*$B$20)</f>
        <v>649474.81777729234</v>
      </c>
      <c r="N3953">
        <f>IF($B3953&lt;=$B$9,        $D3953-$B$7*$B$6-$O$18*($D3953-$B$6),          $O$16)</f>
        <v>56157.376620600669</v>
      </c>
      <c r="O3953">
        <f>EXP(-$O$17*$B3953)*LN(N3953)</f>
        <v>2.7626826263175968</v>
      </c>
      <c r="Q3953" s="4">
        <f>IF($B3953&lt;$B$9,      Q3952+($B$5*Q3952+$B$7*$B$6+$S$18*($D3953-$B$6))*$B$20,           Q3952+($B$5*Q3952-$S$16)*$B$20)</f>
        <v>812691.99869617843</v>
      </c>
      <c r="R3953">
        <f>IF($B3953&lt;=$B$9,        $D3953-$B$7*$B$6-$S$18*($D3953-$B$6),          $S$16)</f>
        <v>54106.299085000013</v>
      </c>
      <c r="S3953">
        <f>EXP(-$S$17*$B3953)*($J3953^(1-S$20)-1)/(1-S$20)</f>
        <v>0.25262027480027244</v>
      </c>
    </row>
    <row r="3954" spans="1:19" x14ac:dyDescent="0.3">
      <c r="A3954">
        <f t="shared" si="245"/>
        <v>64.319999999999993</v>
      </c>
      <c r="B3954">
        <v>39.32</v>
      </c>
      <c r="C3954" s="1">
        <f t="shared" si="246"/>
        <v>1.2800213119999997</v>
      </c>
      <c r="D3954">
        <f t="shared" si="247"/>
        <v>64001.065599999987</v>
      </c>
      <c r="E3954" s="8">
        <f>IF($B3954&lt;$B$9,      E3953+($B$5*E3953+$B$7*$B$6+$B$8*($D3954-$B$6))*$B$20,           E3953+($B$5*E3953-$B$12)*$B$20)</f>
        <v>757306.95940144639</v>
      </c>
      <c r="G3954" s="4">
        <v>534233.01850595651</v>
      </c>
      <c r="I3954" s="4">
        <f>IF($B3954&lt;$B$9,      I3953+($B$5*I3953+$B$7*$B$6+$K$18*($D3954-$B$6))*$B$20,           I3953+($B$5*I3953-$K$16)*$B$20)</f>
        <v>649925.70182334573</v>
      </c>
      <c r="J3954">
        <f xml:space="preserve">          IF($B3954&lt;=$B$9,        $D3954-$B$7*$B$6-$K$18*($D3954-$B$6), $K$16)</f>
        <v>56148.68645086269</v>
      </c>
      <c r="K3954">
        <f t="shared" si="248"/>
        <v>119.1755196163414</v>
      </c>
      <c r="M3954" s="4">
        <f>IF($B3954&lt;$B$9,      M3953+($B$5*M3953+$B$7*$B$6+O$18*($D3954-$B$6))*$B$20,           M3953+($B$5*M3953-O$16)*$B$20)</f>
        <v>649780.63954555953</v>
      </c>
      <c r="N3954">
        <f>IF($B3954&lt;=$B$9,        $D3954-$B$7*$B$6-$O$18*($D3954-$B$6),          $O$16)</f>
        <v>56150.507395486929</v>
      </c>
      <c r="O3954">
        <f>EXP(-$O$17*$B3954)*LN(N3954)</f>
        <v>2.761684964208257</v>
      </c>
      <c r="Q3954" s="4">
        <f>IF($B3954&lt;$B$9,      Q3953+($B$5*Q3953+$B$7*$B$6+$S$18*($D3954-$B$6))*$B$20,           Q3953+($B$5*Q3953-$S$16)*$B$20)</f>
        <v>813075.44462532212</v>
      </c>
      <c r="R3954">
        <f>IF($B3954&lt;=$B$9,        $D3954-$B$7*$B$6-$S$18*($D3954-$B$6),          $S$16)</f>
        <v>54100.692639999994</v>
      </c>
      <c r="S3954">
        <f>EXP(-$S$17*$B3954)*($J3954^(1-S$20)-1)/(1-S$20)</f>
        <v>0.25253187262519589</v>
      </c>
    </row>
    <row r="3955" spans="1:19" x14ac:dyDescent="0.3">
      <c r="A3955">
        <f t="shared" si="245"/>
        <v>64.33</v>
      </c>
      <c r="B3955">
        <v>39.33</v>
      </c>
      <c r="C3955" s="1">
        <f t="shared" si="246"/>
        <v>1.2798486819999999</v>
      </c>
      <c r="D3955">
        <f t="shared" si="247"/>
        <v>63992.434099999999</v>
      </c>
      <c r="E3955" s="8">
        <f>IF($B3955&lt;$B$9,      E3954+($B$5*E3954+$B$7*$B$6+$B$8*($D3955-$B$6))*$B$20,           E3954+($B$5*E3954-$B$12)*$B$20)</f>
        <v>757663.99413953687</v>
      </c>
      <c r="G3955" s="4">
        <v>534483.99249653355</v>
      </c>
      <c r="I3955" s="4">
        <f>IF($B3955&lt;$B$9,      I3954+($B$5*I3954+$B$7*$B$6+$K$18*($D3955-$B$6))*$B$20,           I3954+($B$5*I3954-$K$16)*$B$20)</f>
        <v>650231.68202587753</v>
      </c>
      <c r="J3955">
        <f xml:space="preserve">          IF($B3955&lt;=$B$9,        $D3955-$B$7*$B$6-$K$18*($D3955-$B$6), $K$16)</f>
        <v>56141.813410634917</v>
      </c>
      <c r="K3955">
        <f t="shared" si="248"/>
        <v>119.12649290005334</v>
      </c>
      <c r="M3955" s="4">
        <f>IF($B3955&lt;$B$9,      M3954+($B$5*M3954+$B$7*$B$6+O$18*($D3955-$B$6))*$B$20,           M3954+($B$5*M3954-O$16)*$B$20)</f>
        <v>650086.55077807384</v>
      </c>
      <c r="N3955">
        <f>IF($B3955&lt;=$B$9,        $D3955-$B$7*$B$6-$O$18*($D3955-$B$6),          $O$16)</f>
        <v>56143.633232667205</v>
      </c>
      <c r="O3955">
        <f>EXP(-$O$17*$B3955)*LN(N3955)</f>
        <v>2.7606876360496093</v>
      </c>
      <c r="Q3955" s="4">
        <f>IF($B3955&lt;$B$9,      Q3954+($B$5*Q3954+$B$7*$B$6+$S$18*($D3955-$B$6))*$B$20,           Q3954+($B$5*Q3954-$S$16)*$B$20)</f>
        <v>813458.99455029098</v>
      </c>
      <c r="R3955">
        <f>IF($B3955&lt;=$B$9,        $D3955-$B$7*$B$6-$S$18*($D3955-$B$6),          $S$16)</f>
        <v>54095.082165</v>
      </c>
      <c r="S3955">
        <f>EXP(-$S$17*$B3955)*($J3955^(1-S$20)-1)/(1-S$20)</f>
        <v>0.25244350138512911</v>
      </c>
    </row>
    <row r="3956" spans="1:19" x14ac:dyDescent="0.3">
      <c r="A3956">
        <f t="shared" si="245"/>
        <v>64.34</v>
      </c>
      <c r="B3956">
        <v>39.339999999999996</v>
      </c>
      <c r="C3956" s="1">
        <f t="shared" si="246"/>
        <v>1.2796759280000001</v>
      </c>
      <c r="D3956">
        <f t="shared" si="247"/>
        <v>63983.796400000007</v>
      </c>
      <c r="E3956" s="8">
        <f>IF($B3956&lt;$B$9,      E3955+($B$5*E3955+$B$7*$B$6+$B$8*($D3956-$B$6))*$B$20,           E3955+($B$5*E3955-$B$12)*$B$20)</f>
        <v>758021.12792668573</v>
      </c>
      <c r="G3956" s="4">
        <v>534735.04569030739</v>
      </c>
      <c r="I3956" s="4">
        <f>IF($B3956&lt;$B$9,      I3955+($B$5*I3955+$B$7*$B$6+$K$18*($D3956-$B$6))*$B$20,           I3955+($B$5*I3955-$K$16)*$B$20)</f>
        <v>650537.75172425155</v>
      </c>
      <c r="J3956">
        <f xml:space="preserve">          IF($B3956&lt;=$B$9,        $D3956-$B$7*$B$6-$K$18*($D3956-$B$6), $K$16)</f>
        <v>56134.935433507482</v>
      </c>
      <c r="K3956">
        <f t="shared" si="248"/>
        <v>119.07748019603828</v>
      </c>
      <c r="M3956" s="4">
        <f>IF($B3956&lt;$B$9,      M3955+($B$5*M3955+$B$7*$B$6+O$18*($D3956-$B$6))*$B$20,           M3955+($B$5*M3955-O$16)*$B$20)</f>
        <v>650392.55149352481</v>
      </c>
      <c r="N3956">
        <f>IF($B3956&lt;=$B$9,        $D3956-$B$7*$B$6-$O$18*($D3956-$B$6),          $O$16)</f>
        <v>56136.754132141468</v>
      </c>
      <c r="O3956">
        <f>EXP(-$O$17*$B3956)*LN(N3956)</f>
        <v>2.7596906417301152</v>
      </c>
      <c r="Q3956" s="4">
        <f>IF($B3956&lt;$B$9,      Q3955+($B$5*Q3955+$B$7*$B$6+$S$18*($D3956-$B$6))*$B$20,           Q3955+($B$5*Q3955-$S$16)*$B$20)</f>
        <v>813842.6484857836</v>
      </c>
      <c r="R3956">
        <f>IF($B3956&lt;=$B$9,        $D3956-$B$7*$B$6-$S$18*($D3956-$B$6),          $S$16)</f>
        <v>54089.467660000002</v>
      </c>
      <c r="S3956">
        <f>EXP(-$S$17*$B3956)*($J3956^(1-S$20)-1)/(1-S$20)</f>
        <v>0.25235516106924683</v>
      </c>
    </row>
    <row r="3957" spans="1:19" x14ac:dyDescent="0.3">
      <c r="A3957">
        <f t="shared" si="245"/>
        <v>64.349999999999994</v>
      </c>
      <c r="B3957">
        <v>39.35</v>
      </c>
      <c r="C3957" s="1">
        <f t="shared" si="246"/>
        <v>1.2795030499999998</v>
      </c>
      <c r="D3957">
        <f t="shared" si="247"/>
        <v>63975.152499999989</v>
      </c>
      <c r="E3957" s="8">
        <f>IF($B3957&lt;$B$9,      E3956+($B$5*E3956+$B$7*$B$6+$B$8*($D3957-$B$6))*$B$20,           E3956+($B$5*E3956-$B$12)*$B$20)</f>
        <v>758378.36077896005</v>
      </c>
      <c r="G3957" s="4">
        <v>534986.17810879904</v>
      </c>
      <c r="I3957" s="4">
        <f>IF($B3957&lt;$B$9,      I3956+($B$5*I3956+$B$7*$B$6+$K$18*($D3957-$B$6))*$B$20,           I3956+($B$5*I3956-$K$16)*$B$20)</f>
        <v>650843.91093716025</v>
      </c>
      <c r="J3957">
        <f xml:space="preserve">          IF($B3957&lt;=$B$9,        $D3957-$B$7*$B$6-$K$18*($D3957-$B$6), $K$16)</f>
        <v>56128.05251948037</v>
      </c>
      <c r="K3957">
        <f t="shared" si="248"/>
        <v>119.02848150144139</v>
      </c>
      <c r="M3957" s="4">
        <f>IF($B3957&lt;$B$9,      M3956+($B$5*M3956+$B$7*$B$6+O$18*($D3957-$B$6))*$B$20,           M3956+($B$5*M3956-O$16)*$B$20)</f>
        <v>650698.6417106085</v>
      </c>
      <c r="N3957">
        <f>IF($B3957&lt;=$B$9,        $D3957-$B$7*$B$6-$O$18*($D3957-$B$6),          $O$16)</f>
        <v>56129.870093909689</v>
      </c>
      <c r="O3957">
        <f>EXP(-$O$17*$B3957)*LN(N3957)</f>
        <v>2.7586939811382631</v>
      </c>
      <c r="Q3957" s="4">
        <f>IF($B3957&lt;$B$9,      Q3956+($B$5*Q3956+$B$7*$B$6+$S$18*($D3957-$B$6))*$B$20,           Q3956+($B$5*Q3956-$S$16)*$B$20)</f>
        <v>814226.40644650359</v>
      </c>
      <c r="R3957">
        <f>IF($B3957&lt;=$B$9,        $D3957-$B$7*$B$6-$S$18*($D3957-$B$6),          $S$16)</f>
        <v>54083.849124999993</v>
      </c>
      <c r="S3957">
        <f>EXP(-$S$17*$B3957)*($J3957^(1-S$20)-1)/(1-S$20)</f>
        <v>0.25226685166672735</v>
      </c>
    </row>
    <row r="3958" spans="1:19" x14ac:dyDescent="0.3">
      <c r="A3958">
        <f t="shared" si="245"/>
        <v>64.36</v>
      </c>
      <c r="B3958">
        <v>39.36</v>
      </c>
      <c r="C3958" s="1">
        <f t="shared" si="246"/>
        <v>1.2793300480000003</v>
      </c>
      <c r="D3958">
        <f t="shared" si="247"/>
        <v>63966.502400000012</v>
      </c>
      <c r="E3958" s="8">
        <f>IF($B3958&lt;$B$9,      E3957+($B$5*E3957+$B$7*$B$6+$B$8*($D3958-$B$6))*$B$20,           E3957+($B$5*E3957-$B$12)*$B$20)</f>
        <v>758735.6927124327</v>
      </c>
      <c r="G3958" s="4">
        <v>535237.38977353717</v>
      </c>
      <c r="I3958" s="4">
        <f>IF($B3958&lt;$B$9,      I3957+($B$5*I3957+$B$7*$B$6+$K$18*($D3958-$B$6))*$B$20,           I3957+($B$5*I3957-$K$16)*$B$20)</f>
        <v>651150.15968330274</v>
      </c>
      <c r="J3958">
        <f xml:space="preserve">          IF($B3958&lt;=$B$9,        $D3958-$B$7*$B$6-$K$18*($D3958-$B$6), $K$16)</f>
        <v>56121.164668553625</v>
      </c>
      <c r="K3958">
        <f t="shared" si="248"/>
        <v>118.97949681340727</v>
      </c>
      <c r="M3958" s="4">
        <f>IF($B3958&lt;$B$9,      M3957+($B$5*M3957+$B$7*$B$6+O$18*($D3958-$B$6))*$B$20,           M3957+($B$5*M3957-O$16)*$B$20)</f>
        <v>651004.82144802751</v>
      </c>
      <c r="N3958">
        <f>IF($B3958&lt;=$B$9,        $D3958-$B$7*$B$6-$O$18*($D3958-$B$6),          $O$16)</f>
        <v>56122.981117971925</v>
      </c>
      <c r="O3958">
        <f>EXP(-$O$17*$B3958)*LN(N3958)</f>
        <v>2.7576976541625737</v>
      </c>
      <c r="Q3958" s="4">
        <f>IF($B3958&lt;$B$9,      Q3957+($B$5*Q3957+$B$7*$B$6+$S$18*($D3958-$B$6))*$B$20,           Q3957+($B$5*Q3957-$S$16)*$B$20)</f>
        <v>814610.26844715991</v>
      </c>
      <c r="R3958">
        <f>IF($B3958&lt;=$B$9,        $D3958-$B$7*$B$6-$S$18*($D3958-$B$6),          $S$16)</f>
        <v>54078.22656000001</v>
      </c>
      <c r="S3958">
        <f>EXP(-$S$17*$B3958)*($J3958^(1-S$20)-1)/(1-S$20)</f>
        <v>0.25217857316675274</v>
      </c>
    </row>
    <row r="3959" spans="1:19" x14ac:dyDescent="0.3">
      <c r="A3959">
        <f t="shared" si="245"/>
        <v>64.37</v>
      </c>
      <c r="B3959">
        <v>39.369999999999997</v>
      </c>
      <c r="C3959" s="1">
        <f t="shared" si="246"/>
        <v>1.2791569219999999</v>
      </c>
      <c r="D3959">
        <f t="shared" si="247"/>
        <v>63957.846099999995</v>
      </c>
      <c r="E3959" s="8">
        <f>IF($B3959&lt;$B$9,      E3958+($B$5*E3958+$B$7*$B$6+$B$8*($D3959-$B$6))*$B$20,           E3958+($B$5*E3958-$B$12)*$B$20)</f>
        <v>759093.12374318205</v>
      </c>
      <c r="G3959" s="4">
        <v>535488.68070605793</v>
      </c>
      <c r="I3959" s="4">
        <f>IF($B3959&lt;$B$9,      I3958+($B$5*I3958+$B$7*$B$6+$K$18*($D3959-$B$6))*$B$20,           I3958+($B$5*I3958-$K$16)*$B$20)</f>
        <v>651456.49798138463</v>
      </c>
      <c r="J3959">
        <f xml:space="preserve">          IF($B3959&lt;=$B$9,        $D3959-$B$7*$B$6-$K$18*($D3959-$B$6), $K$16)</f>
        <v>56114.271880727189</v>
      </c>
      <c r="K3959">
        <f t="shared" si="248"/>
        <v>118.93052612907962</v>
      </c>
      <c r="M3959" s="4">
        <f>IF($B3959&lt;$B$9,      M3958+($B$5*M3958+$B$7*$B$6+O$18*($D3959-$B$6))*$B$20,           M3958+($B$5*M3958-O$16)*$B$20)</f>
        <v>651311.09072449105</v>
      </c>
      <c r="N3959">
        <f>IF($B3959&lt;=$B$9,        $D3959-$B$7*$B$6-$O$18*($D3959-$B$6),          $O$16)</f>
        <v>56116.087204328112</v>
      </c>
      <c r="O3959">
        <f>EXP(-$O$17*$B3959)*LN(N3959)</f>
        <v>2.7567016606915988</v>
      </c>
      <c r="Q3959" s="4">
        <f>IF($B3959&lt;$B$9,      Q3958+($B$5*Q3958+$B$7*$B$6+$S$18*($D3959-$B$6))*$B$20,           Q3958+($B$5*Q3958-$S$16)*$B$20)</f>
        <v>814994.2345024664</v>
      </c>
      <c r="R3959">
        <f>IF($B3959&lt;=$B$9,        $D3959-$B$7*$B$6-$S$18*($D3959-$B$6),          $S$16)</f>
        <v>54072.599965000001</v>
      </c>
      <c r="S3959">
        <f>EXP(-$S$17*$B3959)*($J3959^(1-S$20)-1)/(1-S$20)</f>
        <v>0.25209032555850924</v>
      </c>
    </row>
    <row r="3960" spans="1:19" x14ac:dyDescent="0.3">
      <c r="A3960">
        <f t="shared" si="245"/>
        <v>64.38</v>
      </c>
      <c r="B3960">
        <v>39.379999999999995</v>
      </c>
      <c r="C3960" s="1">
        <f t="shared" si="246"/>
        <v>1.2789836720000005</v>
      </c>
      <c r="D3960">
        <f t="shared" si="247"/>
        <v>63949.183600000026</v>
      </c>
      <c r="E3960" s="8">
        <f>IF($B3960&lt;$B$9,      E3959+($B$5*E3959+$B$7*$B$6+$B$8*($D3960-$B$6))*$B$20,           E3959+($B$5*E3959-$B$12)*$B$20)</f>
        <v>759450.65388729214</v>
      </c>
      <c r="G3960" s="4">
        <v>535740.05092790502</v>
      </c>
      <c r="I3960" s="4">
        <f>IF($B3960&lt;$B$9,      I3959+($B$5*I3959+$B$7*$B$6+$K$18*($D3960-$B$6))*$B$20,           I3959+($B$5*I3959-$K$16)*$B$20)</f>
        <v>651762.92585011804</v>
      </c>
      <c r="J3960">
        <f xml:space="preserve">          IF($B3960&lt;=$B$9,        $D3960-$B$7*$B$6-$K$18*($D3960-$B$6), $K$16)</f>
        <v>56107.374156001133</v>
      </c>
      <c r="K3960">
        <f t="shared" si="248"/>
        <v>118.88156944560151</v>
      </c>
      <c r="M3960" s="4">
        <f>IF($B3960&lt;$B$9,      M3959+($B$5*M3959+$B$7*$B$6+O$18*($D3960-$B$6))*$B$20,           M3959+($B$5*M3959-O$16)*$B$20)</f>
        <v>651617.44955871487</v>
      </c>
      <c r="N3960">
        <f>IF($B3960&lt;=$B$9,        $D3960-$B$7*$B$6-$O$18*($D3960-$B$6),          $O$16)</f>
        <v>56109.188352978323</v>
      </c>
      <c r="O3960">
        <f>EXP(-$O$17*$B3960)*LN(N3960)</f>
        <v>2.7557060006139178</v>
      </c>
      <c r="Q3960" s="4">
        <f>IF($B3960&lt;$B$9,      Q3959+($B$5*Q3959+$B$7*$B$6+$S$18*($D3960-$B$6))*$B$20,           Q3959+($B$5*Q3959-$S$16)*$B$20)</f>
        <v>815378.30462714226</v>
      </c>
      <c r="R3960">
        <f>IF($B3960&lt;=$B$9,        $D3960-$B$7*$B$6-$S$18*($D3960-$B$6),          $S$16)</f>
        <v>54066.969340000018</v>
      </c>
      <c r="S3960">
        <f>EXP(-$S$17*$B3960)*($J3960^(1-S$20)-1)/(1-S$20)</f>
        <v>0.25200210883118634</v>
      </c>
    </row>
    <row r="3961" spans="1:19" x14ac:dyDescent="0.3">
      <c r="A3961">
        <f t="shared" si="245"/>
        <v>64.39</v>
      </c>
      <c r="B3961">
        <v>39.39</v>
      </c>
      <c r="C3961" s="1">
        <f t="shared" si="246"/>
        <v>1.2788102979999998</v>
      </c>
      <c r="D3961">
        <f t="shared" si="247"/>
        <v>63940.514899999987</v>
      </c>
      <c r="E3961" s="8">
        <f>IF($B3961&lt;$B$9,      E3960+($B$5*E3960+$B$7*$B$6+$B$8*($D3961-$B$6))*$B$20,           E3960+($B$5*E3960-$B$12)*$B$20)</f>
        <v>759808.28316085273</v>
      </c>
      <c r="G3961" s="4">
        <v>535991.50046062982</v>
      </c>
      <c r="I3961" s="4">
        <f>IF($B3961&lt;$B$9,      I3960+($B$5*I3960+$B$7*$B$6+$K$18*($D3961-$B$6))*$B$20,           I3960+($B$5*I3960-$K$16)*$B$20)</f>
        <v>652069.44330822187</v>
      </c>
      <c r="J3961">
        <f xml:space="preserve">          IF($B3961&lt;=$B$9,        $D3961-$B$7*$B$6-$K$18*($D3961-$B$6), $K$16)</f>
        <v>56100.471494375364</v>
      </c>
      <c r="K3961">
        <f t="shared" si="248"/>
        <v>118.8326267601151</v>
      </c>
      <c r="M3961" s="4">
        <f>IF($B3961&lt;$B$9,      M3960+($B$5*M3960+$B$7*$B$6+O$18*($D3961-$B$6))*$B$20,           M3960+($B$5*M3960-O$16)*$B$20)</f>
        <v>651923.89796942123</v>
      </c>
      <c r="N3961">
        <f>IF($B3961&lt;=$B$9,        $D3961-$B$7*$B$6-$O$18*($D3961-$B$6),          $O$16)</f>
        <v>56102.284563922462</v>
      </c>
      <c r="O3961">
        <f>EXP(-$O$17*$B3961)*LN(N3961)</f>
        <v>2.7547106738181424</v>
      </c>
      <c r="Q3961" s="4">
        <f>IF($B3961&lt;$B$9,      Q3960+($B$5*Q3960+$B$7*$B$6+$S$18*($D3961-$B$6))*$B$20,           Q3960+($B$5*Q3960-$S$16)*$B$20)</f>
        <v>815762.47883591172</v>
      </c>
      <c r="R3961">
        <f>IF($B3961&lt;=$B$9,        $D3961-$B$7*$B$6-$S$18*($D3961-$B$6),          $S$16)</f>
        <v>54061.334684999994</v>
      </c>
      <c r="S3961">
        <f>EXP(-$S$17*$B3961)*($J3961^(1-S$20)-1)/(1-S$20)</f>
        <v>0.25191392297397774</v>
      </c>
    </row>
    <row r="3962" spans="1:19" x14ac:dyDescent="0.3">
      <c r="A3962">
        <f t="shared" si="245"/>
        <v>64.400000000000006</v>
      </c>
      <c r="B3962">
        <v>39.4</v>
      </c>
      <c r="C3962" s="1">
        <f t="shared" si="246"/>
        <v>1.2786367999999999</v>
      </c>
      <c r="D3962">
        <f t="shared" si="247"/>
        <v>63931.839999999997</v>
      </c>
      <c r="E3962" s="8">
        <f>IF($B3962&lt;$B$9,      E3961+($B$5*E3961+$B$7*$B$6+$B$8*($D3962-$B$6))*$B$20,           E3961+($B$5*E3961-$B$12)*$B$20)</f>
        <v>760166.01157995907</v>
      </c>
      <c r="G3962" s="4">
        <v>536243.02932579105</v>
      </c>
      <c r="I3962" s="4">
        <f>IF($B3962&lt;$B$9,      I3961+($B$5*I3961+$B$7*$B$6+$K$18*($D3962-$B$6))*$B$20,           I3961+($B$5*I3961-$K$16)*$B$20)</f>
        <v>652376.05037442129</v>
      </c>
      <c r="J3962">
        <f xml:space="preserve">          IF($B3962&lt;=$B$9,        $D3962-$B$7*$B$6-$K$18*($D3962-$B$6), $K$16)</f>
        <v>56093.563895849969</v>
      </c>
      <c r="K3962">
        <f t="shared" si="248"/>
        <v>118.783698069762</v>
      </c>
      <c r="M3962" s="4">
        <f>IF($B3962&lt;$B$9,      M3961+($B$5*M3961+$B$7*$B$6+O$18*($D3962-$B$6))*$B$20,           M3961+($B$5*M3961-O$16)*$B$20)</f>
        <v>652230.43597533891</v>
      </c>
      <c r="N3962">
        <f>IF($B3962&lt;=$B$9,        $D3962-$B$7*$B$6-$O$18*($D3962-$B$6),          $O$16)</f>
        <v>56095.375837160616</v>
      </c>
      <c r="O3962">
        <f>EXP(-$O$17*$B3962)*LN(N3962)</f>
        <v>2.7537156801929137</v>
      </c>
      <c r="Q3962" s="4">
        <f>IF($B3962&lt;$B$9,      Q3961+($B$5*Q3961+$B$7*$B$6+$S$18*($D3962-$B$6))*$B$20,           Q3961+($B$5*Q3961-$S$16)*$B$20)</f>
        <v>816146.75714350434</v>
      </c>
      <c r="R3962">
        <f>IF($B3962&lt;=$B$9,        $D3962-$B$7*$B$6-$S$18*($D3962-$B$6),          $S$16)</f>
        <v>54055.695999999996</v>
      </c>
      <c r="S3962">
        <f>EXP(-$S$17*$B3962)*($J3962^(1-S$20)-1)/(1-S$20)</f>
        <v>0.25182576797608069</v>
      </c>
    </row>
    <row r="3963" spans="1:19" x14ac:dyDescent="0.3">
      <c r="A3963">
        <f t="shared" si="245"/>
        <v>64.41</v>
      </c>
      <c r="B3963">
        <v>39.409999999999997</v>
      </c>
      <c r="C3963" s="1">
        <f t="shared" si="246"/>
        <v>1.2784631780000002</v>
      </c>
      <c r="D3963">
        <f t="shared" si="247"/>
        <v>63923.158900000009</v>
      </c>
      <c r="E3963" s="8">
        <f>IF($B3963&lt;$B$9,      E3962+($B$5*E3962+$B$7*$B$6+$B$8*($D3963-$B$6))*$B$20,           E3962+($B$5*E3962-$B$12)*$B$20)</f>
        <v>760523.83916071209</v>
      </c>
      <c r="G3963" s="4">
        <v>536494.63754495513</v>
      </c>
      <c r="I3963" s="4">
        <f>IF($B3963&lt;$B$9,      I3962+($B$5*I3962+$B$7*$B$6+$K$18*($D3963-$B$6))*$B$20,           I3962+($B$5*I3962-$K$16)*$B$20)</f>
        <v>652682.7470674481</v>
      </c>
      <c r="J3963">
        <f xml:space="preserve">          IF($B3963&lt;=$B$9,        $D3963-$B$7*$B$6-$K$18*($D3963-$B$6), $K$16)</f>
        <v>56086.651360424919</v>
      </c>
      <c r="K3963">
        <f t="shared" si="248"/>
        <v>118.73478337168288</v>
      </c>
      <c r="M3963" s="4">
        <f>IF($B3963&lt;$B$9,      M3962+($B$5*M3962+$B$7*$B$6+O$18*($D3963-$B$6))*$B$20,           M3962+($B$5*M3962-O$16)*$B$20)</f>
        <v>652537.06359520333</v>
      </c>
      <c r="N3963">
        <f>IF($B3963&lt;=$B$9,        $D3963-$B$7*$B$6-$O$18*($D3963-$B$6),          $O$16)</f>
        <v>56088.462172692765</v>
      </c>
      <c r="O3963">
        <f>EXP(-$O$17*$B3963)*LN(N3963)</f>
        <v>2.7527210196269012</v>
      </c>
      <c r="Q3963" s="4">
        <f>IF($B3963&lt;$B$9,      Q3962+($B$5*Q3962+$B$7*$B$6+$S$18*($D3963-$B$6))*$B$20,           Q3962+($B$5*Q3962-$S$16)*$B$20)</f>
        <v>816531.13956465456</v>
      </c>
      <c r="R3963">
        <f>IF($B3963&lt;=$B$9,        $D3963-$B$7*$B$6-$S$18*($D3963-$B$6),          $S$16)</f>
        <v>54050.053285000009</v>
      </c>
      <c r="S3963">
        <f>EXP(-$S$17*$B3963)*($J3963^(1-S$20)-1)/(1-S$20)</f>
        <v>0.25173764382669622</v>
      </c>
    </row>
    <row r="3964" spans="1:19" x14ac:dyDescent="0.3">
      <c r="A3964">
        <f t="shared" si="245"/>
        <v>64.419999999999987</v>
      </c>
      <c r="B3964">
        <v>39.419999999999995</v>
      </c>
      <c r="C3964" s="1">
        <f t="shared" si="246"/>
        <v>1.2782894319999998</v>
      </c>
      <c r="D3964">
        <f t="shared" si="247"/>
        <v>63914.47159999999</v>
      </c>
      <c r="E3964" s="8">
        <f>IF($B3964&lt;$B$9,      E3963+($B$5*E3963+$B$7*$B$6+$B$8*($D3964-$B$6))*$B$20,           E3963+($B$5*E3963-$B$12)*$B$20)</f>
        <v>760881.76591921831</v>
      </c>
      <c r="G3964" s="4">
        <v>536746.32513969589</v>
      </c>
      <c r="I3964" s="4">
        <f>IF($B3964&lt;$B$9,      I3963+($B$5*I3963+$B$7*$B$6+$K$18*($D3964-$B$6))*$B$20,           I3963+($B$5*I3963-$K$16)*$B$20)</f>
        <v>652989.53340604075</v>
      </c>
      <c r="J3964">
        <f xml:space="preserve">          IF($B3964&lt;=$B$9,        $D3964-$B$7*$B$6-$K$18*($D3964-$B$6), $K$16)</f>
        <v>56079.733888100185</v>
      </c>
      <c r="K3964">
        <f t="shared" si="248"/>
        <v>118.68588266301775</v>
      </c>
      <c r="M3964" s="4">
        <f>IF($B3964&lt;$B$9,      M3963+($B$5*M3963+$B$7*$B$6+O$18*($D3964-$B$6))*$B$20,           M3963+($B$5*M3963-O$16)*$B$20)</f>
        <v>652843.78084775642</v>
      </c>
      <c r="N3964">
        <f>IF($B3964&lt;=$B$9,        $D3964-$B$7*$B$6-$O$18*($D3964-$B$6),          $O$16)</f>
        <v>56081.543570518865</v>
      </c>
      <c r="O3964">
        <f>EXP(-$O$17*$B3964)*LN(N3964)</f>
        <v>2.7517266920088086</v>
      </c>
      <c r="Q3964" s="4">
        <f>IF($B3964&lt;$B$9,      Q3963+($B$5*Q3963+$B$7*$B$6+$S$18*($D3964-$B$6))*$B$20,           Q3963+($B$5*Q3963-$S$16)*$B$20)</f>
        <v>816915.6261141022</v>
      </c>
      <c r="R3964">
        <f>IF($B3964&lt;=$B$9,        $D3964-$B$7*$B$6-$S$18*($D3964-$B$6),          $S$16)</f>
        <v>54044.406539999996</v>
      </c>
      <c r="S3964">
        <f>EXP(-$S$17*$B3964)*($J3964^(1-S$20)-1)/(1-S$20)</f>
        <v>0.25164955051502935</v>
      </c>
    </row>
    <row r="3965" spans="1:19" x14ac:dyDescent="0.3">
      <c r="A3965">
        <f t="shared" si="245"/>
        <v>64.430000000000007</v>
      </c>
      <c r="B3965">
        <v>39.43</v>
      </c>
      <c r="C3965" s="1">
        <f t="shared" si="246"/>
        <v>1.278115562</v>
      </c>
      <c r="D3965">
        <f t="shared" si="247"/>
        <v>63905.778099999996</v>
      </c>
      <c r="E3965" s="8">
        <f>IF($B3965&lt;$B$9,      E3964+($B$5*E3964+$B$7*$B$6+$B$8*($D3965-$B$6))*$B$20,           E3964+($B$5*E3964-$B$12)*$B$20)</f>
        <v>761239.79187159007</v>
      </c>
      <c r="G3965" s="4">
        <v>536998.09213159478</v>
      </c>
      <c r="I3965" s="4">
        <f>IF($B3965&lt;$B$9,      I3964+($B$5*I3964+$B$7*$B$6+$K$18*($D3965-$B$6))*$B$20,           I3964+($B$5*I3964-$K$16)*$B$20)</f>
        <v>653296.40940894408</v>
      </c>
      <c r="J3965">
        <f xml:space="preserve">          IF($B3965&lt;=$B$9,        $D3965-$B$7*$B$6-$K$18*($D3965-$B$6), $K$16)</f>
        <v>56072.81147887581</v>
      </c>
      <c r="K3965">
        <f t="shared" si="248"/>
        <v>118.63699594090586</v>
      </c>
      <c r="M3965" s="4">
        <f>IF($B3965&lt;$B$9,      M3964+($B$5*M3964+$B$7*$B$6+O$18*($D3965-$B$6))*$B$20,           M3964+($B$5*M3964-O$16)*$B$20)</f>
        <v>653150.58775174676</v>
      </c>
      <c r="N3965">
        <f>IF($B3965&lt;=$B$9,        $D3965-$B$7*$B$6-$O$18*($D3965-$B$6),          $O$16)</f>
        <v>56074.620030638973</v>
      </c>
      <c r="O3965">
        <f>EXP(-$O$17*$B3965)*LN(N3965)</f>
        <v>2.750732697227364</v>
      </c>
      <c r="Q3965" s="4">
        <f>IF($B3965&lt;$B$9,      Q3964+($B$5*Q3964+$B$7*$B$6+$S$18*($D3965-$B$6))*$B$20,           Q3964+($B$5*Q3964-$S$16)*$B$20)</f>
        <v>817300.21680659219</v>
      </c>
      <c r="R3965">
        <f>IF($B3965&lt;=$B$9,        $D3965-$B$7*$B$6-$S$18*($D3965-$B$6),          $S$16)</f>
        <v>54038.755764999994</v>
      </c>
      <c r="S3965">
        <f>EXP(-$S$17*$B3965)*($J3965^(1-S$20)-1)/(1-S$20)</f>
        <v>0.25156148803028855</v>
      </c>
    </row>
    <row r="3966" spans="1:19" x14ac:dyDescent="0.3">
      <c r="A3966">
        <f t="shared" si="245"/>
        <v>64.44</v>
      </c>
      <c r="B3966">
        <v>39.44</v>
      </c>
      <c r="C3966" s="1">
        <f t="shared" si="246"/>
        <v>1.2779415679999997</v>
      </c>
      <c r="D3966">
        <f t="shared" si="247"/>
        <v>63897.078399999984</v>
      </c>
      <c r="E3966" s="8">
        <f>IF($B3966&lt;$B$9,      E3965+($B$5*E3965+$B$7*$B$6+$B$8*($D3966-$B$6))*$B$20,           E3965+($B$5*E3965-$B$12)*$B$20)</f>
        <v>761597.91703394509</v>
      </c>
      <c r="G3966" s="4">
        <v>537249.93854224088</v>
      </c>
      <c r="I3966" s="4">
        <f>IF($B3966&lt;$B$9,      I3965+($B$5*I3965+$B$7*$B$6+$K$18*($D3966-$B$6))*$B$20,           I3965+($B$5*I3965-$K$16)*$B$20)</f>
        <v>653603.37509490969</v>
      </c>
      <c r="J3966">
        <f xml:space="preserve">          IF($B3966&lt;=$B$9,        $D3966-$B$7*$B$6-$K$18*($D3966-$B$6), $K$16)</f>
        <v>56065.884132751766</v>
      </c>
      <c r="K3966">
        <f t="shared" si="248"/>
        <v>118.58812320248575</v>
      </c>
      <c r="M3966" s="4">
        <f>IF($B3966&lt;$B$9,      M3965+($B$5*M3965+$B$7*$B$6+O$18*($D3966-$B$6))*$B$20,           M3965+($B$5*M3965-O$16)*$B$20)</f>
        <v>653457.48432592931</v>
      </c>
      <c r="N3966">
        <f>IF($B3966&lt;=$B$9,        $D3966-$B$7*$B$6-$O$18*($D3966-$B$6),          $O$16)</f>
        <v>56067.691553053053</v>
      </c>
      <c r="O3966">
        <f>EXP(-$O$17*$B3966)*LN(N3966)</f>
        <v>2.749739035171332</v>
      </c>
      <c r="Q3966" s="4">
        <f>IF($B3966&lt;$B$9,      Q3965+($B$5*Q3965+$B$7*$B$6+$S$18*($D3966-$B$6))*$B$20,           Q3965+($B$5*Q3965-$S$16)*$B$20)</f>
        <v>817684.91165687446</v>
      </c>
      <c r="R3966">
        <f>IF($B3966&lt;=$B$9,        $D3966-$B$7*$B$6-$S$18*($D3966-$B$6),          $S$16)</f>
        <v>54033.100959999989</v>
      </c>
      <c r="S3966">
        <f>EXP(-$S$17*$B3966)*($J3966^(1-S$20)-1)/(1-S$20)</f>
        <v>0.25147345636168639</v>
      </c>
    </row>
    <row r="3967" spans="1:19" x14ac:dyDescent="0.3">
      <c r="A3967">
        <f t="shared" si="245"/>
        <v>64.449999999999989</v>
      </c>
      <c r="B3967">
        <v>39.449999999999996</v>
      </c>
      <c r="C3967" s="1">
        <f t="shared" si="246"/>
        <v>1.2777674500000005</v>
      </c>
      <c r="D3967">
        <f t="shared" si="247"/>
        <v>63888.372500000027</v>
      </c>
      <c r="E3967" s="8">
        <f>IF($B3967&lt;$B$9,      E3966+($B$5*E3966+$B$7*$B$6+$B$8*($D3967-$B$6))*$B$20,           E3966+($B$5*E3966-$B$12)*$B$20)</f>
        <v>761956.141422407</v>
      </c>
      <c r="G3967" s="4">
        <v>537501.86439323064</v>
      </c>
      <c r="I3967" s="4">
        <f>IF($B3967&lt;$B$9,      I3966+($B$5*I3966+$B$7*$B$6+$K$18*($D3967-$B$6))*$B$20,           I3966+($B$5*I3966-$K$16)*$B$20)</f>
        <v>653910.43048269558</v>
      </c>
      <c r="J3967">
        <f xml:space="preserve">          IF($B3967&lt;=$B$9,        $D3967-$B$7*$B$6-$K$18*($D3967-$B$6), $K$16)</f>
        <v>56058.951849728095</v>
      </c>
      <c r="K3967">
        <f t="shared" si="248"/>
        <v>118.53926444489515</v>
      </c>
      <c r="M3967" s="4">
        <f>IF($B3967&lt;$B$9,      M3966+($B$5*M3966+$B$7*$B$6+O$18*($D3967-$B$6))*$B$20,           M3966+($B$5*M3966-O$16)*$B$20)</f>
        <v>653764.47058906581</v>
      </c>
      <c r="N3967">
        <f>IF($B3967&lt;=$B$9,        $D3967-$B$7*$B$6-$O$18*($D3967-$B$6),          $O$16)</f>
        <v>56060.758137761157</v>
      </c>
      <c r="O3967">
        <f>EXP(-$O$17*$B3967)*LN(N3967)</f>
        <v>2.7487457057295019</v>
      </c>
      <c r="Q3967" s="4">
        <f>IF($B3967&lt;$B$9,      Q3966+($B$5*Q3966+$B$7*$B$6+$S$18*($D3967-$B$6))*$B$20,           Q3966+($B$5*Q3966-$S$16)*$B$20)</f>
        <v>818069.71067970432</v>
      </c>
      <c r="R3967">
        <f>IF($B3967&lt;=$B$9,        $D3967-$B$7*$B$6-$S$18*($D3967-$B$6),          $S$16)</f>
        <v>54027.442125000016</v>
      </c>
      <c r="S3967">
        <f>EXP(-$S$17*$B3967)*($J3967^(1-S$20)-1)/(1-S$20)</f>
        <v>0.25138545549843905</v>
      </c>
    </row>
    <row r="3968" spans="1:19" x14ac:dyDescent="0.3">
      <c r="A3968">
        <f t="shared" si="245"/>
        <v>64.460000000000008</v>
      </c>
      <c r="B3968">
        <v>39.46</v>
      </c>
      <c r="C3968" s="1">
        <f t="shared" si="246"/>
        <v>1.2775932079999999</v>
      </c>
      <c r="D3968">
        <f t="shared" si="247"/>
        <v>63879.660399999993</v>
      </c>
      <c r="E3968" s="8">
        <f>IF($B3968&lt;$B$9,      E3967+($B$5*E3967+$B$7*$B$6+$B$8*($D3968-$B$6))*$B$20,           E3967+($B$5*E3967-$B$12)*$B$20)</f>
        <v>762314.4650531048</v>
      </c>
      <c r="G3968" s="4">
        <v>537753.86970616831</v>
      </c>
      <c r="I3968" s="4">
        <f>IF($B3968&lt;$B$9,      I3967+($B$5*I3967+$B$7*$B$6+$K$18*($D3968-$B$6))*$B$20,           I3967+($B$5*I3967-$K$16)*$B$20)</f>
        <v>654217.5755910665</v>
      </c>
      <c r="J3968">
        <f xml:space="preserve">          IF($B3968&lt;=$B$9,        $D3968-$B$7*$B$6-$K$18*($D3968-$B$6), $K$16)</f>
        <v>56052.014629804711</v>
      </c>
      <c r="K3968">
        <f t="shared" si="248"/>
        <v>118.49041966527095</v>
      </c>
      <c r="M3968" s="4">
        <f>IF($B3968&lt;$B$9,      M3967+($B$5*M3967+$B$7*$B$6+O$18*($D3968-$B$6))*$B$20,           M3967+($B$5*M3967-O$16)*$B$20)</f>
        <v>654071.54655992438</v>
      </c>
      <c r="N3968">
        <f>IF($B3968&lt;=$B$9,        $D3968-$B$7*$B$6-$O$18*($D3968-$B$6),          $O$16)</f>
        <v>56053.819784763182</v>
      </c>
      <c r="O3968">
        <f>EXP(-$O$17*$B3968)*LN(N3968)</f>
        <v>2.7477527087906943</v>
      </c>
      <c r="Q3968" s="4">
        <f>IF($B3968&lt;$B$9,      Q3967+($B$5*Q3967+$B$7*$B$6+$S$18*($D3968-$B$6))*$B$20,           Q3967+($B$5*Q3967-$S$16)*$B$20)</f>
        <v>818454.61388984218</v>
      </c>
      <c r="R3968">
        <f>IF($B3968&lt;=$B$9,        $D3968-$B$7*$B$6-$S$18*($D3968-$B$6),          $S$16)</f>
        <v>54021.779259999996</v>
      </c>
      <c r="S3968">
        <f>EXP(-$S$17*$B3968)*($J3968^(1-S$20)-1)/(1-S$20)</f>
        <v>0.25129748542976638</v>
      </c>
    </row>
    <row r="3969" spans="1:19" x14ac:dyDescent="0.3">
      <c r="A3969">
        <f t="shared" si="245"/>
        <v>64.47</v>
      </c>
      <c r="B3969">
        <v>39.47</v>
      </c>
      <c r="C3969" s="1">
        <f t="shared" si="246"/>
        <v>1.2774188419999999</v>
      </c>
      <c r="D3969">
        <f t="shared" si="247"/>
        <v>63870.942099999993</v>
      </c>
      <c r="E3969" s="8">
        <f>IF($B3969&lt;$B$9,      E3968+($B$5*E3968+$B$7*$B$6+$B$8*($D3969-$B$6))*$B$20,           E3968+($B$5*E3968-$B$12)*$B$20)</f>
        <v>762672.8879421734</v>
      </c>
      <c r="G3969" s="4">
        <v>538005.95450266544</v>
      </c>
      <c r="I3969" s="4">
        <f>IF($B3969&lt;$B$9,      I3968+($B$5*I3968+$B$7*$B$6+$K$18*($D3969-$B$6))*$B$20,           I3968+($B$5*I3968-$K$16)*$B$20)</f>
        <v>654524.8104387935</v>
      </c>
      <c r="J3969">
        <f xml:space="preserve">          IF($B3969&lt;=$B$9,        $D3969-$B$7*$B$6-$K$18*($D3969-$B$6), $K$16)</f>
        <v>56045.072472981694</v>
      </c>
      <c r="K3969">
        <f t="shared" si="248"/>
        <v>118.4415888607496</v>
      </c>
      <c r="M3969" s="4">
        <f>IF($B3969&lt;$B$9,      M3968+($B$5*M3968+$B$7*$B$6+O$18*($D3969-$B$6))*$B$20,           M3968+($B$5*M3968-O$16)*$B$20)</f>
        <v>654378.71225727978</v>
      </c>
      <c r="N3969">
        <f>IF($B3969&lt;=$B$9,        $D3969-$B$7*$B$6-$O$18*($D3969-$B$6),          $O$16)</f>
        <v>56046.876494059215</v>
      </c>
      <c r="O3969">
        <f>EXP(-$O$17*$B3969)*LN(N3969)</f>
        <v>2.746760044243763</v>
      </c>
      <c r="Q3969" s="4">
        <f>IF($B3969&lt;$B$9,      Q3968+($B$5*Q3968+$B$7*$B$6+$S$18*($D3969-$B$6))*$B$20,           Q3968+($B$5*Q3968-$S$16)*$B$20)</f>
        <v>818839.62130205357</v>
      </c>
      <c r="R3969">
        <f>IF($B3969&lt;=$B$9,        $D3969-$B$7*$B$6-$S$18*($D3969-$B$6),          $S$16)</f>
        <v>54016.112364999994</v>
      </c>
      <c r="S3969">
        <f>EXP(-$S$17*$B3969)*($J3969^(1-S$20)-1)/(1-S$20)</f>
        <v>0.25120954614489227</v>
      </c>
    </row>
    <row r="3970" spans="1:19" x14ac:dyDescent="0.3">
      <c r="A3970">
        <f t="shared" si="245"/>
        <v>64.47999999999999</v>
      </c>
      <c r="B3970">
        <v>39.479999999999997</v>
      </c>
      <c r="C3970" s="1">
        <f t="shared" si="246"/>
        <v>1.2772443520000001</v>
      </c>
      <c r="D3970">
        <f t="shared" si="247"/>
        <v>63862.217600000004</v>
      </c>
      <c r="E3970" s="8">
        <f>IF($B3970&lt;$B$9,      E3969+($B$5*E3969+$B$7*$B$6+$B$8*($D3970-$B$6))*$B$20,           E3969+($B$5*E3969-$B$12)*$B$20)</f>
        <v>763031.41010575311</v>
      </c>
      <c r="G3970" s="4">
        <v>538258.11880434141</v>
      </c>
      <c r="I3970" s="4">
        <f>IF($B3970&lt;$B$9,      I3969+($B$5*I3969+$B$7*$B$6+$K$18*($D3970-$B$6))*$B$20,           I3969+($B$5*I3969-$K$16)*$B$20)</f>
        <v>654832.13504465448</v>
      </c>
      <c r="J3970">
        <f xml:space="preserve">          IF($B3970&lt;=$B$9,        $D3970-$B$7*$B$6-$K$18*($D3970-$B$6), $K$16)</f>
        <v>56038.125379259029</v>
      </c>
      <c r="K3970">
        <f t="shared" si="248"/>
        <v>118.39277202846654</v>
      </c>
      <c r="M3970" s="4">
        <f>IF($B3970&lt;$B$9,      M3969+($B$5*M3969+$B$7*$B$6+O$18*($D3970-$B$6))*$B$20,           M3969+($B$5*M3969-O$16)*$B$20)</f>
        <v>654685.96769991331</v>
      </c>
      <c r="N3970">
        <f>IF($B3970&lt;=$B$9,        $D3970-$B$7*$B$6-$O$18*($D3970-$B$6),          $O$16)</f>
        <v>56039.928265649243</v>
      </c>
      <c r="O3970">
        <f>EXP(-$O$17*$B3970)*LN(N3970)</f>
        <v>2.7457677119775887</v>
      </c>
      <c r="Q3970" s="4">
        <f>IF($B3970&lt;$B$9,      Q3969+($B$5*Q3969+$B$7*$B$6+$S$18*($D3970-$B$6))*$B$20,           Q3969+($B$5*Q3969-$S$16)*$B$20)</f>
        <v>819224.73293110926</v>
      </c>
      <c r="R3970">
        <f>IF($B3970&lt;=$B$9,        $D3970-$B$7*$B$6-$S$18*($D3970-$B$6),          $S$16)</f>
        <v>54010.441440000002</v>
      </c>
      <c r="S3970">
        <f>EXP(-$S$17*$B3970)*($J3970^(1-S$20)-1)/(1-S$20)</f>
        <v>0.25112163763304424</v>
      </c>
    </row>
    <row r="3971" spans="1:19" x14ac:dyDescent="0.3">
      <c r="A3971">
        <f t="shared" si="245"/>
        <v>64.489999999999995</v>
      </c>
      <c r="B3971">
        <v>39.489999999999995</v>
      </c>
      <c r="C3971" s="1">
        <f t="shared" si="246"/>
        <v>1.2770697379999998</v>
      </c>
      <c r="D3971">
        <f t="shared" si="247"/>
        <v>63853.486899999989</v>
      </c>
      <c r="E3971" s="8">
        <f>IF($B3971&lt;$B$9,      E3970+($B$5*E3970+$B$7*$B$6+$B$8*($D3971-$B$6))*$B$20,           E3970+($B$5*E3970-$B$12)*$B$20)</f>
        <v>763390.03155999014</v>
      </c>
      <c r="G3971" s="4">
        <v>538510.36263282294</v>
      </c>
      <c r="I3971" s="4">
        <f>IF($B3971&lt;$B$9,      I3970+($B$5*I3970+$B$7*$B$6+$K$18*($D3971-$B$6))*$B$20,           I3970+($B$5*I3970-$K$16)*$B$20)</f>
        <v>655139.54942743375</v>
      </c>
      <c r="J3971">
        <f xml:space="preserve">          IF($B3971&lt;=$B$9,        $D3971-$B$7*$B$6-$K$18*($D3971-$B$6), $K$16)</f>
        <v>56031.173348636679</v>
      </c>
      <c r="K3971">
        <f t="shared" si="248"/>
        <v>118.34396916555644</v>
      </c>
      <c r="M3971" s="4">
        <f>IF($B3971&lt;$B$9,      M3970+($B$5*M3970+$B$7*$B$6+O$18*($D3971-$B$6))*$B$20,           M3970+($B$5*M3970-O$16)*$B$20)</f>
        <v>654993.31290661299</v>
      </c>
      <c r="N3971">
        <f>IF($B3971&lt;=$B$9,        $D3971-$B$7*$B$6-$O$18*($D3971-$B$6),          $O$16)</f>
        <v>56032.975099533236</v>
      </c>
      <c r="O3971">
        <f>EXP(-$O$17*$B3971)*LN(N3971)</f>
        <v>2.7447757118810814</v>
      </c>
      <c r="Q3971" s="4">
        <f>IF($B3971&lt;$B$9,      Q3970+($B$5*Q3970+$B$7*$B$6+$S$18*($D3971-$B$6))*$B$20,           Q3970+($B$5*Q3970-$S$16)*$B$20)</f>
        <v>819609.94879178517</v>
      </c>
      <c r="R3971">
        <f>IF($B3971&lt;=$B$9,        $D3971-$B$7*$B$6-$S$18*($D3971-$B$6),          $S$16)</f>
        <v>54004.766484999993</v>
      </c>
      <c r="S3971">
        <f>EXP(-$S$17*$B3971)*($J3971^(1-S$20)-1)/(1-S$20)</f>
        <v>0.25103375988345339</v>
      </c>
    </row>
    <row r="3972" spans="1:19" x14ac:dyDescent="0.3">
      <c r="A3972">
        <f t="shared" si="245"/>
        <v>64.5</v>
      </c>
      <c r="B3972">
        <v>39.5</v>
      </c>
      <c r="C3972" s="1">
        <f t="shared" si="246"/>
        <v>1.2768950000000001</v>
      </c>
      <c r="D3972">
        <f t="shared" si="247"/>
        <v>63844.750000000007</v>
      </c>
      <c r="E3972" s="8">
        <f>IF($B3972&lt;$B$9,      E3971+($B$5*E3971+$B$7*$B$6+$B$8*($D3972-$B$6))*$B$20,           E3971+($B$5*E3971-$B$12)*$B$20)</f>
        <v>763748.75232103618</v>
      </c>
      <c r="G3972" s="4">
        <v>538762.68600974442</v>
      </c>
      <c r="I3972" s="4">
        <f>IF($B3972&lt;$B$9,      I3971+($B$5*I3971+$B$7*$B$6+$K$18*($D3972-$B$6))*$B$20,           I3971+($B$5*I3971-$K$16)*$B$20)</f>
        <v>655447.05360592226</v>
      </c>
      <c r="J3972">
        <f xml:space="preserve">          IF($B3972&lt;=$B$9,        $D3972-$B$7*$B$6-$K$18*($D3972-$B$6), $K$16)</f>
        <v>56024.216381114697</v>
      </c>
      <c r="K3972">
        <f t="shared" si="248"/>
        <v>118.29518026915346</v>
      </c>
      <c r="M3972" s="4">
        <f>IF($B3972&lt;$B$9,      M3971+($B$5*M3971+$B$7*$B$6+O$18*($D3972-$B$6))*$B$20,           M3971+($B$5*M3971-O$16)*$B$20)</f>
        <v>655300.74789617315</v>
      </c>
      <c r="N3972">
        <f>IF($B3972&lt;=$B$9,        $D3972-$B$7*$B$6-$O$18*($D3972-$B$6),          $O$16)</f>
        <v>56026.016995711238</v>
      </c>
      <c r="O3972">
        <f>EXP(-$O$17*$B3972)*LN(N3972)</f>
        <v>2.7437840438431849</v>
      </c>
      <c r="Q3972" s="4">
        <f>IF($B3972&lt;$B$9,      Q3971+($B$5*Q3971+$B$7*$B$6+$S$18*($D3972-$B$6))*$B$20,           Q3971+($B$5*Q3971-$S$16)*$B$20)</f>
        <v>819995.2688988623</v>
      </c>
      <c r="R3972">
        <f>IF($B3972&lt;=$B$9,        $D3972-$B$7*$B$6-$S$18*($D3972-$B$6),          $S$16)</f>
        <v>53999.087500000009</v>
      </c>
      <c r="S3972">
        <f>EXP(-$S$17*$B3972)*($J3972^(1-S$20)-1)/(1-S$20)</f>
        <v>0.25094591288535495</v>
      </c>
    </row>
    <row r="3973" spans="1:19" x14ac:dyDescent="0.3">
      <c r="A3973">
        <f t="shared" si="245"/>
        <v>64.509999999999991</v>
      </c>
      <c r="B3973">
        <v>39.51</v>
      </c>
      <c r="C3973" s="1">
        <f t="shared" si="246"/>
        <v>1.2767201379999997</v>
      </c>
      <c r="D3973">
        <f t="shared" si="247"/>
        <v>63836.006899999986</v>
      </c>
      <c r="E3973" s="8">
        <f>IF($B3973&lt;$B$9,      E3972+($B$5*E3972+$B$7*$B$6+$B$8*($D3973-$B$6))*$B$20,           E3972+($B$5*E3972-$B$12)*$B$20)</f>
        <v>764107.57240504853</v>
      </c>
      <c r="G3973" s="4">
        <v>539015.08895674779</v>
      </c>
      <c r="I3973" s="4">
        <f>IF($B3973&lt;$B$9,      I3972+($B$5*I3972+$B$7*$B$6+$K$18*($D3973-$B$6))*$B$20,           I3972+($B$5*I3972-$K$16)*$B$20)</f>
        <v>655754.64759891736</v>
      </c>
      <c r="J3973">
        <f xml:space="preserve">          IF($B3973&lt;=$B$9,        $D3973-$B$7*$B$6-$K$18*($D3973-$B$6), $K$16)</f>
        <v>56017.254476693022</v>
      </c>
      <c r="K3973">
        <f t="shared" si="248"/>
        <v>118.24640533639084</v>
      </c>
      <c r="M3973" s="4">
        <f>IF($B3973&lt;$B$9,      M3972+($B$5*M3972+$B$7*$B$6+O$18*($D3973-$B$6))*$B$20,           M3972+($B$5*M3972-O$16)*$B$20)</f>
        <v>655608.27268739499</v>
      </c>
      <c r="N3973">
        <f>IF($B3973&lt;=$B$9,        $D3973-$B$7*$B$6-$O$18*($D3973-$B$6),          $O$16)</f>
        <v>56019.053954183182</v>
      </c>
      <c r="O3973">
        <f>EXP(-$O$17*$B3973)*LN(N3973)</f>
        <v>2.7427927077528693</v>
      </c>
      <c r="Q3973" s="4">
        <f>IF($B3973&lt;$B$9,      Q3972+($B$5*Q3972+$B$7*$B$6+$S$18*($D3973-$B$6))*$B$20,           Q3972+($B$5*Q3972-$S$16)*$B$20)</f>
        <v>820380.69326712692</v>
      </c>
      <c r="R3973">
        <f>IF($B3973&lt;=$B$9,        $D3973-$B$7*$B$6-$S$18*($D3973-$B$6),          $S$16)</f>
        <v>53993.404484999992</v>
      </c>
      <c r="S3973">
        <f>EXP(-$S$17*$B3973)*($J3973^(1-S$20)-1)/(1-S$20)</f>
        <v>0.25085809662798775</v>
      </c>
    </row>
    <row r="3974" spans="1:19" x14ac:dyDescent="0.3">
      <c r="A3974">
        <f t="shared" si="245"/>
        <v>64.52</v>
      </c>
      <c r="B3974">
        <v>39.519999999999996</v>
      </c>
      <c r="C3974" s="1">
        <f t="shared" si="246"/>
        <v>1.2765451520000004</v>
      </c>
      <c r="D3974">
        <f t="shared" si="247"/>
        <v>63827.257600000019</v>
      </c>
      <c r="E3974" s="8">
        <f>IF($B3974&lt;$B$9,      E3973+($B$5*E3973+$B$7*$B$6+$B$8*($D3974-$B$6))*$B$20,           E3973+($B$5*E3973-$B$12)*$B$20)</f>
        <v>764466.49182819028</v>
      </c>
      <c r="G3974" s="4">
        <v>539267.5714954827</v>
      </c>
      <c r="I3974" s="4">
        <f>IF($B3974&lt;$B$9,      I3973+($B$5*I3973+$B$7*$B$6+$K$18*($D3974-$B$6))*$B$20,           I3973+($B$5*I3973-$K$16)*$B$20)</f>
        <v>656062.33142522327</v>
      </c>
      <c r="J3974">
        <f xml:space="preserve">          IF($B3974&lt;=$B$9,        $D3974-$B$7*$B$6-$K$18*($D3974-$B$6), $K$16)</f>
        <v>56010.287635371737</v>
      </c>
      <c r="K3974">
        <f t="shared" si="248"/>
        <v>118.19764436440116</v>
      </c>
      <c r="M3974" s="4">
        <f>IF($B3974&lt;$B$9,      M3973+($B$5*M3973+$B$7*$B$6+O$18*($D3974-$B$6))*$B$20,           M3973+($B$5*M3973-O$16)*$B$20)</f>
        <v>655915.88729908608</v>
      </c>
      <c r="N3974">
        <f>IF($B3974&lt;=$B$9,        $D3974-$B$7*$B$6-$O$18*($D3974-$B$6),          $O$16)</f>
        <v>56012.085974949165</v>
      </c>
      <c r="O3974">
        <f>EXP(-$O$17*$B3974)*LN(N3974)</f>
        <v>2.7418017034991364</v>
      </c>
      <c r="Q3974" s="4">
        <f>IF($B3974&lt;$B$9,      Q3973+($B$5*Q3973+$B$7*$B$6+$S$18*($D3974-$B$6))*$B$20,           Q3973+($B$5*Q3973-$S$16)*$B$20)</f>
        <v>820766.2219113704</v>
      </c>
      <c r="R3974">
        <f>IF($B3974&lt;=$B$9,        $D3974-$B$7*$B$6-$S$18*($D3974-$B$6),          $S$16)</f>
        <v>53987.717440000015</v>
      </c>
      <c r="S3974">
        <f>EXP(-$S$17*$B3974)*($J3974^(1-S$20)-1)/(1-S$20)</f>
        <v>0.25077031110059422</v>
      </c>
    </row>
    <row r="3975" spans="1:19" x14ac:dyDescent="0.3">
      <c r="A3975">
        <f t="shared" si="245"/>
        <v>64.53</v>
      </c>
      <c r="B3975">
        <v>39.53</v>
      </c>
      <c r="C3975" s="1">
        <f t="shared" si="246"/>
        <v>1.2763700419999997</v>
      </c>
      <c r="D3975">
        <f t="shared" si="247"/>
        <v>63818.502099999983</v>
      </c>
      <c r="E3975" s="8">
        <f>IF($B3975&lt;$B$9,      E3974+($B$5*E3974+$B$7*$B$6+$B$8*($D3975-$B$6))*$B$20,           E3974+($B$5*E3974-$B$12)*$B$20)</f>
        <v>764825.51060663012</v>
      </c>
      <c r="G3975" s="4">
        <v>539520.13364760613</v>
      </c>
      <c r="I3975" s="4">
        <f>IF($B3975&lt;$B$9,      I3974+($B$5*I3974+$B$7*$B$6+$K$18*($D3975-$B$6))*$B$20,           I3974+($B$5*I3974-$K$16)*$B$20)</f>
        <v>656370.1051036506</v>
      </c>
      <c r="J3975">
        <f xml:space="preserve">          IF($B3975&lt;=$B$9,        $D3975-$B$7*$B$6-$K$18*($D3975-$B$6), $K$16)</f>
        <v>56003.31585715073</v>
      </c>
      <c r="K3975">
        <f t="shared" si="248"/>
        <v>118.1488973503161</v>
      </c>
      <c r="M3975" s="4">
        <f>IF($B3975&lt;$B$9,      M3974+($B$5*M3974+$B$7*$B$6+O$18*($D3975-$B$6))*$B$20,           M3974+($B$5*M3974-O$16)*$B$20)</f>
        <v>656223.59175006067</v>
      </c>
      <c r="N3975">
        <f>IF($B3975&lt;=$B$9,        $D3975-$B$7*$B$6-$O$18*($D3975-$B$6),          $O$16)</f>
        <v>56005.113058009076</v>
      </c>
      <c r="O3975">
        <f>EXP(-$O$17*$B3975)*LN(N3975)</f>
        <v>2.7408110309710172</v>
      </c>
      <c r="Q3975" s="4">
        <f>IF($B3975&lt;$B$9,      Q3974+($B$5*Q3974+$B$7*$B$6+$S$18*($D3975-$B$6))*$B$20,           Q3974+($B$5*Q3974-$S$16)*$B$20)</f>
        <v>821151.85484638938</v>
      </c>
      <c r="R3975">
        <f>IF($B3975&lt;=$B$9,        $D3975-$B$7*$B$6-$S$18*($D3975-$B$6),          $S$16)</f>
        <v>53982.026364999991</v>
      </c>
      <c r="S3975">
        <f>EXP(-$S$17*$B3975)*($J3975^(1-S$20)-1)/(1-S$20)</f>
        <v>0.25068255629242081</v>
      </c>
    </row>
    <row r="3976" spans="1:19" x14ac:dyDescent="0.3">
      <c r="A3976">
        <f t="shared" si="245"/>
        <v>64.539999999999992</v>
      </c>
      <c r="B3976">
        <v>39.54</v>
      </c>
      <c r="C3976" s="1">
        <f t="shared" si="246"/>
        <v>1.2761948080000001</v>
      </c>
      <c r="D3976">
        <f t="shared" si="247"/>
        <v>63809.740400000002</v>
      </c>
      <c r="E3976" s="8">
        <f>IF($B3976&lt;$B$9,      E3975+($B$5*E3975+$B$7*$B$6+$B$8*($D3976-$B$6))*$B$20,           E3975+($B$5*E3975-$B$12)*$B$20)</f>
        <v>765184.62875654246</v>
      </c>
      <c r="G3976" s="4">
        <v>539772.77543478284</v>
      </c>
      <c r="I3976" s="4">
        <f>IF($B3976&lt;$B$9,      I3975+($B$5*I3975+$B$7*$B$6+$K$18*($D3976-$B$6))*$B$20,           I3975+($B$5*I3975-$K$16)*$B$20)</f>
        <v>656677.96865301661</v>
      </c>
      <c r="J3976">
        <f xml:space="preserve">          IF($B3976&lt;=$B$9,        $D3976-$B$7*$B$6-$K$18*($D3976-$B$6), $K$16)</f>
        <v>55996.339142030112</v>
      </c>
      <c r="K3976">
        <f t="shared" si="248"/>
        <v>118.10016429126696</v>
      </c>
      <c r="M3976" s="4">
        <f>IF($B3976&lt;$B$9,      M3975+($B$5*M3975+$B$7*$B$6+O$18*($D3976-$B$6))*$B$20,           M3975+($B$5*M3975-O$16)*$B$20)</f>
        <v>656531.38605913962</v>
      </c>
      <c r="N3976">
        <f>IF($B3976&lt;=$B$9,        $D3976-$B$7*$B$6-$O$18*($D3976-$B$6),          $O$16)</f>
        <v>55998.13520336301</v>
      </c>
      <c r="O3976">
        <f>EXP(-$O$17*$B3976)*LN(N3976)</f>
        <v>2.7398206900575759</v>
      </c>
      <c r="Q3976" s="4">
        <f>IF($B3976&lt;$B$9,      Q3975+($B$5*Q3975+$B$7*$B$6+$S$18*($D3976-$B$6))*$B$20,           Q3975+($B$5*Q3975-$S$16)*$B$20)</f>
        <v>821537.59208698559</v>
      </c>
      <c r="R3976">
        <f>IF($B3976&lt;=$B$9,        $D3976-$B$7*$B$6-$S$18*($D3976-$B$6),          $S$16)</f>
        <v>53976.331259999999</v>
      </c>
      <c r="S3976">
        <f>EXP(-$S$17*$B3976)*($J3976^(1-S$20)-1)/(1-S$20)</f>
        <v>0.25059483219271772</v>
      </c>
    </row>
    <row r="3977" spans="1:19" x14ac:dyDescent="0.3">
      <c r="A3977">
        <f t="shared" si="245"/>
        <v>64.55</v>
      </c>
      <c r="B3977">
        <v>39.549999999999997</v>
      </c>
      <c r="C3977" s="1">
        <f t="shared" si="246"/>
        <v>1.2760194500000002</v>
      </c>
      <c r="D3977">
        <f t="shared" si="247"/>
        <v>63800.972500000011</v>
      </c>
      <c r="E3977" s="8">
        <f>IF($B3977&lt;$B$9,      E3976+($B$5*E3976+$B$7*$B$6+$B$8*($D3977-$B$6))*$B$20,           E3976+($B$5*E3976-$B$12)*$B$20)</f>
        <v>765543.84629410726</v>
      </c>
      <c r="G3977" s="4">
        <v>540025.49687868496</v>
      </c>
      <c r="I3977" s="4">
        <f>IF($B3977&lt;$B$9,      I3976+($B$5*I3976+$B$7*$B$6+$K$18*($D3977-$B$6))*$B$20,           I3976+($B$5*I3976-$K$16)*$B$20)</f>
        <v>656985.92209214508</v>
      </c>
      <c r="J3977">
        <f xml:space="preserve">          IF($B3977&lt;=$B$9,        $D3977-$B$7*$B$6-$K$18*($D3977-$B$6), $K$16)</f>
        <v>55989.357490009825</v>
      </c>
      <c r="K3977">
        <f t="shared" si="248"/>
        <v>118.05144518438391</v>
      </c>
      <c r="M3977" s="4">
        <f>IF($B3977&lt;$B$9,      M3976+($B$5*M3976+$B$7*$B$6+O$18*($D3977-$B$6))*$B$20,           M3976+($B$5*M3976-O$16)*$B$20)</f>
        <v>656839.2702451502</v>
      </c>
      <c r="N3977">
        <f>IF($B3977&lt;=$B$9,        $D3977-$B$7*$B$6-$O$18*($D3977-$B$6),          $O$16)</f>
        <v>55991.152411010917</v>
      </c>
      <c r="O3977">
        <f>EXP(-$O$17*$B3977)*LN(N3977)</f>
        <v>2.7388306806479013</v>
      </c>
      <c r="Q3977" s="4">
        <f>IF($B3977&lt;$B$9,      Q3976+($B$5*Q3976+$B$7*$B$6+$S$18*($D3977-$B$6))*$B$20,           Q3976+($B$5*Q3976-$S$16)*$B$20)</f>
        <v>821923.43364796601</v>
      </c>
      <c r="R3977">
        <f>IF($B3977&lt;=$B$9,        $D3977-$B$7*$B$6-$S$18*($D3977-$B$6),          $S$16)</f>
        <v>53970.632125000004</v>
      </c>
      <c r="S3977">
        <f>EXP(-$S$17*$B3977)*($J3977^(1-S$20)-1)/(1-S$20)</f>
        <v>0.25050713879073871</v>
      </c>
    </row>
    <row r="3978" spans="1:19" x14ac:dyDescent="0.3">
      <c r="A3978">
        <f t="shared" si="245"/>
        <v>64.56</v>
      </c>
      <c r="B3978">
        <v>39.559999999999995</v>
      </c>
      <c r="C3978" s="1">
        <f t="shared" si="246"/>
        <v>1.2758439679999998</v>
      </c>
      <c r="D3978">
        <f t="shared" si="247"/>
        <v>63792.198399999987</v>
      </c>
      <c r="E3978" s="8">
        <f>IF($B3978&lt;$B$9,      E3977+($B$5*E3977+$B$7*$B$6+$B$8*($D3978-$B$6))*$B$20,           E3977+($B$5*E3977-$B$12)*$B$20)</f>
        <v>765903.16323551023</v>
      </c>
      <c r="G3978" s="4">
        <v>540278.29800099251</v>
      </c>
      <c r="I3978" s="4">
        <f>IF($B3978&lt;$B$9,      I3977+($B$5*I3977+$B$7*$B$6+$K$18*($D3978-$B$6))*$B$20,           I3977+($B$5*I3977-$K$16)*$B$20)</f>
        <v>657293.96543986641</v>
      </c>
      <c r="J3978">
        <f xml:space="preserve">          IF($B3978&lt;=$B$9,        $D3978-$B$7*$B$6-$K$18*($D3978-$B$6), $K$16)</f>
        <v>55982.370901089846</v>
      </c>
      <c r="K3978">
        <f t="shared" si="248"/>
        <v>118.00274002679653</v>
      </c>
      <c r="M3978" s="4">
        <f>IF($B3978&lt;$B$9,      M3977+($B$5*M3977+$B$7*$B$6+O$18*($D3978-$B$6))*$B$20,           M3977+($B$5*M3977-O$16)*$B$20)</f>
        <v>657147.24432692642</v>
      </c>
      <c r="N3978">
        <f>IF($B3978&lt;=$B$9,        $D3978-$B$7*$B$6-$O$18*($D3978-$B$6),          $O$16)</f>
        <v>55984.164680952781</v>
      </c>
      <c r="O3978">
        <f>EXP(-$O$17*$B3978)*LN(N3978)</f>
        <v>2.7378410026311153</v>
      </c>
      <c r="Q3978" s="4">
        <f>IF($B3978&lt;$B$9,      Q3977+($B$5*Q3977+$B$7*$B$6+$S$18*($D3978-$B$6))*$B$20,           Q3977+($B$5*Q3977-$S$16)*$B$20)</f>
        <v>822309.37954414275</v>
      </c>
      <c r="R3978">
        <f>IF($B3978&lt;=$B$9,        $D3978-$B$7*$B$6-$S$18*($D3978-$B$6),          $S$16)</f>
        <v>53964.92895999999</v>
      </c>
      <c r="S3978">
        <f>EXP(-$S$17*$B3978)*($J3978^(1-S$20)-1)/(1-S$20)</f>
        <v>0.25041947607574139</v>
      </c>
    </row>
    <row r="3979" spans="1:19" x14ac:dyDescent="0.3">
      <c r="A3979">
        <f t="shared" si="245"/>
        <v>64.569999999999993</v>
      </c>
      <c r="B3979">
        <v>39.57</v>
      </c>
      <c r="C3979" s="1">
        <f t="shared" si="246"/>
        <v>1.275668362</v>
      </c>
      <c r="D3979">
        <f t="shared" si="247"/>
        <v>63783.418100000003</v>
      </c>
      <c r="E3979" s="8">
        <f>IF($B3979&lt;$B$9,      E3978+($B$5*E3978+$B$7*$B$6+$B$8*($D3979-$B$6))*$B$20,           E3978+($B$5*E3978-$B$12)*$B$20)</f>
        <v>766262.57959694264</v>
      </c>
      <c r="G3979" s="4">
        <v>540531.17882339284</v>
      </c>
      <c r="I3979" s="4">
        <f>IF($B3979&lt;$B$9,      I3978+($B$5*I3978+$B$7*$B$6+$K$18*($D3979-$B$6))*$B$20,           I3978+($B$5*I3978-$K$16)*$B$20)</f>
        <v>657602.09871501767</v>
      </c>
      <c r="J3979">
        <f xml:space="preserve">          IF($B3979&lt;=$B$9,        $D3979-$B$7*$B$6-$K$18*($D3979-$B$6), $K$16)</f>
        <v>55975.379375270248</v>
      </c>
      <c r="K3979">
        <f t="shared" si="248"/>
        <v>117.95404881563377</v>
      </c>
      <c r="M3979" s="4">
        <f>IF($B3979&lt;$B$9,      M3978+($B$5*M3978+$B$7*$B$6+O$18*($D3979-$B$6))*$B$20,           M3978+($B$5*M3978-O$16)*$B$20)</f>
        <v>657455.30832330894</v>
      </c>
      <c r="N3979">
        <f>IF($B3979&lt;=$B$9,        $D3979-$B$7*$B$6-$O$18*($D3979-$B$6),          $O$16)</f>
        <v>55977.172013188669</v>
      </c>
      <c r="O3979">
        <f>EXP(-$O$17*$B3979)*LN(N3979)</f>
        <v>2.7368516558963703</v>
      </c>
      <c r="Q3979" s="4">
        <f>IF($B3979&lt;$B$9,      Q3978+($B$5*Q3978+$B$7*$B$6+$S$18*($D3979-$B$6))*$B$20,           Q3978+($B$5*Q3978-$S$16)*$B$20)</f>
        <v>822695.42979033315</v>
      </c>
      <c r="R3979">
        <f>IF($B3979&lt;=$B$9,        $D3979-$B$7*$B$6-$S$18*($D3979-$B$6),          $S$16)</f>
        <v>53959.221765000002</v>
      </c>
      <c r="S3979">
        <f>EXP(-$S$17*$B3979)*($J3979^(1-S$20)-1)/(1-S$20)</f>
        <v>0.25033184403698722</v>
      </c>
    </row>
    <row r="3980" spans="1:19" x14ac:dyDescent="0.3">
      <c r="A3980">
        <f t="shared" si="245"/>
        <v>64.58</v>
      </c>
      <c r="B3980">
        <v>39.58</v>
      </c>
      <c r="C3980" s="1">
        <f t="shared" si="246"/>
        <v>1.2754926319999997</v>
      </c>
      <c r="D3980">
        <f t="shared" si="247"/>
        <v>63774.631599999986</v>
      </c>
      <c r="E3980" s="8">
        <f>IF($B3980&lt;$B$9,      E3979+($B$5*E3979+$B$7*$B$6+$B$8*($D3980-$B$6))*$B$20,           E3979+($B$5*E3979-$B$12)*$B$20)</f>
        <v>766622.09539460158</v>
      </c>
      <c r="G3980" s="4">
        <v>540784.139367581</v>
      </c>
      <c r="I3980" s="4">
        <f>IF($B3980&lt;$B$9,      I3979+($B$5*I3979+$B$7*$B$6+$K$18*($D3980-$B$6))*$B$20,           I3979+($B$5*I3979-$K$16)*$B$20)</f>
        <v>657910.3219364424</v>
      </c>
      <c r="J3980">
        <f xml:space="preserve">          IF($B3980&lt;=$B$9,        $D3980-$B$7*$B$6-$K$18*($D3980-$B$6), $K$16)</f>
        <v>55968.382912550958</v>
      </c>
      <c r="K3980">
        <f t="shared" si="248"/>
        <v>117.90537154802371</v>
      </c>
      <c r="M3980" s="4">
        <f>IF($B3980&lt;$B$9,      M3979+($B$5*M3979+$B$7*$B$6+O$18*($D3980-$B$6))*$B$20,           M3979+($B$5*M3979-O$16)*$B$20)</f>
        <v>657763.46225314494</v>
      </c>
      <c r="N3980">
        <f>IF($B3980&lt;=$B$9,        $D3980-$B$7*$B$6-$O$18*($D3980-$B$6),          $O$16)</f>
        <v>55970.174407718507</v>
      </c>
      <c r="O3980">
        <f>EXP(-$O$17*$B3980)*LN(N3980)</f>
        <v>2.7358626403328468</v>
      </c>
      <c r="Q3980" s="4">
        <f>IF($B3980&lt;$B$9,      Q3979+($B$5*Q3979+$B$7*$B$6+$S$18*($D3980-$B$6))*$B$20,           Q3979+($B$5*Q3979-$S$16)*$B$20)</f>
        <v>823081.58440135978</v>
      </c>
      <c r="R3980">
        <f>IF($B3980&lt;=$B$9,        $D3980-$B$7*$B$6-$S$18*($D3980-$B$6),          $S$16)</f>
        <v>53953.510539999988</v>
      </c>
      <c r="S3980">
        <f>EXP(-$S$17*$B3980)*($J3980^(1-S$20)-1)/(1-S$20)</f>
        <v>0.25024424266374135</v>
      </c>
    </row>
    <row r="3981" spans="1:19" x14ac:dyDescent="0.3">
      <c r="A3981">
        <f t="shared" si="245"/>
        <v>64.59</v>
      </c>
      <c r="B3981">
        <v>39.589999999999996</v>
      </c>
      <c r="C3981" s="1">
        <f t="shared" si="246"/>
        <v>1.2753167780000005</v>
      </c>
      <c r="D3981">
        <f t="shared" si="247"/>
        <v>63765.838900000024</v>
      </c>
      <c r="E3981" s="8">
        <f>IF($B3981&lt;$B$9,      E3980+($B$5*E3980+$B$7*$B$6+$B$8*($D3981-$B$6))*$B$20,           E3980+($B$5*E3980-$B$12)*$B$20)</f>
        <v>766981.71064468974</v>
      </c>
      <c r="G3981" s="4">
        <v>541037.17965525959</v>
      </c>
      <c r="I3981" s="4">
        <f>IF($B3981&lt;$B$9,      I3980+($B$5*I3980+$B$7*$B$6+$K$18*($D3981-$B$6))*$B$20,           I3980+($B$5*I3980-$K$16)*$B$20)</f>
        <v>658218.63512299082</v>
      </c>
      <c r="J3981">
        <f xml:space="preserve">          IF($B3981&lt;=$B$9,        $D3981-$B$7*$B$6-$K$18*($D3981-$B$6), $K$16)</f>
        <v>55961.381512932057</v>
      </c>
      <c r="K3981">
        <f t="shared" si="248"/>
        <v>117.85670822109375</v>
      </c>
      <c r="M3981" s="4">
        <f>IF($B3981&lt;$B$9,      M3980+($B$5*M3980+$B$7*$B$6+O$18*($D3981-$B$6))*$B$20,           M3980+($B$5*M3980-O$16)*$B$20)</f>
        <v>658071.70613528811</v>
      </c>
      <c r="N3981">
        <f>IF($B3981&lt;=$B$9,        $D3981-$B$7*$B$6-$O$18*($D3981-$B$6),          $O$16)</f>
        <v>55963.171864542375</v>
      </c>
      <c r="O3981">
        <f>EXP(-$O$17*$B3981)*LN(N3981)</f>
        <v>2.7348739558297561</v>
      </c>
      <c r="Q3981" s="4">
        <f>IF($B3981&lt;$B$9,      Q3980+($B$5*Q3980+$B$7*$B$6+$S$18*($D3981-$B$6))*$B$20,           Q3980+($B$5*Q3980-$S$16)*$B$20)</f>
        <v>823467.84339205024</v>
      </c>
      <c r="R3981">
        <f>IF($B3981&lt;=$B$9,        $D3981-$B$7*$B$6-$S$18*($D3981-$B$6),          $S$16)</f>
        <v>53947.795285000015</v>
      </c>
      <c r="S3981">
        <f>EXP(-$S$17*$B3981)*($J3981^(1-S$20)-1)/(1-S$20)</f>
        <v>0.25015667194527264</v>
      </c>
    </row>
    <row r="3982" spans="1:19" x14ac:dyDescent="0.3">
      <c r="A3982">
        <f t="shared" si="245"/>
        <v>64.599999999999994</v>
      </c>
      <c r="B3982">
        <v>39.6</v>
      </c>
      <c r="C3982" s="1">
        <f t="shared" si="246"/>
        <v>1.2751407999999997</v>
      </c>
      <c r="D3982">
        <f t="shared" si="247"/>
        <v>63757.039999999986</v>
      </c>
      <c r="E3982" s="8">
        <f>IF($B3982&lt;$B$9,      E3981+($B$5*E3981+$B$7*$B$6+$B$8*($D3982-$B$6))*$B$20,           E3981+($B$5*E3981-$B$12)*$B$20)</f>
        <v>767341.42536341539</v>
      </c>
      <c r="G3982" s="4">
        <v>541290.29970813892</v>
      </c>
      <c r="I3982" s="4">
        <f>IF($B3982&lt;$B$9,      I3981+($B$5*I3981+$B$7*$B$6+$K$18*($D3982-$B$6))*$B$20,           I3981+($B$5*I3981-$K$16)*$B$20)</f>
        <v>658527.03829351976</v>
      </c>
      <c r="J3982">
        <f xml:space="preserve">          IF($B3982&lt;=$B$9,        $D3982-$B$7*$B$6-$K$18*($D3982-$B$6), $K$16)</f>
        <v>55954.375176413436</v>
      </c>
      <c r="K3982">
        <f t="shared" si="248"/>
        <v>117.80805883197057</v>
      </c>
      <c r="M3982" s="4">
        <f>IF($B3982&lt;$B$9,      M3981+($B$5*M3981+$B$7*$B$6+O$18*($D3982-$B$6))*$B$20,           M3981+($B$5*M3981-O$16)*$B$20)</f>
        <v>658380.0399885989</v>
      </c>
      <c r="N3982">
        <f>IF($B3982&lt;=$B$9,        $D3982-$B$7*$B$6-$O$18*($D3982-$B$6),          $O$16)</f>
        <v>55956.164383660165</v>
      </c>
      <c r="O3982">
        <f>EXP(-$O$17*$B3982)*LN(N3982)</f>
        <v>2.7338856022763403</v>
      </c>
      <c r="Q3982" s="4">
        <f>IF($B3982&lt;$B$9,      Q3981+($B$5*Q3981+$B$7*$B$6+$S$18*($D3982-$B$6))*$B$20,           Q3981+($B$5*Q3981-$S$16)*$B$20)</f>
        <v>823854.20677723747</v>
      </c>
      <c r="R3982">
        <f>IF($B3982&lt;=$B$9,        $D3982-$B$7*$B$6-$S$18*($D3982-$B$6),          $S$16)</f>
        <v>53942.075999999994</v>
      </c>
      <c r="S3982">
        <f>EXP(-$S$17*$B3982)*($J3982^(1-S$20)-1)/(1-S$20)</f>
        <v>0.25006913187085383</v>
      </c>
    </row>
    <row r="3983" spans="1:19" x14ac:dyDescent="0.3">
      <c r="A3983">
        <f t="shared" si="245"/>
        <v>64.61</v>
      </c>
      <c r="B3983">
        <v>39.61</v>
      </c>
      <c r="C3983" s="1">
        <f t="shared" si="246"/>
        <v>1.2749646979999998</v>
      </c>
      <c r="D3983">
        <f t="shared" si="247"/>
        <v>63748.234899999989</v>
      </c>
      <c r="E3983" s="8">
        <f>IF($B3983&lt;$B$9,      E3982+($B$5*E3982+$B$7*$B$6+$B$8*($D3983-$B$6))*$B$20,           E3982+($B$5*E3982-$B$12)*$B$20)</f>
        <v>767701.23956699262</v>
      </c>
      <c r="G3983" s="4">
        <v>541543.49954793672</v>
      </c>
      <c r="I3983" s="4">
        <f>IF($B3983&lt;$B$9,      I3982+($B$5*I3982+$B$7*$B$6+$K$18*($D3983-$B$6))*$B$20,           I3982+($B$5*I3982-$K$16)*$B$20)</f>
        <v>658835.53146689257</v>
      </c>
      <c r="J3983">
        <f xml:space="preserve">          IF($B3983&lt;=$B$9,        $D3983-$B$7*$B$6-$K$18*($D3983-$B$6), $K$16)</f>
        <v>55947.363902995181</v>
      </c>
      <c r="K3983">
        <f t="shared" si="248"/>
        <v>117.75942337778005</v>
      </c>
      <c r="M3983" s="4">
        <f>IF($B3983&lt;$B$9,      M3982+($B$5*M3982+$B$7*$B$6+O$18*($D3983-$B$6))*$B$20,           M3982+($B$5*M3982-O$16)*$B$20)</f>
        <v>658688.46383194416</v>
      </c>
      <c r="N3983">
        <f>IF($B3983&lt;=$B$9,        $D3983-$B$7*$B$6-$O$18*($D3983-$B$6),          $O$16)</f>
        <v>55949.151965071971</v>
      </c>
      <c r="O3983">
        <f>EXP(-$O$17*$B3983)*LN(N3983)</f>
        <v>2.73289757956187</v>
      </c>
      <c r="Q3983" s="4">
        <f>IF($B3983&lt;$B$9,      Q3982+($B$5*Q3982+$B$7*$B$6+$S$18*($D3983-$B$6))*$B$20,           Q3982+($B$5*Q3982-$S$16)*$B$20)</f>
        <v>824240.67457175953</v>
      </c>
      <c r="R3983">
        <f>IF($B3983&lt;=$B$9,        $D3983-$B$7*$B$6-$S$18*($D3983-$B$6),          $S$16)</f>
        <v>53936.352684999991</v>
      </c>
      <c r="S3983">
        <f>EXP(-$S$17*$B3983)*($J3983^(1-S$20)-1)/(1-S$20)</f>
        <v>0.24998162242976121</v>
      </c>
    </row>
    <row r="3984" spans="1:19" x14ac:dyDescent="0.3">
      <c r="A3984">
        <f t="shared" si="245"/>
        <v>64.62</v>
      </c>
      <c r="B3984">
        <v>39.619999999999997</v>
      </c>
      <c r="C3984" s="1">
        <f t="shared" si="246"/>
        <v>1.274788472</v>
      </c>
      <c r="D3984">
        <f t="shared" si="247"/>
        <v>63739.423600000002</v>
      </c>
      <c r="E3984" s="8">
        <f>IF($B3984&lt;$B$9,      E3983+($B$5*E3983+$B$7*$B$6+$B$8*($D3984-$B$6))*$B$20,           E3983+($B$5*E3983-$B$12)*$B$20)</f>
        <v>768061.15327164112</v>
      </c>
      <c r="G3984" s="4">
        <v>541796.77919637854</v>
      </c>
      <c r="I3984" s="4">
        <f>IF($B3984&lt;$B$9,      I3983+($B$5*I3983+$B$7*$B$6+$K$18*($D3984-$B$6))*$B$20,           I3983+($B$5*I3983-$K$16)*$B$20)</f>
        <v>659144.11466197926</v>
      </c>
      <c r="J3984">
        <f xml:space="preserve">          IF($B3984&lt;=$B$9,        $D3984-$B$7*$B$6-$K$18*($D3984-$B$6), $K$16)</f>
        <v>55940.347692677286</v>
      </c>
      <c r="K3984">
        <f t="shared" si="248"/>
        <v>117.71080185564749</v>
      </c>
      <c r="M3984" s="4">
        <f>IF($B3984&lt;$B$9,      M3983+($B$5*M3983+$B$7*$B$6+O$18*($D3984-$B$6))*$B$20,           M3983+($B$5*M3983-O$16)*$B$20)</f>
        <v>658996.9776841976</v>
      </c>
      <c r="N3984">
        <f>IF($B3984&lt;=$B$9,        $D3984-$B$7*$B$6-$O$18*($D3984-$B$6),          $O$16)</f>
        <v>55942.134608777764</v>
      </c>
      <c r="O3984">
        <f>EXP(-$O$17*$B3984)*LN(N3984)</f>
        <v>2.7319098875756467</v>
      </c>
      <c r="Q3984" s="4">
        <f>IF($B3984&lt;$B$9,      Q3983+($B$5*Q3983+$B$7*$B$6+$S$18*($D3984-$B$6))*$B$20,           Q3983+($B$5*Q3983-$S$16)*$B$20)</f>
        <v>824627.24679045961</v>
      </c>
      <c r="R3984">
        <f>IF($B3984&lt;=$B$9,        $D3984-$B$7*$B$6-$S$18*($D3984-$B$6),          $S$16)</f>
        <v>53930.625339999999</v>
      </c>
      <c r="S3984">
        <f>EXP(-$S$17*$B3984)*($J3984^(1-S$20)-1)/(1-S$20)</f>
        <v>0.2498941436112751</v>
      </c>
    </row>
    <row r="3985" spans="1:19" x14ac:dyDescent="0.3">
      <c r="A3985">
        <f t="shared" si="245"/>
        <v>64.63</v>
      </c>
      <c r="B3985">
        <v>39.629999999999995</v>
      </c>
      <c r="C3985" s="1">
        <f t="shared" si="246"/>
        <v>1.2746121219999997</v>
      </c>
      <c r="D3985">
        <f t="shared" si="247"/>
        <v>63730.60609999999</v>
      </c>
      <c r="E3985" s="8">
        <f>IF($B3985&lt;$B$9,      E3984+($B$5*E3984+$B$7*$B$6+$B$8*($D3985-$B$6))*$B$20,           E3984+($B$5*E3984-$B$12)*$B$20)</f>
        <v>768421.16649358615</v>
      </c>
      <c r="G3985" s="4">
        <v>542050.13867519726</v>
      </c>
      <c r="I3985" s="4">
        <f>IF($B3985&lt;$B$9,      I3984+($B$5*I3984+$B$7*$B$6+$K$18*($D3985-$B$6))*$B$20,           I3984+($B$5*I3984-$K$16)*$B$20)</f>
        <v>659452.78789765632</v>
      </c>
      <c r="J3985">
        <f xml:space="preserve">          IF($B3985&lt;=$B$9,        $D3985-$B$7*$B$6-$K$18*($D3985-$B$6), $K$16)</f>
        <v>55933.326545459699</v>
      </c>
      <c r="K3985">
        <f t="shared" si="248"/>
        <v>117.66219426269726</v>
      </c>
      <c r="M3985" s="4">
        <f>IF($B3985&lt;$B$9,      M3984+($B$5*M3984+$B$7*$B$6+O$18*($D3985-$B$6))*$B$20,           M3984+($B$5*M3984-O$16)*$B$20)</f>
        <v>659305.58156423934</v>
      </c>
      <c r="N3985">
        <f>IF($B3985&lt;=$B$9,        $D3985-$B$7*$B$6-$O$18*($D3985-$B$6),          $O$16)</f>
        <v>55935.112314777529</v>
      </c>
      <c r="O3985">
        <f>EXP(-$O$17*$B3985)*LN(N3985)</f>
        <v>2.7309225262070016</v>
      </c>
      <c r="Q3985" s="4">
        <f>IF($B3985&lt;$B$9,      Q3984+($B$5*Q3984+$B$7*$B$6+$S$18*($D3985-$B$6))*$B$20,           Q3984+($B$5*Q3984-$S$16)*$B$20)</f>
        <v>825013.92344818625</v>
      </c>
      <c r="R3985">
        <f>IF($B3985&lt;=$B$9,        $D3985-$B$7*$B$6-$S$18*($D3985-$B$6),          $S$16)</f>
        <v>53924.893964999996</v>
      </c>
      <c r="S3985">
        <f>EXP(-$S$17*$B3985)*($J3985^(1-S$20)-1)/(1-S$20)</f>
        <v>0.24980669540467934</v>
      </c>
    </row>
    <row r="3986" spans="1:19" x14ac:dyDescent="0.3">
      <c r="A3986">
        <f t="shared" si="245"/>
        <v>64.64</v>
      </c>
      <c r="B3986">
        <v>39.64</v>
      </c>
      <c r="C3986" s="1">
        <f t="shared" si="246"/>
        <v>1.2744356480000001</v>
      </c>
      <c r="D3986">
        <f t="shared" si="247"/>
        <v>63721.782400000004</v>
      </c>
      <c r="E3986" s="8">
        <f>IF($B3986&lt;$B$9,      E3985+($B$5*E3985+$B$7*$B$6+$B$8*($D3986-$B$6))*$B$20,           E3985+($B$5*E3985-$B$12)*$B$20)</f>
        <v>768781.27924905892</v>
      </c>
      <c r="G3986" s="4">
        <v>542303.57800613355</v>
      </c>
      <c r="I3986" s="4">
        <f>IF($B3986&lt;$B$9,      I3985+($B$5*I3985+$B$7*$B$6+$K$18*($D3986-$B$6))*$B$20,           I3985+($B$5*I3985-$K$16)*$B$20)</f>
        <v>659761.55119280703</v>
      </c>
      <c r="J3986">
        <f xml:space="preserve">          IF($B3986&lt;=$B$9,        $D3986-$B$7*$B$6-$K$18*($D3986-$B$6), $K$16)</f>
        <v>55926.300461342478</v>
      </c>
      <c r="K3986">
        <f t="shared" si="248"/>
        <v>117.61360059605312</v>
      </c>
      <c r="M3986" s="4">
        <f>IF($B3986&lt;$B$9,      M3985+($B$5*M3985+$B$7*$B$6+O$18*($D3986-$B$6))*$B$20,           M3985+($B$5*M3985-O$16)*$B$20)</f>
        <v>659614.27549095615</v>
      </c>
      <c r="N3986">
        <f>IF($B3986&lt;=$B$9,        $D3986-$B$7*$B$6-$O$18*($D3986-$B$6),          $O$16)</f>
        <v>55928.085083071288</v>
      </c>
      <c r="O3986">
        <f>EXP(-$O$17*$B3986)*LN(N3986)</f>
        <v>2.7299354953452935</v>
      </c>
      <c r="Q3986" s="4">
        <f>IF($B3986&lt;$B$9,      Q3985+($B$5*Q3985+$B$7*$B$6+$S$18*($D3986-$B$6))*$B$20,           Q3985+($B$5*Q3985-$S$16)*$B$20)</f>
        <v>825400.70455979311</v>
      </c>
      <c r="R3986">
        <f>IF($B3986&lt;=$B$9,        $D3986-$B$7*$B$6-$S$18*($D3986-$B$6),          $S$16)</f>
        <v>53919.158560000003</v>
      </c>
      <c r="S3986">
        <f>EXP(-$S$17*$B3986)*($J3986^(1-S$20)-1)/(1-S$20)</f>
        <v>0.24971927779926154</v>
      </c>
    </row>
    <row r="3987" spans="1:19" x14ac:dyDescent="0.3">
      <c r="A3987">
        <f t="shared" si="245"/>
        <v>64.650000000000006</v>
      </c>
      <c r="B3987">
        <v>39.65</v>
      </c>
      <c r="C3987" s="1">
        <f t="shared" si="246"/>
        <v>1.2742590499999997</v>
      </c>
      <c r="D3987">
        <f t="shared" si="247"/>
        <v>63712.952499999985</v>
      </c>
      <c r="E3987" s="8">
        <f>IF($B3987&lt;$B$9,      E3986+($B$5*E3986+$B$7*$B$6+$B$8*($D3987-$B$6))*$B$20,           E3986+($B$5*E3986-$B$12)*$B$20)</f>
        <v>769141.49155429611</v>
      </c>
      <c r="G3987" s="4">
        <v>542557.09721093567</v>
      </c>
      <c r="I3987" s="4">
        <f>IF($B3987&lt;$B$9,      I3986+($B$5*I3986+$B$7*$B$6+$K$18*($D3987-$B$6))*$B$20,           I3986+($B$5*I3986-$K$16)*$B$20)</f>
        <v>660070.40456632129</v>
      </c>
      <c r="J3987">
        <f xml:space="preserve">          IF($B3987&lt;=$B$9,        $D3987-$B$7*$B$6-$K$18*($D3987-$B$6), $K$16)</f>
        <v>55919.269440325574</v>
      </c>
      <c r="K3987">
        <f t="shared" si="248"/>
        <v>117.56502085283815</v>
      </c>
      <c r="M3987" s="4">
        <f>IF($B3987&lt;$B$9,      M3986+($B$5*M3986+$B$7*$B$6+O$18*($D3987-$B$6))*$B$20,           M3986+($B$5*M3986-O$16)*$B$20)</f>
        <v>659923.05948324141</v>
      </c>
      <c r="N3987">
        <f>IF($B3987&lt;=$B$9,        $D3987-$B$7*$B$6-$O$18*($D3987-$B$6),          $O$16)</f>
        <v>55921.052913659012</v>
      </c>
      <c r="O3987">
        <f>EXP(-$O$17*$B3987)*LN(N3987)</f>
        <v>2.7289487948799165</v>
      </c>
      <c r="Q3987" s="4">
        <f>IF($B3987&lt;$B$9,      Q3986+($B$5*Q3986+$B$7*$B$6+$S$18*($D3987-$B$6))*$B$20,           Q3986+($B$5*Q3986-$S$16)*$B$20)</f>
        <v>825787.59014013899</v>
      </c>
      <c r="R3987">
        <f>IF($B3987&lt;=$B$9,        $D3987-$B$7*$B$6-$S$18*($D3987-$B$6),          $S$16)</f>
        <v>53913.419124999993</v>
      </c>
      <c r="S3987">
        <f>EXP(-$S$17*$B3987)*($J3987^(1-S$20)-1)/(1-S$20)</f>
        <v>0.24963189078431325</v>
      </c>
    </row>
    <row r="3988" spans="1:19" x14ac:dyDescent="0.3">
      <c r="A3988">
        <f t="shared" si="245"/>
        <v>64.66</v>
      </c>
      <c r="B3988">
        <v>39.659999999999997</v>
      </c>
      <c r="C3988" s="1">
        <f t="shared" si="246"/>
        <v>1.2740823280000004</v>
      </c>
      <c r="D3988">
        <f t="shared" si="247"/>
        <v>63704.116400000021</v>
      </c>
      <c r="E3988" s="8">
        <f>IF($B3988&lt;$B$9,      E3987+($B$5*E3987+$B$7*$B$6+$B$8*($D3988-$B$6))*$B$20,           E3987+($B$5*E3987-$B$12)*$B$20)</f>
        <v>769501.8034255401</v>
      </c>
      <c r="G3988" s="4">
        <v>542810.69631135953</v>
      </c>
      <c r="I3988" s="4">
        <f>IF($B3988&lt;$B$9,      I3987+($B$5*I3987+$B$7*$B$6+$K$18*($D3988-$B$6))*$B$20,           I3987+($B$5*I3987-$K$16)*$B$20)</f>
        <v>660379.34803709539</v>
      </c>
      <c r="J3988">
        <f xml:space="preserve">          IF($B3988&lt;=$B$9,        $D3988-$B$7*$B$6-$K$18*($D3988-$B$6), $K$16)</f>
        <v>55912.23348240905</v>
      </c>
      <c r="K3988">
        <f t="shared" si="248"/>
        <v>117.5164550301746</v>
      </c>
      <c r="M3988" s="4">
        <f>IF($B3988&lt;$B$9,      M3987+($B$5*M3987+$B$7*$B$6+O$18*($D3988-$B$6))*$B$20,           M3987+($B$5*M3987-O$16)*$B$20)</f>
        <v>660231.93355999514</v>
      </c>
      <c r="N3988">
        <f>IF($B3988&lt;=$B$9,        $D3988-$B$7*$B$6-$O$18*($D3988-$B$6),          $O$16)</f>
        <v>55914.01580654076</v>
      </c>
      <c r="O3988">
        <f>EXP(-$O$17*$B3988)*LN(N3988)</f>
        <v>2.7279624247002894</v>
      </c>
      <c r="Q3988" s="4">
        <f>IF($B3988&lt;$B$9,      Q3987+($B$5*Q3987+$B$7*$B$6+$S$18*($D3988-$B$6))*$B$20,           Q3987+($B$5*Q3987-$S$16)*$B$20)</f>
        <v>826174.58020408801</v>
      </c>
      <c r="R3988">
        <f>IF($B3988&lt;=$B$9,        $D3988-$B$7*$B$6-$S$18*($D3988-$B$6),          $S$16)</f>
        <v>53907.675660000015</v>
      </c>
      <c r="S3988">
        <f>EXP(-$S$17*$B3988)*($J3988^(1-S$20)-1)/(1-S$20)</f>
        <v>0.24954453434912954</v>
      </c>
    </row>
    <row r="3989" spans="1:19" x14ac:dyDescent="0.3">
      <c r="A3989">
        <f t="shared" si="245"/>
        <v>64.669999999999987</v>
      </c>
      <c r="B3989">
        <v>39.669999999999995</v>
      </c>
      <c r="C3989" s="1">
        <f t="shared" si="246"/>
        <v>1.273905482</v>
      </c>
      <c r="D3989">
        <f t="shared" si="247"/>
        <v>63695.274100000002</v>
      </c>
      <c r="E3989" s="8">
        <f>IF($B3989&lt;$B$9,      E3988+($B$5*E3988+$B$7*$B$6+$B$8*($D3989-$B$6))*$B$20,           E3988+($B$5*E3988-$B$12)*$B$20)</f>
        <v>769862.21487903909</v>
      </c>
      <c r="G3989" s="4">
        <v>543064.37532916851</v>
      </c>
      <c r="I3989" s="4">
        <f>IF($B3989&lt;$B$9,      I3988+($B$5*I3988+$B$7*$B$6+$K$18*($D3989-$B$6))*$B$20,           I3988+($B$5*I3988-$K$16)*$B$20)</f>
        <v>660688.38162403239</v>
      </c>
      <c r="J3989">
        <f xml:space="preserve">          IF($B3989&lt;=$B$9,        $D3989-$B$7*$B$6-$K$18*($D3989-$B$6), $K$16)</f>
        <v>55905.192587592828</v>
      </c>
      <c r="K3989">
        <f t="shared" si="248"/>
        <v>117.46790312518401</v>
      </c>
      <c r="M3989" s="4">
        <f>IF($B3989&lt;$B$9,      M3988+($B$5*M3988+$B$7*$B$6+O$18*($D3989-$B$6))*$B$20,           M3988+($B$5*M3988-O$16)*$B$20)</f>
        <v>660540.89774012403</v>
      </c>
      <c r="N3989">
        <f>IF($B3989&lt;=$B$9,        $D3989-$B$7*$B$6-$O$18*($D3989-$B$6),          $O$16)</f>
        <v>55906.97376171645</v>
      </c>
      <c r="O3989">
        <f>EXP(-$O$17*$B3989)*LN(N3989)</f>
        <v>2.7269763846958632</v>
      </c>
      <c r="Q3989" s="4">
        <f>IF($B3989&lt;$B$9,      Q3988+($B$5*Q3988+$B$7*$B$6+$S$18*($D3989-$B$6))*$B$20,           Q3988+($B$5*Q3988-$S$16)*$B$20)</f>
        <v>826561.67476650944</v>
      </c>
      <c r="R3989">
        <f>IF($B3989&lt;=$B$9,        $D3989-$B$7*$B$6-$S$18*($D3989-$B$6),          $S$16)</f>
        <v>53901.928165000005</v>
      </c>
      <c r="S3989">
        <f>EXP(-$S$17*$B3989)*($J3989^(1-S$20)-1)/(1-S$20)</f>
        <v>0.2494572084830094</v>
      </c>
    </row>
    <row r="3990" spans="1:19" x14ac:dyDescent="0.3">
      <c r="A3990">
        <f t="shared" si="245"/>
        <v>64.680000000000007</v>
      </c>
      <c r="B3990">
        <v>39.68</v>
      </c>
      <c r="C3990" s="1">
        <f t="shared" si="246"/>
        <v>1.2737285119999999</v>
      </c>
      <c r="D3990">
        <f t="shared" si="247"/>
        <v>63686.425599999995</v>
      </c>
      <c r="E3990" s="8">
        <f>IF($B3990&lt;$B$9,      E3989+($B$5*E3989+$B$7*$B$6+$B$8*($D3990-$B$6))*$B$20,           E3989+($B$5*E3989-$B$12)*$B$20)</f>
        <v>770222.72593104676</v>
      </c>
      <c r="G3990" s="4">
        <v>543318.13428613369</v>
      </c>
      <c r="I3990" s="4">
        <f>IF($B3990&lt;$B$9,      I3989+($B$5*I3989+$B$7*$B$6+$K$18*($D3990-$B$6))*$B$20,           I3989+($B$5*I3989-$K$16)*$B$20)</f>
        <v>660997.50534604199</v>
      </c>
      <c r="J3990">
        <f xml:space="preserve">          IF($B3990&lt;=$B$9,        $D3990-$B$7*$B$6-$K$18*($D3990-$B$6), $K$16)</f>
        <v>55898.146755876951</v>
      </c>
      <c r="K3990">
        <f t="shared" si="248"/>
        <v>117.41936513498722</v>
      </c>
      <c r="M3990" s="4">
        <f>IF($B3990&lt;$B$9,      M3989+($B$5*M3989+$B$7*$B$6+O$18*($D3990-$B$6))*$B$20,           M3989+($B$5*M3989-O$16)*$B$20)</f>
        <v>660849.95204254123</v>
      </c>
      <c r="N3990">
        <f>IF($B3990&lt;=$B$9,        $D3990-$B$7*$B$6-$O$18*($D3990-$B$6),          $O$16)</f>
        <v>55899.926779186128</v>
      </c>
      <c r="O3990">
        <f>EXP(-$O$17*$B3990)*LN(N3990)</f>
        <v>2.7259906747561171</v>
      </c>
      <c r="Q3990" s="4">
        <f>IF($B3990&lt;$B$9,      Q3989+($B$5*Q3989+$B$7*$B$6+$S$18*($D3990-$B$6))*$B$20,           Q3989+($B$5*Q3989-$S$16)*$B$20)</f>
        <v>826948.87384227768</v>
      </c>
      <c r="R3990">
        <f>IF($B3990&lt;=$B$9,        $D3990-$B$7*$B$6-$S$18*($D3990-$B$6),          $S$16)</f>
        <v>53896.176639999998</v>
      </c>
      <c r="S3990">
        <f>EXP(-$S$17*$B3990)*($J3990^(1-S$20)-1)/(1-S$20)</f>
        <v>0.24936991317525534</v>
      </c>
    </row>
    <row r="3991" spans="1:19" x14ac:dyDescent="0.3">
      <c r="A3991">
        <f t="shared" ref="A3991:A4054" si="249">B3991+25</f>
        <v>64.69</v>
      </c>
      <c r="B3991">
        <v>39.69</v>
      </c>
      <c r="C3991" s="1">
        <f t="shared" ref="C3991:C4054" si="250">$B$2+$B$3*B3991+$B$4*B3991^2</f>
        <v>1.2735514180000003</v>
      </c>
      <c r="D3991">
        <f t="shared" ref="D3991:D4054" si="251">$B$6*C3991</f>
        <v>63677.570900000013</v>
      </c>
      <c r="E3991" s="8">
        <f>IF($B3991&lt;$B$9,      E3990+($B$5*E3990+$B$7*$B$6+$B$8*($D3991-$B$6))*$B$20,           E3990+($B$5*E3990-$B$12)*$B$20)</f>
        <v>770583.33659782261</v>
      </c>
      <c r="G3991" s="4">
        <v>543571.9732040338</v>
      </c>
      <c r="I3991" s="4">
        <f>IF($B3991&lt;$B$9,      I3990+($B$5*I3990+$B$7*$B$6+$K$18*($D3991-$B$6))*$B$20,           I3990+($B$5*I3990-$K$16)*$B$20)</f>
        <v>661306.7192220405</v>
      </c>
      <c r="J3991">
        <f xml:space="preserve">          IF($B3991&lt;=$B$9,        $D3991-$B$7*$B$6-$K$18*($D3991-$B$6), $K$16)</f>
        <v>55891.095987261433</v>
      </c>
      <c r="K3991">
        <f t="shared" ref="K3991:K4054" si="252">EXP(-$K$17*$B3991)*($J3991^(1-K$20)-1)/(1-K$20)</f>
        <v>117.37084105670439</v>
      </c>
      <c r="M3991" s="4">
        <f>IF($B3991&lt;$B$9,      M3990+($B$5*M3990+$B$7*$B$6+O$18*($D3991-$B$6))*$B$20,           M3990+($B$5*M3990-O$16)*$B$20)</f>
        <v>661159.09648616659</v>
      </c>
      <c r="N3991">
        <f>IF($B3991&lt;=$B$9,        $D3991-$B$7*$B$6-$O$18*($D3991-$B$6),          $O$16)</f>
        <v>55892.874858949814</v>
      </c>
      <c r="O3991">
        <f>EXP(-$O$17*$B3991)*LN(N3991)</f>
        <v>2.725005294770563</v>
      </c>
      <c r="Q3991" s="4">
        <f>IF($B3991&lt;$B$9,      Q3990+($B$5*Q3990+$B$7*$B$6+$S$18*($D3991-$B$6))*$B$20,           Q3990+($B$5*Q3990-$S$16)*$B$20)</f>
        <v>827336.17744627246</v>
      </c>
      <c r="R3991">
        <f>IF($B3991&lt;=$B$9,        $D3991-$B$7*$B$6-$S$18*($D3991-$B$6),          $S$16)</f>
        <v>53890.421085000009</v>
      </c>
      <c r="S3991">
        <f>EXP(-$S$17*$B3991)*($J3991^(1-S$20)-1)/(1-S$20)</f>
        <v>0.24928264841517386</v>
      </c>
    </row>
    <row r="3992" spans="1:19" x14ac:dyDescent="0.3">
      <c r="A3992">
        <f t="shared" si="249"/>
        <v>64.699999999999989</v>
      </c>
      <c r="B3992">
        <v>39.699999999999996</v>
      </c>
      <c r="C3992" s="1">
        <f t="shared" si="250"/>
        <v>1.2733741999999997</v>
      </c>
      <c r="D3992">
        <f t="shared" si="251"/>
        <v>63668.709999999985</v>
      </c>
      <c r="E3992" s="8">
        <f>IF($B3992&lt;$B$9,      E3991+($B$5*E3991+$B$7*$B$6+$B$8*($D3992-$B$6))*$B$20,           E3991+($B$5*E3991-$B$12)*$B$20)</f>
        <v>770944.04689563182</v>
      </c>
      <c r="G3992" s="4">
        <v>543825.89210465515</v>
      </c>
      <c r="I3992" s="4">
        <f>IF($B3992&lt;$B$9,      I3991+($B$5*I3991+$B$7*$B$6+$K$18*($D3992-$B$6))*$B$20,           I3991+($B$5*I3991-$K$16)*$B$20)</f>
        <v>661616.02327095077</v>
      </c>
      <c r="J3992">
        <f xml:space="preserve">          IF($B3992&lt;=$B$9,        $D3992-$B$7*$B$6-$K$18*($D3992-$B$6), $K$16)</f>
        <v>55884.040281746224</v>
      </c>
      <c r="K3992">
        <f t="shared" si="252"/>
        <v>117.3223308874549</v>
      </c>
      <c r="M3992" s="4">
        <f>IF($B3992&lt;$B$9,      M3991+($B$5*M3991+$B$7*$B$6+O$18*($D3992-$B$6))*$B$20,           M3991+($B$5*M3991-O$16)*$B$20)</f>
        <v>661468.33108992665</v>
      </c>
      <c r="N3992">
        <f>IF($B3992&lt;=$B$9,        $D3992-$B$7*$B$6-$O$18*($D3992-$B$6),          $O$16)</f>
        <v>55885.818001007443</v>
      </c>
      <c r="O3992">
        <f>EXP(-$O$17*$B3992)*LN(N3992)</f>
        <v>2.7240202446287407</v>
      </c>
      <c r="Q3992" s="4">
        <f>IF($B3992&lt;$B$9,      Q3991+($B$5*Q3991+$B$7*$B$6+$S$18*($D3992-$B$6))*$B$20,           Q3991+($B$5*Q3991-$S$16)*$B$20)</f>
        <v>827723.58559337864</v>
      </c>
      <c r="R3992">
        <f>IF($B3992&lt;=$B$9,        $D3992-$B$7*$B$6-$S$18*($D3992-$B$6),          $S$16)</f>
        <v>53884.661499999987</v>
      </c>
      <c r="S3992">
        <f>EXP(-$S$17*$B3992)*($J3992^(1-S$20)-1)/(1-S$20)</f>
        <v>0.24919541419207514</v>
      </c>
    </row>
    <row r="3993" spans="1:19" x14ac:dyDescent="0.3">
      <c r="A3993">
        <f t="shared" si="249"/>
        <v>64.710000000000008</v>
      </c>
      <c r="B3993">
        <v>39.71</v>
      </c>
      <c r="C3993" s="1">
        <f t="shared" si="250"/>
        <v>1.2731968580000002</v>
      </c>
      <c r="D3993">
        <f t="shared" si="251"/>
        <v>63659.842900000011</v>
      </c>
      <c r="E3993" s="8">
        <f>IF($B3993&lt;$B$9,      E3992+($B$5*E3992+$B$7*$B$6+$B$8*($D3993-$B$6))*$B$20,           E3992+($B$5*E3992-$B$12)*$B$20)</f>
        <v>771304.85684074531</v>
      </c>
      <c r="G3993" s="4">
        <v>544079.89100979175</v>
      </c>
      <c r="I3993" s="4">
        <f>IF($B3993&lt;$B$9,      I3992+($B$5*I3992+$B$7*$B$6+$K$18*($D3993-$B$6))*$B$20,           I3992+($B$5*I3992-$K$16)*$B$20)</f>
        <v>661925.41751170228</v>
      </c>
      <c r="J3993">
        <f xml:space="preserve">          IF($B3993&lt;=$B$9,        $D3993-$B$7*$B$6-$K$18*($D3993-$B$6), $K$16)</f>
        <v>55876.979639331395</v>
      </c>
      <c r="K3993">
        <f t="shared" si="252"/>
        <v>117.27383462435742</v>
      </c>
      <c r="M3993" s="4">
        <f>IF($B3993&lt;$B$9,      M3992+($B$5*M3992+$B$7*$B$6+O$18*($D3993-$B$6))*$B$20,           M3992+($B$5*M3992-O$16)*$B$20)</f>
        <v>661777.65587275452</v>
      </c>
      <c r="N3993">
        <f>IF($B3993&lt;=$B$9,        $D3993-$B$7*$B$6-$O$18*($D3993-$B$6),          $O$16)</f>
        <v>55878.756205359103</v>
      </c>
      <c r="O3993">
        <f>EXP(-$O$17*$B3993)*LN(N3993)</f>
        <v>2.7230355242202187</v>
      </c>
      <c r="Q3993" s="4">
        <f>IF($B3993&lt;$B$9,      Q3992+($B$5*Q3992+$B$7*$B$6+$S$18*($D3993-$B$6))*$B$20,           Q3992+($B$5*Q3992-$S$16)*$B$20)</f>
        <v>828111.09829848632</v>
      </c>
      <c r="R3993">
        <f>IF($B3993&lt;=$B$9,        $D3993-$B$7*$B$6-$S$18*($D3993-$B$6),          $S$16)</f>
        <v>53878.897885000006</v>
      </c>
      <c r="S3993">
        <f>EXP(-$S$17*$B3993)*($J3993^(1-S$20)-1)/(1-S$20)</f>
        <v>0.24910821049527293</v>
      </c>
    </row>
    <row r="3994" spans="1:19" x14ac:dyDescent="0.3">
      <c r="A3994">
        <f t="shared" si="249"/>
        <v>64.72</v>
      </c>
      <c r="B3994">
        <v>39.72</v>
      </c>
      <c r="C3994" s="1">
        <f t="shared" si="250"/>
        <v>1.2730193919999997</v>
      </c>
      <c r="D3994">
        <f t="shared" si="251"/>
        <v>63650.969599999982</v>
      </c>
      <c r="E3994" s="8">
        <f>IF($B3994&lt;$B$9,      E3993+($B$5*E3993+$B$7*$B$6+$B$8*($D3994-$B$6))*$B$20,           E3993+($B$5*E3993-$B$12)*$B$20)</f>
        <v>771665.76644943957</v>
      </c>
      <c r="G3994" s="4">
        <v>544333.96994124516</v>
      </c>
      <c r="I3994" s="4">
        <f>IF($B3994&lt;$B$9,      I3993+($B$5*I3993+$B$7*$B$6+$K$18*($D3994-$B$6))*$B$20,           I3993+($B$5*I3993-$K$16)*$B$20)</f>
        <v>662234.90196323115</v>
      </c>
      <c r="J3994">
        <f xml:space="preserve">          IF($B3994&lt;=$B$9,        $D3994-$B$7*$B$6-$K$18*($D3994-$B$6), $K$16)</f>
        <v>55869.914060016861</v>
      </c>
      <c r="K3994">
        <f t="shared" si="252"/>
        <v>117.22535226452987</v>
      </c>
      <c r="M3994" s="4">
        <f>IF($B3994&lt;$B$9,      M3993+($B$5*M3993+$B$7*$B$6+O$18*($D3994-$B$6))*$B$20,           M3993+($B$5*M3993-O$16)*$B$20)</f>
        <v>662087.07085358992</v>
      </c>
      <c r="N3994">
        <f>IF($B3994&lt;=$B$9,        $D3994-$B$7*$B$6-$O$18*($D3994-$B$6),          $O$16)</f>
        <v>55871.689472004706</v>
      </c>
      <c r="O3994">
        <f>EXP(-$O$17*$B3994)*LN(N3994)</f>
        <v>2.7220511334345985</v>
      </c>
      <c r="Q3994" s="4">
        <f>IF($B3994&lt;$B$9,      Q3993+($B$5*Q3993+$B$7*$B$6+$S$18*($D3994-$B$6))*$B$20,           Q3993+($B$5*Q3993-$S$16)*$B$20)</f>
        <v>828498.71557649074</v>
      </c>
      <c r="R3994">
        <f>IF($B3994&lt;=$B$9,        $D3994-$B$7*$B$6-$S$18*($D3994-$B$6),          $S$16)</f>
        <v>53873.130239999991</v>
      </c>
      <c r="S3994">
        <f>EXP(-$S$17*$B3994)*($J3994^(1-S$20)-1)/(1-S$20)</f>
        <v>0.24902103731408504</v>
      </c>
    </row>
    <row r="3995" spans="1:19" x14ac:dyDescent="0.3">
      <c r="A3995">
        <f t="shared" si="249"/>
        <v>64.72999999999999</v>
      </c>
      <c r="B3995">
        <v>39.729999999999997</v>
      </c>
      <c r="C3995" s="1">
        <f t="shared" si="250"/>
        <v>1.2728418019999999</v>
      </c>
      <c r="D3995">
        <f t="shared" si="251"/>
        <v>63642.090099999994</v>
      </c>
      <c r="E3995" s="8">
        <f>IF($B3995&lt;$B$9,      E3994+($B$5*E3994+$B$7*$B$6+$B$8*($D3995-$B$6))*$B$20,           E3994+($B$5*E3994-$B$12)*$B$20)</f>
        <v>772026.77573799691</v>
      </c>
      <c r="G3995" s="4">
        <v>544588.12892082462</v>
      </c>
      <c r="I3995" s="4">
        <f>IF($B3995&lt;$B$9,      I3994+($B$5*I3994+$B$7*$B$6+$K$18*($D3995-$B$6))*$B$20,           I3994+($B$5*I3994-$K$16)*$B$20)</f>
        <v>662544.47664448025</v>
      </c>
      <c r="J3995">
        <f xml:space="preserve">          IF($B3995&lt;=$B$9,        $D3995-$B$7*$B$6-$K$18*($D3995-$B$6), $K$16)</f>
        <v>55862.843543802701</v>
      </c>
      <c r="K3995">
        <f t="shared" si="252"/>
        <v>117.17688380508959</v>
      </c>
      <c r="M3995" s="4">
        <f>IF($B3995&lt;$B$9,      M3994+($B$5*M3994+$B$7*$B$6+O$18*($D3995-$B$6))*$B$20,           M3994+($B$5*M3994-O$16)*$B$20)</f>
        <v>662396.5760513792</v>
      </c>
      <c r="N3995">
        <f>IF($B3995&lt;=$B$9,        $D3995-$B$7*$B$6-$O$18*($D3995-$B$6),          $O$16)</f>
        <v>55864.617800944317</v>
      </c>
      <c r="O3995">
        <f>EXP(-$O$17*$B3995)*LN(N3995)</f>
        <v>2.7210670721615098</v>
      </c>
      <c r="Q3995" s="4">
        <f>IF($B3995&lt;$B$9,      Q3994+($B$5*Q3994+$B$7*$B$6+$S$18*($D3995-$B$6))*$B$20,           Q3994+($B$5*Q3994-$S$16)*$B$20)</f>
        <v>828886.43744229246</v>
      </c>
      <c r="R3995">
        <f>IF($B3995&lt;=$B$9,        $D3995-$B$7*$B$6-$S$18*($D3995-$B$6),          $S$16)</f>
        <v>53867.358564999995</v>
      </c>
      <c r="S3995">
        <f>EXP(-$S$17*$B3995)*($J3995^(1-S$20)-1)/(1-S$20)</f>
        <v>0.24893389463783272</v>
      </c>
    </row>
    <row r="3996" spans="1:19" x14ac:dyDescent="0.3">
      <c r="A3996">
        <f t="shared" si="249"/>
        <v>64.739999999999995</v>
      </c>
      <c r="B3996">
        <v>39.739999999999995</v>
      </c>
      <c r="C3996" s="1">
        <f t="shared" si="250"/>
        <v>1.272664088</v>
      </c>
      <c r="D3996">
        <f t="shared" si="251"/>
        <v>63633.204399999995</v>
      </c>
      <c r="E3996" s="8">
        <f>IF($B3996&lt;$B$9,      E3995+($B$5*E3995+$B$7*$B$6+$B$8*($D3996-$B$6))*$B$20,           E3995+($B$5*E3995-$B$12)*$B$20)</f>
        <v>772387.88472270523</v>
      </c>
      <c r="G3996" s="4">
        <v>544842.36797034694</v>
      </c>
      <c r="I3996" s="4">
        <f>IF($B3996&lt;$B$9,      I3995+($B$5*I3995+$B$7*$B$6+$K$18*($D3996-$B$6))*$B$20,           I3995+($B$5*I3995-$K$16)*$B$20)</f>
        <v>662854.14157439896</v>
      </c>
      <c r="J3996">
        <f xml:space="preserve">          IF($B3996&lt;=$B$9,        $D3996-$B$7*$B$6-$K$18*($D3996-$B$6), $K$16)</f>
        <v>55855.768090688878</v>
      </c>
      <c r="K3996">
        <f t="shared" si="252"/>
        <v>117.12842924315297</v>
      </c>
      <c r="M3996" s="4">
        <f>IF($B3996&lt;$B$9,      M3995+($B$5*M3995+$B$7*$B$6+O$18*($D3996-$B$6))*$B$20,           M3995+($B$5*M3995-O$16)*$B$20)</f>
        <v>662706.17148507538</v>
      </c>
      <c r="N3996">
        <f>IF($B3996&lt;=$B$9,        $D3996-$B$7*$B$6-$O$18*($D3996-$B$6),          $O$16)</f>
        <v>55857.541192177901</v>
      </c>
      <c r="O3996">
        <f>EXP(-$O$17*$B3996)*LN(N3996)</f>
        <v>2.7200833402906106</v>
      </c>
      <c r="Q3996" s="4">
        <f>IF($B3996&lt;$B$9,      Q3995+($B$5*Q3995+$B$7*$B$6+$S$18*($D3996-$B$6))*$B$20,           Q3995+($B$5*Q3995-$S$16)*$B$20)</f>
        <v>829274.26391079731</v>
      </c>
      <c r="R3996">
        <f>IF($B3996&lt;=$B$9,        $D3996-$B$7*$B$6-$S$18*($D3996-$B$6),          $S$16)</f>
        <v>53861.582859999995</v>
      </c>
      <c r="S3996">
        <f>EXP(-$S$17*$B3996)*($J3996^(1-S$20)-1)/(1-S$20)</f>
        <v>0.24884678245584096</v>
      </c>
    </row>
    <row r="3997" spans="1:19" x14ac:dyDescent="0.3">
      <c r="A3997">
        <f t="shared" si="249"/>
        <v>64.75</v>
      </c>
      <c r="B3997">
        <v>39.75</v>
      </c>
      <c r="C3997" s="1">
        <f t="shared" si="250"/>
        <v>1.27248625</v>
      </c>
      <c r="D3997">
        <f t="shared" si="251"/>
        <v>63624.3125</v>
      </c>
      <c r="E3997" s="8">
        <f>IF($B3997&lt;$B$9,      E3996+($B$5*E3996+$B$7*$B$6+$B$8*($D3997-$B$6))*$B$20,           E3996+($B$5*E3996-$B$12)*$B$20)</f>
        <v>772749.09341985814</v>
      </c>
      <c r="G3997" s="4">
        <v>545096.68711163651</v>
      </c>
      <c r="I3997" s="4">
        <f>IF($B3997&lt;$B$9,      I3996+($B$5*I3996+$B$7*$B$6+$K$18*($D3997-$B$6))*$B$20,           I3996+($B$5*I3996-$K$16)*$B$20)</f>
        <v>663163.8967719432</v>
      </c>
      <c r="J3997">
        <f xml:space="preserve">          IF($B3997&lt;=$B$9,        $D3997-$B$7*$B$6-$K$18*($D3997-$B$6), $K$16)</f>
        <v>55848.687700675393</v>
      </c>
      <c r="K3997">
        <f t="shared" si="252"/>
        <v>117.07998857583587</v>
      </c>
      <c r="M3997" s="4">
        <f>IF($B3997&lt;$B$9,      M3996+($B$5*M3996+$B$7*$B$6+O$18*($D3997-$B$6))*$B$20,           M3996+($B$5*M3996-O$16)*$B$20)</f>
        <v>663015.85717363807</v>
      </c>
      <c r="N3997">
        <f>IF($B3997&lt;=$B$9,        $D3997-$B$7*$B$6-$O$18*($D3997-$B$6),          $O$16)</f>
        <v>55850.459645705479</v>
      </c>
      <c r="O3997">
        <f>EXP(-$O$17*$B3997)*LN(N3997)</f>
        <v>2.7190999377115905</v>
      </c>
      <c r="Q3997" s="4">
        <f>IF($B3997&lt;$B$9,      Q3996+($B$5*Q3996+$B$7*$B$6+$S$18*($D3997-$B$6))*$B$20,           Q3996+($B$5*Q3996-$S$16)*$B$20)</f>
        <v>829662.19499691611</v>
      </c>
      <c r="R3997">
        <f>IF($B3997&lt;=$B$9,        $D3997-$B$7*$B$6-$S$18*($D3997-$B$6),          $S$16)</f>
        <v>53855.803124999999</v>
      </c>
      <c r="S3997">
        <f>EXP(-$S$17*$B3997)*($J3997^(1-S$20)-1)/(1-S$20)</f>
        <v>0.24875970075743872</v>
      </c>
    </row>
    <row r="3998" spans="1:19" x14ac:dyDescent="0.3">
      <c r="A3998">
        <f t="shared" si="249"/>
        <v>64.759999999999991</v>
      </c>
      <c r="B3998">
        <v>39.76</v>
      </c>
      <c r="C3998" s="1">
        <f t="shared" si="250"/>
        <v>1.2723082880000001</v>
      </c>
      <c r="D3998">
        <f t="shared" si="251"/>
        <v>63615.414400000001</v>
      </c>
      <c r="E3998" s="8">
        <f>IF($B3998&lt;$B$9,      E3997+($B$5*E3997+$B$7*$B$6+$B$8*($D3998-$B$6))*$B$20,           E3997+($B$5*E3997-$B$12)*$B$20)</f>
        <v>773110.40184575506</v>
      </c>
      <c r="G3998" s="4">
        <v>545351.08636652562</v>
      </c>
      <c r="I3998" s="4">
        <f>IF($B3998&lt;$B$9,      I3997+($B$5*I3997+$B$7*$B$6+$K$18*($D3998-$B$6))*$B$20,           I3997+($B$5*I3997-$K$16)*$B$20)</f>
        <v>663473.74225607573</v>
      </c>
      <c r="J3998">
        <f xml:space="preserve">          IF($B3998&lt;=$B$9,        $D3998-$B$7*$B$6-$K$18*($D3998-$B$6), $K$16)</f>
        <v>55841.602373762245</v>
      </c>
      <c r="K3998">
        <f t="shared" si="252"/>
        <v>117.03156180025336</v>
      </c>
      <c r="M3998" s="4">
        <f>IF($B3998&lt;$B$9,      M3997+($B$5*M3997+$B$7*$B$6+O$18*($D3998-$B$6))*$B$20,           M3997+($B$5*M3997-O$16)*$B$20)</f>
        <v>663325.63313603355</v>
      </c>
      <c r="N3998">
        <f>IF($B3998&lt;=$B$9,        $D3998-$B$7*$B$6-$O$18*($D3998-$B$6),          $O$16)</f>
        <v>55843.373161527037</v>
      </c>
      <c r="O3998">
        <f>EXP(-$O$17*$B3998)*LN(N3998)</f>
        <v>2.7181168643141689</v>
      </c>
      <c r="Q3998" s="4">
        <f>IF($B3998&lt;$B$9,      Q3997+($B$5*Q3997+$B$7*$B$6+$S$18*($D3998-$B$6))*$B$20,           Q3997+($B$5*Q3997-$S$16)*$B$20)</f>
        <v>830050.23071556503</v>
      </c>
      <c r="R3998">
        <f>IF($B3998&lt;=$B$9,        $D3998-$B$7*$B$6-$S$18*($D3998-$B$6),          $S$16)</f>
        <v>53850.019359999998</v>
      </c>
      <c r="S3998">
        <f>EXP(-$S$17*$B3998)*($J3998^(1-S$20)-1)/(1-S$20)</f>
        <v>0.24867264953195853</v>
      </c>
    </row>
    <row r="3999" spans="1:19" x14ac:dyDescent="0.3">
      <c r="A3999">
        <f t="shared" si="249"/>
        <v>64.77</v>
      </c>
      <c r="B3999">
        <v>39.769999999999996</v>
      </c>
      <c r="C3999" s="1">
        <f t="shared" si="250"/>
        <v>1.2721302019999998</v>
      </c>
      <c r="D3999">
        <f t="shared" si="251"/>
        <v>63606.510099999992</v>
      </c>
      <c r="E3999" s="8">
        <f>IF($B3999&lt;$B$9,      E3998+($B$5*E3998+$B$7*$B$6+$B$8*($D3999-$B$6))*$B$20,           E3998+($B$5*E3998-$B$12)*$B$20)</f>
        <v>773471.81001670111</v>
      </c>
      <c r="G3999" s="4">
        <v>545605.5657568539</v>
      </c>
      <c r="I3999" s="4">
        <f>IF($B3999&lt;$B$9,      I3998+($B$5*I3998+$B$7*$B$6+$K$18*($D3999-$B$6))*$B$20,           I3998+($B$5*I3998-$K$16)*$B$20)</f>
        <v>663783.67804576585</v>
      </c>
      <c r="J3999">
        <f xml:space="preserve">          IF($B3999&lt;=$B$9,        $D3999-$B$7*$B$6-$K$18*($D3999-$B$6), $K$16)</f>
        <v>55834.512109949435</v>
      </c>
      <c r="K3999">
        <f t="shared" si="252"/>
        <v>116.98314891351981</v>
      </c>
      <c r="M3999" s="4">
        <f>IF($B3999&lt;$B$9,      M3998+($B$5*M3998+$B$7*$B$6+O$18*($D3999-$B$6))*$B$20,           M3998+($B$5*M3998-O$16)*$B$20)</f>
        <v>663635.49939123471</v>
      </c>
      <c r="N3999">
        <f>IF($B3999&lt;=$B$9,        $D3999-$B$7*$B$6-$O$18*($D3999-$B$6),          $O$16)</f>
        <v>55836.281739642567</v>
      </c>
      <c r="O3999">
        <f>EXP(-$O$17*$B3999)*LN(N3999)</f>
        <v>2.7171341199880947</v>
      </c>
      <c r="Q3999" s="4">
        <f>IF($B3999&lt;$B$9,      Q3998+($B$5*Q3998+$B$7*$B$6+$S$18*($D3999-$B$6))*$B$20,           Q3998+($B$5*Q3998-$S$16)*$B$20)</f>
        <v>830438.37108166551</v>
      </c>
      <c r="R3999">
        <f>IF($B3999&lt;=$B$9,        $D3999-$B$7*$B$6-$S$18*($D3999-$B$6),          $S$16)</f>
        <v>53844.231564999995</v>
      </c>
      <c r="S3999">
        <f>EXP(-$S$17*$B3999)*($J3999^(1-S$20)-1)/(1-S$20)</f>
        <v>0.24858562876873674</v>
      </c>
    </row>
    <row r="4000" spans="1:19" x14ac:dyDescent="0.3">
      <c r="A4000">
        <f t="shared" si="249"/>
        <v>64.78</v>
      </c>
      <c r="B4000">
        <v>39.78</v>
      </c>
      <c r="C4000" s="1">
        <f t="shared" si="250"/>
        <v>1.271951992</v>
      </c>
      <c r="D4000">
        <f t="shared" si="251"/>
        <v>63597.599600000001</v>
      </c>
      <c r="E4000" s="8">
        <f>IF($B4000&lt;$B$9,      E3999+($B$5*E3999+$B$7*$B$6+$B$8*($D4000-$B$6))*$B$20,           E3999+($B$5*E3999-$B$12)*$B$20)</f>
        <v>773833.31794900692</v>
      </c>
      <c r="G4000" s="4">
        <v>545860.12530446879</v>
      </c>
      <c r="I4000" s="4">
        <f>IF($B4000&lt;$B$9,      I3999+($B$5*I3999+$B$7*$B$6+$K$18*($D4000-$B$6))*$B$20,           I3999+($B$5*I3999-$K$16)*$B$20)</f>
        <v>664093.70415998949</v>
      </c>
      <c r="J4000">
        <f xml:space="preserve">          IF($B4000&lt;=$B$9,        $D4000-$B$7*$B$6-$K$18*($D4000-$B$6), $K$16)</f>
        <v>55827.41690923697</v>
      </c>
      <c r="K4000">
        <f t="shared" si="252"/>
        <v>116.93474991274888</v>
      </c>
      <c r="M4000" s="4">
        <f>IF($B4000&lt;$B$9,      M3999+($B$5*M3999+$B$7*$B$6+O$18*($D4000-$B$6))*$B$20,           M3999+($B$5*M3999-O$16)*$B$20)</f>
        <v>663945.45595822111</v>
      </c>
      <c r="N4000">
        <f>IF($B4000&lt;=$B$9,        $D4000-$B$7*$B$6-$O$18*($D4000-$B$6),          $O$16)</f>
        <v>55829.185380052091</v>
      </c>
      <c r="O4000">
        <f>EXP(-$O$17*$B4000)*LN(N4000)</f>
        <v>2.716151704623146</v>
      </c>
      <c r="Q4000" s="4">
        <f>IF($B4000&lt;$B$9,      Q3999+($B$5*Q3999+$B$7*$B$6+$S$18*($D4000-$B$6))*$B$20,           Q3999+($B$5*Q3999-$S$16)*$B$20)</f>
        <v>830826.61611014407</v>
      </c>
      <c r="R4000">
        <f>IF($B4000&lt;=$B$9,        $D4000-$B$7*$B$6-$S$18*($D4000-$B$6),          $S$16)</f>
        <v>53838.439740000002</v>
      </c>
      <c r="S4000">
        <f>EXP(-$S$17*$B4000)*($J4000^(1-S$20)-1)/(1-S$20)</f>
        <v>0.24849863845711329</v>
      </c>
    </row>
    <row r="4001" spans="1:19" x14ac:dyDescent="0.3">
      <c r="A4001">
        <f t="shared" si="249"/>
        <v>64.789999999999992</v>
      </c>
      <c r="B4001">
        <v>39.79</v>
      </c>
      <c r="C4001" s="1">
        <f t="shared" si="250"/>
        <v>1.2717736579999999</v>
      </c>
      <c r="D4001">
        <f t="shared" si="251"/>
        <v>63588.682899999993</v>
      </c>
      <c r="E4001" s="8">
        <f>IF($B4001&lt;$B$9,      E4000+($B$5*E4000+$B$7*$B$6+$B$8*($D4001-$B$6))*$B$20,           E4000+($B$5*E4000-$B$12)*$B$20)</f>
        <v>774194.92565898912</v>
      </c>
      <c r="G4001" s="4">
        <v>546114.7650312254</v>
      </c>
      <c r="I4001" s="4">
        <f>IF($B4001&lt;$B$9,      I4000+($B$5*I4000+$B$7*$B$6+$K$18*($D4001-$B$6))*$B$20,           I4000+($B$5*I4000-$K$16)*$B$20)</f>
        <v>664403.82061772922</v>
      </c>
      <c r="J4001">
        <f xml:space="preserve">          IF($B4001&lt;=$B$9,        $D4001-$B$7*$B$6-$K$18*($D4001-$B$6), $K$16)</f>
        <v>55820.316771624843</v>
      </c>
      <c r="K4001">
        <f t="shared" si="252"/>
        <v>116.8863647950535</v>
      </c>
      <c r="M4001" s="4">
        <f>IF($B4001&lt;$B$9,      M4000+($B$5*M4000+$B$7*$B$6+O$18*($D4001-$B$6))*$B$20,           M4000+($B$5*M4000-O$16)*$B$20)</f>
        <v>664255.50285597891</v>
      </c>
      <c r="N4001">
        <f>IF($B4001&lt;=$B$9,        $D4001-$B$7*$B$6-$O$18*($D4001-$B$6),          $O$16)</f>
        <v>55822.084082755588</v>
      </c>
      <c r="O4001">
        <f>EXP(-$O$17*$B4001)*LN(N4001)</f>
        <v>2.7151696181091305</v>
      </c>
      <c r="Q4001" s="4">
        <f>IF($B4001&lt;$B$9,      Q4000+($B$5*Q4000+$B$7*$B$6+$S$18*($D4001-$B$6))*$B$20,           Q4000+($B$5*Q4000-$S$16)*$B$20)</f>
        <v>831214.96581593261</v>
      </c>
      <c r="R4001">
        <f>IF($B4001&lt;=$B$9,        $D4001-$B$7*$B$6-$S$18*($D4001-$B$6),          $S$16)</f>
        <v>53832.643884999998</v>
      </c>
      <c r="S4001">
        <f>EXP(-$S$17*$B4001)*($J4001^(1-S$20)-1)/(1-S$20)</f>
        <v>0.24841167858643198</v>
      </c>
    </row>
    <row r="4002" spans="1:19" x14ac:dyDescent="0.3">
      <c r="A4002">
        <f t="shared" si="249"/>
        <v>64.8</v>
      </c>
      <c r="B4002">
        <v>39.799999999999997</v>
      </c>
      <c r="C4002" s="1">
        <f t="shared" si="250"/>
        <v>1.2715951999999999</v>
      </c>
      <c r="D4002">
        <f t="shared" si="251"/>
        <v>63579.759999999995</v>
      </c>
      <c r="E4002" s="8">
        <f>IF($B4002&lt;$B$9,      E4001+($B$5*E4001+$B$7*$B$6+$B$8*($D4002-$B$6))*$B$20,           E4001+($B$5*E4001-$B$12)*$B$20)</f>
        <v>774556.63316296972</v>
      </c>
      <c r="G4002" s="4">
        <v>546369.48495898629</v>
      </c>
      <c r="I4002" s="4">
        <f>IF($B4002&lt;$B$9,      I4001+($B$5*I4001+$B$7*$B$6+$K$18*($D4002-$B$6))*$B$20,           I4001+($B$5*I4001-$K$16)*$B$20)</f>
        <v>664714.02743797423</v>
      </c>
      <c r="J4002">
        <f xml:space="preserve">          IF($B4002&lt;=$B$9,        $D4002-$B$7*$B$6-$K$18*($D4002-$B$6), $K$16)</f>
        <v>55813.211697113053</v>
      </c>
      <c r="K4002">
        <f t="shared" si="252"/>
        <v>116.8379935575459</v>
      </c>
      <c r="M4002" s="4">
        <f>IF($B4002&lt;$B$9,      M4001+($B$5*M4001+$B$7*$B$6+O$18*($D4002-$B$6))*$B$20,           M4001+($B$5*M4001-O$16)*$B$20)</f>
        <v>664565.64010350092</v>
      </c>
      <c r="N4002">
        <f>IF($B4002&lt;=$B$9,        $D4002-$B$7*$B$6-$O$18*($D4002-$B$6),          $O$16)</f>
        <v>55814.977847753078</v>
      </c>
      <c r="O4002">
        <f>EXP(-$O$17*$B4002)*LN(N4002)</f>
        <v>2.7141878603358882</v>
      </c>
      <c r="Q4002" s="4">
        <f>IF($B4002&lt;$B$9,      Q4001+($B$5*Q4001+$B$7*$B$6+$S$18*($D4002-$B$6))*$B$20,           Q4001+($B$5*Q4001-$S$16)*$B$20)</f>
        <v>831603.42021396814</v>
      </c>
      <c r="R4002">
        <f>IF($B4002&lt;=$B$9,        $D4002-$B$7*$B$6-$S$18*($D4002-$B$6),          $S$16)</f>
        <v>53826.843999999997</v>
      </c>
      <c r="S4002">
        <f>EXP(-$S$17*$B4002)*($J4002^(1-S$20)-1)/(1-S$20)</f>
        <v>0.2483247491460403</v>
      </c>
    </row>
    <row r="4003" spans="1:19" x14ac:dyDescent="0.3">
      <c r="A4003">
        <f t="shared" si="249"/>
        <v>64.81</v>
      </c>
      <c r="B4003">
        <v>39.809999999999995</v>
      </c>
      <c r="C4003" s="1">
        <f t="shared" si="250"/>
        <v>1.2714166180000002</v>
      </c>
      <c r="D4003">
        <f t="shared" si="251"/>
        <v>63570.830900000008</v>
      </c>
      <c r="E4003" s="8">
        <f>IF($B4003&lt;$B$9,      E4002+($B$5*E4002+$B$7*$B$6+$B$8*($D4003-$B$6))*$B$20,           E4002+($B$5*E4002-$B$12)*$B$20)</f>
        <v>774918.4404772768</v>
      </c>
      <c r="G4003" s="4">
        <v>546624.28510962194</v>
      </c>
      <c r="I4003" s="4">
        <f>IF($B4003&lt;$B$9,      I4002+($B$5*I4002+$B$7*$B$6+$K$18*($D4003-$B$6))*$B$20,           I4002+($B$5*I4002-$K$16)*$B$20)</f>
        <v>665024.32463972049</v>
      </c>
      <c r="J4003">
        <f xml:space="preserve">          IF($B4003&lt;=$B$9,        $D4003-$B$7*$B$6-$K$18*($D4003-$B$6), $K$16)</f>
        <v>55806.101685701622</v>
      </c>
      <c r="K4003">
        <f t="shared" si="252"/>
        <v>116.78963619733763</v>
      </c>
      <c r="M4003" s="4">
        <f>IF($B4003&lt;$B$9,      M4002+($B$5*M4002+$B$7*$B$6+O$18*($D4003-$B$6))*$B$20,           M4002+($B$5*M4002-O$16)*$B$20)</f>
        <v>664875.86771978671</v>
      </c>
      <c r="N4003">
        <f>IF($B4003&lt;=$B$9,        $D4003-$B$7*$B$6-$O$18*($D4003-$B$6),          $O$16)</f>
        <v>55807.866675044563</v>
      </c>
      <c r="O4003">
        <f>EXP(-$O$17*$B4003)*LN(N4003)</f>
        <v>2.7132064311932851</v>
      </c>
      <c r="Q4003" s="4">
        <f>IF($B4003&lt;$B$9,      Q4002+($B$5*Q4002+$B$7*$B$6+$S$18*($D4003-$B$6))*$B$20,           Q4002+($B$5*Q4002-$S$16)*$B$20)</f>
        <v>831991.97931919305</v>
      </c>
      <c r="R4003">
        <f>IF($B4003&lt;=$B$9,        $D4003-$B$7*$B$6-$S$18*($D4003-$B$6),          $S$16)</f>
        <v>53821.040085000008</v>
      </c>
      <c r="S4003">
        <f>EXP(-$S$17*$B4003)*($J4003^(1-S$20)-1)/(1-S$20)</f>
        <v>0.24823785012528948</v>
      </c>
    </row>
    <row r="4004" spans="1:19" x14ac:dyDescent="0.3">
      <c r="A4004">
        <f t="shared" si="249"/>
        <v>64.819999999999993</v>
      </c>
      <c r="B4004">
        <v>39.82</v>
      </c>
      <c r="C4004" s="1">
        <f t="shared" si="250"/>
        <v>1.2712379119999999</v>
      </c>
      <c r="D4004">
        <f t="shared" si="251"/>
        <v>63561.895599999996</v>
      </c>
      <c r="E4004" s="8">
        <f>IF($B4004&lt;$B$9,      E4003+($B$5*E4003+$B$7*$B$6+$B$8*($D4004-$B$6))*$B$20,           E4003+($B$5*E4003-$B$12)*$B$20)</f>
        <v>775280.34761824389</v>
      </c>
      <c r="G4004" s="4">
        <v>546879.16550501029</v>
      </c>
      <c r="I4004" s="4">
        <f>IF($B4004&lt;$B$9,      I4003+($B$5*I4003+$B$7*$B$6+$K$18*($D4004-$B$6))*$B$20,           I4003+($B$5*I4003-$K$16)*$B$20)</f>
        <v>665334.71224197047</v>
      </c>
      <c r="J4004">
        <f xml:space="preserve">          IF($B4004&lt;=$B$9,        $D4004-$B$7*$B$6-$K$18*($D4004-$B$6), $K$16)</f>
        <v>55798.986737390507</v>
      </c>
      <c r="K4004">
        <f t="shared" si="252"/>
        <v>116.74129271153937</v>
      </c>
      <c r="M4004" s="4">
        <f>IF($B4004&lt;$B$9,      M4003+($B$5*M4003+$B$7*$B$6+O$18*($D4004-$B$6))*$B$20,           M4003+($B$5*M4003-O$16)*$B$20)</f>
        <v>665186.18572384235</v>
      </c>
      <c r="N4004">
        <f>IF($B4004&lt;=$B$9,        $D4004-$B$7*$B$6-$O$18*($D4004-$B$6),          $O$16)</f>
        <v>55800.750564630005</v>
      </c>
      <c r="O4004">
        <f>EXP(-$O$17*$B4004)*LN(N4004)</f>
        <v>2.7122253305712181</v>
      </c>
      <c r="Q4004" s="4">
        <f>IF($B4004&lt;$B$9,      Q4003+($B$5*Q4003+$B$7*$B$6+$S$18*($D4004-$B$6))*$B$20,           Q4003+($B$5*Q4003-$S$16)*$B$20)</f>
        <v>832380.64314655482</v>
      </c>
      <c r="R4004">
        <f>IF($B4004&lt;=$B$9,        $D4004-$B$7*$B$6-$S$18*($D4004-$B$6),          $S$16)</f>
        <v>53815.23214</v>
      </c>
      <c r="S4004">
        <f>EXP(-$S$17*$B4004)*($J4004^(1-S$20)-1)/(1-S$20)</f>
        <v>0.24815098151353435</v>
      </c>
    </row>
    <row r="4005" spans="1:19" x14ac:dyDescent="0.3">
      <c r="A4005">
        <f t="shared" si="249"/>
        <v>64.83</v>
      </c>
      <c r="B4005">
        <v>39.83</v>
      </c>
      <c r="C4005" s="1">
        <f t="shared" si="250"/>
        <v>1.2710590820000001</v>
      </c>
      <c r="D4005">
        <f t="shared" si="251"/>
        <v>63552.954100000003</v>
      </c>
      <c r="E4005" s="8">
        <f>IF($B4005&lt;$B$9,      E4004+($B$5*E4004+$B$7*$B$6+$B$8*($D4005-$B$6))*$B$20,           E4004+($B$5*E4004-$B$12)*$B$20)</f>
        <v>775642.35460221022</v>
      </c>
      <c r="G4005" s="4">
        <v>547134.12616703706</v>
      </c>
      <c r="I4005" s="4">
        <f>IF($B4005&lt;$B$9,      I4004+($B$5*I4004+$B$7*$B$6+$K$18*($D4005-$B$6))*$B$20,           I4004+($B$5*I4004-$K$16)*$B$20)</f>
        <v>665645.19026373338</v>
      </c>
      <c r="J4005">
        <f xml:space="preserve">          IF($B4005&lt;=$B$9,        $D4005-$B$7*$B$6-$K$18*($D4005-$B$6), $K$16)</f>
        <v>55791.866852179744</v>
      </c>
      <c r="K4005">
        <f t="shared" si="252"/>
        <v>116.69296309726138</v>
      </c>
      <c r="M4005" s="4">
        <f>IF($B4005&lt;$B$9,      M4004+($B$5*M4004+$B$7*$B$6+O$18*($D4005-$B$6))*$B$20,           M4004+($B$5*M4004-O$16)*$B$20)</f>
        <v>665496.59413468058</v>
      </c>
      <c r="N4005">
        <f>IF($B4005&lt;=$B$9,        $D4005-$B$7*$B$6-$O$18*($D4005-$B$6),          $O$16)</f>
        <v>55793.629516509449</v>
      </c>
      <c r="O4005">
        <f>EXP(-$O$17*$B4005)*LN(N4005)</f>
        <v>2.711244558359617</v>
      </c>
      <c r="Q4005" s="4">
        <f>IF($B4005&lt;$B$9,      Q4004+($B$5*Q4004+$B$7*$B$6+$S$18*($D4005-$B$6))*$B$20,           Q4004+($B$5*Q4004-$S$16)*$B$20)</f>
        <v>832769.41171100608</v>
      </c>
      <c r="R4005">
        <f>IF($B4005&lt;=$B$9,        $D4005-$B$7*$B$6-$S$18*($D4005-$B$6),          $S$16)</f>
        <v>53809.420165000003</v>
      </c>
      <c r="S4005">
        <f>EXP(-$S$17*$B4005)*($J4005^(1-S$20)-1)/(1-S$20)</f>
        <v>0.24806414330013374</v>
      </c>
    </row>
    <row r="4006" spans="1:19" x14ac:dyDescent="0.3">
      <c r="A4006">
        <f t="shared" si="249"/>
        <v>64.84</v>
      </c>
      <c r="B4006">
        <v>39.839999999999996</v>
      </c>
      <c r="C4006" s="1">
        <f t="shared" si="250"/>
        <v>1.2708801279999999</v>
      </c>
      <c r="D4006">
        <f t="shared" si="251"/>
        <v>63544.006399999998</v>
      </c>
      <c r="E4006" s="8">
        <f>IF($B4006&lt;$B$9,      E4005+($B$5*E4005+$B$7*$B$6+$B$8*($D4006-$B$6))*$B$20,           E4005+($B$5*E4005-$B$12)*$B$20)</f>
        <v>776004.46144552098</v>
      </c>
      <c r="G4006" s="4">
        <v>547389.16711759556</v>
      </c>
      <c r="I4006" s="4">
        <f>IF($B4006&lt;$B$9,      I4005+($B$5*I4005+$B$7*$B$6+$K$18*($D4006-$B$6))*$B$20,           I4005+($B$5*I4005-$K$16)*$B$20)</f>
        <v>665955.75872402498</v>
      </c>
      <c r="J4006">
        <f xml:space="preserve">          IF($B4006&lt;=$B$9,        $D4006-$B$7*$B$6-$K$18*($D4006-$B$6), $K$16)</f>
        <v>55784.742030069319</v>
      </c>
      <c r="K4006">
        <f t="shared" si="252"/>
        <v>116.64464735161296</v>
      </c>
      <c r="M4006" s="4">
        <f>IF($B4006&lt;$B$9,      M4005+($B$5*M4005+$B$7*$B$6+O$18*($D4006-$B$6))*$B$20,           M4005+($B$5*M4005-O$16)*$B$20)</f>
        <v>665807.09297132085</v>
      </c>
      <c r="N4006">
        <f>IF($B4006&lt;=$B$9,        $D4006-$B$7*$B$6-$O$18*($D4006-$B$6),          $O$16)</f>
        <v>55786.503530682865</v>
      </c>
      <c r="O4006">
        <f>EXP(-$O$17*$B4006)*LN(N4006)</f>
        <v>2.710264114448437</v>
      </c>
      <c r="Q4006" s="4">
        <f>IF($B4006&lt;$B$9,      Q4005+($B$5*Q4005+$B$7*$B$6+$S$18*($D4006-$B$6))*$B$20,           Q4005+($B$5*Q4005-$S$16)*$B$20)</f>
        <v>833158.2850275049</v>
      </c>
      <c r="R4006">
        <f>IF($B4006&lt;=$B$9,        $D4006-$B$7*$B$6-$S$18*($D4006-$B$6),          $S$16)</f>
        <v>53803.604160000003</v>
      </c>
      <c r="S4006">
        <f>EXP(-$S$17*$B4006)*($J4006^(1-S$20)-1)/(1-S$20)</f>
        <v>0.24797733547444989</v>
      </c>
    </row>
    <row r="4007" spans="1:19" x14ac:dyDescent="0.3">
      <c r="A4007">
        <f t="shared" si="249"/>
        <v>64.849999999999994</v>
      </c>
      <c r="B4007">
        <v>39.85</v>
      </c>
      <c r="C4007" s="1">
        <f t="shared" si="250"/>
        <v>1.27070105</v>
      </c>
      <c r="D4007">
        <f t="shared" si="251"/>
        <v>63535.052499999998</v>
      </c>
      <c r="E4007" s="8">
        <f>IF($B4007&lt;$B$9,      E4006+($B$5*E4006+$B$7*$B$6+$B$8*($D4007-$B$6))*$B$20,           E4006+($B$5*E4006-$B$12)*$B$20)</f>
        <v>776366.66816452693</v>
      </c>
      <c r="G4007" s="4">
        <v>547644.28837858676</v>
      </c>
      <c r="I4007" s="4">
        <f>IF($B4007&lt;$B$9,      I4006+($B$5*I4006+$B$7*$B$6+$K$18*($D4007-$B$6))*$B$20,           I4006+($B$5*I4006-$K$16)*$B$20)</f>
        <v>666266.41764186777</v>
      </c>
      <c r="J4007">
        <f xml:space="preserve">          IF($B4007&lt;=$B$9,        $D4007-$B$7*$B$6-$K$18*($D4007-$B$6), $K$16)</f>
        <v>55777.612271059232</v>
      </c>
      <c r="K4007">
        <f t="shared" si="252"/>
        <v>116.5963454717028</v>
      </c>
      <c r="M4007" s="4">
        <f>IF($B4007&lt;$B$9,      M4006+($B$5*M4006+$B$7*$B$6+O$18*($D4007-$B$6))*$B$20,           M4006+($B$5*M4006-O$16)*$B$20)</f>
        <v>666117.68225278927</v>
      </c>
      <c r="N4007">
        <f>IF($B4007&lt;=$B$9,        $D4007-$B$7*$B$6-$O$18*($D4007-$B$6),          $O$16)</f>
        <v>55779.372607150275</v>
      </c>
      <c r="O4007">
        <f>EXP(-$O$17*$B4007)*LN(N4007)</f>
        <v>2.7092839987276647</v>
      </c>
      <c r="Q4007" s="4">
        <f>IF($B4007&lt;$B$9,      Q4006+($B$5*Q4006+$B$7*$B$6+$S$18*($D4007-$B$6))*$B$20,           Q4006+($B$5*Q4006-$S$16)*$B$20)</f>
        <v>833547.2631110145</v>
      </c>
      <c r="R4007">
        <f>IF($B4007&lt;=$B$9,        $D4007-$B$7*$B$6-$S$18*($D4007-$B$6),          $S$16)</f>
        <v>53797.784124999998</v>
      </c>
      <c r="S4007">
        <f>EXP(-$S$17*$B4007)*($J4007^(1-S$20)-1)/(1-S$20)</f>
        <v>0.247890558025849</v>
      </c>
    </row>
    <row r="4008" spans="1:19" x14ac:dyDescent="0.3">
      <c r="A4008">
        <f t="shared" si="249"/>
        <v>64.86</v>
      </c>
      <c r="B4008">
        <v>39.86</v>
      </c>
      <c r="C4008" s="1">
        <f t="shared" si="250"/>
        <v>1.2705218479999998</v>
      </c>
      <c r="D4008">
        <f t="shared" si="251"/>
        <v>63526.092399999987</v>
      </c>
      <c r="E4008" s="8">
        <f>IF($B4008&lt;$B$9,      E4007+($B$5*E4007+$B$7*$B$6+$B$8*($D4008-$B$6))*$B$20,           E4007+($B$5*E4007-$B$12)*$B$20)</f>
        <v>776728.97477558453</v>
      </c>
      <c r="G4008" s="4">
        <v>547899.48997191922</v>
      </c>
      <c r="I4008" s="4">
        <f>IF($B4008&lt;$B$9,      I4007+($B$5*I4007+$B$7*$B$6+$K$18*($D4008-$B$6))*$B$20,           I4007+($B$5*I4007-$K$16)*$B$20)</f>
        <v>666577.16703629098</v>
      </c>
      <c r="J4008">
        <f xml:space="preserve">          IF($B4008&lt;=$B$9,        $D4008-$B$7*$B$6-$K$18*($D4008-$B$6), $K$16)</f>
        <v>55770.477575149482</v>
      </c>
      <c r="K4008">
        <f t="shared" si="252"/>
        <v>116.54805745463888</v>
      </c>
      <c r="M4008" s="4">
        <f>IF($B4008&lt;$B$9,      M4007+($B$5*M4007+$B$7*$B$6+O$18*($D4008-$B$6))*$B$20,           M4007+($B$5*M4007-O$16)*$B$20)</f>
        <v>666428.36199811858</v>
      </c>
      <c r="N4008">
        <f>IF($B4008&lt;=$B$9,        $D4008-$B$7*$B$6-$O$18*($D4008-$B$6),          $O$16)</f>
        <v>55772.23674591165</v>
      </c>
      <c r="O4008">
        <f>EXP(-$O$17*$B4008)*LN(N4008)</f>
        <v>2.7083042110873174</v>
      </c>
      <c r="Q4008" s="4">
        <f>IF($B4008&lt;$B$9,      Q4007+($B$5*Q4007+$B$7*$B$6+$S$18*($D4008-$B$6))*$B$20,           Q4007+($B$5*Q4007-$S$16)*$B$20)</f>
        <v>833936.34597650333</v>
      </c>
      <c r="R4008">
        <f>IF($B4008&lt;=$B$9,        $D4008-$B$7*$B$6-$S$18*($D4008-$B$6),          $S$16)</f>
        <v>53791.96005999999</v>
      </c>
      <c r="S4008">
        <f>EXP(-$S$17*$B4008)*($J4008^(1-S$20)-1)/(1-S$20)</f>
        <v>0.24780381094370094</v>
      </c>
    </row>
    <row r="4009" spans="1:19" x14ac:dyDescent="0.3">
      <c r="A4009">
        <f t="shared" si="249"/>
        <v>64.87</v>
      </c>
      <c r="B4009">
        <v>39.869999999999997</v>
      </c>
      <c r="C4009" s="1">
        <f t="shared" si="250"/>
        <v>1.270342522</v>
      </c>
      <c r="D4009">
        <f t="shared" si="251"/>
        <v>63517.126100000001</v>
      </c>
      <c r="E4009" s="8">
        <f>IF($B4009&lt;$B$9,      E4008+($B$5*E4008+$B$7*$B$6+$B$8*($D4009-$B$6))*$B$20,           E4008+($B$5*E4008-$B$12)*$B$20)</f>
        <v>777091.38129505597</v>
      </c>
      <c r="G4009" s="4">
        <v>548154.7719195094</v>
      </c>
      <c r="I4009" s="4">
        <f>IF($B4009&lt;$B$9,      I4008+($B$5*I4008+$B$7*$B$6+$K$18*($D4009-$B$6))*$B$20,           I4008+($B$5*I4008-$K$16)*$B$20)</f>
        <v>666888.00692633027</v>
      </c>
      <c r="J4009">
        <f xml:space="preserve">          IF($B4009&lt;=$B$9,        $D4009-$B$7*$B$6-$K$18*($D4009-$B$6), $K$16)</f>
        <v>55763.337942340091</v>
      </c>
      <c r="K4009">
        <f t="shared" si="252"/>
        <v>116.49978329752845</v>
      </c>
      <c r="M4009" s="4">
        <f>IF($B4009&lt;$B$9,      M4008+($B$5*M4008+$B$7*$B$6+O$18*($D4009-$B$6))*$B$20,           M4008+($B$5*M4008-O$16)*$B$20)</f>
        <v>666739.13222634827</v>
      </c>
      <c r="N4009">
        <f>IF($B4009&lt;=$B$9,        $D4009-$B$7*$B$6-$O$18*($D4009-$B$6),          $O$16)</f>
        <v>55765.095946967034</v>
      </c>
      <c r="O4009">
        <f>EXP(-$O$17*$B4009)*LN(N4009)</f>
        <v>2.7073247514174397</v>
      </c>
      <c r="Q4009" s="4">
        <f>IF($B4009&lt;$B$9,      Q4008+($B$5*Q4008+$B$7*$B$6+$S$18*($D4009-$B$6))*$B$20,           Q4008+($B$5*Q4008-$S$16)*$B$20)</f>
        <v>834325.53363894508</v>
      </c>
      <c r="R4009">
        <f>IF($B4009&lt;=$B$9,        $D4009-$B$7*$B$6-$S$18*($D4009-$B$6),          $S$16)</f>
        <v>53786.131965</v>
      </c>
      <c r="S4009">
        <f>EXP(-$S$17*$B4009)*($J4009^(1-S$20)-1)/(1-S$20)</f>
        <v>0.24771709421737911</v>
      </c>
    </row>
    <row r="4010" spans="1:19" x14ac:dyDescent="0.3">
      <c r="A4010">
        <f t="shared" si="249"/>
        <v>64.88</v>
      </c>
      <c r="B4010">
        <v>39.879999999999995</v>
      </c>
      <c r="C4010" s="1">
        <f t="shared" si="250"/>
        <v>1.2701630720000001</v>
      </c>
      <c r="D4010">
        <f t="shared" si="251"/>
        <v>63508.153600000005</v>
      </c>
      <c r="E4010" s="8">
        <f>IF($B4010&lt;$B$9,      E4009+($B$5*E4009+$B$7*$B$6+$B$8*($D4010-$B$6))*$B$20,           E4009+($B$5*E4009-$B$12)*$B$20)</f>
        <v>777453.88773930923</v>
      </c>
      <c r="G4010" s="4">
        <v>548410.13424328121</v>
      </c>
      <c r="I4010" s="4">
        <f>IF($B4010&lt;$B$9,      I4009+($B$5*I4009+$B$7*$B$6+$K$18*($D4010-$B$6))*$B$20,           I4009+($B$5*I4009-$K$16)*$B$20)</f>
        <v>667198.93733102817</v>
      </c>
      <c r="J4010">
        <f xml:space="preserve">          IF($B4010&lt;=$B$9,        $D4010-$B$7*$B$6-$K$18*($D4010-$B$6), $K$16)</f>
        <v>55756.193372631031</v>
      </c>
      <c r="K4010">
        <f t="shared" si="252"/>
        <v>116.45152299747814</v>
      </c>
      <c r="M4010" s="4">
        <f>IF($B4010&lt;$B$9,      M4009+($B$5*M4009+$B$7*$B$6+O$18*($D4010-$B$6))*$B$20,           M4009+($B$5*M4009-O$16)*$B$20)</f>
        <v>667049.99295652437</v>
      </c>
      <c r="N4010">
        <f>IF($B4010&lt;=$B$9,        $D4010-$B$7*$B$6-$O$18*($D4010-$B$6),          $O$16)</f>
        <v>55757.95021031639</v>
      </c>
      <c r="O4010">
        <f>EXP(-$O$17*$B4010)*LN(N4010)</f>
        <v>2.7063456196081099</v>
      </c>
      <c r="Q4010" s="4">
        <f>IF($B4010&lt;$B$9,      Q4009+($B$5*Q4009+$B$7*$B$6+$S$18*($D4010-$B$6))*$B$20,           Q4009+($B$5*Q4009-$S$16)*$B$20)</f>
        <v>834714.82611331868</v>
      </c>
      <c r="R4010">
        <f>IF($B4010&lt;=$B$9,        $D4010-$B$7*$B$6-$S$18*($D4010-$B$6),          $S$16)</f>
        <v>53780.299840000007</v>
      </c>
      <c r="S4010">
        <f>EXP(-$S$17*$B4010)*($J4010^(1-S$20)-1)/(1-S$20)</f>
        <v>0.24763040783626097</v>
      </c>
    </row>
    <row r="4011" spans="1:19" x14ac:dyDescent="0.3">
      <c r="A4011">
        <f t="shared" si="249"/>
        <v>64.89</v>
      </c>
      <c r="B4011">
        <v>39.89</v>
      </c>
      <c r="C4011" s="1">
        <f t="shared" si="250"/>
        <v>1.269983498</v>
      </c>
      <c r="D4011">
        <f t="shared" si="251"/>
        <v>63499.174899999998</v>
      </c>
      <c r="E4011" s="8">
        <f>IF($B4011&lt;$B$9,      E4010+($B$5*E4010+$B$7*$B$6+$B$8*($D4011-$B$6))*$B$20,           E4010+($B$5*E4010-$B$12)*$B$20)</f>
        <v>777816.49412471801</v>
      </c>
      <c r="G4011" s="4">
        <v>548665.57696516637</v>
      </c>
      <c r="I4011" s="4">
        <f>IF($B4011&lt;$B$9,      I4010+($B$5*I4010+$B$7*$B$6+$K$18*($D4011-$B$6))*$B$20,           I4010+($B$5*I4010-$K$16)*$B$20)</f>
        <v>667509.95826943382</v>
      </c>
      <c r="J4011">
        <f xml:space="preserve">          IF($B4011&lt;=$B$9,        $D4011-$B$7*$B$6-$K$18*($D4011-$B$6), $K$16)</f>
        <v>55749.043866022301</v>
      </c>
      <c r="K4011">
        <f t="shared" si="252"/>
        <v>116.40327655159368</v>
      </c>
      <c r="M4011" s="4">
        <f>IF($B4011&lt;$B$9,      M4010+($B$5*M4010+$B$7*$B$6+O$18*($D4011-$B$6))*$B$20,           M4010+($B$5*M4010-O$16)*$B$20)</f>
        <v>667360.9442076995</v>
      </c>
      <c r="N4011">
        <f>IF($B4011&lt;=$B$9,        $D4011-$B$7*$B$6-$O$18*($D4011-$B$6),          $O$16)</f>
        <v>55750.799535959726</v>
      </c>
      <c r="O4011">
        <f>EXP(-$O$17*$B4011)*LN(N4011)</f>
        <v>2.7053668155494304</v>
      </c>
      <c r="Q4011" s="4">
        <f>IF($B4011&lt;$B$9,      Q4010+($B$5*Q4010+$B$7*$B$6+$S$18*($D4011-$B$6))*$B$20,           Q4010+($B$5*Q4010-$S$16)*$B$20)</f>
        <v>835104.22341460839</v>
      </c>
      <c r="R4011">
        <f>IF($B4011&lt;=$B$9,        $D4011-$B$7*$B$6-$S$18*($D4011-$B$6),          $S$16)</f>
        <v>53774.463684999995</v>
      </c>
      <c r="S4011">
        <f>EXP(-$S$17*$B4011)*($J4011^(1-S$20)-1)/(1-S$20)</f>
        <v>0.24754375178972726</v>
      </c>
    </row>
    <row r="4012" spans="1:19" x14ac:dyDescent="0.3">
      <c r="A4012">
        <f t="shared" si="249"/>
        <v>64.900000000000006</v>
      </c>
      <c r="B4012">
        <v>39.9</v>
      </c>
      <c r="C4012" s="1">
        <f t="shared" si="250"/>
        <v>1.2698038</v>
      </c>
      <c r="D4012">
        <f t="shared" si="251"/>
        <v>63490.19</v>
      </c>
      <c r="E4012" s="8">
        <f>IF($B4012&lt;$B$9,      E4011+($B$5*E4011+$B$7*$B$6+$B$8*($D4012-$B$6))*$B$20,           E4011+($B$5*E4011-$B$12)*$B$20)</f>
        <v>778179.20046766161</v>
      </c>
      <c r="G4012" s="4">
        <v>548921.10010710417</v>
      </c>
      <c r="I4012" s="4">
        <f>IF($B4012&lt;$B$9,      I4011+($B$5*I4011+$B$7*$B$6+$K$18*($D4012-$B$6))*$B$20,           I4011+($B$5*I4011-$K$16)*$B$20)</f>
        <v>667821.06976060302</v>
      </c>
      <c r="J4012">
        <f xml:space="preserve">          IF($B4012&lt;=$B$9,        $D4012-$B$7*$B$6-$K$18*($D4012-$B$6), $K$16)</f>
        <v>55741.889422513923</v>
      </c>
      <c r="K4012">
        <f t="shared" si="252"/>
        <v>116.35504395698035</v>
      </c>
      <c r="M4012" s="4">
        <f>IF($B4012&lt;$B$9,      M4011+($B$5*M4011+$B$7*$B$6+O$18*($D4012-$B$6))*$B$20,           M4011+($B$5*M4011-O$16)*$B$20)</f>
        <v>667671.9859989332</v>
      </c>
      <c r="N4012">
        <f>IF($B4012&lt;=$B$9,        $D4012-$B$7*$B$6-$O$18*($D4012-$B$6),          $O$16)</f>
        <v>55743.643923897049</v>
      </c>
      <c r="O4012">
        <f>EXP(-$O$17*$B4012)*LN(N4012)</f>
        <v>2.7043883391315382</v>
      </c>
      <c r="Q4012" s="4">
        <f>IF($B4012&lt;$B$9,      Q4011+($B$5*Q4011+$B$7*$B$6+$S$18*($D4012-$B$6))*$B$20,           Q4011+($B$5*Q4011-$S$16)*$B$20)</f>
        <v>835493.72555780353</v>
      </c>
      <c r="R4012">
        <f>IF($B4012&lt;=$B$9,        $D4012-$B$7*$B$6-$S$18*($D4012-$B$6),          $S$16)</f>
        <v>53768.623500000002</v>
      </c>
      <c r="S4012">
        <f>EXP(-$S$17*$B4012)*($J4012^(1-S$20)-1)/(1-S$20)</f>
        <v>0.24745712606716294</v>
      </c>
    </row>
    <row r="4013" spans="1:19" x14ac:dyDescent="0.3">
      <c r="A4013">
        <f t="shared" si="249"/>
        <v>64.91</v>
      </c>
      <c r="B4013">
        <v>39.909999999999997</v>
      </c>
      <c r="C4013" s="1">
        <f t="shared" si="250"/>
        <v>1.2696239779999998</v>
      </c>
      <c r="D4013">
        <f t="shared" si="251"/>
        <v>63481.198899999988</v>
      </c>
      <c r="E4013" s="8">
        <f>IF($B4013&lt;$B$9,      E4012+($B$5*E4012+$B$7*$B$6+$B$8*($D4013-$B$6))*$B$20,           E4012+($B$5*E4012-$B$12)*$B$20)</f>
        <v>778542.00678452523</v>
      </c>
      <c r="G4013" s="4">
        <v>549176.70369104168</v>
      </c>
      <c r="I4013" s="4">
        <f>IF($B4013&lt;$B$9,      I4012+($B$5*I4012+$B$7*$B$6+$K$18*($D4013-$B$6))*$B$20,           I4012+($B$5*I4012-$K$16)*$B$20)</f>
        <v>668132.27182359819</v>
      </c>
      <c r="J4013">
        <f xml:space="preserve">          IF($B4013&lt;=$B$9,        $D4013-$B$7*$B$6-$K$18*($D4013-$B$6), $K$16)</f>
        <v>55734.730042105868</v>
      </c>
      <c r="K4013">
        <f t="shared" si="252"/>
        <v>116.30682521074256</v>
      </c>
      <c r="M4013" s="4">
        <f>IF($B4013&lt;$B$9,      M4012+($B$5*M4012+$B$7*$B$6+O$18*($D4013-$B$6))*$B$20,           M4012+($B$5*M4012-O$16)*$B$20)</f>
        <v>667983.1183492915</v>
      </c>
      <c r="N4013">
        <f>IF($B4013&lt;=$B$9,        $D4013-$B$7*$B$6-$O$18*($D4013-$B$6),          $O$16)</f>
        <v>55736.483374128344</v>
      </c>
      <c r="O4013">
        <f>EXP(-$O$17*$B4013)*LN(N4013)</f>
        <v>2.7034101902445982</v>
      </c>
      <c r="Q4013" s="4">
        <f>IF($B4013&lt;$B$9,      Q4012+($B$5*Q4012+$B$7*$B$6+$S$18*($D4013-$B$6))*$B$20,           Q4012+($B$5*Q4012-$S$16)*$B$20)</f>
        <v>835883.33255789871</v>
      </c>
      <c r="R4013">
        <f>IF($B4013&lt;=$B$9,        $D4013-$B$7*$B$6-$S$18*($D4013-$B$6),          $S$16)</f>
        <v>53762.779284999997</v>
      </c>
      <c r="S4013">
        <f>EXP(-$S$17*$B4013)*($J4013^(1-S$20)-1)/(1-S$20)</f>
        <v>0.24737053065795633</v>
      </c>
    </row>
    <row r="4014" spans="1:19" x14ac:dyDescent="0.3">
      <c r="A4014">
        <f t="shared" si="249"/>
        <v>64.919999999999987</v>
      </c>
      <c r="B4014">
        <v>39.919999999999995</v>
      </c>
      <c r="C4014" s="1">
        <f t="shared" si="250"/>
        <v>1.2694440320000004</v>
      </c>
      <c r="D4014">
        <f t="shared" si="251"/>
        <v>63472.201600000022</v>
      </c>
      <c r="E4014" s="8">
        <f>IF($B4014&lt;$B$9,      E4013+($B$5*E4013+$B$7*$B$6+$B$8*($D4014-$B$6))*$B$20,           E4013+($B$5*E4013-$B$12)*$B$20)</f>
        <v>778904.91309169983</v>
      </c>
      <c r="G4014" s="4">
        <v>549432.38773893355</v>
      </c>
      <c r="I4014" s="4">
        <f>IF($B4014&lt;$B$9,      I4013+($B$5*I4013+$B$7*$B$6+$K$18*($D4014-$B$6))*$B$20,           I4013+($B$5*I4013-$K$16)*$B$20)</f>
        <v>668443.56447748851</v>
      </c>
      <c r="J4014">
        <f xml:space="preserve">          IF($B4014&lt;=$B$9,        $D4014-$B$7*$B$6-$K$18*($D4014-$B$6), $K$16)</f>
        <v>55727.565724798194</v>
      </c>
      <c r="K4014">
        <f t="shared" si="252"/>
        <v>116.25862030998407</v>
      </c>
      <c r="M4014" s="4">
        <f>IF($B4014&lt;$B$9,      M4013+($B$5*M4013+$B$7*$B$6+O$18*($D4014-$B$6))*$B$20,           M4013+($B$5*M4013-O$16)*$B$20)</f>
        <v>668294.34127784718</v>
      </c>
      <c r="N4014">
        <f>IF($B4014&lt;=$B$9,        $D4014-$B$7*$B$6-$O$18*($D4014-$B$6),          $O$16)</f>
        <v>55729.317886653662</v>
      </c>
      <c r="O4014">
        <f>EXP(-$O$17*$B4014)*LN(N4014)</f>
        <v>2.7024323687788039</v>
      </c>
      <c r="Q4014" s="4">
        <f>IF($B4014&lt;$B$9,      Q4013+($B$5*Q4013+$B$7*$B$6+$S$18*($D4014-$B$6))*$B$20,           Q4013+($B$5*Q4013-$S$16)*$B$20)</f>
        <v>836273.04442989395</v>
      </c>
      <c r="R4014">
        <f>IF($B4014&lt;=$B$9,        $D4014-$B$7*$B$6-$S$18*($D4014-$B$6),          $S$16)</f>
        <v>53756.931040000018</v>
      </c>
      <c r="S4014">
        <f>EXP(-$S$17*$B4014)*($J4014^(1-S$20)-1)/(1-S$20)</f>
        <v>0.24728396555149948</v>
      </c>
    </row>
    <row r="4015" spans="1:19" x14ac:dyDescent="0.3">
      <c r="A4015">
        <f t="shared" si="249"/>
        <v>64.930000000000007</v>
      </c>
      <c r="B4015">
        <v>39.93</v>
      </c>
      <c r="C4015" s="1">
        <f t="shared" si="250"/>
        <v>1.2692639619999997</v>
      </c>
      <c r="D4015">
        <f t="shared" si="251"/>
        <v>63463.198099999987</v>
      </c>
      <c r="E4015" s="8">
        <f>IF($B4015&lt;$B$9,      E4014+($B$5*E4014+$B$7*$B$6+$B$8*($D4015-$B$6))*$B$20,           E4014+($B$5*E4014-$B$12)*$B$20)</f>
        <v>779267.9194055819</v>
      </c>
      <c r="G4015" s="4">
        <v>549688.15227274213</v>
      </c>
      <c r="I4015" s="4">
        <f>IF($B4015&lt;$B$9,      I4014+($B$5*I4014+$B$7*$B$6+$K$18*($D4015-$B$6))*$B$20,           I4014+($B$5*I4014-$K$16)*$B$20)</f>
        <v>668754.94774134969</v>
      </c>
      <c r="J4015">
        <f xml:space="preserve">          IF($B4015&lt;=$B$9,        $D4015-$B$7*$B$6-$K$18*($D4015-$B$6), $K$16)</f>
        <v>55720.396470590807</v>
      </c>
      <c r="K4015">
        <f t="shared" si="252"/>
        <v>116.21042925180788</v>
      </c>
      <c r="M4015" s="4">
        <f>IF($B4015&lt;$B$9,      M4014+($B$5*M4014+$B$7*$B$6+O$18*($D4015-$B$6))*$B$20,           M4014+($B$5*M4014-O$16)*$B$20)</f>
        <v>668605.65480367967</v>
      </c>
      <c r="N4015">
        <f>IF($B4015&lt;=$B$9,        $D4015-$B$7*$B$6-$O$18*($D4015-$B$6),          $O$16)</f>
        <v>55722.147461472901</v>
      </c>
      <c r="O4015">
        <f>EXP(-$O$17*$B4015)*LN(N4015)</f>
        <v>2.7014548746243787</v>
      </c>
      <c r="Q4015" s="4">
        <f>IF($B4015&lt;$B$9,      Q4014+($B$5*Q4014+$B$7*$B$6+$S$18*($D4015-$B$6))*$B$20,           Q4014+($B$5*Q4014-$S$16)*$B$20)</f>
        <v>836662.86118879437</v>
      </c>
      <c r="R4015">
        <f>IF($B4015&lt;=$B$9,        $D4015-$B$7*$B$6-$S$18*($D4015-$B$6),          $S$16)</f>
        <v>53751.078764999991</v>
      </c>
      <c r="S4015">
        <f>EXP(-$S$17*$B4015)*($J4015^(1-S$20)-1)/(1-S$20)</f>
        <v>0.24719743073718828</v>
      </c>
    </row>
    <row r="4016" spans="1:19" x14ac:dyDescent="0.3">
      <c r="A4016">
        <f t="shared" si="249"/>
        <v>64.94</v>
      </c>
      <c r="B4016">
        <v>39.94</v>
      </c>
      <c r="C4016" s="1">
        <f t="shared" si="250"/>
        <v>1.269083768</v>
      </c>
      <c r="D4016">
        <f t="shared" si="251"/>
        <v>63454.188399999999</v>
      </c>
      <c r="E4016" s="8">
        <f>IF($B4016&lt;$B$9,      E4015+($B$5*E4015+$B$7*$B$6+$B$8*($D4016-$B$6))*$B$20,           E4015+($B$5*E4015-$B$12)*$B$20)</f>
        <v>779631.0257425739</v>
      </c>
      <c r="G4016" s="4">
        <v>549943.99731443764</v>
      </c>
      <c r="I4016" s="4">
        <f>IF($B4016&lt;$B$9,      I4015+($B$5*I4015+$B$7*$B$6+$K$18*($D4016-$B$6))*$B$20,           I4015+($B$5*I4015-$K$16)*$B$20)</f>
        <v>669066.42163426429</v>
      </c>
      <c r="J4016">
        <f xml:space="preserve">          IF($B4016&lt;=$B$9,        $D4016-$B$7*$B$6-$K$18*($D4016-$B$6), $K$16)</f>
        <v>55713.222279483794</v>
      </c>
      <c r="K4016">
        <f t="shared" si="252"/>
        <v>116.16225203331643</v>
      </c>
      <c r="M4016" s="4">
        <f>IF($B4016&lt;$B$9,      M4015+($B$5*M4015+$B$7*$B$6+O$18*($D4016-$B$6))*$B$20,           M4015+($B$5*M4015-O$16)*$B$20)</f>
        <v>668917.05894587515</v>
      </c>
      <c r="N4016">
        <f>IF($B4016&lt;=$B$9,        $D4016-$B$7*$B$6-$O$18*($D4016-$B$6),          $O$16)</f>
        <v>55714.972098586164</v>
      </c>
      <c r="O4016">
        <f>EXP(-$O$17*$B4016)*LN(N4016)</f>
        <v>2.7004777076715776</v>
      </c>
      <c r="Q4016" s="4">
        <f>IF($B4016&lt;$B$9,      Q4015+($B$5*Q4015+$B$7*$B$6+$S$18*($D4016-$B$6))*$B$20,           Q4015+($B$5*Q4015-$S$16)*$B$20)</f>
        <v>837052.78284961043</v>
      </c>
      <c r="R4016">
        <f>IF($B4016&lt;=$B$9,        $D4016-$B$7*$B$6-$S$18*($D4016-$B$6),          $S$16)</f>
        <v>53745.222459999997</v>
      </c>
      <c r="S4016">
        <f>EXP(-$S$17*$B4016)*($J4016^(1-S$20)-1)/(1-S$20)</f>
        <v>0.24711092620442235</v>
      </c>
    </row>
    <row r="4017" spans="1:19" x14ac:dyDescent="0.3">
      <c r="A4017">
        <f t="shared" si="249"/>
        <v>64.949999999999989</v>
      </c>
      <c r="B4017">
        <v>39.949999999999996</v>
      </c>
      <c r="C4017" s="1">
        <f t="shared" si="250"/>
        <v>1.2689034500000003</v>
      </c>
      <c r="D4017">
        <f t="shared" si="251"/>
        <v>63445.172500000015</v>
      </c>
      <c r="E4017" s="8">
        <f>IF($B4017&lt;$B$9,      E4016+($B$5*E4016+$B$7*$B$6+$B$8*($D4017-$B$6))*$B$20,           E4016+($B$5*E4016-$B$12)*$B$20)</f>
        <v>779994.23211908375</v>
      </c>
      <c r="G4017" s="4">
        <v>550199.92288599769</v>
      </c>
      <c r="I4017" s="4">
        <f>IF($B4017&lt;$B$9,      I4016+($B$5*I4016+$B$7*$B$6+$K$18*($D4017-$B$6))*$B$20,           I4016+($B$5*I4016-$K$16)*$B$20)</f>
        <v>669377.98617532151</v>
      </c>
      <c r="J4017">
        <f xml:space="preserve">          IF($B4017&lt;=$B$9,        $D4017-$B$7*$B$6-$K$18*($D4017-$B$6), $K$16)</f>
        <v>55706.043151477126</v>
      </c>
      <c r="K4017">
        <f t="shared" si="252"/>
        <v>116.11408865161138</v>
      </c>
      <c r="M4017" s="4">
        <f>IF($B4017&lt;$B$9,      M4016+($B$5*M4016+$B$7*$B$6+O$18*($D4017-$B$6))*$B$20,           M4016+($B$5*M4016-O$16)*$B$20)</f>
        <v>669228.5537235263</v>
      </c>
      <c r="N4017">
        <f>IF($B4017&lt;=$B$9,        $D4017-$B$7*$B$6-$O$18*($D4017-$B$6),          $O$16)</f>
        <v>55707.791797993421</v>
      </c>
      <c r="O4017">
        <f>EXP(-$O$17*$B4017)*LN(N4017)</f>
        <v>2.6995008678106842</v>
      </c>
      <c r="Q4017" s="4">
        <f>IF($B4017&lt;$B$9,      Q4016+($B$5*Q4016+$B$7*$B$6+$S$18*($D4017-$B$6))*$B$20,           Q4016+($B$5*Q4016-$S$16)*$B$20)</f>
        <v>837442.80942735774</v>
      </c>
      <c r="R4017">
        <f>IF($B4017&lt;=$B$9,        $D4017-$B$7*$B$6-$S$18*($D4017-$B$6),          $S$16)</f>
        <v>53739.362125000014</v>
      </c>
      <c r="S4017">
        <f>EXP(-$S$17*$B4017)*($J4017^(1-S$20)-1)/(1-S$20)</f>
        <v>0.24702445194260492</v>
      </c>
    </row>
    <row r="4018" spans="1:19" x14ac:dyDescent="0.3">
      <c r="A4018">
        <f t="shared" si="249"/>
        <v>64.960000000000008</v>
      </c>
      <c r="B4018">
        <v>39.96</v>
      </c>
      <c r="C4018" s="1">
        <f t="shared" si="250"/>
        <v>1.2687230079999998</v>
      </c>
      <c r="D4018">
        <f t="shared" si="251"/>
        <v>63436.150399999991</v>
      </c>
      <c r="E4018" s="8">
        <f>IF($B4018&lt;$B$9,      E4017+($B$5*E4017+$B$7*$B$6+$B$8*($D4018-$B$6))*$B$20,           E4017+($B$5*E4017-$B$12)*$B$20)</f>
        <v>780357.53855152545</v>
      </c>
      <c r="G4018" s="4">
        <v>550455.92900940776</v>
      </c>
      <c r="I4018" s="4">
        <f>IF($B4018&lt;$B$9,      I4017+($B$5*I4017+$B$7*$B$6+$K$18*($D4018-$B$6))*$B$20,           I4017+($B$5*I4017-$K$16)*$B$20)</f>
        <v>669689.64138361719</v>
      </c>
      <c r="J4018">
        <f xml:space="preserve">          IF($B4018&lt;=$B$9,        $D4018-$B$7*$B$6-$K$18*($D4018-$B$6), $K$16)</f>
        <v>55698.859086570767</v>
      </c>
      <c r="K4018">
        <f t="shared" si="252"/>
        <v>116.0659391037936</v>
      </c>
      <c r="M4018" s="4">
        <f>IF($B4018&lt;$B$9,      M4017+($B$5*M4017+$B$7*$B$6+O$18*($D4018-$B$6))*$B$20,           M4017+($B$5*M4017-O$16)*$B$20)</f>
        <v>669540.13915573258</v>
      </c>
      <c r="N4018">
        <f>IF($B4018&lt;=$B$9,        $D4018-$B$7*$B$6-$O$18*($D4018-$B$6),          $O$16)</f>
        <v>55700.606559694621</v>
      </c>
      <c r="O4018">
        <f>EXP(-$O$17*$B4018)*LN(N4018)</f>
        <v>2.6985243549320095</v>
      </c>
      <c r="Q4018" s="4">
        <f>IF($B4018&lt;$B$9,      Q4017+($B$5*Q4017+$B$7*$B$6+$S$18*($D4018-$B$6))*$B$20,           Q4017+($B$5*Q4017-$S$16)*$B$20)</f>
        <v>837832.94093705737</v>
      </c>
      <c r="R4018">
        <f>IF($B4018&lt;=$B$9,        $D4018-$B$7*$B$6-$S$18*($D4018-$B$6),          $S$16)</f>
        <v>53733.497759999998</v>
      </c>
      <c r="S4018">
        <f>EXP(-$S$17*$B4018)*($J4018^(1-S$20)-1)/(1-S$20)</f>
        <v>0.2469380079411429</v>
      </c>
    </row>
    <row r="4019" spans="1:19" x14ac:dyDescent="0.3">
      <c r="A4019">
        <f t="shared" si="249"/>
        <v>64.97</v>
      </c>
      <c r="B4019">
        <v>39.97</v>
      </c>
      <c r="C4019" s="1">
        <f t="shared" si="250"/>
        <v>1.2685424420000002</v>
      </c>
      <c r="D4019">
        <f t="shared" si="251"/>
        <v>63427.122100000008</v>
      </c>
      <c r="E4019" s="8">
        <f>IF($B4019&lt;$B$9,      E4018+($B$5*E4018+$B$7*$B$6+$B$8*($D4019-$B$6))*$B$20,           E4018+($B$5*E4018-$B$12)*$B$20)</f>
        <v>780720.94505631842</v>
      </c>
      <c r="G4019" s="4">
        <v>550712.01570666104</v>
      </c>
      <c r="I4019" s="4">
        <f>IF($B4019&lt;$B$9,      I4018+($B$5*I4018+$B$7*$B$6+$K$18*($D4019-$B$6))*$B$20,           I4018+($B$5*I4018-$K$16)*$B$20)</f>
        <v>670001.38727825379</v>
      </c>
      <c r="J4019">
        <f xml:space="preserve">          IF($B4019&lt;=$B$9,        $D4019-$B$7*$B$6-$K$18*($D4019-$B$6), $K$16)</f>
        <v>55691.670084764781</v>
      </c>
      <c r="K4019">
        <f t="shared" si="252"/>
        <v>116.01780338696342</v>
      </c>
      <c r="M4019" s="4">
        <f>IF($B4019&lt;$B$9,      M4018+($B$5*M4018+$B$7*$B$6+O$18*($D4019-$B$6))*$B$20,           M4018+($B$5*M4018-O$16)*$B$20)</f>
        <v>669851.81526160019</v>
      </c>
      <c r="N4019">
        <f>IF($B4019&lt;=$B$9,        $D4019-$B$7*$B$6-$O$18*($D4019-$B$6),          $O$16)</f>
        <v>55693.416383689837</v>
      </c>
      <c r="O4019">
        <f>EXP(-$O$17*$B4019)*LN(N4019)</f>
        <v>2.6975481689258971</v>
      </c>
      <c r="Q4019" s="4">
        <f>IF($B4019&lt;$B$9,      Q4018+($B$5*Q4018+$B$7*$B$6+$S$18*($D4019-$B$6))*$B$20,           Q4018+($B$5*Q4018-$S$16)*$B$20)</f>
        <v>838223.17739373539</v>
      </c>
      <c r="R4019">
        <f>IF($B4019&lt;=$B$9,        $D4019-$B$7*$B$6-$S$18*($D4019-$B$6),          $S$16)</f>
        <v>53727.629365000008</v>
      </c>
      <c r="S4019">
        <f>EXP(-$S$17*$B4019)*($J4019^(1-S$20)-1)/(1-S$20)</f>
        <v>0.24685159418944697</v>
      </c>
    </row>
    <row r="4020" spans="1:19" x14ac:dyDescent="0.3">
      <c r="A4020">
        <f t="shared" si="249"/>
        <v>64.97999999999999</v>
      </c>
      <c r="B4020">
        <v>39.979999999999997</v>
      </c>
      <c r="C4020" s="1">
        <f t="shared" si="250"/>
        <v>1.2683617519999997</v>
      </c>
      <c r="D4020">
        <f t="shared" si="251"/>
        <v>63418.087599999984</v>
      </c>
      <c r="E4020" s="8">
        <f>IF($B4020&lt;$B$9,      E4019+($B$5*E4019+$B$7*$B$6+$B$8*($D4020-$B$6))*$B$20,           E4019+($B$5*E4019-$B$12)*$B$20)</f>
        <v>781084.45164988819</v>
      </c>
      <c r="G4020" s="4">
        <v>550968.1829997584</v>
      </c>
      <c r="I4020" s="4">
        <f>IF($B4020&lt;$B$9,      I4019+($B$5*I4019+$B$7*$B$6+$K$18*($D4020-$B$6))*$B$20,           I4019+($B$5*I4019-$K$16)*$B$20)</f>
        <v>670313.22387834056</v>
      </c>
      <c r="J4020">
        <f xml:space="preserve">          IF($B4020&lt;=$B$9,        $D4020-$B$7*$B$6-$K$18*($D4020-$B$6), $K$16)</f>
        <v>55684.476146059103</v>
      </c>
      <c r="K4020">
        <f t="shared" si="252"/>
        <v>115.96968149822041</v>
      </c>
      <c r="M4020" s="4">
        <f>IF($B4020&lt;$B$9,      M4019+($B$5*M4019+$B$7*$B$6+O$18*($D4020-$B$6))*$B$20,           M4019+($B$5*M4019-O$16)*$B$20)</f>
        <v>670163.58206024196</v>
      </c>
      <c r="N4020">
        <f>IF($B4020&lt;=$B$9,        $D4020-$B$7*$B$6-$O$18*($D4020-$B$6),          $O$16)</f>
        <v>55686.221269979011</v>
      </c>
      <c r="O4020">
        <f>EXP(-$O$17*$B4020)*LN(N4020)</f>
        <v>2.6965723096827197</v>
      </c>
      <c r="Q4020" s="4">
        <f>IF($B4020&lt;$B$9,      Q4019+($B$5*Q4019+$B$7*$B$6+$S$18*($D4020-$B$6))*$B$20,           Q4019+($B$5*Q4019-$S$16)*$B$20)</f>
        <v>838613.51881242322</v>
      </c>
      <c r="R4020">
        <f>IF($B4020&lt;=$B$9,        $D4020-$B$7*$B$6-$S$18*($D4020-$B$6),          $S$16)</f>
        <v>53721.756939999992</v>
      </c>
      <c r="S4020">
        <f>EXP(-$S$17*$B4020)*($J4020^(1-S$20)-1)/(1-S$20)</f>
        <v>0.24676521067693163</v>
      </c>
    </row>
    <row r="4021" spans="1:19" x14ac:dyDescent="0.3">
      <c r="A4021">
        <f t="shared" si="249"/>
        <v>64.989999999999995</v>
      </c>
      <c r="B4021">
        <v>39.989999999999995</v>
      </c>
      <c r="C4021" s="1">
        <f t="shared" si="250"/>
        <v>1.2681809380000004</v>
      </c>
      <c r="D4021">
        <f t="shared" si="251"/>
        <v>63409.046900000023</v>
      </c>
      <c r="E4021" s="8">
        <f>IF($B4021&lt;$B$9,      E4020+($B$5*E4020+$B$7*$B$6+$B$8*($D4021-$B$6))*$B$20,           E4020+($B$5*E4020-$B$12)*$B$20)</f>
        <v>781448.0583486656</v>
      </c>
      <c r="G4021" s="4">
        <v>551224.43091070827</v>
      </c>
      <c r="I4021" s="4">
        <f>IF($B4021&lt;$B$9,      I4020+($B$5*I4020+$B$7*$B$6+$K$18*($D4021-$B$6))*$B$20,           I4020+($B$5*I4020-$K$16)*$B$20)</f>
        <v>670625.15120299347</v>
      </c>
      <c r="J4021">
        <f xml:space="preserve">          IF($B4021&lt;=$B$9,        $D4021-$B$7*$B$6-$K$18*($D4021-$B$6), $K$16)</f>
        <v>55677.277270453815</v>
      </c>
      <c r="K4021">
        <f t="shared" si="252"/>
        <v>115.92157343466346</v>
      </c>
      <c r="M4021" s="4">
        <f>IF($B4021&lt;$B$9,      M4020+($B$5*M4020+$B$7*$B$6+O$18*($D4021-$B$6))*$B$20,           M4020+($B$5*M4020-O$16)*$B$20)</f>
        <v>670475.43957077747</v>
      </c>
      <c r="N4021">
        <f>IF($B4021&lt;=$B$9,        $D4021-$B$7*$B$6-$O$18*($D4021-$B$6),          $O$16)</f>
        <v>55679.021218562215</v>
      </c>
      <c r="O4021">
        <f>EXP(-$O$17*$B4021)*LN(N4021)</f>
        <v>2.6955967770928777</v>
      </c>
      <c r="Q4021" s="4">
        <f>IF($B4021&lt;$B$9,      Q4020+($B$5*Q4020+$B$7*$B$6+$S$18*($D4021-$B$6))*$B$20,           Q4020+($B$5*Q4020-$S$16)*$B$20)</f>
        <v>839003.96520815755</v>
      </c>
      <c r="R4021">
        <f>IF($B4021&lt;=$B$9,        $D4021-$B$7*$B$6-$S$18*($D4021-$B$6),          $S$16)</f>
        <v>53715.880485000016</v>
      </c>
      <c r="S4021">
        <f>EXP(-$S$17*$B4021)*($J4021^(1-S$20)-1)/(1-S$20)</f>
        <v>0.24667885739301482</v>
      </c>
    </row>
    <row r="4022" spans="1:19" x14ac:dyDescent="0.3">
      <c r="A4022">
        <f t="shared" si="249"/>
        <v>65</v>
      </c>
      <c r="B4022">
        <v>40</v>
      </c>
      <c r="C4022" s="1">
        <f t="shared" si="250"/>
        <v>1.2679999999999998</v>
      </c>
      <c r="D4022">
        <f t="shared" si="251"/>
        <v>63399.999999999993</v>
      </c>
      <c r="E4022" s="8">
        <f>IF($B4022&lt;$B$9,      E4021+($B$5*E4021+$B$7*$B$6+$B$8*($D4022-$B$6))*$B$20,           E4021+($B$5*E4021-$B$12)*$B$20)</f>
        <v>781052.18524731218</v>
      </c>
      <c r="G4022" s="4">
        <v>550945.18659923412</v>
      </c>
      <c r="I4022" s="4">
        <f>IF($B4022&lt;$B$9,      I4021+($B$5*I4021+$B$7*$B$6+$K$18*($D4022-$B$6))*$B$20,           I4021+($B$5*I4021-$K$16)*$B$20)</f>
        <v>670284.8027379422</v>
      </c>
      <c r="J4022">
        <f xml:space="preserve">          IF($B4022&lt;=$B$9,        $D4022-$B$7*$B$6-$K$18*($D4022-$B$6), $K$16)</f>
        <v>55670.073457948813</v>
      </c>
      <c r="K4022">
        <f t="shared" si="252"/>
        <v>115.87347919339065</v>
      </c>
      <c r="M4022" s="4">
        <f>IF($B4022&lt;$B$9,      M4021+($B$5*M4021+$B$7*$B$6+O$18*($D4022-$B$6))*$B$20,           M4021+($B$5*M4021-O$16)*$B$20)</f>
        <v>670135.16706433182</v>
      </c>
      <c r="N4022">
        <f>IF($B4022&lt;=$B$9,        $D4022-$B$7*$B$6-$O$18*($D4022-$B$6),          $O$16)</f>
        <v>55671.816229439348</v>
      </c>
      <c r="O4022">
        <f>EXP(-$O$17*$B4022)*LN(N4022)</f>
        <v>2.6946215710468024</v>
      </c>
      <c r="Q4022" s="4">
        <f>IF($B4022&lt;$B$9,      Q4021+($B$5*Q4021+$B$7*$B$6+$S$18*($D4022-$B$6))*$B$20,           Q4021+($B$5*Q4021-$S$16)*$B$20)</f>
        <v>838578.18704246182</v>
      </c>
      <c r="R4022">
        <f>IF($B4022&lt;=$B$9,        $D4022-$B$7*$B$6-$S$18*($D4022-$B$6),          $S$16)</f>
        <v>53709.999999999993</v>
      </c>
      <c r="S4022">
        <f>EXP(-$S$17*$B4022)*($J4022^(1-S$20)-1)/(1-S$20)</f>
        <v>0.24659253432711836</v>
      </c>
    </row>
    <row r="4023" spans="1:19" x14ac:dyDescent="0.3">
      <c r="A4023">
        <f t="shared" si="249"/>
        <v>65.009999999999991</v>
      </c>
      <c r="B4023">
        <v>40.01</v>
      </c>
      <c r="C4023" s="1">
        <f t="shared" si="250"/>
        <v>1.267818938</v>
      </c>
      <c r="D4023">
        <f t="shared" si="251"/>
        <v>63390.946900000003</v>
      </c>
      <c r="E4023" s="8">
        <f>IF($B4023&lt;$B$9,      E4022+($B$5*E4022+$B$7*$B$6+$B$8*($D4023-$B$6))*$B$20,           E4022+($B$5*E4022-$B$12)*$B$20)</f>
        <v>780656.17359037336</v>
      </c>
      <c r="G4023" s="4">
        <v>550665.84455225093</v>
      </c>
      <c r="I4023" s="4">
        <f>IF($B4023&lt;$B$9,      I4022+($B$5*I4022+$B$7*$B$6+$K$18*($D4023-$B$6))*$B$20,           I4022+($B$5*I4022-$K$16)*$B$20)</f>
        <v>669944.33515092812</v>
      </c>
      <c r="J4023">
        <f xml:space="preserve">          IF($B4023&lt;=$B$9,        $D4023-$B$7*$B$6-$K$18*($D4023-$B$6), $K$16)</f>
        <v>57506.726797232608</v>
      </c>
      <c r="K4023">
        <f t="shared" si="252"/>
        <v>117.73625799638067</v>
      </c>
      <c r="M4023" s="4">
        <f>IF($B4023&lt;$B$9,      M4022+($B$5*M4022+$B$7*$B$6+O$18*($D4023-$B$6))*$B$20,           M4022+($B$5*M4022-O$16)*$B$20)</f>
        <v>669794.7754625089</v>
      </c>
      <c r="N4023">
        <f>IF($B4023&lt;=$B$9,        $D4023-$B$7*$B$6-$O$18*($D4023-$B$6),          $O$16)</f>
        <v>57493.891029545521</v>
      </c>
      <c r="O4023">
        <f>EXP(-$O$17*$B4023)*LN(N4023)</f>
        <v>2.7016174139486338</v>
      </c>
      <c r="Q4023" s="4">
        <f>IF($B4023&lt;$B$9,      Q4022+($B$5*Q4022+$B$7*$B$6+$S$18*($D4023-$B$6))*$B$20,           Q4022+($B$5*Q4022-$S$16)*$B$20)</f>
        <v>838152.2598544081</v>
      </c>
      <c r="R4023">
        <f>IF($B4023&lt;=$B$9,        $D4023-$B$7*$B$6-$S$18*($D4023-$B$6),          $S$16)</f>
        <v>71942.955351858254</v>
      </c>
      <c r="S4023">
        <f>EXP(-$S$17*$B4023)*($J4023^(1-S$20)-1)/(1-S$20)</f>
        <v>0.24650638346592471</v>
      </c>
    </row>
    <row r="4024" spans="1:19" x14ac:dyDescent="0.3">
      <c r="A4024">
        <f t="shared" si="249"/>
        <v>65.02</v>
      </c>
      <c r="B4024">
        <v>40.019999999999996</v>
      </c>
      <c r="C4024" s="1">
        <f t="shared" si="250"/>
        <v>1.2676377520000002</v>
      </c>
      <c r="D4024">
        <f t="shared" si="251"/>
        <v>63381.887600000009</v>
      </c>
      <c r="E4024" s="8">
        <f>IF($B4024&lt;$B$9,      E4023+($B$5*E4023+$B$7*$B$6+$B$8*($D4024-$B$6))*$B$20,           E4023+($B$5*E4023-$B$12)*$B$20)</f>
        <v>780260.02332935459</v>
      </c>
      <c r="G4024" s="4">
        <v>550386.40473555133</v>
      </c>
      <c r="I4024" s="4">
        <f>IF($B4024&lt;$B$9,      I4023+($B$5*I4023+$B$7*$B$6+$K$18*($D4024-$B$6))*$B$20,           I4023+($B$5*I4023-$K$16)*$B$20)</f>
        <v>669603.7484002586</v>
      </c>
      <c r="J4024">
        <f xml:space="preserve">          IF($B4024&lt;=$B$9,        $D4024-$B$7*$B$6-$K$18*($D4024-$B$6), $K$16)</f>
        <v>57506.726797232608</v>
      </c>
      <c r="K4024">
        <f t="shared" si="252"/>
        <v>117.69505751658647</v>
      </c>
      <c r="M4024" s="4">
        <f>IF($B4024&lt;$B$9,      M4023+($B$5*M4023+$B$7*$B$6+O$18*($D4024-$B$6))*$B$20,           M4023+($B$5*M4023-O$16)*$B$20)</f>
        <v>669454.26472362527</v>
      </c>
      <c r="N4024">
        <f>IF($B4024&lt;=$B$9,        $D4024-$B$7*$B$6-$O$18*($D4024-$B$6),          $O$16)</f>
        <v>57493.891029545521</v>
      </c>
      <c r="O4024">
        <f>EXP(-$O$17*$B4024)*LN(N4024)</f>
        <v>2.7006720133085143</v>
      </c>
      <c r="Q4024" s="4">
        <f>IF($B4024&lt;$B$9,      Q4023+($B$5*Q4023+$B$7*$B$6+$S$18*($D4024-$B$6))*$B$20,           Q4023+($B$5*Q4023-$S$16)*$B$20)</f>
        <v>837726.18359183858</v>
      </c>
      <c r="R4024">
        <f>IF($B4024&lt;=$B$9,        $D4024-$B$7*$B$6-$S$18*($D4024-$B$6),          $S$16)</f>
        <v>71942.955351858254</v>
      </c>
      <c r="S4024">
        <f>EXP(-$S$17*$B4024)*($J4024^(1-S$20)-1)/(1-S$20)</f>
        <v>0.24642012132846627</v>
      </c>
    </row>
    <row r="4025" spans="1:19" x14ac:dyDescent="0.3">
      <c r="A4025">
        <f t="shared" si="249"/>
        <v>65.03</v>
      </c>
      <c r="B4025">
        <v>40.03</v>
      </c>
      <c r="C4025" s="1">
        <f t="shared" si="250"/>
        <v>1.2674564419999998</v>
      </c>
      <c r="D4025">
        <f t="shared" si="251"/>
        <v>63372.82209999999</v>
      </c>
      <c r="E4025" s="8">
        <f>IF($B4025&lt;$B$9,      E4024+($B$5*E4024+$B$7*$B$6+$B$8*($D4025-$B$6))*$B$20,           E4024+($B$5*E4024-$B$12)*$B$20)</f>
        <v>779863.73441574443</v>
      </c>
      <c r="G4025" s="4">
        <v>550106.86711491586</v>
      </c>
      <c r="I4025" s="4">
        <f>IF($B4025&lt;$B$9,      I4024+($B$5*I4024+$B$7*$B$6+$K$18*($D4025-$B$6))*$B$20,           I4024+($B$5*I4024-$K$16)*$B$20)</f>
        <v>669263.04244422633</v>
      </c>
      <c r="J4025">
        <f xml:space="preserve">          IF($B4025&lt;=$B$9,        $D4025-$B$7*$B$6-$K$18*($D4025-$B$6), $K$16)</f>
        <v>57506.726797232608</v>
      </c>
      <c r="K4025">
        <f t="shared" si="252"/>
        <v>117.65387145443698</v>
      </c>
      <c r="M4025" s="4">
        <f>IF($B4025&lt;$B$9,      M4024+($B$5*M4024+$B$7*$B$6+O$18*($D4025-$B$6))*$B$20,           M4024+($B$5*M4024-O$16)*$B$20)</f>
        <v>669113.63480598305</v>
      </c>
      <c r="N4025">
        <f>IF($B4025&lt;=$B$9,        $D4025-$B$7*$B$6-$O$18*($D4025-$B$6),          $O$16)</f>
        <v>57493.891029545521</v>
      </c>
      <c r="O4025">
        <f>EXP(-$O$17*$B4025)*LN(N4025)</f>
        <v>2.6997269435007203</v>
      </c>
      <c r="Q4025" s="4">
        <f>IF($B4025&lt;$B$9,      Q4024+($B$5*Q4024+$B$7*$B$6+$S$18*($D4025-$B$6))*$B$20,           Q4024+($B$5*Q4024-$S$16)*$B$20)</f>
        <v>837299.9582025772</v>
      </c>
      <c r="R4025">
        <f>IF($B4025&lt;=$B$9,        $D4025-$B$7*$B$6-$S$18*($D4025-$B$6),          $S$16)</f>
        <v>71942.955351858254</v>
      </c>
      <c r="S4025">
        <f>EXP(-$S$17*$B4025)*($J4025^(1-S$20)-1)/(1-S$20)</f>
        <v>0.246333889377473</v>
      </c>
    </row>
    <row r="4026" spans="1:19" x14ac:dyDescent="0.3">
      <c r="A4026">
        <f t="shared" si="249"/>
        <v>65.039999999999992</v>
      </c>
      <c r="B4026">
        <v>40.04</v>
      </c>
      <c r="C4026" s="1">
        <f t="shared" si="250"/>
        <v>1.2672750080000001</v>
      </c>
      <c r="D4026">
        <f t="shared" si="251"/>
        <v>63363.750400000004</v>
      </c>
      <c r="E4026" s="8">
        <f>IF($B4026&lt;$B$9,      E4025+($B$5*E4025+$B$7*$B$6+$B$8*($D4026-$B$6))*$B$20,           E4025+($B$5*E4025-$B$12)*$B$20)</f>
        <v>779467.30680101458</v>
      </c>
      <c r="G4026" s="4">
        <v>549827.23165611317</v>
      </c>
      <c r="I4026" s="4">
        <f>IF($B4026&lt;$B$9,      I4025+($B$5*I4025+$B$7*$B$6+$K$18*($D4026-$B$6))*$B$20,           I4025+($B$5*I4025-$K$16)*$B$20)</f>
        <v>668922.21724110947</v>
      </c>
      <c r="J4026">
        <f xml:space="preserve">          IF($B4026&lt;=$B$9,        $D4026-$B$7*$B$6-$K$18*($D4026-$B$6), $K$16)</f>
        <v>57506.726797232608</v>
      </c>
      <c r="K4026">
        <f t="shared" si="252"/>
        <v>117.61269980488689</v>
      </c>
      <c r="M4026" s="4">
        <f>IF($B4026&lt;$B$9,      M4025+($B$5*M4025+$B$7*$B$6+O$18*($D4026-$B$6))*$B$20,           M4025+($B$5*M4025-O$16)*$B$20)</f>
        <v>668772.8856678697</v>
      </c>
      <c r="N4026">
        <f>IF($B4026&lt;=$B$9,        $D4026-$B$7*$B$6-$O$18*($D4026-$B$6),          $O$16)</f>
        <v>57493.891029545521</v>
      </c>
      <c r="O4026">
        <f>EXP(-$O$17*$B4026)*LN(N4026)</f>
        <v>2.69878220440948</v>
      </c>
      <c r="Q4026" s="4">
        <f>IF($B4026&lt;$B$9,      Q4025+($B$5*Q4025+$B$7*$B$6+$S$18*($D4026-$B$6))*$B$20,           Q4025+($B$5*Q4025-$S$16)*$B$20)</f>
        <v>836873.58363442949</v>
      </c>
      <c r="R4026">
        <f>IF($B4026&lt;=$B$9,        $D4026-$B$7*$B$6-$S$18*($D4026-$B$6),          $S$16)</f>
        <v>71942.955351858254</v>
      </c>
      <c r="S4026">
        <f>EXP(-$S$17*$B4026)*($J4026^(1-S$20)-1)/(1-S$20)</f>
        <v>0.2462476876023815</v>
      </c>
    </row>
    <row r="4027" spans="1:19" x14ac:dyDescent="0.3">
      <c r="A4027">
        <f t="shared" si="249"/>
        <v>65.05</v>
      </c>
      <c r="B4027">
        <v>40.049999999999997</v>
      </c>
      <c r="C4027" s="1">
        <f t="shared" si="250"/>
        <v>1.2670934499999997</v>
      </c>
      <c r="D4027">
        <f t="shared" si="251"/>
        <v>63354.672499999986</v>
      </c>
      <c r="E4027" s="8">
        <f>IF($B4027&lt;$B$9,      E4026+($B$5*E4026+$B$7*$B$6+$B$8*($D4027-$B$6))*$B$20,           E4026+($B$5*E4026-$B$12)*$B$20)</f>
        <v>779070.7404366195</v>
      </c>
      <c r="G4027" s="4">
        <v>549547.49832489993</v>
      </c>
      <c r="I4027" s="4">
        <f>IF($B4027&lt;$B$9,      I4026+($B$5*I4026+$B$7*$B$6+$K$18*($D4027-$B$6))*$B$20,           I4026+($B$5*I4026-$K$16)*$B$20)</f>
        <v>668581.27274917148</v>
      </c>
      <c r="J4027">
        <f xml:space="preserve">          IF($B4027&lt;=$B$9,        $D4027-$B$7*$B$6-$K$18*($D4027-$B$6), $K$16)</f>
        <v>57506.726797232608</v>
      </c>
      <c r="K4027">
        <f t="shared" si="252"/>
        <v>117.57154256289269</v>
      </c>
      <c r="M4027" s="4">
        <f>IF($B4027&lt;$B$9,      M4026+($B$5*M4026+$B$7*$B$6+O$18*($D4027-$B$6))*$B$20,           M4026+($B$5*M4026-O$16)*$B$20)</f>
        <v>668432.01726755803</v>
      </c>
      <c r="N4027">
        <f>IF($B4027&lt;=$B$9,        $D4027-$B$7*$B$6-$O$18*($D4027-$B$6),          $O$16)</f>
        <v>57493.891029545521</v>
      </c>
      <c r="O4027">
        <f>EXP(-$O$17*$B4027)*LN(N4027)</f>
        <v>2.6978377959190634</v>
      </c>
      <c r="Q4027" s="4">
        <f>IF($B4027&lt;$B$9,      Q4026+($B$5*Q4026+$B$7*$B$6+$S$18*($D4027-$B$6))*$B$20,           Q4026+($B$5*Q4026-$S$16)*$B$20)</f>
        <v>836447.05983518297</v>
      </c>
      <c r="R4027">
        <f>IF($B4027&lt;=$B$9,        $D4027-$B$7*$B$6-$S$18*($D4027-$B$6),          $S$16)</f>
        <v>71942.955351858254</v>
      </c>
      <c r="S4027">
        <f>EXP(-$S$17*$B4027)*($J4027^(1-S$20)-1)/(1-S$20)</f>
        <v>0.24616151599263206</v>
      </c>
    </row>
    <row r="4028" spans="1:19" x14ac:dyDescent="0.3">
      <c r="A4028">
        <f t="shared" si="249"/>
        <v>65.06</v>
      </c>
      <c r="B4028">
        <v>40.059999999999995</v>
      </c>
      <c r="C4028" s="1">
        <f t="shared" si="250"/>
        <v>1.2669117680000004</v>
      </c>
      <c r="D4028">
        <f t="shared" si="251"/>
        <v>63345.588400000022</v>
      </c>
      <c r="E4028" s="8">
        <f>IF($B4028&lt;$B$9,      E4027+($B$5*E4027+$B$7*$B$6+$B$8*($D4028-$B$6))*$B$20,           E4027+($B$5*E4027-$B$12)*$B$20)</f>
        <v>778674.03527399688</v>
      </c>
      <c r="G4028" s="4">
        <v>549267.66708702082</v>
      </c>
      <c r="I4028" s="4">
        <f>IF($B4028&lt;$B$9,      I4027+($B$5*I4027+$B$7*$B$6+$K$18*($D4028-$B$6))*$B$20,           I4027+($B$5*I4027-$K$16)*$B$20)</f>
        <v>668240.20892666141</v>
      </c>
      <c r="J4028">
        <f xml:space="preserve">          IF($B4028&lt;=$B$9,        $D4028-$B$7*$B$6-$K$18*($D4028-$B$6), $K$16)</f>
        <v>57506.726797232608</v>
      </c>
      <c r="K4028">
        <f t="shared" si="252"/>
        <v>117.5303997234126</v>
      </c>
      <c r="M4028" s="4">
        <f>IF($B4028&lt;$B$9,      M4027+($B$5*M4027+$B$7*$B$6+O$18*($D4028-$B$6))*$B$20,           M4027+($B$5*M4027-O$16)*$B$20)</f>
        <v>668091.02956330625</v>
      </c>
      <c r="N4028">
        <f>IF($B4028&lt;=$B$9,        $D4028-$B$7*$B$6-$O$18*($D4028-$B$6),          $O$16)</f>
        <v>57493.891029545521</v>
      </c>
      <c r="O4028">
        <f>EXP(-$O$17*$B4028)*LN(N4028)</f>
        <v>2.6968937179137806</v>
      </c>
      <c r="Q4028" s="4">
        <f>IF($B4028&lt;$B$9,      Q4027+($B$5*Q4027+$B$7*$B$6+$S$18*($D4028-$B$6))*$B$20,           Q4027+($B$5*Q4027-$S$16)*$B$20)</f>
        <v>836020.38675260672</v>
      </c>
      <c r="R4028">
        <f>IF($B4028&lt;=$B$9,        $D4028-$B$7*$B$6-$S$18*($D4028-$B$6),          $S$16)</f>
        <v>71942.955351858254</v>
      </c>
      <c r="S4028">
        <f>EXP(-$S$17*$B4028)*($J4028^(1-S$20)-1)/(1-S$20)</f>
        <v>0.24607537453766865</v>
      </c>
    </row>
    <row r="4029" spans="1:19" x14ac:dyDescent="0.3">
      <c r="A4029">
        <f t="shared" si="249"/>
        <v>65.069999999999993</v>
      </c>
      <c r="B4029">
        <v>40.07</v>
      </c>
      <c r="C4029" s="1">
        <f t="shared" si="250"/>
        <v>1.2667299619999999</v>
      </c>
      <c r="D4029">
        <f t="shared" si="251"/>
        <v>63336.498099999997</v>
      </c>
      <c r="E4029" s="8">
        <f>IF($B4029&lt;$B$9,      E4028+($B$5*E4028+$B$7*$B$6+$B$8*($D4029-$B$6))*$B$20,           E4028+($B$5*E4028-$B$12)*$B$20)</f>
        <v>778277.19126456731</v>
      </c>
      <c r="G4029" s="4">
        <v>548987.73790820839</v>
      </c>
      <c r="I4029" s="4">
        <f>IF($B4029&lt;$B$9,      I4028+($B$5*I4028+$B$7*$B$6+$K$18*($D4029-$B$6))*$B$20,           I4028+($B$5*I4028-$K$16)*$B$20)</f>
        <v>667899.0257318134</v>
      </c>
      <c r="J4029">
        <f xml:space="preserve">          IF($B4029&lt;=$B$9,        $D4029-$B$7*$B$6-$K$18*($D4029-$B$6), $K$16)</f>
        <v>57506.726797232608</v>
      </c>
      <c r="K4029">
        <f t="shared" si="252"/>
        <v>117.48927128140657</v>
      </c>
      <c r="M4029" s="4">
        <f>IF($B4029&lt;$B$9,      M4028+($B$5*M4028+$B$7*$B$6+O$18*($D4029-$B$6))*$B$20,           M4028+($B$5*M4028-O$16)*$B$20)</f>
        <v>667749.92251335795</v>
      </c>
      <c r="N4029">
        <f>IF($B4029&lt;=$B$9,        $D4029-$B$7*$B$6-$O$18*($D4029-$B$6),          $O$16)</f>
        <v>57493.891029545521</v>
      </c>
      <c r="O4029">
        <f>EXP(-$O$17*$B4029)*LN(N4029)</f>
        <v>2.6959499702779803</v>
      </c>
      <c r="Q4029" s="4">
        <f>IF($B4029&lt;$B$9,      Q4028+($B$5*Q4028+$B$7*$B$6+$S$18*($D4029-$B$6))*$B$20,           Q4028+($B$5*Q4028-$S$16)*$B$20)</f>
        <v>835593.56433445157</v>
      </c>
      <c r="R4029">
        <f>IF($B4029&lt;=$B$9,        $D4029-$B$7*$B$6-$S$18*($D4029-$B$6),          $S$16)</f>
        <v>71942.955351858254</v>
      </c>
      <c r="S4029">
        <f>EXP(-$S$17*$B4029)*($J4029^(1-S$20)-1)/(1-S$20)</f>
        <v>0.24598926322693881</v>
      </c>
    </row>
    <row r="4030" spans="1:19" x14ac:dyDescent="0.3">
      <c r="A4030">
        <f t="shared" si="249"/>
        <v>65.08</v>
      </c>
      <c r="B4030">
        <v>40.08</v>
      </c>
      <c r="C4030" s="1">
        <f t="shared" si="250"/>
        <v>1.266548032</v>
      </c>
      <c r="D4030">
        <f t="shared" si="251"/>
        <v>63327.401599999997</v>
      </c>
      <c r="E4030" s="8">
        <f>IF($B4030&lt;$B$9,      E4029+($B$5*E4029+$B$7*$B$6+$B$8*($D4030-$B$6))*$B$20,           E4029+($B$5*E4029-$B$12)*$B$20)</f>
        <v>777880.2083597345</v>
      </c>
      <c r="G4030" s="4">
        <v>548707.71075418335</v>
      </c>
      <c r="I4030" s="4">
        <f>IF($B4030&lt;$B$9,      I4029+($B$5*I4029+$B$7*$B$6+$K$18*($D4030-$B$6))*$B$20,           I4029+($B$5*I4029-$K$16)*$B$20)</f>
        <v>667557.72312284715</v>
      </c>
      <c r="J4030">
        <f xml:space="preserve">          IF($B4030&lt;=$B$9,        $D4030-$B$7*$B$6-$K$18*($D4030-$B$6), $K$16)</f>
        <v>57506.726797232608</v>
      </c>
      <c r="K4030">
        <f t="shared" si="252"/>
        <v>117.44815723183649</v>
      </c>
      <c r="M4030" s="4">
        <f>IF($B4030&lt;$B$9,      M4029+($B$5*M4029+$B$7*$B$6+O$18*($D4030-$B$6))*$B$20,           M4029+($B$5*M4029-O$16)*$B$20)</f>
        <v>667408.69607594213</v>
      </c>
      <c r="N4030">
        <f>IF($B4030&lt;=$B$9,        $D4030-$B$7*$B$6-$O$18*($D4030-$B$6),          $O$16)</f>
        <v>57493.891029545521</v>
      </c>
      <c r="O4030">
        <f>EXP(-$O$17*$B4030)*LN(N4030)</f>
        <v>2.6950065528960563</v>
      </c>
      <c r="Q4030" s="4">
        <f>IF($B4030&lt;$B$9,      Q4029+($B$5*Q4029+$B$7*$B$6+$S$18*($D4030-$B$6))*$B$20,           Q4029+($B$5*Q4029-$S$16)*$B$20)</f>
        <v>835166.59252845007</v>
      </c>
      <c r="R4030">
        <f>IF($B4030&lt;=$B$9,        $D4030-$B$7*$B$6-$S$18*($D4030-$B$6),          $S$16)</f>
        <v>71942.955351858254</v>
      </c>
      <c r="S4030">
        <f>EXP(-$S$17*$B4030)*($J4030^(1-S$20)-1)/(1-S$20)</f>
        <v>0.24590318204989417</v>
      </c>
    </row>
    <row r="4031" spans="1:19" x14ac:dyDescent="0.3">
      <c r="A4031">
        <f t="shared" si="249"/>
        <v>65.09</v>
      </c>
      <c r="B4031">
        <v>40.089999999999996</v>
      </c>
      <c r="C4031" s="1">
        <f t="shared" si="250"/>
        <v>1.2663659780000001</v>
      </c>
      <c r="D4031">
        <f t="shared" si="251"/>
        <v>63318.298900000002</v>
      </c>
      <c r="E4031" s="8">
        <f>IF($B4031&lt;$B$9,      E4030+($B$5*E4030+$B$7*$B$6+$B$8*($D4031-$B$6))*$B$20,           E4030+($B$5*E4030-$B$12)*$B$20)</f>
        <v>777483.08651088504</v>
      </c>
      <c r="G4031" s="4">
        <v>548427.5855906544</v>
      </c>
      <c r="I4031" s="4">
        <f>IF($B4031&lt;$B$9,      I4030+($B$5*I4030+$B$7*$B$6+$K$18*($D4031-$B$6))*$B$20,           I4030+($B$5*I4030-$K$16)*$B$20)</f>
        <v>667216.30105796782</v>
      </c>
      <c r="J4031">
        <f xml:space="preserve">          IF($B4031&lt;=$B$9,        $D4031-$B$7*$B$6-$K$18*($D4031-$B$6), $K$16)</f>
        <v>57506.726797232608</v>
      </c>
      <c r="K4031">
        <f t="shared" si="252"/>
        <v>117.4070575696658</v>
      </c>
      <c r="M4031" s="4">
        <f>IF($B4031&lt;$B$9,      M4030+($B$5*M4030+$B$7*$B$6+O$18*($D4031-$B$6))*$B$20,           M4030+($B$5*M4030-O$16)*$B$20)</f>
        <v>667067.35020927328</v>
      </c>
      <c r="N4031">
        <f>IF($B4031&lt;=$B$9,        $D4031-$B$7*$B$6-$O$18*($D4031-$B$6),          $O$16)</f>
        <v>57493.891029545521</v>
      </c>
      <c r="O4031">
        <f>EXP(-$O$17*$B4031)*LN(N4031)</f>
        <v>2.6940634656524378</v>
      </c>
      <c r="Q4031" s="4">
        <f>IF($B4031&lt;$B$9,      Q4030+($B$5*Q4030+$B$7*$B$6+$S$18*($D4031-$B$6))*$B$20,           Q4030+($B$5*Q4030-$S$16)*$B$20)</f>
        <v>834739.47128231649</v>
      </c>
      <c r="R4031">
        <f>IF($B4031&lt;=$B$9,        $D4031-$B$7*$B$6-$S$18*($D4031-$B$6),          $S$16)</f>
        <v>71942.955351858254</v>
      </c>
      <c r="S4031">
        <f>EXP(-$S$17*$B4031)*($J4031^(1-S$20)-1)/(1-S$20)</f>
        <v>0.24581713099598962</v>
      </c>
    </row>
    <row r="4032" spans="1:19" x14ac:dyDescent="0.3">
      <c r="A4032">
        <f t="shared" si="249"/>
        <v>65.099999999999994</v>
      </c>
      <c r="B4032">
        <v>40.1</v>
      </c>
      <c r="C4032" s="1">
        <f t="shared" si="250"/>
        <v>1.2661837999999999</v>
      </c>
      <c r="D4032">
        <f t="shared" si="251"/>
        <v>63309.189999999995</v>
      </c>
      <c r="E4032" s="8">
        <f>IF($B4032&lt;$B$9,      E4031+($B$5*E4031+$B$7*$B$6+$B$8*($D4032-$B$6))*$B$20,           E4031+($B$5*E4031-$B$12)*$B$20)</f>
        <v>777085.8256693884</v>
      </c>
      <c r="G4032" s="4">
        <v>548147.36238331825</v>
      </c>
      <c r="I4032" s="4">
        <f>IF($B4032&lt;$B$9,      I4031+($B$5*I4031+$B$7*$B$6+$K$18*($D4032-$B$6))*$B$20,           I4031+($B$5*I4031-$K$16)*$B$20)</f>
        <v>666874.75949536578</v>
      </c>
      <c r="J4032">
        <f xml:space="preserve">          IF($B4032&lt;=$B$9,        $D4032-$B$7*$B$6-$K$18*($D4032-$B$6), $K$16)</f>
        <v>57506.726797232608</v>
      </c>
      <c r="K4032">
        <f t="shared" si="252"/>
        <v>117.36597228985976</v>
      </c>
      <c r="M4032" s="4">
        <f>IF($B4032&lt;$B$9,      M4031+($B$5*M4031+$B$7*$B$6+O$18*($D4032-$B$6))*$B$20,           M4031+($B$5*M4031-O$16)*$B$20)</f>
        <v>666725.88487155107</v>
      </c>
      <c r="N4032">
        <f>IF($B4032&lt;=$B$9,        $D4032-$B$7*$B$6-$O$18*($D4032-$B$6),          $O$16)</f>
        <v>57493.891029545521</v>
      </c>
      <c r="O4032">
        <f>EXP(-$O$17*$B4032)*LN(N4032)</f>
        <v>2.6931207084315965</v>
      </c>
      <c r="Q4032" s="4">
        <f>IF($B4032&lt;$B$9,      Q4031+($B$5*Q4031+$B$7*$B$6+$S$18*($D4032-$B$6))*$B$20,           Q4031+($B$5*Q4031-$S$16)*$B$20)</f>
        <v>834312.2005437467</v>
      </c>
      <c r="R4032">
        <f>IF($B4032&lt;=$B$9,        $D4032-$B$7*$B$6-$S$18*($D4032-$B$6),          $S$16)</f>
        <v>71942.955351858254</v>
      </c>
      <c r="S4032">
        <f>EXP(-$S$17*$B4032)*($J4032^(1-S$20)-1)/(1-S$20)</f>
        <v>0.24573111005468379</v>
      </c>
    </row>
    <row r="4033" spans="1:19" x14ac:dyDescent="0.3">
      <c r="A4033">
        <f t="shared" si="249"/>
        <v>65.11</v>
      </c>
      <c r="B4033">
        <v>40.11</v>
      </c>
      <c r="C4033" s="1">
        <f t="shared" si="250"/>
        <v>1.2660014980000001</v>
      </c>
      <c r="D4033">
        <f t="shared" si="251"/>
        <v>63300.0749</v>
      </c>
      <c r="E4033" s="8">
        <f>IF($B4033&lt;$B$9,      E4032+($B$5*E4032+$B$7*$B$6+$B$8*($D4033-$B$6))*$B$20,           E4032+($B$5*E4032-$B$12)*$B$20)</f>
        <v>776688.4257865973</v>
      </c>
      <c r="G4033" s="4">
        <v>547867.0410978595</v>
      </c>
      <c r="I4033" s="4">
        <f>IF($B4033&lt;$B$9,      I4032+($B$5*I4032+$B$7*$B$6+$K$18*($D4033-$B$6))*$B$20,           I4032+($B$5*I4032-$K$16)*$B$20)</f>
        <v>666533.09839321685</v>
      </c>
      <c r="J4033">
        <f xml:space="preserve">          IF($B4033&lt;=$B$9,        $D4033-$B$7*$B$6-$K$18*($D4033-$B$6), $K$16)</f>
        <v>57506.726797232608</v>
      </c>
      <c r="K4033">
        <f t="shared" si="252"/>
        <v>117.32490138738552</v>
      </c>
      <c r="M4033" s="4">
        <f>IF($B4033&lt;$B$9,      M4032+($B$5*M4032+$B$7*$B$6+O$18*($D4033-$B$6))*$B$20,           M4032+($B$5*M4032-O$16)*$B$20)</f>
        <v>666384.30002096063</v>
      </c>
      <c r="N4033">
        <f>IF($B4033&lt;=$B$9,        $D4033-$B$7*$B$6-$O$18*($D4033-$B$6),          $O$16)</f>
        <v>57493.891029545521</v>
      </c>
      <c r="O4033">
        <f>EXP(-$O$17*$B4033)*LN(N4033)</f>
        <v>2.6921782811180464</v>
      </c>
      <c r="Q4033" s="4">
        <f>IF($B4033&lt;$B$9,      Q4032+($B$5*Q4032+$B$7*$B$6+$S$18*($D4033-$B$6))*$B$20,           Q4032+($B$5*Q4032-$S$16)*$B$20)</f>
        <v>833884.78026041843</v>
      </c>
      <c r="R4033">
        <f>IF($B4033&lt;=$B$9,        $D4033-$B$7*$B$6-$S$18*($D4033-$B$6),          $S$16)</f>
        <v>71942.955351858254</v>
      </c>
      <c r="S4033">
        <f>EXP(-$S$17*$B4033)*($J4033^(1-S$20)-1)/(1-S$20)</f>
        <v>0.24564511921543938</v>
      </c>
    </row>
    <row r="4034" spans="1:19" x14ac:dyDescent="0.3">
      <c r="A4034">
        <f t="shared" si="249"/>
        <v>65.12</v>
      </c>
      <c r="B4034">
        <v>40.119999999999997</v>
      </c>
      <c r="C4034" s="1">
        <f t="shared" si="250"/>
        <v>1.2658190719999998</v>
      </c>
      <c r="D4034">
        <f t="shared" si="251"/>
        <v>63290.953599999986</v>
      </c>
      <c r="E4034" s="8">
        <f>IF($B4034&lt;$B$9,      E4033+($B$5*E4033+$B$7*$B$6+$B$8*($D4034-$B$6))*$B$20,           E4033+($B$5*E4033-$B$12)*$B$20)</f>
        <v>776290.88681384723</v>
      </c>
      <c r="G4034" s="4">
        <v>547586.62169995089</v>
      </c>
      <c r="I4034" s="4">
        <f>IF($B4034&lt;$B$9,      I4033+($B$5*I4033+$B$7*$B$6+$K$18*($D4034-$B$6))*$B$20,           I4033+($B$5*I4033-$K$16)*$B$20)</f>
        <v>666191.31770968216</v>
      </c>
      <c r="J4034">
        <f xml:space="preserve">          IF($B4034&lt;=$B$9,        $D4034-$B$7*$B$6-$K$18*($D4034-$B$6), $K$16)</f>
        <v>57506.726797232608</v>
      </c>
      <c r="K4034">
        <f t="shared" si="252"/>
        <v>117.28384485721183</v>
      </c>
      <c r="M4034" s="4">
        <f>IF($B4034&lt;$B$9,      M4033+($B$5*M4033+$B$7*$B$6+O$18*($D4034-$B$6))*$B$20,           M4033+($B$5*M4033-O$16)*$B$20)</f>
        <v>666042.59561567253</v>
      </c>
      <c r="N4034">
        <f>IF($B4034&lt;=$B$9,        $D4034-$B$7*$B$6-$O$18*($D4034-$B$6),          $O$16)</f>
        <v>57493.891029545521</v>
      </c>
      <c r="O4034">
        <f>EXP(-$O$17*$B4034)*LN(N4034)</f>
        <v>2.6912361835963381</v>
      </c>
      <c r="Q4034" s="4">
        <f>IF($B4034&lt;$B$9,      Q4033+($B$5*Q4033+$B$7*$B$6+$S$18*($D4034-$B$6))*$B$20,           Q4033+($B$5*Q4033-$S$16)*$B$20)</f>
        <v>833457.21037999098</v>
      </c>
      <c r="R4034">
        <f>IF($B4034&lt;=$B$9,        $D4034-$B$7*$B$6-$S$18*($D4034-$B$6),          $S$16)</f>
        <v>71942.955351858254</v>
      </c>
      <c r="S4034">
        <f>EXP(-$S$17*$B4034)*($J4034^(1-S$20)-1)/(1-S$20)</f>
        <v>0.2455591584677223</v>
      </c>
    </row>
    <row r="4035" spans="1:19" x14ac:dyDescent="0.3">
      <c r="A4035">
        <f t="shared" si="249"/>
        <v>65.13</v>
      </c>
      <c r="B4035">
        <v>40.129999999999995</v>
      </c>
      <c r="C4035" s="1">
        <f t="shared" si="250"/>
        <v>1.2656365220000003</v>
      </c>
      <c r="D4035">
        <f t="shared" si="251"/>
        <v>63281.826100000013</v>
      </c>
      <c r="E4035" s="8">
        <f>IF($B4035&lt;$B$9,      E4034+($B$5*E4034+$B$7*$B$6+$B$8*($D4035-$B$6))*$B$20,           E4034+($B$5*E4034-$B$12)*$B$20)</f>
        <v>775893.20870245667</v>
      </c>
      <c r="G4035" s="4">
        <v>547306.10415525304</v>
      </c>
      <c r="I4035" s="4">
        <f>IF($B4035&lt;$B$9,      I4034+($B$5*I4034+$B$7*$B$6+$K$18*($D4035-$B$6))*$B$20,           I4034+($B$5*I4034-$K$16)*$B$20)</f>
        <v>665849.41740290821</v>
      </c>
      <c r="J4035">
        <f xml:space="preserve">          IF($B4035&lt;=$B$9,        $D4035-$B$7*$B$6-$K$18*($D4035-$B$6), $K$16)</f>
        <v>57506.726797232608</v>
      </c>
      <c r="K4035">
        <f t="shared" si="252"/>
        <v>117.2428026943093</v>
      </c>
      <c r="M4035" s="4">
        <f>IF($B4035&lt;$B$9,      M4034+($B$5*M4034+$B$7*$B$6+O$18*($D4035-$B$6))*$B$20,           M4034+($B$5*M4034-O$16)*$B$20)</f>
        <v>665700.77161384257</v>
      </c>
      <c r="N4035">
        <f>IF($B4035&lt;=$B$9,        $D4035-$B$7*$B$6-$O$18*($D4035-$B$6),          $O$16)</f>
        <v>57493.891029545521</v>
      </c>
      <c r="O4035">
        <f>EXP(-$O$17*$B4035)*LN(N4035)</f>
        <v>2.6902944157510666</v>
      </c>
      <c r="Q4035" s="4">
        <f>IF($B4035&lt;$B$9,      Q4034+($B$5*Q4034+$B$7*$B$6+$S$18*($D4035-$B$6))*$B$20,           Q4034+($B$5*Q4034-$S$16)*$B$20)</f>
        <v>833029.49085010542</v>
      </c>
      <c r="R4035">
        <f>IF($B4035&lt;=$B$9,        $D4035-$B$7*$B$6-$S$18*($D4035-$B$6),          $S$16)</f>
        <v>71942.955351858254</v>
      </c>
      <c r="S4035">
        <f>EXP(-$S$17*$B4035)*($J4035^(1-S$20)-1)/(1-S$20)</f>
        <v>0.24547322780100256</v>
      </c>
    </row>
    <row r="4036" spans="1:19" x14ac:dyDescent="0.3">
      <c r="A4036">
        <f t="shared" si="249"/>
        <v>65.14</v>
      </c>
      <c r="B4036">
        <v>40.14</v>
      </c>
      <c r="C4036" s="1">
        <f t="shared" si="250"/>
        <v>1.2654538479999997</v>
      </c>
      <c r="D4036">
        <f t="shared" si="251"/>
        <v>63272.692399999985</v>
      </c>
      <c r="E4036" s="8">
        <f>IF($B4036&lt;$B$9,      E4035+($B$5*E4035+$B$7*$B$6+$B$8*($D4036-$B$6))*$B$20,           E4035+($B$5*E4035-$B$12)*$B$20)</f>
        <v>775495.39140372712</v>
      </c>
      <c r="G4036" s="4">
        <v>547025.48842941446</v>
      </c>
      <c r="I4036" s="4">
        <f>IF($B4036&lt;$B$9,      I4035+($B$5*I4035+$B$7*$B$6+$K$18*($D4036-$B$6))*$B$20,           I4035+($B$5*I4035-$K$16)*$B$20)</f>
        <v>665507.39743102691</v>
      </c>
      <c r="J4036">
        <f xml:space="preserve">          IF($B4036&lt;=$B$9,        $D4036-$B$7*$B$6-$K$18*($D4036-$B$6), $K$16)</f>
        <v>57506.726797232608</v>
      </c>
      <c r="K4036">
        <f t="shared" si="252"/>
        <v>117.2017748936502</v>
      </c>
      <c r="M4036" s="4">
        <f>IF($B4036&lt;$B$9,      M4035+($B$5*M4035+$B$7*$B$6+O$18*($D4036-$B$6))*$B$20,           M4035+($B$5*M4035-O$16)*$B$20)</f>
        <v>665358.827973612</v>
      </c>
      <c r="N4036">
        <f>IF($B4036&lt;=$B$9,        $D4036-$B$7*$B$6-$O$18*($D4036-$B$6),          $O$16)</f>
        <v>57493.891029545521</v>
      </c>
      <c r="O4036">
        <f>EXP(-$O$17*$B4036)*LN(N4036)</f>
        <v>2.6893529774668634</v>
      </c>
      <c r="Q4036" s="4">
        <f>IF($B4036&lt;$B$9,      Q4035+($B$5*Q4035+$B$7*$B$6+$S$18*($D4036-$B$6))*$B$20,           Q4035+($B$5*Q4035-$S$16)*$B$20)</f>
        <v>832601.62161838438</v>
      </c>
      <c r="R4036">
        <f>IF($B4036&lt;=$B$9,        $D4036-$B$7*$B$6-$S$18*($D4036-$B$6),          $S$16)</f>
        <v>71942.955351858254</v>
      </c>
      <c r="S4036">
        <f>EXP(-$S$17*$B4036)*($J4036^(1-S$20)-1)/(1-S$20)</f>
        <v>0.24538732720475337</v>
      </c>
    </row>
    <row r="4037" spans="1:19" x14ac:dyDescent="0.3">
      <c r="A4037">
        <f t="shared" si="249"/>
        <v>65.150000000000006</v>
      </c>
      <c r="B4037">
        <v>40.15</v>
      </c>
      <c r="C4037" s="1">
        <f t="shared" si="250"/>
        <v>1.26527105</v>
      </c>
      <c r="D4037">
        <f t="shared" si="251"/>
        <v>63263.552499999998</v>
      </c>
      <c r="E4037" s="8">
        <f>IF($B4037&lt;$B$9,      E4036+($B$5*E4036+$B$7*$B$6+$B$8*($D4037-$B$6))*$B$20,           E4036+($B$5*E4036-$B$12)*$B$20)</f>
        <v>775097.43486894306</v>
      </c>
      <c r="G4037" s="4">
        <v>546744.77448807191</v>
      </c>
      <c r="I4037" s="4">
        <f>IF($B4037&lt;$B$9,      I4036+($B$5*I4036+$B$7*$B$6+$K$18*($D4037-$B$6))*$B$20,           I4036+($B$5*I4036-$K$16)*$B$20)</f>
        <v>665165.25775215542</v>
      </c>
      <c r="J4037">
        <f xml:space="preserve">          IF($B4037&lt;=$B$9,        $D4037-$B$7*$B$6-$K$18*($D4037-$B$6), $K$16)</f>
        <v>57506.726797232608</v>
      </c>
      <c r="K4037">
        <f t="shared" si="252"/>
        <v>117.16076145020871</v>
      </c>
      <c r="M4037" s="4">
        <f>IF($B4037&lt;$B$9,      M4036+($B$5*M4036+$B$7*$B$6+O$18*($D4037-$B$6))*$B$20,           M4036+($B$5*M4036-O$16)*$B$20)</f>
        <v>665016.76465310727</v>
      </c>
      <c r="N4037">
        <f>IF($B4037&lt;=$B$9,        $D4037-$B$7*$B$6-$O$18*($D4037-$B$6),          $O$16)</f>
        <v>57493.891029545521</v>
      </c>
      <c r="O4037">
        <f>EXP(-$O$17*$B4037)*LN(N4037)</f>
        <v>2.6884118686284042</v>
      </c>
      <c r="Q4037" s="4">
        <f>IF($B4037&lt;$B$9,      Q4036+($B$5*Q4036+$B$7*$B$6+$S$18*($D4037-$B$6))*$B$20,           Q4036+($B$5*Q4036-$S$16)*$B$20)</f>
        <v>832173.60263243224</v>
      </c>
      <c r="R4037">
        <f>IF($B4037&lt;=$B$9,        $D4037-$B$7*$B$6-$S$18*($D4037-$B$6),          $S$16)</f>
        <v>71942.955351858254</v>
      </c>
      <c r="S4037">
        <f>EXP(-$S$17*$B4037)*($J4037^(1-S$20)-1)/(1-S$20)</f>
        <v>0.24530145666845218</v>
      </c>
    </row>
    <row r="4038" spans="1:19" x14ac:dyDescent="0.3">
      <c r="A4038">
        <f t="shared" si="249"/>
        <v>65.16</v>
      </c>
      <c r="B4038">
        <v>40.159999999999997</v>
      </c>
      <c r="C4038" s="1">
        <f t="shared" si="250"/>
        <v>1.2650881280000001</v>
      </c>
      <c r="D4038">
        <f t="shared" si="251"/>
        <v>63254.406400000007</v>
      </c>
      <c r="E4038" s="8">
        <f>IF($B4038&lt;$B$9,      E4037+($B$5*E4037+$B$7*$B$6+$B$8*($D4038-$B$6))*$B$20,           E4037+($B$5*E4037-$B$12)*$B$20)</f>
        <v>774699.33904937177</v>
      </c>
      <c r="G4038" s="4">
        <v>546463.96229684982</v>
      </c>
      <c r="I4038" s="4">
        <f>IF($B4038&lt;$B$9,      I4037+($B$5*I4037+$B$7*$B$6+$K$18*($D4038-$B$6))*$B$20,           I4037+($B$5*I4037-$K$16)*$B$20)</f>
        <v>664822.99832439632</v>
      </c>
      <c r="J4038">
        <f xml:space="preserve">          IF($B4038&lt;=$B$9,        $D4038-$B$7*$B$6-$K$18*($D4038-$B$6), $K$16)</f>
        <v>57506.726797232608</v>
      </c>
      <c r="K4038">
        <f t="shared" si="252"/>
        <v>117.11976235896066</v>
      </c>
      <c r="M4038" s="4">
        <f>IF($B4038&lt;$B$9,      M4037+($B$5*M4037+$B$7*$B$6+O$18*($D4038-$B$6))*$B$20,           M4037+($B$5*M4037-O$16)*$B$20)</f>
        <v>664674.58161044039</v>
      </c>
      <c r="N4038">
        <f>IF($B4038&lt;=$B$9,        $D4038-$B$7*$B$6-$O$18*($D4038-$B$6),          $O$16)</f>
        <v>57493.891029545521</v>
      </c>
      <c r="O4038">
        <f>EXP(-$O$17*$B4038)*LN(N4038)</f>
        <v>2.6874710891204021</v>
      </c>
      <c r="Q4038" s="4">
        <f>IF($B4038&lt;$B$9,      Q4037+($B$5*Q4037+$B$7*$B$6+$S$18*($D4038-$B$6))*$B$20,           Q4037+($B$5*Q4037-$S$16)*$B$20)</f>
        <v>831745.43383983499</v>
      </c>
      <c r="R4038">
        <f>IF($B4038&lt;=$B$9,        $D4038-$B$7*$B$6-$S$18*($D4038-$B$6),          $S$16)</f>
        <v>71942.955351858254</v>
      </c>
      <c r="S4038">
        <f>EXP(-$S$17*$B4038)*($J4038^(1-S$20)-1)/(1-S$20)</f>
        <v>0.24521561618157975</v>
      </c>
    </row>
    <row r="4039" spans="1:19" x14ac:dyDescent="0.3">
      <c r="A4039">
        <f t="shared" si="249"/>
        <v>65.169999999999987</v>
      </c>
      <c r="B4039">
        <v>40.169999999999995</v>
      </c>
      <c r="C4039" s="1">
        <f t="shared" si="250"/>
        <v>1.2649050819999998</v>
      </c>
      <c r="D4039">
        <f t="shared" si="251"/>
        <v>63245.254099999991</v>
      </c>
      <c r="E4039" s="8">
        <f>IF($B4039&lt;$B$9,      E4038+($B$5*E4038+$B$7*$B$6+$B$8*($D4039-$B$6))*$B$20,           E4038+($B$5*E4038-$B$12)*$B$20)</f>
        <v>774301.10389626364</v>
      </c>
      <c r="G4039" s="4">
        <v>546183.05182136083</v>
      </c>
      <c r="I4039" s="4">
        <f>IF($B4039&lt;$B$9,      I4038+($B$5*I4038+$B$7*$B$6+$K$18*($D4039-$B$6))*$B$20,           I4038+($B$5*I4038-$K$16)*$B$20)</f>
        <v>664480.61910583754</v>
      </c>
      <c r="J4039">
        <f xml:space="preserve">          IF($B4039&lt;=$B$9,        $D4039-$B$7*$B$6-$K$18*($D4039-$B$6), $K$16)</f>
        <v>57506.726797232608</v>
      </c>
      <c r="K4039">
        <f t="shared" si="252"/>
        <v>117.07877761488362</v>
      </c>
      <c r="M4039" s="4">
        <f>IF($B4039&lt;$B$9,      M4038+($B$5*M4038+$B$7*$B$6+O$18*($D4039-$B$6))*$B$20,           M4038+($B$5*M4038-O$16)*$B$20)</f>
        <v>664332.27880370861</v>
      </c>
      <c r="N4039">
        <f>IF($B4039&lt;=$B$9,        $D4039-$B$7*$B$6-$O$18*($D4039-$B$6),          $O$16)</f>
        <v>57493.891029545521</v>
      </c>
      <c r="O4039">
        <f>EXP(-$O$17*$B4039)*LN(N4039)</f>
        <v>2.6865306388276116</v>
      </c>
      <c r="Q4039" s="4">
        <f>IF($B4039&lt;$B$9,      Q4038+($B$5*Q4038+$B$7*$B$6+$S$18*($D4039-$B$6))*$B$20,           Q4038+($B$5*Q4038-$S$16)*$B$20)</f>
        <v>831317.11518816033</v>
      </c>
      <c r="R4039">
        <f>IF($B4039&lt;=$B$9,        $D4039-$B$7*$B$6-$S$18*($D4039-$B$6),          $S$16)</f>
        <v>71942.955351858254</v>
      </c>
      <c r="S4039">
        <f>EXP(-$S$17*$B4039)*($J4039^(1-S$20)-1)/(1-S$20)</f>
        <v>0.24512980573362056</v>
      </c>
    </row>
    <row r="4040" spans="1:19" x14ac:dyDescent="0.3">
      <c r="A4040">
        <f t="shared" si="249"/>
        <v>65.180000000000007</v>
      </c>
      <c r="B4040">
        <v>40.18</v>
      </c>
      <c r="C4040" s="1">
        <f t="shared" si="250"/>
        <v>1.2647219120000002</v>
      </c>
      <c r="D4040">
        <f t="shared" si="251"/>
        <v>63236.095600000008</v>
      </c>
      <c r="E4040" s="8">
        <f>IF($B4040&lt;$B$9,      E4039+($B$5*E4039+$B$7*$B$6+$B$8*($D4040-$B$6))*$B$20,           E4039+($B$5*E4039-$B$12)*$B$20)</f>
        <v>773902.72936085192</v>
      </c>
      <c r="G4040" s="4">
        <v>545902.04302720539</v>
      </c>
      <c r="I4040" s="4">
        <f>IF($B4040&lt;$B$9,      I4039+($B$5*I4039+$B$7*$B$6+$K$18*($D4040-$B$6))*$B$20,           I4039+($B$5*I4039-$K$16)*$B$20)</f>
        <v>664138.12005455222</v>
      </c>
      <c r="J4040">
        <f xml:space="preserve">          IF($B4040&lt;=$B$9,        $D4040-$B$7*$B$6-$K$18*($D4040-$B$6), $K$16)</f>
        <v>57506.726797232608</v>
      </c>
      <c r="K4040">
        <f t="shared" si="252"/>
        <v>117.03780721295698</v>
      </c>
      <c r="M4040" s="4">
        <f>IF($B4040&lt;$B$9,      M4039+($B$5*M4039+$B$7*$B$6+O$18*($D4040-$B$6))*$B$20,           M4039+($B$5*M4039-O$16)*$B$20)</f>
        <v>663989.8561909945</v>
      </c>
      <c r="N4040">
        <f>IF($B4040&lt;=$B$9,        $D4040-$B$7*$B$6-$O$18*($D4040-$B$6),          $O$16)</f>
        <v>57493.891029545521</v>
      </c>
      <c r="O4040">
        <f>EXP(-$O$17*$B4040)*LN(N4040)</f>
        <v>2.6855905176348278</v>
      </c>
      <c r="Q4040" s="4">
        <f>IF($B4040&lt;$B$9,      Q4039+($B$5*Q4039+$B$7*$B$6+$S$18*($D4040-$B$6))*$B$20,           Q4039+($B$5*Q4039-$S$16)*$B$20)</f>
        <v>830888.64662495756</v>
      </c>
      <c r="R4040">
        <f>IF($B4040&lt;=$B$9,        $D4040-$B$7*$B$6-$S$18*($D4040-$B$6),          $S$16)</f>
        <v>71942.955351858254</v>
      </c>
      <c r="S4040">
        <f>EXP(-$S$17*$B4040)*($J4040^(1-S$20)-1)/(1-S$20)</f>
        <v>0.24504402531406289</v>
      </c>
    </row>
    <row r="4041" spans="1:19" x14ac:dyDescent="0.3">
      <c r="A4041">
        <f t="shared" si="249"/>
        <v>65.19</v>
      </c>
      <c r="B4041">
        <v>40.19</v>
      </c>
      <c r="C4041" s="1">
        <f t="shared" si="250"/>
        <v>1.2645386179999998</v>
      </c>
      <c r="D4041">
        <f t="shared" si="251"/>
        <v>63226.930899999992</v>
      </c>
      <c r="E4041" s="8">
        <f>IF($B4041&lt;$B$9,      E4040+($B$5*E4040+$B$7*$B$6+$B$8*($D4041-$B$6))*$B$20,           E4040+($B$5*E4040-$B$12)*$B$20)</f>
        <v>773504.2153943528</v>
      </c>
      <c r="G4041" s="4">
        <v>545620.93587997206</v>
      </c>
      <c r="I4041" s="4">
        <f>IF($B4041&lt;$B$9,      I4040+($B$5*I4040+$B$7*$B$6+$K$18*($D4041-$B$6))*$B$20,           I4040+($B$5*I4040-$K$16)*$B$20)</f>
        <v>663795.50112859893</v>
      </c>
      <c r="J4041">
        <f xml:space="preserve">          IF($B4041&lt;=$B$9,        $D4041-$B$7*$B$6-$K$18*($D4041-$B$6), $K$16)</f>
        <v>57506.726797232608</v>
      </c>
      <c r="K4041">
        <f t="shared" si="252"/>
        <v>116.99685114816189</v>
      </c>
      <c r="M4041" s="4">
        <f>IF($B4041&lt;$B$9,      M4040+($B$5*M4040+$B$7*$B$6+O$18*($D4041-$B$6))*$B$20,           M4040+($B$5*M4040-O$16)*$B$20)</f>
        <v>663647.31373036595</v>
      </c>
      <c r="N4041">
        <f>IF($B4041&lt;=$B$9,        $D4041-$B$7*$B$6-$O$18*($D4041-$B$6),          $O$16)</f>
        <v>57493.891029545521</v>
      </c>
      <c r="O4041">
        <f>EXP(-$O$17*$B4041)*LN(N4041)</f>
        <v>2.6846507254268861</v>
      </c>
      <c r="Q4041" s="4">
        <f>IF($B4041&lt;$B$9,      Q4040+($B$5*Q4040+$B$7*$B$6+$S$18*($D4041-$B$6))*$B$20,           Q4040+($B$5*Q4040-$S$16)*$B$20)</f>
        <v>830460.02809775772</v>
      </c>
      <c r="R4041">
        <f>IF($B4041&lt;=$B$9,        $D4041-$B$7*$B$6-$S$18*($D4041-$B$6),          $S$16)</f>
        <v>71942.955351858254</v>
      </c>
      <c r="S4041">
        <f>EXP(-$S$17*$B4041)*($J4041^(1-S$20)-1)/(1-S$20)</f>
        <v>0.24495827491239866</v>
      </c>
    </row>
    <row r="4042" spans="1:19" x14ac:dyDescent="0.3">
      <c r="A4042">
        <f t="shared" si="249"/>
        <v>65.199999999999989</v>
      </c>
      <c r="B4042">
        <v>40.199999999999996</v>
      </c>
      <c r="C4042" s="1">
        <f t="shared" si="250"/>
        <v>1.2643552000000005</v>
      </c>
      <c r="D4042">
        <f t="shared" si="251"/>
        <v>63217.760000000024</v>
      </c>
      <c r="E4042" s="8">
        <f>IF($B4042&lt;$B$9,      E4041+($B$5*E4041+$B$7*$B$6+$B$8*($D4042-$B$6))*$B$20,           E4041+($B$5*E4041-$B$12)*$B$20)</f>
        <v>773105.56194796541</v>
      </c>
      <c r="G4042" s="4">
        <v>545339.73034523719</v>
      </c>
      <c r="I4042" s="4">
        <f>IF($B4042&lt;$B$9,      I4041+($B$5*I4041+$B$7*$B$6+$K$18*($D4042-$B$6))*$B$20,           I4041+($B$5*I4041-$K$16)*$B$20)</f>
        <v>663452.76228602161</v>
      </c>
      <c r="J4042">
        <f xml:space="preserve">          IF($B4042&lt;=$B$9,        $D4042-$B$7*$B$6-$K$18*($D4042-$B$6), $K$16)</f>
        <v>57506.726797232608</v>
      </c>
      <c r="K4042">
        <f t="shared" si="252"/>
        <v>116.95590941548119</v>
      </c>
      <c r="M4042" s="4">
        <f>IF($B4042&lt;$B$9,      M4041+($B$5*M4041+$B$7*$B$6+O$18*($D4042-$B$6))*$B$20,           M4041+($B$5*M4041-O$16)*$B$20)</f>
        <v>663304.65137987607</v>
      </c>
      <c r="N4042">
        <f>IF($B4042&lt;=$B$9,        $D4042-$B$7*$B$6-$O$18*($D4042-$B$6),          $O$16)</f>
        <v>57493.891029545521</v>
      </c>
      <c r="O4042">
        <f>EXP(-$O$17*$B4042)*LN(N4042)</f>
        <v>2.6837112620886607</v>
      </c>
      <c r="Q4042" s="4">
        <f>IF($B4042&lt;$B$9,      Q4041+($B$5*Q4041+$B$7*$B$6+$S$18*($D4042-$B$6))*$B$20,           Q4041+($B$5*Q4041-$S$16)*$B$20)</f>
        <v>830031.25955407333</v>
      </c>
      <c r="R4042">
        <f>IF($B4042&lt;=$B$9,        $D4042-$B$7*$B$6-$S$18*($D4042-$B$6),          $S$16)</f>
        <v>71942.955351858254</v>
      </c>
      <c r="S4042">
        <f>EXP(-$S$17*$B4042)*($J4042^(1-S$20)-1)/(1-S$20)</f>
        <v>0.24487255451812334</v>
      </c>
    </row>
    <row r="4043" spans="1:19" x14ac:dyDescent="0.3">
      <c r="A4043">
        <f t="shared" si="249"/>
        <v>65.210000000000008</v>
      </c>
      <c r="B4043">
        <v>40.21</v>
      </c>
      <c r="C4043" s="1">
        <f t="shared" si="250"/>
        <v>1.2641716579999998</v>
      </c>
      <c r="D4043">
        <f t="shared" si="251"/>
        <v>63208.582899999987</v>
      </c>
      <c r="E4043" s="8">
        <f>IF($B4043&lt;$B$9,      E4042+($B$5*E4042+$B$7*$B$6+$B$8*($D4043-$B$6))*$B$20,           E4042+($B$5*E4042-$B$12)*$B$20)</f>
        <v>772706.76897287183</v>
      </c>
      <c r="G4043" s="4">
        <v>545058.4263885651</v>
      </c>
      <c r="I4043" s="4">
        <f>IF($B4043&lt;$B$9,      I4042+($B$5*I4042+$B$7*$B$6+$K$18*($D4043-$B$6))*$B$20,           I4042+($B$5*I4042-$K$16)*$B$20)</f>
        <v>663109.90348484938</v>
      </c>
      <c r="J4043">
        <f xml:space="preserve">          IF($B4043&lt;=$B$9,        $D4043-$B$7*$B$6-$K$18*($D4043-$B$6), $K$16)</f>
        <v>57506.726797232608</v>
      </c>
      <c r="K4043">
        <f t="shared" si="252"/>
        <v>116.91498200989955</v>
      </c>
      <c r="M4043" s="4">
        <f>IF($B4043&lt;$B$9,      M4042+($B$5*M4042+$B$7*$B$6+O$18*($D4043-$B$6))*$B$20,           M4042+($B$5*M4042-O$16)*$B$20)</f>
        <v>662961.86909756355</v>
      </c>
      <c r="N4043">
        <f>IF($B4043&lt;=$B$9,        $D4043-$B$7*$B$6-$O$18*($D4043-$B$6),          $O$16)</f>
        <v>57493.891029545521</v>
      </c>
      <c r="O4043">
        <f>EXP(-$O$17*$B4043)*LN(N4043)</f>
        <v>2.6827721275050687</v>
      </c>
      <c r="Q4043" s="4">
        <f>IF($B4043&lt;$B$9,      Q4042+($B$5*Q4042+$B$7*$B$6+$S$18*($D4043-$B$6))*$B$20,           Q4042+($B$5*Q4042-$S$16)*$B$20)</f>
        <v>829602.34094139864</v>
      </c>
      <c r="R4043">
        <f>IF($B4043&lt;=$B$9,        $D4043-$B$7*$B$6-$S$18*($D4043-$B$6),          $S$16)</f>
        <v>71942.955351858254</v>
      </c>
      <c r="S4043">
        <f>EXP(-$S$17*$B4043)*($J4043^(1-S$20)-1)/(1-S$20)</f>
        <v>0.24478686412073627</v>
      </c>
    </row>
    <row r="4044" spans="1:19" x14ac:dyDescent="0.3">
      <c r="A4044">
        <f t="shared" si="249"/>
        <v>65.22</v>
      </c>
      <c r="B4044">
        <v>40.22</v>
      </c>
      <c r="C4044" s="1">
        <f t="shared" si="250"/>
        <v>1.2639879920000001</v>
      </c>
      <c r="D4044">
        <f t="shared" si="251"/>
        <v>63199.399600000004</v>
      </c>
      <c r="E4044" s="8">
        <f>IF($B4044&lt;$B$9,      E4043+($B$5*E4043+$B$7*$B$6+$B$8*($D4044-$B$6))*$B$20,           E4043+($B$5*E4043-$B$12)*$B$20)</f>
        <v>772307.83642023697</v>
      </c>
      <c r="G4044" s="4">
        <v>544777.02397550817</v>
      </c>
      <c r="I4044" s="4">
        <f>IF($B4044&lt;$B$9,      I4043+($B$5*I4043+$B$7*$B$6+$K$18*($D4044-$B$6))*$B$20,           I4043+($B$5*I4043-$K$16)*$B$20)</f>
        <v>662766.9246830967</v>
      </c>
      <c r="J4044">
        <f xml:space="preserve">          IF($B4044&lt;=$B$9,        $D4044-$B$7*$B$6-$K$18*($D4044-$B$6), $K$16)</f>
        <v>57506.726797232608</v>
      </c>
      <c r="K4044">
        <f t="shared" si="252"/>
        <v>116.87406892640334</v>
      </c>
      <c r="M4044" s="4">
        <f>IF($B4044&lt;$B$9,      M4043+($B$5*M4043+$B$7*$B$6+O$18*($D4044-$B$6))*$B$20,           M4043+($B$5*M4043-O$16)*$B$20)</f>
        <v>662618.96684145229</v>
      </c>
      <c r="N4044">
        <f>IF($B4044&lt;=$B$9,        $D4044-$B$7*$B$6-$O$18*($D4044-$B$6),          $O$16)</f>
        <v>57493.891029545521</v>
      </c>
      <c r="O4044">
        <f>EXP(-$O$17*$B4044)*LN(N4044)</f>
        <v>2.6818333215610659</v>
      </c>
      <c r="Q4044" s="4">
        <f>IF($B4044&lt;$B$9,      Q4043+($B$5*Q4043+$B$7*$B$6+$S$18*($D4044-$B$6))*$B$20,           Q4043+($B$5*Q4043-$S$16)*$B$20)</f>
        <v>829173.27220720949</v>
      </c>
      <c r="R4044">
        <f>IF($B4044&lt;=$B$9,        $D4044-$B$7*$B$6-$S$18*($D4044-$B$6),          $S$16)</f>
        <v>71942.955351858254</v>
      </c>
      <c r="S4044">
        <f>EXP(-$S$17*$B4044)*($J4044^(1-S$20)-1)/(1-S$20)</f>
        <v>0.24470120370974041</v>
      </c>
    </row>
    <row r="4045" spans="1:19" x14ac:dyDescent="0.3">
      <c r="A4045">
        <f t="shared" si="249"/>
        <v>65.22999999999999</v>
      </c>
      <c r="B4045">
        <v>40.229999999999997</v>
      </c>
      <c r="C4045" s="1">
        <f t="shared" si="250"/>
        <v>1.263804202</v>
      </c>
      <c r="D4045">
        <f t="shared" si="251"/>
        <v>63190.210099999997</v>
      </c>
      <c r="E4045" s="8">
        <f>IF($B4045&lt;$B$9,      E4044+($B$5*E4044+$B$7*$B$6+$B$8*($D4045-$B$6))*$B$20,           E4044+($B$5*E4044-$B$12)*$B$20)</f>
        <v>771908.76424120867</v>
      </c>
      <c r="G4045" s="4">
        <v>544495.52307160676</v>
      </c>
      <c r="I4045" s="4">
        <f>IF($B4045&lt;$B$9,      I4044+($B$5*I4044+$B$7*$B$6+$K$18*($D4045-$B$6))*$B$20,           I4044+($B$5*I4044-$K$16)*$B$20)</f>
        <v>662423.8258387635</v>
      </c>
      <c r="J4045">
        <f xml:space="preserve">          IF($B4045&lt;=$B$9,        $D4045-$B$7*$B$6-$K$18*($D4045-$B$6), $K$16)</f>
        <v>57506.726797232608</v>
      </c>
      <c r="K4045">
        <f t="shared" si="252"/>
        <v>116.83317015998075</v>
      </c>
      <c r="M4045" s="4">
        <f>IF($B4045&lt;$B$9,      M4044+($B$5*M4044+$B$7*$B$6+O$18*($D4045-$B$6))*$B$20,           M4044+($B$5*M4044-O$16)*$B$20)</f>
        <v>662275.94456955139</v>
      </c>
      <c r="N4045">
        <f>IF($B4045&lt;=$B$9,        $D4045-$B$7*$B$6-$O$18*($D4045-$B$6),          $O$16)</f>
        <v>57493.891029545521</v>
      </c>
      <c r="O4045">
        <f>EXP(-$O$17*$B4045)*LN(N4045)</f>
        <v>2.6808948441416485</v>
      </c>
      <c r="Q4045" s="4">
        <f>IF($B4045&lt;$B$9,      Q4044+($B$5*Q4044+$B$7*$B$6+$S$18*($D4045-$B$6))*$B$20,           Q4044+($B$5*Q4044-$S$16)*$B$20)</f>
        <v>828744.05329896347</v>
      </c>
      <c r="R4045">
        <f>IF($B4045&lt;=$B$9,        $D4045-$B$7*$B$6-$S$18*($D4045-$B$6),          $S$16)</f>
        <v>71942.955351858254</v>
      </c>
      <c r="S4045">
        <f>EXP(-$S$17*$B4045)*($J4045^(1-S$20)-1)/(1-S$20)</f>
        <v>0.24461557327464231</v>
      </c>
    </row>
    <row r="4046" spans="1:19" x14ac:dyDescent="0.3">
      <c r="A4046">
        <f t="shared" si="249"/>
        <v>65.239999999999995</v>
      </c>
      <c r="B4046">
        <v>40.239999999999995</v>
      </c>
      <c r="C4046" s="1">
        <f t="shared" si="250"/>
        <v>1.2636202879999998</v>
      </c>
      <c r="D4046">
        <f t="shared" si="251"/>
        <v>63181.014399999993</v>
      </c>
      <c r="E4046" s="8">
        <f>IF($B4046&lt;$B$9,      E4045+($B$5*E4045+$B$7*$B$6+$B$8*($D4046-$B$6))*$B$20,           E4045+($B$5*E4045-$B$12)*$B$20)</f>
        <v>771509.55238691764</v>
      </c>
      <c r="G4046" s="4">
        <v>544213.92364238889</v>
      </c>
      <c r="I4046" s="4">
        <f>IF($B4046&lt;$B$9,      I4045+($B$5*I4045+$B$7*$B$6+$K$18*($D4046-$B$6))*$B$20,           I4045+($B$5*I4045-$K$16)*$B$20)</f>
        <v>662080.60690983478</v>
      </c>
      <c r="J4046">
        <f xml:space="preserve">          IF($B4046&lt;=$B$9,        $D4046-$B$7*$B$6-$K$18*($D4046-$B$6), $K$16)</f>
        <v>57506.726797232608</v>
      </c>
      <c r="K4046">
        <f t="shared" si="252"/>
        <v>116.79228570562165</v>
      </c>
      <c r="M4046" s="4">
        <f>IF($B4046&lt;$B$9,      M4045+($B$5*M4045+$B$7*$B$6+O$18*($D4046-$B$6))*$B$20,           M4045+($B$5*M4045-O$16)*$B$20)</f>
        <v>661932.80223985529</v>
      </c>
      <c r="N4046">
        <f>IF($B4046&lt;=$B$9,        $D4046-$B$7*$B$6-$O$18*($D4046-$B$6),          $O$16)</f>
        <v>57493.891029545521</v>
      </c>
      <c r="O4046">
        <f>EXP(-$O$17*$B4046)*LN(N4046)</f>
        <v>2.6799566951318532</v>
      </c>
      <c r="Q4046" s="4">
        <f>IF($B4046&lt;$B$9,      Q4045+($B$5*Q4045+$B$7*$B$6+$S$18*($D4046-$B$6))*$B$20,           Q4045+($B$5*Q4045-$S$16)*$B$20)</f>
        <v>828314.68416409951</v>
      </c>
      <c r="R4046">
        <f>IF($B4046&lt;=$B$9,        $D4046-$B$7*$B$6-$S$18*($D4046-$B$6),          $S$16)</f>
        <v>71942.955351858254</v>
      </c>
      <c r="S4046">
        <f>EXP(-$S$17*$B4046)*($J4046^(1-S$20)-1)/(1-S$20)</f>
        <v>0.24452997280495226</v>
      </c>
    </row>
    <row r="4047" spans="1:19" x14ac:dyDescent="0.3">
      <c r="A4047">
        <f t="shared" si="249"/>
        <v>65.25</v>
      </c>
      <c r="B4047">
        <v>40.25</v>
      </c>
      <c r="C4047" s="1">
        <f t="shared" si="250"/>
        <v>1.26343625</v>
      </c>
      <c r="D4047">
        <f t="shared" si="251"/>
        <v>63171.8125</v>
      </c>
      <c r="E4047" s="8">
        <f>IF($B4047&lt;$B$9,      E4046+($B$5*E4046+$B$7*$B$6+$B$8*($D4047-$B$6))*$B$20,           E4046+($B$5*E4046-$B$12)*$B$20)</f>
        <v>771110.2008084777</v>
      </c>
      <c r="G4047" s="4">
        <v>543932.22565337084</v>
      </c>
      <c r="I4047" s="4">
        <f>IF($B4047&lt;$B$9,      I4046+($B$5*I4046+$B$7*$B$6+$K$18*($D4047-$B$6))*$B$20,           I4046+($B$5*I4046-$K$16)*$B$20)</f>
        <v>661737.26785428089</v>
      </c>
      <c r="J4047">
        <f xml:space="preserve">          IF($B4047&lt;=$B$9,        $D4047-$B$7*$B$6-$K$18*($D4047-$B$6), $K$16)</f>
        <v>57506.726797232608</v>
      </c>
      <c r="K4047">
        <f t="shared" si="252"/>
        <v>116.75141555831763</v>
      </c>
      <c r="M4047" s="4">
        <f>IF($B4047&lt;$B$9,      M4046+($B$5*M4046+$B$7*$B$6+O$18*($D4047-$B$6))*$B$20,           M4046+($B$5*M4046-O$16)*$B$20)</f>
        <v>661589.53981034376</v>
      </c>
      <c r="N4047">
        <f>IF($B4047&lt;=$B$9,        $D4047-$B$7*$B$6-$O$18*($D4047-$B$6),          $O$16)</f>
        <v>57493.891029545521</v>
      </c>
      <c r="O4047">
        <f>EXP(-$O$17*$B4047)*LN(N4047)</f>
        <v>2.6790188744167547</v>
      </c>
      <c r="Q4047" s="4">
        <f>IF($B4047&lt;$B$9,      Q4046+($B$5*Q4046+$B$7*$B$6+$S$18*($D4047-$B$6))*$B$20,           Q4046+($B$5*Q4046-$S$16)*$B$20)</f>
        <v>827885.16475003841</v>
      </c>
      <c r="R4047">
        <f>IF($B4047&lt;=$B$9,        $D4047-$B$7*$B$6-$S$18*($D4047-$B$6),          $S$16)</f>
        <v>71942.955351858254</v>
      </c>
      <c r="S4047">
        <f>EXP(-$S$17*$B4047)*($J4047^(1-S$20)-1)/(1-S$20)</f>
        <v>0.24444440229018405</v>
      </c>
    </row>
    <row r="4048" spans="1:19" x14ac:dyDescent="0.3">
      <c r="A4048">
        <f t="shared" si="249"/>
        <v>65.259999999999991</v>
      </c>
      <c r="B4048">
        <v>40.26</v>
      </c>
      <c r="C4048" s="1">
        <f t="shared" si="250"/>
        <v>1.2632520879999998</v>
      </c>
      <c r="D4048">
        <f t="shared" si="251"/>
        <v>63162.604399999989</v>
      </c>
      <c r="E4048" s="8">
        <f>IF($B4048&lt;$B$9,      E4047+($B$5*E4047+$B$7*$B$6+$B$8*($D4048-$B$6))*$B$20,           E4047+($B$5*E4047-$B$12)*$B$20)</f>
        <v>770710.70945698523</v>
      </c>
      <c r="G4048" s="4">
        <v>543650.42907005665</v>
      </c>
      <c r="I4048" s="4">
        <f>IF($B4048&lt;$B$9,      I4047+($B$5*I4047+$B$7*$B$6+$K$18*($D4048-$B$6))*$B$20,           I4047+($B$5*I4047-$K$16)*$B$20)</f>
        <v>661393.80863005761</v>
      </c>
      <c r="J4048">
        <f xml:space="preserve">          IF($B4048&lt;=$B$9,        $D4048-$B$7*$B$6-$K$18*($D4048-$B$6), $K$16)</f>
        <v>57506.726797232608</v>
      </c>
      <c r="K4048">
        <f t="shared" si="252"/>
        <v>116.71055971306224</v>
      </c>
      <c r="M4048" s="4">
        <f>IF($B4048&lt;$B$9,      M4047+($B$5*M4047+$B$7*$B$6+O$18*($D4048-$B$6))*$B$20,           M4047+($B$5*M4047-O$16)*$B$20)</f>
        <v>661246.15723898192</v>
      </c>
      <c r="N4048">
        <f>IF($B4048&lt;=$B$9,        $D4048-$B$7*$B$6-$O$18*($D4048-$B$6),          $O$16)</f>
        <v>57493.891029545521</v>
      </c>
      <c r="O4048">
        <f>EXP(-$O$17*$B4048)*LN(N4048)</f>
        <v>2.6780813818814733</v>
      </c>
      <c r="Q4048" s="4">
        <f>IF($B4048&lt;$B$9,      Q4047+($B$5*Q4047+$B$7*$B$6+$S$18*($D4048-$B$6))*$B$20,           Q4047+($B$5*Q4047-$S$16)*$B$20)</f>
        <v>827455.49500418233</v>
      </c>
      <c r="R4048">
        <f>IF($B4048&lt;=$B$9,        $D4048-$B$7*$B$6-$S$18*($D4048-$B$6),          $S$16)</f>
        <v>71942.955351858254</v>
      </c>
      <c r="S4048">
        <f>EXP(-$S$17*$B4048)*($J4048^(1-S$20)-1)/(1-S$20)</f>
        <v>0.24435886171985557</v>
      </c>
    </row>
    <row r="4049" spans="1:19" x14ac:dyDescent="0.3">
      <c r="A4049">
        <f t="shared" si="249"/>
        <v>65.27</v>
      </c>
      <c r="B4049">
        <v>40.269999999999996</v>
      </c>
      <c r="C4049" s="1">
        <f t="shared" si="250"/>
        <v>1.2630678020000006</v>
      </c>
      <c r="D4049">
        <f t="shared" si="251"/>
        <v>63153.390100000026</v>
      </c>
      <c r="E4049" s="8">
        <f>IF($B4049&lt;$B$9,      E4048+($B$5*E4048+$B$7*$B$6+$B$8*($D4049-$B$6))*$B$20,           E4048+($B$5*E4048-$B$12)*$B$20)</f>
        <v>770311.07828351972</v>
      </c>
      <c r="G4049" s="4">
        <v>543368.53385793825</v>
      </c>
      <c r="I4049" s="4">
        <f>IF($B4049&lt;$B$9,      I4048+($B$5*I4048+$B$7*$B$6+$K$18*($D4049-$B$6))*$B$20,           I4048+($B$5*I4048-$K$16)*$B$20)</f>
        <v>661050.22919510584</v>
      </c>
      <c r="J4049">
        <f xml:space="preserve">          IF($B4049&lt;=$B$9,        $D4049-$B$7*$B$6-$K$18*($D4049-$B$6), $K$16)</f>
        <v>57506.726797232608</v>
      </c>
      <c r="K4049">
        <f t="shared" si="252"/>
        <v>116.66971816485052</v>
      </c>
      <c r="M4049" s="4">
        <f>IF($B4049&lt;$B$9,      M4048+($B$5*M4048+$B$7*$B$6+O$18*($D4049-$B$6))*$B$20,           M4048+($B$5*M4048-O$16)*$B$20)</f>
        <v>660902.65448372008</v>
      </c>
      <c r="N4049">
        <f>IF($B4049&lt;=$B$9,        $D4049-$B$7*$B$6-$O$18*($D4049-$B$6),          $O$16)</f>
        <v>57493.891029545521</v>
      </c>
      <c r="O4049">
        <f>EXP(-$O$17*$B4049)*LN(N4049)</f>
        <v>2.6771442174111639</v>
      </c>
      <c r="Q4049" s="4">
        <f>IF($B4049&lt;$B$9,      Q4048+($B$5*Q4048+$B$7*$B$6+$S$18*($D4049-$B$6))*$B$20,           Q4048+($B$5*Q4048-$S$16)*$B$20)</f>
        <v>827025.67487391527</v>
      </c>
      <c r="R4049">
        <f>IF($B4049&lt;=$B$9,        $D4049-$B$7*$B$6-$S$18*($D4049-$B$6),          $S$16)</f>
        <v>71942.955351858254</v>
      </c>
      <c r="S4049">
        <f>EXP(-$S$17*$B4049)*($J4049^(1-S$20)-1)/(1-S$20)</f>
        <v>0.24427335108348788</v>
      </c>
    </row>
    <row r="4050" spans="1:19" x14ac:dyDescent="0.3">
      <c r="A4050">
        <f t="shared" si="249"/>
        <v>65.28</v>
      </c>
      <c r="B4050">
        <v>40.28</v>
      </c>
      <c r="C4050" s="1">
        <f t="shared" si="250"/>
        <v>1.2628833919999998</v>
      </c>
      <c r="D4050">
        <f t="shared" si="251"/>
        <v>63144.169599999987</v>
      </c>
      <c r="E4050" s="8">
        <f>IF($B4050&lt;$B$9,      E4049+($B$5*E4049+$B$7*$B$6+$B$8*($D4050-$B$6))*$B$20,           E4049+($B$5*E4049-$B$12)*$B$20)</f>
        <v>769911.30723914353</v>
      </c>
      <c r="G4050" s="4">
        <v>543086.5399824956</v>
      </c>
      <c r="I4050" s="4">
        <f>IF($B4050&lt;$B$9,      I4049+($B$5*I4049+$B$7*$B$6+$K$18*($D4050-$B$6))*$B$20,           I4049+($B$5*I4049-$K$16)*$B$20)</f>
        <v>660706.52950735181</v>
      </c>
      <c r="J4050">
        <f xml:space="preserve">          IF($B4050&lt;=$B$9,        $D4050-$B$7*$B$6-$K$18*($D4050-$B$6), $K$16)</f>
        <v>57506.726797232608</v>
      </c>
      <c r="K4050">
        <f t="shared" si="252"/>
        <v>116.62889090867942</v>
      </c>
      <c r="M4050" s="4">
        <f>IF($B4050&lt;$B$9,      M4049+($B$5*M4049+$B$7*$B$6+O$18*($D4050-$B$6))*$B$20,           M4049+($B$5*M4049-O$16)*$B$20)</f>
        <v>660559.03150249389</v>
      </c>
      <c r="N4050">
        <f>IF($B4050&lt;=$B$9,        $D4050-$B$7*$B$6-$O$18*($D4050-$B$6),          $O$16)</f>
        <v>57493.891029545521</v>
      </c>
      <c r="O4050">
        <f>EXP(-$O$17*$B4050)*LN(N4050)</f>
        <v>2.6762073808910243</v>
      </c>
      <c r="Q4050" s="4">
        <f>IF($B4050&lt;$B$9,      Q4049+($B$5*Q4049+$B$7*$B$6+$S$18*($D4050-$B$6))*$B$20,           Q4049+($B$5*Q4049-$S$16)*$B$20)</f>
        <v>826595.70430660259</v>
      </c>
      <c r="R4050">
        <f>IF($B4050&lt;=$B$9,        $D4050-$B$7*$B$6-$S$18*($D4050-$B$6),          $S$16)</f>
        <v>71942.955351858254</v>
      </c>
      <c r="S4050">
        <f>EXP(-$S$17*$B4050)*($J4050^(1-S$20)-1)/(1-S$20)</f>
        <v>0.24418787037060602</v>
      </c>
    </row>
    <row r="4051" spans="1:19" x14ac:dyDescent="0.3">
      <c r="A4051">
        <f t="shared" si="249"/>
        <v>65.289999999999992</v>
      </c>
      <c r="B4051">
        <v>40.29</v>
      </c>
      <c r="C4051" s="1">
        <f t="shared" si="250"/>
        <v>1.262698858</v>
      </c>
      <c r="D4051">
        <f t="shared" si="251"/>
        <v>63134.942900000002</v>
      </c>
      <c r="E4051" s="8">
        <f>IF($B4051&lt;$B$9,      E4050+($B$5*E4050+$B$7*$B$6+$B$8*($D4051-$B$6))*$B$20,           E4050+($B$5*E4050-$B$12)*$B$20)</f>
        <v>769511.39627490181</v>
      </c>
      <c r="G4051" s="4">
        <v>542804.44740919664</v>
      </c>
      <c r="I4051" s="4">
        <f>IF($B4051&lt;$B$9,      I4050+($B$5*I4050+$B$7*$B$6+$K$18*($D4051-$B$6))*$B$20,           I4050+($B$5*I4050-$K$16)*$B$20)</f>
        <v>660362.70952470705</v>
      </c>
      <c r="J4051">
        <f xml:space="preserve">          IF($B4051&lt;=$B$9,        $D4051-$B$7*$B$6-$K$18*($D4051-$B$6), $K$16)</f>
        <v>57506.726797232608</v>
      </c>
      <c r="K4051">
        <f t="shared" si="252"/>
        <v>116.58807793954763</v>
      </c>
      <c r="M4051" s="4">
        <f>IF($B4051&lt;$B$9,      M4050+($B$5*M4050+$B$7*$B$6+O$18*($D4051-$B$6))*$B$20,           M4050+($B$5*M4050-O$16)*$B$20)</f>
        <v>660215.28825322434</v>
      </c>
      <c r="N4051">
        <f>IF($B4051&lt;=$B$9,        $D4051-$B$7*$B$6-$O$18*($D4051-$B$6),          $O$16)</f>
        <v>57493.891029545521</v>
      </c>
      <c r="O4051">
        <f>EXP(-$O$17*$B4051)*LN(N4051)</f>
        <v>2.6752708722062928</v>
      </c>
      <c r="Q4051" s="4">
        <f>IF($B4051&lt;$B$9,      Q4050+($B$5*Q4050+$B$7*$B$6+$S$18*($D4051-$B$6))*$B$20,           Q4050+($B$5*Q4050-$S$16)*$B$20)</f>
        <v>826165.58324959129</v>
      </c>
      <c r="R4051">
        <f>IF($B4051&lt;=$B$9,        $D4051-$B$7*$B$6-$S$18*($D4051-$B$6),          $S$16)</f>
        <v>71942.955351858254</v>
      </c>
      <c r="S4051">
        <f>EXP(-$S$17*$B4051)*($J4051^(1-S$20)-1)/(1-S$20)</f>
        <v>0.24410241957073864</v>
      </c>
    </row>
    <row r="4052" spans="1:19" x14ac:dyDescent="0.3">
      <c r="A4052">
        <f t="shared" si="249"/>
        <v>65.3</v>
      </c>
      <c r="B4052">
        <v>40.299999999999997</v>
      </c>
      <c r="C4052" s="1">
        <f t="shared" si="250"/>
        <v>1.2625142000000003</v>
      </c>
      <c r="D4052">
        <f t="shared" si="251"/>
        <v>63125.710000000014</v>
      </c>
      <c r="E4052" s="8">
        <f>IF($B4052&lt;$B$9,      E4051+($B$5*E4051+$B$7*$B$6+$B$8*($D4052-$B$6))*$B$20,           E4051+($B$5*E4051-$B$12)*$B$20)</f>
        <v>769111.3453418226</v>
      </c>
      <c r="G4052" s="4">
        <v>542522.256103497</v>
      </c>
      <c r="I4052" s="4">
        <f>IF($B4052&lt;$B$9,      I4051+($B$5*I4051+$B$7*$B$6+$K$18*($D4052-$B$6))*$B$20,           I4051+($B$5*I4051-$K$16)*$B$20)</f>
        <v>660018.76920506835</v>
      </c>
      <c r="J4052">
        <f xml:space="preserve">          IF($B4052&lt;=$B$9,        $D4052-$B$7*$B$6-$K$18*($D4052-$B$6), $K$16)</f>
        <v>57506.726797232608</v>
      </c>
      <c r="K4052">
        <f t="shared" si="252"/>
        <v>116.54727925245551</v>
      </c>
      <c r="M4052" s="4">
        <f>IF($B4052&lt;$B$9,      M4051+($B$5*M4051+$B$7*$B$6+O$18*($D4052-$B$6))*$B$20,           M4051+($B$5*M4051-O$16)*$B$20)</f>
        <v>659871.42469381751</v>
      </c>
      <c r="N4052">
        <f>IF($B4052&lt;=$B$9,        $D4052-$B$7*$B$6-$O$18*($D4052-$B$6),          $O$16)</f>
        <v>57493.891029545521</v>
      </c>
      <c r="O4052">
        <f>EXP(-$O$17*$B4052)*LN(N4052)</f>
        <v>2.6743346912422457</v>
      </c>
      <c r="Q4052" s="4">
        <f>IF($B4052&lt;$B$9,      Q4051+($B$5*Q4051+$B$7*$B$6+$S$18*($D4052-$B$6))*$B$20,           Q4051+($B$5*Q4051-$S$16)*$B$20)</f>
        <v>825735.31165021006</v>
      </c>
      <c r="R4052">
        <f>IF($B4052&lt;=$B$9,        $D4052-$B$7*$B$6-$S$18*($D4052-$B$6),          $S$16)</f>
        <v>71942.955351858254</v>
      </c>
      <c r="S4052">
        <f>EXP(-$S$17*$B4052)*($J4052^(1-S$20)-1)/(1-S$20)</f>
        <v>0.24401699867341789</v>
      </c>
    </row>
    <row r="4053" spans="1:19" x14ac:dyDescent="0.3">
      <c r="A4053">
        <f t="shared" si="249"/>
        <v>65.31</v>
      </c>
      <c r="B4053">
        <v>40.309999999999995</v>
      </c>
      <c r="C4053" s="1">
        <f t="shared" si="250"/>
        <v>1.2623294179999998</v>
      </c>
      <c r="D4053">
        <f t="shared" si="251"/>
        <v>63116.470899999986</v>
      </c>
      <c r="E4053" s="8">
        <f>IF($B4053&lt;$B$9,      E4052+($B$5*E4052+$B$7*$B$6+$B$8*($D4053-$B$6))*$B$20,           E4052+($B$5*E4052-$B$12)*$B$20)</f>
        <v>768711.15439091681</v>
      </c>
      <c r="G4053" s="4">
        <v>542239.9660308403</v>
      </c>
      <c r="I4053" s="4">
        <f>IF($B4053&lt;$B$9,      I4052+($B$5*I4052+$B$7*$B$6+$K$18*($D4053-$B$6))*$B$20,           I4052+($B$5*I4052-$K$16)*$B$20)</f>
        <v>659674.70850631781</v>
      </c>
      <c r="J4053">
        <f xml:space="preserve">          IF($B4053&lt;=$B$9,        $D4053-$B$7*$B$6-$K$18*($D4053-$B$6), $K$16)</f>
        <v>57506.726797232608</v>
      </c>
      <c r="K4053">
        <f t="shared" si="252"/>
        <v>116.50649484240527</v>
      </c>
      <c r="M4053" s="4">
        <f>IF($B4053&lt;$B$9,      M4052+($B$5*M4052+$B$7*$B$6+O$18*($D4053-$B$6))*$B$20,           M4052+($B$5*M4052-O$16)*$B$20)</f>
        <v>659527.44078216492</v>
      </c>
      <c r="N4053">
        <f>IF($B4053&lt;=$B$9,        $D4053-$B$7*$B$6-$O$18*($D4053-$B$6),          $O$16)</f>
        <v>57493.891029545521</v>
      </c>
      <c r="O4053">
        <f>EXP(-$O$17*$B4053)*LN(N4053)</f>
        <v>2.6733988378842026</v>
      </c>
      <c r="Q4053" s="4">
        <f>IF($B4053&lt;$B$9,      Q4052+($B$5*Q4052+$B$7*$B$6+$S$18*($D4053-$B$6))*$B$20,           Q4052+($B$5*Q4052-$S$16)*$B$20)</f>
        <v>825304.88945576909</v>
      </c>
      <c r="R4053">
        <f>IF($B4053&lt;=$B$9,        $D4053-$B$7*$B$6-$S$18*($D4053-$B$6),          $S$16)</f>
        <v>71942.955351858254</v>
      </c>
      <c r="S4053">
        <f>EXP(-$S$17*$B4053)*($J4053^(1-S$20)-1)/(1-S$20)</f>
        <v>0.24393160766817987</v>
      </c>
    </row>
    <row r="4054" spans="1:19" x14ac:dyDescent="0.3">
      <c r="A4054">
        <f t="shared" si="249"/>
        <v>65.319999999999993</v>
      </c>
      <c r="B4054">
        <v>40.32</v>
      </c>
      <c r="C4054" s="1">
        <f t="shared" si="250"/>
        <v>1.2621445120000001</v>
      </c>
      <c r="D4054">
        <f t="shared" si="251"/>
        <v>63107.225600000005</v>
      </c>
      <c r="E4054" s="8">
        <f>IF($B4054&lt;$B$9,      E4053+($B$5*E4053+$B$7*$B$6+$B$8*($D4054-$B$6))*$B$20,           E4053+($B$5*E4053-$B$12)*$B$20)</f>
        <v>768310.82337317825</v>
      </c>
      <c r="G4054" s="4">
        <v>541957.57715665817</v>
      </c>
      <c r="I4054" s="4">
        <f>IF($B4054&lt;$B$9,      I4053+($B$5*I4053+$B$7*$B$6+$K$18*($D4054-$B$6))*$B$20,           I4053+($B$5*I4053-$K$16)*$B$20)</f>
        <v>659330.52738632273</v>
      </c>
      <c r="J4054">
        <f xml:space="preserve">          IF($B4054&lt;=$B$9,        $D4054-$B$7*$B$6-$K$18*($D4054-$B$6), $K$16)</f>
        <v>57506.726797232608</v>
      </c>
      <c r="K4054">
        <f t="shared" si="252"/>
        <v>116.46572470440073</v>
      </c>
      <c r="M4054" s="4">
        <f>IF($B4054&lt;$B$9,      M4053+($B$5*M4053+$B$7*$B$6+O$18*($D4054-$B$6))*$B$20,           M4053+($B$5*M4053-O$16)*$B$20)</f>
        <v>659183.33647614322</v>
      </c>
      <c r="N4054">
        <f>IF($B4054&lt;=$B$9,        $D4054-$B$7*$B$6-$O$18*($D4054-$B$6),          $O$16)</f>
        <v>57493.891029545521</v>
      </c>
      <c r="O4054">
        <f>EXP(-$O$17*$B4054)*LN(N4054)</f>
        <v>2.672463312017519</v>
      </c>
      <c r="Q4054" s="4">
        <f>IF($B4054&lt;$B$9,      Q4053+($B$5*Q4053+$B$7*$B$6+$S$18*($D4054-$B$6))*$B$20,           Q4053+($B$5*Q4053-$S$16)*$B$20)</f>
        <v>824874.31661356008</v>
      </c>
      <c r="R4054">
        <f>IF($B4054&lt;=$B$9,        $D4054-$B$7*$B$6-$S$18*($D4054-$B$6),          $S$16)</f>
        <v>71942.955351858254</v>
      </c>
      <c r="S4054">
        <f>EXP(-$S$17*$B4054)*($J4054^(1-S$20)-1)/(1-S$20)</f>
        <v>0.24384624654456394</v>
      </c>
    </row>
    <row r="4055" spans="1:19" x14ac:dyDescent="0.3">
      <c r="A4055">
        <f t="shared" ref="A4055:A4118" si="253">B4055+25</f>
        <v>65.33</v>
      </c>
      <c r="B4055">
        <v>40.33</v>
      </c>
      <c r="C4055" s="1">
        <f t="shared" ref="C4055:C4118" si="254">$B$2+$B$3*B4055+$B$4*B4055^2</f>
        <v>1.2619594819999997</v>
      </c>
      <c r="D4055">
        <f t="shared" ref="D4055:D4118" si="255">$B$6*C4055</f>
        <v>63097.974099999985</v>
      </c>
      <c r="E4055" s="8">
        <f>IF($B4055&lt;$B$9,      E4054+($B$5*E4054+$B$7*$B$6+$B$8*($D4055-$B$6))*$B$20,           E4054+($B$5*E4054-$B$12)*$B$20)</f>
        <v>767910.3522395835</v>
      </c>
      <c r="G4055" s="4">
        <v>541675.08944637014</v>
      </c>
      <c r="I4055" s="4">
        <f>IF($B4055&lt;$B$9,      I4054+($B$5*I4054+$B$7*$B$6+$K$18*($D4055-$B$6))*$B$20,           I4054+($B$5*I4054-$K$16)*$B$20)</f>
        <v>658986.22580293566</v>
      </c>
      <c r="J4055">
        <f xml:space="preserve">          IF($B4055&lt;=$B$9,        $D4055-$B$7*$B$6-$K$18*($D4055-$B$6), $K$16)</f>
        <v>57506.726797232608</v>
      </c>
      <c r="K4055">
        <f t="shared" ref="K4055:K4118" si="256">EXP(-$K$17*$B4055)*($J4055^(1-K$20)-1)/(1-K$20)</f>
        <v>116.42496883344768</v>
      </c>
      <c r="M4055" s="4">
        <f>IF($B4055&lt;$B$9,      M4054+($B$5*M4054+$B$7*$B$6+O$18*($D4055-$B$6))*$B$20,           M4054+($B$5*M4054-O$16)*$B$20)</f>
        <v>658839.11173361447</v>
      </c>
      <c r="N4055">
        <f>IF($B4055&lt;=$B$9,        $D4055-$B$7*$B$6-$O$18*($D4055-$B$6),          $O$16)</f>
        <v>57493.891029545521</v>
      </c>
      <c r="O4055">
        <f>EXP(-$O$17*$B4055)*LN(N4055)</f>
        <v>2.6715281135275961</v>
      </c>
      <c r="Q4055" s="4">
        <f>IF($B4055&lt;$B$9,      Q4054+($B$5*Q4054+$B$7*$B$6+$S$18*($D4055-$B$6))*$B$20,           Q4054+($B$5*Q4054-$S$16)*$B$20)</f>
        <v>824443.5930708563</v>
      </c>
      <c r="R4055">
        <f>IF($B4055&lt;=$B$9,        $D4055-$B$7*$B$6-$S$18*($D4055-$B$6),          $S$16)</f>
        <v>71942.955351858254</v>
      </c>
      <c r="S4055">
        <f>EXP(-$S$17*$B4055)*($J4055^(1-S$20)-1)/(1-S$20)</f>
        <v>0.24376091529211366</v>
      </c>
    </row>
    <row r="4056" spans="1:19" x14ac:dyDescent="0.3">
      <c r="A4056">
        <f t="shared" si="253"/>
        <v>65.34</v>
      </c>
      <c r="B4056">
        <v>40.339999999999996</v>
      </c>
      <c r="C4056" s="1">
        <f t="shared" si="254"/>
        <v>1.261774328</v>
      </c>
      <c r="D4056">
        <f t="shared" si="255"/>
        <v>63088.716399999998</v>
      </c>
      <c r="E4056" s="8">
        <f>IF($B4056&lt;$B$9,      E4055+($B$5*E4055+$B$7*$B$6+$B$8*($D4056-$B$6))*$B$20,           E4055+($B$5*E4055-$B$12)*$B$20)</f>
        <v>767509.74094109191</v>
      </c>
      <c r="G4056" s="4">
        <v>541392.50286538352</v>
      </c>
      <c r="I4056" s="4">
        <f>IF($B4056&lt;$B$9,      I4055+($B$5*I4055+$B$7*$B$6+$K$18*($D4056-$B$6))*$B$20,           I4055+($B$5*I4055-$K$16)*$B$20)</f>
        <v>658641.80371399433</v>
      </c>
      <c r="J4056">
        <f xml:space="preserve">          IF($B4056&lt;=$B$9,        $D4056-$B$7*$B$6-$K$18*($D4056-$B$6), $K$16)</f>
        <v>57506.726797232608</v>
      </c>
      <c r="K4056">
        <f t="shared" si="256"/>
        <v>116.38422722455346</v>
      </c>
      <c r="M4056" s="4">
        <f>IF($B4056&lt;$B$9,      M4055+($B$5*M4055+$B$7*$B$6+O$18*($D4056-$B$6))*$B$20,           M4055+($B$5*M4055-O$16)*$B$20)</f>
        <v>658494.76651242573</v>
      </c>
      <c r="N4056">
        <f>IF($B4056&lt;=$B$9,        $D4056-$B$7*$B$6-$O$18*($D4056-$B$6),          $O$16)</f>
        <v>57493.891029545521</v>
      </c>
      <c r="O4056">
        <f>EXP(-$O$17*$B4056)*LN(N4056)</f>
        <v>2.6705932422998702</v>
      </c>
      <c r="Q4056" s="4">
        <f>IF($B4056&lt;$B$9,      Q4055+($B$5*Q4055+$B$7*$B$6+$S$18*($D4056-$B$6))*$B$20,           Q4055+($B$5*Q4055-$S$16)*$B$20)</f>
        <v>824012.71877491253</v>
      </c>
      <c r="R4056">
        <f>IF($B4056&lt;=$B$9,        $D4056-$B$7*$B$6-$S$18*($D4056-$B$6),          $S$16)</f>
        <v>71942.955351858254</v>
      </c>
      <c r="S4056">
        <f>EXP(-$S$17*$B4056)*($J4056^(1-S$20)-1)/(1-S$20)</f>
        <v>0.24367561390037579</v>
      </c>
    </row>
    <row r="4057" spans="1:19" x14ac:dyDescent="0.3">
      <c r="A4057">
        <f t="shared" si="253"/>
        <v>65.349999999999994</v>
      </c>
      <c r="B4057">
        <v>40.35</v>
      </c>
      <c r="C4057" s="1">
        <f t="shared" si="254"/>
        <v>1.2615890499999998</v>
      </c>
      <c r="D4057">
        <f t="shared" si="255"/>
        <v>63079.452499999985</v>
      </c>
      <c r="E4057" s="8">
        <f>IF($B4057&lt;$B$9,      E4056+($B$5*E4056+$B$7*$B$6+$B$8*($D4057-$B$6))*$B$20,           E4056+($B$5*E4056-$B$12)*$B$20)</f>
        <v>767108.98942864593</v>
      </c>
      <c r="G4057" s="4">
        <v>541109.8173790935</v>
      </c>
      <c r="I4057" s="4">
        <f>IF($B4057&lt;$B$9,      I4056+($B$5*I4056+$B$7*$B$6+$K$18*($D4057-$B$6))*$B$20,           I4056+($B$5*I4056-$K$16)*$B$20)</f>
        <v>658297.26107732195</v>
      </c>
      <c r="J4057">
        <f xml:space="preserve">          IF($B4057&lt;=$B$9,        $D4057-$B$7*$B$6-$K$18*($D4057-$B$6), $K$16)</f>
        <v>57506.726797232608</v>
      </c>
      <c r="K4057">
        <f t="shared" si="256"/>
        <v>116.34349987272715</v>
      </c>
      <c r="M4057" s="4">
        <f>IF($B4057&lt;$B$9,      M4056+($B$5*M4056+$B$7*$B$6+O$18*($D4057-$B$6))*$B$20,           M4056+($B$5*M4056-O$16)*$B$20)</f>
        <v>658150.30077040964</v>
      </c>
      <c r="N4057">
        <f>IF($B4057&lt;=$B$9,        $D4057-$B$7*$B$6-$O$18*($D4057-$B$6),          $O$16)</f>
        <v>57493.891029545521</v>
      </c>
      <c r="O4057">
        <f>EXP(-$O$17*$B4057)*LN(N4057)</f>
        <v>2.6696586982198185</v>
      </c>
      <c r="Q4057" s="4">
        <f>IF($B4057&lt;$B$9,      Q4056+($B$5*Q4056+$B$7*$B$6+$S$18*($D4057-$B$6))*$B$20,           Q4056+($B$5*Q4056-$S$16)*$B$20)</f>
        <v>823581.69367296516</v>
      </c>
      <c r="R4057">
        <f>IF($B4057&lt;=$B$9,        $D4057-$B$7*$B$6-$S$18*($D4057-$B$6),          $S$16)</f>
        <v>71942.955351858254</v>
      </c>
      <c r="S4057">
        <f>EXP(-$S$17*$B4057)*($J4057^(1-S$20)-1)/(1-S$20)</f>
        <v>0.24359034235890081</v>
      </c>
    </row>
    <row r="4058" spans="1:19" x14ac:dyDescent="0.3">
      <c r="A4058">
        <f t="shared" si="253"/>
        <v>65.36</v>
      </c>
      <c r="B4058">
        <v>40.36</v>
      </c>
      <c r="C4058" s="1">
        <f t="shared" si="254"/>
        <v>1.2614036479999999</v>
      </c>
      <c r="D4058">
        <f t="shared" si="255"/>
        <v>63070.182399999998</v>
      </c>
      <c r="E4058" s="8">
        <f>IF($B4058&lt;$B$9,      E4057+($B$5*E4057+$B$7*$B$6+$B$8*($D4058-$B$6))*$B$20,           E4057+($B$5*E4057-$B$12)*$B$20)</f>
        <v>766708.09765317058</v>
      </c>
      <c r="G4058" s="4">
        <v>540827.03295288328</v>
      </c>
      <c r="I4058" s="4">
        <f>IF($B4058&lt;$B$9,      I4057+($B$5*I4057+$B$7*$B$6+$K$18*($D4058-$B$6))*$B$20,           I4057+($B$5*I4057-$K$16)*$B$20)</f>
        <v>657952.59785072668</v>
      </c>
      <c r="J4058">
        <f xml:space="preserve">          IF($B4058&lt;=$B$9,        $D4058-$B$7*$B$6-$K$18*($D4058-$B$6), $K$16)</f>
        <v>57506.726797232608</v>
      </c>
      <c r="K4058">
        <f t="shared" si="256"/>
        <v>116.30278677297977</v>
      </c>
      <c r="M4058" s="4">
        <f>IF($B4058&lt;$B$9,      M4057+($B$5*M4057+$B$7*$B$6+O$18*($D4058-$B$6))*$B$20,           M4057+($B$5*M4057-O$16)*$B$20)</f>
        <v>657805.71446538379</v>
      </c>
      <c r="N4058">
        <f>IF($B4058&lt;=$B$9,        $D4058-$B$7*$B$6-$O$18*($D4058-$B$6),          $O$16)</f>
        <v>57493.891029545521</v>
      </c>
      <c r="O4058">
        <f>EXP(-$O$17*$B4058)*LN(N4058)</f>
        <v>2.6687244811729616</v>
      </c>
      <c r="Q4058" s="4">
        <f>IF($B4058&lt;$B$9,      Q4057+($B$5*Q4057+$B$7*$B$6+$S$18*($D4058-$B$6))*$B$20,           Q4057+($B$5*Q4057-$S$16)*$B$20)</f>
        <v>823150.51771223207</v>
      </c>
      <c r="R4058">
        <f>IF($B4058&lt;=$B$9,        $D4058-$B$7*$B$6-$S$18*($D4058-$B$6),          $S$16)</f>
        <v>71942.955351858254</v>
      </c>
      <c r="S4058">
        <f>EXP(-$S$17*$B4058)*($J4058^(1-S$20)-1)/(1-S$20)</f>
        <v>0.24350510065724321</v>
      </c>
    </row>
    <row r="4059" spans="1:19" x14ac:dyDescent="0.3">
      <c r="A4059">
        <f t="shared" si="253"/>
        <v>65.37</v>
      </c>
      <c r="B4059">
        <v>40.369999999999997</v>
      </c>
      <c r="C4059" s="1">
        <f t="shared" si="254"/>
        <v>1.2612181220000001</v>
      </c>
      <c r="D4059">
        <f t="shared" si="255"/>
        <v>63060.9061</v>
      </c>
      <c r="E4059" s="8">
        <f>IF($B4059&lt;$B$9,      E4058+($B$5*E4058+$B$7*$B$6+$B$8*($D4059-$B$6))*$B$20,           E4058+($B$5*E4058-$B$12)*$B$20)</f>
        <v>766307.06556557375</v>
      </c>
      <c r="G4059" s="4">
        <v>540544.14955212385</v>
      </c>
      <c r="I4059" s="4">
        <f>IF($B4059&lt;$B$9,      I4058+($B$5*I4058+$B$7*$B$6+$K$18*($D4059-$B$6))*$B$20,           I4058+($B$5*I4058-$K$16)*$B$20)</f>
        <v>657607.81399200216</v>
      </c>
      <c r="J4059">
        <f xml:space="preserve">          IF($B4059&lt;=$B$9,        $D4059-$B$7*$B$6-$K$18*($D4059-$B$6), $K$16)</f>
        <v>57506.726797232608</v>
      </c>
      <c r="K4059">
        <f t="shared" si="256"/>
        <v>116.26208792032391</v>
      </c>
      <c r="M4059" s="4">
        <f>IF($B4059&lt;$B$9,      M4058+($B$5*M4058+$B$7*$B$6+O$18*($D4059-$B$6))*$B$20,           M4058+($B$5*M4058-O$16)*$B$20)</f>
        <v>657461.00755515124</v>
      </c>
      <c r="N4059">
        <f>IF($B4059&lt;=$B$9,        $D4059-$B$7*$B$6-$O$18*($D4059-$B$6),          $O$16)</f>
        <v>57493.891029545521</v>
      </c>
      <c r="O4059">
        <f>EXP(-$O$17*$B4059)*LN(N4059)</f>
        <v>2.6677905910448572</v>
      </c>
      <c r="Q4059" s="4">
        <f>IF($B4059&lt;$B$9,      Q4058+($B$5*Q4058+$B$7*$B$6+$S$18*($D4059-$B$6))*$B$20,           Q4058+($B$5*Q4058-$S$16)*$B$20)</f>
        <v>822719.19083991274</v>
      </c>
      <c r="R4059">
        <f>IF($B4059&lt;=$B$9,        $D4059-$B$7*$B$6-$S$18*($D4059-$B$6),          $S$16)</f>
        <v>71942.955351858254</v>
      </c>
      <c r="S4059">
        <f>EXP(-$S$17*$B4059)*($J4059^(1-S$20)-1)/(1-S$20)</f>
        <v>0.24341988878496068</v>
      </c>
    </row>
    <row r="4060" spans="1:19" x14ac:dyDescent="0.3">
      <c r="A4060">
        <f t="shared" si="253"/>
        <v>65.38</v>
      </c>
      <c r="B4060">
        <v>40.379999999999995</v>
      </c>
      <c r="C4060" s="1">
        <f t="shared" si="254"/>
        <v>1.2610324719999999</v>
      </c>
      <c r="D4060">
        <f t="shared" si="255"/>
        <v>63051.623599999992</v>
      </c>
      <c r="E4060" s="8">
        <f>IF($B4060&lt;$B$9,      E4059+($B$5*E4059+$B$7*$B$6+$B$8*($D4060-$B$6))*$B$20,           E4059+($B$5*E4059-$B$12)*$B$20)</f>
        <v>765905.89311674633</v>
      </c>
      <c r="G4060" s="4">
        <v>540261.16714217421</v>
      </c>
      <c r="I4060" s="4">
        <f>IF($B4060&lt;$B$9,      I4059+($B$5*I4059+$B$7*$B$6+$K$18*($D4060-$B$6))*$B$20,           I4059+($B$5*I4059-$K$16)*$B$20)</f>
        <v>657262.909458927</v>
      </c>
      <c r="J4060">
        <f xml:space="preserve">          IF($B4060&lt;=$B$9,        $D4060-$B$7*$B$6-$K$18*($D4060-$B$6), $K$16)</f>
        <v>57506.726797232608</v>
      </c>
      <c r="K4060">
        <f t="shared" si="256"/>
        <v>116.22140330977399</v>
      </c>
      <c r="M4060" s="4">
        <f>IF($B4060&lt;$B$9,      M4059+($B$5*M4059+$B$7*$B$6+O$18*($D4060-$B$6))*$B$20,           M4059+($B$5*M4059-O$16)*$B$20)</f>
        <v>657116.17999750003</v>
      </c>
      <c r="N4060">
        <f>IF($B4060&lt;=$B$9,        $D4060-$B$7*$B$6-$O$18*($D4060-$B$6),          $O$16)</f>
        <v>57493.891029545521</v>
      </c>
      <c r="O4060">
        <f>EXP(-$O$17*$B4060)*LN(N4060)</f>
        <v>2.6668570277211034</v>
      </c>
      <c r="Q4060" s="4">
        <f>IF($B4060&lt;$B$9,      Q4059+($B$5*Q4059+$B$7*$B$6+$S$18*($D4060-$B$6))*$B$20,           Q4059+($B$5*Q4059-$S$16)*$B$20)</f>
        <v>822287.71300318814</v>
      </c>
      <c r="R4060">
        <f>IF($B4060&lt;=$B$9,        $D4060-$B$7*$B$6-$S$18*($D4060-$B$6),          $S$16)</f>
        <v>71942.955351858254</v>
      </c>
      <c r="S4060">
        <f>EXP(-$S$17*$B4060)*($J4060^(1-S$20)-1)/(1-S$20)</f>
        <v>0.24333470673161489</v>
      </c>
    </row>
    <row r="4061" spans="1:19" x14ac:dyDescent="0.3">
      <c r="A4061">
        <f t="shared" si="253"/>
        <v>65.39</v>
      </c>
      <c r="B4061">
        <v>40.39</v>
      </c>
      <c r="C4061" s="1">
        <f t="shared" si="254"/>
        <v>1.2608466980000002</v>
      </c>
      <c r="D4061">
        <f t="shared" si="255"/>
        <v>63042.334900000009</v>
      </c>
      <c r="E4061" s="8">
        <f>IF($B4061&lt;$B$9,      E4060+($B$5*E4060+$B$7*$B$6+$B$8*($D4061-$B$6))*$B$20,           E4060+($B$5*E4060-$B$12)*$B$20)</f>
        <v>765504.58025756176</v>
      </c>
      <c r="G4061" s="4">
        <v>539978.08568838111</v>
      </c>
      <c r="I4061" s="4">
        <f>IF($B4061&lt;$B$9,      I4060+($B$5*I4060+$B$7*$B$6+$K$18*($D4061-$B$6))*$B$20,           I4060+($B$5*I4060-$K$16)*$B$20)</f>
        <v>656917.88420926535</v>
      </c>
      <c r="J4061">
        <f xml:space="preserve">          IF($B4061&lt;=$B$9,        $D4061-$B$7*$B$6-$K$18*($D4061-$B$6), $K$16)</f>
        <v>57506.726797232608</v>
      </c>
      <c r="K4061">
        <f t="shared" si="256"/>
        <v>116.18073293634608</v>
      </c>
      <c r="M4061" s="4">
        <f>IF($B4061&lt;$B$9,      M4060+($B$5*M4060+$B$7*$B$6+O$18*($D4061-$B$6))*$B$20,           M4060+($B$5*M4060-O$16)*$B$20)</f>
        <v>656771.23175020365</v>
      </c>
      <c r="N4061">
        <f>IF($B4061&lt;=$B$9,        $D4061-$B$7*$B$6-$O$18*($D4061-$B$6),          $O$16)</f>
        <v>57493.891029545521</v>
      </c>
      <c r="O4061">
        <f>EXP(-$O$17*$B4061)*LN(N4061)</f>
        <v>2.6659237910873386</v>
      </c>
      <c r="Q4061" s="4">
        <f>IF($B4061&lt;$B$9,      Q4060+($B$5*Q4060+$B$7*$B$6+$S$18*($D4061-$B$6))*$B$20,           Q4060+($B$5*Q4060-$S$16)*$B$20)</f>
        <v>821856.08414922073</v>
      </c>
      <c r="R4061">
        <f>IF($B4061&lt;=$B$9,        $D4061-$B$7*$B$6-$S$18*($D4061-$B$6),          $S$16)</f>
        <v>71942.955351858254</v>
      </c>
      <c r="S4061">
        <f>EXP(-$S$17*$B4061)*($J4061^(1-S$20)-1)/(1-S$20)</f>
        <v>0.24324955448677091</v>
      </c>
    </row>
    <row r="4062" spans="1:19" x14ac:dyDescent="0.3">
      <c r="A4062">
        <f t="shared" si="253"/>
        <v>65.400000000000006</v>
      </c>
      <c r="B4062">
        <v>40.4</v>
      </c>
      <c r="C4062" s="1">
        <f t="shared" si="254"/>
        <v>1.2606607999999999</v>
      </c>
      <c r="D4062">
        <f t="shared" si="255"/>
        <v>63033.039999999994</v>
      </c>
      <c r="E4062" s="8">
        <f>IF($B4062&lt;$B$9,      E4061+($B$5*E4061+$B$7*$B$6+$B$8*($D4062-$B$6))*$B$20,           E4061+($B$5*E4061-$B$12)*$B$20)</f>
        <v>765103.12693887646</v>
      </c>
      <c r="G4062" s="4">
        <v>539694.9051560791</v>
      </c>
      <c r="I4062" s="4">
        <f>IF($B4062&lt;$B$9,      I4061+($B$5*I4061+$B$7*$B$6+$K$18*($D4062-$B$6))*$B$20,           I4061+($B$5*I4061-$K$16)*$B$20)</f>
        <v>656572.73820076627</v>
      </c>
      <c r="J4062">
        <f xml:space="preserve">          IF($B4062&lt;=$B$9,        $D4062-$B$7*$B$6-$K$18*($D4062-$B$6), $K$16)</f>
        <v>57506.726797232608</v>
      </c>
      <c r="K4062">
        <f t="shared" si="256"/>
        <v>116.14007679505812</v>
      </c>
      <c r="M4062" s="4">
        <f>IF($B4062&lt;$B$9,      M4061+($B$5*M4061+$B$7*$B$6+O$18*($D4062-$B$6))*$B$20,           M4061+($B$5*M4061-O$16)*$B$20)</f>
        <v>656426.16277102078</v>
      </c>
      <c r="N4062">
        <f>IF($B4062&lt;=$B$9,        $D4062-$B$7*$B$6-$O$18*($D4062-$B$6),          $O$16)</f>
        <v>57493.891029545521</v>
      </c>
      <c r="O4062">
        <f>EXP(-$O$17*$B4062)*LN(N4062)</f>
        <v>2.6649908810292415</v>
      </c>
      <c r="Q4062" s="4">
        <f>IF($B4062&lt;$B$9,      Q4061+($B$5*Q4061+$B$7*$B$6+$S$18*($D4062-$B$6))*$B$20,           Q4061+($B$5*Q4061-$S$16)*$B$20)</f>
        <v>821424.30422515434</v>
      </c>
      <c r="R4062">
        <f>IF($B4062&lt;=$B$9,        $D4062-$B$7*$B$6-$S$18*($D4062-$B$6),          $S$16)</f>
        <v>71942.955351858254</v>
      </c>
      <c r="S4062">
        <f>EXP(-$S$17*$B4062)*($J4062^(1-S$20)-1)/(1-S$20)</f>
        <v>0.24316443203999769</v>
      </c>
    </row>
    <row r="4063" spans="1:19" x14ac:dyDescent="0.3">
      <c r="A4063">
        <f t="shared" si="253"/>
        <v>65.41</v>
      </c>
      <c r="B4063">
        <v>40.409999999999997</v>
      </c>
      <c r="C4063" s="1">
        <f t="shared" si="254"/>
        <v>1.2604747779999999</v>
      </c>
      <c r="D4063">
        <f t="shared" si="255"/>
        <v>63023.738899999989</v>
      </c>
      <c r="E4063" s="8">
        <f>IF($B4063&lt;$B$9,      E4062+($B$5*E4062+$B$7*$B$6+$B$8*($D4063-$B$6))*$B$20,           E4062+($B$5*E4062-$B$12)*$B$20)</f>
        <v>764701.53311152966</v>
      </c>
      <c r="G4063" s="4">
        <v>539411.62551059085</v>
      </c>
      <c r="I4063" s="4">
        <f>IF($B4063&lt;$B$9,      I4062+($B$5*I4062+$B$7*$B$6+$K$18*($D4063-$B$6))*$B$20,           I4062+($B$5*I4062-$K$16)*$B$20)</f>
        <v>656227.47139116423</v>
      </c>
      <c r="J4063">
        <f xml:space="preserve">          IF($B4063&lt;=$B$9,        $D4063-$B$7*$B$6-$K$18*($D4063-$B$6), $K$16)</f>
        <v>57506.726797232608</v>
      </c>
      <c r="K4063">
        <f t="shared" si="256"/>
        <v>116.09943488092971</v>
      </c>
      <c r="M4063" s="4">
        <f>IF($B4063&lt;$B$9,      M4062+($B$5*M4062+$B$7*$B$6+O$18*($D4063-$B$6))*$B$20,           M4062+($B$5*M4062-O$16)*$B$20)</f>
        <v>656080.97301769513</v>
      </c>
      <c r="N4063">
        <f>IF($B4063&lt;=$B$9,        $D4063-$B$7*$B$6-$O$18*($D4063-$B$6),          $O$16)</f>
        <v>57493.891029545521</v>
      </c>
      <c r="O4063">
        <f>EXP(-$O$17*$B4063)*LN(N4063)</f>
        <v>2.6640582974325313</v>
      </c>
      <c r="Q4063" s="4">
        <f>IF($B4063&lt;$B$9,      Q4062+($B$5*Q4062+$B$7*$B$6+$S$18*($D4063-$B$6))*$B$20,           Q4062+($B$5*Q4062-$S$16)*$B$20)</f>
        <v>820992.37317811453</v>
      </c>
      <c r="R4063">
        <f>IF($B4063&lt;=$B$9,        $D4063-$B$7*$B$6-$S$18*($D4063-$B$6),          $S$16)</f>
        <v>71942.955351858254</v>
      </c>
      <c r="S4063">
        <f>EXP(-$S$17*$B4063)*($J4063^(1-S$20)-1)/(1-S$20)</f>
        <v>0.2430793393808677</v>
      </c>
    </row>
    <row r="4064" spans="1:19" x14ac:dyDescent="0.3">
      <c r="A4064">
        <f t="shared" si="253"/>
        <v>65.419999999999987</v>
      </c>
      <c r="B4064">
        <v>40.419999999999995</v>
      </c>
      <c r="C4064" s="1">
        <f t="shared" si="254"/>
        <v>1.2602886320000002</v>
      </c>
      <c r="D4064">
        <f t="shared" si="255"/>
        <v>63014.431600000011</v>
      </c>
      <c r="E4064" s="8">
        <f>IF($B4064&lt;$B$9,      E4063+($B$5*E4063+$B$7*$B$6+$B$8*($D4064-$B$6))*$B$20,           E4063+($B$5*E4063-$B$12)*$B$20)</f>
        <v>764299.79872634332</v>
      </c>
      <c r="G4064" s="4">
        <v>539128.24671722669</v>
      </c>
      <c r="I4064" s="4">
        <f>IF($B4064&lt;$B$9,      I4063+($B$5*I4063+$B$7*$B$6+$K$18*($D4064-$B$6))*$B$20,           I4063+($B$5*I4063-$K$16)*$B$20)</f>
        <v>655882.08373817883</v>
      </c>
      <c r="J4064">
        <f xml:space="preserve">          IF($B4064&lt;=$B$9,        $D4064-$B$7*$B$6-$K$18*($D4064-$B$6), $K$16)</f>
        <v>57506.726797232608</v>
      </c>
      <c r="K4064">
        <f t="shared" si="256"/>
        <v>116.05880718898224</v>
      </c>
      <c r="M4064" s="4">
        <f>IF($B4064&lt;$B$9,      M4063+($B$5*M4063+$B$7*$B$6+O$18*($D4064-$B$6))*$B$20,           M4063+($B$5*M4063-O$16)*$B$20)</f>
        <v>655735.66244795581</v>
      </c>
      <c r="N4064">
        <f>IF($B4064&lt;=$B$9,        $D4064-$B$7*$B$6-$O$18*($D4064-$B$6),          $O$16)</f>
        <v>57493.891029545521</v>
      </c>
      <c r="O4064">
        <f>EXP(-$O$17*$B4064)*LN(N4064)</f>
        <v>2.6631260401829659</v>
      </c>
      <c r="Q4064" s="4">
        <f>IF($B4064&lt;$B$9,      Q4063+($B$5*Q4063+$B$7*$B$6+$S$18*($D4064-$B$6))*$B$20,           Q4063+($B$5*Q4063-$S$16)*$B$20)</f>
        <v>820560.29095520824</v>
      </c>
      <c r="R4064">
        <f>IF($B4064&lt;=$B$9,        $D4064-$B$7*$B$6-$S$18*($D4064-$B$6),          $S$16)</f>
        <v>71942.955351858254</v>
      </c>
      <c r="S4064">
        <f>EXP(-$S$17*$B4064)*($J4064^(1-S$20)-1)/(1-S$20)</f>
        <v>0.24299427649895713</v>
      </c>
    </row>
    <row r="4065" spans="1:19" x14ac:dyDescent="0.3">
      <c r="A4065">
        <f t="shared" si="253"/>
        <v>65.430000000000007</v>
      </c>
      <c r="B4065">
        <v>40.43</v>
      </c>
      <c r="C4065" s="1">
        <f t="shared" si="254"/>
        <v>1.2601023619999998</v>
      </c>
      <c r="D4065">
        <f t="shared" si="255"/>
        <v>63005.118099999992</v>
      </c>
      <c r="E4065" s="8">
        <f>IF($B4065&lt;$B$9,      E4064+($B$5*E4064+$B$7*$B$6+$B$8*($D4065-$B$6))*$B$20,           E4064+($B$5*E4064-$B$12)*$B$20)</f>
        <v>763897.92373412207</v>
      </c>
      <c r="G4065" s="4">
        <v>538844.76874128485</v>
      </c>
      <c r="I4065" s="4">
        <f>IF($B4065&lt;$B$9,      I4064+($B$5*I4064+$B$7*$B$6+$K$18*($D4065-$B$6))*$B$20,           I4064+($B$5*I4064-$K$16)*$B$20)</f>
        <v>655536.57519951486</v>
      </c>
      <c r="J4065">
        <f xml:space="preserve">          IF($B4065&lt;=$B$9,        $D4065-$B$7*$B$6-$K$18*($D4065-$B$6), $K$16)</f>
        <v>57506.726797232608</v>
      </c>
      <c r="K4065">
        <f t="shared" si="256"/>
        <v>116.01819371423873</v>
      </c>
      <c r="M4065" s="4">
        <f>IF($B4065&lt;$B$9,      M4064+($B$5*M4064+$B$7*$B$6+O$18*($D4065-$B$6))*$B$20,           M4064+($B$5*M4064-O$16)*$B$20)</f>
        <v>655390.23101951717</v>
      </c>
      <c r="N4065">
        <f>IF($B4065&lt;=$B$9,        $D4065-$B$7*$B$6-$O$18*($D4065-$B$6),          $O$16)</f>
        <v>57493.891029545521</v>
      </c>
      <c r="O4065">
        <f>EXP(-$O$17*$B4065)*LN(N4065)</f>
        <v>2.6621941091663421</v>
      </c>
      <c r="Q4065" s="4">
        <f>IF($B4065&lt;$B$9,      Q4064+($B$5*Q4064+$B$7*$B$6+$S$18*($D4065-$B$6))*$B$20,           Q4064+($B$5*Q4064-$S$16)*$B$20)</f>
        <v>820128.057503524</v>
      </c>
      <c r="R4065">
        <f>IF($B4065&lt;=$B$9,        $D4065-$B$7*$B$6-$S$18*($D4065-$B$6),          $S$16)</f>
        <v>71942.955351858254</v>
      </c>
      <c r="S4065">
        <f>EXP(-$S$17*$B4065)*($J4065^(1-S$20)-1)/(1-S$20)</f>
        <v>0.24290924338384559</v>
      </c>
    </row>
    <row r="4066" spans="1:19" x14ac:dyDescent="0.3">
      <c r="A4066">
        <f t="shared" si="253"/>
        <v>65.44</v>
      </c>
      <c r="B4066">
        <v>40.44</v>
      </c>
      <c r="C4066" s="1">
        <f t="shared" si="254"/>
        <v>1.2599159680000001</v>
      </c>
      <c r="D4066">
        <f t="shared" si="255"/>
        <v>62995.7984</v>
      </c>
      <c r="E4066" s="8">
        <f>IF($B4066&lt;$B$9,      E4065+($B$5*E4065+$B$7*$B$6+$B$8*($D4066-$B$6))*$B$20,           E4065+($B$5*E4065-$B$12)*$B$20)</f>
        <v>763495.90808565356</v>
      </c>
      <c r="G4066" s="4">
        <v>538561.19154805143</v>
      </c>
      <c r="I4066" s="4">
        <f>IF($B4066&lt;$B$9,      I4065+($B$5*I4065+$B$7*$B$6+$K$18*($D4066-$B$6))*$B$20,           I4065+($B$5*I4065-$K$16)*$B$20)</f>
        <v>655190.94573286234</v>
      </c>
      <c r="J4066">
        <f xml:space="preserve">          IF($B4066&lt;=$B$9,        $D4066-$B$7*$B$6-$K$18*($D4066-$B$6), $K$16)</f>
        <v>57506.726797232608</v>
      </c>
      <c r="K4066">
        <f t="shared" si="256"/>
        <v>115.97759445172417</v>
      </c>
      <c r="M4066" s="4">
        <f>IF($B4066&lt;$B$9,      M4065+($B$5*M4065+$B$7*$B$6+O$18*($D4066-$B$6))*$B$20,           M4065+($B$5*M4065-O$16)*$B$20)</f>
        <v>655044.67869007855</v>
      </c>
      <c r="N4066">
        <f>IF($B4066&lt;=$B$9,        $D4066-$B$7*$B$6-$O$18*($D4066-$B$6),          $O$16)</f>
        <v>57493.891029545521</v>
      </c>
      <c r="O4066">
        <f>EXP(-$O$17*$B4066)*LN(N4066)</f>
        <v>2.6612625042685019</v>
      </c>
      <c r="Q4066" s="4">
        <f>IF($B4066&lt;$B$9,      Q4065+($B$5*Q4065+$B$7*$B$6+$S$18*($D4066-$B$6))*$B$20,           Q4065+($B$5*Q4065-$S$16)*$B$20)</f>
        <v>819695.67277013161</v>
      </c>
      <c r="R4066">
        <f>IF($B4066&lt;=$B$9,        $D4066-$B$7*$B$6-$S$18*($D4066-$B$6),          $S$16)</f>
        <v>71942.955351858254</v>
      </c>
      <c r="S4066">
        <f>EXP(-$S$17*$B4066)*($J4066^(1-S$20)-1)/(1-S$20)</f>
        <v>0.24282424002511682</v>
      </c>
    </row>
    <row r="4067" spans="1:19" x14ac:dyDescent="0.3">
      <c r="A4067">
        <f t="shared" si="253"/>
        <v>65.449999999999989</v>
      </c>
      <c r="B4067">
        <v>40.449999999999996</v>
      </c>
      <c r="C4067" s="1">
        <f t="shared" si="254"/>
        <v>1.2597294499999998</v>
      </c>
      <c r="D4067">
        <f t="shared" si="255"/>
        <v>62986.472499999989</v>
      </c>
      <c r="E4067" s="8">
        <f>IF($B4067&lt;$B$9,      E4066+($B$5*E4066+$B$7*$B$6+$B$8*($D4067-$B$6))*$B$20,           E4066+($B$5*E4066-$B$12)*$B$20)</f>
        <v>763093.75173170818</v>
      </c>
      <c r="G4067" s="4">
        <v>538277.51510280033</v>
      </c>
      <c r="I4067" s="4">
        <f>IF($B4067&lt;$B$9,      I4066+($B$5*I4066+$B$7*$B$6+$K$18*($D4067-$B$6))*$B$20,           I4066+($B$5*I4066-$K$16)*$B$20)</f>
        <v>654845.1952958965</v>
      </c>
      <c r="J4067">
        <f xml:space="preserve">          IF($B4067&lt;=$B$9,        $D4067-$B$7*$B$6-$K$18*($D4067-$B$6), $K$16)</f>
        <v>57506.726797232608</v>
      </c>
      <c r="K4067">
        <f t="shared" si="256"/>
        <v>115.93700939646503</v>
      </c>
      <c r="M4067" s="4">
        <f>IF($B4067&lt;$B$9,      M4066+($B$5*M4066+$B$7*$B$6+O$18*($D4067-$B$6))*$B$20,           M4066+($B$5*M4066-O$16)*$B$20)</f>
        <v>654699.0054173246</v>
      </c>
      <c r="N4067">
        <f>IF($B4067&lt;=$B$9,        $D4067-$B$7*$B$6-$O$18*($D4067-$B$6),          $O$16)</f>
        <v>57493.891029545521</v>
      </c>
      <c r="O4067">
        <f>EXP(-$O$17*$B4067)*LN(N4067)</f>
        <v>2.6603312253753209</v>
      </c>
      <c r="Q4067" s="4">
        <f>IF($B4067&lt;$B$9,      Q4066+($B$5*Q4066+$B$7*$B$6+$S$18*($D4067-$B$6))*$B$20,           Q4066+($B$5*Q4066-$S$16)*$B$20)</f>
        <v>819263.13670208259</v>
      </c>
      <c r="R4067">
        <f>IF($B4067&lt;=$B$9,        $D4067-$B$7*$B$6-$S$18*($D4067-$B$6),          $S$16)</f>
        <v>71942.955351858254</v>
      </c>
      <c r="S4067">
        <f>EXP(-$S$17*$B4067)*($J4067^(1-S$20)-1)/(1-S$20)</f>
        <v>0.24273926641235768</v>
      </c>
    </row>
    <row r="4068" spans="1:19" x14ac:dyDescent="0.3">
      <c r="A4068">
        <f t="shared" si="253"/>
        <v>65.460000000000008</v>
      </c>
      <c r="B4068">
        <v>40.46</v>
      </c>
      <c r="C4068" s="1">
        <f t="shared" si="254"/>
        <v>1.2595428080000002</v>
      </c>
      <c r="D4068">
        <f t="shared" si="255"/>
        <v>62977.140400000011</v>
      </c>
      <c r="E4068" s="8">
        <f>IF($B4068&lt;$B$9,      E4067+($B$5*E4067+$B$7*$B$6+$B$8*($D4068-$B$6))*$B$20,           E4067+($B$5*E4067-$B$12)*$B$20)</f>
        <v>762691.45462303888</v>
      </c>
      <c r="G4068" s="4">
        <v>537993.73937079345</v>
      </c>
      <c r="I4068" s="4">
        <f>IF($B4068&lt;$B$9,      I4067+($B$5*I4067+$B$7*$B$6+$K$18*($D4068-$B$6))*$B$20,           I4067+($B$5*I4067-$K$16)*$B$20)</f>
        <v>654499.32384627778</v>
      </c>
      <c r="J4068">
        <f xml:space="preserve">          IF($B4068&lt;=$B$9,        $D4068-$B$7*$B$6-$K$18*($D4068-$B$6), $K$16)</f>
        <v>57506.726797232608</v>
      </c>
      <c r="K4068">
        <f t="shared" si="256"/>
        <v>115.89643854348969</v>
      </c>
      <c r="M4068" s="4">
        <f>IF($B4068&lt;$B$9,      M4067+($B$5*M4067+$B$7*$B$6+O$18*($D4068-$B$6))*$B$20,           M4067+($B$5*M4067-O$16)*$B$20)</f>
        <v>654353.2111589252</v>
      </c>
      <c r="N4068">
        <f>IF($B4068&lt;=$B$9,        $D4068-$B$7*$B$6-$O$18*($D4068-$B$6),          $O$16)</f>
        <v>57493.891029545521</v>
      </c>
      <c r="O4068">
        <f>EXP(-$O$17*$B4068)*LN(N4068)</f>
        <v>2.6594002723727179</v>
      </c>
      <c r="Q4068" s="4">
        <f>IF($B4068&lt;$B$9,      Q4067+($B$5*Q4067+$B$7*$B$6+$S$18*($D4068-$B$6))*$B$20,           Q4067+($B$5*Q4067-$S$16)*$B$20)</f>
        <v>818830.4492464097</v>
      </c>
      <c r="R4068">
        <f>IF($B4068&lt;=$B$9,        $D4068-$B$7*$B$6-$S$18*($D4068-$B$6),          $S$16)</f>
        <v>71942.955351858254</v>
      </c>
      <c r="S4068">
        <f>EXP(-$S$17*$B4068)*($J4068^(1-S$20)-1)/(1-S$20)</f>
        <v>0.24265432253515898</v>
      </c>
    </row>
    <row r="4069" spans="1:19" x14ac:dyDescent="0.3">
      <c r="A4069">
        <f t="shared" si="253"/>
        <v>65.47</v>
      </c>
      <c r="B4069">
        <v>40.47</v>
      </c>
      <c r="C4069" s="1">
        <f t="shared" si="254"/>
        <v>1.2593560419999998</v>
      </c>
      <c r="D4069">
        <f t="shared" si="255"/>
        <v>62967.802099999994</v>
      </c>
      <c r="E4069" s="8">
        <f>IF($B4069&lt;$B$9,      E4068+($B$5*E4068+$B$7*$B$6+$B$8*($D4069-$B$6))*$B$20,           E4068+($B$5*E4068-$B$12)*$B$20)</f>
        <v>762289.01671038149</v>
      </c>
      <c r="G4069" s="4">
        <v>537709.86431728036</v>
      </c>
      <c r="I4069" s="4">
        <f>IF($B4069&lt;$B$9,      I4068+($B$5*I4068+$B$7*$B$6+$K$18*($D4069-$B$6))*$B$20,           I4068+($B$5*I4068-$K$16)*$B$20)</f>
        <v>654153.33134165162</v>
      </c>
      <c r="J4069">
        <f xml:space="preserve">          IF($B4069&lt;=$B$9,        $D4069-$B$7*$B$6-$K$18*($D4069-$B$6), $K$16)</f>
        <v>57506.726797232608</v>
      </c>
      <c r="K4069">
        <f t="shared" si="256"/>
        <v>115.85588188782823</v>
      </c>
      <c r="M4069" s="4">
        <f>IF($B4069&lt;$B$9,      M4068+($B$5*M4068+$B$7*$B$6+O$18*($D4069-$B$6))*$B$20,           M4068+($B$5*M4068-O$16)*$B$20)</f>
        <v>654007.29587253532</v>
      </c>
      <c r="N4069">
        <f>IF($B4069&lt;=$B$9,        $D4069-$B$7*$B$6-$O$18*($D4069-$B$6),          $O$16)</f>
        <v>57493.891029545521</v>
      </c>
      <c r="O4069">
        <f>EXP(-$O$17*$B4069)*LN(N4069)</f>
        <v>2.6584696451466527</v>
      </c>
      <c r="Q4069" s="4">
        <f>IF($B4069&lt;$B$9,      Q4068+($B$5*Q4068+$B$7*$B$6+$S$18*($D4069-$B$6))*$B$20,           Q4068+($B$5*Q4068-$S$16)*$B$20)</f>
        <v>818397.61035012733</v>
      </c>
      <c r="R4069">
        <f>IF($B4069&lt;=$B$9,        $D4069-$B$7*$B$6-$S$18*($D4069-$B$6),          $S$16)</f>
        <v>71942.955351858254</v>
      </c>
      <c r="S4069">
        <f>EXP(-$S$17*$B4069)*($J4069^(1-S$20)-1)/(1-S$20)</f>
        <v>0.24256940838311514</v>
      </c>
    </row>
    <row r="4070" spans="1:19" x14ac:dyDescent="0.3">
      <c r="A4070">
        <f t="shared" si="253"/>
        <v>65.47999999999999</v>
      </c>
      <c r="B4070">
        <v>40.479999999999997</v>
      </c>
      <c r="C4070" s="1">
        <f t="shared" si="254"/>
        <v>1.2591691519999999</v>
      </c>
      <c r="D4070">
        <f t="shared" si="255"/>
        <v>62958.457599999994</v>
      </c>
      <c r="E4070" s="8">
        <f>IF($B4070&lt;$B$9,      E4069+($B$5*E4069+$B$7*$B$6+$B$8*($D4070-$B$6))*$B$20,           E4069+($B$5*E4069-$B$12)*$B$20)</f>
        <v>761886.43794445472</v>
      </c>
      <c r="G4070" s="4">
        <v>537425.88990749849</v>
      </c>
      <c r="I4070" s="4">
        <f>IF($B4070&lt;$B$9,      I4069+($B$5*I4069+$B$7*$B$6+$K$18*($D4070-$B$6))*$B$20,           I4069+($B$5*I4069-$K$16)*$B$20)</f>
        <v>653807.21773964888</v>
      </c>
      <c r="J4070">
        <f xml:space="preserve">          IF($B4070&lt;=$B$9,        $D4070-$B$7*$B$6-$K$18*($D4070-$B$6), $K$16)</f>
        <v>57506.726797232608</v>
      </c>
      <c r="K4070">
        <f t="shared" si="256"/>
        <v>115.81533942451244</v>
      </c>
      <c r="M4070" s="4">
        <f>IF($B4070&lt;$B$9,      M4069+($B$5*M4069+$B$7*$B$6+O$18*($D4070-$B$6))*$B$20,           M4069+($B$5*M4069-O$16)*$B$20)</f>
        <v>653661.25951579527</v>
      </c>
      <c r="N4070">
        <f>IF($B4070&lt;=$B$9,        $D4070-$B$7*$B$6-$O$18*($D4070-$B$6),          $O$16)</f>
        <v>57493.891029545521</v>
      </c>
      <c r="O4070">
        <f>EXP(-$O$17*$B4070)*LN(N4070)</f>
        <v>2.6575393435831214</v>
      </c>
      <c r="Q4070" s="4">
        <f>IF($B4070&lt;$B$9,      Q4069+($B$5*Q4069+$B$7*$B$6+$S$18*($D4070-$B$6))*$B$20,           Q4069+($B$5*Q4069-$S$16)*$B$20)</f>
        <v>817964.61996023124</v>
      </c>
      <c r="R4070">
        <f>IF($B4070&lt;=$B$9,        $D4070-$B$7*$B$6-$S$18*($D4070-$B$6),          $S$16)</f>
        <v>71942.955351858254</v>
      </c>
      <c r="S4070">
        <f>EXP(-$S$17*$B4070)*($J4070^(1-S$20)-1)/(1-S$20)</f>
        <v>0.24248452394582409</v>
      </c>
    </row>
    <row r="4071" spans="1:19" x14ac:dyDescent="0.3">
      <c r="A4071">
        <f t="shared" si="253"/>
        <v>65.489999999999995</v>
      </c>
      <c r="B4071">
        <v>40.489999999999995</v>
      </c>
      <c r="C4071" s="1">
        <f t="shared" si="254"/>
        <v>1.2589821380000001</v>
      </c>
      <c r="D4071">
        <f t="shared" si="255"/>
        <v>62949.106900000006</v>
      </c>
      <c r="E4071" s="8">
        <f>IF($B4071&lt;$B$9,      E4070+($B$5*E4070+$B$7*$B$6+$B$8*($D4071-$B$6))*$B$20,           E4070+($B$5*E4070-$B$12)*$B$20)</f>
        <v>761483.71827595984</v>
      </c>
      <c r="G4071" s="4">
        <v>537141.81610667321</v>
      </c>
      <c r="I4071" s="4">
        <f>IF($B4071&lt;$B$9,      I4070+($B$5*I4070+$B$7*$B$6+$K$18*($D4071-$B$6))*$B$20,           I4070+($B$5*I4070-$K$16)*$B$20)</f>
        <v>653460.98299788544</v>
      </c>
      <c r="J4071">
        <f xml:space="preserve">          IF($B4071&lt;=$B$9,        $D4071-$B$7*$B$6-$K$18*($D4071-$B$6), $K$16)</f>
        <v>57506.726797232608</v>
      </c>
      <c r="K4071">
        <f t="shared" si="256"/>
        <v>115.77481114857589</v>
      </c>
      <c r="M4071" s="4">
        <f>IF($B4071&lt;$B$9,      M4070+($B$5*M4070+$B$7*$B$6+O$18*($D4071-$B$6))*$B$20,           M4070+($B$5*M4070-O$16)*$B$20)</f>
        <v>653315.10204633034</v>
      </c>
      <c r="N4071">
        <f>IF($B4071&lt;=$B$9,        $D4071-$B$7*$B$6-$O$18*($D4071-$B$6),          $O$16)</f>
        <v>57493.891029545521</v>
      </c>
      <c r="O4071">
        <f>EXP(-$O$17*$B4071)*LN(N4071)</f>
        <v>2.6566093675681639</v>
      </c>
      <c r="Q4071" s="4">
        <f>IF($B4071&lt;$B$9,      Q4070+($B$5*Q4070+$B$7*$B$6+$S$18*($D4071-$B$6))*$B$20,           Q4070+($B$5*Q4070-$S$16)*$B$20)</f>
        <v>817531.47802369879</v>
      </c>
      <c r="R4071">
        <f>IF($B4071&lt;=$B$9,        $D4071-$B$7*$B$6-$S$18*($D4071-$B$6),          $S$16)</f>
        <v>71942.955351858254</v>
      </c>
      <c r="S4071">
        <f>EXP(-$S$17*$B4071)*($J4071^(1-S$20)-1)/(1-S$20)</f>
        <v>0.24239966921288758</v>
      </c>
    </row>
    <row r="4072" spans="1:19" x14ac:dyDescent="0.3">
      <c r="A4072">
        <f t="shared" si="253"/>
        <v>65.5</v>
      </c>
      <c r="B4072">
        <v>40.5</v>
      </c>
      <c r="C4072" s="1">
        <f t="shared" si="254"/>
        <v>1.2587949999999999</v>
      </c>
      <c r="D4072">
        <f t="shared" si="255"/>
        <v>62939.749999999993</v>
      </c>
      <c r="E4072" s="8">
        <f>IF($B4072&lt;$B$9,      E4071+($B$5*E4071+$B$7*$B$6+$B$8*($D4072-$B$6))*$B$20,           E4071+($B$5*E4071-$B$12)*$B$20)</f>
        <v>761080.85765558097</v>
      </c>
      <c r="G4072" s="4">
        <v>536857.64288001764</v>
      </c>
      <c r="I4072" s="4">
        <f>IF($B4072&lt;$B$9,      I4071+($B$5*I4071+$B$7*$B$6+$K$18*($D4072-$B$6))*$B$20,           I4071+($B$5*I4071-$K$16)*$B$20)</f>
        <v>653114.62707396236</v>
      </c>
      <c r="J4072">
        <f xml:space="preserve">          IF($B4072&lt;=$B$9,        $D4072-$B$7*$B$6-$K$18*($D4072-$B$6), $K$16)</f>
        <v>57506.726797232608</v>
      </c>
      <c r="K4072">
        <f t="shared" si="256"/>
        <v>115.7342970550538</v>
      </c>
      <c r="M4072" s="4">
        <f>IF($B4072&lt;$B$9,      M4071+($B$5*M4071+$B$7*$B$6+O$18*($D4072-$B$6))*$B$20,           M4071+($B$5*M4071-O$16)*$B$20)</f>
        <v>652968.82342175115</v>
      </c>
      <c r="N4072">
        <f>IF($B4072&lt;=$B$9,        $D4072-$B$7*$B$6-$O$18*($D4072-$B$6),          $O$16)</f>
        <v>57493.891029545521</v>
      </c>
      <c r="O4072">
        <f>EXP(-$O$17*$B4072)*LN(N4072)</f>
        <v>2.6556797169878559</v>
      </c>
      <c r="Q4072" s="4">
        <f>IF($B4072&lt;$B$9,      Q4071+($B$5*Q4071+$B$7*$B$6+$S$18*($D4072-$B$6))*$B$20,           Q4071+($B$5*Q4071-$S$16)*$B$20)</f>
        <v>817098.18448748847</v>
      </c>
      <c r="R4072">
        <f>IF($B4072&lt;=$B$9,        $D4072-$B$7*$B$6-$S$18*($D4072-$B$6),          $S$16)</f>
        <v>71942.955351858254</v>
      </c>
      <c r="S4072">
        <f>EXP(-$S$17*$B4072)*($J4072^(1-S$20)-1)/(1-S$20)</f>
        <v>0.24231484417391075</v>
      </c>
    </row>
    <row r="4073" spans="1:19" x14ac:dyDescent="0.3">
      <c r="A4073">
        <f t="shared" si="253"/>
        <v>65.509999999999991</v>
      </c>
      <c r="B4073">
        <v>40.51</v>
      </c>
      <c r="C4073" s="1">
        <f t="shared" si="254"/>
        <v>1.258607738</v>
      </c>
      <c r="D4073">
        <f t="shared" si="255"/>
        <v>62930.386900000005</v>
      </c>
      <c r="E4073" s="8">
        <f>IF($B4073&lt;$B$9,      E4072+($B$5*E4072+$B$7*$B$6+$B$8*($D4073-$B$6))*$B$20,           E4072+($B$5*E4072-$B$12)*$B$20)</f>
        <v>760677.85603398504</v>
      </c>
      <c r="G4073" s="4">
        <v>536573.37019273278</v>
      </c>
      <c r="I4073" s="4">
        <f>IF($B4073&lt;$B$9,      I4072+($B$5*I4072+$B$7*$B$6+$K$18*($D4073-$B$6))*$B$20,           I4072+($B$5*I4072-$K$16)*$B$20)</f>
        <v>652768.14992546593</v>
      </c>
      <c r="J4073">
        <f xml:space="preserve">          IF($B4073&lt;=$B$9,        $D4073-$B$7*$B$6-$K$18*($D4073-$B$6), $K$16)</f>
        <v>57506.726797232608</v>
      </c>
      <c r="K4073">
        <f t="shared" si="256"/>
        <v>115.6937971389833</v>
      </c>
      <c r="M4073" s="4">
        <f>IF($B4073&lt;$B$9,      M4072+($B$5*M4072+$B$7*$B$6+O$18*($D4073-$B$6))*$B$20,           M4072+($B$5*M4072-O$16)*$B$20)</f>
        <v>652622.4235996533</v>
      </c>
      <c r="N4073">
        <f>IF($B4073&lt;=$B$9,        $D4073-$B$7*$B$6-$O$18*($D4073-$B$6),          $O$16)</f>
        <v>57493.891029545521</v>
      </c>
      <c r="O4073">
        <f>EXP(-$O$17*$B4073)*LN(N4073)</f>
        <v>2.6547503917283182</v>
      </c>
      <c r="Q4073" s="4">
        <f>IF($B4073&lt;$B$9,      Q4072+($B$5*Q4072+$B$7*$B$6+$S$18*($D4073-$B$6))*$B$20,           Q4072+($B$5*Q4072-$S$16)*$B$20)</f>
        <v>816664.73929854052</v>
      </c>
      <c r="R4073">
        <f>IF($B4073&lt;=$B$9,        $D4073-$B$7*$B$6-$S$18*($D4073-$B$6),          $S$16)</f>
        <v>71942.955351858254</v>
      </c>
      <c r="S4073">
        <f>EXP(-$S$17*$B4073)*($J4073^(1-S$20)-1)/(1-S$20)</f>
        <v>0.24223004881850271</v>
      </c>
    </row>
    <row r="4074" spans="1:19" x14ac:dyDescent="0.3">
      <c r="A4074">
        <f t="shared" si="253"/>
        <v>65.52</v>
      </c>
      <c r="B4074">
        <v>40.519999999999996</v>
      </c>
      <c r="C4074" s="1">
        <f t="shared" si="254"/>
        <v>1.2584203519999997</v>
      </c>
      <c r="D4074">
        <f t="shared" si="255"/>
        <v>62921.017599999985</v>
      </c>
      <c r="E4074" s="8">
        <f>IF($B4074&lt;$B$9,      E4073+($B$5*E4073+$B$7*$B$6+$B$8*($D4074-$B$6))*$B$20,           E4073+($B$5*E4073-$B$12)*$B$20)</f>
        <v>760274.71336182149</v>
      </c>
      <c r="G4074" s="4">
        <v>536288.99801000732</v>
      </c>
      <c r="I4074" s="4">
        <f>IF($B4074&lt;$B$9,      I4073+($B$5*I4073+$B$7*$B$6+$K$18*($D4074-$B$6))*$B$20,           I4073+($B$5*I4073-$K$16)*$B$20)</f>
        <v>652421.55150996754</v>
      </c>
      <c r="J4074">
        <f xml:space="preserve">          IF($B4074&lt;=$B$9,        $D4074-$B$7*$B$6-$K$18*($D4074-$B$6), $K$16)</f>
        <v>57506.726797232608</v>
      </c>
      <c r="K4074">
        <f t="shared" si="256"/>
        <v>115.65331139540309</v>
      </c>
      <c r="M4074" s="4">
        <f>IF($B4074&lt;$B$9,      M4073+($B$5*M4073+$B$7*$B$6+O$18*($D4074-$B$6))*$B$20,           M4073+($B$5*M4073-O$16)*$B$20)</f>
        <v>652275.90253761772</v>
      </c>
      <c r="N4074">
        <f>IF($B4074&lt;=$B$9,        $D4074-$B$7*$B$6-$O$18*($D4074-$B$6),          $O$16)</f>
        <v>57493.891029545521</v>
      </c>
      <c r="O4074">
        <f>EXP(-$O$17*$B4074)*LN(N4074)</f>
        <v>2.6538213916757063</v>
      </c>
      <c r="Q4074" s="4">
        <f>IF($B4074&lt;$B$9,      Q4073+($B$5*Q4073+$B$7*$B$6+$S$18*($D4074-$B$6))*$B$20,           Q4073+($B$5*Q4073-$S$16)*$B$20)</f>
        <v>816231.14240377641</v>
      </c>
      <c r="R4074">
        <f>IF($B4074&lt;=$B$9,        $D4074-$B$7*$B$6-$S$18*($D4074-$B$6),          $S$16)</f>
        <v>71942.955351858254</v>
      </c>
      <c r="S4074">
        <f>EXP(-$S$17*$B4074)*($J4074^(1-S$20)-1)/(1-S$20)</f>
        <v>0.24214528313627598</v>
      </c>
    </row>
    <row r="4075" spans="1:19" x14ac:dyDescent="0.3">
      <c r="A4075">
        <f t="shared" si="253"/>
        <v>65.53</v>
      </c>
      <c r="B4075">
        <v>40.53</v>
      </c>
      <c r="C4075" s="1">
        <f t="shared" si="254"/>
        <v>1.2582328420000002</v>
      </c>
      <c r="D4075">
        <f t="shared" si="255"/>
        <v>62911.642100000012</v>
      </c>
      <c r="E4075" s="8">
        <f>IF($B4075&lt;$B$9,      E4074+($B$5*E4074+$B$7*$B$6+$B$8*($D4075-$B$6))*$B$20,           E4074+($B$5*E4074-$B$12)*$B$20)</f>
        <v>759871.42958972265</v>
      </c>
      <c r="G4075" s="4">
        <v>536004.52629701793</v>
      </c>
      <c r="I4075" s="4">
        <f>IF($B4075&lt;$B$9,      I4074+($B$5*I4074+$B$7*$B$6+$K$18*($D4075-$B$6))*$B$20,           I4074+($B$5*I4074-$K$16)*$B$20)</f>
        <v>652074.83178502368</v>
      </c>
      <c r="J4075">
        <f xml:space="preserve">          IF($B4075&lt;=$B$9,        $D4075-$B$7*$B$6-$K$18*($D4075-$B$6), $K$16)</f>
        <v>57506.726797232608</v>
      </c>
      <c r="K4075">
        <f t="shared" si="256"/>
        <v>115.61283981935362</v>
      </c>
      <c r="M4075" s="4">
        <f>IF($B4075&lt;$B$9,      M4074+($B$5*M4074+$B$7*$B$6+O$18*($D4075-$B$6))*$B$20,           M4074+($B$5*M4074-O$16)*$B$20)</f>
        <v>651929.26019321044</v>
      </c>
      <c r="N4075">
        <f>IF($B4075&lt;=$B$9,        $D4075-$B$7*$B$6-$O$18*($D4075-$B$6),          $O$16)</f>
        <v>57493.891029545521</v>
      </c>
      <c r="O4075">
        <f>EXP(-$O$17*$B4075)*LN(N4075)</f>
        <v>2.6528927167162171</v>
      </c>
      <c r="Q4075" s="4">
        <f>IF($B4075&lt;$B$9,      Q4074+($B$5*Q4074+$B$7*$B$6+$S$18*($D4075-$B$6))*$B$20,           Q4074+($B$5*Q4074-$S$16)*$B$20)</f>
        <v>815797.39375009912</v>
      </c>
      <c r="R4075">
        <f>IF($B4075&lt;=$B$9,        $D4075-$B$7*$B$6-$S$18*($D4075-$B$6),          $S$16)</f>
        <v>71942.955351858254</v>
      </c>
      <c r="S4075">
        <f>EXP(-$S$17*$B4075)*($J4075^(1-S$20)-1)/(1-S$20)</f>
        <v>0.24206054711684663</v>
      </c>
    </row>
    <row r="4076" spans="1:19" x14ac:dyDescent="0.3">
      <c r="A4076">
        <f t="shared" si="253"/>
        <v>65.539999999999992</v>
      </c>
      <c r="B4076">
        <v>40.54</v>
      </c>
      <c r="C4076" s="1">
        <f t="shared" si="254"/>
        <v>1.2580452079999997</v>
      </c>
      <c r="D4076">
        <f t="shared" si="255"/>
        <v>62902.260399999985</v>
      </c>
      <c r="E4076" s="8">
        <f>IF($B4076&lt;$B$9,      E4075+($B$5*E4075+$B$7*$B$6+$B$8*($D4076-$B$6))*$B$20,           E4075+($B$5*E4075-$B$12)*$B$20)</f>
        <v>759468.00466830365</v>
      </c>
      <c r="G4076" s="4">
        <v>535719.95501892897</v>
      </c>
      <c r="I4076" s="4">
        <f>IF($B4076&lt;$B$9,      I4075+($B$5*I4075+$B$7*$B$6+$K$18*($D4076-$B$6))*$B$20,           I4075+($B$5*I4075-$K$16)*$B$20)</f>
        <v>651727.99070817616</v>
      </c>
      <c r="J4076">
        <f xml:space="preserve">          IF($B4076&lt;=$B$9,        $D4076-$B$7*$B$6-$K$18*($D4076-$B$6), $K$16)</f>
        <v>57506.726797232608</v>
      </c>
      <c r="K4076">
        <f t="shared" si="256"/>
        <v>115.57238240587724</v>
      </c>
      <c r="M4076" s="4">
        <f>IF($B4076&lt;$B$9,      M4075+($B$5*M4075+$B$7*$B$6+O$18*($D4076-$B$6))*$B$20,           M4075+($B$5*M4075-O$16)*$B$20)</f>
        <v>651582.49652398261</v>
      </c>
      <c r="N4076">
        <f>IF($B4076&lt;=$B$9,        $D4076-$B$7*$B$6-$O$18*($D4076-$B$6),          $O$16)</f>
        <v>57493.891029545521</v>
      </c>
      <c r="O4076">
        <f>EXP(-$O$17*$B4076)*LN(N4076)</f>
        <v>2.6519643667360904</v>
      </c>
      <c r="Q4076" s="4">
        <f>IF($B4076&lt;$B$9,      Q4075+($B$5*Q4075+$B$7*$B$6+$S$18*($D4076-$B$6))*$B$20,           Q4075+($B$5*Q4075-$S$16)*$B$20)</f>
        <v>815363.4932843931</v>
      </c>
      <c r="R4076">
        <f>IF($B4076&lt;=$B$9,        $D4076-$B$7*$B$6-$S$18*($D4076-$B$6),          $S$16)</f>
        <v>71942.955351858254</v>
      </c>
      <c r="S4076">
        <f>EXP(-$S$17*$B4076)*($J4076^(1-S$20)-1)/(1-S$20)</f>
        <v>0.24197584074983472</v>
      </c>
    </row>
    <row r="4077" spans="1:19" x14ac:dyDescent="0.3">
      <c r="A4077">
        <f t="shared" si="253"/>
        <v>65.55</v>
      </c>
      <c r="B4077">
        <v>40.549999999999997</v>
      </c>
      <c r="C4077" s="1">
        <f t="shared" si="254"/>
        <v>1.2578574499999999</v>
      </c>
      <c r="D4077">
        <f t="shared" si="255"/>
        <v>62892.872499999998</v>
      </c>
      <c r="E4077" s="8">
        <f>IF($B4077&lt;$B$9,      E4076+($B$5*E4076+$B$7*$B$6+$B$8*($D4077-$B$6))*$B$20,           E4076+($B$5*E4076-$B$12)*$B$20)</f>
        <v>759064.43854816211</v>
      </c>
      <c r="G4077" s="4">
        <v>535435.28414089268</v>
      </c>
      <c r="I4077" s="4">
        <f>IF($B4077&lt;$B$9,      I4076+($B$5*I4076+$B$7*$B$6+$K$18*($D4077-$B$6))*$B$20,           I4076+($B$5*I4076-$K$16)*$B$20)</f>
        <v>651381.02823695168</v>
      </c>
      <c r="J4077">
        <f xml:space="preserve">          IF($B4077&lt;=$B$9,        $D4077-$B$7*$B$6-$K$18*($D4077-$B$6), $K$16)</f>
        <v>57506.726797232608</v>
      </c>
      <c r="K4077">
        <f t="shared" si="256"/>
        <v>115.53193915001781</v>
      </c>
      <c r="M4077" s="4">
        <f>IF($B4077&lt;$B$9,      M4076+($B$5*M4076+$B$7*$B$6+O$18*($D4077-$B$6))*$B$20,           M4076+($B$5*M4076-O$16)*$B$20)</f>
        <v>651235.61148747057</v>
      </c>
      <c r="N4077">
        <f>IF($B4077&lt;=$B$9,        $D4077-$B$7*$B$6-$O$18*($D4077-$B$6),          $O$16)</f>
        <v>57493.891029545521</v>
      </c>
      <c r="O4077">
        <f>EXP(-$O$17*$B4077)*LN(N4077)</f>
        <v>2.6510363416216012</v>
      </c>
      <c r="Q4077" s="4">
        <f>IF($B4077&lt;$B$9,      Q4076+($B$5*Q4076+$B$7*$B$6+$S$18*($D4077-$B$6))*$B$20,           Q4076+($B$5*Q4076-$S$16)*$B$20)</f>
        <v>814929.44095352408</v>
      </c>
      <c r="R4077">
        <f>IF($B4077&lt;=$B$9,        $D4077-$B$7*$B$6-$S$18*($D4077-$B$6),          $S$16)</f>
        <v>71942.955351858254</v>
      </c>
      <c r="S4077">
        <f>EXP(-$S$17*$B4077)*($J4077^(1-S$20)-1)/(1-S$20)</f>
        <v>0.24189116402486355</v>
      </c>
    </row>
    <row r="4078" spans="1:19" x14ac:dyDescent="0.3">
      <c r="A4078">
        <f t="shared" si="253"/>
        <v>65.56</v>
      </c>
      <c r="B4078">
        <v>40.559999999999995</v>
      </c>
      <c r="C4078" s="1">
        <f t="shared" si="254"/>
        <v>1.2576695680000001</v>
      </c>
      <c r="D4078">
        <f t="shared" si="255"/>
        <v>62883.4784</v>
      </c>
      <c r="E4078" s="8">
        <f>IF($B4078&lt;$B$9,      E4077+($B$5*E4077+$B$7*$B$6+$B$8*($D4078-$B$6))*$B$20,           E4077+($B$5*E4077-$B$12)*$B$20)</f>
        <v>758660.73117987858</v>
      </c>
      <c r="G4078" s="4">
        <v>535150.51362804906</v>
      </c>
      <c r="I4078" s="4">
        <f>IF($B4078&lt;$B$9,      I4077+($B$5*I4077+$B$7*$B$6+$K$18*($D4078-$B$6))*$B$20,           I4077+($B$5*I4077-$K$16)*$B$20)</f>
        <v>651033.94432886224</v>
      </c>
      <c r="J4078">
        <f xml:space="preserve">          IF($B4078&lt;=$B$9,        $D4078-$B$7*$B$6-$K$18*($D4078-$B$6), $K$16)</f>
        <v>57506.726797232608</v>
      </c>
      <c r="K4078">
        <f t="shared" si="256"/>
        <v>115.49151004682109</v>
      </c>
      <c r="M4078" s="4">
        <f>IF($B4078&lt;$B$9,      M4077+($B$5*M4077+$B$7*$B$6+O$18*($D4078-$B$6))*$B$20,           M4077+($B$5*M4077-O$16)*$B$20)</f>
        <v>650888.60504119575</v>
      </c>
      <c r="N4078">
        <f>IF($B4078&lt;=$B$9,        $D4078-$B$7*$B$6-$O$18*($D4078-$B$6),          $O$16)</f>
        <v>57493.891029545521</v>
      </c>
      <c r="O4078">
        <f>EXP(-$O$17*$B4078)*LN(N4078)</f>
        <v>2.650108641259068</v>
      </c>
      <c r="Q4078" s="4">
        <f>IF($B4078&lt;$B$9,      Q4077+($B$5*Q4077+$B$7*$B$6+$S$18*($D4078-$B$6))*$B$20,           Q4077+($B$5*Q4077-$S$16)*$B$20)</f>
        <v>814495.23670433927</v>
      </c>
      <c r="R4078">
        <f>IF($B4078&lt;=$B$9,        $D4078-$B$7*$B$6-$S$18*($D4078-$B$6),          $S$16)</f>
        <v>71942.955351858254</v>
      </c>
      <c r="S4078">
        <f>EXP(-$S$17*$B4078)*($J4078^(1-S$20)-1)/(1-S$20)</f>
        <v>0.2418065169315603</v>
      </c>
    </row>
    <row r="4079" spans="1:19" x14ac:dyDescent="0.3">
      <c r="A4079">
        <f t="shared" si="253"/>
        <v>65.569999999999993</v>
      </c>
      <c r="B4079">
        <v>40.57</v>
      </c>
      <c r="C4079" s="1">
        <f t="shared" si="254"/>
        <v>1.2574815619999999</v>
      </c>
      <c r="D4079">
        <f t="shared" si="255"/>
        <v>62874.078099999999</v>
      </c>
      <c r="E4079" s="8">
        <f>IF($B4079&lt;$B$9,      E4078+($B$5*E4078+$B$7*$B$6+$B$8*($D4079-$B$6))*$B$20,           E4078+($B$5*E4078-$B$12)*$B$20)</f>
        <v>758256.88251401612</v>
      </c>
      <c r="G4079" s="4">
        <v>534865.64344552602</v>
      </c>
      <c r="I4079" s="4">
        <f>IF($B4079&lt;$B$9,      I4078+($B$5*I4078+$B$7*$B$6+$K$18*($D4079-$B$6))*$B$20,           I4078+($B$5*I4078-$K$16)*$B$20)</f>
        <v>650686.73894140497</v>
      </c>
      <c r="J4079">
        <f xml:space="preserve">          IF($B4079&lt;=$B$9,        $D4079-$B$7*$B$6-$K$18*($D4079-$B$6), $K$16)</f>
        <v>57506.726797232608</v>
      </c>
      <c r="K4079">
        <f t="shared" si="256"/>
        <v>115.45109509133448</v>
      </c>
      <c r="M4079" s="4">
        <f>IF($B4079&lt;$B$9,      M4078+($B$5*M4078+$B$7*$B$6+O$18*($D4079-$B$6))*$B$20,           M4078+($B$5*M4078-O$16)*$B$20)</f>
        <v>650541.47714266472</v>
      </c>
      <c r="N4079">
        <f>IF($B4079&lt;=$B$9,        $D4079-$B$7*$B$6-$O$18*($D4079-$B$6),          $O$16)</f>
        <v>57493.891029545521</v>
      </c>
      <c r="O4079">
        <f>EXP(-$O$17*$B4079)*LN(N4079)</f>
        <v>2.6491812655348457</v>
      </c>
      <c r="Q4079" s="4">
        <f>IF($B4079&lt;$B$9,      Q4078+($B$5*Q4078+$B$7*$B$6+$S$18*($D4079-$B$6))*$B$20,           Q4078+($B$5*Q4078-$S$16)*$B$20)</f>
        <v>814060.88048366725</v>
      </c>
      <c r="R4079">
        <f>IF($B4079&lt;=$B$9,        $D4079-$B$7*$B$6-$S$18*($D4079-$B$6),          $S$16)</f>
        <v>71942.955351858254</v>
      </c>
      <c r="S4079">
        <f>EXP(-$S$17*$B4079)*($J4079^(1-S$20)-1)/(1-S$20)</f>
        <v>0.24172189945955566</v>
      </c>
    </row>
    <row r="4080" spans="1:19" x14ac:dyDescent="0.3">
      <c r="A4080">
        <f t="shared" si="253"/>
        <v>65.58</v>
      </c>
      <c r="B4080">
        <v>40.58</v>
      </c>
      <c r="C4080" s="1">
        <f t="shared" si="254"/>
        <v>1.2572934320000002</v>
      </c>
      <c r="D4080">
        <f t="shared" si="255"/>
        <v>62864.671600000009</v>
      </c>
      <c r="E4080" s="8">
        <f>IF($B4080&lt;$B$9,      E4079+($B$5*E4079+$B$7*$B$6+$B$8*($D4080-$B$6))*$B$20,           E4079+($B$5*E4079-$B$12)*$B$20)</f>
        <v>757852.89250112057</v>
      </c>
      <c r="G4080" s="4">
        <v>534580.67355843901</v>
      </c>
      <c r="I4080" s="4">
        <f>IF($B4080&lt;$B$9,      I4079+($B$5*I4079+$B$7*$B$6+$K$18*($D4080-$B$6))*$B$20,           I4079+($B$5*I4079-$K$16)*$B$20)</f>
        <v>650339.41203206219</v>
      </c>
      <c r="J4080">
        <f xml:space="preserve">          IF($B4080&lt;=$B$9,        $D4080-$B$7*$B$6-$K$18*($D4080-$B$6), $K$16)</f>
        <v>57506.726797232608</v>
      </c>
      <c r="K4080">
        <f t="shared" si="256"/>
        <v>115.41069427860715</v>
      </c>
      <c r="M4080" s="4">
        <f>IF($B4080&lt;$B$9,      M4079+($B$5*M4079+$B$7*$B$6+O$18*($D4080-$B$6))*$B$20,           M4079+($B$5*M4079-O$16)*$B$20)</f>
        <v>650194.22774936922</v>
      </c>
      <c r="N4080">
        <f>IF($B4080&lt;=$B$9,        $D4080-$B$7*$B$6-$O$18*($D4080-$B$6),          $O$16)</f>
        <v>57493.891029545521</v>
      </c>
      <c r="O4080">
        <f>EXP(-$O$17*$B4080)*LN(N4080)</f>
        <v>2.6482542143353318</v>
      </c>
      <c r="Q4080" s="4">
        <f>IF($B4080&lt;$B$9,      Q4079+($B$5*Q4079+$B$7*$B$6+$S$18*($D4080-$B$6))*$B$20,           Q4079+($B$5*Q4079-$S$16)*$B$20)</f>
        <v>813626.37223831797</v>
      </c>
      <c r="R4080">
        <f>IF($B4080&lt;=$B$9,        $D4080-$B$7*$B$6-$S$18*($D4080-$B$6),          $S$16)</f>
        <v>71942.955351858254</v>
      </c>
      <c r="S4080">
        <f>EXP(-$S$17*$B4080)*($J4080^(1-S$20)-1)/(1-S$20)</f>
        <v>0.24163731159848398</v>
      </c>
    </row>
    <row r="4081" spans="1:19" x14ac:dyDescent="0.3">
      <c r="A4081">
        <f t="shared" si="253"/>
        <v>65.59</v>
      </c>
      <c r="B4081">
        <v>40.589999999999996</v>
      </c>
      <c r="C4081" s="1">
        <f t="shared" si="254"/>
        <v>1.2571051779999998</v>
      </c>
      <c r="D4081">
        <f t="shared" si="255"/>
        <v>62855.258899999986</v>
      </c>
      <c r="E4081" s="8">
        <f>IF($B4081&lt;$B$9,      E4080+($B$5*E4080+$B$7*$B$6+$B$8*($D4081-$B$6))*$B$20,           E4080+($B$5*E4080-$B$12)*$B$20)</f>
        <v>757448.76109172055</v>
      </c>
      <c r="G4081" s="4">
        <v>534295.60393189162</v>
      </c>
      <c r="I4081" s="4">
        <f>IF($B4081&lt;$B$9,      I4080+($B$5*I4080+$B$7*$B$6+$K$18*($D4081-$B$6))*$B$20,           I4080+($B$5*I4080-$K$16)*$B$20)</f>
        <v>649991.9635583011</v>
      </c>
      <c r="J4081">
        <f xml:space="preserve">          IF($B4081&lt;=$B$9,        $D4081-$B$7*$B$6-$K$18*($D4081-$B$6), $K$16)</f>
        <v>57506.726797232608</v>
      </c>
      <c r="K4081">
        <f t="shared" si="256"/>
        <v>115.37030760369004</v>
      </c>
      <c r="M4081" s="4">
        <f>IF($B4081&lt;$B$9,      M4080+($B$5*M4080+$B$7*$B$6+O$18*($D4081-$B$6))*$B$20,           M4080+($B$5*M4080-O$16)*$B$20)</f>
        <v>649846.85681878601</v>
      </c>
      <c r="N4081">
        <f>IF($B4081&lt;=$B$9,        $D4081-$B$7*$B$6-$O$18*($D4081-$B$6),          $O$16)</f>
        <v>57493.891029545521</v>
      </c>
      <c r="O4081">
        <f>EXP(-$O$17*$B4081)*LN(N4081)</f>
        <v>2.647327487546963</v>
      </c>
      <c r="Q4081" s="4">
        <f>IF($B4081&lt;$B$9,      Q4080+($B$5*Q4080+$B$7*$B$6+$S$18*($D4081-$B$6))*$B$20,           Q4080+($B$5*Q4080-$S$16)*$B$20)</f>
        <v>813191.71191508276</v>
      </c>
      <c r="R4081">
        <f>IF($B4081&lt;=$B$9,        $D4081-$B$7*$B$6-$S$18*($D4081-$B$6),          $S$16)</f>
        <v>71942.955351858254</v>
      </c>
      <c r="S4081">
        <f>EXP(-$S$17*$B4081)*($J4081^(1-S$20)-1)/(1-S$20)</f>
        <v>0.24155275333798332</v>
      </c>
    </row>
    <row r="4082" spans="1:19" x14ac:dyDescent="0.3">
      <c r="A4082">
        <f t="shared" si="253"/>
        <v>65.599999999999994</v>
      </c>
      <c r="B4082">
        <v>40.6</v>
      </c>
      <c r="C4082" s="1">
        <f t="shared" si="254"/>
        <v>1.2569168000000002</v>
      </c>
      <c r="D4082">
        <f t="shared" si="255"/>
        <v>62845.840000000011</v>
      </c>
      <c r="E4082" s="8">
        <f>IF($B4082&lt;$B$9,      E4081+($B$5*E4081+$B$7*$B$6+$B$8*($D4082-$B$6))*$B$20,           E4081+($B$5*E4081-$B$12)*$B$20)</f>
        <v>757044.48823632719</v>
      </c>
      <c r="G4082" s="4">
        <v>534010.43453097495</v>
      </c>
      <c r="I4082" s="4">
        <f>IF($B4082&lt;$B$9,      I4081+($B$5*I4081+$B$7*$B$6+$K$18*($D4082-$B$6))*$B$20,           I4081+($B$5*I4081-$K$16)*$B$20)</f>
        <v>649644.39347757422</v>
      </c>
      <c r="J4082">
        <f xml:space="preserve">          IF($B4082&lt;=$B$9,        $D4082-$B$7*$B$6-$K$18*($D4082-$B$6), $K$16)</f>
        <v>57506.726797232608</v>
      </c>
      <c r="K4082">
        <f t="shared" si="256"/>
        <v>115.32993506163571</v>
      </c>
      <c r="M4082" s="4">
        <f>IF($B4082&lt;$B$9,      M4081+($B$5*M4081+$B$7*$B$6+O$18*($D4082-$B$6))*$B$20,           M4081+($B$5*M4081-O$16)*$B$20)</f>
        <v>649499.36430837715</v>
      </c>
      <c r="N4082">
        <f>IF($B4082&lt;=$B$9,        $D4082-$B$7*$B$6-$O$18*($D4082-$B$6),          $O$16)</f>
        <v>57493.891029545521</v>
      </c>
      <c r="O4082">
        <f>EXP(-$O$17*$B4082)*LN(N4082)</f>
        <v>2.6464010850562136</v>
      </c>
      <c r="Q4082" s="4">
        <f>IF($B4082&lt;$B$9,      Q4081+($B$5*Q4081+$B$7*$B$6+$S$18*($D4082-$B$6))*$B$20,           Q4081+($B$5*Q4081-$S$16)*$B$20)</f>
        <v>812756.89946073445</v>
      </c>
      <c r="R4082">
        <f>IF($B4082&lt;=$B$9,        $D4082-$B$7*$B$6-$S$18*($D4082-$B$6),          $S$16)</f>
        <v>71942.955351858254</v>
      </c>
      <c r="S4082">
        <f>EXP(-$S$17*$B4082)*($J4082^(1-S$20)-1)/(1-S$20)</f>
        <v>0.24146822466769516</v>
      </c>
    </row>
    <row r="4083" spans="1:19" x14ac:dyDescent="0.3">
      <c r="A4083">
        <f t="shared" si="253"/>
        <v>65.61</v>
      </c>
      <c r="B4083">
        <v>40.61</v>
      </c>
      <c r="C4083" s="1">
        <f t="shared" si="254"/>
        <v>1.2567282979999999</v>
      </c>
      <c r="D4083">
        <f t="shared" si="255"/>
        <v>62836.414899999996</v>
      </c>
      <c r="E4083" s="8">
        <f>IF($B4083&lt;$B$9,      E4082+($B$5*E4082+$B$7*$B$6+$B$8*($D4083-$B$6))*$B$20,           E4082+($B$5*E4082-$B$12)*$B$20)</f>
        <v>756640.07388543454</v>
      </c>
      <c r="G4083" s="4">
        <v>533725.1653207679</v>
      </c>
      <c r="I4083" s="4">
        <f>IF($B4083&lt;$B$9,      I4082+($B$5*I4082+$B$7*$B$6+$K$18*($D4083-$B$6))*$B$20,           I4082+($B$5*I4082-$K$16)*$B$20)</f>
        <v>649296.70174731908</v>
      </c>
      <c r="J4083">
        <f xml:space="preserve">          IF($B4083&lt;=$B$9,        $D4083-$B$7*$B$6-$K$18*($D4083-$B$6), $K$16)</f>
        <v>57506.726797232608</v>
      </c>
      <c r="K4083">
        <f t="shared" si="256"/>
        <v>115.28957664749862</v>
      </c>
      <c r="M4083" s="4">
        <f>IF($B4083&lt;$B$9,      M4082+($B$5*M4082+$B$7*$B$6+O$18*($D4083-$B$6))*$B$20,           M4082+($B$5*M4082-O$16)*$B$20)</f>
        <v>649151.75017558958</v>
      </c>
      <c r="N4083">
        <f>IF($B4083&lt;=$B$9,        $D4083-$B$7*$B$6-$O$18*($D4083-$B$6),          $O$16)</f>
        <v>57493.891029545521</v>
      </c>
      <c r="O4083">
        <f>EXP(-$O$17*$B4083)*LN(N4083)</f>
        <v>2.645475006749602</v>
      </c>
      <c r="Q4083" s="4">
        <f>IF($B4083&lt;$B$9,      Q4082+($B$5*Q4082+$B$7*$B$6+$S$18*($D4083-$B$6))*$B$20,           Q4082+($B$5*Q4082-$S$16)*$B$20)</f>
        <v>812321.93482202711</v>
      </c>
      <c r="R4083">
        <f>IF($B4083&lt;=$B$9,        $D4083-$B$7*$B$6-$S$18*($D4083-$B$6),          $S$16)</f>
        <v>71942.955351858254</v>
      </c>
      <c r="S4083">
        <f>EXP(-$S$17*$B4083)*($J4083^(1-S$20)-1)/(1-S$20)</f>
        <v>0.24138372557726492</v>
      </c>
    </row>
    <row r="4084" spans="1:19" x14ac:dyDescent="0.3">
      <c r="A4084">
        <f t="shared" si="253"/>
        <v>65.62</v>
      </c>
      <c r="B4084">
        <v>40.619999999999997</v>
      </c>
      <c r="C4084" s="1">
        <f t="shared" si="254"/>
        <v>1.2565396719999999</v>
      </c>
      <c r="D4084">
        <f t="shared" si="255"/>
        <v>62826.9836</v>
      </c>
      <c r="E4084" s="8">
        <f>IF($B4084&lt;$B$9,      E4083+($B$5*E4083+$B$7*$B$6+$B$8*($D4084-$B$6))*$B$20,           E4083+($B$5*E4083-$B$12)*$B$20)</f>
        <v>756235.51798951905</v>
      </c>
      <c r="G4084" s="4">
        <v>533439.79626633727</v>
      </c>
      <c r="I4084" s="4">
        <f>IF($B4084&lt;$B$9,      I4083+($B$5*I4083+$B$7*$B$6+$K$18*($D4084-$B$6))*$B$20,           I4083+($B$5*I4083-$K$16)*$B$20)</f>
        <v>648948.88832495827</v>
      </c>
      <c r="J4084">
        <f xml:space="preserve">          IF($B4084&lt;=$B$9,        $D4084-$B$7*$B$6-$K$18*($D4084-$B$6), $K$16)</f>
        <v>57506.726797232608</v>
      </c>
      <c r="K4084">
        <f t="shared" si="256"/>
        <v>115.24923235633482</v>
      </c>
      <c r="M4084" s="4">
        <f>IF($B4084&lt;$B$9,      M4083+($B$5*M4083+$B$7*$B$6+O$18*($D4084-$B$6))*$B$20,           M4083+($B$5*M4083-O$16)*$B$20)</f>
        <v>648804.01437785558</v>
      </c>
      <c r="N4084">
        <f>IF($B4084&lt;=$B$9,        $D4084-$B$7*$B$6-$O$18*($D4084-$B$6),          $O$16)</f>
        <v>57493.891029545521</v>
      </c>
      <c r="O4084">
        <f>EXP(-$O$17*$B4084)*LN(N4084)</f>
        <v>2.6445492525136816</v>
      </c>
      <c r="Q4084" s="4">
        <f>IF($B4084&lt;$B$9,      Q4083+($B$5*Q4083+$B$7*$B$6+$S$18*($D4084-$B$6))*$B$20,           Q4083+($B$5*Q4083-$S$16)*$B$20)</f>
        <v>811886.81794569618</v>
      </c>
      <c r="R4084">
        <f>IF($B4084&lt;=$B$9,        $D4084-$B$7*$B$6-$S$18*($D4084-$B$6),          $S$16)</f>
        <v>71942.955351858254</v>
      </c>
      <c r="S4084">
        <f>EXP(-$S$17*$B4084)*($J4084^(1-S$20)-1)/(1-S$20)</f>
        <v>0.24129925605634137</v>
      </c>
    </row>
    <row r="4085" spans="1:19" x14ac:dyDescent="0.3">
      <c r="A4085">
        <f t="shared" si="253"/>
        <v>65.63</v>
      </c>
      <c r="B4085">
        <v>40.629999999999995</v>
      </c>
      <c r="C4085" s="1">
        <f t="shared" si="254"/>
        <v>1.2563509220000002</v>
      </c>
      <c r="D4085">
        <f t="shared" si="255"/>
        <v>62817.546100000007</v>
      </c>
      <c r="E4085" s="8">
        <f>IF($B4085&lt;$B$9,      E4084+($B$5*E4084+$B$7*$B$6+$B$8*($D4085-$B$6))*$B$20,           E4084+($B$5*E4084-$B$12)*$B$20)</f>
        <v>755830.82049903995</v>
      </c>
      <c r="G4085" s="4">
        <v>533154.32733273762</v>
      </c>
      <c r="I4085" s="4">
        <f>IF($B4085&lt;$B$9,      I4084+($B$5*I4084+$B$7*$B$6+$K$18*($D4085-$B$6))*$B$20,           I4084+($B$5*I4084-$K$16)*$B$20)</f>
        <v>648600.95316789963</v>
      </c>
      <c r="J4085">
        <f xml:space="preserve">          IF($B4085&lt;=$B$9,        $D4085-$B$7*$B$6-$K$18*($D4085-$B$6), $K$16)</f>
        <v>57506.726797232608</v>
      </c>
      <c r="K4085">
        <f t="shared" si="256"/>
        <v>115.20890218320208</v>
      </c>
      <c r="M4085" s="4">
        <f>IF($B4085&lt;$B$9,      M4084+($B$5*M4084+$B$7*$B$6+O$18*($D4085-$B$6))*$B$20,           M4084+($B$5*M4084-O$16)*$B$20)</f>
        <v>648456.1568725924</v>
      </c>
      <c r="N4085">
        <f>IF($B4085&lt;=$B$9,        $D4085-$B$7*$B$6-$O$18*($D4085-$B$6),          $O$16)</f>
        <v>57493.891029545521</v>
      </c>
      <c r="O4085">
        <f>EXP(-$O$17*$B4085)*LN(N4085)</f>
        <v>2.6436238222350474</v>
      </c>
      <c r="Q4085" s="4">
        <f>IF($B4085&lt;$B$9,      Q4084+($B$5*Q4084+$B$7*$B$6+$S$18*($D4085-$B$6))*$B$20,           Q4084+($B$5*Q4084-$S$16)*$B$20)</f>
        <v>811451.54877845861</v>
      </c>
      <c r="R4085">
        <f>IF($B4085&lt;=$B$9,        $D4085-$B$7*$B$6-$S$18*($D4085-$B$6),          $S$16)</f>
        <v>71942.955351858254</v>
      </c>
      <c r="S4085">
        <f>EXP(-$S$17*$B4085)*($J4085^(1-S$20)-1)/(1-S$20)</f>
        <v>0.24121481609457693</v>
      </c>
    </row>
    <row r="4086" spans="1:19" x14ac:dyDescent="0.3">
      <c r="A4086">
        <f t="shared" si="253"/>
        <v>65.64</v>
      </c>
      <c r="B4086">
        <v>40.64</v>
      </c>
      <c r="C4086" s="1">
        <f t="shared" si="254"/>
        <v>1.256162048</v>
      </c>
      <c r="D4086">
        <f t="shared" si="255"/>
        <v>62808.102399999996</v>
      </c>
      <c r="E4086" s="8">
        <f>IF($B4086&lt;$B$9,      E4085+($B$5*E4085+$B$7*$B$6+$B$8*($D4086-$B$6))*$B$20,           E4085+($B$5*E4085-$B$12)*$B$20)</f>
        <v>755425.98136443924</v>
      </c>
      <c r="G4086" s="4">
        <v>532868.75848501117</v>
      </c>
      <c r="I4086" s="4">
        <f>IF($B4086&lt;$B$9,      I4085+($B$5*I4085+$B$7*$B$6+$K$18*($D4086-$B$6))*$B$20,           I4085+($B$5*I4085-$K$16)*$B$20)</f>
        <v>648252.89623353607</v>
      </c>
      <c r="J4086">
        <f xml:space="preserve">          IF($B4086&lt;=$B$9,        $D4086-$B$7*$B$6-$K$18*($D4086-$B$6), $K$16)</f>
        <v>57506.726797232608</v>
      </c>
      <c r="K4086">
        <f t="shared" si="256"/>
        <v>115.16858612316003</v>
      </c>
      <c r="M4086" s="4">
        <f>IF($B4086&lt;$B$9,      M4085+($B$5*M4085+$B$7*$B$6+O$18*($D4086-$B$6))*$B$20,           M4085+($B$5*M4085-O$16)*$B$20)</f>
        <v>648108.1776172024</v>
      </c>
      <c r="N4086">
        <f>IF($B4086&lt;=$B$9,        $D4086-$B$7*$B$6-$O$18*($D4086-$B$6),          $O$16)</f>
        <v>57493.891029545521</v>
      </c>
      <c r="O4086">
        <f>EXP(-$O$17*$B4086)*LN(N4086)</f>
        <v>2.6426987158003348</v>
      </c>
      <c r="Q4086" s="4">
        <f>IF($B4086&lt;$B$9,      Q4085+($B$5*Q4085+$B$7*$B$6+$S$18*($D4086-$B$6))*$B$20,           Q4085+($B$5*Q4085-$S$16)*$B$20)</f>
        <v>811016.12726701249</v>
      </c>
      <c r="R4086">
        <f>IF($B4086&lt;=$B$9,        $D4086-$B$7*$B$6-$S$18*($D4086-$B$6),          $S$16)</f>
        <v>71942.955351858254</v>
      </c>
      <c r="S4086">
        <f>EXP(-$S$17*$B4086)*($J4086^(1-S$20)-1)/(1-S$20)</f>
        <v>0.24113040568162775</v>
      </c>
    </row>
    <row r="4087" spans="1:19" x14ac:dyDescent="0.3">
      <c r="A4087">
        <f t="shared" si="253"/>
        <v>65.650000000000006</v>
      </c>
      <c r="B4087">
        <v>40.65</v>
      </c>
      <c r="C4087" s="1">
        <f t="shared" si="254"/>
        <v>1.2559730500000001</v>
      </c>
      <c r="D4087">
        <f t="shared" si="255"/>
        <v>62798.652500000004</v>
      </c>
      <c r="E4087" s="8">
        <f>IF($B4087&lt;$B$9,      E4086+($B$5*E4086+$B$7*$B$6+$B$8*($D4087-$B$6))*$B$20,           E4086+($B$5*E4086-$B$12)*$B$20)</f>
        <v>755021.00053614134</v>
      </c>
      <c r="G4087" s="4">
        <v>532583.08968818805</v>
      </c>
      <c r="I4087" s="4">
        <f>IF($B4087&lt;$B$9,      I4086+($B$5*I4086+$B$7*$B$6+$K$18*($D4087-$B$6))*$B$20,           I4086+($B$5*I4086-$K$16)*$B$20)</f>
        <v>647904.7174792455</v>
      </c>
      <c r="J4087">
        <f xml:space="preserve">          IF($B4087&lt;=$B$9,        $D4087-$B$7*$B$6-$K$18*($D4087-$B$6), $K$16)</f>
        <v>57506.726797232608</v>
      </c>
      <c r="K4087">
        <f t="shared" si="256"/>
        <v>115.12828417126991</v>
      </c>
      <c r="M4087" s="4">
        <f>IF($B4087&lt;$B$9,      M4086+($B$5*M4086+$B$7*$B$6+O$18*($D4087-$B$6))*$B$20,           M4086+($B$5*M4086-O$16)*$B$20)</f>
        <v>647760.07656907302</v>
      </c>
      <c r="N4087">
        <f>IF($B4087&lt;=$B$9,        $D4087-$B$7*$B$6-$O$18*($D4087-$B$6),          $O$16)</f>
        <v>57493.891029545521</v>
      </c>
      <c r="O4087">
        <f>EXP(-$O$17*$B4087)*LN(N4087)</f>
        <v>2.6417739330962182</v>
      </c>
      <c r="Q4087" s="4">
        <f>IF($B4087&lt;$B$9,      Q4086+($B$5*Q4086+$B$7*$B$6+$S$18*($D4087-$B$6))*$B$20,           Q4086+($B$5*Q4086-$S$16)*$B$20)</f>
        <v>810580.55335803737</v>
      </c>
      <c r="R4087">
        <f>IF($B4087&lt;=$B$9,        $D4087-$B$7*$B$6-$S$18*($D4087-$B$6),          $S$16)</f>
        <v>71942.955351858254</v>
      </c>
      <c r="S4087">
        <f>EXP(-$S$17*$B4087)*($J4087^(1-S$20)-1)/(1-S$20)</f>
        <v>0.24104602480715359</v>
      </c>
    </row>
    <row r="4088" spans="1:19" x14ac:dyDescent="0.3">
      <c r="A4088">
        <f t="shared" si="253"/>
        <v>65.66</v>
      </c>
      <c r="B4088">
        <v>40.659999999999997</v>
      </c>
      <c r="C4088" s="1">
        <f t="shared" si="254"/>
        <v>1.2557839279999998</v>
      </c>
      <c r="D4088">
        <f t="shared" si="255"/>
        <v>62789.196399999993</v>
      </c>
      <c r="E4088" s="8">
        <f>IF($B4088&lt;$B$9,      E4087+($B$5*E4087+$B$7*$B$6+$B$8*($D4088-$B$6))*$B$20,           E4087+($B$5*E4087-$B$12)*$B$20)</f>
        <v>754615.87796455354</v>
      </c>
      <c r="G4088" s="4">
        <v>532297.32090728602</v>
      </c>
      <c r="I4088" s="4">
        <f>IF($B4088&lt;$B$9,      I4087+($B$5*I4087+$B$7*$B$6+$K$18*($D4088-$B$6))*$B$20,           I4087+($B$5*I4087-$K$16)*$B$20)</f>
        <v>647556.41686239094</v>
      </c>
      <c r="J4088">
        <f xml:space="preserve">          IF($B4088&lt;=$B$9,        $D4088-$B$7*$B$6-$K$18*($D4088-$B$6), $K$16)</f>
        <v>57506.726797232608</v>
      </c>
      <c r="K4088">
        <f t="shared" si="256"/>
        <v>115.08799632259478</v>
      </c>
      <c r="M4088" s="4">
        <f>IF($B4088&lt;$B$9,      M4087+($B$5*M4087+$B$7*$B$6+O$18*($D4088-$B$6))*$B$20,           M4087+($B$5*M4087-O$16)*$B$20)</f>
        <v>647411.8536855767</v>
      </c>
      <c r="N4088">
        <f>IF($B4088&lt;=$B$9,        $D4088-$B$7*$B$6-$O$18*($D4088-$B$6),          $O$16)</f>
        <v>57493.891029545521</v>
      </c>
      <c r="O4088">
        <f>EXP(-$O$17*$B4088)*LN(N4088)</f>
        <v>2.6408494740094124</v>
      </c>
      <c r="Q4088" s="4">
        <f>IF($B4088&lt;$B$9,      Q4087+($B$5*Q4087+$B$7*$B$6+$S$18*($D4088-$B$6))*$B$20,           Q4087+($B$5*Q4087-$S$16)*$B$20)</f>
        <v>810144.8269981941</v>
      </c>
      <c r="R4088">
        <f>IF($B4088&lt;=$B$9,        $D4088-$B$7*$B$6-$S$18*($D4088-$B$6),          $S$16)</f>
        <v>71942.955351858254</v>
      </c>
      <c r="S4088">
        <f>EXP(-$S$17*$B4088)*($J4088^(1-S$20)-1)/(1-S$20)</f>
        <v>0.24096167346081782</v>
      </c>
    </row>
    <row r="4089" spans="1:19" x14ac:dyDescent="0.3">
      <c r="A4089">
        <f t="shared" si="253"/>
        <v>65.669999999999987</v>
      </c>
      <c r="B4089">
        <v>40.669999999999995</v>
      </c>
      <c r="C4089" s="1">
        <f t="shared" si="254"/>
        <v>1.2555946820000004</v>
      </c>
      <c r="D4089">
        <f t="shared" si="255"/>
        <v>62779.734100000016</v>
      </c>
      <c r="E4089" s="8">
        <f>IF($B4089&lt;$B$9,      E4088+($B$5*E4088+$B$7*$B$6+$B$8*($D4089-$B$6))*$B$20,           E4088+($B$5*E4088-$B$12)*$B$20)</f>
        <v>754210.6136000657</v>
      </c>
      <c r="G4089" s="4">
        <v>532011.45210731064</v>
      </c>
      <c r="I4089" s="4">
        <f>IF($B4089&lt;$B$9,      I4088+($B$5*I4088+$B$7*$B$6+$K$18*($D4089-$B$6))*$B$20,           I4088+($B$5*I4088-$K$16)*$B$20)</f>
        <v>647207.99434032047</v>
      </c>
      <c r="J4089">
        <f xml:space="preserve">          IF($B4089&lt;=$B$9,        $D4089-$B$7*$B$6-$K$18*($D4089-$B$6), $K$16)</f>
        <v>57506.726797232608</v>
      </c>
      <c r="K4089">
        <f t="shared" si="256"/>
        <v>115.04772257219933</v>
      </c>
      <c r="M4089" s="4">
        <f>IF($B4089&lt;$B$9,      M4088+($B$5*M4088+$B$7*$B$6+O$18*($D4089-$B$6))*$B$20,           M4088+($B$5*M4088-O$16)*$B$20)</f>
        <v>647063.50892407121</v>
      </c>
      <c r="N4089">
        <f>IF($B4089&lt;=$B$9,        $D4089-$B$7*$B$6-$O$18*($D4089-$B$6),          $O$16)</f>
        <v>57493.891029545521</v>
      </c>
      <c r="O4089">
        <f>EXP(-$O$17*$B4089)*LN(N4089)</f>
        <v>2.6399253384266705</v>
      </c>
      <c r="Q4089" s="4">
        <f>IF($B4089&lt;$B$9,      Q4088+($B$5*Q4088+$B$7*$B$6+$S$18*($D4089-$B$6))*$B$20,           Q4088+($B$5*Q4088-$S$16)*$B$20)</f>
        <v>809708.94813412486</v>
      </c>
      <c r="R4089">
        <f>IF($B4089&lt;=$B$9,        $D4089-$B$7*$B$6-$S$18*($D4089-$B$6),          $S$16)</f>
        <v>71942.955351858254</v>
      </c>
      <c r="S4089">
        <f>EXP(-$S$17*$B4089)*($J4089^(1-S$20)-1)/(1-S$20)</f>
        <v>0.24087735163228738</v>
      </c>
    </row>
    <row r="4090" spans="1:19" x14ac:dyDescent="0.3">
      <c r="A4090">
        <f t="shared" si="253"/>
        <v>65.680000000000007</v>
      </c>
      <c r="B4090">
        <v>40.68</v>
      </c>
      <c r="C4090" s="1">
        <f t="shared" si="254"/>
        <v>1.2554053119999997</v>
      </c>
      <c r="D4090">
        <f t="shared" si="255"/>
        <v>62770.265599999984</v>
      </c>
      <c r="E4090" s="8">
        <f>IF($B4090&lt;$B$9,      E4089+($B$5*E4089+$B$7*$B$6+$B$8*($D4090-$B$6))*$B$20,           E4089+($B$5*E4089-$B$12)*$B$20)</f>
        <v>753805.20739305031</v>
      </c>
      <c r="G4090" s="4">
        <v>531725.48325325537</v>
      </c>
      <c r="I4090" s="4">
        <f>IF($B4090&lt;$B$9,      I4089+($B$5*I4089+$B$7*$B$6+$K$18*($D4090-$B$6))*$B$20,           I4089+($B$5*I4089-$K$16)*$B$20)</f>
        <v>646859.4498703673</v>
      </c>
      <c r="J4090">
        <f xml:space="preserve">          IF($B4090&lt;=$B$9,        $D4090-$B$7*$B$6-$K$18*($D4090-$B$6), $K$16)</f>
        <v>57506.726797232608</v>
      </c>
      <c r="K4090">
        <f t="shared" si="256"/>
        <v>115.00746291514999</v>
      </c>
      <c r="M4090" s="4">
        <f>IF($B4090&lt;$B$9,      M4089+($B$5*M4089+$B$7*$B$6+O$18*($D4090-$B$6))*$B$20,           M4089+($B$5*M4089-O$16)*$B$20)</f>
        <v>646715.04224189918</v>
      </c>
      <c r="N4090">
        <f>IF($B4090&lt;=$B$9,        $D4090-$B$7*$B$6-$O$18*($D4090-$B$6),          $O$16)</f>
        <v>57493.891029545521</v>
      </c>
      <c r="O4090">
        <f>EXP(-$O$17*$B4090)*LN(N4090)</f>
        <v>2.6390015262347841</v>
      </c>
      <c r="Q4090" s="4">
        <f>IF($B4090&lt;$B$9,      Q4089+($B$5*Q4089+$B$7*$B$6+$S$18*($D4090-$B$6))*$B$20,           Q4089+($B$5*Q4089-$S$16)*$B$20)</f>
        <v>809272.91671245324</v>
      </c>
      <c r="R4090">
        <f>IF($B4090&lt;=$B$9,        $D4090-$B$7*$B$6-$S$18*($D4090-$B$6),          $S$16)</f>
        <v>71942.955351858254</v>
      </c>
      <c r="S4090">
        <f>EXP(-$S$17*$B4090)*($J4090^(1-S$20)-1)/(1-S$20)</f>
        <v>0.24079305931123265</v>
      </c>
    </row>
    <row r="4091" spans="1:19" x14ac:dyDescent="0.3">
      <c r="A4091">
        <f t="shared" si="253"/>
        <v>65.69</v>
      </c>
      <c r="B4091">
        <v>40.69</v>
      </c>
      <c r="C4091" s="1">
        <f t="shared" si="254"/>
        <v>1.2552158179999999</v>
      </c>
      <c r="D4091">
        <f t="shared" si="255"/>
        <v>62760.7909</v>
      </c>
      <c r="E4091" s="8">
        <f>IF($B4091&lt;$B$9,      E4090+($B$5*E4090+$B$7*$B$6+$B$8*($D4091-$B$6))*$B$20,           E4090+($B$5*E4090-$B$12)*$B$20)</f>
        <v>753399.65929386241</v>
      </c>
      <c r="G4091" s="4">
        <v>531439.41431010107</v>
      </c>
      <c r="I4091" s="4">
        <f>IF($B4091&lt;$B$9,      I4090+($B$5*I4090+$B$7*$B$6+$K$18*($D4091-$B$6))*$B$20,           I4090+($B$5*I4090-$K$16)*$B$20)</f>
        <v>646510.78340984962</v>
      </c>
      <c r="J4091">
        <f xml:space="preserve">          IF($B4091&lt;=$B$9,        $D4091-$B$7*$B$6-$K$18*($D4091-$B$6), $K$16)</f>
        <v>57506.726797232608</v>
      </c>
      <c r="K4091">
        <f t="shared" si="256"/>
        <v>114.96721734651506</v>
      </c>
      <c r="M4091" s="4">
        <f>IF($B4091&lt;$B$9,      M4090+($B$5*M4090+$B$7*$B$6+O$18*($D4091-$B$6))*$B$20,           M4090+($B$5*M4090-O$16)*$B$20)</f>
        <v>646366.45359638834</v>
      </c>
      <c r="N4091">
        <f>IF($B4091&lt;=$B$9,        $D4091-$B$7*$B$6-$O$18*($D4091-$B$6),          $O$16)</f>
        <v>57493.891029545521</v>
      </c>
      <c r="O4091">
        <f>EXP(-$O$17*$B4091)*LN(N4091)</f>
        <v>2.6380780373205899</v>
      </c>
      <c r="Q4091" s="4">
        <f>IF($B4091&lt;$B$9,      Q4090+($B$5*Q4090+$B$7*$B$6+$S$18*($D4091-$B$6))*$B$20,           Q4090+($B$5*Q4090-$S$16)*$B$20)</f>
        <v>808836.73267978407</v>
      </c>
      <c r="R4091">
        <f>IF($B4091&lt;=$B$9,        $D4091-$B$7*$B$6-$S$18*($D4091-$B$6),          $S$16)</f>
        <v>71942.955351858254</v>
      </c>
      <c r="S4091">
        <f>EXP(-$S$17*$B4091)*($J4091^(1-S$20)-1)/(1-S$20)</f>
        <v>0.24070879648732812</v>
      </c>
    </row>
    <row r="4092" spans="1:19" x14ac:dyDescent="0.3">
      <c r="A4092">
        <f t="shared" si="253"/>
        <v>65.699999999999989</v>
      </c>
      <c r="B4092">
        <v>40.699999999999996</v>
      </c>
      <c r="C4092" s="1">
        <f t="shared" si="254"/>
        <v>1.2550262000000001</v>
      </c>
      <c r="D4092">
        <f t="shared" si="255"/>
        <v>62751.310000000005</v>
      </c>
      <c r="E4092" s="8">
        <f>IF($B4092&lt;$B$9,      E4091+($B$5*E4091+$B$7*$B$6+$B$8*($D4092-$B$6))*$B$20,           E4091+($B$5*E4091-$B$12)*$B$20)</f>
        <v>752993.9692528398</v>
      </c>
      <c r="G4092" s="4">
        <v>531153.24524281675</v>
      </c>
      <c r="I4092" s="4">
        <f>IF($B4092&lt;$B$9,      I4091+($B$5*I4091+$B$7*$B$6+$K$18*($D4092-$B$6))*$B$20,           I4091+($B$5*I4091-$K$16)*$B$20)</f>
        <v>646161.99491607072</v>
      </c>
      <c r="J4092">
        <f xml:space="preserve">          IF($B4092&lt;=$B$9,        $D4092-$B$7*$B$6-$K$18*($D4092-$B$6), $K$16)</f>
        <v>57506.726797232608</v>
      </c>
      <c r="K4092">
        <f t="shared" si="256"/>
        <v>114.9269858613644</v>
      </c>
      <c r="M4092" s="4">
        <f>IF($B4092&lt;$B$9,      M4091+($B$5*M4091+$B$7*$B$6+O$18*($D4092-$B$6))*$B$20,           M4091+($B$5*M4091-O$16)*$B$20)</f>
        <v>646017.74294485163</v>
      </c>
      <c r="N4092">
        <f>IF($B4092&lt;=$B$9,        $D4092-$B$7*$B$6-$O$18*($D4092-$B$6),          $O$16)</f>
        <v>57493.891029545521</v>
      </c>
      <c r="O4092">
        <f>EXP(-$O$17*$B4092)*LN(N4092)</f>
        <v>2.6371548715709583</v>
      </c>
      <c r="Q4092" s="4">
        <f>IF($B4092&lt;$B$9,      Q4091+($B$5*Q4091+$B$7*$B$6+$S$18*($D4092-$B$6))*$B$20,           Q4091+($B$5*Q4091-$S$16)*$B$20)</f>
        <v>808400.39598270343</v>
      </c>
      <c r="R4092">
        <f>IF($B4092&lt;=$B$9,        $D4092-$B$7*$B$6-$S$18*($D4092-$B$6),          $S$16)</f>
        <v>71942.955351858254</v>
      </c>
      <c r="S4092">
        <f>EXP(-$S$17*$B4092)*($J4092^(1-S$20)-1)/(1-S$20)</f>
        <v>0.24062456315025146</v>
      </c>
    </row>
    <row r="4093" spans="1:19" x14ac:dyDescent="0.3">
      <c r="A4093">
        <f t="shared" si="253"/>
        <v>65.710000000000008</v>
      </c>
      <c r="B4093">
        <v>40.71</v>
      </c>
      <c r="C4093" s="1">
        <f t="shared" si="254"/>
        <v>1.254836458</v>
      </c>
      <c r="D4093">
        <f t="shared" si="255"/>
        <v>62741.822899999999</v>
      </c>
      <c r="E4093" s="8">
        <f>IF($B4093&lt;$B$9,      E4092+($B$5*E4092+$B$7*$B$6+$B$8*($D4093-$B$6))*$B$20,           E4092+($B$5*E4092-$B$12)*$B$20)</f>
        <v>752588.13722030283</v>
      </c>
      <c r="G4093" s="4">
        <v>530866.97601635882</v>
      </c>
      <c r="I4093" s="4">
        <f>IF($B4093&lt;$B$9,      I4092+($B$5*I4092+$B$7*$B$6+$K$18*($D4093-$B$6))*$B$20,           I4092+($B$5*I4092-$K$16)*$B$20)</f>
        <v>645813.08434631897</v>
      </c>
      <c r="J4093">
        <f xml:space="preserve">          IF($B4093&lt;=$B$9,        $D4093-$B$7*$B$6-$K$18*($D4093-$B$6), $K$16)</f>
        <v>57506.726797232608</v>
      </c>
      <c r="K4093">
        <f t="shared" si="256"/>
        <v>114.88676845476959</v>
      </c>
      <c r="M4093" s="4">
        <f>IF($B4093&lt;$B$9,      M4092+($B$5*M4092+$B$7*$B$6+O$18*($D4093-$B$6))*$B$20,           M4092+($B$5*M4092-O$16)*$B$20)</f>
        <v>645668.91024458688</v>
      </c>
      <c r="N4093">
        <f>IF($B4093&lt;=$B$9,        $D4093-$B$7*$B$6-$O$18*($D4093-$B$6),          $O$16)</f>
        <v>57493.891029545521</v>
      </c>
      <c r="O4093">
        <f>EXP(-$O$17*$B4093)*LN(N4093)</f>
        <v>2.6362320288728003</v>
      </c>
      <c r="Q4093" s="4">
        <f>IF($B4093&lt;$B$9,      Q4092+($B$5*Q4092+$B$7*$B$6+$S$18*($D4093-$B$6))*$B$20,           Q4092+($B$5*Q4092-$S$16)*$B$20)</f>
        <v>807963.90656777879</v>
      </c>
      <c r="R4093">
        <f>IF($B4093&lt;=$B$9,        $D4093-$B$7*$B$6-$S$18*($D4093-$B$6),          $S$16)</f>
        <v>71942.955351858254</v>
      </c>
      <c r="S4093">
        <f>EXP(-$S$17*$B4093)*($J4093^(1-S$20)-1)/(1-S$20)</f>
        <v>0.24054035928968398</v>
      </c>
    </row>
    <row r="4094" spans="1:19" x14ac:dyDescent="0.3">
      <c r="A4094">
        <f t="shared" si="253"/>
        <v>65.72</v>
      </c>
      <c r="B4094">
        <v>40.72</v>
      </c>
      <c r="C4094" s="1">
        <f t="shared" si="254"/>
        <v>1.2546465920000001</v>
      </c>
      <c r="D4094">
        <f t="shared" si="255"/>
        <v>62732.329600000005</v>
      </c>
      <c r="E4094" s="8">
        <f>IF($B4094&lt;$B$9,      E4093+($B$5*E4093+$B$7*$B$6+$B$8*($D4094-$B$6))*$B$20,           E4093+($B$5*E4093-$B$12)*$B$20)</f>
        <v>752182.16314655449</v>
      </c>
      <c r="G4094" s="4">
        <v>530580.60659567162</v>
      </c>
      <c r="I4094" s="4">
        <f>IF($B4094&lt;$B$9,      I4093+($B$5*I4093+$B$7*$B$6+$K$18*($D4094-$B$6))*$B$20,           I4093+($B$5*I4093-$K$16)*$B$20)</f>
        <v>645464.05165786785</v>
      </c>
      <c r="J4094">
        <f xml:space="preserve">          IF($B4094&lt;=$B$9,        $D4094-$B$7*$B$6-$K$18*($D4094-$B$6), $K$16)</f>
        <v>57506.726797232608</v>
      </c>
      <c r="K4094">
        <f t="shared" si="256"/>
        <v>114.84656512180412</v>
      </c>
      <c r="M4094" s="4">
        <f>IF($B4094&lt;$B$9,      M4093+($B$5*M4093+$B$7*$B$6+O$18*($D4094-$B$6))*$B$20,           M4093+($B$5*M4093-O$16)*$B$20)</f>
        <v>645319.95545287698</v>
      </c>
      <c r="N4094">
        <f>IF($B4094&lt;=$B$9,        $D4094-$B$7*$B$6-$O$18*($D4094-$B$6),          $O$16)</f>
        <v>57493.891029545521</v>
      </c>
      <c r="O4094">
        <f>EXP(-$O$17*$B4094)*LN(N4094)</f>
        <v>2.6353095091130707</v>
      </c>
      <c r="Q4094" s="4">
        <f>IF($B4094&lt;$B$9,      Q4093+($B$5*Q4093+$B$7*$B$6+$S$18*($D4094-$B$6))*$B$20,           Q4093+($B$5*Q4093-$S$16)*$B$20)</f>
        <v>807527.26438155898</v>
      </c>
      <c r="R4094">
        <f>IF($B4094&lt;=$B$9,        $D4094-$B$7*$B$6-$S$18*($D4094-$B$6),          $S$16)</f>
        <v>71942.955351858254</v>
      </c>
      <c r="S4094">
        <f>EXP(-$S$17*$B4094)*($J4094^(1-S$20)-1)/(1-S$20)</f>
        <v>0.24045618489531093</v>
      </c>
    </row>
    <row r="4095" spans="1:19" x14ac:dyDescent="0.3">
      <c r="A4095">
        <f t="shared" si="253"/>
        <v>65.72999999999999</v>
      </c>
      <c r="B4095">
        <v>40.729999999999997</v>
      </c>
      <c r="C4095" s="1">
        <f t="shared" si="254"/>
        <v>1.2544566019999999</v>
      </c>
      <c r="D4095">
        <f t="shared" si="255"/>
        <v>62722.830099999992</v>
      </c>
      <c r="E4095" s="8">
        <f>IF($B4095&lt;$B$9,      E4094+($B$5*E4094+$B$7*$B$6+$B$8*($D4095-$B$6))*$B$20,           E4094+($B$5*E4094-$B$12)*$B$20)</f>
        <v>751776.04698188032</v>
      </c>
      <c r="G4095" s="4">
        <v>530294.13694568723</v>
      </c>
      <c r="I4095" s="4">
        <f>IF($B4095&lt;$B$9,      I4094+($B$5*I4094+$B$7*$B$6+$K$18*($D4095-$B$6))*$B$20,           I4094+($B$5*I4094-$K$16)*$B$20)</f>
        <v>645114.89680797583</v>
      </c>
      <c r="J4095">
        <f xml:space="preserve">          IF($B4095&lt;=$B$9,        $D4095-$B$7*$B$6-$K$18*($D4095-$B$6), $K$16)</f>
        <v>57506.726797232608</v>
      </c>
      <c r="K4095">
        <f t="shared" si="256"/>
        <v>114.80637585754299</v>
      </c>
      <c r="M4095" s="4">
        <f>IF($B4095&lt;$B$9,      M4094+($B$5*M4094+$B$7*$B$6+O$18*($D4095-$B$6))*$B$20,           M4094+($B$5*M4094-O$16)*$B$20)</f>
        <v>644970.87852699007</v>
      </c>
      <c r="N4095">
        <f>IF($B4095&lt;=$B$9,        $D4095-$B$7*$B$6-$O$18*($D4095-$B$6),          $O$16)</f>
        <v>57493.891029545521</v>
      </c>
      <c r="O4095">
        <f>EXP(-$O$17*$B4095)*LN(N4095)</f>
        <v>2.6343873121787587</v>
      </c>
      <c r="Q4095" s="4">
        <f>IF($B4095&lt;$B$9,      Q4094+($B$5*Q4094+$B$7*$B$6+$S$18*($D4095-$B$6))*$B$20,           Q4094+($B$5*Q4094-$S$16)*$B$20)</f>
        <v>807090.46937057399</v>
      </c>
      <c r="R4095">
        <f>IF($B4095&lt;=$B$9,        $D4095-$B$7*$B$6-$S$18*($D4095-$B$6),          $S$16)</f>
        <v>71942.955351858254</v>
      </c>
      <c r="S4095">
        <f>EXP(-$S$17*$B4095)*($J4095^(1-S$20)-1)/(1-S$20)</f>
        <v>0.24037203995682077</v>
      </c>
    </row>
    <row r="4096" spans="1:19" x14ac:dyDescent="0.3">
      <c r="A4096">
        <f t="shared" si="253"/>
        <v>65.739999999999995</v>
      </c>
      <c r="B4096">
        <v>40.739999999999995</v>
      </c>
      <c r="C4096" s="1">
        <f t="shared" si="254"/>
        <v>1.2542664880000003</v>
      </c>
      <c r="D4096">
        <f t="shared" si="255"/>
        <v>62713.324400000012</v>
      </c>
      <c r="E4096" s="8">
        <f>IF($B4096&lt;$B$9,      E4095+($B$5*E4095+$B$7*$B$6+$B$8*($D4096-$B$6))*$B$20,           E4095+($B$5*E4095-$B$12)*$B$20)</f>
        <v>751369.78867654852</v>
      </c>
      <c r="G4096" s="4">
        <v>530007.56703132531</v>
      </c>
      <c r="I4096" s="4">
        <f>IF($B4096&lt;$B$9,      I4095+($B$5*I4095+$B$7*$B$6+$K$18*($D4096-$B$6))*$B$20,           I4095+($B$5*I4095-$K$16)*$B$20)</f>
        <v>644765.61975388625</v>
      </c>
      <c r="J4096">
        <f xml:space="preserve">          IF($B4096&lt;=$B$9,        $D4096-$B$7*$B$6-$K$18*($D4096-$B$6), $K$16)</f>
        <v>57506.726797232608</v>
      </c>
      <c r="K4096">
        <f t="shared" si="256"/>
        <v>114.76620065706307</v>
      </c>
      <c r="M4096" s="4">
        <f>IF($B4096&lt;$B$9,      M4095+($B$5*M4095+$B$7*$B$6+O$18*($D4096-$B$6))*$B$20,           M4095+($B$5*M4095-O$16)*$B$20)</f>
        <v>644621.67942417902</v>
      </c>
      <c r="N4096">
        <f>IF($B4096&lt;=$B$9,        $D4096-$B$7*$B$6-$O$18*($D4096-$B$6),          $O$16)</f>
        <v>57493.891029545521</v>
      </c>
      <c r="O4096">
        <f>EXP(-$O$17*$B4096)*LN(N4096)</f>
        <v>2.6334654379568958</v>
      </c>
      <c r="Q4096" s="4">
        <f>IF($B4096&lt;$B$9,      Q4095+($B$5*Q4095+$B$7*$B$6+$S$18*($D4096-$B$6))*$B$20,           Q4095+($B$5*Q4095-$S$16)*$B$20)</f>
        <v>806653.52148133516</v>
      </c>
      <c r="R4096">
        <f>IF($B4096&lt;=$B$9,        $D4096-$B$7*$B$6-$S$18*($D4096-$B$6),          $S$16)</f>
        <v>71942.955351858254</v>
      </c>
      <c r="S4096">
        <f>EXP(-$S$17*$B4096)*($J4096^(1-S$20)-1)/(1-S$20)</f>
        <v>0.24028792446390584</v>
      </c>
    </row>
    <row r="4097" spans="1:19" x14ac:dyDescent="0.3">
      <c r="A4097">
        <f t="shared" si="253"/>
        <v>65.75</v>
      </c>
      <c r="B4097">
        <v>40.75</v>
      </c>
      <c r="C4097" s="1">
        <f t="shared" si="254"/>
        <v>1.2540762499999998</v>
      </c>
      <c r="D4097">
        <f t="shared" si="255"/>
        <v>62703.812499999985</v>
      </c>
      <c r="E4097" s="8">
        <f>IF($B4097&lt;$B$9,      E4096+($B$5*E4096+$B$7*$B$6+$B$8*($D4097-$B$6))*$B$20,           E4096+($B$5*E4096-$B$12)*$B$20)</f>
        <v>750963.38818080991</v>
      </c>
      <c r="G4097" s="4">
        <v>529720.89681749337</v>
      </c>
      <c r="I4097" s="4">
        <f>IF($B4097&lt;$B$9,      I4096+($B$5*I4096+$B$7*$B$6+$K$18*($D4097-$B$6))*$B$20,           I4096+($B$5*I4096-$K$16)*$B$20)</f>
        <v>644416.22045282775</v>
      </c>
      <c r="J4097">
        <f xml:space="preserve">          IF($B4097&lt;=$B$9,        $D4097-$B$7*$B$6-$K$18*($D4097-$B$6), $K$16)</f>
        <v>57506.726797232608</v>
      </c>
      <c r="K4097">
        <f t="shared" si="256"/>
        <v>114.72603951544282</v>
      </c>
      <c r="M4097" s="4">
        <f>IF($B4097&lt;$B$9,      M4096+($B$5*M4096+$B$7*$B$6+O$18*($D4097-$B$6))*$B$20,           M4096+($B$5*M4096-O$16)*$B$20)</f>
        <v>644272.35810168204</v>
      </c>
      <c r="N4097">
        <f>IF($B4097&lt;=$B$9,        $D4097-$B$7*$B$6-$O$18*($D4097-$B$6),          $O$16)</f>
        <v>57493.891029545521</v>
      </c>
      <c r="O4097">
        <f>EXP(-$O$17*$B4097)*LN(N4097)</f>
        <v>2.6325438863345516</v>
      </c>
      <c r="Q4097" s="4">
        <f>IF($B4097&lt;$B$9,      Q4096+($B$5*Q4096+$B$7*$B$6+$S$18*($D4097-$B$6))*$B$20,           Q4096+($B$5*Q4096-$S$16)*$B$20)</f>
        <v>806216.4206603351</v>
      </c>
      <c r="R4097">
        <f>IF($B4097&lt;=$B$9,        $D4097-$B$7*$B$6-$S$18*($D4097-$B$6),          $S$16)</f>
        <v>71942.955351858254</v>
      </c>
      <c r="S4097">
        <f>EXP(-$S$17*$B4097)*($J4097^(1-S$20)-1)/(1-S$20)</f>
        <v>0.24020383840626189</v>
      </c>
    </row>
    <row r="4098" spans="1:19" x14ac:dyDescent="0.3">
      <c r="A4098">
        <f t="shared" si="253"/>
        <v>65.759999999999991</v>
      </c>
      <c r="B4098">
        <v>40.76</v>
      </c>
      <c r="C4098" s="1">
        <f t="shared" si="254"/>
        <v>1.2538858879999999</v>
      </c>
      <c r="D4098">
        <f t="shared" si="255"/>
        <v>62694.294399999992</v>
      </c>
      <c r="E4098" s="8">
        <f>IF($B4098&lt;$B$9,      E4097+($B$5*E4097+$B$7*$B$6+$B$8*($D4098-$B$6))*$B$20,           E4097+($B$5*E4097-$B$12)*$B$20)</f>
        <v>750556.84544489777</v>
      </c>
      <c r="G4098" s="4">
        <v>529434.12626908661</v>
      </c>
      <c r="I4098" s="4">
        <f>IF($B4098&lt;$B$9,      I4097+($B$5*I4097+$B$7*$B$6+$K$18*($D4098-$B$6))*$B$20,           I4097+($B$5*I4097-$K$16)*$B$20)</f>
        <v>644066.69886201387</v>
      </c>
      <c r="J4098">
        <f xml:space="preserve">          IF($B4098&lt;=$B$9,        $D4098-$B$7*$B$6-$K$18*($D4098-$B$6), $K$16)</f>
        <v>57506.726797232608</v>
      </c>
      <c r="K4098">
        <f t="shared" si="256"/>
        <v>114.68589242776262</v>
      </c>
      <c r="M4098" s="4">
        <f>IF($B4098&lt;$B$9,      M4097+($B$5*M4097+$B$7*$B$6+O$18*($D4098-$B$6))*$B$20,           M4097+($B$5*M4097-O$16)*$B$20)</f>
        <v>643922.9145167222</v>
      </c>
      <c r="N4098">
        <f>IF($B4098&lt;=$B$9,        $D4098-$B$7*$B$6-$O$18*($D4098-$B$6),          $O$16)</f>
        <v>57493.891029545521</v>
      </c>
      <c r="O4098">
        <f>EXP(-$O$17*$B4098)*LN(N4098)</f>
        <v>2.6316226571988381</v>
      </c>
      <c r="Q4098" s="4">
        <f>IF($B4098&lt;$B$9,      Q4097+($B$5*Q4097+$B$7*$B$6+$S$18*($D4098-$B$6))*$B$20,           Q4097+($B$5*Q4097-$S$16)*$B$20)</f>
        <v>805779.16685404768</v>
      </c>
      <c r="R4098">
        <f>IF($B4098&lt;=$B$9,        $D4098-$B$7*$B$6-$S$18*($D4098-$B$6),          $S$16)</f>
        <v>71942.955351858254</v>
      </c>
      <c r="S4098">
        <f>EXP(-$S$17*$B4098)*($J4098^(1-S$20)-1)/(1-S$20)</f>
        <v>0.24011978177358853</v>
      </c>
    </row>
    <row r="4099" spans="1:19" x14ac:dyDescent="0.3">
      <c r="A4099">
        <f t="shared" si="253"/>
        <v>65.77</v>
      </c>
      <c r="B4099">
        <v>40.769999999999996</v>
      </c>
      <c r="C4099" s="1">
        <f t="shared" si="254"/>
        <v>1.253695402</v>
      </c>
      <c r="D4099">
        <f t="shared" si="255"/>
        <v>62684.770100000002</v>
      </c>
      <c r="E4099" s="8">
        <f>IF($B4099&lt;$B$9,      E4098+($B$5*E4098+$B$7*$B$6+$B$8*($D4099-$B$6))*$B$20,           E4098+($B$5*E4098-$B$12)*$B$20)</f>
        <v>750150.16041902802</v>
      </c>
      <c r="G4099" s="4">
        <v>529147.25535098789</v>
      </c>
      <c r="I4099" s="4">
        <f>IF($B4099&lt;$B$9,      I4098+($B$5*I4098+$B$7*$B$6+$K$18*($D4099-$B$6))*$B$20,           I4098+($B$5*I4098-$K$16)*$B$20)</f>
        <v>643717.05493864324</v>
      </c>
      <c r="J4099">
        <f xml:space="preserve">          IF($B4099&lt;=$B$9,        $D4099-$B$7*$B$6-$K$18*($D4099-$B$6), $K$16)</f>
        <v>57506.726797232608</v>
      </c>
      <c r="K4099">
        <f t="shared" si="256"/>
        <v>114.64575938910438</v>
      </c>
      <c r="M4099" s="4">
        <f>IF($B4099&lt;$B$9,      M4098+($B$5*M4098+$B$7*$B$6+O$18*($D4099-$B$6))*$B$20,           M4098+($B$5*M4098-O$16)*$B$20)</f>
        <v>643573.34862650756</v>
      </c>
      <c r="N4099">
        <f>IF($B4099&lt;=$B$9,        $D4099-$B$7*$B$6-$O$18*($D4099-$B$6),          $O$16)</f>
        <v>57493.891029545521</v>
      </c>
      <c r="O4099">
        <f>EXP(-$O$17*$B4099)*LN(N4099)</f>
        <v>2.630701750436903</v>
      </c>
      <c r="Q4099" s="4">
        <f>IF($B4099&lt;$B$9,      Q4098+($B$5*Q4098+$B$7*$B$6+$S$18*($D4099-$B$6))*$B$20,           Q4098+($B$5*Q4098-$S$16)*$B$20)</f>
        <v>805341.76000892802</v>
      </c>
      <c r="R4099">
        <f>IF($B4099&lt;=$B$9,        $D4099-$B$7*$B$6-$S$18*($D4099-$B$6),          $S$16)</f>
        <v>71942.955351858254</v>
      </c>
      <c r="S4099">
        <f>EXP(-$S$17*$B4099)*($J4099^(1-S$20)-1)/(1-S$20)</f>
        <v>0.24003575455558873</v>
      </c>
    </row>
    <row r="4100" spans="1:19" x14ac:dyDescent="0.3">
      <c r="A4100">
        <f t="shared" si="253"/>
        <v>65.78</v>
      </c>
      <c r="B4100">
        <v>40.78</v>
      </c>
      <c r="C4100" s="1">
        <f t="shared" si="254"/>
        <v>1.253504792</v>
      </c>
      <c r="D4100">
        <f t="shared" si="255"/>
        <v>62675.239600000001</v>
      </c>
      <c r="E4100" s="8">
        <f>IF($B4100&lt;$B$9,      E4099+($B$5*E4099+$B$7*$B$6+$B$8*($D4100-$B$6))*$B$20,           E4099+($B$5*E4099-$B$12)*$B$20)</f>
        <v>749743.33305339923</v>
      </c>
      <c r="G4100" s="4">
        <v>528860.28402806784</v>
      </c>
      <c r="I4100" s="4">
        <f>IF($B4100&lt;$B$9,      I4099+($B$5*I4099+$B$7*$B$6+$K$18*($D4100-$B$6))*$B$20,           I4099+($B$5*I4099-$K$16)*$B$20)</f>
        <v>643367.28863989946</v>
      </c>
      <c r="J4100">
        <f xml:space="preserve">          IF($B4100&lt;=$B$9,        $D4100-$B$7*$B$6-$K$18*($D4100-$B$6), $K$16)</f>
        <v>57506.726797232608</v>
      </c>
      <c r="K4100">
        <f t="shared" si="256"/>
        <v>114.60564039455174</v>
      </c>
      <c r="M4100" s="4">
        <f>IF($B4100&lt;$B$9,      M4099+($B$5*M4099+$B$7*$B$6+O$18*($D4100-$B$6))*$B$20,           M4099+($B$5*M4099-O$16)*$B$20)</f>
        <v>643223.66038823139</v>
      </c>
      <c r="N4100">
        <f>IF($B4100&lt;=$B$9,        $D4100-$B$7*$B$6-$O$18*($D4100-$B$6),          $O$16)</f>
        <v>57493.891029545521</v>
      </c>
      <c r="O4100">
        <f>EXP(-$O$17*$B4100)*LN(N4100)</f>
        <v>2.6297811659359347</v>
      </c>
      <c r="Q4100" s="4">
        <f>IF($B4100&lt;$B$9,      Q4099+($B$5*Q4099+$B$7*$B$6+$S$18*($D4100-$B$6))*$B$20,           Q4099+($B$5*Q4099-$S$16)*$B$20)</f>
        <v>804904.2000714126</v>
      </c>
      <c r="R4100">
        <f>IF($B4100&lt;=$B$9,        $D4100-$B$7*$B$6-$S$18*($D4100-$B$6),          $S$16)</f>
        <v>71942.955351858254</v>
      </c>
      <c r="S4100">
        <f>EXP(-$S$17*$B4100)*($J4100^(1-S$20)-1)/(1-S$20)</f>
        <v>0.23995175674196906</v>
      </c>
    </row>
    <row r="4101" spans="1:19" x14ac:dyDescent="0.3">
      <c r="A4101">
        <f t="shared" si="253"/>
        <v>65.789999999999992</v>
      </c>
      <c r="B4101">
        <v>40.79</v>
      </c>
      <c r="C4101" s="1">
        <f t="shared" si="254"/>
        <v>1.253314058</v>
      </c>
      <c r="D4101">
        <f t="shared" si="255"/>
        <v>62665.702899999997</v>
      </c>
      <c r="E4101" s="8">
        <f>IF($B4101&lt;$B$9,      E4100+($B$5*E4100+$B$7*$B$6+$B$8*($D4101-$B$6))*$B$20,           E4100+($B$5*E4100-$B$12)*$B$20)</f>
        <v>749336.3632981925</v>
      </c>
      <c r="G4101" s="4">
        <v>528573.21226518473</v>
      </c>
      <c r="I4101" s="4">
        <f>IF($B4101&lt;$B$9,      I4100+($B$5*I4100+$B$7*$B$6+$K$18*($D4101-$B$6))*$B$20,           I4100+($B$5*I4100-$K$16)*$B$20)</f>
        <v>643017.39992295112</v>
      </c>
      <c r="J4101">
        <f xml:space="preserve">          IF($B4101&lt;=$B$9,        $D4101-$B$7*$B$6-$K$18*($D4101-$B$6), $K$16)</f>
        <v>57506.726797232608</v>
      </c>
      <c r="K4101">
        <f t="shared" si="256"/>
        <v>114.56553543919027</v>
      </c>
      <c r="M4101" s="4">
        <f>IF($B4101&lt;$B$9,      M4100+($B$5*M4100+$B$7*$B$6+O$18*($D4101-$B$6))*$B$20,           M4100+($B$5*M4100-O$16)*$B$20)</f>
        <v>642873.84975907183</v>
      </c>
      <c r="N4101">
        <f>IF($B4101&lt;=$B$9,        $D4101-$B$7*$B$6-$O$18*($D4101-$B$6),          $O$16)</f>
        <v>57493.891029545521</v>
      </c>
      <c r="O4101">
        <f>EXP(-$O$17*$B4101)*LN(N4101)</f>
        <v>2.6288609035831634</v>
      </c>
      <c r="Q4101" s="4">
        <f>IF($B4101&lt;$B$9,      Q4100+($B$5*Q4100+$B$7*$B$6+$S$18*($D4101-$B$6))*$B$20,           Q4100+($B$5*Q4100-$S$16)*$B$20)</f>
        <v>804466.48698791896</v>
      </c>
      <c r="R4101">
        <f>IF($B4101&lt;=$B$9,        $D4101-$B$7*$B$6-$S$18*($D4101-$B$6),          $S$16)</f>
        <v>71942.955351858254</v>
      </c>
      <c r="S4101">
        <f>EXP(-$S$17*$B4101)*($J4101^(1-S$20)-1)/(1-S$20)</f>
        <v>0.23986778832243999</v>
      </c>
    </row>
    <row r="4102" spans="1:19" x14ac:dyDescent="0.3">
      <c r="A4102">
        <f t="shared" si="253"/>
        <v>65.8</v>
      </c>
      <c r="B4102">
        <v>40.799999999999997</v>
      </c>
      <c r="C4102" s="1">
        <f t="shared" si="254"/>
        <v>1.2531231999999997</v>
      </c>
      <c r="D4102">
        <f t="shared" si="255"/>
        <v>62656.159999999982</v>
      </c>
      <c r="E4102" s="8">
        <f>IF($B4102&lt;$B$9,      E4101+($B$5*E4101+$B$7*$B$6+$B$8*($D4102-$B$6))*$B$20,           E4101+($B$5*E4101-$B$12)*$B$20)</f>
        <v>748929.2511035715</v>
      </c>
      <c r="G4102" s="4">
        <v>528286.04002718464</v>
      </c>
      <c r="I4102" s="4">
        <f>IF($B4102&lt;$B$9,      I4101+($B$5*I4101+$B$7*$B$6+$K$18*($D4102-$B$6))*$B$20,           I4101+($B$5*I4101-$K$16)*$B$20)</f>
        <v>642667.38874495181</v>
      </c>
      <c r="J4102">
        <f xml:space="preserve">          IF($B4102&lt;=$B$9,        $D4102-$B$7*$B$6-$K$18*($D4102-$B$6), $K$16)</f>
        <v>57506.726797232608</v>
      </c>
      <c r="K4102">
        <f t="shared" si="256"/>
        <v>114.52544451810702</v>
      </c>
      <c r="M4102" s="4">
        <f>IF($B4102&lt;$B$9,      M4101+($B$5*M4101+$B$7*$B$6+O$18*($D4102-$B$6))*$B$20,           M4101+($B$5*M4101-O$16)*$B$20)</f>
        <v>642523.916696192</v>
      </c>
      <c r="N4102">
        <f>IF($B4102&lt;=$B$9,        $D4102-$B$7*$B$6-$O$18*($D4102-$B$6),          $O$16)</f>
        <v>57493.891029545521</v>
      </c>
      <c r="O4102">
        <f>EXP(-$O$17*$B4102)*LN(N4102)</f>
        <v>2.6279409632658566</v>
      </c>
      <c r="Q4102" s="4">
        <f>IF($B4102&lt;$B$9,      Q4101+($B$5*Q4101+$B$7*$B$6+$S$18*($D4102-$B$6))*$B$20,           Q4101+($B$5*Q4101-$S$16)*$B$20)</f>
        <v>804028.62070484611</v>
      </c>
      <c r="R4102">
        <f>IF($B4102&lt;=$B$9,        $D4102-$B$7*$B$6-$S$18*($D4102-$B$6),          $S$16)</f>
        <v>71942.955351858254</v>
      </c>
      <c r="S4102">
        <f>EXP(-$S$17*$B4102)*($J4102^(1-S$20)-1)/(1-S$20)</f>
        <v>0.23978384928671531</v>
      </c>
    </row>
    <row r="4103" spans="1:19" x14ac:dyDescent="0.3">
      <c r="A4103">
        <f t="shared" si="253"/>
        <v>65.81</v>
      </c>
      <c r="B4103">
        <v>40.809999999999995</v>
      </c>
      <c r="C4103" s="1">
        <f t="shared" si="254"/>
        <v>1.2529322180000004</v>
      </c>
      <c r="D4103">
        <f t="shared" si="255"/>
        <v>62646.610900000022</v>
      </c>
      <c r="E4103" s="8">
        <f>IF($B4103&lt;$B$9,      E4102+($B$5*E4102+$B$7*$B$6+$B$8*($D4103-$B$6))*$B$20,           E4102+($B$5*E4102-$B$12)*$B$20)</f>
        <v>748521.99641968228</v>
      </c>
      <c r="G4103" s="4">
        <v>527998.7672789013</v>
      </c>
      <c r="I4103" s="4">
        <f>IF($B4103&lt;$B$9,      I4102+($B$5*I4102+$B$7*$B$6+$K$18*($D4103-$B$6))*$B$20,           I4102+($B$5*I4102-$K$16)*$B$20)</f>
        <v>642317.25506304018</v>
      </c>
      <c r="J4103">
        <f xml:space="preserve">          IF($B4103&lt;=$B$9,        $D4103-$B$7*$B$6-$K$18*($D4103-$B$6), $K$16)</f>
        <v>57506.726797232608</v>
      </c>
      <c r="K4103">
        <f t="shared" si="256"/>
        <v>114.48536762639084</v>
      </c>
      <c r="M4103" s="4">
        <f>IF($B4103&lt;$B$9,      M4102+($B$5*M4102+$B$7*$B$6+O$18*($D4103-$B$6))*$B$20,           M4102+($B$5*M4102-O$16)*$B$20)</f>
        <v>642173.86115674023</v>
      </c>
      <c r="N4103">
        <f>IF($B4103&lt;=$B$9,        $D4103-$B$7*$B$6-$O$18*($D4103-$B$6),          $O$16)</f>
        <v>57493.891029545521</v>
      </c>
      <c r="O4103">
        <f>EXP(-$O$17*$B4103)*LN(N4103)</f>
        <v>2.62702134487132</v>
      </c>
      <c r="Q4103" s="4">
        <f>IF($B4103&lt;$B$9,      Q4102+($B$5*Q4102+$B$7*$B$6+$S$18*($D4103-$B$6))*$B$20,           Q4102+($B$5*Q4102-$S$16)*$B$20)</f>
        <v>803590.60116857418</v>
      </c>
      <c r="R4103">
        <f>IF($B4103&lt;=$B$9,        $D4103-$B$7*$B$6-$S$18*($D4103-$B$6),          $S$16)</f>
        <v>71942.955351858254</v>
      </c>
      <c r="S4103">
        <f>EXP(-$S$17*$B4103)*($J4103^(1-S$20)-1)/(1-S$20)</f>
        <v>0.23969993962451241</v>
      </c>
    </row>
    <row r="4104" spans="1:19" x14ac:dyDescent="0.3">
      <c r="A4104">
        <f t="shared" si="253"/>
        <v>65.819999999999993</v>
      </c>
      <c r="B4104">
        <v>40.82</v>
      </c>
      <c r="C4104" s="1">
        <f t="shared" si="254"/>
        <v>1.2527411119999998</v>
      </c>
      <c r="D4104">
        <f t="shared" si="255"/>
        <v>62637.055599999992</v>
      </c>
      <c r="E4104" s="8">
        <f>IF($B4104&lt;$B$9,      E4103+($B$5*E4103+$B$7*$B$6+$B$8*($D4104-$B$6))*$B$20,           E4103+($B$5*E4103-$B$12)*$B$20)</f>
        <v>748114.59919665381</v>
      </c>
      <c r="G4104" s="4">
        <v>527711.39398515609</v>
      </c>
      <c r="I4104" s="4">
        <f>IF($B4104&lt;$B$9,      I4103+($B$5*I4103+$B$7*$B$6+$K$18*($D4104-$B$6))*$B$20,           I4103+($B$5*I4103-$K$16)*$B$20)</f>
        <v>641966.9988343399</v>
      </c>
      <c r="J4104">
        <f xml:space="preserve">          IF($B4104&lt;=$B$9,        $D4104-$B$7*$B$6-$K$18*($D4104-$B$6), $K$16)</f>
        <v>57506.726797232608</v>
      </c>
      <c r="K4104">
        <f t="shared" si="256"/>
        <v>114.44530475913234</v>
      </c>
      <c r="M4104" s="4">
        <f>IF($B4104&lt;$B$9,      M4103+($B$5*M4103+$B$7*$B$6+O$18*($D4104-$B$6))*$B$20,           M4103+($B$5*M4103-O$16)*$B$20)</f>
        <v>641823.6830978496</v>
      </c>
      <c r="N4104">
        <f>IF($B4104&lt;=$B$9,        $D4104-$B$7*$B$6-$O$18*($D4104-$B$6),          $O$16)</f>
        <v>57493.891029545521</v>
      </c>
      <c r="O4104">
        <f>EXP(-$O$17*$B4104)*LN(N4104)</f>
        <v>2.6261020482869015</v>
      </c>
      <c r="Q4104" s="4">
        <f>IF($B4104&lt;$B$9,      Q4103+($B$5*Q4103+$B$7*$B$6+$S$18*($D4104-$B$6))*$B$20,           Q4103+($B$5*Q4103-$S$16)*$B$20)</f>
        <v>803152.4283254646</v>
      </c>
      <c r="R4104">
        <f>IF($B4104&lt;=$B$9,        $D4104-$B$7*$B$6-$S$18*($D4104-$B$6),          $S$16)</f>
        <v>71942.955351858254</v>
      </c>
      <c r="S4104">
        <f>EXP(-$S$17*$B4104)*($J4104^(1-S$20)-1)/(1-S$20)</f>
        <v>0.23961605932555241</v>
      </c>
    </row>
    <row r="4105" spans="1:19" x14ac:dyDescent="0.3">
      <c r="A4105">
        <f t="shared" si="253"/>
        <v>65.83</v>
      </c>
      <c r="B4105">
        <v>40.83</v>
      </c>
      <c r="C4105" s="1">
        <f t="shared" si="254"/>
        <v>1.2525498819999998</v>
      </c>
      <c r="D4105">
        <f t="shared" si="255"/>
        <v>62627.494099999989</v>
      </c>
      <c r="E4105" s="8">
        <f>IF($B4105&lt;$B$9,      E4104+($B$5*E4104+$B$7*$B$6+$B$8*($D4105-$B$6))*$B$20,           E4104+($B$5*E4104-$B$12)*$B$20)</f>
        <v>747707.05938459723</v>
      </c>
      <c r="G4105" s="4">
        <v>527423.92011075804</v>
      </c>
      <c r="I4105" s="4">
        <f>IF($B4105&lt;$B$9,      I4104+($B$5*I4104+$B$7*$B$6+$K$18*($D4105-$B$6))*$B$20,           I4104+($B$5*I4104-$K$16)*$B$20)</f>
        <v>641616.6200159596</v>
      </c>
      <c r="J4105">
        <f xml:space="preserve">          IF($B4105&lt;=$B$9,        $D4105-$B$7*$B$6-$K$18*($D4105-$B$6), $K$16)</f>
        <v>57506.726797232608</v>
      </c>
      <c r="K4105">
        <f t="shared" si="256"/>
        <v>114.40525591142382</v>
      </c>
      <c r="M4105" s="4">
        <f>IF($B4105&lt;$B$9,      M4104+($B$5*M4104+$B$7*$B$6+O$18*($D4105-$B$6))*$B$20,           M4104+($B$5*M4104-O$16)*$B$20)</f>
        <v>641473.38247663842</v>
      </c>
      <c r="N4105">
        <f>IF($B4105&lt;=$B$9,        $D4105-$B$7*$B$6-$O$18*($D4105-$B$6),          $O$16)</f>
        <v>57493.891029545521</v>
      </c>
      <c r="O4105">
        <f>EXP(-$O$17*$B4105)*LN(N4105)</f>
        <v>2.6251830733999872</v>
      </c>
      <c r="Q4105" s="4">
        <f>IF($B4105&lt;$B$9,      Q4104+($B$5*Q4104+$B$7*$B$6+$S$18*($D4105-$B$6))*$B$20,           Q4104+($B$5*Q4104-$S$16)*$B$20)</f>
        <v>802714.10212185991</v>
      </c>
      <c r="R4105">
        <f>IF($B4105&lt;=$B$9,        $D4105-$B$7*$B$6-$S$18*($D4105-$B$6),          $S$16)</f>
        <v>71942.955351858254</v>
      </c>
      <c r="S4105">
        <f>EXP(-$S$17*$B4105)*($J4105^(1-S$20)-1)/(1-S$20)</f>
        <v>0.23953220837955999</v>
      </c>
    </row>
    <row r="4106" spans="1:19" x14ac:dyDescent="0.3">
      <c r="A4106">
        <f t="shared" si="253"/>
        <v>65.84</v>
      </c>
      <c r="B4106">
        <v>40.839999999999996</v>
      </c>
      <c r="C4106" s="1">
        <f t="shared" si="254"/>
        <v>1.2523585280000002</v>
      </c>
      <c r="D4106">
        <f t="shared" si="255"/>
        <v>62617.926400000011</v>
      </c>
      <c r="E4106" s="8">
        <f>IF($B4106&lt;$B$9,      E4105+($B$5*E4105+$B$7*$B$6+$B$8*($D4106-$B$6))*$B$20,           E4105+($B$5*E4105-$B$12)*$B$20)</f>
        <v>747299.37693360646</v>
      </c>
      <c r="G4106" s="4">
        <v>527136.34562050388</v>
      </c>
      <c r="I4106" s="4">
        <f>IF($B4106&lt;$B$9,      I4105+($B$5*I4105+$B$7*$B$6+$K$18*($D4106-$B$6))*$B$20,           I4105+($B$5*I4105-$K$16)*$B$20)</f>
        <v>641266.11856499291</v>
      </c>
      <c r="J4106">
        <f xml:space="preserve">          IF($B4106&lt;=$B$9,        $D4106-$B$7*$B$6-$K$18*($D4106-$B$6), $K$16)</f>
        <v>57506.726797232608</v>
      </c>
      <c r="K4106">
        <f t="shared" si="256"/>
        <v>114.36522107835931</v>
      </c>
      <c r="M4106" s="4">
        <f>IF($B4106&lt;$B$9,      M4105+($B$5*M4105+$B$7*$B$6+O$18*($D4106-$B$6))*$B$20,           M4105+($B$5*M4105-O$16)*$B$20)</f>
        <v>641122.95925020974</v>
      </c>
      <c r="N4106">
        <f>IF($B4106&lt;=$B$9,        $D4106-$B$7*$B$6-$O$18*($D4106-$B$6),          $O$16)</f>
        <v>57493.891029545521</v>
      </c>
      <c r="O4106">
        <f>EXP(-$O$17*$B4106)*LN(N4106)</f>
        <v>2.6242644200980036</v>
      </c>
      <c r="Q4106" s="4">
        <f>IF($B4106&lt;$B$9,      Q4105+($B$5*Q4105+$B$7*$B$6+$S$18*($D4106-$B$6))*$B$20,           Q4105+($B$5*Q4105-$S$16)*$B$20)</f>
        <v>802275.62250408402</v>
      </c>
      <c r="R4106">
        <f>IF($B4106&lt;=$B$9,        $D4106-$B$7*$B$6-$S$18*($D4106-$B$6),          $S$16)</f>
        <v>71942.955351858254</v>
      </c>
      <c r="S4106">
        <f>EXP(-$S$17*$B4106)*($J4106^(1-S$20)-1)/(1-S$20)</f>
        <v>0.23944838677626343</v>
      </c>
    </row>
    <row r="4107" spans="1:19" x14ac:dyDescent="0.3">
      <c r="A4107">
        <f t="shared" si="253"/>
        <v>65.849999999999994</v>
      </c>
      <c r="B4107">
        <v>40.85</v>
      </c>
      <c r="C4107" s="1">
        <f t="shared" si="254"/>
        <v>1.2521670499999999</v>
      </c>
      <c r="D4107">
        <f t="shared" si="255"/>
        <v>62608.352500000001</v>
      </c>
      <c r="E4107" s="8">
        <f>IF($B4107&lt;$B$9,      E4106+($B$5*E4106+$B$7*$B$6+$B$8*($D4107-$B$6))*$B$20,           E4106+($B$5*E4106-$B$12)*$B$20)</f>
        <v>746891.55179375783</v>
      </c>
      <c r="G4107" s="4">
        <v>526848.6704791782</v>
      </c>
      <c r="I4107" s="4">
        <f>IF($B4107&lt;$B$9,      I4106+($B$5*I4106+$B$7*$B$6+$K$18*($D4107-$B$6))*$B$20,           I4106+($B$5*I4106-$K$16)*$B$20)</f>
        <v>640915.4944385183</v>
      </c>
      <c r="J4107">
        <f xml:space="preserve">          IF($B4107&lt;=$B$9,        $D4107-$B$7*$B$6-$K$18*($D4107-$B$6), $K$16)</f>
        <v>57506.726797232608</v>
      </c>
      <c r="K4107">
        <f t="shared" si="256"/>
        <v>114.3252002550345</v>
      </c>
      <c r="M4107" s="4">
        <f>IF($B4107&lt;$B$9,      M4106+($B$5*M4106+$B$7*$B$6+O$18*($D4107-$B$6))*$B$20,           M4106+($B$5*M4106-O$16)*$B$20)</f>
        <v>640772.41337565181</v>
      </c>
      <c r="N4107">
        <f>IF($B4107&lt;=$B$9,        $D4107-$B$7*$B$6-$O$18*($D4107-$B$6),          $O$16)</f>
        <v>57493.891029545521</v>
      </c>
      <c r="O4107">
        <f>EXP(-$O$17*$B4107)*LN(N4107)</f>
        <v>2.6233460882684136</v>
      </c>
      <c r="Q4107" s="4">
        <f>IF($B4107&lt;$B$9,      Q4106+($B$5*Q4106+$B$7*$B$6+$S$18*($D4107-$B$6))*$B$20,           Q4106+($B$5*Q4106-$S$16)*$B$20)</f>
        <v>801836.9894184419</v>
      </c>
      <c r="R4107">
        <f>IF($B4107&lt;=$B$9,        $D4107-$B$7*$B$6-$S$18*($D4107-$B$6),          $S$16)</f>
        <v>71942.955351858254</v>
      </c>
      <c r="S4107">
        <f>EXP(-$S$17*$B4107)*($J4107^(1-S$20)-1)/(1-S$20)</f>
        <v>0.23936459450539449</v>
      </c>
    </row>
    <row r="4108" spans="1:19" x14ac:dyDescent="0.3">
      <c r="A4108">
        <f t="shared" si="253"/>
        <v>65.86</v>
      </c>
      <c r="B4108">
        <v>40.86</v>
      </c>
      <c r="C4108" s="1">
        <f t="shared" si="254"/>
        <v>1.251975448</v>
      </c>
      <c r="D4108">
        <f t="shared" si="255"/>
        <v>62598.772400000002</v>
      </c>
      <c r="E4108" s="8">
        <f>IF($B4108&lt;$B$9,      E4107+($B$5*E4107+$B$7*$B$6+$B$8*($D4108-$B$6))*$B$20,           E4107+($B$5*E4107-$B$12)*$B$20)</f>
        <v>746483.58391511021</v>
      </c>
      <c r="G4108" s="4">
        <v>526560.89465155301</v>
      </c>
      <c r="I4108" s="4">
        <f>IF($B4108&lt;$B$9,      I4107+($B$5*I4107+$B$7*$B$6+$K$18*($D4108-$B$6))*$B$20,           I4107+($B$5*I4107-$K$16)*$B$20)</f>
        <v>640564.74759359949</v>
      </c>
      <c r="J4108">
        <f xml:space="preserve">          IF($B4108&lt;=$B$9,        $D4108-$B$7*$B$6-$K$18*($D4108-$B$6), $K$16)</f>
        <v>57506.726797232608</v>
      </c>
      <c r="K4108">
        <f t="shared" si="256"/>
        <v>114.28519343654688</v>
      </c>
      <c r="M4108" s="4">
        <f>IF($B4108&lt;$B$9,      M4107+($B$5*M4107+$B$7*$B$6+O$18*($D4108-$B$6))*$B$20,           M4107+($B$5*M4107-O$16)*$B$20)</f>
        <v>640421.74481003778</v>
      </c>
      <c r="N4108">
        <f>IF($B4108&lt;=$B$9,        $D4108-$B$7*$B$6-$O$18*($D4108-$B$6),          $O$16)</f>
        <v>57493.891029545521</v>
      </c>
      <c r="O4108">
        <f>EXP(-$O$17*$B4108)*LN(N4108)</f>
        <v>2.6224280777987232</v>
      </c>
      <c r="Q4108" s="4">
        <f>IF($B4108&lt;$B$9,      Q4107+($B$5*Q4107+$B$7*$B$6+$S$18*($D4108-$B$6))*$B$20,           Q4107+($B$5*Q4107-$S$16)*$B$20)</f>
        <v>801398.20281121973</v>
      </c>
      <c r="R4108">
        <f>IF($B4108&lt;=$B$9,        $D4108-$B$7*$B$6-$S$18*($D4108-$B$6),          $S$16)</f>
        <v>71942.955351858254</v>
      </c>
      <c r="S4108">
        <f>EXP(-$S$17*$B4108)*($J4108^(1-S$20)-1)/(1-S$20)</f>
        <v>0.23928083155668869</v>
      </c>
    </row>
    <row r="4109" spans="1:19" x14ac:dyDescent="0.3">
      <c r="A4109">
        <f t="shared" si="253"/>
        <v>65.87</v>
      </c>
      <c r="B4109">
        <v>40.869999999999997</v>
      </c>
      <c r="C4109" s="1">
        <f t="shared" si="254"/>
        <v>1.2517837219999999</v>
      </c>
      <c r="D4109">
        <f t="shared" si="255"/>
        <v>62589.186099999992</v>
      </c>
      <c r="E4109" s="8">
        <f>IF($B4109&lt;$B$9,      E4108+($B$5*E4108+$B$7*$B$6+$B$8*($D4109-$B$6))*$B$20,           E4108+($B$5*E4108-$B$12)*$B$20)</f>
        <v>746075.47324770514</v>
      </c>
      <c r="G4109" s="4">
        <v>526273.01810238813</v>
      </c>
      <c r="I4109" s="4">
        <f>IF($B4109&lt;$B$9,      I4108+($B$5*I4108+$B$7*$B$6+$K$18*($D4109-$B$6))*$B$20,           I4108+($B$5*I4108-$K$16)*$B$20)</f>
        <v>640213.87798728491</v>
      </c>
      <c r="J4109">
        <f xml:space="preserve">          IF($B4109&lt;=$B$9,        $D4109-$B$7*$B$6-$K$18*($D4109-$B$6), $K$16)</f>
        <v>57506.726797232608</v>
      </c>
      <c r="K4109">
        <f t="shared" si="256"/>
        <v>114.24520061799561</v>
      </c>
      <c r="M4109" s="4">
        <f>IF($B4109&lt;$B$9,      M4108+($B$5*M4108+$B$7*$B$6+O$18*($D4109-$B$6))*$B$20,           M4108+($B$5*M4108-O$16)*$B$20)</f>
        <v>640070.95351042587</v>
      </c>
      <c r="N4109">
        <f>IF($B4109&lt;=$B$9,        $D4109-$B$7*$B$6-$O$18*($D4109-$B$6),          $O$16)</f>
        <v>57493.891029545521</v>
      </c>
      <c r="O4109">
        <f>EXP(-$O$17*$B4109)*LN(N4109)</f>
        <v>2.6215103885764761</v>
      </c>
      <c r="Q4109" s="4">
        <f>IF($B4109&lt;$B$9,      Q4108+($B$5*Q4108+$B$7*$B$6+$S$18*($D4109-$B$6))*$B$20,           Q4108+($B$5*Q4108-$S$16)*$B$20)</f>
        <v>800959.2626286851</v>
      </c>
      <c r="R4109">
        <f>IF($B4109&lt;=$B$9,        $D4109-$B$7*$B$6-$S$18*($D4109-$B$6),          $S$16)</f>
        <v>71942.955351858254</v>
      </c>
      <c r="S4109">
        <f>EXP(-$S$17*$B4109)*($J4109^(1-S$20)-1)/(1-S$20)</f>
        <v>0.23919709791988511</v>
      </c>
    </row>
    <row r="4110" spans="1:19" x14ac:dyDescent="0.3">
      <c r="A4110">
        <f t="shared" si="253"/>
        <v>65.88</v>
      </c>
      <c r="B4110">
        <v>40.879999999999995</v>
      </c>
      <c r="C4110" s="1">
        <f t="shared" si="254"/>
        <v>1.2515918720000003</v>
      </c>
      <c r="D4110">
        <f t="shared" si="255"/>
        <v>62579.593600000015</v>
      </c>
      <c r="E4110" s="8">
        <f>IF($B4110&lt;$B$9,      E4109+($B$5*E4109+$B$7*$B$6+$B$8*($D4110-$B$6))*$B$20,           E4109+($B$5*E4109-$B$12)*$B$20)</f>
        <v>745667.21974156646</v>
      </c>
      <c r="G4110" s="4">
        <v>525985.04079643113</v>
      </c>
      <c r="I4110" s="4">
        <f>IF($B4110&lt;$B$9,      I4109+($B$5*I4109+$B$7*$B$6+$K$18*($D4110-$B$6))*$B$20,           I4109+($B$5*I4109-$K$16)*$B$20)</f>
        <v>639862.88557660813</v>
      </c>
      <c r="J4110">
        <f xml:space="preserve">          IF($B4110&lt;=$B$9,        $D4110-$B$7*$B$6-$K$18*($D4110-$B$6), $K$16)</f>
        <v>57506.726797232608</v>
      </c>
      <c r="K4110">
        <f t="shared" si="256"/>
        <v>114.20522179448153</v>
      </c>
      <c r="M4110" s="4">
        <f>IF($B4110&lt;$B$9,      M4109+($B$5*M4109+$B$7*$B$6+O$18*($D4110-$B$6))*$B$20,           M4109+($B$5*M4109-O$16)*$B$20)</f>
        <v>639720.03943385906</v>
      </c>
      <c r="N4110">
        <f>IF($B4110&lt;=$B$9,        $D4110-$B$7*$B$6-$O$18*($D4110-$B$6),          $O$16)</f>
        <v>57493.891029545521</v>
      </c>
      <c r="O4110">
        <f>EXP(-$O$17*$B4110)*LN(N4110)</f>
        <v>2.6205930204892542</v>
      </c>
      <c r="Q4110" s="4">
        <f>IF($B4110&lt;$B$9,      Q4109+($B$5*Q4109+$B$7*$B$6+$S$18*($D4110-$B$6))*$B$20,           Q4109+($B$5*Q4109-$S$16)*$B$20)</f>
        <v>800520.16881708661</v>
      </c>
      <c r="R4110">
        <f>IF($B4110&lt;=$B$9,        $D4110-$B$7*$B$6-$S$18*($D4110-$B$6),          $S$16)</f>
        <v>71942.955351858254</v>
      </c>
      <c r="S4110">
        <f>EXP(-$S$17*$B4110)*($J4110^(1-S$20)-1)/(1-S$20)</f>
        <v>0.23911339358472627</v>
      </c>
    </row>
    <row r="4111" spans="1:19" x14ac:dyDescent="0.3">
      <c r="A4111">
        <f t="shared" si="253"/>
        <v>65.89</v>
      </c>
      <c r="B4111">
        <v>40.89</v>
      </c>
      <c r="C4111" s="1">
        <f t="shared" si="254"/>
        <v>1.2513998979999998</v>
      </c>
      <c r="D4111">
        <f t="shared" si="255"/>
        <v>62569.994899999991</v>
      </c>
      <c r="E4111" s="8">
        <f>IF($B4111&lt;$B$9,      E4110+($B$5*E4110+$B$7*$B$6+$B$8*($D4111-$B$6))*$B$20,           E4110+($B$5*E4110-$B$12)*$B$20)</f>
        <v>745258.82334670064</v>
      </c>
      <c r="G4111" s="4">
        <v>525696.96269841702</v>
      </c>
      <c r="I4111" s="4">
        <f>IF($B4111&lt;$B$9,      I4110+($B$5*I4110+$B$7*$B$6+$K$18*($D4111-$B$6))*$B$20,           I4110+($B$5*I4110-$K$16)*$B$20)</f>
        <v>639511.77031858766</v>
      </c>
      <c r="J4111">
        <f xml:space="preserve">          IF($B4111&lt;=$B$9,        $D4111-$B$7*$B$6-$K$18*($D4111-$B$6), $K$16)</f>
        <v>57506.726797232608</v>
      </c>
      <c r="K4111">
        <f t="shared" si="256"/>
        <v>114.16525696110727</v>
      </c>
      <c r="M4111" s="4">
        <f>IF($B4111&lt;$B$9,      M4110+($B$5*M4110+$B$7*$B$6+O$18*($D4111-$B$6))*$B$20,           M4110+($B$5*M4110-O$16)*$B$20)</f>
        <v>639369.00253736542</v>
      </c>
      <c r="N4111">
        <f>IF($B4111&lt;=$B$9,        $D4111-$B$7*$B$6-$O$18*($D4111-$B$6),          $O$16)</f>
        <v>57493.891029545521</v>
      </c>
      <c r="O4111">
        <f>EXP(-$O$17*$B4111)*LN(N4111)</f>
        <v>2.6196759734246808</v>
      </c>
      <c r="Q4111" s="4">
        <f>IF($B4111&lt;$B$9,      Q4110+($B$5*Q4110+$B$7*$B$6+$S$18*($D4111-$B$6))*$B$20,           Q4110+($B$5*Q4110-$S$16)*$B$20)</f>
        <v>800080.921322654</v>
      </c>
      <c r="R4111">
        <f>IF($B4111&lt;=$B$9,        $D4111-$B$7*$B$6-$S$18*($D4111-$B$6),          $S$16)</f>
        <v>71942.955351858254</v>
      </c>
      <c r="S4111">
        <f>EXP(-$S$17*$B4111)*($J4111^(1-S$20)-1)/(1-S$20)</f>
        <v>0.23902971854095845</v>
      </c>
    </row>
    <row r="4112" spans="1:19" x14ac:dyDescent="0.3">
      <c r="A4112">
        <f t="shared" si="253"/>
        <v>65.900000000000006</v>
      </c>
      <c r="B4112">
        <v>40.9</v>
      </c>
      <c r="C4112" s="1">
        <f t="shared" si="254"/>
        <v>1.2512078</v>
      </c>
      <c r="D4112">
        <f t="shared" si="255"/>
        <v>62560.39</v>
      </c>
      <c r="E4112" s="8">
        <f>IF($B4112&lt;$B$9,      E4111+($B$5*E4111+$B$7*$B$6+$B$8*($D4112-$B$6))*$B$20,           E4111+($B$5*E4111-$B$12)*$B$20)</f>
        <v>744850.28401309659</v>
      </c>
      <c r="G4112" s="4">
        <v>525408.78377306857</v>
      </c>
      <c r="I4112" s="4">
        <f>IF($B4112&lt;$B$9,      I4111+($B$5*I4111+$B$7*$B$6+$K$18*($D4112-$B$6))*$B$20,           I4111+($B$5*I4111-$K$16)*$B$20)</f>
        <v>639160.5321702268</v>
      </c>
      <c r="J4112">
        <f xml:space="preserve">          IF($B4112&lt;=$B$9,        $D4112-$B$7*$B$6-$K$18*($D4112-$B$6), $K$16)</f>
        <v>57506.726797232608</v>
      </c>
      <c r="K4112">
        <f t="shared" si="256"/>
        <v>114.12530611297716</v>
      </c>
      <c r="M4112" s="4">
        <f>IF($B4112&lt;$B$9,      M4111+($B$5*M4111+$B$7*$B$6+O$18*($D4112-$B$6))*$B$20,           M4111+($B$5*M4111-O$16)*$B$20)</f>
        <v>639017.84277795802</v>
      </c>
      <c r="N4112">
        <f>IF($B4112&lt;=$B$9,        $D4112-$B$7*$B$6-$O$18*($D4112-$B$6),          $O$16)</f>
        <v>57493.891029545521</v>
      </c>
      <c r="O4112">
        <f>EXP(-$O$17*$B4112)*LN(N4112)</f>
        <v>2.6187592472704178</v>
      </c>
      <c r="Q4112" s="4">
        <f>IF($B4112&lt;$B$9,      Q4111+($B$5*Q4111+$B$7*$B$6+$S$18*($D4112-$B$6))*$B$20,           Q4111+($B$5*Q4111-$S$16)*$B$20)</f>
        <v>799641.52009159839</v>
      </c>
      <c r="R4112">
        <f>IF($B4112&lt;=$B$9,        $D4112-$B$7*$B$6-$S$18*($D4112-$B$6),          $S$16)</f>
        <v>71942.955351858254</v>
      </c>
      <c r="S4112">
        <f>EXP(-$S$17*$B4112)*($J4112^(1-S$20)-1)/(1-S$20)</f>
        <v>0.23894607277833149</v>
      </c>
    </row>
    <row r="4113" spans="1:19" x14ac:dyDescent="0.3">
      <c r="A4113">
        <f t="shared" si="253"/>
        <v>65.91</v>
      </c>
      <c r="B4113">
        <v>40.909999999999997</v>
      </c>
      <c r="C4113" s="1">
        <f t="shared" si="254"/>
        <v>1.2510155780000001</v>
      </c>
      <c r="D4113">
        <f t="shared" si="255"/>
        <v>62550.778900000005</v>
      </c>
      <c r="E4113" s="8">
        <f>IF($B4113&lt;$B$9,      E4112+($B$5*E4112+$B$7*$B$6+$B$8*($D4113-$B$6))*$B$20,           E4112+($B$5*E4112-$B$12)*$B$20)</f>
        <v>744441.60169072577</v>
      </c>
      <c r="G4113" s="4">
        <v>525120.50398509623</v>
      </c>
      <c r="I4113" s="4">
        <f>IF($B4113&lt;$B$9,      I4112+($B$5*I4112+$B$7*$B$6+$K$18*($D4113-$B$6))*$B$20,           I4112+($B$5*I4112-$K$16)*$B$20)</f>
        <v>638809.17108851403</v>
      </c>
      <c r="J4113">
        <f xml:space="preserve">          IF($B4113&lt;=$B$9,        $D4113-$B$7*$B$6-$K$18*($D4113-$B$6), $K$16)</f>
        <v>57506.726797232608</v>
      </c>
      <c r="K4113">
        <f t="shared" si="256"/>
        <v>114.08536924519714</v>
      </c>
      <c r="M4113" s="4">
        <f>IF($B4113&lt;$B$9,      M4112+($B$5*M4112+$B$7*$B$6+O$18*($D4113-$B$6))*$B$20,           M4112+($B$5*M4112-O$16)*$B$20)</f>
        <v>638666.56011263491</v>
      </c>
      <c r="N4113">
        <f>IF($B4113&lt;=$B$9,        $D4113-$B$7*$B$6-$O$18*($D4113-$B$6),          $O$16)</f>
        <v>57493.891029545521</v>
      </c>
      <c r="O4113">
        <f>EXP(-$O$17*$B4113)*LN(N4113)</f>
        <v>2.6178428419141651</v>
      </c>
      <c r="Q4113" s="4">
        <f>IF($B4113&lt;$B$9,      Q4112+($B$5*Q4112+$B$7*$B$6+$S$18*($D4113-$B$6))*$B$20,           Q4112+($B$5*Q4112-$S$16)*$B$20)</f>
        <v>799201.96507011191</v>
      </c>
      <c r="R4113">
        <f>IF($B4113&lt;=$B$9,        $D4113-$B$7*$B$6-$S$18*($D4113-$B$6),          $S$16)</f>
        <v>71942.955351858254</v>
      </c>
      <c r="S4113">
        <f>EXP(-$S$17*$B4113)*($J4113^(1-S$20)-1)/(1-S$20)</f>
        <v>0.23886245628659869</v>
      </c>
    </row>
    <row r="4114" spans="1:19" x14ac:dyDescent="0.3">
      <c r="A4114">
        <f t="shared" si="253"/>
        <v>65.919999999999987</v>
      </c>
      <c r="B4114">
        <v>40.919999999999995</v>
      </c>
      <c r="C4114" s="1">
        <f t="shared" si="254"/>
        <v>1.2508232319999999</v>
      </c>
      <c r="D4114">
        <f t="shared" si="255"/>
        <v>62541.161599999992</v>
      </c>
      <c r="E4114" s="8">
        <f>IF($B4114&lt;$B$9,      E4113+($B$5*E4113+$B$7*$B$6+$B$8*($D4114-$B$6))*$B$20,           E4113+($B$5*E4113-$B$12)*$B$20)</f>
        <v>744032.77632954216</v>
      </c>
      <c r="G4114" s="4">
        <v>524832.12329919811</v>
      </c>
      <c r="I4114" s="4">
        <f>IF($B4114&lt;$B$9,      I4113+($B$5*I4113+$B$7*$B$6+$K$18*($D4114-$B$6))*$B$20,           I4113+($B$5*I4113-$K$16)*$B$20)</f>
        <v>638457.68703042273</v>
      </c>
      <c r="J4114">
        <f xml:space="preserve">          IF($B4114&lt;=$B$9,        $D4114-$B$7*$B$6-$K$18*($D4114-$B$6), $K$16)</f>
        <v>57506.726797232608</v>
      </c>
      <c r="K4114">
        <f t="shared" si="256"/>
        <v>114.04544635287506</v>
      </c>
      <c r="M4114" s="4">
        <f>IF($B4114&lt;$B$9,      M4113+($B$5*M4113+$B$7*$B$6+O$18*($D4114-$B$6))*$B$20,           M4113+($B$5*M4113-O$16)*$B$20)</f>
        <v>638315.15449837886</v>
      </c>
      <c r="N4114">
        <f>IF($B4114&lt;=$B$9,        $D4114-$B$7*$B$6-$O$18*($D4114-$B$6),          $O$16)</f>
        <v>57493.891029545521</v>
      </c>
      <c r="O4114">
        <f>EXP(-$O$17*$B4114)*LN(N4114)</f>
        <v>2.6169267572436645</v>
      </c>
      <c r="Q4114" s="4">
        <f>IF($B4114&lt;$B$9,      Q4113+($B$5*Q4113+$B$7*$B$6+$S$18*($D4114-$B$6))*$B$20,           Q4113+($B$5*Q4113-$S$16)*$B$20)</f>
        <v>798762.25620436785</v>
      </c>
      <c r="R4114">
        <f>IF($B4114&lt;=$B$9,        $D4114-$B$7*$B$6-$S$18*($D4114-$B$6),          $S$16)</f>
        <v>71942.955351858254</v>
      </c>
      <c r="S4114">
        <f>EXP(-$S$17*$B4114)*($J4114^(1-S$20)-1)/(1-S$20)</f>
        <v>0.23877886905551715</v>
      </c>
    </row>
    <row r="4115" spans="1:19" x14ac:dyDescent="0.3">
      <c r="A4115">
        <f t="shared" si="253"/>
        <v>65.930000000000007</v>
      </c>
      <c r="B4115">
        <v>40.93</v>
      </c>
      <c r="C4115" s="1">
        <f t="shared" si="254"/>
        <v>1.2506307620000001</v>
      </c>
      <c r="D4115">
        <f t="shared" si="255"/>
        <v>62531.538100000005</v>
      </c>
      <c r="E4115" s="8">
        <f>IF($B4115&lt;$B$9,      E4114+($B$5*E4114+$B$7*$B$6+$B$8*($D4115-$B$6))*$B$20,           E4114+($B$5*E4114-$B$12)*$B$20)</f>
        <v>743623.80787948205</v>
      </c>
      <c r="G4115" s="4">
        <v>524543.64168005995</v>
      </c>
      <c r="I4115" s="4">
        <f>IF($B4115&lt;$B$9,      I4114+($B$5*I4114+$B$7*$B$6+$K$18*($D4115-$B$6))*$B$20,           I4114+($B$5*I4114-$K$16)*$B$20)</f>
        <v>638106.07995291101</v>
      </c>
      <c r="J4115">
        <f xml:space="preserve">          IF($B4115&lt;=$B$9,        $D4115-$B$7*$B$6-$K$18*($D4115-$B$6), $K$16)</f>
        <v>57506.726797232608</v>
      </c>
      <c r="K4115">
        <f t="shared" si="256"/>
        <v>114.00553743112022</v>
      </c>
      <c r="M4115" s="4">
        <f>IF($B4115&lt;$B$9,      M4114+($B$5*M4114+$B$7*$B$6+O$18*($D4115-$B$6))*$B$20,           M4114+($B$5*M4114-O$16)*$B$20)</f>
        <v>637963.62589215778</v>
      </c>
      <c r="N4115">
        <f>IF($B4115&lt;=$B$9,        $D4115-$B$7*$B$6-$O$18*($D4115-$B$6),          $O$16)</f>
        <v>57493.891029545521</v>
      </c>
      <c r="O4115">
        <f>EXP(-$O$17*$B4115)*LN(N4115)</f>
        <v>2.6160109931466939</v>
      </c>
      <c r="Q4115" s="4">
        <f>IF($B4115&lt;$B$9,      Q4114+($B$5*Q4114+$B$7*$B$6+$S$18*($D4115-$B$6))*$B$20,           Q4114+($B$5*Q4114-$S$16)*$B$20)</f>
        <v>798322.39344052074</v>
      </c>
      <c r="R4115">
        <f>IF($B4115&lt;=$B$9,        $D4115-$B$7*$B$6-$S$18*($D4115-$B$6),          $S$16)</f>
        <v>71942.955351858254</v>
      </c>
      <c r="S4115">
        <f>EXP(-$S$17*$B4115)*($J4115^(1-S$20)-1)/(1-S$20)</f>
        <v>0.23869531107484723</v>
      </c>
    </row>
    <row r="4116" spans="1:19" x14ac:dyDescent="0.3">
      <c r="A4116">
        <f t="shared" si="253"/>
        <v>65.94</v>
      </c>
      <c r="B4116">
        <v>40.94</v>
      </c>
      <c r="C4116" s="1">
        <f t="shared" si="254"/>
        <v>1.2504381679999999</v>
      </c>
      <c r="D4116">
        <f t="shared" si="255"/>
        <v>62521.908399999993</v>
      </c>
      <c r="E4116" s="8">
        <f>IF($B4116&lt;$B$9,      E4115+($B$5*E4115+$B$7*$B$6+$B$8*($D4116-$B$6))*$B$20,           E4115+($B$5*E4115-$B$12)*$B$20)</f>
        <v>743214.69629046449</v>
      </c>
      <c r="G4116" s="4">
        <v>524255.05909235508</v>
      </c>
      <c r="I4116" s="4">
        <f>IF($B4116&lt;$B$9,      I4115+($B$5*I4115+$B$7*$B$6+$K$18*($D4116-$B$6))*$B$20,           I4115+($B$5*I4115-$K$16)*$B$20)</f>
        <v>637754.34981292218</v>
      </c>
      <c r="J4116">
        <f xml:space="preserve">          IF($B4116&lt;=$B$9,        $D4116-$B$7*$B$6-$K$18*($D4116-$B$6), $K$16)</f>
        <v>57506.726797232608</v>
      </c>
      <c r="K4116">
        <f t="shared" si="256"/>
        <v>113.96564247504392</v>
      </c>
      <c r="M4116" s="4">
        <f>IF($B4116&lt;$B$9,      M4115+($B$5*M4115+$B$7*$B$6+O$18*($D4116-$B$6))*$B$20,           M4115+($B$5*M4115-O$16)*$B$20)</f>
        <v>637611.97425092454</v>
      </c>
      <c r="N4116">
        <f>IF($B4116&lt;=$B$9,        $D4116-$B$7*$B$6-$O$18*($D4116-$B$6),          $O$16)</f>
        <v>57493.891029545521</v>
      </c>
      <c r="O4116">
        <f>EXP(-$O$17*$B4116)*LN(N4116)</f>
        <v>2.6150955495110741</v>
      </c>
      <c r="Q4116" s="4">
        <f>IF($B4116&lt;$B$9,      Q4115+($B$5*Q4115+$B$7*$B$6+$S$18*($D4116-$B$6))*$B$20,           Q4115+($B$5*Q4115-$S$16)*$B$20)</f>
        <v>797882.37672470638</v>
      </c>
      <c r="R4116">
        <f>IF($B4116&lt;=$B$9,        $D4116-$B$7*$B$6-$S$18*($D4116-$B$6),          $S$16)</f>
        <v>71942.955351858254</v>
      </c>
      <c r="S4116">
        <f>EXP(-$S$17*$B4116)*($J4116^(1-S$20)-1)/(1-S$20)</f>
        <v>0.23861178233435335</v>
      </c>
    </row>
    <row r="4117" spans="1:19" x14ac:dyDescent="0.3">
      <c r="A4117">
        <f t="shared" si="253"/>
        <v>65.949999999999989</v>
      </c>
      <c r="B4117">
        <v>40.949999999999996</v>
      </c>
      <c r="C4117" s="1">
        <f t="shared" si="254"/>
        <v>1.25024545</v>
      </c>
      <c r="D4117">
        <f t="shared" si="255"/>
        <v>62512.272499999999</v>
      </c>
      <c r="E4117" s="8">
        <f>IF($B4117&lt;$B$9,      E4116+($B$5*E4116+$B$7*$B$6+$B$8*($D4117-$B$6))*$B$20,           E4116+($B$5*E4116-$B$12)*$B$20)</f>
        <v>742805.44151239074</v>
      </c>
      <c r="G4117" s="4">
        <v>523966.3755007445</v>
      </c>
      <c r="I4117" s="4">
        <f>IF($B4117&lt;$B$9,      I4116+($B$5*I4116+$B$7*$B$6+$K$18*($D4117-$B$6))*$B$20,           I4116+($B$5*I4116-$K$16)*$B$20)</f>
        <v>637402.49656738434</v>
      </c>
      <c r="J4117">
        <f xml:space="preserve">          IF($B4117&lt;=$B$9,        $D4117-$B$7*$B$6-$K$18*($D4117-$B$6), $K$16)</f>
        <v>57506.726797232608</v>
      </c>
      <c r="K4117">
        <f t="shared" si="256"/>
        <v>113.92576147975898</v>
      </c>
      <c r="M4117" s="4">
        <f>IF($B4117&lt;$B$9,      M4116+($B$5*M4116+$B$7*$B$6+O$18*($D4117-$B$6))*$B$20,           M4116+($B$5*M4116-O$16)*$B$20)</f>
        <v>637260.19953161688</v>
      </c>
      <c r="N4117">
        <f>IF($B4117&lt;=$B$9,        $D4117-$B$7*$B$6-$O$18*($D4117-$B$6),          $O$16)</f>
        <v>57493.891029545521</v>
      </c>
      <c r="O4117">
        <f>EXP(-$O$17*$B4117)*LN(N4117)</f>
        <v>2.6141804262246628</v>
      </c>
      <c r="Q4117" s="4">
        <f>IF($B4117&lt;$B$9,      Q4116+($B$5*Q4116+$B$7*$B$6+$S$18*($D4117-$B$6))*$B$20,           Q4116+($B$5*Q4116-$S$16)*$B$20)</f>
        <v>797442.20600304147</v>
      </c>
      <c r="R4117">
        <f>IF($B4117&lt;=$B$9,        $D4117-$B$7*$B$6-$S$18*($D4117-$B$6),          $S$16)</f>
        <v>71942.955351858254</v>
      </c>
      <c r="S4117">
        <f>EXP(-$S$17*$B4117)*($J4117^(1-S$20)-1)/(1-S$20)</f>
        <v>0.23852828282380312</v>
      </c>
    </row>
    <row r="4118" spans="1:19" x14ac:dyDescent="0.3">
      <c r="A4118">
        <f t="shared" si="253"/>
        <v>65.960000000000008</v>
      </c>
      <c r="B4118">
        <v>40.96</v>
      </c>
      <c r="C4118" s="1">
        <f t="shared" si="254"/>
        <v>1.2500526079999998</v>
      </c>
      <c r="D4118">
        <f t="shared" si="255"/>
        <v>62502.630399999995</v>
      </c>
      <c r="E4118" s="8">
        <f>IF($B4118&lt;$B$9,      E4117+($B$5*E4117+$B$7*$B$6+$B$8*($D4118-$B$6))*$B$20,           E4117+($B$5*E4117-$B$12)*$B$20)</f>
        <v>742396.0434951447</v>
      </c>
      <c r="G4118" s="4">
        <v>523677.59086987685</v>
      </c>
      <c r="I4118" s="4">
        <f>IF($B4118&lt;$B$9,      I4117+($B$5*I4117+$B$7*$B$6+$K$18*($D4118-$B$6))*$B$20,           I4117+($B$5*I4117-$K$16)*$B$20)</f>
        <v>637050.52017321065</v>
      </c>
      <c r="J4118">
        <f xml:space="preserve">          IF($B4118&lt;=$B$9,        $D4118-$B$7*$B$6-$K$18*($D4118-$B$6), $K$16)</f>
        <v>57506.726797232608</v>
      </c>
      <c r="K4118">
        <f t="shared" si="256"/>
        <v>113.88589444037989</v>
      </c>
      <c r="M4118" s="4">
        <f>IF($B4118&lt;$B$9,      M4117+($B$5*M4117+$B$7*$B$6+O$18*($D4118-$B$6))*$B$20,           M4117+($B$5*M4117-O$16)*$B$20)</f>
        <v>636908.30169115751</v>
      </c>
      <c r="N4118">
        <f>IF($B4118&lt;=$B$9,        $D4118-$B$7*$B$6-$O$18*($D4118-$B$6),          $O$16)</f>
        <v>57493.891029545521</v>
      </c>
      <c r="O4118">
        <f>EXP(-$O$17*$B4118)*LN(N4118)</f>
        <v>2.6132656231753559</v>
      </c>
      <c r="Q4118" s="4">
        <f>IF($B4118&lt;$B$9,      Q4117+($B$5*Q4117+$B$7*$B$6+$S$18*($D4118-$B$6))*$B$20,           Q4117+($B$5*Q4117-$S$16)*$B$20)</f>
        <v>797001.88122162397</v>
      </c>
      <c r="R4118">
        <f>IF($B4118&lt;=$B$9,        $D4118-$B$7*$B$6-$S$18*($D4118-$B$6),          $S$16)</f>
        <v>71942.955351858254</v>
      </c>
      <c r="S4118">
        <f>EXP(-$S$17*$B4118)*($J4118^(1-S$20)-1)/(1-S$20)</f>
        <v>0.2384448125329677</v>
      </c>
    </row>
    <row r="4119" spans="1:19" x14ac:dyDescent="0.3">
      <c r="A4119">
        <f t="shared" ref="A4119:A4182" si="257">B4119+25</f>
        <v>65.97</v>
      </c>
      <c r="B4119">
        <v>40.97</v>
      </c>
      <c r="C4119" s="1">
        <f t="shared" ref="C4119:C4182" si="258">$B$2+$B$3*B4119+$B$4*B4119^2</f>
        <v>1.2498596419999999</v>
      </c>
      <c r="D4119">
        <f t="shared" ref="D4119:D4182" si="259">$B$6*C4119</f>
        <v>62492.982099999994</v>
      </c>
      <c r="E4119" s="8">
        <f>IF($B4119&lt;$B$9,      E4118+($B$5*E4118+$B$7*$B$6+$B$8*($D4119-$B$6))*$B$20,           E4118+($B$5*E4118-$B$12)*$B$20)</f>
        <v>741986.50218859257</v>
      </c>
      <c r="G4119" s="4">
        <v>523388.7051643884</v>
      </c>
      <c r="I4119" s="4">
        <f>IF($B4119&lt;$B$9,      I4118+($B$5*I4118+$B$7*$B$6+$K$18*($D4119-$B$6))*$B$20,           I4118+($B$5*I4118-$K$16)*$B$20)</f>
        <v>636698.42058729893</v>
      </c>
      <c r="J4119">
        <f xml:space="preserve">          IF($B4119&lt;=$B$9,        $D4119-$B$7*$B$6-$K$18*($D4119-$B$6), $K$16)</f>
        <v>57506.726797232608</v>
      </c>
      <c r="K4119">
        <f t="shared" ref="K4119:K4182" si="260">EXP(-$K$17*$B4119)*($J4119^(1-K$20)-1)/(1-K$20)</f>
        <v>113.84604135202306</v>
      </c>
      <c r="M4119" s="4">
        <f>IF($B4119&lt;$B$9,      M4118+($B$5*M4118+$B$7*$B$6+O$18*($D4119-$B$6))*$B$20,           M4118+($B$5*M4118-O$16)*$B$20)</f>
        <v>636556.28068645392</v>
      </c>
      <c r="N4119">
        <f>IF($B4119&lt;=$B$9,        $D4119-$B$7*$B$6-$O$18*($D4119-$B$6),          $O$16)</f>
        <v>57493.891029545521</v>
      </c>
      <c r="O4119">
        <f>EXP(-$O$17*$B4119)*LN(N4119)</f>
        <v>2.6123511402510919</v>
      </c>
      <c r="Q4119" s="4">
        <f>IF($B4119&lt;$B$9,      Q4118+($B$5*Q4118+$B$7*$B$6+$S$18*($D4119-$B$6))*$B$20,           Q4118+($B$5*Q4118-$S$16)*$B$20)</f>
        <v>796561.40232653299</v>
      </c>
      <c r="R4119">
        <f>IF($B4119&lt;=$B$9,        $D4119-$B$7*$B$6-$S$18*($D4119-$B$6),          $S$16)</f>
        <v>71942.955351858254</v>
      </c>
      <c r="S4119">
        <f>EXP(-$S$17*$B4119)*($J4119^(1-S$20)-1)/(1-S$20)</f>
        <v>0.23836137145162223</v>
      </c>
    </row>
    <row r="4120" spans="1:19" x14ac:dyDescent="0.3">
      <c r="A4120">
        <f t="shared" si="257"/>
        <v>65.97999999999999</v>
      </c>
      <c r="B4120">
        <v>40.98</v>
      </c>
      <c r="C4120" s="1">
        <f t="shared" si="258"/>
        <v>1.2496665520000001</v>
      </c>
      <c r="D4120">
        <f t="shared" si="259"/>
        <v>62483.327600000004</v>
      </c>
      <c r="E4120" s="8">
        <f>IF($B4120&lt;$B$9,      E4119+($B$5*E4119+$B$7*$B$6+$B$8*($D4120-$B$6))*$B$20,           E4119+($B$5*E4119-$B$12)*$B$20)</f>
        <v>741576.81754258322</v>
      </c>
      <c r="G4120" s="4">
        <v>523099.71834890306</v>
      </c>
      <c r="I4120" s="4">
        <f>IF($B4120&lt;$B$9,      I4119+($B$5*I4119+$B$7*$B$6+$K$18*($D4120-$B$6))*$B$20,           I4119+($B$5*I4119-$K$16)*$B$20)</f>
        <v>636346.19776653219</v>
      </c>
      <c r="J4120">
        <f xml:space="preserve">          IF($B4120&lt;=$B$9,        $D4120-$B$7*$B$6-$K$18*($D4120-$B$6), $K$16)</f>
        <v>57506.726797232608</v>
      </c>
      <c r="K4120">
        <f t="shared" si="260"/>
        <v>113.80620220980643</v>
      </c>
      <c r="M4120" s="4">
        <f>IF($B4120&lt;$B$9,      M4119+($B$5*M4119+$B$7*$B$6+O$18*($D4120-$B$6))*$B$20,           M4119+($B$5*M4119-O$16)*$B$20)</f>
        <v>636204.13647439866</v>
      </c>
      <c r="N4120">
        <f>IF($B4120&lt;=$B$9,        $D4120-$B$7*$B$6-$O$18*($D4120-$B$6),          $O$16)</f>
        <v>57493.891029545521</v>
      </c>
      <c r="O4120">
        <f>EXP(-$O$17*$B4120)*LN(N4120)</f>
        <v>2.6114369773398449</v>
      </c>
      <c r="Q4120" s="4">
        <f>IF($B4120&lt;$B$9,      Q4119+($B$5*Q4119+$B$7*$B$6+$S$18*($D4120-$B$6))*$B$20,           Q4119+($B$5*Q4119-$S$16)*$B$20)</f>
        <v>796120.76926382864</v>
      </c>
      <c r="R4120">
        <f>IF($B4120&lt;=$B$9,        $D4120-$B$7*$B$6-$S$18*($D4120-$B$6),          $S$16)</f>
        <v>71942.955351858254</v>
      </c>
      <c r="S4120">
        <f>EXP(-$S$17*$B4120)*($J4120^(1-S$20)-1)/(1-S$20)</f>
        <v>0.23827795956954498</v>
      </c>
    </row>
    <row r="4121" spans="1:19" x14ac:dyDescent="0.3">
      <c r="A4121">
        <f t="shared" si="257"/>
        <v>65.989999999999995</v>
      </c>
      <c r="B4121">
        <v>40.989999999999995</v>
      </c>
      <c r="C4121" s="1">
        <f t="shared" si="258"/>
        <v>1.2494733379999998</v>
      </c>
      <c r="D4121">
        <f t="shared" si="259"/>
        <v>62473.666899999989</v>
      </c>
      <c r="E4121" s="8">
        <f>IF($B4121&lt;$B$9,      E4120+($B$5*E4120+$B$7*$B$6+$B$8*($D4121-$B$6))*$B$20,           E4120+($B$5*E4120-$B$12)*$B$20)</f>
        <v>741166.98950694769</v>
      </c>
      <c r="G4121" s="4">
        <v>522810.6303880323</v>
      </c>
      <c r="I4121" s="4">
        <f>IF($B4121&lt;$B$9,      I4120+($B$5*I4120+$B$7*$B$6+$K$18*($D4121-$B$6))*$B$20,           I4120+($B$5*I4120-$K$16)*$B$20)</f>
        <v>635993.8516677781</v>
      </c>
      <c r="J4121">
        <f xml:space="preserve">          IF($B4121&lt;=$B$9,        $D4121-$B$7*$B$6-$K$18*($D4121-$B$6), $K$16)</f>
        <v>57506.726797232608</v>
      </c>
      <c r="K4121">
        <f t="shared" si="260"/>
        <v>113.76637700884973</v>
      </c>
      <c r="M4121" s="4">
        <f>IF($B4121&lt;$B$9,      M4120+($B$5*M4120+$B$7*$B$6+O$18*($D4121-$B$6))*$B$20,           M4120+($B$5*M4120-O$16)*$B$20)</f>
        <v>635851.8690118693</v>
      </c>
      <c r="N4121">
        <f>IF($B4121&lt;=$B$9,        $D4121-$B$7*$B$6-$O$18*($D4121-$B$6),          $O$16)</f>
        <v>57493.891029545521</v>
      </c>
      <c r="O4121">
        <f>EXP(-$O$17*$B4121)*LN(N4121)</f>
        <v>2.610523134329632</v>
      </c>
      <c r="Q4121" s="4">
        <f>IF($B4121&lt;$B$9,      Q4120+($B$5*Q4120+$B$7*$B$6+$S$18*($D4121-$B$6))*$B$20,           Q4120+($B$5*Q4120-$S$16)*$B$20)</f>
        <v>795679.98197955242</v>
      </c>
      <c r="R4121">
        <f>IF($B4121&lt;=$B$9,        $D4121-$B$7*$B$6-$S$18*($D4121-$B$6),          $S$16)</f>
        <v>71942.955351858254</v>
      </c>
      <c r="S4121">
        <f>EXP(-$S$17*$B4121)*($J4121^(1-S$20)-1)/(1-S$20)</f>
        <v>0.23819457687651815</v>
      </c>
    </row>
    <row r="4122" spans="1:19" x14ac:dyDescent="0.3">
      <c r="A4122">
        <f t="shared" si="257"/>
        <v>66</v>
      </c>
      <c r="B4122">
        <v>41</v>
      </c>
      <c r="C4122" s="1">
        <f t="shared" si="258"/>
        <v>1.2492800000000002</v>
      </c>
      <c r="D4122">
        <f t="shared" si="259"/>
        <v>62464.000000000007</v>
      </c>
      <c r="E4122" s="8">
        <f>IF($B4122&lt;$B$9,      E4121+($B$5*E4121+$B$7*$B$6+$B$8*($D4122-$B$6))*$B$20,           E4121+($B$5*E4121-$B$12)*$B$20)</f>
        <v>740757.0180314997</v>
      </c>
      <c r="G4122" s="4">
        <v>522521.44124637521</v>
      </c>
      <c r="I4122" s="4">
        <f>IF($B4122&lt;$B$9,      I4121+($B$5*I4121+$B$7*$B$6+$K$18*($D4122-$B$6))*$B$20,           I4121+($B$5*I4121-$K$16)*$B$20)</f>
        <v>635641.38224788953</v>
      </c>
      <c r="J4122">
        <f xml:space="preserve">          IF($B4122&lt;=$B$9,        $D4122-$B$7*$B$6-$K$18*($D4122-$B$6), $K$16)</f>
        <v>57506.726797232608</v>
      </c>
      <c r="K4122">
        <f t="shared" si="260"/>
        <v>113.72656574427434</v>
      </c>
      <c r="M4122" s="4">
        <f>IF($B4122&lt;$B$9,      M4121+($B$5*M4121+$B$7*$B$6+O$18*($D4122-$B$6))*$B$20,           M4121+($B$5*M4121-O$16)*$B$20)</f>
        <v>635499.47825572803</v>
      </c>
      <c r="N4122">
        <f>IF($B4122&lt;=$B$9,        $D4122-$B$7*$B$6-$O$18*($D4122-$B$6),          $O$16)</f>
        <v>57493.891029545521</v>
      </c>
      <c r="O4122">
        <f>EXP(-$O$17*$B4122)*LN(N4122)</f>
        <v>2.6096096111085059</v>
      </c>
      <c r="Q4122" s="4">
        <f>IF($B4122&lt;$B$9,      Q4121+($B$5*Q4121+$B$7*$B$6+$S$18*($D4122-$B$6))*$B$20,           Q4121+($B$5*Q4121-$S$16)*$B$20)</f>
        <v>795239.04041972663</v>
      </c>
      <c r="R4122">
        <f>IF($B4122&lt;=$B$9,        $D4122-$B$7*$B$6-$S$18*($D4122-$B$6),          $S$16)</f>
        <v>71942.955351858254</v>
      </c>
      <c r="S4122">
        <f>EXP(-$S$17*$B4122)*($J4122^(1-S$20)-1)/(1-S$20)</f>
        <v>0.23811122336232726</v>
      </c>
    </row>
    <row r="4123" spans="1:19" x14ac:dyDescent="0.3">
      <c r="A4123">
        <f t="shared" si="257"/>
        <v>66.009999999999991</v>
      </c>
      <c r="B4123">
        <v>41.01</v>
      </c>
      <c r="C4123" s="1">
        <f t="shared" si="258"/>
        <v>1.2490865379999998</v>
      </c>
      <c r="D4123">
        <f t="shared" si="259"/>
        <v>62454.326899999993</v>
      </c>
      <c r="E4123" s="8">
        <f>IF($B4123&lt;$B$9,      E4122+($B$5*E4122+$B$7*$B$6+$B$8*($D4123-$B$6))*$B$20,           E4122+($B$5*E4122-$B$12)*$B$20)</f>
        <v>740346.90306603536</v>
      </c>
      <c r="G4123" s="4">
        <v>522232.15088851855</v>
      </c>
      <c r="I4123" s="4">
        <f>IF($B4123&lt;$B$9,      I4122+($B$5*I4122+$B$7*$B$6+$K$18*($D4123-$B$6))*$B$20,           I4122+($B$5*I4122-$K$16)*$B$20)</f>
        <v>635288.78946370399</v>
      </c>
      <c r="J4123">
        <f xml:space="preserve">          IF($B4123&lt;=$B$9,        $D4123-$B$7*$B$6-$K$18*($D4123-$B$6), $K$16)</f>
        <v>57506.726797232608</v>
      </c>
      <c r="K4123">
        <f t="shared" si="260"/>
        <v>113.68676841120337</v>
      </c>
      <c r="M4123" s="4">
        <f>IF($B4123&lt;$B$9,      M4122+($B$5*M4122+$B$7*$B$6+O$18*($D4123-$B$6))*$B$20,           M4122+($B$5*M4122-O$16)*$B$20)</f>
        <v>635146.96416282211</v>
      </c>
      <c r="N4123">
        <f>IF($B4123&lt;=$B$9,        $D4123-$B$7*$B$6-$O$18*($D4123-$B$6),          $O$16)</f>
        <v>57493.891029545521</v>
      </c>
      <c r="O4123">
        <f>EXP(-$O$17*$B4123)*LN(N4123)</f>
        <v>2.60869640756456</v>
      </c>
      <c r="Q4123" s="4">
        <f>IF($B4123&lt;$B$9,      Q4122+($B$5*Q4122+$B$7*$B$6+$S$18*($D4123-$B$6))*$B$20,           Q4122+($B$5*Q4122-$S$16)*$B$20)</f>
        <v>794797.94453035493</v>
      </c>
      <c r="R4123">
        <f>IF($B4123&lt;=$B$9,        $D4123-$B$7*$B$6-$S$18*($D4123-$B$6),          $S$16)</f>
        <v>71942.955351858254</v>
      </c>
      <c r="S4123">
        <f>EXP(-$S$17*$B4123)*($J4123^(1-S$20)-1)/(1-S$20)</f>
        <v>0.2380278990167615</v>
      </c>
    </row>
    <row r="4124" spans="1:19" x14ac:dyDescent="0.3">
      <c r="A4124">
        <f t="shared" si="257"/>
        <v>66.02</v>
      </c>
      <c r="B4124">
        <v>41.019999999999996</v>
      </c>
      <c r="C4124" s="1">
        <f t="shared" si="258"/>
        <v>1.2488929519999998</v>
      </c>
      <c r="D4124">
        <f t="shared" si="259"/>
        <v>62444.647599999989</v>
      </c>
      <c r="E4124" s="8">
        <f>IF($B4124&lt;$B$9,      E4123+($B$5*E4123+$B$7*$B$6+$B$8*($D4124-$B$6))*$B$20,           E4123+($B$5*E4123-$B$12)*$B$20)</f>
        <v>739936.64456033311</v>
      </c>
      <c r="G4124" s="4">
        <v>521942.75927903666</v>
      </c>
      <c r="I4124" s="4">
        <f>IF($B4124&lt;$B$9,      I4123+($B$5*I4123+$B$7*$B$6+$K$18*($D4124-$B$6))*$B$20,           I4123+($B$5*I4123-$K$16)*$B$20)</f>
        <v>634936.07327204396</v>
      </c>
      <c r="J4124">
        <f xml:space="preserve">          IF($B4124&lt;=$B$9,        $D4124-$B$7*$B$6-$K$18*($D4124-$B$6), $K$16)</f>
        <v>57506.726797232608</v>
      </c>
      <c r="K4124">
        <f t="shared" si="260"/>
        <v>113.64698500476172</v>
      </c>
      <c r="M4124" s="4">
        <f>IF($B4124&lt;$B$9,      M4123+($B$5*M4123+$B$7*$B$6+O$18*($D4124-$B$6))*$B$20,           M4123+($B$5*M4123-O$16)*$B$20)</f>
        <v>634794.3266899836</v>
      </c>
      <c r="N4124">
        <f>IF($B4124&lt;=$B$9,        $D4124-$B$7*$B$6-$O$18*($D4124-$B$6),          $O$16)</f>
        <v>57493.891029545521</v>
      </c>
      <c r="O4124">
        <f>EXP(-$O$17*$B4124)*LN(N4124)</f>
        <v>2.6077835235859284</v>
      </c>
      <c r="Q4124" s="4">
        <f>IF($B4124&lt;$B$9,      Q4123+($B$5*Q4123+$B$7*$B$6+$S$18*($D4124-$B$6))*$B$20,           Q4123+($B$5*Q4123-$S$16)*$B$20)</f>
        <v>794356.694257422</v>
      </c>
      <c r="R4124">
        <f>IF($B4124&lt;=$B$9,        $D4124-$B$7*$B$6-$S$18*($D4124-$B$6),          $S$16)</f>
        <v>71942.955351858254</v>
      </c>
      <c r="S4124">
        <f>EXP(-$S$17*$B4124)*($J4124^(1-S$20)-1)/(1-S$20)</f>
        <v>0.23794460382961372</v>
      </c>
    </row>
    <row r="4125" spans="1:19" x14ac:dyDescent="0.3">
      <c r="A4125">
        <f t="shared" si="257"/>
        <v>66.03</v>
      </c>
      <c r="B4125">
        <v>41.03</v>
      </c>
      <c r="C4125" s="1">
        <f t="shared" si="258"/>
        <v>1.2486992419999998</v>
      </c>
      <c r="D4125">
        <f t="shared" si="259"/>
        <v>62434.96209999999</v>
      </c>
      <c r="E4125" s="8">
        <f>IF($B4125&lt;$B$9,      E4124+($B$5*E4124+$B$7*$B$6+$B$8*($D4125-$B$6))*$B$20,           E4124+($B$5*E4124-$B$12)*$B$20)</f>
        <v>739526.24246415379</v>
      </c>
      <c r="G4125" s="4">
        <v>521653.26638249145</v>
      </c>
      <c r="I4125" s="4">
        <f>IF($B4125&lt;$B$9,      I4124+($B$5*I4124+$B$7*$B$6+$K$18*($D4125-$B$6))*$B$20,           I4124+($B$5*I4124-$K$16)*$B$20)</f>
        <v>634583.23362971679</v>
      </c>
      <c r="J4125">
        <f xml:space="preserve">          IF($B4125&lt;=$B$9,        $D4125-$B$7*$B$6-$K$18*($D4125-$B$6), $K$16)</f>
        <v>57506.726797232608</v>
      </c>
      <c r="K4125">
        <f t="shared" si="260"/>
        <v>113.60721552007583</v>
      </c>
      <c r="M4125" s="4">
        <f>IF($B4125&lt;$B$9,      M4124+($B$5*M4124+$B$7*$B$6+O$18*($D4125-$B$6))*$B$20,           M4124+($B$5*M4124-O$16)*$B$20)</f>
        <v>634441.56579402962</v>
      </c>
      <c r="N4125">
        <f>IF($B4125&lt;=$B$9,        $D4125-$B$7*$B$6-$O$18*($D4125-$B$6),          $O$16)</f>
        <v>57493.891029545521</v>
      </c>
      <c r="O4125">
        <f>EXP(-$O$17*$B4125)*LN(N4125)</f>
        <v>2.6068709590607804</v>
      </c>
      <c r="Q4125" s="4">
        <f>IF($B4125&lt;$B$9,      Q4124+($B$5*Q4124+$B$7*$B$6+$S$18*($D4125-$B$6))*$B$20,           Q4124+($B$5*Q4124-$S$16)*$B$20)</f>
        <v>793915.28954689356</v>
      </c>
      <c r="R4125">
        <f>IF($B4125&lt;=$B$9,        $D4125-$B$7*$B$6-$S$18*($D4125-$B$6),          $S$16)</f>
        <v>71942.955351858254</v>
      </c>
      <c r="S4125">
        <f>EXP(-$S$17*$B4125)*($J4125^(1-S$20)-1)/(1-S$20)</f>
        <v>0.23786133779068011</v>
      </c>
    </row>
    <row r="4126" spans="1:19" x14ac:dyDescent="0.3">
      <c r="A4126">
        <f t="shared" si="257"/>
        <v>66.039999999999992</v>
      </c>
      <c r="B4126">
        <v>41.04</v>
      </c>
      <c r="C4126" s="1">
        <f t="shared" si="258"/>
        <v>1.248505408</v>
      </c>
      <c r="D4126">
        <f t="shared" si="259"/>
        <v>62425.270400000001</v>
      </c>
      <c r="E4126" s="8">
        <f>IF($B4126&lt;$B$9,      E4125+($B$5*E4125+$B$7*$B$6+$B$8*($D4126-$B$6))*$B$20,           E4125+($B$5*E4125-$B$12)*$B$20)</f>
        <v>739115.69672724081</v>
      </c>
      <c r="G4126" s="4">
        <v>521363.67216343246</v>
      </c>
      <c r="I4126" s="4">
        <f>IF($B4126&lt;$B$9,      I4125+($B$5*I4125+$B$7*$B$6+$K$18*($D4126-$B$6))*$B$20,           I4125+($B$5*I4125-$K$16)*$B$20)</f>
        <v>634230.27049351484</v>
      </c>
      <c r="J4126">
        <f xml:space="preserve">          IF($B4126&lt;=$B$9,        $D4126-$B$7*$B$6-$K$18*($D4126-$B$6), $K$16)</f>
        <v>57506.726797232608</v>
      </c>
      <c r="K4126">
        <f t="shared" si="260"/>
        <v>113.56745995227402</v>
      </c>
      <c r="M4126" s="4">
        <f>IF($B4126&lt;$B$9,      M4125+($B$5*M4125+$B$7*$B$6+O$18*($D4126-$B$6))*$B$20,           M4125+($B$5*M4125-O$16)*$B$20)</f>
        <v>634088.68143176206</v>
      </c>
      <c r="N4126">
        <f>IF($B4126&lt;=$B$9,        $D4126-$B$7*$B$6-$O$18*($D4126-$B$6),          $O$16)</f>
        <v>57493.891029545521</v>
      </c>
      <c r="O4126">
        <f>EXP(-$O$17*$B4126)*LN(N4126)</f>
        <v>2.605958713877329</v>
      </c>
      <c r="Q4126" s="4">
        <f>IF($B4126&lt;$B$9,      Q4125+($B$5*Q4125+$B$7*$B$6+$S$18*($D4126-$B$6))*$B$20,           Q4125+($B$5*Q4125-$S$16)*$B$20)</f>
        <v>793473.73034471634</v>
      </c>
      <c r="R4126">
        <f>IF($B4126&lt;=$B$9,        $D4126-$B$7*$B$6-$S$18*($D4126-$B$6),          $S$16)</f>
        <v>71942.955351858254</v>
      </c>
      <c r="S4126">
        <f>EXP(-$S$17*$B4126)*($J4126^(1-S$20)-1)/(1-S$20)</f>
        <v>0.23777810088976079</v>
      </c>
    </row>
    <row r="4127" spans="1:19" x14ac:dyDescent="0.3">
      <c r="A4127">
        <f t="shared" si="257"/>
        <v>66.05</v>
      </c>
      <c r="B4127">
        <v>41.05</v>
      </c>
      <c r="C4127" s="1">
        <f t="shared" si="258"/>
        <v>1.2483114500000001</v>
      </c>
      <c r="D4127">
        <f t="shared" si="259"/>
        <v>62415.572500000002</v>
      </c>
      <c r="E4127" s="8">
        <f>IF($B4127&lt;$B$9,      E4126+($B$5*E4126+$B$7*$B$6+$B$8*($D4127-$B$6))*$B$20,           E4126+($B$5*E4126-$B$12)*$B$20)</f>
        <v>738705.00729931996</v>
      </c>
      <c r="G4127" s="4">
        <v>521073.97658639681</v>
      </c>
      <c r="I4127" s="4">
        <f>IF($B4127&lt;$B$9,      I4126+($B$5*I4126+$B$7*$B$6+$K$18*($D4127-$B$6))*$B$20,           I4126+($B$5*I4126-$K$16)*$B$20)</f>
        <v>633877.18382021529</v>
      </c>
      <c r="J4127">
        <f xml:space="preserve">          IF($B4127&lt;=$B$9,        $D4127-$B$7*$B$6-$K$18*($D4127-$B$6), $K$16)</f>
        <v>57506.726797232608</v>
      </c>
      <c r="K4127">
        <f t="shared" si="260"/>
        <v>113.5277182964862</v>
      </c>
      <c r="M4127" s="4">
        <f>IF($B4127&lt;$B$9,      M4126+($B$5*M4126+$B$7*$B$6+O$18*($D4127-$B$6))*$B$20,           M4126+($B$5*M4126-O$16)*$B$20)</f>
        <v>633735.67355996778</v>
      </c>
      <c r="N4127">
        <f>IF($B4127&lt;=$B$9,        $D4127-$B$7*$B$6-$O$18*($D4127-$B$6),          $O$16)</f>
        <v>57493.891029545521</v>
      </c>
      <c r="O4127">
        <f>EXP(-$O$17*$B4127)*LN(N4127)</f>
        <v>2.6050467879238237</v>
      </c>
      <c r="Q4127" s="4">
        <f>IF($B4127&lt;$B$9,      Q4126+($B$5*Q4126+$B$7*$B$6+$S$18*($D4127-$B$6))*$B$20,           Q4126+($B$5*Q4126-$S$16)*$B$20)</f>
        <v>793032.01659681846</v>
      </c>
      <c r="R4127">
        <f>IF($B4127&lt;=$B$9,        $D4127-$B$7*$B$6-$S$18*($D4127-$B$6),          $S$16)</f>
        <v>71942.955351858254</v>
      </c>
      <c r="S4127">
        <f>EXP(-$S$17*$B4127)*($J4127^(1-S$20)-1)/(1-S$20)</f>
        <v>0.23769489311665912</v>
      </c>
    </row>
    <row r="4128" spans="1:19" x14ac:dyDescent="0.3">
      <c r="A4128">
        <f t="shared" si="257"/>
        <v>66.06</v>
      </c>
      <c r="B4128">
        <v>41.059999999999995</v>
      </c>
      <c r="C4128" s="1">
        <f t="shared" si="258"/>
        <v>1.2481173679999997</v>
      </c>
      <c r="D4128">
        <f t="shared" si="259"/>
        <v>62405.868399999985</v>
      </c>
      <c r="E4128" s="8">
        <f>IF($B4128&lt;$B$9,      E4127+($B$5*E4127+$B$7*$B$6+$B$8*($D4128-$B$6))*$B$20,           E4127+($B$5*E4127-$B$12)*$B$20)</f>
        <v>738294.17413009936</v>
      </c>
      <c r="G4128" s="4">
        <v>520784.17961590918</v>
      </c>
      <c r="I4128" s="4">
        <f>IF($B4128&lt;$B$9,      I4127+($B$5*I4127+$B$7*$B$6+$K$18*($D4128-$B$6))*$B$20,           I4127+($B$5*I4127-$K$16)*$B$20)</f>
        <v>633523.97356657998</v>
      </c>
      <c r="J4128">
        <f xml:space="preserve">          IF($B4128&lt;=$B$9,        $D4128-$B$7*$B$6-$K$18*($D4128-$B$6), $K$16)</f>
        <v>57506.726797232608</v>
      </c>
      <c r="K4128">
        <f t="shared" si="260"/>
        <v>113.48799054784398</v>
      </c>
      <c r="M4128" s="4">
        <f>IF($B4128&lt;$B$9,      M4127+($B$5*M4127+$B$7*$B$6+O$18*($D4128-$B$6))*$B$20,           M4127+($B$5*M4127-O$16)*$B$20)</f>
        <v>633382.54213541828</v>
      </c>
      <c r="N4128">
        <f>IF($B4128&lt;=$B$9,        $D4128-$B$7*$B$6-$O$18*($D4128-$B$6),          $O$16)</f>
        <v>57493.891029545521</v>
      </c>
      <c r="O4128">
        <f>EXP(-$O$17*$B4128)*LN(N4128)</f>
        <v>2.604135181088552</v>
      </c>
      <c r="Q4128" s="4">
        <f>IF($B4128&lt;$B$9,      Q4127+($B$5*Q4127+$B$7*$B$6+$S$18*($D4128-$B$6))*$B$20,           Q4127+($B$5*Q4127-$S$16)*$B$20)</f>
        <v>792590.14824910881</v>
      </c>
      <c r="R4128">
        <f>IF($B4128&lt;=$B$9,        $D4128-$B$7*$B$6-$S$18*($D4128-$B$6),          $S$16)</f>
        <v>71942.955351858254</v>
      </c>
      <c r="S4128">
        <f>EXP(-$S$17*$B4128)*($J4128^(1-S$20)-1)/(1-S$20)</f>
        <v>0.23761171446118207</v>
      </c>
    </row>
    <row r="4129" spans="1:19" x14ac:dyDescent="0.3">
      <c r="A4129">
        <f t="shared" si="257"/>
        <v>66.069999999999993</v>
      </c>
      <c r="B4129">
        <v>41.07</v>
      </c>
      <c r="C4129" s="1">
        <f t="shared" si="258"/>
        <v>1.2479231620000002</v>
      </c>
      <c r="D4129">
        <f t="shared" si="259"/>
        <v>62396.158100000008</v>
      </c>
      <c r="E4129" s="8">
        <f>IF($B4129&lt;$B$9,      E4128+($B$5*E4128+$B$7*$B$6+$B$8*($D4129-$B$6))*$B$20,           E4128+($B$5*E4128-$B$12)*$B$20)</f>
        <v>737883.19716926944</v>
      </c>
      <c r="G4129" s="4">
        <v>520494.28121648188</v>
      </c>
      <c r="I4129" s="4">
        <f>IF($B4129&lt;$B$9,      I4128+($B$5*I4128+$B$7*$B$6+$K$18*($D4129-$B$6))*$B$20,           I4128+($B$5*I4128-$K$16)*$B$20)</f>
        <v>633170.63968935597</v>
      </c>
      <c r="J4129">
        <f xml:space="preserve">          IF($B4129&lt;=$B$9,        $D4129-$B$7*$B$6-$K$18*($D4129-$B$6), $K$16)</f>
        <v>57506.726797232608</v>
      </c>
      <c r="K4129">
        <f t="shared" si="260"/>
        <v>113.44827670148075</v>
      </c>
      <c r="M4129" s="4">
        <f>IF($B4129&lt;$B$9,      M4128+($B$5*M4128+$B$7*$B$6+O$18*($D4129-$B$6))*$B$20,           M4128+($B$5*M4128-O$16)*$B$20)</f>
        <v>633029.28711487027</v>
      </c>
      <c r="N4129">
        <f>IF($B4129&lt;=$B$9,        $D4129-$B$7*$B$6-$O$18*($D4129-$B$6),          $O$16)</f>
        <v>57493.891029545521</v>
      </c>
      <c r="O4129">
        <f>EXP(-$O$17*$B4129)*LN(N4129)</f>
        <v>2.6032238932598433</v>
      </c>
      <c r="Q4129" s="4">
        <f>IF($B4129&lt;$B$9,      Q4128+($B$5*Q4128+$B$7*$B$6+$S$18*($D4129-$B$6))*$B$20,           Q4128+($B$5*Q4128-$S$16)*$B$20)</f>
        <v>792148.12524747744</v>
      </c>
      <c r="R4129">
        <f>IF($B4129&lt;=$B$9,        $D4129-$B$7*$B$6-$S$18*($D4129-$B$6),          $S$16)</f>
        <v>71942.955351858254</v>
      </c>
      <c r="S4129">
        <f>EXP(-$S$17*$B4129)*($J4129^(1-S$20)-1)/(1-S$20)</f>
        <v>0.23752856491314037</v>
      </c>
    </row>
    <row r="4130" spans="1:19" x14ac:dyDescent="0.3">
      <c r="A4130">
        <f t="shared" si="257"/>
        <v>66.08</v>
      </c>
      <c r="B4130">
        <v>41.08</v>
      </c>
      <c r="C4130" s="1">
        <f t="shared" si="258"/>
        <v>1.2477288319999997</v>
      </c>
      <c r="D4130">
        <f t="shared" si="259"/>
        <v>62386.441599999984</v>
      </c>
      <c r="E4130" s="8">
        <f>IF($B4130&lt;$B$9,      E4129+($B$5*E4129+$B$7*$B$6+$B$8*($D4130-$B$6))*$B$20,           E4129+($B$5*E4129-$B$12)*$B$20)</f>
        <v>737472.07636650326</v>
      </c>
      <c r="G4130" s="4">
        <v>520204.28135261475</v>
      </c>
      <c r="I4130" s="4">
        <f>IF($B4130&lt;$B$9,      I4129+($B$5*I4129+$B$7*$B$6+$K$18*($D4130-$B$6))*$B$20,           I4129+($B$5*I4129-$K$16)*$B$20)</f>
        <v>632817.18214527494</v>
      </c>
      <c r="J4130">
        <f xml:space="preserve">          IF($B4130&lt;=$B$9,        $D4130-$B$7*$B$6-$K$18*($D4130-$B$6), $K$16)</f>
        <v>57506.726797232608</v>
      </c>
      <c r="K4130">
        <f t="shared" si="260"/>
        <v>113.40857675253159</v>
      </c>
      <c r="M4130" s="4">
        <f>IF($B4130&lt;$B$9,      M4129+($B$5*M4129+$B$7*$B$6+O$18*($D4130-$B$6))*$B$20,           M4129+($B$5*M4129-O$16)*$B$20)</f>
        <v>632675.90845506499</v>
      </c>
      <c r="N4130">
        <f>IF($B4130&lt;=$B$9,        $D4130-$B$7*$B$6-$O$18*($D4130-$B$6),          $O$16)</f>
        <v>57493.891029545521</v>
      </c>
      <c r="O4130">
        <f>EXP(-$O$17*$B4130)*LN(N4130)</f>
        <v>2.6023129243260659</v>
      </c>
      <c r="Q4130" s="4">
        <f>IF($B4130&lt;$B$9,      Q4129+($B$5*Q4129+$B$7*$B$6+$S$18*($D4130-$B$6))*$B$20,           Q4129+($B$5*Q4129-$S$16)*$B$20)</f>
        <v>791705.94753779552</v>
      </c>
      <c r="R4130">
        <f>IF($B4130&lt;=$B$9,        $D4130-$B$7*$B$6-$S$18*($D4130-$B$6),          $S$16)</f>
        <v>71942.955351858254</v>
      </c>
      <c r="S4130">
        <f>EXP(-$S$17*$B4130)*($J4130^(1-S$20)-1)/(1-S$20)</f>
        <v>0.23744544446234822</v>
      </c>
    </row>
    <row r="4131" spans="1:19" x14ac:dyDescent="0.3">
      <c r="A4131">
        <f t="shared" si="257"/>
        <v>66.09</v>
      </c>
      <c r="B4131">
        <v>41.089999999999996</v>
      </c>
      <c r="C4131" s="1">
        <f t="shared" si="258"/>
        <v>1.2475343779999999</v>
      </c>
      <c r="D4131">
        <f t="shared" si="259"/>
        <v>62376.718899999993</v>
      </c>
      <c r="E4131" s="8">
        <f>IF($B4131&lt;$B$9,      E4130+($B$5*E4130+$B$7*$B$6+$B$8*($D4131-$B$6))*$B$20,           E4130+($B$5*E4130-$B$12)*$B$20)</f>
        <v>737060.81167145609</v>
      </c>
      <c r="G4131" s="4">
        <v>519914.17998879531</v>
      </c>
      <c r="I4131" s="4">
        <f>IF($B4131&lt;$B$9,      I4130+($B$5*I4130+$B$7*$B$6+$K$18*($D4131-$B$6))*$B$20,           I4130+($B$5*I4130-$K$16)*$B$20)</f>
        <v>632463.60089105344</v>
      </c>
      <c r="J4131">
        <f xml:space="preserve">          IF($B4131&lt;=$B$9,        $D4131-$B$7*$B$6-$K$18*($D4131-$B$6), $K$16)</f>
        <v>57506.726797232608</v>
      </c>
      <c r="K4131">
        <f t="shared" si="260"/>
        <v>113.36889069613319</v>
      </c>
      <c r="M4131" s="4">
        <f>IF($B4131&lt;$B$9,      M4130+($B$5*M4130+$B$7*$B$6+O$18*($D4131-$B$6))*$B$20,           M4130+($B$5*M4130-O$16)*$B$20)</f>
        <v>632322.40611272876</v>
      </c>
      <c r="N4131">
        <f>IF($B4131&lt;=$B$9,        $D4131-$B$7*$B$6-$O$18*($D4131-$B$6),          $O$16)</f>
        <v>57493.891029545521</v>
      </c>
      <c r="O4131">
        <f>EXP(-$O$17*$B4131)*LN(N4131)</f>
        <v>2.6014022741756242</v>
      </c>
      <c r="Q4131" s="4">
        <f>IF($B4131&lt;$B$9,      Q4130+($B$5*Q4130+$B$7*$B$6+$S$18*($D4131-$B$6))*$B$20,           Q4130+($B$5*Q4130-$S$16)*$B$20)</f>
        <v>791263.61506591516</v>
      </c>
      <c r="R4131">
        <f>IF($B4131&lt;=$B$9,        $D4131-$B$7*$B$6-$S$18*($D4131-$B$6),          $S$16)</f>
        <v>71942.955351858254</v>
      </c>
      <c r="S4131">
        <f>EXP(-$S$17*$B4131)*($J4131^(1-S$20)-1)/(1-S$20)</f>
        <v>0.23736235309862325</v>
      </c>
    </row>
    <row r="4132" spans="1:19" x14ac:dyDescent="0.3">
      <c r="A4132">
        <f t="shared" si="257"/>
        <v>66.099999999999994</v>
      </c>
      <c r="B4132">
        <v>41.1</v>
      </c>
      <c r="C4132" s="1">
        <f t="shared" si="258"/>
        <v>1.2473397999999998</v>
      </c>
      <c r="D4132">
        <f t="shared" si="259"/>
        <v>62366.989999999991</v>
      </c>
      <c r="E4132" s="8">
        <f>IF($B4132&lt;$B$9,      E4131+($B$5*E4131+$B$7*$B$6+$B$8*($D4132-$B$6))*$B$20,           E4131+($B$5*E4131-$B$12)*$B$20)</f>
        <v>736649.40303376573</v>
      </c>
      <c r="G4132" s="4">
        <v>519623.97708949848</v>
      </c>
      <c r="I4132" s="4">
        <f>IF($B4132&lt;$B$9,      I4131+($B$5*I4131+$B$7*$B$6+$K$18*($D4132-$B$6))*$B$20,           I4131+($B$5*I4131-$K$16)*$B$20)</f>
        <v>632109.89588339301</v>
      </c>
      <c r="J4132">
        <f xml:space="preserve">          IF($B4132&lt;=$B$9,        $D4132-$B$7*$B$6-$K$18*($D4132-$B$6), $K$16)</f>
        <v>57506.726797232608</v>
      </c>
      <c r="K4132">
        <f t="shared" si="260"/>
        <v>113.32921852742406</v>
      </c>
      <c r="M4132" s="4">
        <f>IF($B4132&lt;$B$9,      M4131+($B$5*M4131+$B$7*$B$6+O$18*($D4132-$B$6))*$B$20,           M4131+($B$5*M4131-O$16)*$B$20)</f>
        <v>631968.78004457278</v>
      </c>
      <c r="N4132">
        <f>IF($B4132&lt;=$B$9,        $D4132-$B$7*$B$6-$O$18*($D4132-$B$6),          $O$16)</f>
        <v>57493.891029545521</v>
      </c>
      <c r="O4132">
        <f>EXP(-$O$17*$B4132)*LN(N4132)</f>
        <v>2.6004919426969644</v>
      </c>
      <c r="Q4132" s="4">
        <f>IF($B4132&lt;$B$9,      Q4131+($B$5*Q4131+$B$7*$B$6+$S$18*($D4132-$B$6))*$B$20,           Q4131+($B$5*Q4131-$S$16)*$B$20)</f>
        <v>790821.1277776697</v>
      </c>
      <c r="R4132">
        <f>IF($B4132&lt;=$B$9,        $D4132-$B$7*$B$6-$S$18*($D4132-$B$6),          $S$16)</f>
        <v>71942.955351858254</v>
      </c>
      <c r="S4132">
        <f>EXP(-$S$17*$B4132)*($J4132^(1-S$20)-1)/(1-S$20)</f>
        <v>0.23727929081178686</v>
      </c>
    </row>
    <row r="4133" spans="1:19" x14ac:dyDescent="0.3">
      <c r="A4133">
        <f t="shared" si="257"/>
        <v>66.11</v>
      </c>
      <c r="B4133">
        <v>41.11</v>
      </c>
      <c r="C4133" s="1">
        <f t="shared" si="258"/>
        <v>1.2471450980000001</v>
      </c>
      <c r="D4133">
        <f t="shared" si="259"/>
        <v>62357.2549</v>
      </c>
      <c r="E4133" s="8">
        <f>IF($B4133&lt;$B$9,      E4132+($B$5*E4132+$B$7*$B$6+$B$8*($D4133-$B$6))*$B$20,           E4132+($B$5*E4132-$B$12)*$B$20)</f>
        <v>736237.85040305217</v>
      </c>
      <c r="G4133" s="4">
        <v>519333.67261918692</v>
      </c>
      <c r="I4133" s="4">
        <f>IF($B4133&lt;$B$9,      I4132+($B$5*I4132+$B$7*$B$6+$K$18*($D4133-$B$6))*$B$20,           I4132+($B$5*I4132-$K$16)*$B$20)</f>
        <v>631756.06707897992</v>
      </c>
      <c r="J4133">
        <f xml:space="preserve">          IF($B4133&lt;=$B$9,        $D4133-$B$7*$B$6-$K$18*($D4133-$B$6), $K$16)</f>
        <v>57506.726797232608</v>
      </c>
      <c r="K4133">
        <f t="shared" si="260"/>
        <v>113.28956024154432</v>
      </c>
      <c r="M4133" s="4">
        <f>IF($B4133&lt;$B$9,      M4132+($B$5*M4132+$B$7*$B$6+O$18*($D4133-$B$6))*$B$20,           M4132+($B$5*M4132-O$16)*$B$20)</f>
        <v>631615.03020729288</v>
      </c>
      <c r="N4133">
        <f>IF($B4133&lt;=$B$9,        $D4133-$B$7*$B$6-$O$18*($D4133-$B$6),          $O$16)</f>
        <v>57493.891029545521</v>
      </c>
      <c r="O4133">
        <f>EXP(-$O$17*$B4133)*LN(N4133)</f>
        <v>2.5995819297785703</v>
      </c>
      <c r="Q4133" s="4">
        <f>IF($B4133&lt;$B$9,      Q4132+($B$5*Q4132+$B$7*$B$6+$S$18*($D4133-$B$6))*$B$20,           Q4132+($B$5*Q4132-$S$16)*$B$20)</f>
        <v>790378.48561887327</v>
      </c>
      <c r="R4133">
        <f>IF($B4133&lt;=$B$9,        $D4133-$B$7*$B$6-$S$18*($D4133-$B$6),          $S$16)</f>
        <v>71942.955351858254</v>
      </c>
      <c r="S4133">
        <f>EXP(-$S$17*$B4133)*($J4133^(1-S$20)-1)/(1-S$20)</f>
        <v>0.23719625759166385</v>
      </c>
    </row>
    <row r="4134" spans="1:19" x14ac:dyDescent="0.3">
      <c r="A4134">
        <f t="shared" si="257"/>
        <v>66.12</v>
      </c>
      <c r="B4134">
        <v>41.12</v>
      </c>
      <c r="C4134" s="1">
        <f t="shared" si="258"/>
        <v>1.2469502720000001</v>
      </c>
      <c r="D4134">
        <f t="shared" si="259"/>
        <v>62347.513600000006</v>
      </c>
      <c r="E4134" s="8">
        <f>IF($B4134&lt;$B$9,      E4133+($B$5*E4133+$B$7*$B$6+$B$8*($D4134-$B$6))*$B$20,           E4133+($B$5*E4133-$B$12)*$B$20)</f>
        <v>735826.15372891782</v>
      </c>
      <c r="G4134" s="4">
        <v>519043.26654231077</v>
      </c>
      <c r="I4134" s="4">
        <f>IF($B4134&lt;$B$9,      I4133+($B$5*I4133+$B$7*$B$6+$K$18*($D4134-$B$6))*$B$20,           I4133+($B$5*I4133-$K$16)*$B$20)</f>
        <v>631402.11443448521</v>
      </c>
      <c r="J4134">
        <f xml:space="preserve">          IF($B4134&lt;=$B$9,        $D4134-$B$7*$B$6-$K$18*($D4134-$B$6), $K$16)</f>
        <v>57506.726797232608</v>
      </c>
      <c r="K4134">
        <f t="shared" si="260"/>
        <v>113.2499158336359</v>
      </c>
      <c r="M4134" s="4">
        <f>IF($B4134&lt;$B$9,      M4133+($B$5*M4133+$B$7*$B$6+O$18*($D4134-$B$6))*$B$20,           M4133+($B$5*M4133-O$16)*$B$20)</f>
        <v>631261.15655756998</v>
      </c>
      <c r="N4134">
        <f>IF($B4134&lt;=$B$9,        $D4134-$B$7*$B$6-$O$18*($D4134-$B$6),          $O$16)</f>
        <v>57493.891029545521</v>
      </c>
      <c r="O4134">
        <f>EXP(-$O$17*$B4134)*LN(N4134)</f>
        <v>2.5986722353089671</v>
      </c>
      <c r="Q4134" s="4">
        <f>IF($B4134&lt;$B$9,      Q4133+($B$5*Q4133+$B$7*$B$6+$S$18*($D4134-$B$6))*$B$20,           Q4133+($B$5*Q4133-$S$16)*$B$20)</f>
        <v>789935.68853532127</v>
      </c>
      <c r="R4134">
        <f>IF($B4134&lt;=$B$9,        $D4134-$B$7*$B$6-$S$18*($D4134-$B$6),          $S$16)</f>
        <v>71942.955351858254</v>
      </c>
      <c r="S4134">
        <f>EXP(-$S$17*$B4134)*($J4134^(1-S$20)-1)/(1-S$20)</f>
        <v>0.23711325342808279</v>
      </c>
    </row>
    <row r="4135" spans="1:19" x14ac:dyDescent="0.3">
      <c r="A4135">
        <f t="shared" si="257"/>
        <v>66.13</v>
      </c>
      <c r="B4135">
        <v>41.129999999999995</v>
      </c>
      <c r="C4135" s="1">
        <f t="shared" si="258"/>
        <v>1.2467553219999998</v>
      </c>
      <c r="D4135">
        <f t="shared" si="259"/>
        <v>62337.766099999993</v>
      </c>
      <c r="E4135" s="8">
        <f>IF($B4135&lt;$B$9,      E4134+($B$5*E4134+$B$7*$B$6+$B$8*($D4135-$B$6))*$B$20,           E4134+($B$5*E4134-$B$12)*$B$20)</f>
        <v>735414.31296094751</v>
      </c>
      <c r="G4135" s="4">
        <v>518752.7588233077</v>
      </c>
      <c r="I4135" s="4">
        <f>IF($B4135&lt;$B$9,      I4134+($B$5*I4134+$B$7*$B$6+$K$18*($D4135-$B$6))*$B$20,           I4134+($B$5*I4134-$K$16)*$B$20)</f>
        <v>631048.037906565</v>
      </c>
      <c r="J4135">
        <f xml:space="preserve">          IF($B4135&lt;=$B$9,        $D4135-$B$7*$B$6-$K$18*($D4135-$B$6), $K$16)</f>
        <v>57506.726797232608</v>
      </c>
      <c r="K4135">
        <f t="shared" si="260"/>
        <v>113.21028529884228</v>
      </c>
      <c r="M4135" s="4">
        <f>IF($B4135&lt;$B$9,      M4134+($B$5*M4134+$B$7*$B$6+O$18*($D4135-$B$6))*$B$20,           M4134+($B$5*M4134-O$16)*$B$20)</f>
        <v>630907.15905206965</v>
      </c>
      <c r="N4135">
        <f>IF($B4135&lt;=$B$9,        $D4135-$B$7*$B$6-$O$18*($D4135-$B$6),          $O$16)</f>
        <v>57493.891029545521</v>
      </c>
      <c r="O4135">
        <f>EXP(-$O$17*$B4135)*LN(N4135)</f>
        <v>2.5977628591767159</v>
      </c>
      <c r="Q4135" s="4">
        <f>IF($B4135&lt;$B$9,      Q4134+($B$5*Q4134+$B$7*$B$6+$S$18*($D4135-$B$6))*$B$20,           Q4134+($B$5*Q4134-$S$16)*$B$20)</f>
        <v>789492.73647279001</v>
      </c>
      <c r="R4135">
        <f>IF($B4135&lt;=$B$9,        $D4135-$B$7*$B$6-$S$18*($D4135-$B$6),          $S$16)</f>
        <v>71942.955351858254</v>
      </c>
      <c r="S4135">
        <f>EXP(-$S$17*$B4135)*($J4135^(1-S$20)-1)/(1-S$20)</f>
        <v>0.23703027831087553</v>
      </c>
    </row>
    <row r="4136" spans="1:19" x14ac:dyDescent="0.3">
      <c r="A4136">
        <f t="shared" si="257"/>
        <v>66.14</v>
      </c>
      <c r="B4136">
        <v>41.14</v>
      </c>
      <c r="C4136" s="1">
        <f t="shared" si="258"/>
        <v>1.246560248</v>
      </c>
      <c r="D4136">
        <f t="shared" si="259"/>
        <v>62328.0124</v>
      </c>
      <c r="E4136" s="8">
        <f>IF($B4136&lt;$B$9,      E4135+($B$5*E4135+$B$7*$B$6+$B$8*($D4136-$B$6))*$B$20,           E4135+($B$5*E4135-$B$12)*$B$20)</f>
        <v>735002.32804870838</v>
      </c>
      <c r="G4136" s="4">
        <v>518462.14942660299</v>
      </c>
      <c r="I4136" s="4">
        <f>IF($B4136&lt;$B$9,      I4135+($B$5*I4135+$B$7*$B$6+$K$18*($D4136-$B$6))*$B$20,           I4135+($B$5*I4135-$K$16)*$B$20)</f>
        <v>630693.83745185996</v>
      </c>
      <c r="J4136">
        <f xml:space="preserve">          IF($B4136&lt;=$B$9,        $D4136-$B$7*$B$6-$K$18*($D4136-$B$6), $K$16)</f>
        <v>57506.726797232608</v>
      </c>
      <c r="K4136">
        <f t="shared" si="260"/>
        <v>113.17066863230872</v>
      </c>
      <c r="M4136" s="4">
        <f>IF($B4136&lt;$B$9,      M4135+($B$5*M4135+$B$7*$B$6+O$18*($D4136-$B$6))*$B$20,           M4135+($B$5*M4135-O$16)*$B$20)</f>
        <v>630553.03764744243</v>
      </c>
      <c r="N4136">
        <f>IF($B4136&lt;=$B$9,        $D4136-$B$7*$B$6-$O$18*($D4136-$B$6),          $O$16)</f>
        <v>57493.891029545521</v>
      </c>
      <c r="O4136">
        <f>EXP(-$O$17*$B4136)*LN(N4136)</f>
        <v>2.5968538012704165</v>
      </c>
      <c r="Q4136" s="4">
        <f>IF($B4136&lt;$B$9,      Q4135+($B$5*Q4135+$B$7*$B$6+$S$18*($D4136-$B$6))*$B$20,           Q4135+($B$5*Q4135-$S$16)*$B$20)</f>
        <v>789049.62937703694</v>
      </c>
      <c r="R4136">
        <f>IF($B4136&lt;=$B$9,        $D4136-$B$7*$B$6-$S$18*($D4136-$B$6),          $S$16)</f>
        <v>71942.955351858254</v>
      </c>
      <c r="S4136">
        <f>EXP(-$S$17*$B4136)*($J4136^(1-S$20)-1)/(1-S$20)</f>
        <v>0.23694733222987757</v>
      </c>
    </row>
    <row r="4137" spans="1:19" x14ac:dyDescent="0.3">
      <c r="A4137">
        <f t="shared" si="257"/>
        <v>66.150000000000006</v>
      </c>
      <c r="B4137">
        <v>41.15</v>
      </c>
      <c r="C4137" s="1">
        <f t="shared" si="258"/>
        <v>1.2463650499999996</v>
      </c>
      <c r="D4137">
        <f t="shared" si="259"/>
        <v>62318.252499999981</v>
      </c>
      <c r="E4137" s="8">
        <f>IF($B4137&lt;$B$9,      E4136+($B$5*E4136+$B$7*$B$6+$B$8*($D4137-$B$6))*$B$20,           E4136+($B$5*E4136-$B$12)*$B$20)</f>
        <v>734590.19894174999</v>
      </c>
      <c r="G4137" s="4">
        <v>518171.43831660942</v>
      </c>
      <c r="I4137" s="4">
        <f>IF($B4137&lt;$B$9,      I4136+($B$5*I4136+$B$7*$B$6+$K$18*($D4137-$B$6))*$B$20,           I4136+($B$5*I4136-$K$16)*$B$20)</f>
        <v>630339.51302699582</v>
      </c>
      <c r="J4137">
        <f xml:space="preserve">          IF($B4137&lt;=$B$9,        $D4137-$B$7*$B$6-$K$18*($D4137-$B$6), $K$16)</f>
        <v>57506.726797232608</v>
      </c>
      <c r="K4137">
        <f t="shared" si="260"/>
        <v>113.13106582918225</v>
      </c>
      <c r="M4137" s="4">
        <f>IF($B4137&lt;$B$9,      M4136+($B$5*M4136+$B$7*$B$6+O$18*($D4137-$B$6))*$B$20,           M4136+($B$5*M4136-O$16)*$B$20)</f>
        <v>630198.79230032361</v>
      </c>
      <c r="N4137">
        <f>IF($B4137&lt;=$B$9,        $D4137-$B$7*$B$6-$O$18*($D4137-$B$6),          $O$16)</f>
        <v>57493.891029545521</v>
      </c>
      <c r="O4137">
        <f>EXP(-$O$17*$B4137)*LN(N4137)</f>
        <v>2.5959450614787123</v>
      </c>
      <c r="Q4137" s="4">
        <f>IF($B4137&lt;$B$9,      Q4136+($B$5*Q4136+$B$7*$B$6+$S$18*($D4137-$B$6))*$B$20,           Q4136+($B$5*Q4136-$S$16)*$B$20)</f>
        <v>788606.36719380028</v>
      </c>
      <c r="R4137">
        <f>IF($B4137&lt;=$B$9,        $D4137-$B$7*$B$6-$S$18*($D4137-$B$6),          $S$16)</f>
        <v>71942.955351858254</v>
      </c>
      <c r="S4137">
        <f>EXP(-$S$17*$B4137)*($J4137^(1-S$20)-1)/(1-S$20)</f>
        <v>0.23686441517492818</v>
      </c>
    </row>
    <row r="4138" spans="1:19" x14ac:dyDescent="0.3">
      <c r="A4138">
        <f t="shared" si="257"/>
        <v>66.16</v>
      </c>
      <c r="B4138">
        <v>41.16</v>
      </c>
      <c r="C4138" s="1">
        <f t="shared" si="258"/>
        <v>1.2461697279999999</v>
      </c>
      <c r="D4138">
        <f t="shared" si="259"/>
        <v>62308.486399999994</v>
      </c>
      <c r="E4138" s="8">
        <f>IF($B4138&lt;$B$9,      E4137+($B$5*E4137+$B$7*$B$6+$B$8*($D4138-$B$6))*$B$20,           E4137+($B$5*E4137-$B$12)*$B$20)</f>
        <v>734177.92558960419</v>
      </c>
      <c r="G4138" s="4">
        <v>517880.62545772735</v>
      </c>
      <c r="I4138" s="4">
        <f>IF($B4138&lt;$B$9,      I4137+($B$5*I4137+$B$7*$B$6+$K$18*($D4138-$B$6))*$B$20,           I4137+($B$5*I4137-$K$16)*$B$20)</f>
        <v>629985.06458858296</v>
      </c>
      <c r="J4138">
        <f xml:space="preserve">          IF($B4138&lt;=$B$9,        $D4138-$B$7*$B$6-$K$18*($D4138-$B$6), $K$16)</f>
        <v>57506.726797232608</v>
      </c>
      <c r="K4138">
        <f t="shared" si="260"/>
        <v>113.09147688461147</v>
      </c>
      <c r="M4138" s="4">
        <f>IF($B4138&lt;$B$9,      M4137+($B$5*M4137+$B$7*$B$6+O$18*($D4138-$B$6))*$B$20,           M4137+($B$5*M4137-O$16)*$B$20)</f>
        <v>629844.42296733323</v>
      </c>
      <c r="N4138">
        <f>IF($B4138&lt;=$B$9,        $D4138-$B$7*$B$6-$O$18*($D4138-$B$6),          $O$16)</f>
        <v>57493.891029545521</v>
      </c>
      <c r="O4138">
        <f>EXP(-$O$17*$B4138)*LN(N4138)</f>
        <v>2.5950366396902815</v>
      </c>
      <c r="Q4138" s="4">
        <f>IF($B4138&lt;$B$9,      Q4137+($B$5*Q4137+$B$7*$B$6+$S$18*($D4138-$B$6))*$B$20,           Q4137+($B$5*Q4137-$S$16)*$B$20)</f>
        <v>788162.94986879954</v>
      </c>
      <c r="R4138">
        <f>IF($B4138&lt;=$B$9,        $D4138-$B$7*$B$6-$S$18*($D4138-$B$6),          $S$16)</f>
        <v>71942.955351858254</v>
      </c>
      <c r="S4138">
        <f>EXP(-$S$17*$B4138)*($J4138^(1-S$20)-1)/(1-S$20)</f>
        <v>0.23678152713586995</v>
      </c>
    </row>
    <row r="4139" spans="1:19" x14ac:dyDescent="0.3">
      <c r="A4139">
        <f t="shared" si="257"/>
        <v>66.169999999999987</v>
      </c>
      <c r="B4139">
        <v>41.169999999999995</v>
      </c>
      <c r="C4139" s="1">
        <f t="shared" si="258"/>
        <v>1.2459742820000002</v>
      </c>
      <c r="D4139">
        <f t="shared" si="259"/>
        <v>62298.714100000005</v>
      </c>
      <c r="E4139" s="8">
        <f>IF($B4139&lt;$B$9,      E4138+($B$5*E4138+$B$7*$B$6+$B$8*($D4139-$B$6))*$B$20,           E4138+($B$5*E4138-$B$12)*$B$20)</f>
        <v>733765.50794178515</v>
      </c>
      <c r="G4139" s="4">
        <v>517589.7108143447</v>
      </c>
      <c r="I4139" s="4">
        <f>IF($B4139&lt;$B$9,      I4138+($B$5*I4138+$B$7*$B$6+$K$18*($D4139-$B$6))*$B$20,           I4138+($B$5*I4138-$K$16)*$B$20)</f>
        <v>629630.49209321663</v>
      </c>
      <c r="J4139">
        <f xml:space="preserve">          IF($B4139&lt;=$B$9,        $D4139-$B$7*$B$6-$K$18*($D4139-$B$6), $K$16)</f>
        <v>57506.726797232608</v>
      </c>
      <c r="K4139">
        <f t="shared" si="260"/>
        <v>113.05190179374677</v>
      </c>
      <c r="M4139" s="4">
        <f>IF($B4139&lt;$B$9,      M4138+($B$5*M4138+$B$7*$B$6+O$18*($D4139-$B$6))*$B$20,           M4138+($B$5*M4138-O$16)*$B$20)</f>
        <v>629489.92960507632</v>
      </c>
      <c r="N4139">
        <f>IF($B4139&lt;=$B$9,        $D4139-$B$7*$B$6-$O$18*($D4139-$B$6),          $O$16)</f>
        <v>57493.891029545521</v>
      </c>
      <c r="O4139">
        <f>EXP(-$O$17*$B4139)*LN(N4139)</f>
        <v>2.5941285357938422</v>
      </c>
      <c r="Q4139" s="4">
        <f>IF($B4139&lt;$B$9,      Q4138+($B$5*Q4138+$B$7*$B$6+$S$18*($D4139-$B$6))*$B$20,           Q4138+($B$5*Q4138-$S$16)*$B$20)</f>
        <v>787719.37734773499</v>
      </c>
      <c r="R4139">
        <f>IF($B4139&lt;=$B$9,        $D4139-$B$7*$B$6-$S$18*($D4139-$B$6),          $S$16)</f>
        <v>71942.955351858254</v>
      </c>
      <c r="S4139">
        <f>EXP(-$S$17*$B4139)*($J4139^(1-S$20)-1)/(1-S$20)</f>
        <v>0.23669866810254911</v>
      </c>
    </row>
    <row r="4140" spans="1:19" x14ac:dyDescent="0.3">
      <c r="A4140">
        <f t="shared" si="257"/>
        <v>66.180000000000007</v>
      </c>
      <c r="B4140">
        <v>41.18</v>
      </c>
      <c r="C4140" s="1">
        <f t="shared" si="258"/>
        <v>1.2457787119999999</v>
      </c>
      <c r="D4140">
        <f t="shared" si="259"/>
        <v>62288.935599999997</v>
      </c>
      <c r="E4140" s="8">
        <f>IF($B4140&lt;$B$9,      E4139+($B$5*E4139+$B$7*$B$6+$B$8*($D4140-$B$6))*$B$20,           E4139+($B$5*E4139-$B$12)*$B$20)</f>
        <v>733352.94594778935</v>
      </c>
      <c r="G4140" s="4">
        <v>517298.69435083686</v>
      </c>
      <c r="I4140" s="4">
        <f>IF($B4140&lt;$B$9,      I4139+($B$5*I4139+$B$7*$B$6+$K$18*($D4140-$B$6))*$B$20,           I4139+($B$5*I4139-$K$16)*$B$20)</f>
        <v>629275.79549747694</v>
      </c>
      <c r="J4140">
        <f xml:space="preserve">          IF($B4140&lt;=$B$9,        $D4140-$B$7*$B$6-$K$18*($D4140-$B$6), $K$16)</f>
        <v>57506.726797232608</v>
      </c>
      <c r="K4140">
        <f t="shared" si="260"/>
        <v>113.01234055174015</v>
      </c>
      <c r="M4140" s="4">
        <f>IF($B4140&lt;$B$9,      M4139+($B$5*M4139+$B$7*$B$6+O$18*($D4140-$B$6))*$B$20,           M4139+($B$5*M4139-O$16)*$B$20)</f>
        <v>629135.31217014266</v>
      </c>
      <c r="N4140">
        <f>IF($B4140&lt;=$B$9,        $D4140-$B$7*$B$6-$O$18*($D4140-$B$6),          $O$16)</f>
        <v>57493.891029545521</v>
      </c>
      <c r="O4140">
        <f>EXP(-$O$17*$B4140)*LN(N4140)</f>
        <v>2.5932207496781512</v>
      </c>
      <c r="Q4140" s="4">
        <f>IF($B4140&lt;$B$9,      Q4139+($B$5*Q4139+$B$7*$B$6+$S$18*($D4140-$B$6))*$B$20,           Q4139+($B$5*Q4139-$S$16)*$B$20)</f>
        <v>787275.64957628807</v>
      </c>
      <c r="R4140">
        <f>IF($B4140&lt;=$B$9,        $D4140-$B$7*$B$6-$S$18*($D4140-$B$6),          $S$16)</f>
        <v>71942.955351858254</v>
      </c>
      <c r="S4140">
        <f>EXP(-$S$17*$B4140)*($J4140^(1-S$20)-1)/(1-S$20)</f>
        <v>0.23661583806481534</v>
      </c>
    </row>
    <row r="4141" spans="1:19" x14ac:dyDescent="0.3">
      <c r="A4141">
        <f t="shared" si="257"/>
        <v>66.19</v>
      </c>
      <c r="B4141">
        <v>41.19</v>
      </c>
      <c r="C4141" s="1">
        <f t="shared" si="258"/>
        <v>1.2455830180000003</v>
      </c>
      <c r="D4141">
        <f t="shared" si="259"/>
        <v>62279.150900000015</v>
      </c>
      <c r="E4141" s="8">
        <f>IF($B4141&lt;$B$9,      E4140+($B$5*E4140+$B$7*$B$6+$B$8*($D4141-$B$6))*$B$20,           E4140+($B$5*E4140-$B$12)*$B$20)</f>
        <v>732940.23955709569</v>
      </c>
      <c r="G4141" s="4">
        <v>517007.57603156677</v>
      </c>
      <c r="I4141" s="4">
        <f>IF($B4141&lt;$B$9,      I4140+($B$5*I4140+$B$7*$B$6+$K$18*($D4141-$B$6))*$B$20,           I4140+($B$5*I4140-$K$16)*$B$20)</f>
        <v>628920.97475792875</v>
      </c>
      <c r="J4141">
        <f xml:space="preserve">          IF($B4141&lt;=$B$9,        $D4141-$B$7*$B$6-$K$18*($D4141-$B$6), $K$16)</f>
        <v>57506.726797232608</v>
      </c>
      <c r="K4141">
        <f t="shared" si="260"/>
        <v>112.97279315374539</v>
      </c>
      <c r="M4141" s="4">
        <f>IF($B4141&lt;$B$9,      M4140+($B$5*M4140+$B$7*$B$6+O$18*($D4141-$B$6))*$B$20,           M4140+($B$5*M4140-O$16)*$B$20)</f>
        <v>628780.57061910676</v>
      </c>
      <c r="N4141">
        <f>IF($B4141&lt;=$B$9,        $D4141-$B$7*$B$6-$O$18*($D4141-$B$6),          $O$16)</f>
        <v>57493.891029545521</v>
      </c>
      <c r="O4141">
        <f>EXP(-$O$17*$B4141)*LN(N4141)</f>
        <v>2.5923132812320056</v>
      </c>
      <c r="Q4141" s="4">
        <f>IF($B4141&lt;$B$9,      Q4140+($B$5*Q4140+$B$7*$B$6+$S$18*($D4141-$B$6))*$B$20,           Q4140+($B$5*Q4140-$S$16)*$B$20)</f>
        <v>786831.76650012122</v>
      </c>
      <c r="R4141">
        <f>IF($B4141&lt;=$B$9,        $D4141-$B$7*$B$6-$S$18*($D4141-$B$6),          $S$16)</f>
        <v>71942.955351858254</v>
      </c>
      <c r="S4141">
        <f>EXP(-$S$17*$B4141)*($J4141^(1-S$20)-1)/(1-S$20)</f>
        <v>0.23653303701252207</v>
      </c>
    </row>
    <row r="4142" spans="1:19" x14ac:dyDescent="0.3">
      <c r="A4142">
        <f t="shared" si="257"/>
        <v>66.199999999999989</v>
      </c>
      <c r="B4142">
        <v>41.199999999999996</v>
      </c>
      <c r="C4142" s="1">
        <f t="shared" si="258"/>
        <v>1.2453871999999999</v>
      </c>
      <c r="D4142">
        <f t="shared" si="259"/>
        <v>62269.359999999993</v>
      </c>
      <c r="E4142" s="8">
        <f>IF($B4142&lt;$B$9,      E4141+($B$5*E4141+$B$7*$B$6+$B$8*($D4142-$B$6))*$B$20,           E4141+($B$5*E4141-$B$12)*$B$20)</f>
        <v>732527.38871916523</v>
      </c>
      <c r="G4142" s="4">
        <v>516716.35582088493</v>
      </c>
      <c r="I4142" s="4">
        <f>IF($B4142&lt;$B$9,      I4141+($B$5*I4141+$B$7*$B$6+$K$18*($D4142-$B$6))*$B$20,           I4141+($B$5*I4141-$K$16)*$B$20)</f>
        <v>628566.02983112168</v>
      </c>
      <c r="J4142">
        <f xml:space="preserve">          IF($B4142&lt;=$B$9,        $D4142-$B$7*$B$6-$K$18*($D4142-$B$6), $K$16)</f>
        <v>57506.726797232608</v>
      </c>
      <c r="K4142">
        <f t="shared" si="260"/>
        <v>112.93325959491797</v>
      </c>
      <c r="M4142" s="4">
        <f>IF($B4142&lt;$B$9,      M4141+($B$5*M4141+$B$7*$B$6+O$18*($D4142-$B$6))*$B$20,           M4141+($B$5*M4141-O$16)*$B$20)</f>
        <v>628425.70490852802</v>
      </c>
      <c r="N4142">
        <f>IF($B4142&lt;=$B$9,        $D4142-$B$7*$B$6-$O$18*($D4142-$B$6),          $O$16)</f>
        <v>57493.891029545521</v>
      </c>
      <c r="O4142">
        <f>EXP(-$O$17*$B4142)*LN(N4142)</f>
        <v>2.5914061303442408</v>
      </c>
      <c r="Q4142" s="4">
        <f>IF($B4142&lt;$B$9,      Q4141+($B$5*Q4141+$B$7*$B$6+$S$18*($D4142-$B$6))*$B$20,           Q4141+($B$5*Q4141-$S$16)*$B$20)</f>
        <v>786387.72806487768</v>
      </c>
      <c r="R4142">
        <f>IF($B4142&lt;=$B$9,        $D4142-$B$7*$B$6-$S$18*($D4142-$B$6),          $S$16)</f>
        <v>71942.955351858254</v>
      </c>
      <c r="S4142">
        <f>EXP(-$S$17*$B4142)*($J4142^(1-S$20)-1)/(1-S$20)</f>
        <v>0.23645026493552615</v>
      </c>
    </row>
    <row r="4143" spans="1:19" x14ac:dyDescent="0.3">
      <c r="A4143">
        <f t="shared" si="257"/>
        <v>66.210000000000008</v>
      </c>
      <c r="B4143">
        <v>41.21</v>
      </c>
      <c r="C4143" s="1">
        <f t="shared" si="258"/>
        <v>1.245191258</v>
      </c>
      <c r="D4143">
        <f t="shared" si="259"/>
        <v>62259.562899999997</v>
      </c>
      <c r="E4143" s="8">
        <f>IF($B4143&lt;$B$9,      E4142+($B$5*E4142+$B$7*$B$6+$B$8*($D4143-$B$6))*$B$20,           E4142+($B$5*E4142-$B$12)*$B$20)</f>
        <v>732114.39338344149</v>
      </c>
      <c r="G4143" s="4">
        <v>516425.03368312935</v>
      </c>
      <c r="I4143" s="4">
        <f>IF($B4143&lt;$B$9,      I4142+($B$5*I4142+$B$7*$B$6+$K$18*($D4143-$B$6))*$B$20,           I4142+($B$5*I4142-$K$16)*$B$20)</f>
        <v>628210.96067359019</v>
      </c>
      <c r="J4143">
        <f xml:space="preserve">          IF($B4143&lt;=$B$9,        $D4143-$B$7*$B$6-$K$18*($D4143-$B$6), $K$16)</f>
        <v>57506.726797232608</v>
      </c>
      <c r="K4143">
        <f t="shared" si="260"/>
        <v>112.89373987041493</v>
      </c>
      <c r="M4143" s="4">
        <f>IF($B4143&lt;$B$9,      M4142+($B$5*M4142+$B$7*$B$6+O$18*($D4143-$B$6))*$B$20,           M4142+($B$5*M4142-O$16)*$B$20)</f>
        <v>628070.71499495057</v>
      </c>
      <c r="N4143">
        <f>IF($B4143&lt;=$B$9,        $D4143-$B$7*$B$6-$O$18*($D4143-$B$6),          $O$16)</f>
        <v>57493.891029545521</v>
      </c>
      <c r="O4143">
        <f>EXP(-$O$17*$B4143)*LN(N4143)</f>
        <v>2.590499296903729</v>
      </c>
      <c r="Q4143" s="4">
        <f>IF($B4143&lt;$B$9,      Q4142+($B$5*Q4142+$B$7*$B$6+$S$18*($D4143-$B$6))*$B$20,           Q4142+($B$5*Q4142-$S$16)*$B$20)</f>
        <v>785943.53421618184</v>
      </c>
      <c r="R4143">
        <f>IF($B4143&lt;=$B$9,        $D4143-$B$7*$B$6-$S$18*($D4143-$B$6),          $S$16)</f>
        <v>71942.955351858254</v>
      </c>
      <c r="S4143">
        <f>EXP(-$S$17*$B4143)*($J4143^(1-S$20)-1)/(1-S$20)</f>
        <v>0.23636752182368789</v>
      </c>
    </row>
    <row r="4144" spans="1:19" x14ac:dyDescent="0.3">
      <c r="A4144">
        <f t="shared" si="257"/>
        <v>66.22</v>
      </c>
      <c r="B4144">
        <v>41.22</v>
      </c>
      <c r="C4144" s="1">
        <f t="shared" si="258"/>
        <v>1.2449951919999998</v>
      </c>
      <c r="D4144">
        <f t="shared" si="259"/>
        <v>62249.75959999999</v>
      </c>
      <c r="E4144" s="8">
        <f>IF($B4144&lt;$B$9,      E4143+($B$5*E4143+$B$7*$B$6+$B$8*($D4144-$B$6))*$B$20,           E4143+($B$5*E4143-$B$12)*$B$20)</f>
        <v>731701.25349935028</v>
      </c>
      <c r="G4144" s="4">
        <v>516133.60958262556</v>
      </c>
      <c r="I4144" s="4">
        <f>IF($B4144&lt;$B$9,      I4143+($B$5*I4143+$B$7*$B$6+$K$18*($D4144-$B$6))*$B$20,           I4143+($B$5*I4143-$K$16)*$B$20)</f>
        <v>627855.76724185364</v>
      </c>
      <c r="J4144">
        <f xml:space="preserve">          IF($B4144&lt;=$B$9,        $D4144-$B$7*$B$6-$K$18*($D4144-$B$6), $K$16)</f>
        <v>57506.726797232608</v>
      </c>
      <c r="K4144">
        <f t="shared" si="260"/>
        <v>112.85423397539523</v>
      </c>
      <c r="M4144" s="4">
        <f>IF($B4144&lt;$B$9,      M4143+($B$5*M4143+$B$7*$B$6+O$18*($D4144-$B$6))*$B$20,           M4143+($B$5*M4143-O$16)*$B$20)</f>
        <v>627715.60083490331</v>
      </c>
      <c r="N4144">
        <f>IF($B4144&lt;=$B$9,        $D4144-$B$7*$B$6-$O$18*($D4144-$B$6),          $O$16)</f>
        <v>57493.891029545521</v>
      </c>
      <c r="O4144">
        <f>EXP(-$O$17*$B4144)*LN(N4144)</f>
        <v>2.5895927807993853</v>
      </c>
      <c r="Q4144" s="4">
        <f>IF($B4144&lt;$B$9,      Q4143+($B$5*Q4143+$B$7*$B$6+$S$18*($D4144-$B$6))*$B$20,           Q4143+($B$5*Q4143-$S$16)*$B$20)</f>
        <v>785499.18489963887</v>
      </c>
      <c r="R4144">
        <f>IF($B4144&lt;=$B$9,        $D4144-$B$7*$B$6-$S$18*($D4144-$B$6),          $S$16)</f>
        <v>71942.955351858254</v>
      </c>
      <c r="S4144">
        <f>EXP(-$S$17*$B4144)*($J4144^(1-S$20)-1)/(1-S$20)</f>
        <v>0.23628480766687146</v>
      </c>
    </row>
    <row r="4145" spans="1:19" x14ac:dyDescent="0.3">
      <c r="A4145">
        <f t="shared" si="257"/>
        <v>66.22999999999999</v>
      </c>
      <c r="B4145">
        <v>41.23</v>
      </c>
      <c r="C4145" s="1">
        <f t="shared" si="258"/>
        <v>1.2447990019999999</v>
      </c>
      <c r="D4145">
        <f t="shared" si="259"/>
        <v>62239.950099999995</v>
      </c>
      <c r="E4145" s="8">
        <f>IF($B4145&lt;$B$9,      E4144+($B$5*E4144+$B$7*$B$6+$B$8*($D4145-$B$6))*$B$20,           E4144+($B$5*E4144-$B$12)*$B$20)</f>
        <v>731287.96901629958</v>
      </c>
      <c r="G4145" s="4">
        <v>515842.08348368661</v>
      </c>
      <c r="I4145" s="4">
        <f>IF($B4145&lt;$B$9,      I4144+($B$5*I4144+$B$7*$B$6+$K$18*($D4145-$B$6))*$B$20,           I4144+($B$5*I4144-$K$16)*$B$20)</f>
        <v>627500.449492416</v>
      </c>
      <c r="J4145">
        <f xml:space="preserve">          IF($B4145&lt;=$B$9,        $D4145-$B$7*$B$6-$K$18*($D4145-$B$6), $K$16)</f>
        <v>57506.726797232608</v>
      </c>
      <c r="K4145">
        <f t="shared" si="260"/>
        <v>112.81474190501932</v>
      </c>
      <c r="M4145" s="4">
        <f>IF($B4145&lt;$B$9,      M4144+($B$5*M4144+$B$7*$B$6+O$18*($D4145-$B$6))*$B$20,           M4144+($B$5*M4144-O$16)*$B$20)</f>
        <v>627360.3623849001</v>
      </c>
      <c r="N4145">
        <f>IF($B4145&lt;=$B$9,        $D4145-$B$7*$B$6-$O$18*($D4145-$B$6),          $O$16)</f>
        <v>57493.891029545521</v>
      </c>
      <c r="O4145">
        <f>EXP(-$O$17*$B4145)*LN(N4145)</f>
        <v>2.5886865819201605</v>
      </c>
      <c r="Q4145" s="4">
        <f>IF($B4145&lt;$B$9,      Q4144+($B$5*Q4144+$B$7*$B$6+$S$18*($D4145-$B$6))*$B$20,           Q4144+($B$5*Q4144-$S$16)*$B$20)</f>
        <v>785054.68006083521</v>
      </c>
      <c r="R4145">
        <f>IF($B4145&lt;=$B$9,        $D4145-$B$7*$B$6-$S$18*($D4145-$B$6),          $S$16)</f>
        <v>71942.955351858254</v>
      </c>
      <c r="S4145">
        <f>EXP(-$S$17*$B4145)*($J4145^(1-S$20)-1)/(1-S$20)</f>
        <v>0.23620212245494426</v>
      </c>
    </row>
    <row r="4146" spans="1:19" x14ac:dyDescent="0.3">
      <c r="A4146">
        <f t="shared" si="257"/>
        <v>66.239999999999995</v>
      </c>
      <c r="B4146">
        <v>41.239999999999995</v>
      </c>
      <c r="C4146" s="1">
        <f t="shared" si="258"/>
        <v>1.2446026880000003</v>
      </c>
      <c r="D4146">
        <f t="shared" si="259"/>
        <v>62230.134400000017</v>
      </c>
      <c r="E4146" s="8">
        <f>IF($B4146&lt;$B$9,      E4145+($B$5*E4145+$B$7*$B$6+$B$8*($D4146-$B$6))*$B$20,           E4145+($B$5*E4145-$B$12)*$B$20)</f>
        <v>730874.53988367983</v>
      </c>
      <c r="G4146" s="4">
        <v>515550.45535061299</v>
      </c>
      <c r="I4146" s="4">
        <f>IF($B4146&lt;$B$9,      I4145+($B$5*I4145+$B$7*$B$6+$K$18*($D4146-$B$6))*$B$20,           I4145+($B$5*I4145-$K$16)*$B$20)</f>
        <v>627145.00738176599</v>
      </c>
      <c r="J4146">
        <f xml:space="preserve">          IF($B4146&lt;=$B$9,        $D4146-$B$7*$B$6-$K$18*($D4146-$B$6), $K$16)</f>
        <v>57506.726797232608</v>
      </c>
      <c r="K4146">
        <f t="shared" si="260"/>
        <v>112.7752636544494</v>
      </c>
      <c r="M4146" s="4">
        <f>IF($B4146&lt;$B$9,      M4145+($B$5*M4145+$B$7*$B$6+O$18*($D4146-$B$6))*$B$20,           M4145+($B$5*M4145-O$16)*$B$20)</f>
        <v>627004.99960143934</v>
      </c>
      <c r="N4146">
        <f>IF($B4146&lt;=$B$9,        $D4146-$B$7*$B$6-$O$18*($D4146-$B$6),          $O$16)</f>
        <v>57493.891029545521</v>
      </c>
      <c r="O4146">
        <f>EXP(-$O$17*$B4146)*LN(N4146)</f>
        <v>2.5877807001550446</v>
      </c>
      <c r="Q4146" s="4">
        <f>IF($B4146&lt;$B$9,      Q4145+($B$5*Q4145+$B$7*$B$6+$S$18*($D4146-$B$6))*$B$20,           Q4145+($B$5*Q4145-$S$16)*$B$20)</f>
        <v>784610.01964533795</v>
      </c>
      <c r="R4146">
        <f>IF($B4146&lt;=$B$9,        $D4146-$B$7*$B$6-$S$18*($D4146-$B$6),          $S$16)</f>
        <v>71942.955351858254</v>
      </c>
      <c r="S4146">
        <f>EXP(-$S$17*$B4146)*($J4146^(1-S$20)-1)/(1-S$20)</f>
        <v>0.23611946617777729</v>
      </c>
    </row>
    <row r="4147" spans="1:19" x14ac:dyDescent="0.3">
      <c r="A4147">
        <f t="shared" si="257"/>
        <v>66.25</v>
      </c>
      <c r="B4147">
        <v>41.25</v>
      </c>
      <c r="C4147" s="1">
        <f t="shared" si="258"/>
        <v>1.2444062499999999</v>
      </c>
      <c r="D4147">
        <f t="shared" si="259"/>
        <v>62220.3125</v>
      </c>
      <c r="E4147" s="8">
        <f>IF($B4147&lt;$B$9,      E4146+($B$5*E4146+$B$7*$B$6+$B$8*($D4147-$B$6))*$B$20,           E4146+($B$5*E4146-$B$12)*$B$20)</f>
        <v>730460.96605086373</v>
      </c>
      <c r="G4147" s="4">
        <v>515258.72514769284</v>
      </c>
      <c r="I4147" s="4">
        <f>IF($B4147&lt;$B$9,      I4146+($B$5*I4146+$B$7*$B$6+$K$18*($D4147-$B$6))*$B$20,           I4146+($B$5*I4146-$K$16)*$B$20)</f>
        <v>626789.44086637732</v>
      </c>
      <c r="J4147">
        <f xml:space="preserve">          IF($B4147&lt;=$B$9,        $D4147-$B$7*$B$6-$K$18*($D4147-$B$6), $K$16)</f>
        <v>57506.726797232608</v>
      </c>
      <c r="K4147">
        <f t="shared" si="260"/>
        <v>112.73579921884944</v>
      </c>
      <c r="M4147" s="4">
        <f>IF($B4147&lt;$B$9,      M4146+($B$5*M4146+$B$7*$B$6+O$18*($D4147-$B$6))*$B$20,           M4146+($B$5*M4146-O$16)*$B$20)</f>
        <v>626649.51244100439</v>
      </c>
      <c r="N4147">
        <f>IF($B4147&lt;=$B$9,        $D4147-$B$7*$B$6-$O$18*($D4147-$B$6),          $O$16)</f>
        <v>57493.891029545521</v>
      </c>
      <c r="O4147">
        <f>EXP(-$O$17*$B4147)*LN(N4147)</f>
        <v>2.5868751353930679</v>
      </c>
      <c r="Q4147" s="4">
        <f>IF($B4147&lt;$B$9,      Q4146+($B$5*Q4146+$B$7*$B$6+$S$18*($D4147-$B$6))*$B$20,           Q4146+($B$5*Q4146-$S$16)*$B$20)</f>
        <v>784165.20359869523</v>
      </c>
      <c r="R4147">
        <f>IF($B4147&lt;=$B$9,        $D4147-$B$7*$B$6-$S$18*($D4147-$B$6),          $S$16)</f>
        <v>71942.955351858254</v>
      </c>
      <c r="S4147">
        <f>EXP(-$S$17*$B4147)*($J4147^(1-S$20)-1)/(1-S$20)</f>
        <v>0.23603683882524523</v>
      </c>
    </row>
    <row r="4148" spans="1:19" x14ac:dyDescent="0.3">
      <c r="A4148">
        <f t="shared" si="257"/>
        <v>66.259999999999991</v>
      </c>
      <c r="B4148">
        <v>41.26</v>
      </c>
      <c r="C4148" s="1">
        <f t="shared" si="258"/>
        <v>1.2442096880000002</v>
      </c>
      <c r="D4148">
        <f t="shared" si="259"/>
        <v>62210.484400000008</v>
      </c>
      <c r="E4148" s="8">
        <f>IF($B4148&lt;$B$9,      E4147+($B$5*E4147+$B$7*$B$6+$B$8*($D4148-$B$6))*$B$20,           E4147+($B$5*E4147-$B$12)*$B$20)</f>
        <v>730047.24746720609</v>
      </c>
      <c r="G4148" s="4">
        <v>514966.89283920167</v>
      </c>
      <c r="I4148" s="4">
        <f>IF($B4148&lt;$B$9,      I4147+($B$5*I4147+$B$7*$B$6+$K$18*($D4148-$B$6))*$B$20,           I4147+($B$5*I4147-$K$16)*$B$20)</f>
        <v>626433.74990270822</v>
      </c>
      <c r="J4148">
        <f xml:space="preserve">          IF($B4148&lt;=$B$9,        $D4148-$B$7*$B$6-$K$18*($D4148-$B$6), $K$16)</f>
        <v>57506.726797232608</v>
      </c>
      <c r="K4148">
        <f t="shared" si="260"/>
        <v>112.69634859338501</v>
      </c>
      <c r="M4148" s="4">
        <f>IF($B4148&lt;$B$9,      M4147+($B$5*M4147+$B$7*$B$6+O$18*($D4148-$B$6))*$B$20,           M4147+($B$5*M4147-O$16)*$B$20)</f>
        <v>626293.90086006327</v>
      </c>
      <c r="N4148">
        <f>IF($B4148&lt;=$B$9,        $D4148-$B$7*$B$6-$O$18*($D4148-$B$6),          $O$16)</f>
        <v>57493.891029545521</v>
      </c>
      <c r="O4148">
        <f>EXP(-$O$17*$B4148)*LN(N4148)</f>
        <v>2.5859698875232984</v>
      </c>
      <c r="Q4148" s="4">
        <f>IF($B4148&lt;$B$9,      Q4147+($B$5*Q4147+$B$7*$B$6+$S$18*($D4148-$B$6))*$B$20,           Q4147+($B$5*Q4147-$S$16)*$B$20)</f>
        <v>783720.2318664362</v>
      </c>
      <c r="R4148">
        <f>IF($B4148&lt;=$B$9,        $D4148-$B$7*$B$6-$S$18*($D4148-$B$6),          $S$16)</f>
        <v>71942.955351858254</v>
      </c>
      <c r="S4148">
        <f>EXP(-$S$17*$B4148)*($J4148^(1-S$20)-1)/(1-S$20)</f>
        <v>0.23595424038722623</v>
      </c>
    </row>
    <row r="4149" spans="1:19" x14ac:dyDescent="0.3">
      <c r="A4149">
        <f t="shared" si="257"/>
        <v>66.27</v>
      </c>
      <c r="B4149">
        <v>41.269999999999996</v>
      </c>
      <c r="C4149" s="1">
        <f t="shared" si="258"/>
        <v>1.2440130019999998</v>
      </c>
      <c r="D4149">
        <f t="shared" si="259"/>
        <v>62200.650099999984</v>
      </c>
      <c r="E4149" s="8">
        <f>IF($B4149&lt;$B$9,      E4148+($B$5*E4148+$B$7*$B$6+$B$8*($D4149-$B$6))*$B$20,           E4148+($B$5*E4148-$B$12)*$B$20)</f>
        <v>729633.38408204424</v>
      </c>
      <c r="G4149" s="4">
        <v>514674.95838940248</v>
      </c>
      <c r="I4149" s="4">
        <f>IF($B4149&lt;$B$9,      I4148+($B$5*I4148+$B$7*$B$6+$K$18*($D4149-$B$6))*$B$20,           I4148+($B$5*I4148-$K$16)*$B$20)</f>
        <v>626077.9344472019</v>
      </c>
      <c r="J4149">
        <f xml:space="preserve">          IF($B4149&lt;=$B$9,        $D4149-$B$7*$B$6-$K$18*($D4149-$B$6), $K$16)</f>
        <v>57506.726797232608</v>
      </c>
      <c r="K4149">
        <f t="shared" si="260"/>
        <v>112.65691177322346</v>
      </c>
      <c r="M4149" s="4">
        <f>IF($B4149&lt;$B$9,      M4148+($B$5*M4148+$B$7*$B$6+O$18*($D4149-$B$6))*$B$20,           M4148+($B$5*M4148-O$16)*$B$20)</f>
        <v>625938.16481506883</v>
      </c>
      <c r="N4149">
        <f>IF($B4149&lt;=$B$9,        $D4149-$B$7*$B$6-$O$18*($D4149-$B$6),          $O$16)</f>
        <v>57493.891029545521</v>
      </c>
      <c r="O4149">
        <f>EXP(-$O$17*$B4149)*LN(N4149)</f>
        <v>2.5850649564348438</v>
      </c>
      <c r="Q4149" s="4">
        <f>IF($B4149&lt;$B$9,      Q4148+($B$5*Q4148+$B$7*$B$6+$S$18*($D4149-$B$6))*$B$20,           Q4148+($B$5*Q4148-$S$16)*$B$20)</f>
        <v>783275.10439407092</v>
      </c>
      <c r="R4149">
        <f>IF($B4149&lt;=$B$9,        $D4149-$B$7*$B$6-$S$18*($D4149-$B$6),          $S$16)</f>
        <v>71942.955351858254</v>
      </c>
      <c r="S4149">
        <f>EXP(-$S$17*$B4149)*($J4149^(1-S$20)-1)/(1-S$20)</f>
        <v>0.235871670853602</v>
      </c>
    </row>
    <row r="4150" spans="1:19" x14ac:dyDescent="0.3">
      <c r="A4150">
        <f t="shared" si="257"/>
        <v>66.28</v>
      </c>
      <c r="B4150">
        <v>41.28</v>
      </c>
      <c r="C4150" s="1">
        <f t="shared" si="258"/>
        <v>1.2438161920000002</v>
      </c>
      <c r="D4150">
        <f t="shared" si="259"/>
        <v>62190.809600000008</v>
      </c>
      <c r="E4150" s="8">
        <f>IF($B4150&lt;$B$9,      E4149+($B$5*E4149+$B$7*$B$6+$B$8*($D4150-$B$6))*$B$20,           E4149+($B$5*E4149-$B$12)*$B$20)</f>
        <v>729219.37584469758</v>
      </c>
      <c r="G4150" s="4">
        <v>514382.92176254588</v>
      </c>
      <c r="I4150" s="4">
        <f>IF($B4150&lt;$B$9,      I4149+($B$5*I4149+$B$7*$B$6+$K$18*($D4150-$B$6))*$B$20,           I4149+($B$5*I4149-$K$16)*$B$20)</f>
        <v>625721.99445628608</v>
      </c>
      <c r="J4150">
        <f xml:space="preserve">          IF($B4150&lt;=$B$9,        $D4150-$B$7*$B$6-$K$18*($D4150-$B$6), $K$16)</f>
        <v>57506.726797232608</v>
      </c>
      <c r="K4150">
        <f t="shared" si="260"/>
        <v>112.61748875353372</v>
      </c>
      <c r="M4150" s="4">
        <f>IF($B4150&lt;$B$9,      M4149+($B$5*M4149+$B$7*$B$6+O$18*($D4150-$B$6))*$B$20,           M4149+($B$5*M4149-O$16)*$B$20)</f>
        <v>625582.3042624587</v>
      </c>
      <c r="N4150">
        <f>IF($B4150&lt;=$B$9,        $D4150-$B$7*$B$6-$O$18*($D4150-$B$6),          $O$16)</f>
        <v>57493.891029545521</v>
      </c>
      <c r="O4150">
        <f>EXP(-$O$17*$B4150)*LN(N4150)</f>
        <v>2.5841603420168493</v>
      </c>
      <c r="Q4150" s="4">
        <f>IF($B4150&lt;$B$9,      Q4149+($B$5*Q4149+$B$7*$B$6+$S$18*($D4150-$B$6))*$B$20,           Q4149+($B$5*Q4149-$S$16)*$B$20)</f>
        <v>782829.82112709025</v>
      </c>
      <c r="R4150">
        <f>IF($B4150&lt;=$B$9,        $D4150-$B$7*$B$6-$S$18*($D4150-$B$6),          $S$16)</f>
        <v>71942.955351858254</v>
      </c>
      <c r="S4150">
        <f>EXP(-$S$17*$B4150)*($J4150^(1-S$20)-1)/(1-S$20)</f>
        <v>0.23578913021425774</v>
      </c>
    </row>
    <row r="4151" spans="1:19" x14ac:dyDescent="0.3">
      <c r="A4151">
        <f t="shared" si="257"/>
        <v>66.289999999999992</v>
      </c>
      <c r="B4151">
        <v>41.29</v>
      </c>
      <c r="C4151" s="1">
        <f t="shared" si="258"/>
        <v>1.2436192579999998</v>
      </c>
      <c r="D4151">
        <f t="shared" si="259"/>
        <v>62180.962899999991</v>
      </c>
      <c r="E4151" s="8">
        <f>IF($B4151&lt;$B$9,      E4150+($B$5*E4150+$B$7*$B$6+$B$8*($D4151-$B$6))*$B$20,           E4150+($B$5*E4150-$B$12)*$B$20)</f>
        <v>728805.22270446783</v>
      </c>
      <c r="G4151" s="4">
        <v>514090.7829228699</v>
      </c>
      <c r="I4151" s="4">
        <f>IF($B4151&lt;$B$9,      I4150+($B$5*I4150+$B$7*$B$6+$K$18*($D4151-$B$6))*$B$20,           I4150+($B$5*I4150-$K$16)*$B$20)</f>
        <v>625365.92988637346</v>
      </c>
      <c r="J4151">
        <f xml:space="preserve">          IF($B4151&lt;=$B$9,        $D4151-$B$7*$B$6-$K$18*($D4151-$B$6), $K$16)</f>
        <v>57506.726797232608</v>
      </c>
      <c r="K4151">
        <f t="shared" si="260"/>
        <v>112.57807952948647</v>
      </c>
      <c r="M4151" s="4">
        <f>IF($B4151&lt;$B$9,      M4150+($B$5*M4150+$B$7*$B$6+O$18*($D4151-$B$6))*$B$20,           M4150+($B$5*M4150-O$16)*$B$20)</f>
        <v>625226.31915865513</v>
      </c>
      <c r="N4151">
        <f>IF($B4151&lt;=$B$9,        $D4151-$B$7*$B$6-$O$18*($D4151-$B$6),          $O$16)</f>
        <v>57493.891029545521</v>
      </c>
      <c r="O4151">
        <f>EXP(-$O$17*$B4151)*LN(N4151)</f>
        <v>2.5832560441585</v>
      </c>
      <c r="Q4151" s="4">
        <f>IF($B4151&lt;$B$9,      Q4150+($B$5*Q4150+$B$7*$B$6+$S$18*($D4151-$B$6))*$B$20,           Q4150+($B$5*Q4150-$S$16)*$B$20)</f>
        <v>782384.38201096619</v>
      </c>
      <c r="R4151">
        <f>IF($B4151&lt;=$B$9,        $D4151-$B$7*$B$6-$S$18*($D4151-$B$6),          $S$16)</f>
        <v>71942.955351858254</v>
      </c>
      <c r="S4151">
        <f>EXP(-$S$17*$B4151)*($J4151^(1-S$20)-1)/(1-S$20)</f>
        <v>0.23570661845908217</v>
      </c>
    </row>
    <row r="4152" spans="1:19" x14ac:dyDescent="0.3">
      <c r="A4152">
        <f t="shared" si="257"/>
        <v>66.3</v>
      </c>
      <c r="B4152">
        <v>41.3</v>
      </c>
      <c r="C4152" s="1">
        <f t="shared" si="258"/>
        <v>1.2434221999999999</v>
      </c>
      <c r="D4152">
        <f t="shared" si="259"/>
        <v>62171.109999999993</v>
      </c>
      <c r="E4152" s="8">
        <f>IF($B4152&lt;$B$9,      E4151+($B$5*E4151+$B$7*$B$6+$B$8*($D4152-$B$6))*$B$20,           E4151+($B$5*E4151-$B$12)*$B$20)</f>
        <v>728390.92461063899</v>
      </c>
      <c r="G4152" s="4">
        <v>513798.54183460004</v>
      </c>
      <c r="I4152" s="4">
        <f>IF($B4152&lt;$B$9,      I4151+($B$5*I4151+$B$7*$B$6+$K$18*($D4152-$B$6))*$B$20,           I4151+($B$5*I4151-$K$16)*$B$20)</f>
        <v>625009.74069386139</v>
      </c>
      <c r="J4152">
        <f xml:space="preserve">          IF($B4152&lt;=$B$9,        $D4152-$B$7*$B$6-$K$18*($D4152-$B$6), $K$16)</f>
        <v>57506.726797232608</v>
      </c>
      <c r="K4152">
        <f t="shared" si="260"/>
        <v>112.53868409625416</v>
      </c>
      <c r="M4152" s="4">
        <f>IF($B4152&lt;$B$9,      M4151+($B$5*M4151+$B$7*$B$6+O$18*($D4152-$B$6))*$B$20,           M4151+($B$5*M4151-O$16)*$B$20)</f>
        <v>624870.20946006523</v>
      </c>
      <c r="N4152">
        <f>IF($B4152&lt;=$B$9,        $D4152-$B$7*$B$6-$O$18*($D4152-$B$6),          $O$16)</f>
        <v>57493.891029545521</v>
      </c>
      <c r="O4152">
        <f>EXP(-$O$17*$B4152)*LN(N4152)</f>
        <v>2.5823520627490195</v>
      </c>
      <c r="Q4152" s="4">
        <f>IF($B4152&lt;$B$9,      Q4151+($B$5*Q4151+$B$7*$B$6+$S$18*($D4152-$B$6))*$B$20,           Q4151+($B$5*Q4151-$S$16)*$B$20)</f>
        <v>781938.7869911514</v>
      </c>
      <c r="R4152">
        <f>IF($B4152&lt;=$B$9,        $D4152-$B$7*$B$6-$S$18*($D4152-$B$6),          $S$16)</f>
        <v>71942.955351858254</v>
      </c>
      <c r="S4152">
        <f>EXP(-$S$17*$B4152)*($J4152^(1-S$20)-1)/(1-S$20)</f>
        <v>0.23562413557796774</v>
      </c>
    </row>
    <row r="4153" spans="1:19" x14ac:dyDescent="0.3">
      <c r="A4153">
        <f t="shared" si="257"/>
        <v>66.31</v>
      </c>
      <c r="B4153">
        <v>41.309999999999995</v>
      </c>
      <c r="C4153" s="1">
        <f t="shared" si="258"/>
        <v>1.2432250180000002</v>
      </c>
      <c r="D4153">
        <f t="shared" si="259"/>
        <v>62161.250900000006</v>
      </c>
      <c r="E4153" s="8">
        <f>IF($B4153&lt;$B$9,      E4152+($B$5*E4152+$B$7*$B$6+$B$8*($D4153-$B$6))*$B$20,           E4152+($B$5*E4152-$B$12)*$B$20)</f>
        <v>727976.48151247727</v>
      </c>
      <c r="G4153" s="4">
        <v>513506.19846194924</v>
      </c>
      <c r="I4153" s="4">
        <f>IF($B4153&lt;$B$9,      I4152+($B$5*I4152+$B$7*$B$6+$K$18*($D4153-$B$6))*$B$20,           I4152+($B$5*I4152-$K$16)*$B$20)</f>
        <v>624653.42683513195</v>
      </c>
      <c r="J4153">
        <f xml:space="preserve">          IF($B4153&lt;=$B$9,        $D4153-$B$7*$B$6-$K$18*($D4153-$B$6), $K$16)</f>
        <v>57506.726797232608</v>
      </c>
      <c r="K4153">
        <f t="shared" si="260"/>
        <v>112.49930244901077</v>
      </c>
      <c r="M4153" s="4">
        <f>IF($B4153&lt;$B$9,      M4152+($B$5*M4152+$B$7*$B$6+O$18*($D4153-$B$6))*$B$20,           M4152+($B$5*M4152-O$16)*$B$20)</f>
        <v>624513.97512308077</v>
      </c>
      <c r="N4153">
        <f>IF($B4153&lt;=$B$9,        $D4153-$B$7*$B$6-$O$18*($D4153-$B$6),          $O$16)</f>
        <v>57493.891029545521</v>
      </c>
      <c r="O4153">
        <f>EXP(-$O$17*$B4153)*LN(N4153)</f>
        <v>2.5814483976776703</v>
      </c>
      <c r="Q4153" s="4">
        <f>IF($B4153&lt;$B$9,      Q4152+($B$5*Q4152+$B$7*$B$6+$S$18*($D4153-$B$6))*$B$20,           Q4152+($B$5*Q4152-$S$16)*$B$20)</f>
        <v>781493.03601307969</v>
      </c>
      <c r="R4153">
        <f>IF($B4153&lt;=$B$9,        $D4153-$B$7*$B$6-$S$18*($D4153-$B$6),          $S$16)</f>
        <v>71942.955351858254</v>
      </c>
      <c r="S4153">
        <f>EXP(-$S$17*$B4153)*($J4153^(1-S$20)-1)/(1-S$20)</f>
        <v>0.23554168156081021</v>
      </c>
    </row>
    <row r="4154" spans="1:19" x14ac:dyDescent="0.3">
      <c r="A4154">
        <f t="shared" si="257"/>
        <v>66.319999999999993</v>
      </c>
      <c r="B4154">
        <v>41.32</v>
      </c>
      <c r="C4154" s="1">
        <f t="shared" si="258"/>
        <v>1.243027712</v>
      </c>
      <c r="D4154">
        <f t="shared" si="259"/>
        <v>62151.385599999994</v>
      </c>
      <c r="E4154" s="8">
        <f>IF($B4154&lt;$B$9,      E4153+($B$5*E4153+$B$7*$B$6+$B$8*($D4154-$B$6))*$B$20,           E4153+($B$5*E4153-$B$12)*$B$20)</f>
        <v>727561.89335923118</v>
      </c>
      <c r="G4154" s="4">
        <v>513213.75276911806</v>
      </c>
      <c r="I4154" s="4">
        <f>IF($B4154&lt;$B$9,      I4153+($B$5*I4153+$B$7*$B$6+$K$18*($D4154-$B$6))*$B$20,           I4153+($B$5*I4153-$K$16)*$B$20)</f>
        <v>624296.98826655187</v>
      </c>
      <c r="J4154">
        <f xml:space="preserve">          IF($B4154&lt;=$B$9,        $D4154-$B$7*$B$6-$K$18*($D4154-$B$6), $K$16)</f>
        <v>57506.726797232608</v>
      </c>
      <c r="K4154">
        <f t="shared" si="260"/>
        <v>112.45993458293202</v>
      </c>
      <c r="M4154" s="4">
        <f>IF($B4154&lt;$B$9,      M4153+($B$5*M4153+$B$7*$B$6+O$18*($D4154-$B$6))*$B$20,           M4153+($B$5*M4153-O$16)*$B$20)</f>
        <v>624157.61610407836</v>
      </c>
      <c r="N4154">
        <f>IF($B4154&lt;=$B$9,        $D4154-$B$7*$B$6-$O$18*($D4154-$B$6),          $O$16)</f>
        <v>57493.891029545521</v>
      </c>
      <c r="O4154">
        <f>EXP(-$O$17*$B4154)*LN(N4154)</f>
        <v>2.5805450488337516</v>
      </c>
      <c r="Q4154" s="4">
        <f>IF($B4154&lt;$B$9,      Q4153+($B$5*Q4153+$B$7*$B$6+$S$18*($D4154-$B$6))*$B$20,           Q4153+($B$5*Q4153-$S$16)*$B$20)</f>
        <v>781047.12902216567</v>
      </c>
      <c r="R4154">
        <f>IF($B4154&lt;=$B$9,        $D4154-$B$7*$B$6-$S$18*($D4154-$B$6),          $S$16)</f>
        <v>71942.955351858254</v>
      </c>
      <c r="S4154">
        <f>EXP(-$S$17*$B4154)*($J4154^(1-S$20)-1)/(1-S$20)</f>
        <v>0.23545925639750886</v>
      </c>
    </row>
    <row r="4155" spans="1:19" x14ac:dyDescent="0.3">
      <c r="A4155">
        <f t="shared" si="257"/>
        <v>66.33</v>
      </c>
      <c r="B4155">
        <v>41.33</v>
      </c>
      <c r="C4155" s="1">
        <f t="shared" si="258"/>
        <v>1.2428302820000001</v>
      </c>
      <c r="D4155">
        <f t="shared" si="259"/>
        <v>62141.514100000008</v>
      </c>
      <c r="E4155" s="8">
        <f>IF($B4155&lt;$B$9,      E4154+($B$5*E4154+$B$7*$B$6+$B$8*($D4155-$B$6))*$B$20,           E4154+($B$5*E4154-$B$12)*$B$20)</f>
        <v>727147.16010013153</v>
      </c>
      <c r="G4155" s="4">
        <v>512921.20472029434</v>
      </c>
      <c r="I4155" s="4">
        <f>IF($B4155&lt;$B$9,      I4154+($B$5*I4154+$B$7*$B$6+$K$18*($D4155-$B$6))*$B$20,           I4154+($B$5*I4154-$K$16)*$B$20)</f>
        <v>623940.42494447285</v>
      </c>
      <c r="J4155">
        <f xml:space="preserve">          IF($B4155&lt;=$B$9,        $D4155-$B$7*$B$6-$K$18*($D4155-$B$6), $K$16)</f>
        <v>57506.726797232608</v>
      </c>
      <c r="K4155">
        <f t="shared" si="260"/>
        <v>112.42058049319546</v>
      </c>
      <c r="M4155" s="4">
        <f>IF($B4155&lt;$B$9,      M4154+($B$5*M4154+$B$7*$B$6+O$18*($D4155-$B$6))*$B$20,           M4154+($B$5*M4154-O$16)*$B$20)</f>
        <v>623801.13235941937</v>
      </c>
      <c r="N4155">
        <f>IF($B4155&lt;=$B$9,        $D4155-$B$7*$B$6-$O$18*($D4155-$B$6),          $O$16)</f>
        <v>57493.891029545521</v>
      </c>
      <c r="O4155">
        <f>EXP(-$O$17*$B4155)*LN(N4155)</f>
        <v>2.5796420161066056</v>
      </c>
      <c r="Q4155" s="4">
        <f>IF($B4155&lt;$B$9,      Q4154+($B$5*Q4154+$B$7*$B$6+$S$18*($D4155-$B$6))*$B$20,           Q4154+($B$5*Q4154-$S$16)*$B$20)</f>
        <v>780601.06596380484</v>
      </c>
      <c r="R4155">
        <f>IF($B4155&lt;=$B$9,        $D4155-$B$7*$B$6-$S$18*($D4155-$B$6),          $S$16)</f>
        <v>71942.955351858254</v>
      </c>
      <c r="S4155">
        <f>EXP(-$S$17*$B4155)*($J4155^(1-S$20)-1)/(1-S$20)</f>
        <v>0.23537686007796682</v>
      </c>
    </row>
    <row r="4156" spans="1:19" x14ac:dyDescent="0.3">
      <c r="A4156">
        <f t="shared" si="257"/>
        <v>66.34</v>
      </c>
      <c r="B4156">
        <v>41.339999999999996</v>
      </c>
      <c r="C4156" s="1">
        <f t="shared" si="258"/>
        <v>1.2426327279999998</v>
      </c>
      <c r="D4156">
        <f t="shared" si="259"/>
        <v>62131.636399999988</v>
      </c>
      <c r="E4156" s="8">
        <f>IF($B4156&lt;$B$9,      E4155+($B$5*E4155+$B$7*$B$6+$B$8*($D4156-$B$6))*$B$20,           E4155+($B$5*E4155-$B$12)*$B$20)</f>
        <v>726732.2816843912</v>
      </c>
      <c r="G4156" s="4">
        <v>512628.55427965353</v>
      </c>
      <c r="I4156" s="4">
        <f>IF($B4156&lt;$B$9,      I4155+($B$5*I4155+$B$7*$B$6+$K$18*($D4156-$B$6))*$B$20,           I4155+($B$5*I4155-$K$16)*$B$20)</f>
        <v>623583.73682523111</v>
      </c>
      <c r="J4156">
        <f xml:space="preserve">          IF($B4156&lt;=$B$9,        $D4156-$B$7*$B$6-$K$18*($D4156-$B$6), $K$16)</f>
        <v>57506.726797232608</v>
      </c>
      <c r="K4156">
        <f t="shared" si="260"/>
        <v>112.38124017498012</v>
      </c>
      <c r="M4156" s="4">
        <f>IF($B4156&lt;$B$9,      M4155+($B$5*M4155+$B$7*$B$6+O$18*($D4156-$B$6))*$B$20,           M4155+($B$5*M4155-O$16)*$B$20)</f>
        <v>623444.52384544967</v>
      </c>
      <c r="N4156">
        <f>IF($B4156&lt;=$B$9,        $D4156-$B$7*$B$6-$O$18*($D4156-$B$6),          $O$16)</f>
        <v>57493.891029545521</v>
      </c>
      <c r="O4156">
        <f>EXP(-$O$17*$B4156)*LN(N4156)</f>
        <v>2.5787392993856098</v>
      </c>
      <c r="Q4156" s="4">
        <f>IF($B4156&lt;$B$9,      Q4155+($B$5*Q4155+$B$7*$B$6+$S$18*($D4156-$B$6))*$B$20,           Q4155+($B$5*Q4155-$S$16)*$B$20)</f>
        <v>780154.84678337362</v>
      </c>
      <c r="R4156">
        <f>IF($B4156&lt;=$B$9,        $D4156-$B$7*$B$6-$S$18*($D4156-$B$6),          $S$16)</f>
        <v>71942.955351858254</v>
      </c>
      <c r="S4156">
        <f>EXP(-$S$17*$B4156)*($J4156^(1-S$20)-1)/(1-S$20)</f>
        <v>0.2352944925920904</v>
      </c>
    </row>
    <row r="4157" spans="1:19" x14ac:dyDescent="0.3">
      <c r="A4157">
        <f t="shared" si="257"/>
        <v>66.349999999999994</v>
      </c>
      <c r="B4157">
        <v>41.35</v>
      </c>
      <c r="C4157" s="1">
        <f t="shared" si="258"/>
        <v>1.2424350500000001</v>
      </c>
      <c r="D4157">
        <f t="shared" si="259"/>
        <v>62121.752500000002</v>
      </c>
      <c r="E4157" s="8">
        <f>IF($B4157&lt;$B$9,      E4156+($B$5*E4156+$B$7*$B$6+$B$8*($D4157-$B$6))*$B$20,           E4156+($B$5*E4156-$B$12)*$B$20)</f>
        <v>726317.25806120527</v>
      </c>
      <c r="G4157" s="4">
        <v>512335.80141135852</v>
      </c>
      <c r="I4157" s="4">
        <f>IF($B4157&lt;$B$9,      I4156+($B$5*I4156+$B$7*$B$6+$K$18*($D4157-$B$6))*$B$20,           I4156+($B$5*I4156-$K$16)*$B$20)</f>
        <v>623226.92386514763</v>
      </c>
      <c r="J4157">
        <f xml:space="preserve">          IF($B4157&lt;=$B$9,        $D4157-$B$7*$B$6-$K$18*($D4157-$B$6), $K$16)</f>
        <v>57506.726797232608</v>
      </c>
      <c r="K4157">
        <f t="shared" si="260"/>
        <v>112.34191362346685</v>
      </c>
      <c r="M4157" s="4">
        <f>IF($B4157&lt;$B$9,      M4156+($B$5*M4156+$B$7*$B$6+O$18*($D4157-$B$6))*$B$20,           M4156+($B$5*M4156-O$16)*$B$20)</f>
        <v>623087.79051850014</v>
      </c>
      <c r="N4157">
        <f>IF($B4157&lt;=$B$9,        $D4157-$B$7*$B$6-$O$18*($D4157-$B$6),          $O$16)</f>
        <v>57493.891029545521</v>
      </c>
      <c r="O4157">
        <f>EXP(-$O$17*$B4157)*LN(N4157)</f>
        <v>2.5778368985601809</v>
      </c>
      <c r="Q4157" s="4">
        <f>IF($B4157&lt;$B$9,      Q4156+($B$5*Q4156+$B$7*$B$6+$S$18*($D4157-$B$6))*$B$20,           Q4156+($B$5*Q4156-$S$16)*$B$20)</f>
        <v>779708.47142622923</v>
      </c>
      <c r="R4157">
        <f>IF($B4157&lt;=$B$9,        $D4157-$B$7*$B$6-$S$18*($D4157-$B$6),          $S$16)</f>
        <v>71942.955351858254</v>
      </c>
      <c r="S4157">
        <f>EXP(-$S$17*$B4157)*($J4157^(1-S$20)-1)/(1-S$20)</f>
        <v>0.23521215392978959</v>
      </c>
    </row>
    <row r="4158" spans="1:19" x14ac:dyDescent="0.3">
      <c r="A4158">
        <f t="shared" si="257"/>
        <v>66.36</v>
      </c>
      <c r="B4158">
        <v>41.36</v>
      </c>
      <c r="C4158" s="1">
        <f t="shared" si="258"/>
        <v>1.2422372479999999</v>
      </c>
      <c r="D4158">
        <f t="shared" si="259"/>
        <v>62111.862399999998</v>
      </c>
      <c r="E4158" s="8">
        <f>IF($B4158&lt;$B$9,      E4157+($B$5*E4157+$B$7*$B$6+$B$8*($D4158-$B$6))*$B$20,           E4157+($B$5*E4157-$B$12)*$B$20)</f>
        <v>725902.08917975123</v>
      </c>
      <c r="G4158" s="4">
        <v>512042.94607955962</v>
      </c>
      <c r="I4158" s="4">
        <f>IF($B4158&lt;$B$9,      I4157+($B$5*I4157+$B$7*$B$6+$K$18*($D4158-$B$6))*$B$20,           I4157+($B$5*I4157-$K$16)*$B$20)</f>
        <v>622869.98602052813</v>
      </c>
      <c r="J4158">
        <f xml:space="preserve">          IF($B4158&lt;=$B$9,        $D4158-$B$7*$B$6-$K$18*($D4158-$B$6), $K$16)</f>
        <v>57506.726797232608</v>
      </c>
      <c r="K4158">
        <f t="shared" si="260"/>
        <v>112.30260083383813</v>
      </c>
      <c r="M4158" s="4">
        <f>IF($B4158&lt;$B$9,      M4157+($B$5*M4157+$B$7*$B$6+O$18*($D4158-$B$6))*$B$20,           M4157+($B$5*M4157-O$16)*$B$20)</f>
        <v>622730.93233488617</v>
      </c>
      <c r="N4158">
        <f>IF($B4158&lt;=$B$9,        $D4158-$B$7*$B$6-$O$18*($D4158-$B$6),          $O$16)</f>
        <v>57493.891029545521</v>
      </c>
      <c r="O4158">
        <f>EXP(-$O$17*$B4158)*LN(N4158)</f>
        <v>2.5769348135197756</v>
      </c>
      <c r="Q4158" s="4">
        <f>IF($B4158&lt;$B$9,      Q4157+($B$5*Q4157+$B$7*$B$6+$S$18*($D4158-$B$6))*$B$20,           Q4157+($B$5*Q4157-$S$16)*$B$20)</f>
        <v>779261.93983770977</v>
      </c>
      <c r="R4158">
        <f>IF($B4158&lt;=$B$9,        $D4158-$B$7*$B$6-$S$18*($D4158-$B$6),          $S$16)</f>
        <v>71942.955351858254</v>
      </c>
      <c r="S4158">
        <f>EXP(-$S$17*$B4158)*($J4158^(1-S$20)-1)/(1-S$20)</f>
        <v>0.23512984408097792</v>
      </c>
    </row>
    <row r="4159" spans="1:19" x14ac:dyDescent="0.3">
      <c r="A4159">
        <f t="shared" si="257"/>
        <v>66.37</v>
      </c>
      <c r="B4159">
        <v>41.37</v>
      </c>
      <c r="C4159" s="1">
        <f t="shared" si="258"/>
        <v>1.2420393219999999</v>
      </c>
      <c r="D4159">
        <f t="shared" si="259"/>
        <v>62101.966099999998</v>
      </c>
      <c r="E4159" s="8">
        <f>IF($B4159&lt;$B$9,      E4158+($B$5*E4158+$B$7*$B$6+$B$8*($D4159-$B$6))*$B$20,           E4158+($B$5*E4158-$B$12)*$B$20)</f>
        <v>725486.77498918877</v>
      </c>
      <c r="G4159" s="4">
        <v>511749.98824839457</v>
      </c>
      <c r="I4159" s="4">
        <f>IF($B4159&lt;$B$9,      I4158+($B$5*I4158+$B$7*$B$6+$K$18*($D4159-$B$6))*$B$20,           I4158+($B$5*I4158-$K$16)*$B$20)</f>
        <v>622512.92324766295</v>
      </c>
      <c r="J4159">
        <f xml:space="preserve">          IF($B4159&lt;=$B$9,        $D4159-$B$7*$B$6-$K$18*($D4159-$B$6), $K$16)</f>
        <v>57506.726797232608</v>
      </c>
      <c r="K4159">
        <f t="shared" si="260"/>
        <v>112.26330180127817</v>
      </c>
      <c r="M4159" s="4">
        <f>IF($B4159&lt;$B$9,      M4158+($B$5*M4158+$B$7*$B$6+O$18*($D4159-$B$6))*$B$20,           M4158+($B$5*M4158-O$16)*$B$20)</f>
        <v>622373.94925090787</v>
      </c>
      <c r="N4159">
        <f>IF($B4159&lt;=$B$9,        $D4159-$B$7*$B$6-$O$18*($D4159-$B$6),          $O$16)</f>
        <v>57493.891029545521</v>
      </c>
      <c r="O4159">
        <f>EXP(-$O$17*$B4159)*LN(N4159)</f>
        <v>2.5760330441538888</v>
      </c>
      <c r="Q4159" s="4">
        <f>IF($B4159&lt;$B$9,      Q4158+($B$5*Q4158+$B$7*$B$6+$S$18*($D4159-$B$6))*$B$20,           Q4158+($B$5*Q4158-$S$16)*$B$20)</f>
        <v>778815.25196313439</v>
      </c>
      <c r="R4159">
        <f>IF($B4159&lt;=$B$9,        $D4159-$B$7*$B$6-$S$18*($D4159-$B$6),          $S$16)</f>
        <v>71942.955351858254</v>
      </c>
      <c r="S4159">
        <f>EXP(-$S$17*$B4159)*($J4159^(1-S$20)-1)/(1-S$20)</f>
        <v>0.23504756303557253</v>
      </c>
    </row>
    <row r="4160" spans="1:19" x14ac:dyDescent="0.3">
      <c r="A4160">
        <f t="shared" si="257"/>
        <v>66.38</v>
      </c>
      <c r="B4160">
        <v>41.379999999999995</v>
      </c>
      <c r="C4160" s="1">
        <f t="shared" si="258"/>
        <v>1.2418412720000003</v>
      </c>
      <c r="D4160">
        <f t="shared" si="259"/>
        <v>62092.063600000016</v>
      </c>
      <c r="E4160" s="8">
        <f>IF($B4160&lt;$B$9,      E4159+($B$5*E4159+$B$7*$B$6+$B$8*($D4160-$B$6))*$B$20,           E4159+($B$5*E4159-$B$12)*$B$20)</f>
        <v>725071.31543865951</v>
      </c>
      <c r="G4160" s="4">
        <v>511456.92788198864</v>
      </c>
      <c r="I4160" s="4">
        <f>IF($B4160&lt;$B$9,      I4159+($B$5*I4159+$B$7*$B$6+$K$18*($D4160-$B$6))*$B$20,           I4159+($B$5*I4159-$K$16)*$B$20)</f>
        <v>622155.73550282733</v>
      </c>
      <c r="J4160">
        <f xml:space="preserve">          IF($B4160&lt;=$B$9,        $D4160-$B$7*$B$6-$K$18*($D4160-$B$6), $K$16)</f>
        <v>57506.726797232608</v>
      </c>
      <c r="K4160">
        <f t="shared" si="260"/>
        <v>112.22401652097282</v>
      </c>
      <c r="M4160" s="4">
        <f>IF($B4160&lt;$B$9,      M4159+($B$5*M4159+$B$7*$B$6+O$18*($D4160-$B$6))*$B$20,           M4159+($B$5*M4159-O$16)*$B$20)</f>
        <v>622016.84122285026</v>
      </c>
      <c r="N4160">
        <f>IF($B4160&lt;=$B$9,        $D4160-$B$7*$B$6-$O$18*($D4160-$B$6),          $O$16)</f>
        <v>57493.891029545521</v>
      </c>
      <c r="O4160">
        <f>EXP(-$O$17*$B4160)*LN(N4160)</f>
        <v>2.5751315903520529</v>
      </c>
      <c r="Q4160" s="4">
        <f>IF($B4160&lt;$B$9,      Q4159+($B$5*Q4159+$B$7*$B$6+$S$18*($D4160-$B$6))*$B$20,           Q4159+($B$5*Q4159-$S$16)*$B$20)</f>
        <v>778368.40774780291</v>
      </c>
      <c r="R4160">
        <f>IF($B4160&lt;=$B$9,        $D4160-$B$7*$B$6-$S$18*($D4160-$B$6),          $S$16)</f>
        <v>71942.955351858254</v>
      </c>
      <c r="S4160">
        <f>EXP(-$S$17*$B4160)*($J4160^(1-S$20)-1)/(1-S$20)</f>
        <v>0.23496531078349386</v>
      </c>
    </row>
    <row r="4161" spans="1:19" x14ac:dyDescent="0.3">
      <c r="A4161">
        <f t="shared" si="257"/>
        <v>66.39</v>
      </c>
      <c r="B4161">
        <v>41.39</v>
      </c>
      <c r="C4161" s="1">
        <f t="shared" si="258"/>
        <v>1.2416430979999999</v>
      </c>
      <c r="D4161">
        <f t="shared" si="259"/>
        <v>62082.154899999994</v>
      </c>
      <c r="E4161" s="8">
        <f>IF($B4161&lt;$B$9,      E4160+($B$5*E4160+$B$7*$B$6+$B$8*($D4161-$B$6))*$B$20,           E4160+($B$5*E4160-$B$12)*$B$20)</f>
        <v>724655.71047728765</v>
      </c>
      <c r="G4161" s="4">
        <v>511163.76494445442</v>
      </c>
      <c r="I4161" s="4">
        <f>IF($B4161&lt;$B$9,      I4160+($B$5*I4160+$B$7*$B$6+$K$18*($D4161-$B$6))*$B$20,           I4160+($B$5*I4160-$K$16)*$B$20)</f>
        <v>621798.42274228099</v>
      </c>
      <c r="J4161">
        <f xml:space="preserve">          IF($B4161&lt;=$B$9,        $D4161-$B$7*$B$6-$K$18*($D4161-$B$6), $K$16)</f>
        <v>57506.726797232608</v>
      </c>
      <c r="K4161">
        <f t="shared" si="260"/>
        <v>112.1847449881096</v>
      </c>
      <c r="M4161" s="4">
        <f>IF($B4161&lt;$B$9,      M4160+($B$5*M4160+$B$7*$B$6+O$18*($D4161-$B$6))*$B$20,           M4160+($B$5*M4160-O$16)*$B$20)</f>
        <v>621659.60820698284</v>
      </c>
      <c r="N4161">
        <f>IF($B4161&lt;=$B$9,        $D4161-$B$7*$B$6-$O$18*($D4161-$B$6),          $O$16)</f>
        <v>57493.891029545521</v>
      </c>
      <c r="O4161">
        <f>EXP(-$O$17*$B4161)*LN(N4161)</f>
        <v>2.5742304520038388</v>
      </c>
      <c r="Q4161" s="4">
        <f>IF($B4161&lt;$B$9,      Q4160+($B$5*Q4160+$B$7*$B$6+$S$18*($D4161-$B$6))*$B$20,           Q4160+($B$5*Q4160-$S$16)*$B$20)</f>
        <v>777921.40713699604</v>
      </c>
      <c r="R4161">
        <f>IF($B4161&lt;=$B$9,        $D4161-$B$7*$B$6-$S$18*($D4161-$B$6),          $S$16)</f>
        <v>71942.955351858254</v>
      </c>
      <c r="S4161">
        <f>EXP(-$S$17*$B4161)*($J4161^(1-S$20)-1)/(1-S$20)</f>
        <v>0.23488308731466598</v>
      </c>
    </row>
    <row r="4162" spans="1:19" x14ac:dyDescent="0.3">
      <c r="A4162">
        <f t="shared" si="257"/>
        <v>66.400000000000006</v>
      </c>
      <c r="B4162">
        <v>41.4</v>
      </c>
      <c r="C4162" s="1">
        <f t="shared" si="258"/>
        <v>1.2414448000000002</v>
      </c>
      <c r="D4162">
        <f t="shared" si="259"/>
        <v>62072.240000000013</v>
      </c>
      <c r="E4162" s="8">
        <f>IF($B4162&lt;$B$9,      E4161+($B$5*E4161+$B$7*$B$6+$B$8*($D4162-$B$6))*$B$20,           E4161+($B$5*E4161-$B$12)*$B$20)</f>
        <v>724239.9600541793</v>
      </c>
      <c r="G4162" s="4">
        <v>510870.49939989211</v>
      </c>
      <c r="I4162" s="4">
        <f>IF($B4162&lt;$B$9,      I4161+($B$5*I4161+$B$7*$B$6+$K$18*($D4162-$B$6))*$B$20,           I4161+($B$5*I4161-$K$16)*$B$20)</f>
        <v>621440.98492226843</v>
      </c>
      <c r="J4162">
        <f xml:space="preserve">          IF($B4162&lt;=$B$9,        $D4162-$B$7*$B$6-$K$18*($D4162-$B$6), $K$16)</f>
        <v>57506.726797232608</v>
      </c>
      <c r="K4162">
        <f t="shared" si="260"/>
        <v>112.14548719787784</v>
      </c>
      <c r="M4162" s="4">
        <f>IF($B4162&lt;$B$9,      M4161+($B$5*M4161+$B$7*$B$6+O$18*($D4162-$B$6))*$B$20,           M4161+($B$5*M4161-O$16)*$B$20)</f>
        <v>621302.25015955977</v>
      </c>
      <c r="N4162">
        <f>IF($B4162&lt;=$B$9,        $D4162-$B$7*$B$6-$O$18*($D4162-$B$6),          $O$16)</f>
        <v>57493.891029545521</v>
      </c>
      <c r="O4162">
        <f>EXP(-$O$17*$B4162)*LN(N4162)</f>
        <v>2.5733296289988599</v>
      </c>
      <c r="Q4162" s="4">
        <f>IF($B4162&lt;$B$9,      Q4161+($B$5*Q4161+$B$7*$B$6+$S$18*($D4162-$B$6))*$B$20,           Q4161+($B$5*Q4161-$S$16)*$B$20)</f>
        <v>777474.25007597543</v>
      </c>
      <c r="R4162">
        <f>IF($B4162&lt;=$B$9,        $D4162-$B$7*$B$6-$S$18*($D4162-$B$6),          $S$16)</f>
        <v>71942.955351858254</v>
      </c>
      <c r="S4162">
        <f>EXP(-$S$17*$B4162)*($J4162^(1-S$20)-1)/(1-S$20)</f>
        <v>0.23480089261901671</v>
      </c>
    </row>
    <row r="4163" spans="1:19" x14ac:dyDescent="0.3">
      <c r="A4163">
        <f t="shared" si="257"/>
        <v>66.41</v>
      </c>
      <c r="B4163">
        <v>41.41</v>
      </c>
      <c r="C4163" s="1">
        <f t="shared" si="258"/>
        <v>1.2412463779999998</v>
      </c>
      <c r="D4163">
        <f t="shared" si="259"/>
        <v>62062.318899999991</v>
      </c>
      <c r="E4163" s="8">
        <f>IF($B4163&lt;$B$9,      E4162+($B$5*E4162+$B$7*$B$6+$B$8*($D4163-$B$6))*$B$20,           E4162+($B$5*E4162-$B$12)*$B$20)</f>
        <v>723824.0641184228</v>
      </c>
      <c r="G4163" s="4">
        <v>510577.13121238921</v>
      </c>
      <c r="I4163" s="4">
        <f>IF($B4163&lt;$B$9,      I4162+($B$5*I4162+$B$7*$B$6+$K$18*($D4163-$B$6))*$B$20,           I4162+($B$5*I4162-$K$16)*$B$20)</f>
        <v>621083.42199901887</v>
      </c>
      <c r="J4163">
        <f xml:space="preserve">          IF($B4163&lt;=$B$9,        $D4163-$B$7*$B$6-$K$18*($D4163-$B$6), $K$16)</f>
        <v>57506.726797232608</v>
      </c>
      <c r="K4163">
        <f t="shared" si="260"/>
        <v>112.10624314546838</v>
      </c>
      <c r="M4163" s="4">
        <f>IF($B4163&lt;$B$9,      M4162+($B$5*M4162+$B$7*$B$6+O$18*($D4163-$B$6))*$B$20,           M4162+($B$5*M4162-O$16)*$B$20)</f>
        <v>620944.76703682018</v>
      </c>
      <c r="N4163">
        <f>IF($B4163&lt;=$B$9,        $D4163-$B$7*$B$6-$O$18*($D4163-$B$6),          $O$16)</f>
        <v>57493.891029545521</v>
      </c>
      <c r="O4163">
        <f>EXP(-$O$17*$B4163)*LN(N4163)</f>
        <v>2.5724291212267634</v>
      </c>
      <c r="Q4163" s="4">
        <f>IF($B4163&lt;$B$9,      Q4162+($B$5*Q4162+$B$7*$B$6+$S$18*($D4163-$B$6))*$B$20,           Q4162+($B$5*Q4162-$S$16)*$B$20)</f>
        <v>777026.9365099835</v>
      </c>
      <c r="R4163">
        <f>IF($B4163&lt;=$B$9,        $D4163-$B$7*$B$6-$S$18*($D4163-$B$6),          $S$16)</f>
        <v>71942.955351858254</v>
      </c>
      <c r="S4163">
        <f>EXP(-$S$17*$B4163)*($J4163^(1-S$20)-1)/(1-S$20)</f>
        <v>0.23471872668647703</v>
      </c>
    </row>
    <row r="4164" spans="1:19" x14ac:dyDescent="0.3">
      <c r="A4164">
        <f t="shared" si="257"/>
        <v>66.419999999999987</v>
      </c>
      <c r="B4164">
        <v>41.419999999999995</v>
      </c>
      <c r="C4164" s="1">
        <f t="shared" si="258"/>
        <v>1.2410478320000005</v>
      </c>
      <c r="D4164">
        <f t="shared" si="259"/>
        <v>62052.391600000024</v>
      </c>
      <c r="E4164" s="8">
        <f>IF($B4164&lt;$B$9,      E4163+($B$5*E4163+$B$7*$B$6+$B$8*($D4164-$B$6))*$B$20,           E4163+($B$5*E4163-$B$12)*$B$20)</f>
        <v>723408.02261908888</v>
      </c>
      <c r="G4164" s="4">
        <v>510283.66034602065</v>
      </c>
      <c r="I4164" s="4">
        <f>IF($B4164&lt;$B$9,      I4163+($B$5*I4163+$B$7*$B$6+$K$18*($D4164-$B$6))*$B$20,           I4163+($B$5*I4163-$K$16)*$B$20)</f>
        <v>620725.73392874619</v>
      </c>
      <c r="J4164">
        <f xml:space="preserve">          IF($B4164&lt;=$B$9,        $D4164-$B$7*$B$6-$K$18*($D4164-$B$6), $K$16)</f>
        <v>57506.726797232608</v>
      </c>
      <c r="K4164">
        <f t="shared" si="260"/>
        <v>112.06701282607384</v>
      </c>
      <c r="M4164" s="4">
        <f>IF($B4164&lt;$B$9,      M4163+($B$5*M4163+$B$7*$B$6+O$18*($D4164-$B$6))*$B$20,           M4163+($B$5*M4163-O$16)*$B$20)</f>
        <v>620587.1587949876</v>
      </c>
      <c r="N4164">
        <f>IF($B4164&lt;=$B$9,        $D4164-$B$7*$B$6-$O$18*($D4164-$B$6),          $O$16)</f>
        <v>57493.891029545521</v>
      </c>
      <c r="O4164">
        <f>EXP(-$O$17*$B4164)*LN(N4164)</f>
        <v>2.5715289285772371</v>
      </c>
      <c r="Q4164" s="4">
        <f>IF($B4164&lt;$B$9,      Q4163+($B$5*Q4163+$B$7*$B$6+$S$18*($D4164-$B$6))*$B$20,           Q4163+($B$5*Q4163-$S$16)*$B$20)</f>
        <v>776579.46638424345</v>
      </c>
      <c r="R4164">
        <f>IF($B4164&lt;=$B$9,        $D4164-$B$7*$B$6-$S$18*($D4164-$B$6),          $S$16)</f>
        <v>71942.955351858254</v>
      </c>
      <c r="S4164">
        <f>EXP(-$S$17*$B4164)*($J4164^(1-S$20)-1)/(1-S$20)</f>
        <v>0.23463658950698166</v>
      </c>
    </row>
    <row r="4165" spans="1:19" x14ac:dyDescent="0.3">
      <c r="A4165">
        <f t="shared" si="257"/>
        <v>66.430000000000007</v>
      </c>
      <c r="B4165">
        <v>41.43</v>
      </c>
      <c r="C4165" s="1">
        <f t="shared" si="258"/>
        <v>1.2408491619999997</v>
      </c>
      <c r="D4165">
        <f t="shared" si="259"/>
        <v>62042.458099999989</v>
      </c>
      <c r="E4165" s="8">
        <f>IF($B4165&lt;$B$9,      E4164+($B$5*E4164+$B$7*$B$6+$B$8*($D4165-$B$6))*$B$20,           E4164+($B$5*E4164-$B$12)*$B$20)</f>
        <v>722991.83550523012</v>
      </c>
      <c r="G4165" s="4">
        <v>509990.08676484885</v>
      </c>
      <c r="I4165" s="4">
        <f>IF($B4165&lt;$B$9,      I4164+($B$5*I4164+$B$7*$B$6+$K$18*($D4165-$B$6))*$B$20,           I4164+($B$5*I4164-$K$16)*$B$20)</f>
        <v>620367.9206676489</v>
      </c>
      <c r="J4165">
        <f xml:space="preserve">          IF($B4165&lt;=$B$9,        $D4165-$B$7*$B$6-$K$18*($D4165-$B$6), $K$16)</f>
        <v>57506.726797232608</v>
      </c>
      <c r="K4165">
        <f t="shared" si="260"/>
        <v>112.0277962348885</v>
      </c>
      <c r="M4165" s="4">
        <f>IF($B4165&lt;$B$9,      M4164+($B$5*M4164+$B$7*$B$6+O$18*($D4165-$B$6))*$B$20,           M4164+($B$5*M4164-O$16)*$B$20)</f>
        <v>620229.42539027042</v>
      </c>
      <c r="N4165">
        <f>IF($B4165&lt;=$B$9,        $D4165-$B$7*$B$6-$O$18*($D4165-$B$6),          $O$16)</f>
        <v>57493.891029545521</v>
      </c>
      <c r="O4165">
        <f>EXP(-$O$17*$B4165)*LN(N4165)</f>
        <v>2.5706290509400076</v>
      </c>
      <c r="Q4165" s="4">
        <f>IF($B4165&lt;$B$9,      Q4164+($B$5*Q4164+$B$7*$B$6+$S$18*($D4165-$B$6))*$B$20,           Q4164+($B$5*Q4164-$S$16)*$B$20)</f>
        <v>776131.83964395931</v>
      </c>
      <c r="R4165">
        <f>IF($B4165&lt;=$B$9,        $D4165-$B$7*$B$6-$S$18*($D4165-$B$6),          $S$16)</f>
        <v>71942.955351858254</v>
      </c>
      <c r="S4165">
        <f>EXP(-$S$17*$B4165)*($J4165^(1-S$20)-1)/(1-S$20)</f>
        <v>0.23455448107046878</v>
      </c>
    </row>
    <row r="4166" spans="1:19" x14ac:dyDescent="0.3">
      <c r="A4166">
        <f t="shared" si="257"/>
        <v>66.44</v>
      </c>
      <c r="B4166">
        <v>41.44</v>
      </c>
      <c r="C4166" s="1">
        <f t="shared" si="258"/>
        <v>1.2406503680000001</v>
      </c>
      <c r="D4166">
        <f t="shared" si="259"/>
        <v>62032.518400000001</v>
      </c>
      <c r="E4166" s="8">
        <f>IF($B4166&lt;$B$9,      E4165+($B$5*E4165+$B$7*$B$6+$B$8*($D4166-$B$6))*$B$20,           E4165+($B$5*E4165-$B$12)*$B$20)</f>
        <v>722575.50272588152</v>
      </c>
      <c r="G4166" s="4">
        <v>509696.41043292364</v>
      </c>
      <c r="I4166" s="4">
        <f>IF($B4166&lt;$B$9,      I4165+($B$5*I4165+$B$7*$B$6+$K$18*($D4166-$B$6))*$B$20,           I4165+($B$5*I4165-$K$16)*$B$20)</f>
        <v>620009.98217191023</v>
      </c>
      <c r="J4166">
        <f xml:space="preserve">          IF($B4166&lt;=$B$9,        $D4166-$B$7*$B$6-$K$18*($D4166-$B$6), $K$16)</f>
        <v>57506.726797232608</v>
      </c>
      <c r="K4166">
        <f t="shared" si="260"/>
        <v>111.98859336710832</v>
      </c>
      <c r="M4166" s="4">
        <f>IF($B4166&lt;$B$9,      M4165+($B$5*M4165+$B$7*$B$6+O$18*($D4166-$B$6))*$B$20,           M4165+($B$5*M4165-O$16)*$B$20)</f>
        <v>619871.56677886157</v>
      </c>
      <c r="N4166">
        <f>IF($B4166&lt;=$B$9,        $D4166-$B$7*$B$6-$O$18*($D4166-$B$6),          $O$16)</f>
        <v>57493.891029545521</v>
      </c>
      <c r="O4166">
        <f>EXP(-$O$17*$B4166)*LN(N4166)</f>
        <v>2.5697294882048398</v>
      </c>
      <c r="Q4166" s="4">
        <f>IF($B4166&lt;$B$9,      Q4165+($B$5*Q4165+$B$7*$B$6+$S$18*($D4166-$B$6))*$B$20,           Q4165+($B$5*Q4165-$S$16)*$B$20)</f>
        <v>775684.05623431609</v>
      </c>
      <c r="R4166">
        <f>IF($B4166&lt;=$B$9,        $D4166-$B$7*$B$6-$S$18*($D4166-$B$6),          $S$16)</f>
        <v>71942.955351858254</v>
      </c>
      <c r="S4166">
        <f>EXP(-$S$17*$B4166)*($J4166^(1-S$20)-1)/(1-S$20)</f>
        <v>0.23447240136688011</v>
      </c>
    </row>
    <row r="4167" spans="1:19" x14ac:dyDescent="0.3">
      <c r="A4167">
        <f t="shared" si="257"/>
        <v>66.449999999999989</v>
      </c>
      <c r="B4167">
        <v>41.449999999999996</v>
      </c>
      <c r="C4167" s="1">
        <f t="shared" si="258"/>
        <v>1.2404514500000001</v>
      </c>
      <c r="D4167">
        <f t="shared" si="259"/>
        <v>62022.572500000009</v>
      </c>
      <c r="E4167" s="8">
        <f>IF($B4167&lt;$B$9,      E4166+($B$5*E4166+$B$7*$B$6+$B$8*($D4167-$B$6))*$B$20,           E4166+($B$5*E4166-$B$12)*$B$20)</f>
        <v>722159.02423006017</v>
      </c>
      <c r="G4167" s="4">
        <v>509402.63131428231</v>
      </c>
      <c r="I4167" s="4">
        <f>IF($B4167&lt;$B$9,      I4166+($B$5*I4166+$B$7*$B$6+$K$18*($D4167-$B$6))*$B$20,           I4166+($B$5*I4166-$K$16)*$B$20)</f>
        <v>619651.91839769809</v>
      </c>
      <c r="J4167">
        <f xml:space="preserve">          IF($B4167&lt;=$B$9,        $D4167-$B$7*$B$6-$K$18*($D4167-$B$6), $K$16)</f>
        <v>57506.726797232608</v>
      </c>
      <c r="K4167">
        <f t="shared" si="260"/>
        <v>111.94940421793102</v>
      </c>
      <c r="M4167" s="4">
        <f>IF($B4167&lt;$B$9,      M4166+($B$5*M4166+$B$7*$B$6+O$18*($D4167-$B$6))*$B$20,           M4166+($B$5*M4166-O$16)*$B$20)</f>
        <v>619513.5829169387</v>
      </c>
      <c r="N4167">
        <f>IF($B4167&lt;=$B$9,        $D4167-$B$7*$B$6-$O$18*($D4167-$B$6),          $O$16)</f>
        <v>57493.891029545521</v>
      </c>
      <c r="O4167">
        <f>EXP(-$O$17*$B4167)*LN(N4167)</f>
        <v>2.5688302402615388</v>
      </c>
      <c r="Q4167" s="4">
        <f>IF($B4167&lt;$B$9,      Q4166+($B$5*Q4166+$B$7*$B$6+$S$18*($D4167-$B$6))*$B$20,           Q4166+($B$5*Q4166-$S$16)*$B$20)</f>
        <v>775236.1161004795</v>
      </c>
      <c r="R4167">
        <f>IF($B4167&lt;=$B$9,        $D4167-$B$7*$B$6-$S$18*($D4167-$B$6),          $S$16)</f>
        <v>71942.955351858254</v>
      </c>
      <c r="S4167">
        <f>EXP(-$S$17*$B4167)*($J4167^(1-S$20)-1)/(1-S$20)</f>
        <v>0.23439035038616099</v>
      </c>
    </row>
    <row r="4168" spans="1:19" x14ac:dyDescent="0.3">
      <c r="A4168">
        <f t="shared" si="257"/>
        <v>66.460000000000008</v>
      </c>
      <c r="B4168">
        <v>41.46</v>
      </c>
      <c r="C4168" s="1">
        <f t="shared" si="258"/>
        <v>1.2402524079999999</v>
      </c>
      <c r="D4168">
        <f t="shared" si="259"/>
        <v>62012.620399999993</v>
      </c>
      <c r="E4168" s="8">
        <f>IF($B4168&lt;$B$9,      E4167+($B$5*E4167+$B$7*$B$6+$B$8*($D4168-$B$6))*$B$20,           E4167+($B$5*E4167-$B$12)*$B$20)</f>
        <v>721742.39996676531</v>
      </c>
      <c r="G4168" s="4">
        <v>509108.74937294942</v>
      </c>
      <c r="I4168" s="4">
        <f>IF($B4168&lt;$B$9,      I4167+($B$5*I4167+$B$7*$B$6+$K$18*($D4168-$B$6))*$B$20,           I4167+($B$5*I4167-$K$16)*$B$20)</f>
        <v>619293.72930116497</v>
      </c>
      <c r="J4168">
        <f xml:space="preserve">          IF($B4168&lt;=$B$9,        $D4168-$B$7*$B$6-$K$18*($D4168-$B$6), $K$16)</f>
        <v>57506.726797232608</v>
      </c>
      <c r="K4168">
        <f t="shared" si="260"/>
        <v>111.91022878255581</v>
      </c>
      <c r="M4168" s="4">
        <f>IF($B4168&lt;$B$9,      M4167+($B$5*M4167+$B$7*$B$6+O$18*($D4168-$B$6))*$B$20,           M4167+($B$5*M4167-O$16)*$B$20)</f>
        <v>619155.47376066423</v>
      </c>
      <c r="N4168">
        <f>IF($B4168&lt;=$B$9,        $D4168-$B$7*$B$6-$O$18*($D4168-$B$6),          $O$16)</f>
        <v>57493.891029545521</v>
      </c>
      <c r="O4168">
        <f>EXP(-$O$17*$B4168)*LN(N4168)</f>
        <v>2.5679313069999434</v>
      </c>
      <c r="Q4168" s="4">
        <f>IF($B4168&lt;$B$9,      Q4167+($B$5*Q4167+$B$7*$B$6+$S$18*($D4168-$B$6))*$B$20,           Q4167+($B$5*Q4167-$S$16)*$B$20)</f>
        <v>774788.01918759604</v>
      </c>
      <c r="R4168">
        <f>IF($B4168&lt;=$B$9,        $D4168-$B$7*$B$6-$S$18*($D4168-$B$6),          $S$16)</f>
        <v>71942.955351858254</v>
      </c>
      <c r="S4168">
        <f>EXP(-$S$17*$B4168)*($J4168^(1-S$20)-1)/(1-S$20)</f>
        <v>0.23430832811825994</v>
      </c>
    </row>
    <row r="4169" spans="1:19" x14ac:dyDescent="0.3">
      <c r="A4169">
        <f t="shared" si="257"/>
        <v>66.47</v>
      </c>
      <c r="B4169">
        <v>41.47</v>
      </c>
      <c r="C4169" s="1">
        <f t="shared" si="258"/>
        <v>1.2400532420000001</v>
      </c>
      <c r="D4169">
        <f t="shared" si="259"/>
        <v>62002.662100000009</v>
      </c>
      <c r="E4169" s="8">
        <f>IF($B4169&lt;$B$9,      E4168+($B$5*E4168+$B$7*$B$6+$B$8*($D4169-$B$6))*$B$20,           E4168+($B$5*E4168-$B$12)*$B$20)</f>
        <v>721325.62988497829</v>
      </c>
      <c r="G4169" s="4">
        <v>508814.76457293704</v>
      </c>
      <c r="I4169" s="4">
        <f>IF($B4169&lt;$B$9,      I4168+($B$5*I4168+$B$7*$B$6+$K$18*($D4169-$B$6))*$B$20,           I4168+($B$5*I4168-$K$16)*$B$20)</f>
        <v>618935.41483844805</v>
      </c>
      <c r="J4169">
        <f xml:space="preserve">          IF($B4169&lt;=$B$9,        $D4169-$B$7*$B$6-$K$18*($D4169-$B$6), $K$16)</f>
        <v>57506.726797232608</v>
      </c>
      <c r="K4169">
        <f t="shared" si="260"/>
        <v>111.87106705618382</v>
      </c>
      <c r="M4169" s="4">
        <f>IF($B4169&lt;$B$9,      M4168+($B$5*M4168+$B$7*$B$6+O$18*($D4169-$B$6))*$B$20,           M4168+($B$5*M4168-O$16)*$B$20)</f>
        <v>618797.23926618497</v>
      </c>
      <c r="N4169">
        <f>IF($B4169&lt;=$B$9,        $D4169-$B$7*$B$6-$O$18*($D4169-$B$6),          $O$16)</f>
        <v>57493.891029545521</v>
      </c>
      <c r="O4169">
        <f>EXP(-$O$17*$B4169)*LN(N4169)</f>
        <v>2.5670326883099381</v>
      </c>
      <c r="Q4169" s="4">
        <f>IF($B4169&lt;$B$9,      Q4168+($B$5*Q4168+$B$7*$B$6+$S$18*($D4169-$B$6))*$B$20,           Q4168+($B$5*Q4168-$S$16)*$B$20)</f>
        <v>774339.76544079313</v>
      </c>
      <c r="R4169">
        <f>IF($B4169&lt;=$B$9,        $D4169-$B$7*$B$6-$S$18*($D4169-$B$6),          $S$16)</f>
        <v>71942.955351858254</v>
      </c>
      <c r="S4169">
        <f>EXP(-$S$17*$B4169)*($J4169^(1-S$20)-1)/(1-S$20)</f>
        <v>0.23422633455312949</v>
      </c>
    </row>
    <row r="4170" spans="1:19" x14ac:dyDescent="0.3">
      <c r="A4170">
        <f t="shared" si="257"/>
        <v>66.47999999999999</v>
      </c>
      <c r="B4170">
        <v>41.48</v>
      </c>
      <c r="C4170" s="1">
        <f t="shared" si="258"/>
        <v>1.2398539519999998</v>
      </c>
      <c r="D4170">
        <f t="shared" si="259"/>
        <v>61992.697599999992</v>
      </c>
      <c r="E4170" s="8">
        <f>IF($B4170&lt;$B$9,      E4169+($B$5*E4169+$B$7*$B$6+$B$8*($D4170-$B$6))*$B$20,           E4169+($B$5*E4169-$B$12)*$B$20)</f>
        <v>720908.71393366263</v>
      </c>
      <c r="G4170" s="4">
        <v>508520.67687824467</v>
      </c>
      <c r="I4170" s="4">
        <f>IF($B4170&lt;$B$9,      I4169+($B$5*I4169+$B$7*$B$6+$K$18*($D4170-$B$6))*$B$20,           I4169+($B$5*I4169-$K$16)*$B$20)</f>
        <v>618576.97496566921</v>
      </c>
      <c r="J4170">
        <f xml:space="preserve">          IF($B4170&lt;=$B$9,        $D4170-$B$7*$B$6-$K$18*($D4170-$B$6), $K$16)</f>
        <v>57506.726797232608</v>
      </c>
      <c r="K4170">
        <f t="shared" si="260"/>
        <v>111.8319190340177</v>
      </c>
      <c r="M4170" s="4">
        <f>IF($B4170&lt;$B$9,      M4169+($B$5*M4169+$B$7*$B$6+O$18*($D4170-$B$6))*$B$20,           M4169+($B$5*M4169-O$16)*$B$20)</f>
        <v>618438.87938963273</v>
      </c>
      <c r="N4170">
        <f>IF($B4170&lt;=$B$9,        $D4170-$B$7*$B$6-$O$18*($D4170-$B$6),          $O$16)</f>
        <v>57493.891029545521</v>
      </c>
      <c r="O4170">
        <f>EXP(-$O$17*$B4170)*LN(N4170)</f>
        <v>2.5661343840814403</v>
      </c>
      <c r="Q4170" s="4">
        <f>IF($B4170&lt;$B$9,      Q4169+($B$5*Q4169+$B$7*$B$6+$S$18*($D4170-$B$6))*$B$20,           Q4169+($B$5*Q4169-$S$16)*$B$20)</f>
        <v>773891.35480517882</v>
      </c>
      <c r="R4170">
        <f>IF($B4170&lt;=$B$9,        $D4170-$B$7*$B$6-$S$18*($D4170-$B$6),          $S$16)</f>
        <v>71942.955351858254</v>
      </c>
      <c r="S4170">
        <f>EXP(-$S$17*$B4170)*($J4170^(1-S$20)-1)/(1-S$20)</f>
        <v>0.23414436968072533</v>
      </c>
    </row>
    <row r="4171" spans="1:19" x14ac:dyDescent="0.3">
      <c r="A4171">
        <f t="shared" si="257"/>
        <v>66.489999999999995</v>
      </c>
      <c r="B4171">
        <v>41.489999999999995</v>
      </c>
      <c r="C4171" s="1">
        <f t="shared" si="258"/>
        <v>1.2396545380000004</v>
      </c>
      <c r="D4171">
        <f t="shared" si="259"/>
        <v>61982.726900000016</v>
      </c>
      <c r="E4171" s="8">
        <f>IF($B4171&lt;$B$9,      E4170+($B$5*E4170+$B$7*$B$6+$B$8*($D4171-$B$6))*$B$20,           E4170+($B$5*E4170-$B$12)*$B$20)</f>
        <v>720491.65206176403</v>
      </c>
      <c r="G4171" s="4">
        <v>508226.48625285918</v>
      </c>
      <c r="I4171" s="4">
        <f>IF($B4171&lt;$B$9,      I4170+($B$5*I4170+$B$7*$B$6+$K$18*($D4171-$B$6))*$B$20,           I4170+($B$5*I4170-$K$16)*$B$20)</f>
        <v>618218.40963893489</v>
      </c>
      <c r="J4171">
        <f xml:space="preserve">          IF($B4171&lt;=$B$9,        $D4171-$B$7*$B$6-$K$18*($D4171-$B$6), $K$16)</f>
        <v>57506.726797232608</v>
      </c>
      <c r="K4171">
        <f t="shared" si="260"/>
        <v>111.79278471126176</v>
      </c>
      <c r="M4171" s="4">
        <f>IF($B4171&lt;$B$9,      M4170+($B$5*M4170+$B$7*$B$6+O$18*($D4171-$B$6))*$B$20,           M4170+($B$5*M4170-O$16)*$B$20)</f>
        <v>618080.39408712368</v>
      </c>
      <c r="N4171">
        <f>IF($B4171&lt;=$B$9,        $D4171-$B$7*$B$6-$O$18*($D4171-$B$6),          $O$16)</f>
        <v>57493.891029545521</v>
      </c>
      <c r="O4171">
        <f>EXP(-$O$17*$B4171)*LN(N4171)</f>
        <v>2.565236394204407</v>
      </c>
      <c r="Q4171" s="4">
        <f>IF($B4171&lt;$B$9,      Q4170+($B$5*Q4170+$B$7*$B$6+$S$18*($D4171-$B$6))*$B$20,           Q4170+($B$5*Q4170-$S$16)*$B$20)</f>
        <v>773442.78722584201</v>
      </c>
      <c r="R4171">
        <f>IF($B4171&lt;=$B$9,        $D4171-$B$7*$B$6-$S$18*($D4171-$B$6),          $S$16)</f>
        <v>71942.955351858254</v>
      </c>
      <c r="S4171">
        <f>EXP(-$S$17*$B4171)*($J4171^(1-S$20)-1)/(1-S$20)</f>
        <v>0.23406243349100669</v>
      </c>
    </row>
    <row r="4172" spans="1:19" x14ac:dyDescent="0.3">
      <c r="A4172">
        <f t="shared" si="257"/>
        <v>66.5</v>
      </c>
      <c r="B4172">
        <v>41.5</v>
      </c>
      <c r="C4172" s="1">
        <f t="shared" si="258"/>
        <v>1.2394549999999998</v>
      </c>
      <c r="D4172">
        <f t="shared" si="259"/>
        <v>61972.749999999985</v>
      </c>
      <c r="E4172" s="8">
        <f>IF($B4172&lt;$B$9,      E4171+($B$5*E4171+$B$7*$B$6+$B$8*($D4172-$B$6))*$B$20,           E4171+($B$5*E4171-$B$12)*$B$20)</f>
        <v>720074.44421821029</v>
      </c>
      <c r="G4172" s="4">
        <v>507932.19266075478</v>
      </c>
      <c r="I4172" s="4">
        <f>IF($B4172&lt;$B$9,      I4171+($B$5*I4171+$B$7*$B$6+$K$18*($D4172-$B$6))*$B$20,           I4171+($B$5*I4171-$K$16)*$B$20)</f>
        <v>617859.71881433623</v>
      </c>
      <c r="J4172">
        <f xml:space="preserve">          IF($B4172&lt;=$B$9,        $D4172-$B$7*$B$6-$K$18*($D4172-$B$6), $K$16)</f>
        <v>57506.726797232608</v>
      </c>
      <c r="K4172">
        <f t="shared" si="260"/>
        <v>111.75366408312209</v>
      </c>
      <c r="M4172" s="4">
        <f>IF($B4172&lt;$B$9,      M4171+($B$5*M4171+$B$7*$B$6+O$18*($D4172-$B$6))*$B$20,           M4171+($B$5*M4171-O$16)*$B$20)</f>
        <v>617721.78331475868</v>
      </c>
      <c r="N4172">
        <f>IF($B4172&lt;=$B$9,        $D4172-$B$7*$B$6-$O$18*($D4172-$B$6),          $O$16)</f>
        <v>57493.891029545521</v>
      </c>
      <c r="O4172">
        <f>EXP(-$O$17*$B4172)*LN(N4172)</f>
        <v>2.5643387185688353</v>
      </c>
      <c r="Q4172" s="4">
        <f>IF($B4172&lt;$B$9,      Q4171+($B$5*Q4171+$B$7*$B$6+$S$18*($D4172-$B$6))*$B$20,           Q4171+($B$5*Q4171-$S$16)*$B$20)</f>
        <v>772994.06264785246</v>
      </c>
      <c r="R4172">
        <f>IF($B4172&lt;=$B$9,        $D4172-$B$7*$B$6-$S$18*($D4172-$B$6),          $S$16)</f>
        <v>71942.955351858254</v>
      </c>
      <c r="S4172">
        <f>EXP(-$S$17*$B4172)*($J4172^(1-S$20)-1)/(1-S$20)</f>
        <v>0.23398052597393645</v>
      </c>
    </row>
    <row r="4173" spans="1:19" x14ac:dyDescent="0.3">
      <c r="A4173">
        <f t="shared" si="257"/>
        <v>66.509999999999991</v>
      </c>
      <c r="B4173">
        <v>41.51</v>
      </c>
      <c r="C4173" s="1">
        <f t="shared" si="258"/>
        <v>1.239255338</v>
      </c>
      <c r="D4173">
        <f t="shared" si="259"/>
        <v>61962.766900000002</v>
      </c>
      <c r="E4173" s="8">
        <f>IF($B4173&lt;$B$9,      E4172+($B$5*E4172+$B$7*$B$6+$B$8*($D4173-$B$6))*$B$20,           E4172+($B$5*E4172-$B$12)*$B$20)</f>
        <v>719657.09035191126</v>
      </c>
      <c r="G4173" s="4">
        <v>507637.79606589314</v>
      </c>
      <c r="I4173" s="4">
        <f>IF($B4173&lt;$B$9,      I4172+($B$5*I4172+$B$7*$B$6+$K$18*($D4173-$B$6))*$B$20,           I4172+($B$5*I4172-$K$16)*$B$20)</f>
        <v>617500.90244794893</v>
      </c>
      <c r="J4173">
        <f xml:space="preserve">          IF($B4173&lt;=$B$9,        $D4173-$B$7*$B$6-$K$18*($D4173-$B$6), $K$16)</f>
        <v>57506.726797232608</v>
      </c>
      <c r="K4173">
        <f t="shared" si="260"/>
        <v>111.71455714480643</v>
      </c>
      <c r="M4173" s="4">
        <f>IF($B4173&lt;$B$9,      M4172+($B$5*M4172+$B$7*$B$6+O$18*($D4173-$B$6))*$B$20,           M4172+($B$5*M4172-O$16)*$B$20)</f>
        <v>617363.0470286234</v>
      </c>
      <c r="N4173">
        <f>IF($B4173&lt;=$B$9,        $D4173-$B$7*$B$6-$O$18*($D4173-$B$6),          $O$16)</f>
        <v>57493.891029545521</v>
      </c>
      <c r="O4173">
        <f>EXP(-$O$17*$B4173)*LN(N4173)</f>
        <v>2.5634413570647605</v>
      </c>
      <c r="Q4173" s="4">
        <f>IF($B4173&lt;$B$9,      Q4172+($B$5*Q4172+$B$7*$B$6+$S$18*($D4173-$B$6))*$B$20,           Q4172+($B$5*Q4172-$S$16)*$B$20)</f>
        <v>772545.18101626064</v>
      </c>
      <c r="R4173">
        <f>IF($B4173&lt;=$B$9,        $D4173-$B$7*$B$6-$S$18*($D4173-$B$6),          $S$16)</f>
        <v>71942.955351858254</v>
      </c>
      <c r="S4173">
        <f>EXP(-$S$17*$B4173)*($J4173^(1-S$20)-1)/(1-S$20)</f>
        <v>0.233898647119481</v>
      </c>
    </row>
    <row r="4174" spans="1:19" x14ac:dyDescent="0.3">
      <c r="A4174">
        <f t="shared" si="257"/>
        <v>66.52</v>
      </c>
      <c r="B4174">
        <v>41.519999999999996</v>
      </c>
      <c r="C4174" s="1">
        <f t="shared" si="258"/>
        <v>1.2390555520000002</v>
      </c>
      <c r="D4174">
        <f t="shared" si="259"/>
        <v>61952.777600000009</v>
      </c>
      <c r="E4174" s="8">
        <f>IF($B4174&lt;$B$9,      E4173+($B$5*E4173+$B$7*$B$6+$B$8*($D4174-$B$6))*$B$20,           E4173+($B$5*E4173-$B$12)*$B$20)</f>
        <v>719239.59041175898</v>
      </c>
      <c r="G4174" s="4">
        <v>507343.29643222335</v>
      </c>
      <c r="I4174" s="4">
        <f>IF($B4174&lt;$B$9,      I4173+($B$5*I4173+$B$7*$B$6+$K$18*($D4174-$B$6))*$B$20,           I4173+($B$5*I4173-$K$16)*$B$20)</f>
        <v>617141.96049583342</v>
      </c>
      <c r="J4174">
        <f xml:space="preserve">          IF($B4174&lt;=$B$9,        $D4174-$B$7*$B$6-$K$18*($D4174-$B$6), $K$16)</f>
        <v>57506.726797232608</v>
      </c>
      <c r="K4174">
        <f t="shared" si="260"/>
        <v>111.67546389152416</v>
      </c>
      <c r="M4174" s="4">
        <f>IF($B4174&lt;$B$9,      M4173+($B$5*M4173+$B$7*$B$6+O$18*($D4174-$B$6))*$B$20,           M4173+($B$5*M4173-O$16)*$B$20)</f>
        <v>617004.18518478796</v>
      </c>
      <c r="N4174">
        <f>IF($B4174&lt;=$B$9,        $D4174-$B$7*$B$6-$O$18*($D4174-$B$6),          $O$16)</f>
        <v>57493.891029545521</v>
      </c>
      <c r="O4174">
        <f>EXP(-$O$17*$B4174)*LN(N4174)</f>
        <v>2.5625443095822544</v>
      </c>
      <c r="Q4174" s="4">
        <f>IF($B4174&lt;$B$9,      Q4173+($B$5*Q4173+$B$7*$B$6+$S$18*($D4174-$B$6))*$B$20,           Q4173+($B$5*Q4173-$S$16)*$B$20)</f>
        <v>772096.14227609779</v>
      </c>
      <c r="R4174">
        <f>IF($B4174&lt;=$B$9,        $D4174-$B$7*$B$6-$S$18*($D4174-$B$6),          $S$16)</f>
        <v>71942.955351858254</v>
      </c>
      <c r="S4174">
        <f>EXP(-$S$17*$B4174)*($J4174^(1-S$20)-1)/(1-S$20)</f>
        <v>0.23381679691761006</v>
      </c>
    </row>
    <row r="4175" spans="1:19" x14ac:dyDescent="0.3">
      <c r="A4175">
        <f t="shared" si="257"/>
        <v>66.53</v>
      </c>
      <c r="B4175">
        <v>41.53</v>
      </c>
      <c r="C4175" s="1">
        <f t="shared" si="258"/>
        <v>1.2388556420000001</v>
      </c>
      <c r="D4175">
        <f t="shared" si="259"/>
        <v>61942.782100000004</v>
      </c>
      <c r="E4175" s="8">
        <f>IF($B4175&lt;$B$9,      E4174+($B$5*E4174+$B$7*$B$6+$B$8*($D4175-$B$6))*$B$20,           E4174+($B$5*E4174-$B$12)*$B$20)</f>
        <v>718821.94434662769</v>
      </c>
      <c r="G4175" s="4">
        <v>507048.69372368173</v>
      </c>
      <c r="I4175" s="4">
        <f>IF($B4175&lt;$B$9,      I4174+($B$5*I4174+$B$7*$B$6+$K$18*($D4175-$B$6))*$B$20,           I4174+($B$5*I4174-$K$16)*$B$20)</f>
        <v>616782.89291403466</v>
      </c>
      <c r="J4175">
        <f xml:space="preserve">          IF($B4175&lt;=$B$9,        $D4175-$B$7*$B$6-$K$18*($D4175-$B$6), $K$16)</f>
        <v>57506.726797232608</v>
      </c>
      <c r="K4175">
        <f t="shared" si="260"/>
        <v>111.63638431848632</v>
      </c>
      <c r="M4175" s="4">
        <f>IF($B4175&lt;$B$9,      M4174+($B$5*M4174+$B$7*$B$6+O$18*($D4175-$B$6))*$B$20,           M4174+($B$5*M4174-O$16)*$B$20)</f>
        <v>616645.19773930719</v>
      </c>
      <c r="N4175">
        <f>IF($B4175&lt;=$B$9,        $D4175-$B$7*$B$6-$O$18*($D4175-$B$6),          $O$16)</f>
        <v>57493.891029545521</v>
      </c>
      <c r="O4175">
        <f>EXP(-$O$17*$B4175)*LN(N4175)</f>
        <v>2.5616475760114295</v>
      </c>
      <c r="Q4175" s="4">
        <f>IF($B4175&lt;$B$9,      Q4174+($B$5*Q4174+$B$7*$B$6+$S$18*($D4175-$B$6))*$B$20,           Q4174+($B$5*Q4174-$S$16)*$B$20)</f>
        <v>771646.94637237582</v>
      </c>
      <c r="R4175">
        <f>IF($B4175&lt;=$B$9,        $D4175-$B$7*$B$6-$S$18*($D4175-$B$6),          $S$16)</f>
        <v>71942.955351858254</v>
      </c>
      <c r="S4175">
        <f>EXP(-$S$17*$B4175)*($J4175^(1-S$20)-1)/(1-S$20)</f>
        <v>0.23373497535829701</v>
      </c>
    </row>
    <row r="4176" spans="1:19" x14ac:dyDescent="0.3">
      <c r="A4176">
        <f t="shared" si="257"/>
        <v>66.539999999999992</v>
      </c>
      <c r="B4176">
        <v>41.54</v>
      </c>
      <c r="C4176" s="1">
        <f t="shared" si="258"/>
        <v>1.238655608</v>
      </c>
      <c r="D4176">
        <f t="shared" si="259"/>
        <v>61932.780399999996</v>
      </c>
      <c r="E4176" s="8">
        <f>IF($B4176&lt;$B$9,      E4175+($B$5*E4175+$B$7*$B$6+$B$8*($D4176-$B$6))*$B$20,           E4175+($B$5*E4175-$B$12)*$B$20)</f>
        <v>718404.15210537356</v>
      </c>
      <c r="G4176" s="4">
        <v>506753.98790419212</v>
      </c>
      <c r="I4176" s="4">
        <f>IF($B4176&lt;$B$9,      I4175+($B$5*I4175+$B$7*$B$6+$K$18*($D4176-$B$6))*$B$20,           I4175+($B$5*I4175-$K$16)*$B$20)</f>
        <v>616423.69965858222</v>
      </c>
      <c r="J4176">
        <f xml:space="preserve">          IF($B4176&lt;=$B$9,        $D4176-$B$7*$B$6-$K$18*($D4176-$B$6), $K$16)</f>
        <v>57506.726797232608</v>
      </c>
      <c r="K4176">
        <f t="shared" si="260"/>
        <v>111.59731842090572</v>
      </c>
      <c r="M4176" s="4">
        <f>IF($B4176&lt;$B$9,      M4175+($B$5*M4175+$B$7*$B$6+O$18*($D4176-$B$6))*$B$20,           M4175+($B$5*M4175-O$16)*$B$20)</f>
        <v>616286.08464822045</v>
      </c>
      <c r="N4176">
        <f>IF($B4176&lt;=$B$9,        $D4176-$B$7*$B$6-$O$18*($D4176-$B$6),          $O$16)</f>
        <v>57493.891029545521</v>
      </c>
      <c r="O4176">
        <f>EXP(-$O$17*$B4176)*LN(N4176)</f>
        <v>2.5607511562424361</v>
      </c>
      <c r="Q4176" s="4">
        <f>IF($B4176&lt;$B$9,      Q4175+($B$5*Q4175+$B$7*$B$6+$S$18*($D4176-$B$6))*$B$20,           Q4175+($B$5*Q4175-$S$16)*$B$20)</f>
        <v>771197.59325008758</v>
      </c>
      <c r="R4176">
        <f>IF($B4176&lt;=$B$9,        $D4176-$B$7*$B$6-$S$18*($D4176-$B$6),          $S$16)</f>
        <v>71942.955351858254</v>
      </c>
      <c r="S4176">
        <f>EXP(-$S$17*$B4176)*($J4176^(1-S$20)-1)/(1-S$20)</f>
        <v>0.23365318243151875</v>
      </c>
    </row>
    <row r="4177" spans="1:19" x14ac:dyDescent="0.3">
      <c r="A4177">
        <f t="shared" si="257"/>
        <v>66.55</v>
      </c>
      <c r="B4177">
        <v>41.55</v>
      </c>
      <c r="C4177" s="1">
        <f t="shared" si="258"/>
        <v>1.2384554499999998</v>
      </c>
      <c r="D4177">
        <f t="shared" si="259"/>
        <v>61922.772499999992</v>
      </c>
      <c r="E4177" s="8">
        <f>IF($B4177&lt;$B$9,      E4176+($B$5*E4176+$B$7*$B$6+$B$8*($D4177-$B$6))*$B$20,           E4176+($B$5*E4176-$B$12)*$B$20)</f>
        <v>717986.21363683499</v>
      </c>
      <c r="G4177" s="4">
        <v>506459.17893766571</v>
      </c>
      <c r="I4177" s="4">
        <f>IF($B4177&lt;$B$9,      I4176+($B$5*I4176+$B$7*$B$6+$K$18*($D4177-$B$6))*$B$20,           I4176+($B$5*I4176-$K$16)*$B$20)</f>
        <v>616064.38068549044</v>
      </c>
      <c r="J4177">
        <f xml:space="preserve">          IF($B4177&lt;=$B$9,        $D4177-$B$7*$B$6-$K$18*($D4177-$B$6), $K$16)</f>
        <v>57506.726797232608</v>
      </c>
      <c r="K4177">
        <f t="shared" si="260"/>
        <v>111.55826619399679</v>
      </c>
      <c r="M4177" s="4">
        <f>IF($B4177&lt;$B$9,      M4176+($B$5*M4176+$B$7*$B$6+O$18*($D4177-$B$6))*$B$20,           M4176+($B$5*M4176-O$16)*$B$20)</f>
        <v>615926.84586755186</v>
      </c>
      <c r="N4177">
        <f>IF($B4177&lt;=$B$9,        $D4177-$B$7*$B$6-$O$18*($D4177-$B$6),          $O$16)</f>
        <v>57493.891029545521</v>
      </c>
      <c r="O4177">
        <f>EXP(-$O$17*$B4177)*LN(N4177)</f>
        <v>2.5598550501654627</v>
      </c>
      <c r="Q4177" s="4">
        <f>IF($B4177&lt;$B$9,      Q4176+($B$5*Q4176+$B$7*$B$6+$S$18*($D4177-$B$6))*$B$20,           Q4176+($B$5*Q4176-$S$16)*$B$20)</f>
        <v>770748.08285420656</v>
      </c>
      <c r="R4177">
        <f>IF($B4177&lt;=$B$9,        $D4177-$B$7*$B$6-$S$18*($D4177-$B$6),          $S$16)</f>
        <v>71942.955351858254</v>
      </c>
      <c r="S4177">
        <f>EXP(-$S$17*$B4177)*($J4177^(1-S$20)-1)/(1-S$20)</f>
        <v>0.23357141812725565</v>
      </c>
    </row>
    <row r="4178" spans="1:19" x14ac:dyDescent="0.3">
      <c r="A4178">
        <f t="shared" si="257"/>
        <v>66.56</v>
      </c>
      <c r="B4178">
        <v>41.559999999999995</v>
      </c>
      <c r="C4178" s="1">
        <f t="shared" si="258"/>
        <v>1.238255168</v>
      </c>
      <c r="D4178">
        <f t="shared" si="259"/>
        <v>61912.758399999999</v>
      </c>
      <c r="E4178" s="8">
        <f>IF($B4178&lt;$B$9,      E4177+($B$5*E4177+$B$7*$B$6+$B$8*($D4178-$B$6))*$B$20,           E4177+($B$5*E4177-$B$12)*$B$20)</f>
        <v>717568.12888983241</v>
      </c>
      <c r="G4178" s="4">
        <v>506164.266788001</v>
      </c>
      <c r="I4178" s="4">
        <f>IF($B4178&lt;$B$9,      I4177+($B$5*I4177+$B$7*$B$6+$K$18*($D4178-$B$6))*$B$20,           I4177+($B$5*I4177-$K$16)*$B$20)</f>
        <v>615704.93595075805</v>
      </c>
      <c r="J4178">
        <f xml:space="preserve">          IF($B4178&lt;=$B$9,        $D4178-$B$7*$B$6-$K$18*($D4178-$B$6), $K$16)</f>
        <v>57506.726797232608</v>
      </c>
      <c r="K4178">
        <f t="shared" si="260"/>
        <v>111.5192276329756</v>
      </c>
      <c r="M4178" s="4">
        <f>IF($B4178&lt;$B$9,      M4177+($B$5*M4177+$B$7*$B$6+O$18*($D4178-$B$6))*$B$20,           M4177+($B$5*M4177-O$16)*$B$20)</f>
        <v>615567.48135331005</v>
      </c>
      <c r="N4178">
        <f>IF($B4178&lt;=$B$9,        $D4178-$B$7*$B$6-$O$18*($D4178-$B$6),          $O$16)</f>
        <v>57493.891029545521</v>
      </c>
      <c r="O4178">
        <f>EXP(-$O$17*$B4178)*LN(N4178)</f>
        <v>2.5589592576707361</v>
      </c>
      <c r="Q4178" s="4">
        <f>IF($B4178&lt;$B$9,      Q4177+($B$5*Q4177+$B$7*$B$6+$S$18*($D4178-$B$6))*$B$20,           Q4177+($B$5*Q4177-$S$16)*$B$20)</f>
        <v>770298.41512968694</v>
      </c>
      <c r="R4178">
        <f>IF($B4178&lt;=$B$9,        $D4178-$B$7*$B$6-$S$18*($D4178-$B$6),          $S$16)</f>
        <v>71942.955351858254</v>
      </c>
      <c r="S4178">
        <f>EXP(-$S$17*$B4178)*($J4178^(1-S$20)-1)/(1-S$20)</f>
        <v>0.23348968243549159</v>
      </c>
    </row>
    <row r="4179" spans="1:19" x14ac:dyDescent="0.3">
      <c r="A4179">
        <f t="shared" si="257"/>
        <v>66.569999999999993</v>
      </c>
      <c r="B4179">
        <v>41.57</v>
      </c>
      <c r="C4179" s="1">
        <f t="shared" si="258"/>
        <v>1.2380547619999998</v>
      </c>
      <c r="D4179">
        <f t="shared" si="259"/>
        <v>61902.738099999988</v>
      </c>
      <c r="E4179" s="8">
        <f>IF($B4179&lt;$B$9,      E4178+($B$5*E4178+$B$7*$B$6+$B$8*($D4179-$B$6))*$B$20,           E4178+($B$5*E4178-$B$12)*$B$20)</f>
        <v>717149.89781316847</v>
      </c>
      <c r="G4179" s="4">
        <v>505869.25141908391</v>
      </c>
      <c r="I4179" s="4">
        <f>IF($B4179&lt;$B$9,      I4178+($B$5*I4178+$B$7*$B$6+$K$18*($D4179-$B$6))*$B$20,           I4178+($B$5*I4178-$K$16)*$B$20)</f>
        <v>615345.36541036854</v>
      </c>
      <c r="J4179">
        <f xml:space="preserve">          IF($B4179&lt;=$B$9,        $D4179-$B$7*$B$6-$K$18*($D4179-$B$6), $K$16)</f>
        <v>57506.726797232608</v>
      </c>
      <c r="K4179">
        <f t="shared" si="260"/>
        <v>111.48020273305988</v>
      </c>
      <c r="M4179" s="4">
        <f>IF($B4179&lt;$B$9,      M4178+($B$5*M4178+$B$7*$B$6+O$18*($D4179-$B$6))*$B$20,           M4178+($B$5*M4178-O$16)*$B$20)</f>
        <v>615207.99106148828</v>
      </c>
      <c r="N4179">
        <f>IF($B4179&lt;=$B$9,        $D4179-$B$7*$B$6-$O$18*($D4179-$B$6),          $O$16)</f>
        <v>57493.891029545521</v>
      </c>
      <c r="O4179">
        <f>EXP(-$O$17*$B4179)*LN(N4179)</f>
        <v>2.558063778648521</v>
      </c>
      <c r="Q4179" s="4">
        <f>IF($B4179&lt;$B$9,      Q4178+($B$5*Q4178+$B$7*$B$6+$S$18*($D4179-$B$6))*$B$20,           Q4178+($B$5*Q4178-$S$16)*$B$20)</f>
        <v>769848.59002146369</v>
      </c>
      <c r="R4179">
        <f>IF($B4179&lt;=$B$9,        $D4179-$B$7*$B$6-$S$18*($D4179-$B$6),          $S$16)</f>
        <v>71942.955351858254</v>
      </c>
      <c r="S4179">
        <f>EXP(-$S$17*$B4179)*($J4179^(1-S$20)-1)/(1-S$20)</f>
        <v>0.23340797534621383</v>
      </c>
    </row>
    <row r="4180" spans="1:19" x14ac:dyDescent="0.3">
      <c r="A4180">
        <f t="shared" si="257"/>
        <v>66.58</v>
      </c>
      <c r="B4180">
        <v>41.58</v>
      </c>
      <c r="C4180" s="1">
        <f t="shared" si="258"/>
        <v>1.2378542319999999</v>
      </c>
      <c r="D4180">
        <f t="shared" si="259"/>
        <v>61892.711599999995</v>
      </c>
      <c r="E4180" s="8">
        <f>IF($B4180&lt;$B$9,      E4179+($B$5*E4179+$B$7*$B$6+$B$8*($D4180-$B$6))*$B$20,           E4179+($B$5*E4179-$B$12)*$B$20)</f>
        <v>716731.52035562764</v>
      </c>
      <c r="G4180" s="4">
        <v>505574.1327947877</v>
      </c>
      <c r="I4180" s="4">
        <f>IF($B4180&lt;$B$9,      I4179+($B$5*I4179+$B$7*$B$6+$K$18*($D4180-$B$6))*$B$20,           I4179+($B$5*I4179-$K$16)*$B$20)</f>
        <v>614985.66902028979</v>
      </c>
      <c r="J4180">
        <f xml:space="preserve">          IF($B4180&lt;=$B$9,        $D4180-$B$7*$B$6-$K$18*($D4180-$B$6), $K$16)</f>
        <v>57506.726797232608</v>
      </c>
      <c r="K4180">
        <f t="shared" si="260"/>
        <v>111.4411914894692</v>
      </c>
      <c r="M4180" s="4">
        <f>IF($B4180&lt;$B$9,      M4179+($B$5*M4179+$B$7*$B$6+O$18*($D4180-$B$6))*$B$20,           M4179+($B$5*M4179-O$16)*$B$20)</f>
        <v>614848.37494806433</v>
      </c>
      <c r="N4180">
        <f>IF($B4180&lt;=$B$9,        $D4180-$B$7*$B$6-$O$18*($D4180-$B$6),          $O$16)</f>
        <v>57493.891029545521</v>
      </c>
      <c r="O4180">
        <f>EXP(-$O$17*$B4180)*LN(N4180)</f>
        <v>2.5571686129891229</v>
      </c>
      <c r="Q4180" s="4">
        <f>IF($B4180&lt;$B$9,      Q4179+($B$5*Q4179+$B$7*$B$6+$S$18*($D4180-$B$6))*$B$20,           Q4179+($B$5*Q4179-$S$16)*$B$20)</f>
        <v>769398.60747445258</v>
      </c>
      <c r="R4180">
        <f>IF($B4180&lt;=$B$9,        $D4180-$B$7*$B$6-$S$18*($D4180-$B$6),          $S$16)</f>
        <v>71942.955351858254</v>
      </c>
      <c r="S4180">
        <f>EXP(-$S$17*$B4180)*($J4180^(1-S$20)-1)/(1-S$20)</f>
        <v>0.23332629684941342</v>
      </c>
    </row>
    <row r="4181" spans="1:19" x14ac:dyDescent="0.3">
      <c r="A4181">
        <f t="shared" si="257"/>
        <v>66.59</v>
      </c>
      <c r="B4181">
        <v>41.589999999999996</v>
      </c>
      <c r="C4181" s="1">
        <f t="shared" si="258"/>
        <v>1.2376535780000002</v>
      </c>
      <c r="D4181">
        <f t="shared" si="259"/>
        <v>61882.678900000014</v>
      </c>
      <c r="E4181" s="8">
        <f>IF($B4181&lt;$B$9,      E4180+($B$5*E4180+$B$7*$B$6+$B$8*($D4181-$B$6))*$B$20,           E4180+($B$5*E4180-$B$12)*$B$20)</f>
        <v>716312.9964659767</v>
      </c>
      <c r="G4181" s="4">
        <v>505278.91087897297</v>
      </c>
      <c r="I4181" s="4">
        <f>IF($B4181&lt;$B$9,      I4180+($B$5*I4180+$B$7*$B$6+$K$18*($D4181-$B$6))*$B$20,           I4180+($B$5*I4180-$K$16)*$B$20)</f>
        <v>614625.84673647454</v>
      </c>
      <c r="J4181">
        <f xml:space="preserve">          IF($B4181&lt;=$B$9,        $D4181-$B$7*$B$6-$K$18*($D4181-$B$6), $K$16)</f>
        <v>57506.726797232608</v>
      </c>
      <c r="K4181">
        <f t="shared" si="260"/>
        <v>111.4021938974246</v>
      </c>
      <c r="M4181" s="4">
        <f>IF($B4181&lt;$B$9,      M4180+($B$5*M4180+$B$7*$B$6+O$18*($D4181-$B$6))*$B$20,           M4180+($B$5*M4180-O$16)*$B$20)</f>
        <v>614488.63296900073</v>
      </c>
      <c r="N4181">
        <f>IF($B4181&lt;=$B$9,        $D4181-$B$7*$B$6-$O$18*($D4181-$B$6),          $O$16)</f>
        <v>57493.891029545521</v>
      </c>
      <c r="O4181">
        <f>EXP(-$O$17*$B4181)*LN(N4181)</f>
        <v>2.5562737605828825</v>
      </c>
      <c r="Q4181" s="4">
        <f>IF($B4181&lt;$B$9,      Q4180+($B$5*Q4180+$B$7*$B$6+$S$18*($D4181-$B$6))*$B$20,           Q4180+($B$5*Q4180-$S$16)*$B$20)</f>
        <v>768948.46743355005</v>
      </c>
      <c r="R4181">
        <f>IF($B4181&lt;=$B$9,        $D4181-$B$7*$B$6-$S$18*($D4181-$B$6),          $S$16)</f>
        <v>71942.955351858254</v>
      </c>
      <c r="S4181">
        <f>EXP(-$S$17*$B4181)*($J4181^(1-S$20)-1)/(1-S$20)</f>
        <v>0.23324464693508465</v>
      </c>
    </row>
    <row r="4182" spans="1:19" x14ac:dyDescent="0.3">
      <c r="A4182">
        <f t="shared" si="257"/>
        <v>66.599999999999994</v>
      </c>
      <c r="B4182">
        <v>41.6</v>
      </c>
      <c r="C4182" s="1">
        <f t="shared" si="258"/>
        <v>1.2374527999999998</v>
      </c>
      <c r="D4182">
        <f t="shared" si="259"/>
        <v>61872.639999999992</v>
      </c>
      <c r="E4182" s="8">
        <f>IF($B4182&lt;$B$9,      E4181+($B$5*E4181+$B$7*$B$6+$B$8*($D4182-$B$6))*$B$20,           E4181+($B$5*E4181-$B$12)*$B$20)</f>
        <v>715894.32609296439</v>
      </c>
      <c r="G4182" s="4">
        <v>504983.58563548775</v>
      </c>
      <c r="I4182" s="4">
        <f>IF($B4182&lt;$B$9,      I4181+($B$5*I4181+$B$7*$B$6+$K$18*($D4182-$B$6))*$B$20,           I4181+($B$5*I4181-$K$16)*$B$20)</f>
        <v>614265.89851485996</v>
      </c>
      <c r="J4182">
        <f xml:space="preserve">          IF($B4182&lt;=$B$9,        $D4182-$B$7*$B$6-$K$18*($D4182-$B$6), $K$16)</f>
        <v>57506.726797232608</v>
      </c>
      <c r="K4182">
        <f t="shared" si="260"/>
        <v>111.36320995214888</v>
      </c>
      <c r="M4182" s="4">
        <f>IF($B4182&lt;$B$9,      M4181+($B$5*M4181+$B$7*$B$6+O$18*($D4182-$B$6))*$B$20,           M4181+($B$5*M4181-O$16)*$B$20)</f>
        <v>614128.7650802444</v>
      </c>
      <c r="N4182">
        <f>IF($B4182&lt;=$B$9,        $D4182-$B$7*$B$6-$O$18*($D4182-$B$6),          $O$16)</f>
        <v>57493.891029545521</v>
      </c>
      <c r="O4182">
        <f>EXP(-$O$17*$B4182)*LN(N4182)</f>
        <v>2.5553792213201811</v>
      </c>
      <c r="Q4182" s="4">
        <f>IF($B4182&lt;$B$9,      Q4181+($B$5*Q4181+$B$7*$B$6+$S$18*($D4182-$B$6))*$B$20,           Q4181+($B$5*Q4181-$S$16)*$B$20)</f>
        <v>768498.16984363319</v>
      </c>
      <c r="R4182">
        <f>IF($B4182&lt;=$B$9,        $D4182-$B$7*$B$6-$S$18*($D4182-$B$6),          $S$16)</f>
        <v>71942.955351858254</v>
      </c>
      <c r="S4182">
        <f>EXP(-$S$17*$B4182)*($J4182^(1-S$20)-1)/(1-S$20)</f>
        <v>0.23316302559322538</v>
      </c>
    </row>
    <row r="4183" spans="1:19" x14ac:dyDescent="0.3">
      <c r="A4183">
        <f t="shared" ref="A4183:A4246" si="261">B4183+25</f>
        <v>66.61</v>
      </c>
      <c r="B4183">
        <v>41.61</v>
      </c>
      <c r="C4183" s="1">
        <f t="shared" ref="C4183:C4246" si="262">$B$2+$B$3*B4183+$B$4*B4183^2</f>
        <v>1.237251898</v>
      </c>
      <c r="D4183">
        <f t="shared" ref="D4183:D4246" si="263">$B$6*C4183</f>
        <v>61862.594900000004</v>
      </c>
      <c r="E4183" s="8">
        <f>IF($B4183&lt;$B$9,      E4182+($B$5*E4182+$B$7*$B$6+$B$8*($D4183-$B$6))*$B$20,           E4182+($B$5*E4182-$B$12)*$B$20)</f>
        <v>715475.50918532151</v>
      </c>
      <c r="G4183" s="4">
        <v>504688.15702816728</v>
      </c>
      <c r="I4183" s="4">
        <f>IF($B4183&lt;$B$9,      I4182+($B$5*I4182+$B$7*$B$6+$K$18*($D4183-$B$6))*$B$20,           I4182+($B$5*I4182-$K$16)*$B$20)</f>
        <v>613905.82431136782</v>
      </c>
      <c r="J4183">
        <f xml:space="preserve">          IF($B4183&lt;=$B$9,        $D4183-$B$7*$B$6-$K$18*($D4183-$B$6), $K$16)</f>
        <v>57506.726797232608</v>
      </c>
      <c r="K4183">
        <f t="shared" ref="K4183:K4246" si="264">EXP(-$K$17*$B4183)*($J4183^(1-K$20)-1)/(1-K$20)</f>
        <v>111.32423964886654</v>
      </c>
      <c r="M4183" s="4">
        <f>IF($B4183&lt;$B$9,      M4182+($B$5*M4182+$B$7*$B$6+O$18*($D4183-$B$6))*$B$20,           M4182+($B$5*M4182-O$16)*$B$20)</f>
        <v>613768.77123772702</v>
      </c>
      <c r="N4183">
        <f>IF($B4183&lt;=$B$9,        $D4183-$B$7*$B$6-$O$18*($D4183-$B$6),          $O$16)</f>
        <v>57493.891029545521</v>
      </c>
      <c r="O4183">
        <f>EXP(-$O$17*$B4183)*LN(N4183)</f>
        <v>2.5544849950914381</v>
      </c>
      <c r="Q4183" s="4">
        <f>IF($B4183&lt;$B$9,      Q4182+($B$5*Q4182+$B$7*$B$6+$S$18*($D4183-$B$6))*$B$20,           Q4182+($B$5*Q4182-$S$16)*$B$20)</f>
        <v>768047.71464955993</v>
      </c>
      <c r="R4183">
        <f>IF($B4183&lt;=$B$9,        $D4183-$B$7*$B$6-$S$18*($D4183-$B$6),          $S$16)</f>
        <v>71942.955351858254</v>
      </c>
      <c r="S4183">
        <f>EXP(-$S$17*$B4183)*($J4183^(1-S$20)-1)/(1-S$20)</f>
        <v>0.23308143281383711</v>
      </c>
    </row>
    <row r="4184" spans="1:19" x14ac:dyDescent="0.3">
      <c r="A4184">
        <f t="shared" si="261"/>
        <v>66.62</v>
      </c>
      <c r="B4184">
        <v>41.62</v>
      </c>
      <c r="C4184" s="1">
        <f t="shared" si="262"/>
        <v>1.2370508719999997</v>
      </c>
      <c r="D4184">
        <f t="shared" si="263"/>
        <v>61852.54359999999</v>
      </c>
      <c r="E4184" s="8">
        <f>IF($B4184&lt;$B$9,      E4183+($B$5*E4183+$B$7*$B$6+$B$8*($D4184-$B$6))*$B$20,           E4183+($B$5*E4183-$B$12)*$B$20)</f>
        <v>715056.54569176096</v>
      </c>
      <c r="G4184" s="4">
        <v>504392.62502083427</v>
      </c>
      <c r="I4184" s="4">
        <f>IF($B4184&lt;$B$9,      I4183+($B$5*I4183+$B$7*$B$6+$K$18*($D4184-$B$6))*$B$20,           I4183+($B$5*I4183-$K$16)*$B$20)</f>
        <v>613545.62408190442</v>
      </c>
      <c r="J4184">
        <f xml:space="preserve">          IF($B4184&lt;=$B$9,        $D4184-$B$7*$B$6-$K$18*($D4184-$B$6), $K$16)</f>
        <v>57506.726797232608</v>
      </c>
      <c r="K4184">
        <f t="shared" si="264"/>
        <v>111.28528298280366</v>
      </c>
      <c r="M4184" s="4">
        <f>IF($B4184&lt;$B$9,      M4183+($B$5*M4183+$B$7*$B$6+O$18*($D4184-$B$6))*$B$20,           M4183+($B$5*M4183-O$16)*$B$20)</f>
        <v>613408.6513973648</v>
      </c>
      <c r="N4184">
        <f>IF($B4184&lt;=$B$9,        $D4184-$B$7*$B$6-$O$18*($D4184-$B$6),          $O$16)</f>
        <v>57493.891029545521</v>
      </c>
      <c r="O4184">
        <f>EXP(-$O$17*$B4184)*LN(N4184)</f>
        <v>2.5535910817871095</v>
      </c>
      <c r="Q4184" s="4">
        <f>IF($B4184&lt;$B$9,      Q4183+($B$5*Q4183+$B$7*$B$6+$S$18*($D4184-$B$6))*$B$20,           Q4183+($B$5*Q4183-$S$16)*$B$20)</f>
        <v>767597.10179616872</v>
      </c>
      <c r="R4184">
        <f>IF($B4184&lt;=$B$9,        $D4184-$B$7*$B$6-$S$18*($D4184-$B$6),          $S$16)</f>
        <v>71942.955351858254</v>
      </c>
      <c r="S4184">
        <f>EXP(-$S$17*$B4184)*($J4184^(1-S$20)-1)/(1-S$20)</f>
        <v>0.23299986858692459</v>
      </c>
    </row>
    <row r="4185" spans="1:19" x14ac:dyDescent="0.3">
      <c r="A4185">
        <f t="shared" si="261"/>
        <v>66.63</v>
      </c>
      <c r="B4185">
        <v>41.629999999999995</v>
      </c>
      <c r="C4185" s="1">
        <f t="shared" si="262"/>
        <v>1.2368497220000001</v>
      </c>
      <c r="D4185">
        <f t="shared" si="263"/>
        <v>61842.486100000002</v>
      </c>
      <c r="E4185" s="8">
        <f>IF($B4185&lt;$B$9,      E4184+($B$5*E4184+$B$7*$B$6+$B$8*($D4185-$B$6))*$B$20,           E4184+($B$5*E4184-$B$12)*$B$20)</f>
        <v>714637.43556097767</v>
      </c>
      <c r="G4185" s="4">
        <v>504096.98957729869</v>
      </c>
      <c r="I4185" s="4">
        <f>IF($B4185&lt;$B$9,      I4184+($B$5*I4184+$B$7*$B$6+$K$18*($D4185-$B$6))*$B$20,           I4184+($B$5*I4184-$K$16)*$B$20)</f>
        <v>613185.29778236081</v>
      </c>
      <c r="J4185">
        <f xml:space="preserve">          IF($B4185&lt;=$B$9,        $D4185-$B$7*$B$6-$K$18*($D4185-$B$6), $K$16)</f>
        <v>57506.726797232608</v>
      </c>
      <c r="K4185">
        <f t="shared" si="264"/>
        <v>111.24633994918813</v>
      </c>
      <c r="M4185" s="4">
        <f>IF($B4185&lt;$B$9,      M4184+($B$5*M4184+$B$7*$B$6+O$18*($D4185-$B$6))*$B$20,           M4184+($B$5*M4184-O$16)*$B$20)</f>
        <v>613048.40551505843</v>
      </c>
      <c r="N4185">
        <f>IF($B4185&lt;=$B$9,        $D4185-$B$7*$B$6-$O$18*($D4185-$B$6),          $O$16)</f>
        <v>57493.891029545521</v>
      </c>
      <c r="O4185">
        <f>EXP(-$O$17*$B4185)*LN(N4185)</f>
        <v>2.5526974812976921</v>
      </c>
      <c r="Q4185" s="4">
        <f>IF($B4185&lt;$B$9,      Q4184+($B$5*Q4184+$B$7*$B$6+$S$18*($D4185-$B$6))*$B$20,           Q4184+($B$5*Q4184-$S$16)*$B$20)</f>
        <v>767146.33122827881</v>
      </c>
      <c r="R4185">
        <f>IF($B4185&lt;=$B$9,        $D4185-$B$7*$B$6-$S$18*($D4185-$B$6),          $S$16)</f>
        <v>71942.955351858254</v>
      </c>
      <c r="S4185">
        <f>EXP(-$S$17*$B4185)*($J4185^(1-S$20)-1)/(1-S$20)</f>
        <v>0.23291833290249631</v>
      </c>
    </row>
    <row r="4186" spans="1:19" x14ac:dyDescent="0.3">
      <c r="A4186">
        <f t="shared" si="261"/>
        <v>66.64</v>
      </c>
      <c r="B4186">
        <v>41.64</v>
      </c>
      <c r="C4186" s="1">
        <f t="shared" si="262"/>
        <v>1.2366484479999997</v>
      </c>
      <c r="D4186">
        <f t="shared" si="263"/>
        <v>61832.422399999989</v>
      </c>
      <c r="E4186" s="8">
        <f>IF($B4186&lt;$B$9,      E4185+($B$5*E4185+$B$7*$B$6+$B$8*($D4186-$B$6))*$B$20,           E4185+($B$5*E4185-$B$12)*$B$20)</f>
        <v>714218.17874164856</v>
      </c>
      <c r="G4186" s="4">
        <v>503801.25066135789</v>
      </c>
      <c r="I4186" s="4">
        <f>IF($B4186&lt;$B$9,      I4185+($B$5*I4185+$B$7*$B$6+$K$18*($D4186-$B$6))*$B$20,           I4185+($B$5*I4185-$K$16)*$B$20)</f>
        <v>612824.84536861232</v>
      </c>
      <c r="J4186">
        <f xml:space="preserve">          IF($B4186&lt;=$B$9,        $D4186-$B$7*$B$6-$K$18*($D4186-$B$6), $K$16)</f>
        <v>57506.726797232608</v>
      </c>
      <c r="K4186">
        <f t="shared" si="264"/>
        <v>111.20741054324932</v>
      </c>
      <c r="M4186" s="4">
        <f>IF($B4186&lt;$B$9,      M4185+($B$5*M4185+$B$7*$B$6+O$18*($D4186-$B$6))*$B$20,           M4185+($B$5*M4185-O$16)*$B$20)</f>
        <v>612688.03354669327</v>
      </c>
      <c r="N4186">
        <f>IF($B4186&lt;=$B$9,        $D4186-$B$7*$B$6-$O$18*($D4186-$B$6),          $O$16)</f>
        <v>57493.891029545521</v>
      </c>
      <c r="O4186">
        <f>EXP(-$O$17*$B4186)*LN(N4186)</f>
        <v>2.5518041935137186</v>
      </c>
      <c r="Q4186" s="4">
        <f>IF($B4186&lt;$B$9,      Q4185+($B$5*Q4185+$B$7*$B$6+$S$18*($D4186-$B$6))*$B$20,           Q4185+($B$5*Q4185-$S$16)*$B$20)</f>
        <v>766695.40289069014</v>
      </c>
      <c r="R4186">
        <f>IF($B4186&lt;=$B$9,        $D4186-$B$7*$B$6-$S$18*($D4186-$B$6),          $S$16)</f>
        <v>71942.955351858254</v>
      </c>
      <c r="S4186">
        <f>EXP(-$S$17*$B4186)*($J4186^(1-S$20)-1)/(1-S$20)</f>
        <v>0.23283682575056402</v>
      </c>
    </row>
    <row r="4187" spans="1:19" x14ac:dyDescent="0.3">
      <c r="A4187">
        <f t="shared" si="261"/>
        <v>66.650000000000006</v>
      </c>
      <c r="B4187">
        <v>41.65</v>
      </c>
      <c r="C4187" s="1">
        <f t="shared" si="262"/>
        <v>1.23644705</v>
      </c>
      <c r="D4187">
        <f t="shared" si="263"/>
        <v>61822.352500000001</v>
      </c>
      <c r="E4187" s="8">
        <f>IF($B4187&lt;$B$9,      E4186+($B$5*E4186+$B$7*$B$6+$B$8*($D4187-$B$6))*$B$20,           E4186+($B$5*E4186-$B$12)*$B$20)</f>
        <v>713798.77518243273</v>
      </c>
      <c r="G4187" s="4">
        <v>503505.4082367965</v>
      </c>
      <c r="I4187" s="4">
        <f>IF($B4187&lt;$B$9,      I4186+($B$5*I4186+$B$7*$B$6+$K$18*($D4187-$B$6))*$B$20,           I4186+($B$5*I4186-$K$16)*$B$20)</f>
        <v>612464.26679651905</v>
      </c>
      <c r="J4187">
        <f xml:space="preserve">          IF($B4187&lt;=$B$9,        $D4187-$B$7*$B$6-$K$18*($D4187-$B$6), $K$16)</f>
        <v>57506.726797232608</v>
      </c>
      <c r="K4187">
        <f t="shared" si="264"/>
        <v>111.16849476021849</v>
      </c>
      <c r="M4187" s="4">
        <f>IF($B4187&lt;$B$9,      M4186+($B$5*M4186+$B$7*$B$6+O$18*($D4187-$B$6))*$B$20,           M4186+($B$5*M4186-O$16)*$B$20)</f>
        <v>612327.53544813918</v>
      </c>
      <c r="N4187">
        <f>IF($B4187&lt;=$B$9,        $D4187-$B$7*$B$6-$O$18*($D4187-$B$6),          $O$16)</f>
        <v>57493.891029545521</v>
      </c>
      <c r="O4187">
        <f>EXP(-$O$17*$B4187)*LN(N4187)</f>
        <v>2.5509112183257625</v>
      </c>
      <c r="Q4187" s="4">
        <f>IF($B4187&lt;$B$9,      Q4186+($B$5*Q4186+$B$7*$B$6+$S$18*($D4187-$B$6))*$B$20,           Q4186+($B$5*Q4186-$S$16)*$B$20)</f>
        <v>766244.3167281833</v>
      </c>
      <c r="R4187">
        <f>IF($B4187&lt;=$B$9,        $D4187-$B$7*$B$6-$S$18*($D4187-$B$6),          $S$16)</f>
        <v>71942.955351858254</v>
      </c>
      <c r="S4187">
        <f>EXP(-$S$17*$B4187)*($J4187^(1-S$20)-1)/(1-S$20)</f>
        <v>0.23275534712114326</v>
      </c>
    </row>
    <row r="4188" spans="1:19" x14ac:dyDescent="0.3">
      <c r="A4188">
        <f t="shared" si="261"/>
        <v>66.66</v>
      </c>
      <c r="B4188">
        <v>41.66</v>
      </c>
      <c r="C4188" s="1">
        <f t="shared" si="262"/>
        <v>1.2362455280000002</v>
      </c>
      <c r="D4188">
        <f t="shared" si="263"/>
        <v>61812.27640000001</v>
      </c>
      <c r="E4188" s="8">
        <f>IF($B4188&lt;$B$9,      E4187+($B$5*E4187+$B$7*$B$6+$B$8*($D4188-$B$6))*$B$20,           E4187+($B$5*E4187-$B$12)*$B$20)</f>
        <v>713379.22483197111</v>
      </c>
      <c r="G4188" s="4">
        <v>503209.46226738649</v>
      </c>
      <c r="I4188" s="4">
        <f>IF($B4188&lt;$B$9,      I4187+($B$5*I4187+$B$7*$B$6+$K$18*($D4188-$B$6))*$B$20,           I4187+($B$5*I4187-$K$16)*$B$20)</f>
        <v>612103.56202192546</v>
      </c>
      <c r="J4188">
        <f xml:space="preserve">          IF($B4188&lt;=$B$9,        $D4188-$B$7*$B$6-$K$18*($D4188-$B$6), $K$16)</f>
        <v>57506.726797232608</v>
      </c>
      <c r="K4188">
        <f t="shared" si="264"/>
        <v>111.12959259532842</v>
      </c>
      <c r="M4188" s="4">
        <f>IF($B4188&lt;$B$9,      M4187+($B$5*M4187+$B$7*$B$6+O$18*($D4188-$B$6))*$B$20,           M4187+($B$5*M4187-O$16)*$B$20)</f>
        <v>611966.91117525054</v>
      </c>
      <c r="N4188">
        <f>IF($B4188&lt;=$B$9,        $D4188-$B$7*$B$6-$O$18*($D4188-$B$6),          $O$16)</f>
        <v>57493.891029545521</v>
      </c>
      <c r="O4188">
        <f>EXP(-$O$17*$B4188)*LN(N4188)</f>
        <v>2.5500185556244341</v>
      </c>
      <c r="Q4188" s="4">
        <f>IF($B4188&lt;$B$9,      Q4187+($B$5*Q4187+$B$7*$B$6+$S$18*($D4188-$B$6))*$B$20,           Q4187+($B$5*Q4187-$S$16)*$B$20)</f>
        <v>765793.07268551958</v>
      </c>
      <c r="R4188">
        <f>IF($B4188&lt;=$B$9,        $D4188-$B$7*$B$6-$S$18*($D4188-$B$6),          $S$16)</f>
        <v>71942.955351858254</v>
      </c>
      <c r="S4188">
        <f>EXP(-$S$17*$B4188)*($J4188^(1-S$20)-1)/(1-S$20)</f>
        <v>0.23267389700425284</v>
      </c>
    </row>
    <row r="4189" spans="1:19" x14ac:dyDescent="0.3">
      <c r="A4189">
        <f t="shared" si="261"/>
        <v>66.669999999999987</v>
      </c>
      <c r="B4189">
        <v>41.669999999999995</v>
      </c>
      <c r="C4189" s="1">
        <f t="shared" si="262"/>
        <v>1.2360438819999999</v>
      </c>
      <c r="D4189">
        <f t="shared" si="263"/>
        <v>61802.194099999993</v>
      </c>
      <c r="E4189" s="8">
        <f>IF($B4189&lt;$B$9,      E4188+($B$5*E4188+$B$7*$B$6+$B$8*($D4189-$B$6))*$B$20,           E4188+($B$5*E4188-$B$12)*$B$20)</f>
        <v>712959.52763888694</v>
      </c>
      <c r="G4189" s="4">
        <v>502913.41271688719</v>
      </c>
      <c r="I4189" s="4">
        <f>IF($B4189&lt;$B$9,      I4188+($B$5*I4188+$B$7*$B$6+$K$18*($D4189-$B$6))*$B$20,           I4188+($B$5*I4188-$K$16)*$B$20)</f>
        <v>611742.7310006608</v>
      </c>
      <c r="J4189">
        <f xml:space="preserve">          IF($B4189&lt;=$B$9,        $D4189-$B$7*$B$6-$K$18*($D4189-$B$6), $K$16)</f>
        <v>57506.726797232608</v>
      </c>
      <c r="K4189">
        <f t="shared" si="264"/>
        <v>111.09070404381355</v>
      </c>
      <c r="M4189" s="4">
        <f>IF($B4189&lt;$B$9,      M4188+($B$5*M4188+$B$7*$B$6+O$18*($D4189-$B$6))*$B$20,           M4188+($B$5*M4188-O$16)*$B$20)</f>
        <v>611606.16068386647</v>
      </c>
      <c r="N4189">
        <f>IF($B4189&lt;=$B$9,        $D4189-$B$7*$B$6-$O$18*($D4189-$B$6),          $O$16)</f>
        <v>57493.891029545521</v>
      </c>
      <c r="O4189">
        <f>EXP(-$O$17*$B4189)*LN(N4189)</f>
        <v>2.5491262053003818</v>
      </c>
      <c r="Q4189" s="4">
        <f>IF($B4189&lt;$B$9,      Q4188+($B$5*Q4188+$B$7*$B$6+$S$18*($D4189-$B$6))*$B$20,           Q4188+($B$5*Q4188-$S$16)*$B$20)</f>
        <v>765341.67070744094</v>
      </c>
      <c r="R4189">
        <f>IF($B4189&lt;=$B$9,        $D4189-$B$7*$B$6-$S$18*($D4189-$B$6),          $S$16)</f>
        <v>71942.955351858254</v>
      </c>
      <c r="S4189">
        <f>EXP(-$S$17*$B4189)*($J4189^(1-S$20)-1)/(1-S$20)</f>
        <v>0.23259247538991501</v>
      </c>
    </row>
    <row r="4190" spans="1:19" x14ac:dyDescent="0.3">
      <c r="A4190">
        <f t="shared" si="261"/>
        <v>66.680000000000007</v>
      </c>
      <c r="B4190">
        <v>41.68</v>
      </c>
      <c r="C4190" s="1">
        <f t="shared" si="262"/>
        <v>1.2358421120000003</v>
      </c>
      <c r="D4190">
        <f t="shared" si="263"/>
        <v>61792.10560000001</v>
      </c>
      <c r="E4190" s="8">
        <f>IF($B4190&lt;$B$9,      E4189+($B$5*E4189+$B$7*$B$6+$B$8*($D4190-$B$6))*$B$20,           E4189+($B$5*E4189-$B$12)*$B$20)</f>
        <v>712539.68355178519</v>
      </c>
      <c r="G4190" s="4">
        <v>502617.25954904524</v>
      </c>
      <c r="I4190" s="4">
        <f>IF($B4190&lt;$B$9,      I4189+($B$5*I4189+$B$7*$B$6+$K$18*($D4190-$B$6))*$B$20,           I4189+($B$5*I4189-$K$16)*$B$20)</f>
        <v>611381.7736885387</v>
      </c>
      <c r="J4190">
        <f xml:space="preserve">          IF($B4190&lt;=$B$9,        $D4190-$B$7*$B$6-$K$18*($D4190-$B$6), $K$16)</f>
        <v>57506.726797232608</v>
      </c>
      <c r="K4190">
        <f t="shared" si="264"/>
        <v>111.05182910091006</v>
      </c>
      <c r="M4190" s="4">
        <f>IF($B4190&lt;$B$9,      M4189+($B$5*M4189+$B$7*$B$6+O$18*($D4190-$B$6))*$B$20,           M4189+($B$5*M4189-O$16)*$B$20)</f>
        <v>611245.28392981039</v>
      </c>
      <c r="N4190">
        <f>IF($B4190&lt;=$B$9,        $D4190-$B$7*$B$6-$O$18*($D4190-$B$6),          $O$16)</f>
        <v>57493.891029545521</v>
      </c>
      <c r="O4190">
        <f>EXP(-$O$17*$B4190)*LN(N4190)</f>
        <v>2.5482341672442921</v>
      </c>
      <c r="Q4190" s="4">
        <f>IF($B4190&lt;$B$9,      Q4189+($B$5*Q4189+$B$7*$B$6+$S$18*($D4190-$B$6))*$B$20,           Q4189+($B$5*Q4189-$S$16)*$B$20)</f>
        <v>764890.11073866999</v>
      </c>
      <c r="R4190">
        <f>IF($B4190&lt;=$B$9,        $D4190-$B$7*$B$6-$S$18*($D4190-$B$6),          $S$16)</f>
        <v>71942.955351858254</v>
      </c>
      <c r="S4190">
        <f>EXP(-$S$17*$B4190)*($J4190^(1-S$20)-1)/(1-S$20)</f>
        <v>0.2325110822681557</v>
      </c>
    </row>
    <row r="4191" spans="1:19" x14ac:dyDescent="0.3">
      <c r="A4191">
        <f t="shared" si="261"/>
        <v>66.69</v>
      </c>
      <c r="B4191">
        <v>41.69</v>
      </c>
      <c r="C4191" s="1">
        <f t="shared" si="262"/>
        <v>1.2356402179999999</v>
      </c>
      <c r="D4191">
        <f t="shared" si="263"/>
        <v>61782.010899999994</v>
      </c>
      <c r="E4191" s="8">
        <f>IF($B4191&lt;$B$9,      E4190+($B$5*E4190+$B$7*$B$6+$B$8*($D4191-$B$6))*$B$20,           E4190+($B$5*E4190-$B$12)*$B$20)</f>
        <v>712119.69251925289</v>
      </c>
      <c r="G4191" s="4">
        <v>502321.00272759452</v>
      </c>
      <c r="I4191" s="4">
        <f>IF($B4191&lt;$B$9,      I4190+($B$5*I4190+$B$7*$B$6+$K$18*($D4191-$B$6))*$B$20,           I4190+($B$5*I4190-$K$16)*$B$20)</f>
        <v>611020.69004135742</v>
      </c>
      <c r="J4191">
        <f xml:space="preserve">          IF($B4191&lt;=$B$9,        $D4191-$B$7*$B$6-$K$18*($D4191-$B$6), $K$16)</f>
        <v>57506.726797232608</v>
      </c>
      <c r="K4191">
        <f t="shared" si="264"/>
        <v>111.01296776185578</v>
      </c>
      <c r="M4191" s="4">
        <f>IF($B4191&lt;$B$9,      M4190+($B$5*M4190+$B$7*$B$6+O$18*($D4191-$B$6))*$B$20,           M4190+($B$5*M4190-O$16)*$B$20)</f>
        <v>610884.28086889035</v>
      </c>
      <c r="N4191">
        <f>IF($B4191&lt;=$B$9,        $D4191-$B$7*$B$6-$O$18*($D4191-$B$6),          $O$16)</f>
        <v>57493.891029545521</v>
      </c>
      <c r="O4191">
        <f>EXP(-$O$17*$B4191)*LN(N4191)</f>
        <v>2.5473424413468915</v>
      </c>
      <c r="Q4191" s="4">
        <f>IF($B4191&lt;$B$9,      Q4190+($B$5*Q4190+$B$7*$B$6+$S$18*($D4191-$B$6))*$B$20,           Q4190+($B$5*Q4190-$S$16)*$B$20)</f>
        <v>764438.39272390993</v>
      </c>
      <c r="R4191">
        <f>IF($B4191&lt;=$B$9,        $D4191-$B$7*$B$6-$S$18*($D4191-$B$6),          $S$16)</f>
        <v>71942.955351858254</v>
      </c>
      <c r="S4191">
        <f>EXP(-$S$17*$B4191)*($J4191^(1-S$20)-1)/(1-S$20)</f>
        <v>0.23242971762900427</v>
      </c>
    </row>
    <row r="4192" spans="1:19" x14ac:dyDescent="0.3">
      <c r="A4192">
        <f t="shared" si="261"/>
        <v>66.699999999999989</v>
      </c>
      <c r="B4192">
        <v>41.699999999999996</v>
      </c>
      <c r="C4192" s="1">
        <f t="shared" si="262"/>
        <v>1.2354381999999999</v>
      </c>
      <c r="D4192">
        <f t="shared" si="263"/>
        <v>61771.909999999996</v>
      </c>
      <c r="E4192" s="8">
        <f>IF($B4192&lt;$B$9,      E4191+($B$5*E4191+$B$7*$B$6+$B$8*($D4192-$B$6))*$B$20,           E4191+($B$5*E4191-$B$12)*$B$20)</f>
        <v>711699.55448985926</v>
      </c>
      <c r="G4192" s="4">
        <v>502024.6422162563</v>
      </c>
      <c r="I4192" s="4">
        <f>IF($B4192&lt;$B$9,      I4191+($B$5*I4191+$B$7*$B$6+$K$18*($D4192-$B$6))*$B$20,           I4191+($B$5*I4191-$K$16)*$B$20)</f>
        <v>610659.48001489951</v>
      </c>
      <c r="J4192">
        <f xml:space="preserve">          IF($B4192&lt;=$B$9,        $D4192-$B$7*$B$6-$K$18*($D4192-$B$6), $K$16)</f>
        <v>57506.726797232608</v>
      </c>
      <c r="K4192">
        <f t="shared" si="264"/>
        <v>110.97412002189022</v>
      </c>
      <c r="M4192" s="4">
        <f>IF($B4192&lt;$B$9,      M4191+($B$5*M4191+$B$7*$B$6+O$18*($D4192-$B$6))*$B$20,           M4191+($B$5*M4191-O$16)*$B$20)</f>
        <v>610523.15145689901</v>
      </c>
      <c r="N4192">
        <f>IF($B4192&lt;=$B$9,        $D4192-$B$7*$B$6-$O$18*($D4192-$B$6),          $O$16)</f>
        <v>57493.891029545521</v>
      </c>
      <c r="O4192">
        <f>EXP(-$O$17*$B4192)*LN(N4192)</f>
        <v>2.5464510274989443</v>
      </c>
      <c r="Q4192" s="4">
        <f>IF($B4192&lt;$B$9,      Q4191+($B$5*Q4191+$B$7*$B$6+$S$18*($D4192-$B$6))*$B$20,           Q4191+($B$5*Q4191-$S$16)*$B$20)</f>
        <v>763986.51660784474</v>
      </c>
      <c r="R4192">
        <f>IF($B4192&lt;=$B$9,        $D4192-$B$7*$B$6-$S$18*($D4192-$B$6),          $S$16)</f>
        <v>71942.955351858254</v>
      </c>
      <c r="S4192">
        <f>EXP(-$S$17*$B4192)*($J4192^(1-S$20)-1)/(1-S$20)</f>
        <v>0.23234838146249362</v>
      </c>
    </row>
    <row r="4193" spans="1:19" x14ac:dyDescent="0.3">
      <c r="A4193">
        <f t="shared" si="261"/>
        <v>66.710000000000008</v>
      </c>
      <c r="B4193">
        <v>41.71</v>
      </c>
      <c r="C4193" s="1">
        <f t="shared" si="262"/>
        <v>1.2352360579999997</v>
      </c>
      <c r="D4193">
        <f t="shared" si="263"/>
        <v>61761.802899999988</v>
      </c>
      <c r="E4193" s="8">
        <f>IF($B4193&lt;$B$9,      E4192+($B$5*E4192+$B$7*$B$6+$B$8*($D4193-$B$6))*$B$20,           E4192+($B$5*E4192-$B$12)*$B$20)</f>
        <v>711279.26941215526</v>
      </c>
      <c r="G4193" s="4">
        <v>501728.17797873908</v>
      </c>
      <c r="I4193" s="4">
        <f>IF($B4193&lt;$B$9,      I4192+($B$5*I4192+$B$7*$B$6+$K$18*($D4193-$B$6))*$B$20,           I4192+($B$5*I4192-$K$16)*$B$20)</f>
        <v>610298.1435649324</v>
      </c>
      <c r="J4193">
        <f xml:space="preserve">          IF($B4193&lt;=$B$9,        $D4193-$B$7*$B$6-$K$18*($D4193-$B$6), $K$16)</f>
        <v>57506.726797232608</v>
      </c>
      <c r="K4193">
        <f t="shared" si="264"/>
        <v>110.93528587625447</v>
      </c>
      <c r="M4193" s="4">
        <f>IF($B4193&lt;$B$9,      M4192+($B$5*M4192+$B$7*$B$6+O$18*($D4193-$B$6))*$B$20,           M4192+($B$5*M4192-O$16)*$B$20)</f>
        <v>610161.89564961346</v>
      </c>
      <c r="N4193">
        <f>IF($B4193&lt;=$B$9,        $D4193-$B$7*$B$6-$O$18*($D4193-$B$6),          $O$16)</f>
        <v>57493.891029545521</v>
      </c>
      <c r="O4193">
        <f>EXP(-$O$17*$B4193)*LN(N4193)</f>
        <v>2.5455599255912498</v>
      </c>
      <c r="Q4193" s="4">
        <f>IF($B4193&lt;$B$9,      Q4192+($B$5*Q4192+$B$7*$B$6+$S$18*($D4193-$B$6))*$B$20,           Q4192+($B$5*Q4192-$S$16)*$B$20)</f>
        <v>763534.48233513895</v>
      </c>
      <c r="R4193">
        <f>IF($B4193&lt;=$B$9,        $D4193-$B$7*$B$6-$S$18*($D4193-$B$6),          $S$16)</f>
        <v>71942.955351858254</v>
      </c>
      <c r="S4193">
        <f>EXP(-$S$17*$B4193)*($J4193^(1-S$20)-1)/(1-S$20)</f>
        <v>0.23226707375865993</v>
      </c>
    </row>
    <row r="4194" spans="1:19" x14ac:dyDescent="0.3">
      <c r="A4194">
        <f t="shared" si="261"/>
        <v>66.72</v>
      </c>
      <c r="B4194">
        <v>41.72</v>
      </c>
      <c r="C4194" s="1">
        <f t="shared" si="262"/>
        <v>1.2350337920000001</v>
      </c>
      <c r="D4194">
        <f t="shared" si="263"/>
        <v>61751.689600000005</v>
      </c>
      <c r="E4194" s="8">
        <f>IF($B4194&lt;$B$9,      E4193+($B$5*E4193+$B$7*$B$6+$B$8*($D4194-$B$6))*$B$20,           E4193+($B$5*E4193-$B$12)*$B$20)</f>
        <v>710858.83723467414</v>
      </c>
      <c r="G4194" s="4">
        <v>501431.60997873876</v>
      </c>
      <c r="I4194" s="4">
        <f>IF($B4194&lt;$B$9,      I4193+($B$5*I4193+$B$7*$B$6+$K$18*($D4194-$B$6))*$B$20,           I4193+($B$5*I4193-$K$16)*$B$20)</f>
        <v>609936.68064720777</v>
      </c>
      <c r="J4194">
        <f xml:space="preserve">          IF($B4194&lt;=$B$9,        $D4194-$B$7*$B$6-$K$18*($D4194-$B$6), $K$16)</f>
        <v>57506.726797232608</v>
      </c>
      <c r="K4194">
        <f t="shared" si="264"/>
        <v>110.89646532019137</v>
      </c>
      <c r="M4194" s="4">
        <f>IF($B4194&lt;$B$9,      M4193+($B$5*M4193+$B$7*$B$6+O$18*($D4194-$B$6))*$B$20,           M4193+($B$5*M4193-O$16)*$B$20)</f>
        <v>609800.51340279542</v>
      </c>
      <c r="N4194">
        <f>IF($B4194&lt;=$B$9,        $D4194-$B$7*$B$6-$O$18*($D4194-$B$6),          $O$16)</f>
        <v>57493.891029545521</v>
      </c>
      <c r="O4194">
        <f>EXP(-$O$17*$B4194)*LN(N4194)</f>
        <v>2.5446691355146496</v>
      </c>
      <c r="Q4194" s="4">
        <f>IF($B4194&lt;$B$9,      Q4193+($B$5*Q4193+$B$7*$B$6+$S$18*($D4194-$B$6))*$B$20,           Q4193+($B$5*Q4193-$S$16)*$B$20)</f>
        <v>763082.28985043766</v>
      </c>
      <c r="R4194">
        <f>IF($B4194&lt;=$B$9,        $D4194-$B$7*$B$6-$S$18*($D4194-$B$6),          $S$16)</f>
        <v>71942.955351858254</v>
      </c>
      <c r="S4194">
        <f>EXP(-$S$17*$B4194)*($J4194^(1-S$20)-1)/(1-S$20)</f>
        <v>0.23218579450754304</v>
      </c>
    </row>
    <row r="4195" spans="1:19" x14ac:dyDescent="0.3">
      <c r="A4195">
        <f t="shared" si="261"/>
        <v>66.72999999999999</v>
      </c>
      <c r="B4195">
        <v>41.73</v>
      </c>
      <c r="C4195" s="1">
        <f t="shared" si="262"/>
        <v>1.234831402</v>
      </c>
      <c r="D4195">
        <f t="shared" si="263"/>
        <v>61741.570099999997</v>
      </c>
      <c r="E4195" s="8">
        <f>IF($B4195&lt;$B$9,      E4194+($B$5*E4194+$B$7*$B$6+$B$8*($D4195-$B$6))*$B$20,           E4194+($B$5*E4194-$B$12)*$B$20)</f>
        <v>710438.25790593086</v>
      </c>
      <c r="G4195" s="4">
        <v>501134.93817993841</v>
      </c>
      <c r="I4195" s="4">
        <f>IF($B4195&lt;$B$9,      I4194+($B$5*I4194+$B$7*$B$6+$K$18*($D4195-$B$6))*$B$20,           I4194+($B$5*I4194-$K$16)*$B$20)</f>
        <v>609575.09121746197</v>
      </c>
      <c r="J4195">
        <f xml:space="preserve">          IF($B4195&lt;=$B$9,        $D4195-$B$7*$B$6-$K$18*($D4195-$B$6), $K$16)</f>
        <v>57506.726797232608</v>
      </c>
      <c r="K4195">
        <f t="shared" si="264"/>
        <v>110.85765834894544</v>
      </c>
      <c r="M4195" s="4">
        <f>IF($B4195&lt;$B$9,      M4194+($B$5*M4194+$B$7*$B$6+O$18*($D4195-$B$6))*$B$20,           M4194+($B$5*M4194-O$16)*$B$20)</f>
        <v>609439.00467219099</v>
      </c>
      <c r="N4195">
        <f>IF($B4195&lt;=$B$9,        $D4195-$B$7*$B$6-$O$18*($D4195-$B$6),          $O$16)</f>
        <v>57493.891029545521</v>
      </c>
      <c r="O4195">
        <f>EXP(-$O$17*$B4195)*LN(N4195)</f>
        <v>2.543778657160022</v>
      </c>
      <c r="Q4195" s="4">
        <f>IF($B4195&lt;$B$9,      Q4194+($B$5*Q4194+$B$7*$B$6+$S$18*($D4195-$B$6))*$B$20,           Q4194+($B$5*Q4194-$S$16)*$B$20)</f>
        <v>762629.93909836677</v>
      </c>
      <c r="R4195">
        <f>IF($B4195&lt;=$B$9,        $D4195-$B$7*$B$6-$S$18*($D4195-$B$6),          $S$16)</f>
        <v>71942.955351858254</v>
      </c>
      <c r="S4195">
        <f>EXP(-$S$17*$B4195)*($J4195^(1-S$20)-1)/(1-S$20)</f>
        <v>0.23210454369918632</v>
      </c>
    </row>
    <row r="4196" spans="1:19" x14ac:dyDescent="0.3">
      <c r="A4196">
        <f t="shared" si="261"/>
        <v>66.739999999999995</v>
      </c>
      <c r="B4196">
        <v>41.739999999999995</v>
      </c>
      <c r="C4196" s="1">
        <f t="shared" si="262"/>
        <v>1.2346288879999998</v>
      </c>
      <c r="D4196">
        <f t="shared" si="263"/>
        <v>61731.444399999993</v>
      </c>
      <c r="E4196" s="8">
        <f>IF($B4196&lt;$B$9,      E4195+($B$5*E4195+$B$7*$B$6+$B$8*($D4196-$B$6))*$B$20,           E4195+($B$5*E4195-$B$12)*$B$20)</f>
        <v>710017.53137442248</v>
      </c>
      <c r="G4196" s="4">
        <v>500838.16254600853</v>
      </c>
      <c r="I4196" s="4">
        <f>IF($B4196&lt;$B$9,      I4195+($B$5*I4195+$B$7*$B$6+$K$18*($D4196-$B$6))*$B$20,           I4195+($B$5*I4195-$K$16)*$B$20)</f>
        <v>609213.37523141573</v>
      </c>
      <c r="J4196">
        <f xml:space="preserve">          IF($B4196&lt;=$B$9,        $D4196-$B$7*$B$6-$K$18*($D4196-$B$6), $K$16)</f>
        <v>57506.726797232608</v>
      </c>
      <c r="K4196">
        <f t="shared" si="264"/>
        <v>110.8188649577628</v>
      </c>
      <c r="M4196" s="4">
        <f>IF($B4196&lt;$B$9,      M4195+($B$5*M4195+$B$7*$B$6+O$18*($D4196-$B$6))*$B$20,           M4195+($B$5*M4195-O$16)*$B$20)</f>
        <v>609077.3694135308</v>
      </c>
      <c r="N4196">
        <f>IF($B4196&lt;=$B$9,        $D4196-$B$7*$B$6-$O$18*($D4196-$B$6),          $O$16)</f>
        <v>57493.891029545521</v>
      </c>
      <c r="O4196">
        <f>EXP(-$O$17*$B4196)*LN(N4196)</f>
        <v>2.5428884904182834</v>
      </c>
      <c r="Q4196" s="4">
        <f>IF($B4196&lt;$B$9,      Q4195+($B$5*Q4195+$B$7*$B$6+$S$18*($D4196-$B$6))*$B$20,           Q4195+($B$5*Q4195-$S$16)*$B$20)</f>
        <v>762177.43002353259</v>
      </c>
      <c r="R4196">
        <f>IF($B4196&lt;=$B$9,        $D4196-$B$7*$B$6-$S$18*($D4196-$B$6),          $S$16)</f>
        <v>71942.955351858254</v>
      </c>
      <c r="S4196">
        <f>EXP(-$S$17*$B4196)*($J4196^(1-S$20)-1)/(1-S$20)</f>
        <v>0.23202332132363654</v>
      </c>
    </row>
    <row r="4197" spans="1:19" x14ac:dyDescent="0.3">
      <c r="A4197">
        <f t="shared" si="261"/>
        <v>66.75</v>
      </c>
      <c r="B4197">
        <v>41.75</v>
      </c>
      <c r="C4197" s="1">
        <f t="shared" si="262"/>
        <v>1.2344262500000001</v>
      </c>
      <c r="D4197">
        <f t="shared" si="263"/>
        <v>61721.3125</v>
      </c>
      <c r="E4197" s="8">
        <f>IF($B4197&lt;$B$9,      E4196+($B$5*E4196+$B$7*$B$6+$B$8*($D4197-$B$6))*$B$20,           E4196+($B$5*E4196-$B$12)*$B$20)</f>
        <v>709596.65758862812</v>
      </c>
      <c r="G4197" s="4">
        <v>500541.28304060677</v>
      </c>
      <c r="I4197" s="4">
        <f>IF($B4197&lt;$B$9,      I4196+($B$5*I4196+$B$7*$B$6+$K$18*($D4197-$B$6))*$B$20,           I4196+($B$5*I4196-$K$16)*$B$20)</f>
        <v>608851.53264477442</v>
      </c>
      <c r="J4197">
        <f xml:space="preserve">          IF($B4197&lt;=$B$9,        $D4197-$B$7*$B$6-$K$18*($D4197-$B$6), $K$16)</f>
        <v>57506.726797232608</v>
      </c>
      <c r="K4197">
        <f t="shared" si="264"/>
        <v>110.78008514189121</v>
      </c>
      <c r="M4197" s="4">
        <f>IF($B4197&lt;$B$9,      M4196+($B$5*M4196+$B$7*$B$6+O$18*($D4197-$B$6))*$B$20,           M4196+($B$5*M4196-O$16)*$B$20)</f>
        <v>608715.60758253012</v>
      </c>
      <c r="N4197">
        <f>IF($B4197&lt;=$B$9,        $D4197-$B$7*$B$6-$O$18*($D4197-$B$6),          $O$16)</f>
        <v>57493.891029545521</v>
      </c>
      <c r="O4197">
        <f>EXP(-$O$17*$B4197)*LN(N4197)</f>
        <v>2.5419986351803869</v>
      </c>
      <c r="Q4197" s="4">
        <f>IF($B4197&lt;$B$9,      Q4196+($B$5*Q4196+$B$7*$B$6+$S$18*($D4197-$B$6))*$B$20,           Q4196+($B$5*Q4196-$S$16)*$B$20)</f>
        <v>761724.76257052226</v>
      </c>
      <c r="R4197">
        <f>IF($B4197&lt;=$B$9,        $D4197-$B$7*$B$6-$S$18*($D4197-$B$6),          $S$16)</f>
        <v>71942.955351858254</v>
      </c>
      <c r="S4197">
        <f>EXP(-$S$17*$B4197)*($J4197^(1-S$20)-1)/(1-S$20)</f>
        <v>0.23194212737094375</v>
      </c>
    </row>
    <row r="4198" spans="1:19" x14ac:dyDescent="0.3">
      <c r="A4198">
        <f t="shared" si="261"/>
        <v>66.759999999999991</v>
      </c>
      <c r="B4198">
        <v>41.76</v>
      </c>
      <c r="C4198" s="1">
        <f t="shared" si="262"/>
        <v>1.2342234879999998</v>
      </c>
      <c r="D4198">
        <f t="shared" si="263"/>
        <v>61711.174399999989</v>
      </c>
      <c r="E4198" s="8">
        <f>IF($B4198&lt;$B$9,      E4197+($B$5*E4197+$B$7*$B$6+$B$8*($D4198-$B$6))*$B$20,           E4197+($B$5*E4197-$B$12)*$B$20)</f>
        <v>709175.63649700873</v>
      </c>
      <c r="G4198" s="4">
        <v>500244.29962737812</v>
      </c>
      <c r="I4198" s="4">
        <f>IF($B4198&lt;$B$9,      I4197+($B$5*I4197+$B$7*$B$6+$K$18*($D4198-$B$6))*$B$20,           I4197+($B$5*I4197-$K$16)*$B$20)</f>
        <v>608489.56341322779</v>
      </c>
      <c r="J4198">
        <f xml:space="preserve">          IF($B4198&lt;=$B$9,        $D4198-$B$7*$B$6-$K$18*($D4198-$B$6), $K$16)</f>
        <v>57506.726797232608</v>
      </c>
      <c r="K4198">
        <f t="shared" si="264"/>
        <v>110.74131889658022</v>
      </c>
      <c r="M4198" s="4">
        <f>IF($B4198&lt;$B$9,      M4197+($B$5*M4197+$B$7*$B$6+O$18*($D4198-$B$6))*$B$20,           M4197+($B$5*M4197-O$16)*$B$20)</f>
        <v>608353.71913488861</v>
      </c>
      <c r="N4198">
        <f>IF($B4198&lt;=$B$9,        $D4198-$B$7*$B$6-$O$18*($D4198-$B$6),          $O$16)</f>
        <v>57493.891029545521</v>
      </c>
      <c r="O4198">
        <f>EXP(-$O$17*$B4198)*LN(N4198)</f>
        <v>2.5411090913373275</v>
      </c>
      <c r="Q4198" s="4">
        <f>IF($B4198&lt;$B$9,      Q4197+($B$5*Q4197+$B$7*$B$6+$S$18*($D4198-$B$6))*$B$20,           Q4197+($B$5*Q4197-$S$16)*$B$20)</f>
        <v>761271.93668390333</v>
      </c>
      <c r="R4198">
        <f>IF($B4198&lt;=$B$9,        $D4198-$B$7*$B$6-$S$18*($D4198-$B$6),          $S$16)</f>
        <v>71942.955351858254</v>
      </c>
      <c r="S4198">
        <f>EXP(-$S$17*$B4198)*($J4198^(1-S$20)-1)/(1-S$20)</f>
        <v>0.231860961831162</v>
      </c>
    </row>
    <row r="4199" spans="1:19" x14ac:dyDescent="0.3">
      <c r="A4199">
        <f t="shared" si="261"/>
        <v>66.77</v>
      </c>
      <c r="B4199">
        <v>41.769999999999996</v>
      </c>
      <c r="C4199" s="1">
        <f t="shared" si="262"/>
        <v>1.234020602</v>
      </c>
      <c r="D4199">
        <f t="shared" si="263"/>
        <v>61701.030099999996</v>
      </c>
      <c r="E4199" s="8">
        <f>IF($B4199&lt;$B$9,      E4198+($B$5*E4198+$B$7*$B$6+$B$8*($D4199-$B$6))*$B$20,           E4198+($B$5*E4198-$B$12)*$B$20)</f>
        <v>708754.46804800723</v>
      </c>
      <c r="G4199" s="4">
        <v>499947.21226995479</v>
      </c>
      <c r="I4199" s="4">
        <f>IF($B4199&lt;$B$9,      I4198+($B$5*I4198+$B$7*$B$6+$K$18*($D4199-$B$6))*$B$20,           I4198+($B$5*I4198-$K$16)*$B$20)</f>
        <v>608127.46749245015</v>
      </c>
      <c r="J4199">
        <f xml:space="preserve">          IF($B4199&lt;=$B$9,        $D4199-$B$7*$B$6-$K$18*($D4199-$B$6), $K$16)</f>
        <v>57506.726797232608</v>
      </c>
      <c r="K4199">
        <f t="shared" si="264"/>
        <v>110.70256621708093</v>
      </c>
      <c r="M4199" s="4">
        <f>IF($B4199&lt;$B$9,      M4198+($B$5*M4198+$B$7*$B$6+O$18*($D4199-$B$6))*$B$20,           M4198+($B$5*M4198-O$16)*$B$20)</f>
        <v>607991.70402629033</v>
      </c>
      <c r="N4199">
        <f>IF($B4199&lt;=$B$9,        $D4199-$B$7*$B$6-$O$18*($D4199-$B$6),          $O$16)</f>
        <v>57493.891029545521</v>
      </c>
      <c r="O4199">
        <f>EXP(-$O$17*$B4199)*LN(N4199)</f>
        <v>2.5402198587801341</v>
      </c>
      <c r="Q4199" s="4">
        <f>IF($B4199&lt;$B$9,      Q4198+($B$5*Q4198+$B$7*$B$6+$S$18*($D4199-$B$6))*$B$20,           Q4198+($B$5*Q4198-$S$16)*$B$20)</f>
        <v>760818.95230822416</v>
      </c>
      <c r="R4199">
        <f>IF($B4199&lt;=$B$9,        $D4199-$B$7*$B$6-$S$18*($D4199-$B$6),          $S$16)</f>
        <v>71942.955351858254</v>
      </c>
      <c r="S4199">
        <f>EXP(-$S$17*$B4199)*($J4199^(1-S$20)-1)/(1-S$20)</f>
        <v>0.2317798246943483</v>
      </c>
    </row>
    <row r="4200" spans="1:19" x14ac:dyDescent="0.3">
      <c r="A4200">
        <f t="shared" si="261"/>
        <v>66.78</v>
      </c>
      <c r="B4200">
        <v>41.78</v>
      </c>
      <c r="C4200" s="1">
        <f t="shared" si="262"/>
        <v>1.2338175919999999</v>
      </c>
      <c r="D4200">
        <f t="shared" si="263"/>
        <v>61690.879599999993</v>
      </c>
      <c r="E4200" s="8">
        <f>IF($B4200&lt;$B$9,      E4199+($B$5*E4199+$B$7*$B$6+$B$8*($D4200-$B$6))*$B$20,           E4199+($B$5*E4199-$B$12)*$B$20)</f>
        <v>708333.1521900486</v>
      </c>
      <c r="G4200" s="4">
        <v>499650.02093195642</v>
      </c>
      <c r="I4200" s="4">
        <f>IF($B4200&lt;$B$9,      I4199+($B$5*I4199+$B$7*$B$6+$K$18*($D4200-$B$6))*$B$20,           I4199+($B$5*I4199-$K$16)*$B$20)</f>
        <v>607765.24483810016</v>
      </c>
      <c r="J4200">
        <f xml:space="preserve">          IF($B4200&lt;=$B$9,        $D4200-$B$7*$B$6-$K$18*($D4200-$B$6), $K$16)</f>
        <v>57506.726797232608</v>
      </c>
      <c r="K4200">
        <f t="shared" si="264"/>
        <v>110.66382709864612</v>
      </c>
      <c r="M4200" s="4">
        <f>IF($B4200&lt;$B$9,      M4199+($B$5*M4199+$B$7*$B$6+O$18*($D4200-$B$6))*$B$20,           M4199+($B$5*M4199-O$16)*$B$20)</f>
        <v>607629.5622124041</v>
      </c>
      <c r="N4200">
        <f>IF($B4200&lt;=$B$9,        $D4200-$B$7*$B$6-$O$18*($D4200-$B$6),          $O$16)</f>
        <v>57493.891029545521</v>
      </c>
      <c r="O4200">
        <f>EXP(-$O$17*$B4200)*LN(N4200)</f>
        <v>2.5393309373998769</v>
      </c>
      <c r="Q4200" s="4">
        <f>IF($B4200&lt;$B$9,      Q4199+($B$5*Q4199+$B$7*$B$6+$S$18*($D4200-$B$6))*$B$20,           Q4199+($B$5*Q4199-$S$16)*$B$20)</f>
        <v>760365.80938801344</v>
      </c>
      <c r="R4200">
        <f>IF($B4200&lt;=$B$9,        $D4200-$B$7*$B$6-$S$18*($D4200-$B$6),          $S$16)</f>
        <v>71942.955351858254</v>
      </c>
      <c r="S4200">
        <f>EXP(-$S$17*$B4200)*($J4200^(1-S$20)-1)/(1-S$20)</f>
        <v>0.23169871595056341</v>
      </c>
    </row>
    <row r="4201" spans="1:19" x14ac:dyDescent="0.3">
      <c r="A4201">
        <f t="shared" si="261"/>
        <v>66.789999999999992</v>
      </c>
      <c r="B4201">
        <v>41.79</v>
      </c>
      <c r="C4201" s="1">
        <f t="shared" si="262"/>
        <v>1.2336144579999999</v>
      </c>
      <c r="D4201">
        <f t="shared" si="263"/>
        <v>61680.722899999993</v>
      </c>
      <c r="E4201" s="8">
        <f>IF($B4201&lt;$B$9,      E4200+($B$5*E4200+$B$7*$B$6+$B$8*($D4201-$B$6))*$B$20,           E4200+($B$5*E4200-$B$12)*$B$20)</f>
        <v>707911.68887153966</v>
      </c>
      <c r="G4201" s="4">
        <v>499352.7255769897</v>
      </c>
      <c r="I4201" s="4">
        <f>IF($B4201&lt;$B$9,      I4200+($B$5*I4200+$B$7*$B$6+$K$18*($D4201-$B$6))*$B$20,           I4200+($B$5*I4200-$K$16)*$B$20)</f>
        <v>607402.89540582115</v>
      </c>
      <c r="J4201">
        <f xml:space="preserve">          IF($B4201&lt;=$B$9,        $D4201-$B$7*$B$6-$K$18*($D4201-$B$6), $K$16)</f>
        <v>57506.726797232608</v>
      </c>
      <c r="K4201">
        <f t="shared" si="264"/>
        <v>110.62510153653032</v>
      </c>
      <c r="M4201" s="4">
        <f>IF($B4201&lt;$B$9,      M4200+($B$5*M4200+$B$7*$B$6+O$18*($D4201-$B$6))*$B$20,           M4200+($B$5*M4200-O$16)*$B$20)</f>
        <v>607267.293648883</v>
      </c>
      <c r="N4201">
        <f>IF($B4201&lt;=$B$9,        $D4201-$B$7*$B$6-$O$18*($D4201-$B$6),          $O$16)</f>
        <v>57493.891029545521</v>
      </c>
      <c r="O4201">
        <f>EXP(-$O$17*$B4201)*LN(N4201)</f>
        <v>2.5384423270876635</v>
      </c>
      <c r="Q4201" s="4">
        <f>IF($B4201&lt;$B$9,      Q4200+($B$5*Q4200+$B$7*$B$6+$S$18*($D4201-$B$6))*$B$20,           Q4200+($B$5*Q4200-$S$16)*$B$20)</f>
        <v>759912.50786778063</v>
      </c>
      <c r="R4201">
        <f>IF($B4201&lt;=$B$9,        $D4201-$B$7*$B$6-$S$18*($D4201-$B$6),          $S$16)</f>
        <v>71942.955351858254</v>
      </c>
      <c r="S4201">
        <f>EXP(-$S$17*$B4201)*($J4201^(1-S$20)-1)/(1-S$20)</f>
        <v>0.23161763558987156</v>
      </c>
    </row>
    <row r="4202" spans="1:19" x14ac:dyDescent="0.3">
      <c r="A4202">
        <f t="shared" si="261"/>
        <v>66.8</v>
      </c>
      <c r="B4202">
        <v>41.8</v>
      </c>
      <c r="C4202" s="1">
        <f t="shared" si="262"/>
        <v>1.2334112000000002</v>
      </c>
      <c r="D4202">
        <f t="shared" si="263"/>
        <v>61670.560000000005</v>
      </c>
      <c r="E4202" s="8">
        <f>IF($B4202&lt;$B$9,      E4201+($B$5*E4201+$B$7*$B$6+$B$8*($D4202-$B$6))*$B$20,           E4201+($B$5*E4201-$B$12)*$B$20)</f>
        <v>707490.07804086932</v>
      </c>
      <c r="G4202" s="4">
        <v>499055.32616864878</v>
      </c>
      <c r="I4202" s="4">
        <f>IF($B4202&lt;$B$9,      I4201+($B$5*I4201+$B$7*$B$6+$K$18*($D4202-$B$6))*$B$20,           I4201+($B$5*I4201-$K$16)*$B$20)</f>
        <v>607040.41915124084</v>
      </c>
      <c r="J4202">
        <f xml:space="preserve">          IF($B4202&lt;=$B$9,        $D4202-$B$7*$B$6-$K$18*($D4202-$B$6), $K$16)</f>
        <v>57506.726797232608</v>
      </c>
      <c r="K4202">
        <f t="shared" si="264"/>
        <v>110.58638952598955</v>
      </c>
      <c r="M4202" s="4">
        <f>IF($B4202&lt;$B$9,      M4201+($B$5*M4201+$B$7*$B$6+O$18*($D4202-$B$6))*$B$20,           M4201+($B$5*M4201-O$16)*$B$20)</f>
        <v>606904.89829136466</v>
      </c>
      <c r="N4202">
        <f>IF($B4202&lt;=$B$9,        $D4202-$B$7*$B$6-$O$18*($D4202-$B$6),          $O$16)</f>
        <v>57493.891029545521</v>
      </c>
      <c r="O4202">
        <f>EXP(-$O$17*$B4202)*LN(N4202)</f>
        <v>2.5375540277346373</v>
      </c>
      <c r="Q4202" s="4">
        <f>IF($B4202&lt;$B$9,      Q4201+($B$5*Q4201+$B$7*$B$6+$S$18*($D4202-$B$6))*$B$20,           Q4201+($B$5*Q4201-$S$16)*$B$20)</f>
        <v>759459.04769201577</v>
      </c>
      <c r="R4202">
        <f>IF($B4202&lt;=$B$9,        $D4202-$B$7*$B$6-$S$18*($D4202-$B$6),          $S$16)</f>
        <v>71942.955351858254</v>
      </c>
      <c r="S4202">
        <f>EXP(-$S$17*$B4202)*($J4202^(1-S$20)-1)/(1-S$20)</f>
        <v>0.23153658360234031</v>
      </c>
    </row>
    <row r="4203" spans="1:19" x14ac:dyDescent="0.3">
      <c r="A4203">
        <f t="shared" si="261"/>
        <v>66.81</v>
      </c>
      <c r="B4203">
        <v>41.809999999999995</v>
      </c>
      <c r="C4203" s="1">
        <f t="shared" si="262"/>
        <v>1.2332078179999999</v>
      </c>
      <c r="D4203">
        <f t="shared" si="263"/>
        <v>61660.390899999999</v>
      </c>
      <c r="E4203" s="8">
        <f>IF($B4203&lt;$B$9,      E4202+($B$5*E4202+$B$7*$B$6+$B$8*($D4203-$B$6))*$B$20,           E4202+($B$5*E4202-$B$12)*$B$20)</f>
        <v>707068.3196464082</v>
      </c>
      <c r="G4203" s="4">
        <v>498757.82267051493</v>
      </c>
      <c r="I4203" s="4">
        <f>IF($B4203&lt;$B$9,      I4202+($B$5*I4202+$B$7*$B$6+$K$18*($D4203-$B$6))*$B$20,           I4202+($B$5*I4202-$K$16)*$B$20)</f>
        <v>606677.81602997147</v>
      </c>
      <c r="J4203">
        <f xml:space="preserve">          IF($B4203&lt;=$B$9,        $D4203-$B$7*$B$6-$K$18*($D4203-$B$6), $K$16)</f>
        <v>57506.726797232608</v>
      </c>
      <c r="K4203">
        <f t="shared" si="264"/>
        <v>110.54769106228167</v>
      </c>
      <c r="M4203" s="4">
        <f>IF($B4203&lt;$B$9,      M4202+($B$5*M4202+$B$7*$B$6+O$18*($D4203-$B$6))*$B$20,           M4202+($B$5*M4202-O$16)*$B$20)</f>
        <v>606542.37609547121</v>
      </c>
      <c r="N4203">
        <f>IF($B4203&lt;=$B$9,        $D4203-$B$7*$B$6-$O$18*($D4203-$B$6),          $O$16)</f>
        <v>57493.891029545521</v>
      </c>
      <c r="O4203">
        <f>EXP(-$O$17*$B4203)*LN(N4203)</f>
        <v>2.5366660392319833</v>
      </c>
      <c r="Q4203" s="4">
        <f>IF($B4203&lt;$B$9,      Q4202+($B$5*Q4202+$B$7*$B$6+$S$18*($D4203-$B$6))*$B$20,           Q4202+($B$5*Q4202-$S$16)*$B$20)</f>
        <v>759005.42880518944</v>
      </c>
      <c r="R4203">
        <f>IF($B4203&lt;=$B$9,        $D4203-$B$7*$B$6-$S$18*($D4203-$B$6),          $S$16)</f>
        <v>71942.955351858254</v>
      </c>
      <c r="S4203">
        <f>EXP(-$S$17*$B4203)*($J4203^(1-S$20)-1)/(1-S$20)</f>
        <v>0.23145555997804088</v>
      </c>
    </row>
    <row r="4204" spans="1:19" x14ac:dyDescent="0.3">
      <c r="A4204">
        <f t="shared" si="261"/>
        <v>66.819999999999993</v>
      </c>
      <c r="B4204">
        <v>41.82</v>
      </c>
      <c r="C4204" s="1">
        <f t="shared" si="262"/>
        <v>1.233004312</v>
      </c>
      <c r="D4204">
        <f t="shared" si="263"/>
        <v>61650.215600000003</v>
      </c>
      <c r="E4204" s="8">
        <f>IF($B4204&lt;$B$9,      E4203+($B$5*E4203+$B$7*$B$6+$B$8*($D4204-$B$6))*$B$20,           E4203+($B$5*E4203-$B$12)*$B$20)</f>
        <v>706646.41363650898</v>
      </c>
      <c r="G4204" s="4">
        <v>498460.21504615672</v>
      </c>
      <c r="I4204" s="4">
        <f>IF($B4204&lt;$B$9,      I4203+($B$5*I4203+$B$7*$B$6+$K$18*($D4204-$B$6))*$B$20,           I4203+($B$5*I4203-$K$16)*$B$20)</f>
        <v>606315.08599760965</v>
      </c>
      <c r="J4204">
        <f xml:space="preserve">          IF($B4204&lt;=$B$9,        $D4204-$B$7*$B$6-$K$18*($D4204-$B$6), $K$16)</f>
        <v>57506.726797232608</v>
      </c>
      <c r="K4204">
        <f t="shared" si="264"/>
        <v>110.50900614066603</v>
      </c>
      <c r="M4204" s="4">
        <f>IF($B4204&lt;$B$9,      M4203+($B$5*M4203+$B$7*$B$6+O$18*($D4204-$B$6))*$B$20,           M4203+($B$5*M4203-O$16)*$B$20)</f>
        <v>606179.72701680916</v>
      </c>
      <c r="N4204">
        <f>IF($B4204&lt;=$B$9,        $D4204-$B$7*$B$6-$O$18*($D4204-$B$6),          $O$16)</f>
        <v>57493.891029545521</v>
      </c>
      <c r="O4204">
        <f>EXP(-$O$17*$B4204)*LN(N4204)</f>
        <v>2.5357783614709213</v>
      </c>
      <c r="Q4204" s="4">
        <f>IF($B4204&lt;$B$9,      Q4203+($B$5*Q4203+$B$7*$B$6+$S$18*($D4204-$B$6))*$B$20,           Q4203+($B$5*Q4203-$S$16)*$B$20)</f>
        <v>758551.65115175268</v>
      </c>
      <c r="R4204">
        <f>IF($B4204&lt;=$B$9,        $D4204-$B$7*$B$6-$S$18*($D4204-$B$6),          $S$16)</f>
        <v>71942.955351858254</v>
      </c>
      <c r="S4204">
        <f>EXP(-$S$17*$B4204)*($J4204^(1-S$20)-1)/(1-S$20)</f>
        <v>0.23137456470704776</v>
      </c>
    </row>
    <row r="4205" spans="1:19" x14ac:dyDescent="0.3">
      <c r="A4205">
        <f t="shared" si="261"/>
        <v>66.83</v>
      </c>
      <c r="B4205">
        <v>41.83</v>
      </c>
      <c r="C4205" s="1">
        <f t="shared" si="262"/>
        <v>1.2328006819999999</v>
      </c>
      <c r="D4205">
        <f t="shared" si="263"/>
        <v>61640.034099999997</v>
      </c>
      <c r="E4205" s="8">
        <f>IF($B4205&lt;$B$9,      E4204+($B$5*E4204+$B$7*$B$6+$B$8*($D4205-$B$6))*$B$20,           E4204+($B$5*E4204-$B$12)*$B$20)</f>
        <v>706224.35995950631</v>
      </c>
      <c r="G4205" s="4">
        <v>498162.50325913</v>
      </c>
      <c r="I4205" s="4">
        <f>IF($B4205&lt;$B$9,      I4204+($B$5*I4204+$B$7*$B$6+$K$18*($D4205-$B$6))*$B$20,           I4204+($B$5*I4204-$K$16)*$B$20)</f>
        <v>605952.22900973645</v>
      </c>
      <c r="J4205">
        <f xml:space="preserve">          IF($B4205&lt;=$B$9,        $D4205-$B$7*$B$6-$K$18*($D4205-$B$6), $K$16)</f>
        <v>57506.726797232608</v>
      </c>
      <c r="K4205">
        <f t="shared" si="264"/>
        <v>110.47033475640383</v>
      </c>
      <c r="M4205" s="4">
        <f>IF($B4205&lt;$B$9,      M4204+($B$5*M4204+$B$7*$B$6+O$18*($D4205-$B$6))*$B$20,           M4204+($B$5*M4204-O$16)*$B$20)</f>
        <v>605816.95101096958</v>
      </c>
      <c r="N4205">
        <f>IF($B4205&lt;=$B$9,        $D4205-$B$7*$B$6-$O$18*($D4205-$B$6),          $O$16)</f>
        <v>57493.891029545521</v>
      </c>
      <c r="O4205">
        <f>EXP(-$O$17*$B4205)*LN(N4205)</f>
        <v>2.5348909943427129</v>
      </c>
      <c r="Q4205" s="4">
        <f>IF($B4205&lt;$B$9,      Q4204+($B$5*Q4204+$B$7*$B$6+$S$18*($D4205-$B$6))*$B$20,           Q4204+($B$5*Q4204-$S$16)*$B$20)</f>
        <v>758097.7146761372</v>
      </c>
      <c r="R4205">
        <f>IF($B4205&lt;=$B$9,        $D4205-$B$7*$B$6-$S$18*($D4205-$B$6),          $S$16)</f>
        <v>71942.955351858254</v>
      </c>
      <c r="S4205">
        <f>EXP(-$S$17*$B4205)*($J4205^(1-S$20)-1)/(1-S$20)</f>
        <v>0.2312935977794392</v>
      </c>
    </row>
    <row r="4206" spans="1:19" x14ac:dyDescent="0.3">
      <c r="A4206">
        <f t="shared" si="261"/>
        <v>66.84</v>
      </c>
      <c r="B4206">
        <v>41.839999999999996</v>
      </c>
      <c r="C4206" s="1">
        <f t="shared" si="262"/>
        <v>1.232596928</v>
      </c>
      <c r="D4206">
        <f t="shared" si="263"/>
        <v>61629.846400000002</v>
      </c>
      <c r="E4206" s="8">
        <f>IF($B4206&lt;$B$9,      E4205+($B$5*E4205+$B$7*$B$6+$B$8*($D4206-$B$6))*$B$20,           E4205+($B$5*E4205-$B$12)*$B$20)</f>
        <v>705802.15856371669</v>
      </c>
      <c r="G4206" s="4">
        <v>497864.68727297778</v>
      </c>
      <c r="I4206" s="4">
        <f>IF($B4206&lt;$B$9,      I4205+($B$5*I4205+$B$7*$B$6+$K$18*($D4206-$B$6))*$B$20,           I4205+($B$5*I4205-$K$16)*$B$20)</f>
        <v>605589.24502191751</v>
      </c>
      <c r="J4206">
        <f xml:space="preserve">          IF($B4206&lt;=$B$9,        $D4206-$B$7*$B$6-$K$18*($D4206-$B$6), $K$16)</f>
        <v>57506.726797232608</v>
      </c>
      <c r="K4206">
        <f t="shared" si="264"/>
        <v>110.43167690475777</v>
      </c>
      <c r="M4206" s="4">
        <f>IF($B4206&lt;$B$9,      M4205+($B$5*M4205+$B$7*$B$6+O$18*($D4206-$B$6))*$B$20,           M4205+($B$5*M4205-O$16)*$B$20)</f>
        <v>605454.04803352791</v>
      </c>
      <c r="N4206">
        <f>IF($B4206&lt;=$B$9,        $D4206-$B$7*$B$6-$O$18*($D4206-$B$6),          $O$16)</f>
        <v>57493.891029545521</v>
      </c>
      <c r="O4206">
        <f>EXP(-$O$17*$B4206)*LN(N4206)</f>
        <v>2.5340039377386541</v>
      </c>
      <c r="Q4206" s="4">
        <f>IF($B4206&lt;$B$9,      Q4205+($B$5*Q4205+$B$7*$B$6+$S$18*($D4206-$B$6))*$B$20,           Q4205+($B$5*Q4205-$S$16)*$B$20)</f>
        <v>757643.61932275526</v>
      </c>
      <c r="R4206">
        <f>IF($B4206&lt;=$B$9,        $D4206-$B$7*$B$6-$S$18*($D4206-$B$6),          $S$16)</f>
        <v>71942.955351858254</v>
      </c>
      <c r="S4206">
        <f>EXP(-$S$17*$B4206)*($J4206^(1-S$20)-1)/(1-S$20)</f>
        <v>0.23121265918529665</v>
      </c>
    </row>
    <row r="4207" spans="1:19" x14ac:dyDescent="0.3">
      <c r="A4207">
        <f t="shared" si="261"/>
        <v>66.849999999999994</v>
      </c>
      <c r="B4207">
        <v>41.85</v>
      </c>
      <c r="C4207" s="1">
        <f t="shared" si="262"/>
        <v>1.2323930499999998</v>
      </c>
      <c r="D4207">
        <f t="shared" si="263"/>
        <v>61619.652499999989</v>
      </c>
      <c r="E4207" s="8">
        <f>IF($B4207&lt;$B$9,      E4206+($B$5*E4206+$B$7*$B$6+$B$8*($D4207-$B$6))*$B$20,           E4206+($B$5*E4206-$B$12)*$B$20)</f>
        <v>705379.80939743854</v>
      </c>
      <c r="G4207" s="4">
        <v>497566.76705123042</v>
      </c>
      <c r="I4207" s="4">
        <f>IF($B4207&lt;$B$9,      I4206+($B$5*I4206+$B$7*$B$6+$K$18*($D4207-$B$6))*$B$20,           I4206+($B$5*I4206-$K$16)*$B$20)</f>
        <v>605226.13398970291</v>
      </c>
      <c r="J4207">
        <f xml:space="preserve">          IF($B4207&lt;=$B$9,        $D4207-$B$7*$B$6-$K$18*($D4207-$B$6), $K$16)</f>
        <v>57506.726797232608</v>
      </c>
      <c r="K4207">
        <f t="shared" si="264"/>
        <v>110.39303258099223</v>
      </c>
      <c r="M4207" s="4">
        <f>IF($B4207&lt;$B$9,      M4206+($B$5*M4206+$B$7*$B$6+O$18*($D4207-$B$6))*$B$20,           M4206+($B$5*M4206-O$16)*$B$20)</f>
        <v>605091.01804004423</v>
      </c>
      <c r="N4207">
        <f>IF($B4207&lt;=$B$9,        $D4207-$B$7*$B$6-$O$18*($D4207-$B$6),          $O$16)</f>
        <v>57493.891029545521</v>
      </c>
      <c r="O4207">
        <f>EXP(-$O$17*$B4207)*LN(N4207)</f>
        <v>2.5331171915500801</v>
      </c>
      <c r="Q4207" s="4">
        <f>IF($B4207&lt;$B$9,      Q4206+($B$5*Q4206+$B$7*$B$6+$S$18*($D4207-$B$6))*$B$20,           Q4206+($B$5*Q4206-$S$16)*$B$20)</f>
        <v>757189.36503599968</v>
      </c>
      <c r="R4207">
        <f>IF($B4207&lt;=$B$9,        $D4207-$B$7*$B$6-$S$18*($D4207-$B$6),          $S$16)</f>
        <v>71942.955351858254</v>
      </c>
      <c r="S4207">
        <f>EXP(-$S$17*$B4207)*($J4207^(1-S$20)-1)/(1-S$20)</f>
        <v>0.23113174891470503</v>
      </c>
    </row>
    <row r="4208" spans="1:19" x14ac:dyDescent="0.3">
      <c r="A4208">
        <f t="shared" si="261"/>
        <v>66.86</v>
      </c>
      <c r="B4208">
        <v>41.86</v>
      </c>
      <c r="C4208" s="1">
        <f t="shared" si="262"/>
        <v>1.232189048</v>
      </c>
      <c r="D4208">
        <f t="shared" si="263"/>
        <v>61609.452399999995</v>
      </c>
      <c r="E4208" s="8">
        <f>IF($B4208&lt;$B$9,      E4207+($B$5*E4207+$B$7*$B$6+$B$8*($D4208-$B$6))*$B$20,           E4207+($B$5*E4207-$B$12)*$B$20)</f>
        <v>704957.31240895228</v>
      </c>
      <c r="G4208" s="4">
        <v>497268.74255740544</v>
      </c>
      <c r="I4208" s="4">
        <f>IF($B4208&lt;$B$9,      I4207+($B$5*I4207+$B$7*$B$6+$K$18*($D4208-$B$6))*$B$20,           I4207+($B$5*I4207-$K$16)*$B$20)</f>
        <v>604862.89586862701</v>
      </c>
      <c r="J4208">
        <f xml:space="preserve">          IF($B4208&lt;=$B$9,        $D4208-$B$7*$B$6-$K$18*($D4208-$B$6), $K$16)</f>
        <v>57506.726797232608</v>
      </c>
      <c r="K4208">
        <f t="shared" si="264"/>
        <v>110.35440178037335</v>
      </c>
      <c r="M4208" s="4">
        <f>IF($B4208&lt;$B$9,      M4207+($B$5*M4207+$B$7*$B$6+O$18*($D4208-$B$6))*$B$20,           M4207+($B$5*M4207-O$16)*$B$20)</f>
        <v>604727.86098606279</v>
      </c>
      <c r="N4208">
        <f>IF($B4208&lt;=$B$9,        $D4208-$B$7*$B$6-$O$18*($D4208-$B$6),          $O$16)</f>
        <v>57493.891029545521</v>
      </c>
      <c r="O4208">
        <f>EXP(-$O$17*$B4208)*LN(N4208)</f>
        <v>2.5322307556683663</v>
      </c>
      <c r="Q4208" s="4">
        <f>IF($B4208&lt;$B$9,      Q4207+($B$5*Q4207+$B$7*$B$6+$S$18*($D4208-$B$6))*$B$20,           Q4207+($B$5*Q4207-$S$16)*$B$20)</f>
        <v>756734.95176024374</v>
      </c>
      <c r="R4208">
        <f>IF($B4208&lt;=$B$9,        $D4208-$B$7*$B$6-$S$18*($D4208-$B$6),          $S$16)</f>
        <v>71942.955351858254</v>
      </c>
      <c r="S4208">
        <f>EXP(-$S$17*$B4208)*($J4208^(1-S$20)-1)/(1-S$20)</f>
        <v>0.23105086695775306</v>
      </c>
    </row>
    <row r="4209" spans="1:19" x14ac:dyDescent="0.3">
      <c r="A4209">
        <f t="shared" si="261"/>
        <v>66.87</v>
      </c>
      <c r="B4209">
        <v>41.87</v>
      </c>
      <c r="C4209" s="1">
        <f t="shared" si="262"/>
        <v>1.2319849220000001</v>
      </c>
      <c r="D4209">
        <f t="shared" si="263"/>
        <v>61599.246100000004</v>
      </c>
      <c r="E4209" s="8">
        <f>IF($B4209&lt;$B$9,      E4208+($B$5*E4208+$B$7*$B$6+$B$8*($D4209-$B$6))*$B$20,           E4208+($B$5*E4208-$B$12)*$B$20)</f>
        <v>704534.66754652001</v>
      </c>
      <c r="G4209" s="4">
        <v>496970.61375500762</v>
      </c>
      <c r="I4209" s="4">
        <f>IF($B4209&lt;$B$9,      I4208+($B$5*I4208+$B$7*$B$6+$K$18*($D4209-$B$6))*$B$20,           I4208+($B$5*I4208-$K$16)*$B$20)</f>
        <v>604499.53061420866</v>
      </c>
      <c r="J4209">
        <f xml:space="preserve">          IF($B4209&lt;=$B$9,        $D4209-$B$7*$B$6-$K$18*($D4209-$B$6), $K$16)</f>
        <v>57506.726797232608</v>
      </c>
      <c r="K4209">
        <f t="shared" si="264"/>
        <v>110.31578449816882</v>
      </c>
      <c r="M4209" s="4">
        <f>IF($B4209&lt;$B$9,      M4208+($B$5*M4208+$B$7*$B$6+O$18*($D4209-$B$6))*$B$20,           M4208+($B$5*M4208-O$16)*$B$20)</f>
        <v>604364.57682711247</v>
      </c>
      <c r="N4209">
        <f>IF($B4209&lt;=$B$9,        $D4209-$B$7*$B$6-$O$18*($D4209-$B$6),          $O$16)</f>
        <v>57493.891029545521</v>
      </c>
      <c r="O4209">
        <f>EXP(-$O$17*$B4209)*LN(N4209)</f>
        <v>2.5313446299849227</v>
      </c>
      <c r="Q4209" s="4">
        <f>IF($B4209&lt;$B$9,      Q4208+($B$5*Q4208+$B$7*$B$6+$S$18*($D4209-$B$6))*$B$20,           Q4208+($B$5*Q4208-$S$16)*$B$20)</f>
        <v>756280.37943984126</v>
      </c>
      <c r="R4209">
        <f>IF($B4209&lt;=$B$9,        $D4209-$B$7*$B$6-$S$18*($D4209-$B$6),          $S$16)</f>
        <v>71942.955351858254</v>
      </c>
      <c r="S4209">
        <f>EXP(-$S$17*$B4209)*($J4209^(1-S$20)-1)/(1-S$20)</f>
        <v>0.23097001330453251</v>
      </c>
    </row>
    <row r="4210" spans="1:19" x14ac:dyDescent="0.3">
      <c r="A4210">
        <f t="shared" si="261"/>
        <v>66.88</v>
      </c>
      <c r="B4210">
        <v>41.879999999999995</v>
      </c>
      <c r="C4210" s="1">
        <f t="shared" si="262"/>
        <v>1.2317806719999997</v>
      </c>
      <c r="D4210">
        <f t="shared" si="263"/>
        <v>61589.033599999988</v>
      </c>
      <c r="E4210" s="8">
        <f>IF($B4210&lt;$B$9,      E4209+($B$5*E4209+$B$7*$B$6+$B$8*($D4210-$B$6))*$B$20,           E4209+($B$5*E4209-$B$12)*$B$20)</f>
        <v>704111.87475838582</v>
      </c>
      <c r="G4210" s="4">
        <v>496672.38060752902</v>
      </c>
      <c r="I4210" s="4">
        <f>IF($B4210&lt;$B$9,      I4209+($B$5*I4209+$B$7*$B$6+$K$18*($D4210-$B$6))*$B$20,           I4209+($B$5*I4209-$K$16)*$B$20)</f>
        <v>604136.03818195127</v>
      </c>
      <c r="J4210">
        <f xml:space="preserve">          IF($B4210&lt;=$B$9,        $D4210-$B$7*$B$6-$K$18*($D4210-$B$6), $K$16)</f>
        <v>57506.726797232608</v>
      </c>
      <c r="K4210">
        <f t="shared" si="264"/>
        <v>110.27718072964805</v>
      </c>
      <c r="M4210" s="4">
        <f>IF($B4210&lt;$B$9,      M4209+($B$5*M4209+$B$7*$B$6+O$18*($D4210-$B$6))*$B$20,           M4209+($B$5*M4209-O$16)*$B$20)</f>
        <v>604001.16551870655</v>
      </c>
      <c r="N4210">
        <f>IF($B4210&lt;=$B$9,        $D4210-$B$7*$B$6-$O$18*($D4210-$B$6),          $O$16)</f>
        <v>57493.891029545521</v>
      </c>
      <c r="O4210">
        <f>EXP(-$O$17*$B4210)*LN(N4210)</f>
        <v>2.5304588143911997</v>
      </c>
      <c r="Q4210" s="4">
        <f>IF($B4210&lt;$B$9,      Q4209+($B$5*Q4209+$B$7*$B$6+$S$18*($D4210-$B$6))*$B$20,           Q4209+($B$5*Q4209-$S$16)*$B$20)</f>
        <v>755825.64801912662</v>
      </c>
      <c r="R4210">
        <f>IF($B4210&lt;=$B$9,        $D4210-$B$7*$B$6-$S$18*($D4210-$B$6),          $S$16)</f>
        <v>71942.955351858254</v>
      </c>
      <c r="S4210">
        <f>EXP(-$S$17*$B4210)*($J4210^(1-S$20)-1)/(1-S$20)</f>
        <v>0.23088918794513894</v>
      </c>
    </row>
    <row r="4211" spans="1:19" x14ac:dyDescent="0.3">
      <c r="A4211">
        <f t="shared" si="261"/>
        <v>66.89</v>
      </c>
      <c r="B4211">
        <v>41.89</v>
      </c>
      <c r="C4211" s="1">
        <f t="shared" si="262"/>
        <v>1.231576298</v>
      </c>
      <c r="D4211">
        <f t="shared" si="263"/>
        <v>61578.814899999998</v>
      </c>
      <c r="E4211" s="8">
        <f>IF($B4211&lt;$B$9,      E4210+($B$5*E4210+$B$7*$B$6+$B$8*($D4211-$B$6))*$B$20,           E4210+($B$5*E4210-$B$12)*$B$20)</f>
        <v>703688.93399277586</v>
      </c>
      <c r="G4211" s="4">
        <v>496374.04307844874</v>
      </c>
      <c r="I4211" s="4">
        <f>IF($B4211&lt;$B$9,      I4210+($B$5*I4210+$B$7*$B$6+$K$18*($D4211-$B$6))*$B$20,           I4210+($B$5*I4210-$K$16)*$B$20)</f>
        <v>603772.41852734261</v>
      </c>
      <c r="J4211">
        <f xml:space="preserve">          IF($B4211&lt;=$B$9,        $D4211-$B$7*$B$6-$K$18*($D4211-$B$6), $K$16)</f>
        <v>57506.726797232608</v>
      </c>
      <c r="K4211">
        <f t="shared" si="264"/>
        <v>110.23859047008203</v>
      </c>
      <c r="M4211" s="4">
        <f>IF($B4211&lt;$B$9,      M4210+($B$5*M4210+$B$7*$B$6+O$18*($D4211-$B$6))*$B$20,           M4210+($B$5*M4210-O$16)*$B$20)</f>
        <v>603637.62701634259</v>
      </c>
      <c r="N4211">
        <f>IF($B4211&lt;=$B$9,        $D4211-$B$7*$B$6-$O$18*($D4211-$B$6),          $O$16)</f>
        <v>57493.891029545521</v>
      </c>
      <c r="O4211">
        <f>EXP(-$O$17*$B4211)*LN(N4211)</f>
        <v>2.5295733087786845</v>
      </c>
      <c r="Q4211" s="4">
        <f>IF($B4211&lt;$B$9,      Q4210+($B$5*Q4210+$B$7*$B$6+$S$18*($D4211-$B$6))*$B$20,           Q4210+($B$5*Q4210-$S$16)*$B$20)</f>
        <v>755370.75744241476</v>
      </c>
      <c r="R4211">
        <f>IF($B4211&lt;=$B$9,        $D4211-$B$7*$B$6-$S$18*($D4211-$B$6),          $S$16)</f>
        <v>71942.955351858254</v>
      </c>
      <c r="S4211">
        <f>EXP(-$S$17*$B4211)*($J4211^(1-S$20)-1)/(1-S$20)</f>
        <v>0.23080839086967114</v>
      </c>
    </row>
    <row r="4212" spans="1:19" x14ac:dyDescent="0.3">
      <c r="A4212">
        <f t="shared" si="261"/>
        <v>66.900000000000006</v>
      </c>
      <c r="B4212">
        <v>41.9</v>
      </c>
      <c r="C4212" s="1">
        <f t="shared" si="262"/>
        <v>1.2313717999999998</v>
      </c>
      <c r="D4212">
        <f t="shared" si="263"/>
        <v>61568.589999999989</v>
      </c>
      <c r="E4212" s="8">
        <f>IF($B4212&lt;$B$9,      E4211+($B$5*E4211+$B$7*$B$6+$B$8*($D4212-$B$6))*$B$20,           E4211+($B$5*E4211-$B$12)*$B$20)</f>
        <v>703265.84519789787</v>
      </c>
      <c r="G4212" s="4">
        <v>496075.60113123333</v>
      </c>
      <c r="I4212" s="4">
        <f>IF($B4212&lt;$B$9,      I4211+($B$5*I4211+$B$7*$B$6+$K$18*($D4212-$B$6))*$B$20,           I4211+($B$5*I4211-$K$16)*$B$20)</f>
        <v>603408.67160585488</v>
      </c>
      <c r="J4212">
        <f xml:space="preserve">          IF($B4212&lt;=$B$9,        $D4212-$B$7*$B$6-$K$18*($D4212-$B$6), $K$16)</f>
        <v>57506.726797232608</v>
      </c>
      <c r="K4212">
        <f t="shared" si="264"/>
        <v>110.20001371474349</v>
      </c>
      <c r="M4212" s="4">
        <f>IF($B4212&lt;$B$9,      M4211+($B$5*M4211+$B$7*$B$6+O$18*($D4212-$B$6))*$B$20,           M4211+($B$5*M4211-O$16)*$B$20)</f>
        <v>603273.96127550281</v>
      </c>
      <c r="N4212">
        <f>IF($B4212&lt;=$B$9,        $D4212-$B$7*$B$6-$O$18*($D4212-$B$6),          $O$16)</f>
        <v>57493.891029545521</v>
      </c>
      <c r="O4212">
        <f>EXP(-$O$17*$B4212)*LN(N4212)</f>
        <v>2.528688113038903</v>
      </c>
      <c r="Q4212" s="4">
        <f>IF($B4212&lt;$B$9,      Q4211+($B$5*Q4211+$B$7*$B$6+$S$18*($D4212-$B$6))*$B$20,           Q4211+($B$5*Q4211-$S$16)*$B$20)</f>
        <v>754915.70765400107</v>
      </c>
      <c r="R4212">
        <f>IF($B4212&lt;=$B$9,        $D4212-$B$7*$B$6-$S$18*($D4212-$B$6),          $S$16)</f>
        <v>71942.955351858254</v>
      </c>
      <c r="S4212">
        <f>EXP(-$S$17*$B4212)*($J4212^(1-S$20)-1)/(1-S$20)</f>
        <v>0.23072762206823152</v>
      </c>
    </row>
    <row r="4213" spans="1:19" x14ac:dyDescent="0.3">
      <c r="A4213">
        <f t="shared" si="261"/>
        <v>66.91</v>
      </c>
      <c r="B4213">
        <v>41.91</v>
      </c>
      <c r="C4213" s="1">
        <f t="shared" si="262"/>
        <v>1.231167178</v>
      </c>
      <c r="D4213">
        <f t="shared" si="263"/>
        <v>61558.358899999999</v>
      </c>
      <c r="E4213" s="8">
        <f>IF($B4213&lt;$B$9,      E4212+($B$5*E4212+$B$7*$B$6+$B$8*($D4213-$B$6))*$B$20,           E4212+($B$5*E4212-$B$12)*$B$20)</f>
        <v>702842.60832194169</v>
      </c>
      <c r="G4213" s="4">
        <v>495777.05472933635</v>
      </c>
      <c r="I4213" s="4">
        <f>IF($B4213&lt;$B$9,      I4212+($B$5*I4212+$B$7*$B$6+$K$18*($D4213-$B$6))*$B$20,           I4212+($B$5*I4212-$K$16)*$B$20)</f>
        <v>603044.79737294465</v>
      </c>
      <c r="J4213">
        <f xml:space="preserve">          IF($B4213&lt;=$B$9,        $D4213-$B$7*$B$6-$K$18*($D4213-$B$6), $K$16)</f>
        <v>57506.726797232608</v>
      </c>
      <c r="K4213">
        <f t="shared" si="264"/>
        <v>110.16145045890678</v>
      </c>
      <c r="M4213" s="4">
        <f>IF($B4213&lt;$B$9,      M4212+($B$5*M4212+$B$7*$B$6+O$18*($D4213-$B$6))*$B$20,           M4212+($B$5*M4212-O$16)*$B$20)</f>
        <v>602910.16825165378</v>
      </c>
      <c r="N4213">
        <f>IF($B4213&lt;=$B$9,        $D4213-$B$7*$B$6-$O$18*($D4213-$B$6),          $O$16)</f>
        <v>57493.891029545521</v>
      </c>
      <c r="O4213">
        <f>EXP(-$O$17*$B4213)*LN(N4213)</f>
        <v>2.5278032270634183</v>
      </c>
      <c r="Q4213" s="4">
        <f>IF($B4213&lt;$B$9,      Q4212+($B$5*Q4212+$B$7*$B$6+$S$18*($D4213-$B$6))*$B$20,           Q4212+($B$5*Q4212-$S$16)*$B$20)</f>
        <v>754460.49859816139</v>
      </c>
      <c r="R4213">
        <f>IF($B4213&lt;=$B$9,        $D4213-$B$7*$B$6-$S$18*($D4213-$B$6),          $S$16)</f>
        <v>71942.955351858254</v>
      </c>
      <c r="S4213">
        <f>EXP(-$S$17*$B4213)*($J4213^(1-S$20)-1)/(1-S$20)</f>
        <v>0.23064688153092591</v>
      </c>
    </row>
    <row r="4214" spans="1:19" x14ac:dyDescent="0.3">
      <c r="A4214">
        <f t="shared" si="261"/>
        <v>66.919999999999987</v>
      </c>
      <c r="B4214">
        <v>41.919999999999995</v>
      </c>
      <c r="C4214" s="1">
        <f t="shared" si="262"/>
        <v>1.2309624320000001</v>
      </c>
      <c r="D4214">
        <f t="shared" si="263"/>
        <v>61548.121600000006</v>
      </c>
      <c r="E4214" s="8">
        <f>IF($B4214&lt;$B$9,      E4213+($B$5*E4213+$B$7*$B$6+$B$8*($D4214-$B$6))*$B$20,           E4213+($B$5*E4213-$B$12)*$B$20)</f>
        <v>702419.22331307898</v>
      </c>
      <c r="G4214" s="4">
        <v>495478.40383619873</v>
      </c>
      <c r="I4214" s="4">
        <f>IF($B4214&lt;$B$9,      I4213+($B$5*I4213+$B$7*$B$6+$K$18*($D4214-$B$6))*$B$20,           I4213+($B$5*I4213-$K$16)*$B$20)</f>
        <v>602680.79578405281</v>
      </c>
      <c r="J4214">
        <f xml:space="preserve">          IF($B4214&lt;=$B$9,        $D4214-$B$7*$B$6-$K$18*($D4214-$B$6), $K$16)</f>
        <v>57506.726797232608</v>
      </c>
      <c r="K4214">
        <f t="shared" si="264"/>
        <v>110.12290069784787</v>
      </c>
      <c r="M4214" s="4">
        <f>IF($B4214&lt;$B$9,      M4213+($B$5*M4213+$B$7*$B$6+O$18*($D4214-$B$6))*$B$20,           M4213+($B$5*M4213-O$16)*$B$20)</f>
        <v>602546.24790024641</v>
      </c>
      <c r="N4214">
        <f>IF($B4214&lt;=$B$9,        $D4214-$B$7*$B$6-$O$18*($D4214-$B$6),          $O$16)</f>
        <v>57493.891029545521</v>
      </c>
      <c r="O4214">
        <f>EXP(-$O$17*$B4214)*LN(N4214)</f>
        <v>2.5269186507438319</v>
      </c>
      <c r="Q4214" s="4">
        <f>IF($B4214&lt;$B$9,      Q4213+($B$5*Q4213+$B$7*$B$6+$S$18*($D4214-$B$6))*$B$20,           Q4213+($B$5*Q4213-$S$16)*$B$20)</f>
        <v>754005.1302191522</v>
      </c>
      <c r="R4214">
        <f>IF($B4214&lt;=$B$9,        $D4214-$B$7*$B$6-$S$18*($D4214-$B$6),          $S$16)</f>
        <v>71942.955351858254</v>
      </c>
      <c r="S4214">
        <f>EXP(-$S$17*$B4214)*($J4214^(1-S$20)-1)/(1-S$20)</f>
        <v>0.23056616924786355</v>
      </c>
    </row>
    <row r="4215" spans="1:19" x14ac:dyDescent="0.3">
      <c r="A4215">
        <f t="shared" si="261"/>
        <v>66.930000000000007</v>
      </c>
      <c r="B4215">
        <v>41.93</v>
      </c>
      <c r="C4215" s="1">
        <f t="shared" si="262"/>
        <v>1.230757562</v>
      </c>
      <c r="D4215">
        <f t="shared" si="263"/>
        <v>61537.878100000002</v>
      </c>
      <c r="E4215" s="8">
        <f>IF($B4215&lt;$B$9,      E4214+($B$5*E4214+$B$7*$B$6+$B$8*($D4215-$B$6))*$B$20,           E4214+($B$5*E4214-$B$12)*$B$20)</f>
        <v>701995.69011946314</v>
      </c>
      <c r="G4215" s="4">
        <v>495179.64841524849</v>
      </c>
      <c r="I4215" s="4">
        <f>IF($B4215&lt;$B$9,      I4214+($B$5*I4214+$B$7*$B$6+$K$18*($D4215-$B$6))*$B$20,           I4214+($B$5*I4214-$K$16)*$B$20)</f>
        <v>602316.66679460485</v>
      </c>
      <c r="J4215">
        <f xml:space="preserve">          IF($B4215&lt;=$B$9,        $D4215-$B$7*$B$6-$K$18*($D4215-$B$6), $K$16)</f>
        <v>57506.726797232608</v>
      </c>
      <c r="K4215">
        <f t="shared" si="264"/>
        <v>110.08436442684443</v>
      </c>
      <c r="M4215" s="4">
        <f>IF($B4215&lt;$B$9,      M4214+($B$5*M4214+$B$7*$B$6+O$18*($D4215-$B$6))*$B$20,           M4214+($B$5*M4214-O$16)*$B$20)</f>
        <v>602182.20017671608</v>
      </c>
      <c r="N4215">
        <f>IF($B4215&lt;=$B$9,        $D4215-$B$7*$B$6-$O$18*($D4215-$B$6),          $O$16)</f>
        <v>57493.891029545521</v>
      </c>
      <c r="O4215">
        <f>EXP(-$O$17*$B4215)*LN(N4215)</f>
        <v>2.5260343839717834</v>
      </c>
      <c r="Q4215" s="4">
        <f>IF($B4215&lt;$B$9,      Q4214+($B$5*Q4214+$B$7*$B$6+$S$18*($D4215-$B$6))*$B$20,           Q4214+($B$5*Q4214-$S$16)*$B$20)</f>
        <v>753549.60246121034</v>
      </c>
      <c r="R4215">
        <f>IF($B4215&lt;=$B$9,        $D4215-$B$7*$B$6-$S$18*($D4215-$B$6),          $S$16)</f>
        <v>71942.955351858254</v>
      </c>
      <c r="S4215">
        <f>EXP(-$S$17*$B4215)*($J4215^(1-S$20)-1)/(1-S$20)</f>
        <v>0.23048548520915721</v>
      </c>
    </row>
    <row r="4216" spans="1:19" x14ac:dyDescent="0.3">
      <c r="A4216">
        <f t="shared" si="261"/>
        <v>66.94</v>
      </c>
      <c r="B4216">
        <v>41.94</v>
      </c>
      <c r="C4216" s="1">
        <f t="shared" si="262"/>
        <v>1.230552568</v>
      </c>
      <c r="D4216">
        <f t="shared" si="263"/>
        <v>61527.628400000001</v>
      </c>
      <c r="E4216" s="8">
        <f>IF($B4216&lt;$B$9,      E4215+($B$5*E4215+$B$7*$B$6+$B$8*($D4216-$B$6))*$B$20,           E4215+($B$5*E4215-$B$12)*$B$20)</f>
        <v>701572.00868922949</v>
      </c>
      <c r="G4216" s="4">
        <v>494880.78842990095</v>
      </c>
      <c r="I4216" s="4">
        <f>IF($B4216&lt;$B$9,      I4215+($B$5*I4215+$B$7*$B$6+$K$18*($D4216-$B$6))*$B$20,           I4215+($B$5*I4215-$K$16)*$B$20)</f>
        <v>601952.41036001069</v>
      </c>
      <c r="J4216">
        <f xml:space="preserve">          IF($B4216&lt;=$B$9,        $D4216-$B$7*$B$6-$K$18*($D4216-$B$6), $K$16)</f>
        <v>57506.726797232608</v>
      </c>
      <c r="K4216">
        <f t="shared" si="264"/>
        <v>110.0458416411758</v>
      </c>
      <c r="M4216" s="4">
        <f>IF($B4216&lt;$B$9,      M4215+($B$5*M4215+$B$7*$B$6+O$18*($D4216-$B$6))*$B$20,           M4215+($B$5*M4215-O$16)*$B$20)</f>
        <v>601818.02503648249</v>
      </c>
      <c r="N4216">
        <f>IF($B4216&lt;=$B$9,        $D4216-$B$7*$B$6-$O$18*($D4216-$B$6),          $O$16)</f>
        <v>57493.891029545521</v>
      </c>
      <c r="O4216">
        <f>EXP(-$O$17*$B4216)*LN(N4216)</f>
        <v>2.5251504266389504</v>
      </c>
      <c r="Q4216" s="4">
        <f>IF($B4216&lt;$B$9,      Q4215+($B$5*Q4215+$B$7*$B$6+$S$18*($D4216-$B$6))*$B$20,           Q4215+($B$5*Q4215-$S$16)*$B$20)</f>
        <v>753093.91526855319</v>
      </c>
      <c r="R4216">
        <f>IF($B4216&lt;=$B$9,        $D4216-$B$7*$B$6-$S$18*($D4216-$B$6),          $S$16)</f>
        <v>71942.955351858254</v>
      </c>
      <c r="S4216">
        <f>EXP(-$S$17*$B4216)*($J4216^(1-S$20)-1)/(1-S$20)</f>
        <v>0.23040482940492313</v>
      </c>
    </row>
    <row r="4217" spans="1:19" x14ac:dyDescent="0.3">
      <c r="A4217">
        <f t="shared" si="261"/>
        <v>66.949999999999989</v>
      </c>
      <c r="B4217">
        <v>41.949999999999996</v>
      </c>
      <c r="C4217" s="1">
        <f t="shared" si="262"/>
        <v>1.23034745</v>
      </c>
      <c r="D4217">
        <f t="shared" si="263"/>
        <v>61517.372499999998</v>
      </c>
      <c r="E4217" s="8">
        <f>IF($B4217&lt;$B$9,      E4216+($B$5*E4216+$B$7*$B$6+$B$8*($D4217-$B$6))*$B$20,           E4216+($B$5*E4216-$B$12)*$B$20)</f>
        <v>701148.17897049536</v>
      </c>
      <c r="G4217" s="4">
        <v>494581.82384355855</v>
      </c>
      <c r="I4217" s="4">
        <f>IF($B4217&lt;$B$9,      I4216+($B$5*I4216+$B$7*$B$6+$K$18*($D4217-$B$6))*$B$20,           I4216+($B$5*I4216-$K$16)*$B$20)</f>
        <v>601588.02643566439</v>
      </c>
      <c r="J4217">
        <f xml:space="preserve">          IF($B4217&lt;=$B$9,        $D4217-$B$7*$B$6-$K$18*($D4217-$B$6), $K$16)</f>
        <v>57506.726797232608</v>
      </c>
      <c r="K4217">
        <f t="shared" si="264"/>
        <v>110.00733233612287</v>
      </c>
      <c r="M4217" s="4">
        <f>IF($B4217&lt;$B$9,      M4216+($B$5*M4216+$B$7*$B$6+O$18*($D4217-$B$6))*$B$20,           M4216+($B$5*M4216-O$16)*$B$20)</f>
        <v>601453.72243494983</v>
      </c>
      <c r="N4217">
        <f>IF($B4217&lt;=$B$9,        $D4217-$B$7*$B$6-$O$18*($D4217-$B$6),          $O$16)</f>
        <v>57493.891029545521</v>
      </c>
      <c r="O4217">
        <f>EXP(-$O$17*$B4217)*LN(N4217)</f>
        <v>2.5242667786370476</v>
      </c>
      <c r="Q4217" s="4">
        <f>IF($B4217&lt;$B$9,      Q4216+($B$5*Q4216+$B$7*$B$6+$S$18*($D4217-$B$6))*$B$20,           Q4216+($B$5*Q4216-$S$16)*$B$20)</f>
        <v>752638.06858537858</v>
      </c>
      <c r="R4217">
        <f>IF($B4217&lt;=$B$9,        $D4217-$B$7*$B$6-$S$18*($D4217-$B$6),          $S$16)</f>
        <v>71942.955351858254</v>
      </c>
      <c r="S4217">
        <f>EXP(-$S$17*$B4217)*($J4217^(1-S$20)-1)/(1-S$20)</f>
        <v>0.23032420182528091</v>
      </c>
    </row>
    <row r="4218" spans="1:19" x14ac:dyDescent="0.3">
      <c r="A4218">
        <f t="shared" si="261"/>
        <v>66.960000000000008</v>
      </c>
      <c r="B4218">
        <v>41.96</v>
      </c>
      <c r="C4218" s="1">
        <f t="shared" si="262"/>
        <v>1.230142208</v>
      </c>
      <c r="D4218">
        <f t="shared" si="263"/>
        <v>61507.110399999998</v>
      </c>
      <c r="E4218" s="8">
        <f>IF($B4218&lt;$B$9,      E4217+($B$5*E4217+$B$7*$B$6+$B$8*($D4218-$B$6))*$B$20,           E4217+($B$5*E4217-$B$12)*$B$20)</f>
        <v>700724.20091135963</v>
      </c>
      <c r="G4218" s="4">
        <v>494282.7546196109</v>
      </c>
      <c r="I4218" s="4">
        <f>IF($B4218&lt;$B$9,      I4217+($B$5*I4217+$B$7*$B$6+$K$18*($D4218-$B$6))*$B$20,           I4217+($B$5*I4217-$K$16)*$B$20)</f>
        <v>601223.51497694454</v>
      </c>
      <c r="J4218">
        <f xml:space="preserve">          IF($B4218&lt;=$B$9,        $D4218-$B$7*$B$6-$K$18*($D4218-$B$6), $K$16)</f>
        <v>57506.726797232608</v>
      </c>
      <c r="K4218">
        <f t="shared" si="264"/>
        <v>109.9688365069683</v>
      </c>
      <c r="M4218" s="4">
        <f>IF($B4218&lt;$B$9,      M4217+($B$5*M4217+$B$7*$B$6+O$18*($D4218-$B$6))*$B$20,           M4217+($B$5*M4217-O$16)*$B$20)</f>
        <v>601089.29232750658</v>
      </c>
      <c r="N4218">
        <f>IF($B4218&lt;=$B$9,        $D4218-$B$7*$B$6-$O$18*($D4218-$B$6),          $O$16)</f>
        <v>57493.891029545521</v>
      </c>
      <c r="O4218">
        <f>EXP(-$O$17*$B4218)*LN(N4218)</f>
        <v>2.5233834398578283</v>
      </c>
      <c r="Q4218" s="4">
        <f>IF($B4218&lt;$B$9,      Q4217+($B$5*Q4217+$B$7*$B$6+$S$18*($D4218-$B$6))*$B$20,           Q4217+($B$5*Q4217-$S$16)*$B$20)</f>
        <v>752182.06235586491</v>
      </c>
      <c r="R4218">
        <f>IF($B4218&lt;=$B$9,        $D4218-$B$7*$B$6-$S$18*($D4218-$B$6),          $S$16)</f>
        <v>71942.955351858254</v>
      </c>
      <c r="S4218">
        <f>EXP(-$S$17*$B4218)*($J4218^(1-S$20)-1)/(1-S$20)</f>
        <v>0.23024360246035369</v>
      </c>
    </row>
    <row r="4219" spans="1:19" x14ac:dyDescent="0.3">
      <c r="A4219">
        <f t="shared" si="261"/>
        <v>66.97</v>
      </c>
      <c r="B4219">
        <v>41.97</v>
      </c>
      <c r="C4219" s="1">
        <f t="shared" si="262"/>
        <v>1.2299368419999999</v>
      </c>
      <c r="D4219">
        <f t="shared" si="263"/>
        <v>61496.842099999994</v>
      </c>
      <c r="E4219" s="8">
        <f>IF($B4219&lt;$B$9,      E4218+($B$5*E4218+$B$7*$B$6+$B$8*($D4219-$B$6))*$B$20,           E4218+($B$5*E4218-$B$12)*$B$20)</f>
        <v>700300.07445990318</v>
      </c>
      <c r="G4219" s="4">
        <v>493983.5807214349</v>
      </c>
      <c r="I4219" s="4">
        <f>IF($B4219&lt;$B$9,      I4218+($B$5*I4218+$B$7*$B$6+$K$18*($D4219-$B$6))*$B$20,           I4218+($B$5*I4218-$K$16)*$B$20)</f>
        <v>600858.87593921414</v>
      </c>
      <c r="J4219">
        <f xml:space="preserve">          IF($B4219&lt;=$B$9,        $D4219-$B$7*$B$6-$K$18*($D4219-$B$6), $K$16)</f>
        <v>57506.726797232608</v>
      </c>
      <c r="K4219">
        <f t="shared" si="264"/>
        <v>109.93035414899634</v>
      </c>
      <c r="M4219" s="4">
        <f>IF($B4219&lt;$B$9,      M4218+($B$5*M4218+$B$7*$B$6+O$18*($D4219-$B$6))*$B$20,           M4218+($B$5*M4218-O$16)*$B$20)</f>
        <v>600724.73466952576</v>
      </c>
      <c r="N4219">
        <f>IF($B4219&lt;=$B$9,        $D4219-$B$7*$B$6-$O$18*($D4219-$B$6),          $O$16)</f>
        <v>57493.891029545521</v>
      </c>
      <c r="O4219">
        <f>EXP(-$O$17*$B4219)*LN(N4219)</f>
        <v>2.5225004101930835</v>
      </c>
      <c r="Q4219" s="4">
        <f>IF($B4219&lt;$B$9,      Q4218+($B$5*Q4218+$B$7*$B$6+$S$18*($D4219-$B$6))*$B$20,           Q4218+($B$5*Q4218-$S$16)*$B$20)</f>
        <v>751725.89652417088</v>
      </c>
      <c r="R4219">
        <f>IF($B4219&lt;=$B$9,        $D4219-$B$7*$B$6-$S$18*($D4219-$B$6),          $S$16)</f>
        <v>71942.955351858254</v>
      </c>
      <c r="S4219">
        <f>EXP(-$S$17*$B4219)*($J4219^(1-S$20)-1)/(1-S$20)</f>
        <v>0.23016303130026805</v>
      </c>
    </row>
    <row r="4220" spans="1:19" x14ac:dyDescent="0.3">
      <c r="A4220">
        <f t="shared" si="261"/>
        <v>66.97999999999999</v>
      </c>
      <c r="B4220">
        <v>41.98</v>
      </c>
      <c r="C4220" s="1">
        <f t="shared" si="262"/>
        <v>1.2297313519999999</v>
      </c>
      <c r="D4220">
        <f t="shared" si="263"/>
        <v>61486.567599999995</v>
      </c>
      <c r="E4220" s="8">
        <f>IF($B4220&lt;$B$9,      E4219+($B$5*E4219+$B$7*$B$6+$B$8*($D4220-$B$6))*$B$20,           E4219+($B$5*E4219-$B$12)*$B$20)</f>
        <v>699875.7995641887</v>
      </c>
      <c r="G4220" s="4">
        <v>493684.30211239454</v>
      </c>
      <c r="I4220" s="4">
        <f>IF($B4220&lt;$B$9,      I4219+($B$5*I4219+$B$7*$B$6+$K$18*($D4220-$B$6))*$B$20,           I4219+($B$5*I4219-$K$16)*$B$20)</f>
        <v>600494.10927782056</v>
      </c>
      <c r="J4220">
        <f xml:space="preserve">          IF($B4220&lt;=$B$9,        $D4220-$B$7*$B$6-$K$18*($D4220-$B$6), $K$16)</f>
        <v>57506.726797232608</v>
      </c>
      <c r="K4220">
        <f t="shared" si="264"/>
        <v>109.89188525749293</v>
      </c>
      <c r="M4220" s="4">
        <f>IF($B4220&lt;$B$9,      M4219+($B$5*M4219+$B$7*$B$6+O$18*($D4220-$B$6))*$B$20,           M4219+($B$5*M4219-O$16)*$B$20)</f>
        <v>600360.04941636464</v>
      </c>
      <c r="N4220">
        <f>IF($B4220&lt;=$B$9,        $D4220-$B$7*$B$6-$O$18*($D4220-$B$6),          $O$16)</f>
        <v>57493.891029545521</v>
      </c>
      <c r="O4220">
        <f>EXP(-$O$17*$B4220)*LN(N4220)</f>
        <v>2.5216176895346427</v>
      </c>
      <c r="Q4220" s="4">
        <f>IF($B4220&lt;$B$9,      Q4219+($B$5*Q4219+$B$7*$B$6+$S$18*($D4220-$B$6))*$B$20,           Q4219+($B$5*Q4219-$S$16)*$B$20)</f>
        <v>751269.57103443576</v>
      </c>
      <c r="R4220">
        <f>IF($B4220&lt;=$B$9,        $D4220-$B$7*$B$6-$S$18*($D4220-$B$6),          $S$16)</f>
        <v>71942.955351858254</v>
      </c>
      <c r="S4220">
        <f>EXP(-$S$17*$B4220)*($J4220^(1-S$20)-1)/(1-S$20)</f>
        <v>0.23008248833515413</v>
      </c>
    </row>
    <row r="4221" spans="1:19" x14ac:dyDescent="0.3">
      <c r="A4221">
        <f t="shared" si="261"/>
        <v>66.989999999999995</v>
      </c>
      <c r="B4221">
        <v>41.989999999999995</v>
      </c>
      <c r="C4221" s="1">
        <f t="shared" si="262"/>
        <v>1.2295257380000002</v>
      </c>
      <c r="D4221">
        <f t="shared" si="263"/>
        <v>61476.286900000006</v>
      </c>
      <c r="E4221" s="8">
        <f>IF($B4221&lt;$B$9,      E4220+($B$5*E4220+$B$7*$B$6+$B$8*($D4221-$B$6))*$B$20,           E4220+($B$5*E4220-$B$12)*$B$20)</f>
        <v>699451.37617226073</v>
      </c>
      <c r="G4221" s="4">
        <v>493384.91875584098</v>
      </c>
      <c r="I4221" s="4">
        <f>IF($B4221&lt;$B$9,      I4220+($B$5*I4220+$B$7*$B$6+$K$18*($D4221-$B$6))*$B$20,           I4220+($B$5*I4220-$K$16)*$B$20)</f>
        <v>600129.2149480955</v>
      </c>
      <c r="J4221">
        <f xml:space="preserve">          IF($B4221&lt;=$B$9,        $D4221-$B$7*$B$6-$K$18*($D4221-$B$6), $K$16)</f>
        <v>57506.726797232608</v>
      </c>
      <c r="K4221">
        <f t="shared" si="264"/>
        <v>109.8534298277456</v>
      </c>
      <c r="M4221" s="4">
        <f>IF($B4221&lt;$B$9,      M4220+($B$5*M4220+$B$7*$B$6+O$18*($D4221-$B$6))*$B$20,           M4220+($B$5*M4220-O$16)*$B$20)</f>
        <v>599995.2365233649</v>
      </c>
      <c r="N4221">
        <f>IF($B4221&lt;=$B$9,        $D4221-$B$7*$B$6-$O$18*($D4221-$B$6),          $O$16)</f>
        <v>57493.891029545521</v>
      </c>
      <c r="O4221">
        <f>EXP(-$O$17*$B4221)*LN(N4221)</f>
        <v>2.5207352777743721</v>
      </c>
      <c r="Q4221" s="4">
        <f>IF($B4221&lt;$B$9,      Q4220+($B$5*Q4220+$B$7*$B$6+$S$18*($D4221-$B$6))*$B$20,           Q4220+($B$5*Q4220-$S$16)*$B$20)</f>
        <v>750813.08583077928</v>
      </c>
      <c r="R4221">
        <f>IF($B4221&lt;=$B$9,        $D4221-$B$7*$B$6-$S$18*($D4221-$B$6),          $S$16)</f>
        <v>71942.955351858254</v>
      </c>
      <c r="S4221">
        <f>EXP(-$S$17*$B4221)*($J4221^(1-S$20)-1)/(1-S$20)</f>
        <v>0.23000197355514526</v>
      </c>
    </row>
    <row r="4222" spans="1:19" x14ac:dyDescent="0.3">
      <c r="A4222">
        <f t="shared" si="261"/>
        <v>67</v>
      </c>
      <c r="B4222">
        <v>42</v>
      </c>
      <c r="C4222" s="1">
        <f t="shared" si="262"/>
        <v>1.22932</v>
      </c>
      <c r="D4222">
        <f t="shared" si="263"/>
        <v>61466</v>
      </c>
      <c r="E4222" s="8">
        <f>IF($B4222&lt;$B$9,      E4221+($B$5*E4221+$B$7*$B$6+$B$8*($D4222-$B$6))*$B$20,           E4221+($B$5*E4221-$B$12)*$B$20)</f>
        <v>699026.80423214566</v>
      </c>
      <c r="G4222" s="4">
        <v>493085.43061511265</v>
      </c>
      <c r="I4222" s="4">
        <f>IF($B4222&lt;$B$9,      I4221+($B$5*I4221+$B$7*$B$6+$K$18*($D4222-$B$6))*$B$20,           I4221+($B$5*I4221-$K$16)*$B$20)</f>
        <v>599764.19290535501</v>
      </c>
      <c r="J4222">
        <f xml:space="preserve">          IF($B4222&lt;=$B$9,        $D4222-$B$7*$B$6-$K$18*($D4222-$B$6), $K$16)</f>
        <v>57506.726797232608</v>
      </c>
      <c r="K4222">
        <f t="shared" si="264"/>
        <v>109.8149878550435</v>
      </c>
      <c r="M4222" s="4">
        <f>IF($B4222&lt;$B$9,      M4221+($B$5*M4221+$B$7*$B$6+O$18*($D4222-$B$6))*$B$20,           M4221+($B$5*M4221-O$16)*$B$20)</f>
        <v>599630.29594585265</v>
      </c>
      <c r="N4222">
        <f>IF($B4222&lt;=$B$9,        $D4222-$B$7*$B$6-$O$18*($D4222-$B$6),          $O$16)</f>
        <v>57493.891029545521</v>
      </c>
      <c r="O4222">
        <f>EXP(-$O$17*$B4222)*LN(N4222)</f>
        <v>2.5198531748041746</v>
      </c>
      <c r="Q4222" s="4">
        <f>IF($B4222&lt;$B$9,      Q4221+($B$5*Q4221+$B$7*$B$6+$S$18*($D4222-$B$6))*$B$20,           Q4221+($B$5*Q4221-$S$16)*$B$20)</f>
        <v>750356.44085730147</v>
      </c>
      <c r="R4222">
        <f>IF($B4222&lt;=$B$9,        $D4222-$B$7*$B$6-$S$18*($D4222-$B$6),          $S$16)</f>
        <v>71942.955351858254</v>
      </c>
      <c r="S4222">
        <f>EXP(-$S$17*$B4222)*($J4222^(1-S$20)-1)/(1-S$20)</f>
        <v>0.22992148695037837</v>
      </c>
    </row>
    <row r="4223" spans="1:19" x14ac:dyDescent="0.3">
      <c r="A4223">
        <f t="shared" si="261"/>
        <v>67.009999999999991</v>
      </c>
      <c r="B4223">
        <v>42.01</v>
      </c>
      <c r="C4223" s="1">
        <f t="shared" si="262"/>
        <v>1.2291141380000001</v>
      </c>
      <c r="D4223">
        <f t="shared" si="263"/>
        <v>61455.706900000005</v>
      </c>
      <c r="E4223" s="8">
        <f>IF($B4223&lt;$B$9,      E4222+($B$5*E4222+$B$7*$B$6+$B$8*($D4223-$B$6))*$B$20,           E4222+($B$5*E4222-$B$12)*$B$20)</f>
        <v>698602.08369185147</v>
      </c>
      <c r="G4223" s="4">
        <v>492785.83765353507</v>
      </c>
      <c r="I4223" s="4">
        <f>IF($B4223&lt;$B$9,      I4222+($B$5*I4222+$B$7*$B$6+$K$18*($D4223-$B$6))*$B$20,           I4222+($B$5*I4222-$K$16)*$B$20)</f>
        <v>599399.04310489958</v>
      </c>
      <c r="J4223">
        <f xml:space="preserve">          IF($B4223&lt;=$B$9,        $D4223-$B$7*$B$6-$K$18*($D4223-$B$6), $K$16)</f>
        <v>57506.726797232608</v>
      </c>
      <c r="K4223">
        <f t="shared" si="264"/>
        <v>109.77655933467761</v>
      </c>
      <c r="M4223" s="4">
        <f>IF($B4223&lt;$B$9,      M4222+($B$5*M4222+$B$7*$B$6+O$18*($D4223-$B$6))*$B$20,           M4222+($B$5*M4222-O$16)*$B$20)</f>
        <v>599265.22763913823</v>
      </c>
      <c r="N4223">
        <f>IF($B4223&lt;=$B$9,        $D4223-$B$7*$B$6-$O$18*($D4223-$B$6),          $O$16)</f>
        <v>57493.891029545521</v>
      </c>
      <c r="O4223">
        <f>EXP(-$O$17*$B4223)*LN(N4223)</f>
        <v>2.5189713805159957</v>
      </c>
      <c r="Q4223" s="4">
        <f>IF($B4223&lt;$B$9,      Q4222+($B$5*Q4222+$B$7*$B$6+$S$18*($D4223-$B$6))*$B$20,           Q4222+($B$5*Q4222-$S$16)*$B$20)</f>
        <v>749899.63605808292</v>
      </c>
      <c r="R4223">
        <f>IF($B4223&lt;=$B$9,        $D4223-$B$7*$B$6-$S$18*($D4223-$B$6),          $S$16)</f>
        <v>71942.955351858254</v>
      </c>
      <c r="S4223">
        <f>EXP(-$S$17*$B4223)*($J4223^(1-S$20)-1)/(1-S$20)</f>
        <v>0.229841028510994</v>
      </c>
    </row>
    <row r="4224" spans="1:19" x14ac:dyDescent="0.3">
      <c r="A4224">
        <f t="shared" si="261"/>
        <v>67.02</v>
      </c>
      <c r="B4224">
        <v>42.019999999999996</v>
      </c>
      <c r="C4224" s="1">
        <f t="shared" si="262"/>
        <v>1.2289081519999998</v>
      </c>
      <c r="D4224">
        <f t="shared" si="263"/>
        <v>61445.407599999991</v>
      </c>
      <c r="E4224" s="8">
        <f>IF($B4224&lt;$B$9,      E4223+($B$5*E4223+$B$7*$B$6+$B$8*($D4224-$B$6))*$B$20,           E4223+($B$5*E4223-$B$12)*$B$20)</f>
        <v>698177.21449936822</v>
      </c>
      <c r="G4224" s="4">
        <v>492486.13983442093</v>
      </c>
      <c r="I4224" s="4">
        <f>IF($B4224&lt;$B$9,      I4223+($B$5*I4223+$B$7*$B$6+$K$18*($D4224-$B$6))*$B$20,           I4223+($B$5*I4223-$K$16)*$B$20)</f>
        <v>599033.76550201396</v>
      </c>
      <c r="J4224">
        <f xml:space="preserve">          IF($B4224&lt;=$B$9,        $D4224-$B$7*$B$6-$K$18*($D4224-$B$6), $K$16)</f>
        <v>57506.726797232608</v>
      </c>
      <c r="K4224">
        <f t="shared" si="264"/>
        <v>109.73814426194038</v>
      </c>
      <c r="M4224" s="4">
        <f>IF($B4224&lt;$B$9,      M4223+($B$5*M4223+$B$7*$B$6+O$18*($D4224-$B$6))*$B$20,           M4223+($B$5*M4223-O$16)*$B$20)</f>
        <v>598900.03155851644</v>
      </c>
      <c r="N4224">
        <f>IF($B4224&lt;=$B$9,        $D4224-$B$7*$B$6-$O$18*($D4224-$B$6),          $O$16)</f>
        <v>57493.891029545521</v>
      </c>
      <c r="O4224">
        <f>EXP(-$O$17*$B4224)*LN(N4224)</f>
        <v>2.5180898948018142</v>
      </c>
      <c r="Q4224" s="4">
        <f>IF($B4224&lt;$B$9,      Q4223+($B$5*Q4223+$B$7*$B$6+$S$18*($D4224-$B$6))*$B$20,           Q4223+($B$5*Q4223-$S$16)*$B$20)</f>
        <v>749442.67137718468</v>
      </c>
      <c r="R4224">
        <f>IF($B4224&lt;=$B$9,        $D4224-$B$7*$B$6-$S$18*($D4224-$B$6),          $S$16)</f>
        <v>71942.955351858254</v>
      </c>
      <c r="S4224">
        <f>EXP(-$S$17*$B4224)*($J4224^(1-S$20)-1)/(1-S$20)</f>
        <v>0.22976059822713593</v>
      </c>
    </row>
    <row r="4225" spans="1:19" x14ac:dyDescent="0.3">
      <c r="A4225">
        <f t="shared" si="261"/>
        <v>67.03</v>
      </c>
      <c r="B4225">
        <v>42.03</v>
      </c>
      <c r="C4225" s="1">
        <f t="shared" si="262"/>
        <v>1.2287020420000001</v>
      </c>
      <c r="D4225">
        <f t="shared" si="263"/>
        <v>61435.102100000004</v>
      </c>
      <c r="E4225" s="8">
        <f>IF($B4225&lt;$B$9,      E4224+($B$5*E4224+$B$7*$B$6+$B$8*($D4225-$B$6))*$B$20,           E4224+($B$5*E4224-$B$12)*$B$20)</f>
        <v>697752.19660266757</v>
      </c>
      <c r="G4225" s="4">
        <v>492186.33712107007</v>
      </c>
      <c r="I4225" s="4">
        <f>IF($B4225&lt;$B$9,      I4224+($B$5*I4224+$B$7*$B$6+$K$18*($D4225-$B$6))*$B$20,           I4224+($B$5*I4224-$K$16)*$B$20)</f>
        <v>598668.36005196732</v>
      </c>
      <c r="J4225">
        <f xml:space="preserve">          IF($B4225&lt;=$B$9,        $D4225-$B$7*$B$6-$K$18*($D4225-$B$6), $K$16)</f>
        <v>57506.726797232608</v>
      </c>
      <c r="K4225">
        <f t="shared" si="264"/>
        <v>109.69974263212589</v>
      </c>
      <c r="M4225" s="4">
        <f>IF($B4225&lt;$B$9,      M4224+($B$5*M4224+$B$7*$B$6+O$18*($D4225-$B$6))*$B$20,           M4224+($B$5*M4224-O$16)*$B$20)</f>
        <v>598534.70765926642</v>
      </c>
      <c r="N4225">
        <f>IF($B4225&lt;=$B$9,        $D4225-$B$7*$B$6-$O$18*($D4225-$B$6),          $O$16)</f>
        <v>57493.891029545521</v>
      </c>
      <c r="O4225">
        <f>EXP(-$O$17*$B4225)*LN(N4225)</f>
        <v>2.5172087175536464</v>
      </c>
      <c r="Q4225" s="4">
        <f>IF($B4225&lt;$B$9,      Q4224+($B$5*Q4224+$B$7*$B$6+$S$18*($D4225-$B$6))*$B$20,           Q4224+($B$5*Q4224-$S$16)*$B$20)</f>
        <v>748985.54675864812</v>
      </c>
      <c r="R4225">
        <f>IF($B4225&lt;=$B$9,        $D4225-$B$7*$B$6-$S$18*($D4225-$B$6),          $S$16)</f>
        <v>71942.955351858254</v>
      </c>
      <c r="S4225">
        <f>EXP(-$S$17*$B4225)*($J4225^(1-S$20)-1)/(1-S$20)</f>
        <v>0.22968019608895132</v>
      </c>
    </row>
    <row r="4226" spans="1:19" x14ac:dyDescent="0.3">
      <c r="A4226">
        <f t="shared" si="261"/>
        <v>67.039999999999992</v>
      </c>
      <c r="B4226">
        <v>42.04</v>
      </c>
      <c r="C4226" s="1">
        <f t="shared" si="262"/>
        <v>1.2284958079999997</v>
      </c>
      <c r="D4226">
        <f t="shared" si="263"/>
        <v>61424.790399999983</v>
      </c>
      <c r="E4226" s="8">
        <f>IF($B4226&lt;$B$9,      E4225+($B$5*E4225+$B$7*$B$6+$B$8*($D4226-$B$6))*$B$20,           E4225+($B$5*E4225-$B$12)*$B$20)</f>
        <v>697327.02994970314</v>
      </c>
      <c r="G4226" s="4">
        <v>491886.42947676958</v>
      </c>
      <c r="I4226" s="4">
        <f>IF($B4226&lt;$B$9,      I4225+($B$5*I4225+$B$7*$B$6+$K$18*($D4226-$B$6))*$B$20,           I4225+($B$5*I4225-$K$16)*$B$20)</f>
        <v>598302.82671001321</v>
      </c>
      <c r="J4226">
        <f xml:space="preserve">          IF($B4226&lt;=$B$9,        $D4226-$B$7*$B$6-$K$18*($D4226-$B$6), $K$16)</f>
        <v>57506.726797232608</v>
      </c>
      <c r="K4226">
        <f t="shared" si="264"/>
        <v>109.66135444053008</v>
      </c>
      <c r="M4226" s="4">
        <f>IF($B4226&lt;$B$9,      M4225+($B$5*M4225+$B$7*$B$6+O$18*($D4226-$B$6))*$B$20,           M4225+($B$5*M4225-O$16)*$B$20)</f>
        <v>598169.25589665177</v>
      </c>
      <c r="N4226">
        <f>IF($B4226&lt;=$B$9,        $D4226-$B$7*$B$6-$O$18*($D4226-$B$6),          $O$16)</f>
        <v>57493.891029545521</v>
      </c>
      <c r="O4226">
        <f>EXP(-$O$17*$B4226)*LN(N4226)</f>
        <v>2.516327848663551</v>
      </c>
      <c r="Q4226" s="4">
        <f>IF($B4226&lt;$B$9,      Q4225+($B$5*Q4225+$B$7*$B$6+$S$18*($D4226-$B$6))*$B$20,           Q4225+($B$5*Q4225-$S$16)*$B$20)</f>
        <v>748528.26214649505</v>
      </c>
      <c r="R4226">
        <f>IF($B4226&lt;=$B$9,        $D4226-$B$7*$B$6-$S$18*($D4226-$B$6),          $S$16)</f>
        <v>71942.955351858254</v>
      </c>
      <c r="S4226">
        <f>EXP(-$S$17*$B4226)*($J4226^(1-S$20)-1)/(1-S$20)</f>
        <v>0.2295998220865911</v>
      </c>
    </row>
    <row r="4227" spans="1:19" x14ac:dyDescent="0.3">
      <c r="A4227">
        <f t="shared" si="261"/>
        <v>67.05</v>
      </c>
      <c r="B4227">
        <v>42.05</v>
      </c>
      <c r="C4227" s="1">
        <f t="shared" si="262"/>
        <v>1.2282894499999999</v>
      </c>
      <c r="D4227">
        <f t="shared" si="263"/>
        <v>61414.472499999996</v>
      </c>
      <c r="E4227" s="8">
        <f>IF($B4227&lt;$B$9,      E4226+($B$5*E4226+$B$7*$B$6+$B$8*($D4227-$B$6))*$B$20,           E4226+($B$5*E4226-$B$12)*$B$20)</f>
        <v>696901.71448841016</v>
      </c>
      <c r="G4227" s="4">
        <v>491586.41686479357</v>
      </c>
      <c r="I4227" s="4">
        <f>IF($B4227&lt;$B$9,      I4226+($B$5*I4226+$B$7*$B$6+$K$18*($D4227-$B$6))*$B$20,           I4226+($B$5*I4226-$K$16)*$B$20)</f>
        <v>597937.16543138935</v>
      </c>
      <c r="J4227">
        <f xml:space="preserve">          IF($B4227&lt;=$B$9,        $D4227-$B$7*$B$6-$K$18*($D4227-$B$6), $K$16)</f>
        <v>57506.726797232608</v>
      </c>
      <c r="K4227">
        <f t="shared" si="264"/>
        <v>109.62297968245029</v>
      </c>
      <c r="M4227" s="4">
        <f>IF($B4227&lt;$B$9,      M4226+($B$5*M4226+$B$7*$B$6+O$18*($D4227-$B$6))*$B$20,           M4226+($B$5*M4226-O$16)*$B$20)</f>
        <v>597803.67622592009</v>
      </c>
      <c r="N4227">
        <f>IF($B4227&lt;=$B$9,        $D4227-$B$7*$B$6-$O$18*($D4227-$B$6),          $O$16)</f>
        <v>57493.891029545521</v>
      </c>
      <c r="O4227">
        <f>EXP(-$O$17*$B4227)*LN(N4227)</f>
        <v>2.5154472880236196</v>
      </c>
      <c r="Q4227" s="4">
        <f>IF($B4227&lt;$B$9,      Q4226+($B$5*Q4226+$B$7*$B$6+$S$18*($D4227-$B$6))*$B$20,           Q4226+($B$5*Q4226-$S$16)*$B$20)</f>
        <v>748070.81748472771</v>
      </c>
      <c r="R4227">
        <f>IF($B4227&lt;=$B$9,        $D4227-$B$7*$B$6-$S$18*($D4227-$B$6),          $S$16)</f>
        <v>71942.955351858254</v>
      </c>
      <c r="S4227">
        <f>EXP(-$S$17*$B4227)*($J4227^(1-S$20)-1)/(1-S$20)</f>
        <v>0.22951947621020935</v>
      </c>
    </row>
    <row r="4228" spans="1:19" x14ac:dyDescent="0.3">
      <c r="A4228">
        <f t="shared" si="261"/>
        <v>67.06</v>
      </c>
      <c r="B4228">
        <v>42.059999999999995</v>
      </c>
      <c r="C4228" s="1">
        <f t="shared" si="262"/>
        <v>1.2280829680000003</v>
      </c>
      <c r="D4228">
        <f t="shared" si="263"/>
        <v>61404.148400000013</v>
      </c>
      <c r="E4228" s="8">
        <f>IF($B4228&lt;$B$9,      E4227+($B$5*E4227+$B$7*$B$6+$B$8*($D4228-$B$6))*$B$20,           E4227+($B$5*E4227-$B$12)*$B$20)</f>
        <v>696476.25016670569</v>
      </c>
      <c r="G4228" s="4">
        <v>491286.29924840335</v>
      </c>
      <c r="I4228" s="4">
        <f>IF($B4228&lt;$B$9,      I4227+($B$5*I4227+$B$7*$B$6+$K$18*($D4228-$B$6))*$B$20,           I4227+($B$5*I4227-$K$16)*$B$20)</f>
        <v>597571.376171318</v>
      </c>
      <c r="J4228">
        <f xml:space="preserve">          IF($B4228&lt;=$B$9,        $D4228-$B$7*$B$6-$K$18*($D4228-$B$6), $K$16)</f>
        <v>57506.726797232608</v>
      </c>
      <c r="K4228">
        <f t="shared" si="264"/>
        <v>109.58461835318568</v>
      </c>
      <c r="M4228" s="4">
        <f>IF($B4228&lt;$B$9,      M4227+($B$5*M4227+$B$7*$B$6+O$18*($D4228-$B$6))*$B$20,           M4227+($B$5*M4227-O$16)*$B$20)</f>
        <v>597437.96860230376</v>
      </c>
      <c r="N4228">
        <f>IF($B4228&lt;=$B$9,        $D4228-$B$7*$B$6-$O$18*($D4228-$B$6),          $O$16)</f>
        <v>57493.891029545521</v>
      </c>
      <c r="O4228">
        <f>EXP(-$O$17*$B4228)*LN(N4228)</f>
        <v>2.5145670355259848</v>
      </c>
      <c r="Q4228" s="4">
        <f>IF($B4228&lt;$B$9,      Q4227+($B$5*Q4227+$B$7*$B$6+$S$18*($D4228-$B$6))*$B$20,           Q4227+($B$5*Q4227-$S$16)*$B$20)</f>
        <v>747613.2127173288</v>
      </c>
      <c r="R4228">
        <f>IF($B4228&lt;=$B$9,        $D4228-$B$7*$B$6-$S$18*($D4228-$B$6),          $S$16)</f>
        <v>71942.955351858254</v>
      </c>
      <c r="S4228">
        <f>EXP(-$S$17*$B4228)*($J4228^(1-S$20)-1)/(1-S$20)</f>
        <v>0.22943915844996376</v>
      </c>
    </row>
    <row r="4229" spans="1:19" x14ac:dyDescent="0.3">
      <c r="A4229">
        <f t="shared" si="261"/>
        <v>67.069999999999993</v>
      </c>
      <c r="B4229">
        <v>42.07</v>
      </c>
      <c r="C4229" s="1">
        <f t="shared" si="262"/>
        <v>1.2278763619999999</v>
      </c>
      <c r="D4229">
        <f t="shared" si="263"/>
        <v>61393.818099999997</v>
      </c>
      <c r="E4229" s="8">
        <f>IF($B4229&lt;$B$9,      E4228+($B$5*E4228+$B$7*$B$6+$B$8*($D4229-$B$6))*$B$20,           E4228+($B$5*E4228-$B$12)*$B$20)</f>
        <v>696050.63693248865</v>
      </c>
      <c r="G4229" s="4">
        <v>490986.0765908474</v>
      </c>
      <c r="I4229" s="4">
        <f>IF($B4229&lt;$B$9,      I4228+($B$5*I4228+$B$7*$B$6+$K$18*($D4229-$B$6))*$B$20,           I4228+($B$5*I4228-$K$16)*$B$20)</f>
        <v>597205.45888500568</v>
      </c>
      <c r="J4229">
        <f xml:space="preserve">          IF($B4229&lt;=$B$9,        $D4229-$B$7*$B$6-$K$18*($D4229-$B$6), $K$16)</f>
        <v>57506.726797232608</v>
      </c>
      <c r="K4229">
        <f t="shared" si="264"/>
        <v>109.54627044803691</v>
      </c>
      <c r="M4229" s="4">
        <f>IF($B4229&lt;$B$9,      M4228+($B$5*M4228+$B$7*$B$6+O$18*($D4229-$B$6))*$B$20,           M4228+($B$5*M4228-O$16)*$B$20)</f>
        <v>597072.13298101909</v>
      </c>
      <c r="N4229">
        <f>IF($B4229&lt;=$B$9,        $D4229-$B$7*$B$6-$O$18*($D4229-$B$6),          $O$16)</f>
        <v>57493.891029545521</v>
      </c>
      <c r="O4229">
        <f>EXP(-$O$17*$B4229)*LN(N4229)</f>
        <v>2.5136870910628137</v>
      </c>
      <c r="Q4229" s="4">
        <f>IF($B4229&lt;$B$9,      Q4228+($B$5*Q4228+$B$7*$B$6+$S$18*($D4229-$B$6))*$B$20,           Q4228+($B$5*Q4228-$S$16)*$B$20)</f>
        <v>747155.44778826134</v>
      </c>
      <c r="R4229">
        <f>IF($B4229&lt;=$B$9,        $D4229-$B$7*$B$6-$S$18*($D4229-$B$6),          $S$16)</f>
        <v>71942.955351858254</v>
      </c>
      <c r="S4229">
        <f>EXP(-$S$17*$B4229)*($J4229^(1-S$20)-1)/(1-S$20)</f>
        <v>0.2293588687960153</v>
      </c>
    </row>
    <row r="4230" spans="1:19" x14ac:dyDescent="0.3">
      <c r="A4230">
        <f t="shared" si="261"/>
        <v>67.08</v>
      </c>
      <c r="B4230">
        <v>42.08</v>
      </c>
      <c r="C4230" s="1">
        <f t="shared" si="262"/>
        <v>1.2276696320000002</v>
      </c>
      <c r="D4230">
        <f t="shared" si="263"/>
        <v>61383.481600000014</v>
      </c>
      <c r="E4230" s="8">
        <f>IF($B4230&lt;$B$9,      E4229+($B$5*E4229+$B$7*$B$6+$B$8*($D4230-$B$6))*$B$20,           E4229+($B$5*E4229-$B$12)*$B$20)</f>
        <v>695624.87473363965</v>
      </c>
      <c r="G4230" s="4">
        <v>490685.74885536131</v>
      </c>
      <c r="I4230" s="4">
        <f>IF($B4230&lt;$B$9,      I4229+($B$5*I4229+$B$7*$B$6+$K$18*($D4230-$B$6))*$B$20,           I4229+($B$5*I4229-$K$16)*$B$20)</f>
        <v>596839.41352764308</v>
      </c>
      <c r="J4230">
        <f xml:space="preserve">          IF($B4230&lt;=$B$9,        $D4230-$B$7*$B$6-$K$18*($D4230-$B$6), $K$16)</f>
        <v>57506.726797232608</v>
      </c>
      <c r="K4230">
        <f t="shared" si="264"/>
        <v>109.50793596230643</v>
      </c>
      <c r="M4230" s="4">
        <f>IF($B4230&lt;$B$9,      M4229+($B$5*M4229+$B$7*$B$6+O$18*($D4230-$B$6))*$B$20,           M4229+($B$5*M4229-O$16)*$B$20)</f>
        <v>596706.16931726702</v>
      </c>
      <c r="N4230">
        <f>IF($B4230&lt;=$B$9,        $D4230-$B$7*$B$6-$O$18*($D4230-$B$6),          $O$16)</f>
        <v>57493.891029545521</v>
      </c>
      <c r="O4230">
        <f>EXP(-$O$17*$B4230)*LN(N4230)</f>
        <v>2.5128074545263157</v>
      </c>
      <c r="Q4230" s="4">
        <f>IF($B4230&lt;$B$9,      Q4229+($B$5*Q4229+$B$7*$B$6+$S$18*($D4230-$B$6))*$B$20,           Q4229+($B$5*Q4229-$S$16)*$B$20)</f>
        <v>746697.52264146868</v>
      </c>
      <c r="R4230">
        <f>IF($B4230&lt;=$B$9,        $D4230-$B$7*$B$6-$S$18*($D4230-$B$6),          $S$16)</f>
        <v>71942.955351858254</v>
      </c>
      <c r="S4230">
        <f>EXP(-$S$17*$B4230)*($J4230^(1-S$20)-1)/(1-S$20)</f>
        <v>0.22927860723852861</v>
      </c>
    </row>
    <row r="4231" spans="1:19" x14ac:dyDescent="0.3">
      <c r="A4231">
        <f t="shared" si="261"/>
        <v>67.09</v>
      </c>
      <c r="B4231">
        <v>42.089999999999996</v>
      </c>
      <c r="C4231" s="1">
        <f t="shared" si="262"/>
        <v>1.2274627779999998</v>
      </c>
      <c r="D4231">
        <f t="shared" si="263"/>
        <v>61373.138899999991</v>
      </c>
      <c r="E4231" s="8">
        <f>IF($B4231&lt;$B$9,      E4230+($B$5*E4230+$B$7*$B$6+$B$8*($D4231-$B$6))*$B$20,           E4230+($B$5*E4230-$B$12)*$B$20)</f>
        <v>695198.96351802105</v>
      </c>
      <c r="G4231" s="4">
        <v>490385.31600516778</v>
      </c>
      <c r="I4231" s="4">
        <f>IF($B4231&lt;$B$9,      I4230+($B$5*I4230+$B$7*$B$6+$K$18*($D4231-$B$6))*$B$20,           I4230+($B$5*I4230-$K$16)*$B$20)</f>
        <v>596473.24005440541</v>
      </c>
      <c r="J4231">
        <f xml:space="preserve">          IF($B4231&lt;=$B$9,        $D4231-$B$7*$B$6-$K$18*($D4231-$B$6), $K$16)</f>
        <v>57506.726797232608</v>
      </c>
      <c r="K4231">
        <f t="shared" si="264"/>
        <v>109.46961489129826</v>
      </c>
      <c r="M4231" s="4">
        <f>IF($B4231&lt;$B$9,      M4230+($B$5*M4230+$B$7*$B$6+O$18*($D4231-$B$6))*$B$20,           M4230+($B$5*M4230-O$16)*$B$20)</f>
        <v>596340.07756623265</v>
      </c>
      <c r="N4231">
        <f>IF($B4231&lt;=$B$9,        $D4231-$B$7*$B$6-$O$18*($D4231-$B$6),          $O$16)</f>
        <v>57493.891029545521</v>
      </c>
      <c r="O4231">
        <f>EXP(-$O$17*$B4231)*LN(N4231)</f>
        <v>2.5119281258087338</v>
      </c>
      <c r="Q4231" s="4">
        <f>IF($B4231&lt;$B$9,      Q4230+($B$5*Q4230+$B$7*$B$6+$S$18*($D4231-$B$6))*$B$20,           Q4230+($B$5*Q4230-$S$16)*$B$20)</f>
        <v>746239.43722087459</v>
      </c>
      <c r="R4231">
        <f>IF($B4231&lt;=$B$9,        $D4231-$B$7*$B$6-$S$18*($D4231-$B$6),          $S$16)</f>
        <v>71942.955351858254</v>
      </c>
      <c r="S4231">
        <f>EXP(-$S$17*$B4231)*($J4231^(1-S$20)-1)/(1-S$20)</f>
        <v>0.2291983737676716</v>
      </c>
    </row>
    <row r="4232" spans="1:19" x14ac:dyDescent="0.3">
      <c r="A4232">
        <f t="shared" si="261"/>
        <v>67.099999999999994</v>
      </c>
      <c r="B4232">
        <v>42.1</v>
      </c>
      <c r="C4232" s="1">
        <f t="shared" si="262"/>
        <v>1.2272558</v>
      </c>
      <c r="D4232">
        <f t="shared" si="263"/>
        <v>61362.79</v>
      </c>
      <c r="E4232" s="8">
        <f>IF($B4232&lt;$B$9,      E4231+($B$5*E4231+$B$7*$B$6+$B$8*($D4232-$B$6))*$B$20,           E4231+($B$5*E4231-$B$12)*$B$20)</f>
        <v>694772.90323347691</v>
      </c>
      <c r="G4232" s="4">
        <v>490084.77800347673</v>
      </c>
      <c r="I4232" s="4">
        <f>IF($B4232&lt;$B$9,      I4231+($B$5*I4231+$B$7*$B$6+$K$18*($D4232-$B$6))*$B$20,           I4231+($B$5*I4231-$K$16)*$B$20)</f>
        <v>596106.93842045218</v>
      </c>
      <c r="J4232">
        <f xml:space="preserve">          IF($B4232&lt;=$B$9,        $D4232-$B$7*$B$6-$K$18*($D4232-$B$6), $K$16)</f>
        <v>57506.726797232608</v>
      </c>
      <c r="K4232">
        <f t="shared" si="264"/>
        <v>109.431307230318</v>
      </c>
      <c r="M4232" s="4">
        <f>IF($B4232&lt;$B$9,      M4231+($B$5*M4231+$B$7*$B$6+O$18*($D4232-$B$6))*$B$20,           M4231+($B$5*M4231-O$16)*$B$20)</f>
        <v>595973.85768308537</v>
      </c>
      <c r="N4232">
        <f>IF($B4232&lt;=$B$9,        $D4232-$B$7*$B$6-$O$18*($D4232-$B$6),          $O$16)</f>
        <v>57493.891029545521</v>
      </c>
      <c r="O4232">
        <f>EXP(-$O$17*$B4232)*LN(N4232)</f>
        <v>2.5110491048023493</v>
      </c>
      <c r="Q4232" s="4">
        <f>IF($B4232&lt;$B$9,      Q4231+($B$5*Q4231+$B$7*$B$6+$S$18*($D4232-$B$6))*$B$20,           Q4231+($B$5*Q4231-$S$16)*$B$20)</f>
        <v>745781.19147038332</v>
      </c>
      <c r="R4232">
        <f>IF($B4232&lt;=$B$9,        $D4232-$B$7*$B$6-$S$18*($D4232-$B$6),          $S$16)</f>
        <v>71942.955351858254</v>
      </c>
      <c r="S4232">
        <f>EXP(-$S$17*$B4232)*($J4232^(1-S$20)-1)/(1-S$20)</f>
        <v>0.22911816837361557</v>
      </c>
    </row>
    <row r="4233" spans="1:19" x14ac:dyDescent="0.3">
      <c r="A4233">
        <f t="shared" si="261"/>
        <v>67.11</v>
      </c>
      <c r="B4233">
        <v>42.11</v>
      </c>
      <c r="C4233" s="1">
        <f t="shared" si="262"/>
        <v>1.2270486979999999</v>
      </c>
      <c r="D4233">
        <f t="shared" si="263"/>
        <v>61352.4349</v>
      </c>
      <c r="E4233" s="8">
        <f>IF($B4233&lt;$B$9,      E4232+($B$5*E4232+$B$7*$B$6+$B$8*($D4233-$B$6))*$B$20,           E4232+($B$5*E4232-$B$12)*$B$20)</f>
        <v>694346.69382783317</v>
      </c>
      <c r="G4233" s="4">
        <v>489784.13481348509</v>
      </c>
      <c r="I4233" s="4">
        <f>IF($B4233&lt;$B$9,      I4232+($B$5*I4232+$B$7*$B$6+$K$18*($D4233-$B$6))*$B$20,           I4232+($B$5*I4232-$K$16)*$B$20)</f>
        <v>595740.50858092704</v>
      </c>
      <c r="J4233">
        <f xml:space="preserve">          IF($B4233&lt;=$B$9,        $D4233-$B$7*$B$6-$K$18*($D4233-$B$6), $K$16)</f>
        <v>57506.726797232608</v>
      </c>
      <c r="K4233">
        <f t="shared" si="264"/>
        <v>109.39301297467307</v>
      </c>
      <c r="M4233" s="4">
        <f>IF($B4233&lt;$B$9,      M4232+($B$5*M4232+$B$7*$B$6+O$18*($D4233-$B$6))*$B$20,           M4232+($B$5*M4232-O$16)*$B$20)</f>
        <v>595607.50962297898</v>
      </c>
      <c r="N4233">
        <f>IF($B4233&lt;=$B$9,        $D4233-$B$7*$B$6-$O$18*($D4233-$B$6),          $O$16)</f>
        <v>57493.891029545521</v>
      </c>
      <c r="O4233">
        <f>EXP(-$O$17*$B4233)*LN(N4233)</f>
        <v>2.5101703913994848</v>
      </c>
      <c r="Q4233" s="4">
        <f>IF($B4233&lt;$B$9,      Q4232+($B$5*Q4232+$B$7*$B$6+$S$18*($D4233-$B$6))*$B$20,           Q4232+($B$5*Q4232-$S$16)*$B$20)</f>
        <v>745322.78533387941</v>
      </c>
      <c r="R4233">
        <f>IF($B4233&lt;=$B$9,        $D4233-$B$7*$B$6-$S$18*($D4233-$B$6),          $S$16)</f>
        <v>71942.955351858254</v>
      </c>
      <c r="S4233">
        <f>EXP(-$S$17*$B4233)*($J4233^(1-S$20)-1)/(1-S$20)</f>
        <v>0.22903799104653558</v>
      </c>
    </row>
    <row r="4234" spans="1:19" x14ac:dyDescent="0.3">
      <c r="A4234">
        <f t="shared" si="261"/>
        <v>67.12</v>
      </c>
      <c r="B4234">
        <v>42.12</v>
      </c>
      <c r="C4234" s="1">
        <f t="shared" si="262"/>
        <v>1.226841472</v>
      </c>
      <c r="D4234">
        <f t="shared" si="263"/>
        <v>61342.073600000003</v>
      </c>
      <c r="E4234" s="8">
        <f>IF($B4234&lt;$B$9,      E4233+($B$5*E4233+$B$7*$B$6+$B$8*($D4234-$B$6))*$B$20,           E4233+($B$5*E4233-$B$12)*$B$20)</f>
        <v>693920.33524889755</v>
      </c>
      <c r="G4234" s="4">
        <v>489483.3863983769</v>
      </c>
      <c r="I4234" s="4">
        <f>IF($B4234&lt;$B$9,      I4233+($B$5*I4233+$B$7*$B$6+$K$18*($D4234-$B$6))*$B$20,           I4233+($B$5*I4233-$K$16)*$B$20)</f>
        <v>595373.95049095806</v>
      </c>
      <c r="J4234">
        <f xml:space="preserve">          IF($B4234&lt;=$B$9,        $D4234-$B$7*$B$6-$K$18*($D4234-$B$6), $K$16)</f>
        <v>57506.726797232608</v>
      </c>
      <c r="K4234">
        <f t="shared" si="264"/>
        <v>109.35473211967236</v>
      </c>
      <c r="M4234" s="4">
        <f>IF($B4234&lt;$B$9,      M4233+($B$5*M4233+$B$7*$B$6+O$18*($D4234-$B$6))*$B$20,           M4233+($B$5*M4233-O$16)*$B$20)</f>
        <v>595241.03334105154</v>
      </c>
      <c r="N4234">
        <f>IF($B4234&lt;=$B$9,        $D4234-$B$7*$B$6-$O$18*($D4234-$B$6),          $O$16)</f>
        <v>57493.891029545521</v>
      </c>
      <c r="O4234">
        <f>EXP(-$O$17*$B4234)*LN(N4234)</f>
        <v>2.5092919854924962</v>
      </c>
      <c r="Q4234" s="4">
        <f>IF($B4234&lt;$B$9,      Q4233+($B$5*Q4233+$B$7*$B$6+$S$18*($D4234-$B$6))*$B$20,           Q4233+($B$5*Q4233-$S$16)*$B$20)</f>
        <v>744864.21875522763</v>
      </c>
      <c r="R4234">
        <f>IF($B4234&lt;=$B$9,        $D4234-$B$7*$B$6-$S$18*($D4234-$B$6),          $S$16)</f>
        <v>71942.955351858254</v>
      </c>
      <c r="S4234">
        <f>EXP(-$S$17*$B4234)*($J4234^(1-S$20)-1)/(1-S$20)</f>
        <v>0.22895784177660974</v>
      </c>
    </row>
    <row r="4235" spans="1:19" x14ac:dyDescent="0.3">
      <c r="A4235">
        <f t="shared" si="261"/>
        <v>67.13</v>
      </c>
      <c r="B4235">
        <v>42.129999999999995</v>
      </c>
      <c r="C4235" s="1">
        <f t="shared" si="262"/>
        <v>1.2266341220000001</v>
      </c>
      <c r="D4235">
        <f t="shared" si="263"/>
        <v>61331.706100000003</v>
      </c>
      <c r="E4235" s="8">
        <f>IF($B4235&lt;$B$9,      E4234+($B$5*E4234+$B$7*$B$6+$B$8*($D4235-$B$6))*$B$20,           E4234+($B$5*E4234-$B$12)*$B$20)</f>
        <v>693493.8274444592</v>
      </c>
      <c r="G4235" s="4">
        <v>489182.53272132343</v>
      </c>
      <c r="I4235" s="4">
        <f>IF($B4235&lt;$B$9,      I4234+($B$5*I4234+$B$7*$B$6+$K$18*($D4235-$B$6))*$B$20,           I4234+($B$5*I4234-$K$16)*$B$20)</f>
        <v>595007.26410565758</v>
      </c>
      <c r="J4235">
        <f xml:space="preserve">          IF($B4235&lt;=$B$9,        $D4235-$B$7*$B$6-$K$18*($D4235-$B$6), $K$16)</f>
        <v>57506.726797232608</v>
      </c>
      <c r="K4235">
        <f t="shared" si="264"/>
        <v>109.31646466062644</v>
      </c>
      <c r="M4235" s="4">
        <f>IF($B4235&lt;$B$9,      M4234+($B$5*M4234+$B$7*$B$6+O$18*($D4235-$B$6))*$B$20,           M4234+($B$5*M4234-O$16)*$B$20)</f>
        <v>594874.42879242543</v>
      </c>
      <c r="N4235">
        <f>IF($B4235&lt;=$B$9,        $D4235-$B$7*$B$6-$O$18*($D4235-$B$6),          $O$16)</f>
        <v>57493.891029545521</v>
      </c>
      <c r="O4235">
        <f>EXP(-$O$17*$B4235)*LN(N4235)</f>
        <v>2.508413886973778</v>
      </c>
      <c r="Q4235" s="4">
        <f>IF($B4235&lt;$B$9,      Q4234+($B$5*Q4234+$B$7*$B$6+$S$18*($D4235-$B$6))*$B$20,           Q4234+($B$5*Q4234-$S$16)*$B$20)</f>
        <v>744405.49167827342</v>
      </c>
      <c r="R4235">
        <f>IF($B4235&lt;=$B$9,        $D4235-$B$7*$B$6-$S$18*($D4235-$B$6),          $S$16)</f>
        <v>71942.955351858254</v>
      </c>
      <c r="S4235">
        <f>EXP(-$S$17*$B4235)*($J4235^(1-S$20)-1)/(1-S$20)</f>
        <v>0.22887772055401975</v>
      </c>
    </row>
    <row r="4236" spans="1:19" x14ac:dyDescent="0.3">
      <c r="A4236">
        <f t="shared" si="261"/>
        <v>67.14</v>
      </c>
      <c r="B4236">
        <v>42.14</v>
      </c>
      <c r="C4236" s="1">
        <f t="shared" si="262"/>
        <v>1.2264266479999999</v>
      </c>
      <c r="D4236">
        <f t="shared" si="263"/>
        <v>61321.332399999992</v>
      </c>
      <c r="E4236" s="8">
        <f>IF($B4236&lt;$B$9,      E4235+($B$5*E4235+$B$7*$B$6+$B$8*($D4236-$B$6))*$B$20,           E4235+($B$5*E4235-$B$12)*$B$20)</f>
        <v>693067.1703622893</v>
      </c>
      <c r="G4236" s="4">
        <v>488881.57374548301</v>
      </c>
      <c r="I4236" s="4">
        <f>IF($B4236&lt;$B$9,      I4235+($B$5*I4235+$B$7*$B$6+$K$18*($D4236-$B$6))*$B$20,           I4235+($B$5*I4235-$K$16)*$B$20)</f>
        <v>594640.44938012224</v>
      </c>
      <c r="J4236">
        <f xml:space="preserve">          IF($B4236&lt;=$B$9,        $D4236-$B$7*$B$6-$K$18*($D4236-$B$6), $K$16)</f>
        <v>57506.726797232608</v>
      </c>
      <c r="K4236">
        <f t="shared" si="264"/>
        <v>109.27821059284759</v>
      </c>
      <c r="M4236" s="4">
        <f>IF($B4236&lt;$B$9,      M4235+($B$5*M4235+$B$7*$B$6+O$18*($D4236-$B$6))*$B$20,           M4235+($B$5*M4235-O$16)*$B$20)</f>
        <v>594507.69593220728</v>
      </c>
      <c r="N4236">
        <f>IF($B4236&lt;=$B$9,        $D4236-$B$7*$B$6-$O$18*($D4236-$B$6),          $O$16)</f>
        <v>57493.891029545521</v>
      </c>
      <c r="O4236">
        <f>EXP(-$O$17*$B4236)*LN(N4236)</f>
        <v>2.5075360957357646</v>
      </c>
      <c r="Q4236" s="4">
        <f>IF($B4236&lt;$B$9,      Q4235+($B$5*Q4235+$B$7*$B$6+$S$18*($D4236-$B$6))*$B$20,           Q4235+($B$5*Q4235-$S$16)*$B$20)</f>
        <v>743946.6040468422</v>
      </c>
      <c r="R4236">
        <f>IF($B4236&lt;=$B$9,        $D4236-$B$7*$B$6-$S$18*($D4236-$B$6),          $S$16)</f>
        <v>71942.955351858254</v>
      </c>
      <c r="S4236">
        <f>EXP(-$S$17*$B4236)*($J4236^(1-S$20)-1)/(1-S$20)</f>
        <v>0.22879762736895085</v>
      </c>
    </row>
    <row r="4237" spans="1:19" x14ac:dyDescent="0.3">
      <c r="A4237">
        <f t="shared" si="261"/>
        <v>67.150000000000006</v>
      </c>
      <c r="B4237">
        <v>42.15</v>
      </c>
      <c r="C4237" s="1">
        <f t="shared" si="262"/>
        <v>1.2262190500000001</v>
      </c>
      <c r="D4237">
        <f t="shared" si="263"/>
        <v>61310.952500000007</v>
      </c>
      <c r="E4237" s="8">
        <f>IF($B4237&lt;$B$9,      E4236+($B$5*E4236+$B$7*$B$6+$B$8*($D4237-$B$6))*$B$20,           E4236+($B$5*E4236-$B$12)*$B$20)</f>
        <v>692640.36395014066</v>
      </c>
      <c r="G4237" s="4">
        <v>488580.50943400105</v>
      </c>
      <c r="I4237" s="4">
        <f>IF($B4237&lt;$B$9,      I4236+($B$5*I4236+$B$7*$B$6+$K$18*($D4237-$B$6))*$B$20,           I4236+($B$5*I4236-$K$16)*$B$20)</f>
        <v>594273.50626943295</v>
      </c>
      <c r="J4237">
        <f xml:space="preserve">          IF($B4237&lt;=$B$9,        $D4237-$B$7*$B$6-$K$18*($D4237-$B$6), $K$16)</f>
        <v>57506.726797232608</v>
      </c>
      <c r="K4237">
        <f t="shared" si="264"/>
        <v>109.23996991164967</v>
      </c>
      <c r="M4237" s="4">
        <f>IF($B4237&lt;$B$9,      M4236+($B$5*M4236+$B$7*$B$6+O$18*($D4237-$B$6))*$B$20,           M4236+($B$5*M4236-O$16)*$B$20)</f>
        <v>594140.83471548813</v>
      </c>
      <c r="N4237">
        <f>IF($B4237&lt;=$B$9,        $D4237-$B$7*$B$6-$O$18*($D4237-$B$6),          $O$16)</f>
        <v>57493.891029545521</v>
      </c>
      <c r="O4237">
        <f>EXP(-$O$17*$B4237)*LN(N4237)</f>
        <v>2.5066586116709257</v>
      </c>
      <c r="Q4237" s="4">
        <f>IF($B4237&lt;$B$9,      Q4236+($B$5*Q4236+$B$7*$B$6+$S$18*($D4237-$B$6))*$B$20,           Q4236+($B$5*Q4236-$S$16)*$B$20)</f>
        <v>743487.55580474006</v>
      </c>
      <c r="R4237">
        <f>IF($B4237&lt;=$B$9,        $D4237-$B$7*$B$6-$S$18*($D4237-$B$6),          $S$16)</f>
        <v>71942.955351858254</v>
      </c>
      <c r="S4237">
        <f>EXP(-$S$17*$B4237)*($J4237^(1-S$20)-1)/(1-S$20)</f>
        <v>0.22871756221159156</v>
      </c>
    </row>
    <row r="4238" spans="1:19" x14ac:dyDescent="0.3">
      <c r="A4238">
        <f t="shared" si="261"/>
        <v>67.16</v>
      </c>
      <c r="B4238">
        <v>42.16</v>
      </c>
      <c r="C4238" s="1">
        <f t="shared" si="262"/>
        <v>1.2260113279999998</v>
      </c>
      <c r="D4238">
        <f t="shared" si="263"/>
        <v>61300.566399999989</v>
      </c>
      <c r="E4238" s="8">
        <f>IF($B4238&lt;$B$9,      E4237+($B$5*E4237+$B$7*$B$6+$B$8*($D4238-$B$6))*$B$20,           E4237+($B$5*E4237-$B$12)*$B$20)</f>
        <v>692213.40815574781</v>
      </c>
      <c r="G4238" s="4">
        <v>488279.33975001005</v>
      </c>
      <c r="I4238" s="4">
        <f>IF($B4238&lt;$B$9,      I4237+($B$5*I4237+$B$7*$B$6+$K$18*($D4238-$B$6))*$B$20,           I4237+($B$5*I4237-$K$16)*$B$20)</f>
        <v>593906.43472865492</v>
      </c>
      <c r="J4238">
        <f xml:space="preserve">          IF($B4238&lt;=$B$9,        $D4238-$B$7*$B$6-$K$18*($D4238-$B$6), $K$16)</f>
        <v>57506.726797232608</v>
      </c>
      <c r="K4238">
        <f t="shared" si="264"/>
        <v>109.20174261234821</v>
      </c>
      <c r="M4238" s="4">
        <f>IF($B4238&lt;$B$9,      M4237+($B$5*M4237+$B$7*$B$6+O$18*($D4238-$B$6))*$B$20,           M4237+($B$5*M4237-O$16)*$B$20)</f>
        <v>593773.84509734309</v>
      </c>
      <c r="N4238">
        <f>IF($B4238&lt;=$B$9,        $D4238-$B$7*$B$6-$O$18*($D4238-$B$6),          $O$16)</f>
        <v>57493.891029545521</v>
      </c>
      <c r="O4238">
        <f>EXP(-$O$17*$B4238)*LN(N4238)</f>
        <v>2.5057814346717708</v>
      </c>
      <c r="Q4238" s="4">
        <f>IF($B4238&lt;$B$9,      Q4237+($B$5*Q4237+$B$7*$B$6+$S$18*($D4238-$B$6))*$B$20,           Q4237+($B$5*Q4237-$S$16)*$B$20)</f>
        <v>743028.34689575317</v>
      </c>
      <c r="R4238">
        <f>IF($B4238&lt;=$B$9,        $D4238-$B$7*$B$6-$S$18*($D4238-$B$6),          $S$16)</f>
        <v>71942.955351858254</v>
      </c>
      <c r="S4238">
        <f>EXP(-$S$17*$B4238)*($J4238^(1-S$20)-1)/(1-S$20)</f>
        <v>0.22863752507213397</v>
      </c>
    </row>
    <row r="4239" spans="1:19" x14ac:dyDescent="0.3">
      <c r="A4239">
        <f t="shared" si="261"/>
        <v>67.169999999999987</v>
      </c>
      <c r="B4239">
        <v>42.169999999999995</v>
      </c>
      <c r="C4239" s="1">
        <f t="shared" si="262"/>
        <v>1.2258034820000001</v>
      </c>
      <c r="D4239">
        <f t="shared" si="263"/>
        <v>61290.174100000004</v>
      </c>
      <c r="E4239" s="8">
        <f>IF($B4239&lt;$B$9,      E4238+($B$5*E4238+$B$7*$B$6+$B$8*($D4239-$B$6))*$B$20,           E4238+($B$5*E4238-$B$12)*$B$20)</f>
        <v>691786.30292682687</v>
      </c>
      <c r="G4239" s="4">
        <v>487978.06465662969</v>
      </c>
      <c r="I4239" s="4">
        <f>IF($B4239&lt;$B$9,      I4238+($B$5*I4238+$B$7*$B$6+$K$18*($D4239-$B$6))*$B$20,           I4238+($B$5*I4238-$K$16)*$B$20)</f>
        <v>593539.23471283761</v>
      </c>
      <c r="J4239">
        <f xml:space="preserve">          IF($B4239&lt;=$B$9,        $D4239-$B$7*$B$6-$K$18*($D4239-$B$6), $K$16)</f>
        <v>57506.726797232608</v>
      </c>
      <c r="K4239">
        <f t="shared" si="264"/>
        <v>109.16352869026038</v>
      </c>
      <c r="M4239" s="4">
        <f>IF($B4239&lt;$B$9,      M4238+($B$5*M4238+$B$7*$B$6+O$18*($D4239-$B$6))*$B$20,           M4238+($B$5*M4238-O$16)*$B$20)</f>
        <v>593406.72703283175</v>
      </c>
      <c r="N4239">
        <f>IF($B4239&lt;=$B$9,        $D4239-$B$7*$B$6-$O$18*($D4239-$B$6),          $O$16)</f>
        <v>57493.891029545521</v>
      </c>
      <c r="O4239">
        <f>EXP(-$O$17*$B4239)*LN(N4239)</f>
        <v>2.5049045646308445</v>
      </c>
      <c r="Q4239" s="4">
        <f>IF($B4239&lt;$B$9,      Q4238+($B$5*Q4238+$B$7*$B$6+$S$18*($D4239-$B$6))*$B$20,           Q4238+($B$5*Q4238-$S$16)*$B$20)</f>
        <v>742568.97726364806</v>
      </c>
      <c r="R4239">
        <f>IF($B4239&lt;=$B$9,        $D4239-$B$7*$B$6-$S$18*($D4239-$B$6),          $S$16)</f>
        <v>71942.955351858254</v>
      </c>
      <c r="S4239">
        <f>EXP(-$S$17*$B4239)*($J4239^(1-S$20)-1)/(1-S$20)</f>
        <v>0.2285575159407735</v>
      </c>
    </row>
    <row r="4240" spans="1:19" x14ac:dyDescent="0.3">
      <c r="A4240">
        <f t="shared" si="261"/>
        <v>67.180000000000007</v>
      </c>
      <c r="B4240">
        <v>42.18</v>
      </c>
      <c r="C4240" s="1">
        <f t="shared" si="262"/>
        <v>1.2255955119999997</v>
      </c>
      <c r="D4240">
        <f t="shared" si="263"/>
        <v>61279.775599999986</v>
      </c>
      <c r="E4240" s="8">
        <f>IF($B4240&lt;$B$9,      E4239+($B$5*E4239+$B$7*$B$6+$B$8*($D4240-$B$6))*$B$20,           E4239+($B$5*E4239-$B$12)*$B$20)</f>
        <v>691359.04821107583</v>
      </c>
      <c r="G4240" s="4">
        <v>487676.68411696661</v>
      </c>
      <c r="I4240" s="4">
        <f>IF($B4240&lt;$B$9,      I4239+($B$5*I4239+$B$7*$B$6+$K$18*($D4240-$B$6))*$B$20,           I4239+($B$5*I4239-$K$16)*$B$20)</f>
        <v>593171.90617701481</v>
      </c>
      <c r="J4240">
        <f xml:space="preserve">          IF($B4240&lt;=$B$9,        $D4240-$B$7*$B$6-$K$18*($D4240-$B$6), $K$16)</f>
        <v>57506.726797232608</v>
      </c>
      <c r="K4240">
        <f t="shared" si="264"/>
        <v>109.12532814070489</v>
      </c>
      <c r="M4240" s="4">
        <f>IF($B4240&lt;$B$9,      M4239+($B$5*M4239+$B$7*$B$6+O$18*($D4240-$B$6))*$B$20,           M4239+($B$5*M4239-O$16)*$B$20)</f>
        <v>593039.48047699779</v>
      </c>
      <c r="N4240">
        <f>IF($B4240&lt;=$B$9,        $D4240-$B$7*$B$6-$O$18*($D4240-$B$6),          $O$16)</f>
        <v>57493.891029545521</v>
      </c>
      <c r="O4240">
        <f>EXP(-$O$17*$B4240)*LN(N4240)</f>
        <v>2.5040280014407297</v>
      </c>
      <c r="Q4240" s="4">
        <f>IF($B4240&lt;$B$9,      Q4239+($B$5*Q4239+$B$7*$B$6+$S$18*($D4240-$B$6))*$B$20,           Q4239+($B$5*Q4239-$S$16)*$B$20)</f>
        <v>742109.44685217179</v>
      </c>
      <c r="R4240">
        <f>IF($B4240&lt;=$B$9,        $D4240-$B$7*$B$6-$S$18*($D4240-$B$6),          $S$16)</f>
        <v>71942.955351858254</v>
      </c>
      <c r="S4240">
        <f>EXP(-$S$17*$B4240)*($J4240^(1-S$20)-1)/(1-S$20)</f>
        <v>0.22847753480770897</v>
      </c>
    </row>
    <row r="4241" spans="1:19" x14ac:dyDescent="0.3">
      <c r="A4241">
        <f t="shared" si="261"/>
        <v>67.19</v>
      </c>
      <c r="B4241">
        <v>42.19</v>
      </c>
      <c r="C4241" s="1">
        <f t="shared" si="262"/>
        <v>1.225387418</v>
      </c>
      <c r="D4241">
        <f t="shared" si="263"/>
        <v>61269.370899999994</v>
      </c>
      <c r="E4241" s="8">
        <f>IF($B4241&lt;$B$9,      E4240+($B$5*E4240+$B$7*$B$6+$B$8*($D4241-$B$6))*$B$20,           E4240+($B$5*E4240-$B$12)*$B$20)</f>
        <v>690931.64395617426</v>
      </c>
      <c r="G4241" s="4">
        <v>487375.19809411466</v>
      </c>
      <c r="I4241" s="4">
        <f>IF($B4241&lt;$B$9,      I4240+($B$5*I4240+$B$7*$B$6+$K$18*($D4241-$B$6))*$B$20,           I4240+($B$5*I4240-$K$16)*$B$20)</f>
        <v>592804.44907620444</v>
      </c>
      <c r="J4241">
        <f xml:space="preserve">          IF($B4241&lt;=$B$9,        $D4241-$B$7*$B$6-$K$18*($D4241-$B$6), $K$16)</f>
        <v>57506.726797232608</v>
      </c>
      <c r="K4241">
        <f t="shared" si="264"/>
        <v>109.08714095900228</v>
      </c>
      <c r="M4241" s="4">
        <f>IF($B4241&lt;$B$9,      M4240+($B$5*M4240+$B$7*$B$6+O$18*($D4241-$B$6))*$B$20,           M4240+($B$5*M4240-O$16)*$B$20)</f>
        <v>592672.10538486927</v>
      </c>
      <c r="N4241">
        <f>IF($B4241&lt;=$B$9,        $D4241-$B$7*$B$6-$O$18*($D4241-$B$6),          $O$16)</f>
        <v>57493.891029545521</v>
      </c>
      <c r="O4241">
        <f>EXP(-$O$17*$B4241)*LN(N4241)</f>
        <v>2.503151744994049</v>
      </c>
      <c r="Q4241" s="4">
        <f>IF($B4241&lt;$B$9,      Q4240+($B$5*Q4240+$B$7*$B$6+$S$18*($D4241-$B$6))*$B$20,           Q4240+($B$5*Q4240-$S$16)*$B$20)</f>
        <v>741649.75560505153</v>
      </c>
      <c r="R4241">
        <f>IF($B4241&lt;=$B$9,        $D4241-$B$7*$B$6-$S$18*($D4241-$B$6),          $S$16)</f>
        <v>71942.955351858254</v>
      </c>
      <c r="S4241">
        <f>EXP(-$S$17*$B4241)*($J4241^(1-S$20)-1)/(1-S$20)</f>
        <v>0.22839758166314275</v>
      </c>
    </row>
    <row r="4242" spans="1:19" x14ac:dyDescent="0.3">
      <c r="A4242">
        <f t="shared" si="261"/>
        <v>67.199999999999989</v>
      </c>
      <c r="B4242">
        <v>42.199999999999996</v>
      </c>
      <c r="C4242" s="1">
        <f t="shared" si="262"/>
        <v>1.2251792000000001</v>
      </c>
      <c r="D4242">
        <f t="shared" si="263"/>
        <v>61258.960000000006</v>
      </c>
      <c r="E4242" s="8">
        <f>IF($B4242&lt;$B$9,      E4241+($B$5*E4241+$B$7*$B$6+$B$8*($D4242-$B$6))*$B$20,           E4241+($B$5*E4241-$B$12)*$B$20)</f>
        <v>690504.09010978346</v>
      </c>
      <c r="G4242" s="4">
        <v>487073.60655115469</v>
      </c>
      <c r="I4242" s="4">
        <f>IF($B4242&lt;$B$9,      I4241+($B$5*I4241+$B$7*$B$6+$K$18*($D4242-$B$6))*$B$20,           I4241+($B$5*I4241-$K$16)*$B$20)</f>
        <v>592436.86336540873</v>
      </c>
      <c r="J4242">
        <f xml:space="preserve">          IF($B4242&lt;=$B$9,        $D4242-$B$7*$B$6-$K$18*($D4242-$B$6), $K$16)</f>
        <v>57506.726797232608</v>
      </c>
      <c r="K4242">
        <f t="shared" si="264"/>
        <v>109.04896714047456</v>
      </c>
      <c r="M4242" s="4">
        <f>IF($B4242&lt;$B$9,      M4241+($B$5*M4241+$B$7*$B$6+O$18*($D4242-$B$6))*$B$20,           M4241+($B$5*M4241-O$16)*$B$20)</f>
        <v>592304.60171145853</v>
      </c>
      <c r="N4242">
        <f>IF($B4242&lt;=$B$9,        $D4242-$B$7*$B$6-$O$18*($D4242-$B$6),          $O$16)</f>
        <v>57493.891029545521</v>
      </c>
      <c r="O4242">
        <f>EXP(-$O$17*$B4242)*LN(N4242)</f>
        <v>2.50227579518346</v>
      </c>
      <c r="Q4242" s="4">
        <f>IF($B4242&lt;$B$9,      Q4241+($B$5*Q4241+$B$7*$B$6+$S$18*($D4242-$B$6))*$B$20,           Q4241+($B$5*Q4241-$S$16)*$B$20)</f>
        <v>741189.90346599475</v>
      </c>
      <c r="R4242">
        <f>IF($B4242&lt;=$B$9,        $D4242-$B$7*$B$6-$S$18*($D4242-$B$6),          $S$16)</f>
        <v>71942.955351858254</v>
      </c>
      <c r="S4242">
        <f>EXP(-$S$17*$B4242)*($J4242^(1-S$20)-1)/(1-S$20)</f>
        <v>0.22831765649728059</v>
      </c>
    </row>
    <row r="4243" spans="1:19" x14ac:dyDescent="0.3">
      <c r="A4243">
        <f t="shared" si="261"/>
        <v>67.210000000000008</v>
      </c>
      <c r="B4243">
        <v>42.21</v>
      </c>
      <c r="C4243" s="1">
        <f t="shared" si="262"/>
        <v>1.2249708579999998</v>
      </c>
      <c r="D4243">
        <f t="shared" si="263"/>
        <v>61248.542899999993</v>
      </c>
      <c r="E4243" s="8">
        <f>IF($B4243&lt;$B$9,      E4242+($B$5*E4242+$B$7*$B$6+$B$8*($D4243-$B$6))*$B$20,           E4242+($B$5*E4242-$B$12)*$B$20)</f>
        <v>690076.38661954645</v>
      </c>
      <c r="G4243" s="4">
        <v>486771.9094511547</v>
      </c>
      <c r="I4243" s="4">
        <f>IF($B4243&lt;$B$9,      I4242+($B$5*I4242+$B$7*$B$6+$K$18*($D4243-$B$6))*$B$20,           I4242+($B$5*I4242-$K$16)*$B$20)</f>
        <v>592069.14899961429</v>
      </c>
      <c r="J4243">
        <f xml:space="preserve">          IF($B4243&lt;=$B$9,        $D4243-$B$7*$B$6-$K$18*($D4243-$B$6), $K$16)</f>
        <v>57506.726797232608</v>
      </c>
      <c r="K4243">
        <f t="shared" si="264"/>
        <v>109.01080668044546</v>
      </c>
      <c r="M4243" s="4">
        <f>IF($B4243&lt;$B$9,      M4242+($B$5*M4242+$B$7*$B$6+O$18*($D4243-$B$6))*$B$20,           M4242+($B$5*M4242-O$16)*$B$20)</f>
        <v>591936.96941176208</v>
      </c>
      <c r="N4243">
        <f>IF($B4243&lt;=$B$9,        $D4243-$B$7*$B$6-$O$18*($D4243-$B$6),          $O$16)</f>
        <v>57493.891029545521</v>
      </c>
      <c r="O4243">
        <f>EXP(-$O$17*$B4243)*LN(N4243)</f>
        <v>2.5014001519016587</v>
      </c>
      <c r="Q4243" s="4">
        <f>IF($B4243&lt;$B$9,      Q4242+($B$5*Q4242+$B$7*$B$6+$S$18*($D4243-$B$6))*$B$20,           Q4242+($B$5*Q4242-$S$16)*$B$20)</f>
        <v>740729.89037868928</v>
      </c>
      <c r="R4243">
        <f>IF($B4243&lt;=$B$9,        $D4243-$B$7*$B$6-$S$18*($D4243-$B$6),          $S$16)</f>
        <v>71942.955351858254</v>
      </c>
      <c r="S4243">
        <f>EXP(-$S$17*$B4243)*($J4243^(1-S$20)-1)/(1-S$20)</f>
        <v>0.22823775930033161</v>
      </c>
    </row>
    <row r="4244" spans="1:19" x14ac:dyDescent="0.3">
      <c r="A4244">
        <f t="shared" si="261"/>
        <v>67.22</v>
      </c>
      <c r="B4244">
        <v>42.22</v>
      </c>
      <c r="C4244" s="1">
        <f t="shared" si="262"/>
        <v>1.2247623920000001</v>
      </c>
      <c r="D4244">
        <f t="shared" si="263"/>
        <v>61238.119600000005</v>
      </c>
      <c r="E4244" s="8">
        <f>IF($B4244&lt;$B$9,      E4243+($B$5*E4243+$B$7*$B$6+$B$8*($D4244-$B$6))*$B$20,           E4243+($B$5*E4243-$B$12)*$B$20)</f>
        <v>689648.53343308787</v>
      </c>
      <c r="G4244" s="4">
        <v>486470.10675716971</v>
      </c>
      <c r="I4244" s="4">
        <f>IF($B4244&lt;$B$9,      I4243+($B$5*I4243+$B$7*$B$6+$K$18*($D4244-$B$6))*$B$20,           I4243+($B$5*I4243-$K$16)*$B$20)</f>
        <v>591701.30593379179</v>
      </c>
      <c r="J4244">
        <f xml:space="preserve">          IF($B4244&lt;=$B$9,        $D4244-$B$7*$B$6-$K$18*($D4244-$B$6), $K$16)</f>
        <v>57506.726797232608</v>
      </c>
      <c r="K4244">
        <f t="shared" si="264"/>
        <v>108.97265957424032</v>
      </c>
      <c r="M4244" s="4">
        <f>IF($B4244&lt;$B$9,      M4243+($B$5*M4243+$B$7*$B$6+O$18*($D4244-$B$6))*$B$20,           M4243+($B$5*M4243-O$16)*$B$20)</f>
        <v>591569.20844076073</v>
      </c>
      <c r="N4244">
        <f>IF($B4244&lt;=$B$9,        $D4244-$B$7*$B$6-$O$18*($D4244-$B$6),          $O$16)</f>
        <v>57493.891029545521</v>
      </c>
      <c r="O4244">
        <f>EXP(-$O$17*$B4244)*LN(N4244)</f>
        <v>2.5005248150413797</v>
      </c>
      <c r="Q4244" s="4">
        <f>IF($B4244&lt;$B$9,      Q4243+($B$5*Q4243+$B$7*$B$6+$S$18*($D4244-$B$6))*$B$20,           Q4243+($B$5*Q4243-$S$16)*$B$20)</f>
        <v>740269.71628680325</v>
      </c>
      <c r="R4244">
        <f>IF($B4244&lt;=$B$9,        $D4244-$B$7*$B$6-$S$18*($D4244-$B$6),          $S$16)</f>
        <v>71942.955351858254</v>
      </c>
      <c r="S4244">
        <f>EXP(-$S$17*$B4244)*($J4244^(1-S$20)-1)/(1-S$20)</f>
        <v>0.22815789006250847</v>
      </c>
    </row>
    <row r="4245" spans="1:19" x14ac:dyDescent="0.3">
      <c r="A4245">
        <f t="shared" si="261"/>
        <v>67.22999999999999</v>
      </c>
      <c r="B4245">
        <v>42.23</v>
      </c>
      <c r="C4245" s="1">
        <f t="shared" si="262"/>
        <v>1.2245538019999997</v>
      </c>
      <c r="D4245">
        <f t="shared" si="263"/>
        <v>61227.690099999985</v>
      </c>
      <c r="E4245" s="8">
        <f>IF($B4245&lt;$B$9,      E4244+($B$5*E4244+$B$7*$B$6+$B$8*($D4245-$B$6))*$B$20,           E4244+($B$5*E4244-$B$12)*$B$20)</f>
        <v>689220.53049801406</v>
      </c>
      <c r="G4245" s="4">
        <v>486168.19843224186</v>
      </c>
      <c r="I4245" s="4">
        <f>IF($B4245&lt;$B$9,      I4244+($B$5*I4244+$B$7*$B$6+$K$18*($D4245-$B$6))*$B$20,           I4244+($B$5*I4244-$K$16)*$B$20)</f>
        <v>591333.33412289631</v>
      </c>
      <c r="J4245">
        <f xml:space="preserve">          IF($B4245&lt;=$B$9,        $D4245-$B$7*$B$6-$K$18*($D4245-$B$6), $K$16)</f>
        <v>57506.726797232608</v>
      </c>
      <c r="K4245">
        <f t="shared" si="264"/>
        <v>108.93452581718608</v>
      </c>
      <c r="M4245" s="4">
        <f>IF($B4245&lt;$B$9,      M4244+($B$5*M4244+$B$7*$B$6+O$18*($D4245-$B$6))*$B$20,           M4244+($B$5*M4244-O$16)*$B$20)</f>
        <v>591201.31875341956</v>
      </c>
      <c r="N4245">
        <f>IF($B4245&lt;=$B$9,        $D4245-$B$7*$B$6-$O$18*($D4245-$B$6),          $O$16)</f>
        <v>57493.891029545521</v>
      </c>
      <c r="O4245">
        <f>EXP(-$O$17*$B4245)*LN(N4245)</f>
        <v>2.4996497844953933</v>
      </c>
      <c r="Q4245" s="4">
        <f>IF($B4245&lt;$B$9,      Q4244+($B$5*Q4244+$B$7*$B$6+$S$18*($D4245-$B$6))*$B$20,           Q4244+($B$5*Q4244-$S$16)*$B$20)</f>
        <v>739809.38113398501</v>
      </c>
      <c r="R4245">
        <f>IF($B4245&lt;=$B$9,        $D4245-$B$7*$B$6-$S$18*($D4245-$B$6),          $S$16)</f>
        <v>71942.955351858254</v>
      </c>
      <c r="S4245">
        <f>EXP(-$S$17*$B4245)*($J4245^(1-S$20)-1)/(1-S$20)</f>
        <v>0.2280780487740271</v>
      </c>
    </row>
    <row r="4246" spans="1:19" x14ac:dyDescent="0.3">
      <c r="A4246">
        <f t="shared" si="261"/>
        <v>67.239999999999995</v>
      </c>
      <c r="B4246">
        <v>42.239999999999995</v>
      </c>
      <c r="C4246" s="1">
        <f t="shared" si="262"/>
        <v>1.224345088</v>
      </c>
      <c r="D4246">
        <f t="shared" si="263"/>
        <v>61217.254399999998</v>
      </c>
      <c r="E4246" s="8">
        <f>IF($B4246&lt;$B$9,      E4245+($B$5*E4245+$B$7*$B$6+$B$8*($D4246-$B$6))*$B$20,           E4245+($B$5*E4245-$B$12)*$B$20)</f>
        <v>688792.377761913</v>
      </c>
      <c r="G4246" s="4">
        <v>485866.18443940027</v>
      </c>
      <c r="I4246" s="4">
        <f>IF($B4246&lt;$B$9,      I4245+($B$5*I4245+$B$7*$B$6+$K$18*($D4246-$B$6))*$B$20,           I4245+($B$5*I4245-$K$16)*$B$20)</f>
        <v>590965.23352186696</v>
      </c>
      <c r="J4246">
        <f xml:space="preserve">          IF($B4246&lt;=$B$9,        $D4246-$B$7*$B$6-$K$18*($D4246-$B$6), $K$16)</f>
        <v>57506.726797232608</v>
      </c>
      <c r="K4246">
        <f t="shared" si="264"/>
        <v>108.89640540461143</v>
      </c>
      <c r="M4246" s="4">
        <f>IF($B4246&lt;$B$9,      M4245+($B$5*M4245+$B$7*$B$6+O$18*($D4246-$B$6))*$B$20,           M4245+($B$5*M4245-O$16)*$B$20)</f>
        <v>590833.30030468781</v>
      </c>
      <c r="N4246">
        <f>IF($B4246&lt;=$B$9,        $D4246-$B$7*$B$6-$O$18*($D4246-$B$6),          $O$16)</f>
        <v>57493.891029545521</v>
      </c>
      <c r="O4246">
        <f>EXP(-$O$17*$B4246)*LN(N4246)</f>
        <v>2.4987750601565089</v>
      </c>
      <c r="Q4246" s="4">
        <f>IF($B4246&lt;$B$9,      Q4245+($B$5*Q4245+$B$7*$B$6+$S$18*($D4246-$B$6))*$B$20,           Q4245+($B$5*Q4245-$S$16)*$B$20)</f>
        <v>739348.88486386335</v>
      </c>
      <c r="R4246">
        <f>IF($B4246&lt;=$B$9,        $D4246-$B$7*$B$6-$S$18*($D4246-$B$6),          $S$16)</f>
        <v>71942.955351858254</v>
      </c>
      <c r="S4246">
        <f>EXP(-$S$17*$B4246)*($J4246^(1-S$20)-1)/(1-S$20)</f>
        <v>0.22799823542510705</v>
      </c>
    </row>
    <row r="4247" spans="1:19" x14ac:dyDescent="0.3">
      <c r="A4247">
        <f t="shared" ref="A4247:A4310" si="265">B4247+25</f>
        <v>67.25</v>
      </c>
      <c r="B4247">
        <v>42.25</v>
      </c>
      <c r="C4247" s="1">
        <f t="shared" ref="C4247:C4310" si="266">$B$2+$B$3*B4247+$B$4*B4247^2</f>
        <v>1.2241362499999997</v>
      </c>
      <c r="D4247">
        <f t="shared" ref="D4247:D4310" si="267">$B$6*C4247</f>
        <v>61206.812499999985</v>
      </c>
      <c r="E4247" s="8">
        <f>IF($B4247&lt;$B$9,      E4246+($B$5*E4246+$B$7*$B$6+$B$8*($D4247-$B$6))*$B$20,           E4246+($B$5*E4246-$B$12)*$B$20)</f>
        <v>688364.07517235423</v>
      </c>
      <c r="G4247" s="4">
        <v>485564.06474166119</v>
      </c>
      <c r="I4247" s="4">
        <f>IF($B4247&lt;$B$9,      I4246+($B$5*I4246+$B$7*$B$6+$K$18*($D4247-$B$6))*$B$20,           I4246+($B$5*I4246-$K$16)*$B$20)</f>
        <v>590597.00408562727</v>
      </c>
      <c r="J4247">
        <f xml:space="preserve">          IF($B4247&lt;=$B$9,        $D4247-$B$7*$B$6-$K$18*($D4247-$B$6), $K$16)</f>
        <v>57506.726797232608</v>
      </c>
      <c r="K4247">
        <f t="shared" ref="K4247:K4310" si="268">EXP(-$K$17*$B4247)*($J4247^(1-K$20)-1)/(1-K$20)</f>
        <v>108.85829833184654</v>
      </c>
      <c r="M4247" s="4">
        <f>IF($B4247&lt;$B$9,      M4246+($B$5*M4246+$B$7*$B$6+O$18*($D4247-$B$6))*$B$20,           M4246+($B$5*M4246-O$16)*$B$20)</f>
        <v>590465.15304949903</v>
      </c>
      <c r="N4247">
        <f>IF($B4247&lt;=$B$9,        $D4247-$B$7*$B$6-$O$18*($D4247-$B$6),          $O$16)</f>
        <v>57493.891029545521</v>
      </c>
      <c r="O4247">
        <f>EXP(-$O$17*$B4247)*LN(N4247)</f>
        <v>2.4979006419175716</v>
      </c>
      <c r="Q4247" s="4">
        <f>IF($B4247&lt;$B$9,      Q4246+($B$5*Q4246+$B$7*$B$6+$S$18*($D4247-$B$6))*$B$20,           Q4246+($B$5*Q4246-$S$16)*$B$20)</f>
        <v>738888.22742004716</v>
      </c>
      <c r="R4247">
        <f>IF($B4247&lt;=$B$9,        $D4247-$B$7*$B$6-$S$18*($D4247-$B$6),          $S$16)</f>
        <v>71942.955351858254</v>
      </c>
      <c r="S4247">
        <f>EXP(-$S$17*$B4247)*($J4247^(1-S$20)-1)/(1-S$20)</f>
        <v>0.22791845000597102</v>
      </c>
    </row>
    <row r="4248" spans="1:19" x14ac:dyDescent="0.3">
      <c r="A4248">
        <f t="shared" si="265"/>
        <v>67.259999999999991</v>
      </c>
      <c r="B4248">
        <v>42.26</v>
      </c>
      <c r="C4248" s="1">
        <f t="shared" si="266"/>
        <v>1.2239272880000001</v>
      </c>
      <c r="D4248">
        <f t="shared" si="267"/>
        <v>61196.364400000006</v>
      </c>
      <c r="E4248" s="8">
        <f>IF($B4248&lt;$B$9,      E4247+($B$5*E4247+$B$7*$B$6+$B$8*($D4248-$B$6))*$B$20,           E4247+($B$5*E4247-$B$12)*$B$20)</f>
        <v>687935.62267688918</v>
      </c>
      <c r="G4248" s="4">
        <v>485261.83930202789</v>
      </c>
      <c r="I4248" s="4">
        <f>IF($B4248&lt;$B$9,      I4247+($B$5*I4247+$B$7*$B$6+$K$18*($D4248-$B$6))*$B$20,           I4247+($B$5*I4247-$K$16)*$B$20)</f>
        <v>590228.64576908492</v>
      </c>
      <c r="J4248">
        <f xml:space="preserve">          IF($B4248&lt;=$B$9,        $D4248-$B$7*$B$6-$K$18*($D4248-$B$6), $K$16)</f>
        <v>57506.726797232608</v>
      </c>
      <c r="K4248">
        <f t="shared" si="268"/>
        <v>108.82020459422336</v>
      </c>
      <c r="M4248" s="4">
        <f>IF($B4248&lt;$B$9,      M4247+($B$5*M4247+$B$7*$B$6+O$18*($D4248-$B$6))*$B$20,           M4247+($B$5*M4247-O$16)*$B$20)</f>
        <v>590096.8769427709</v>
      </c>
      <c r="N4248">
        <f>IF($B4248&lt;=$B$9,        $D4248-$B$7*$B$6-$O$18*($D4248-$B$6),          $O$16)</f>
        <v>57493.891029545521</v>
      </c>
      <c r="O4248">
        <f>EXP(-$O$17*$B4248)*LN(N4248)</f>
        <v>2.4970265296714671</v>
      </c>
      <c r="Q4248" s="4">
        <f>IF($B4248&lt;$B$9,      Q4247+($B$5*Q4247+$B$7*$B$6+$S$18*($D4248-$B$6))*$B$20,           Q4247+($B$5*Q4247-$S$16)*$B$20)</f>
        <v>738427.40874612564</v>
      </c>
      <c r="R4248">
        <f>IF($B4248&lt;=$B$9,        $D4248-$B$7*$B$6-$S$18*($D4248-$B$6),          $S$16)</f>
        <v>71942.955351858254</v>
      </c>
      <c r="S4248">
        <f>EXP(-$S$17*$B4248)*($J4248^(1-S$20)-1)/(1-S$20)</f>
        <v>0.22783869250684549</v>
      </c>
    </row>
    <row r="4249" spans="1:19" x14ac:dyDescent="0.3">
      <c r="A4249">
        <f t="shared" si="265"/>
        <v>67.27</v>
      </c>
      <c r="B4249">
        <v>42.269999999999996</v>
      </c>
      <c r="C4249" s="1">
        <f t="shared" si="266"/>
        <v>1.2237182020000001</v>
      </c>
      <c r="D4249">
        <f t="shared" si="267"/>
        <v>61185.910100000008</v>
      </c>
      <c r="E4249" s="8">
        <f>IF($B4249&lt;$B$9,      E4248+($B$5*E4248+$B$7*$B$6+$B$8*($D4249-$B$6))*$B$20,           E4248+($B$5*E4248-$B$12)*$B$20)</f>
        <v>687507.02022305073</v>
      </c>
      <c r="G4249" s="4">
        <v>484959.50808349071</v>
      </c>
      <c r="I4249" s="4">
        <f>IF($B4249&lt;$B$9,      I4248+($B$5*I4248+$B$7*$B$6+$K$18*($D4249-$B$6))*$B$20,           I4248+($B$5*I4248-$K$16)*$B$20)</f>
        <v>589860.15852713177</v>
      </c>
      <c r="J4249">
        <f xml:space="preserve">          IF($B4249&lt;=$B$9,        $D4249-$B$7*$B$6-$K$18*($D4249-$B$6), $K$16)</f>
        <v>57506.726797232608</v>
      </c>
      <c r="K4249">
        <f t="shared" si="268"/>
        <v>108.78212418707538</v>
      </c>
      <c r="M4249" s="4">
        <f>IF($B4249&lt;$B$9,      M4248+($B$5*M4248+$B$7*$B$6+O$18*($D4249-$B$6))*$B$20,           M4248+($B$5*M4248-O$16)*$B$20)</f>
        <v>589728.47193940543</v>
      </c>
      <c r="N4249">
        <f>IF($B4249&lt;=$B$9,        $D4249-$B$7*$B$6-$O$18*($D4249-$B$6),          $O$16)</f>
        <v>57493.891029545521</v>
      </c>
      <c r="O4249">
        <f>EXP(-$O$17*$B4249)*LN(N4249)</f>
        <v>2.4961527233111158</v>
      </c>
      <c r="Q4249" s="4">
        <f>IF($B4249&lt;$B$9,      Q4248+($B$5*Q4248+$B$7*$B$6+$S$18*($D4249-$B$6))*$B$20,           Q4248+($B$5*Q4248-$S$16)*$B$20)</f>
        <v>737966.42878566822</v>
      </c>
      <c r="R4249">
        <f>IF($B4249&lt;=$B$9,        $D4249-$B$7*$B$6-$S$18*($D4249-$B$6),          $S$16)</f>
        <v>71942.955351858254</v>
      </c>
      <c r="S4249">
        <f>EXP(-$S$17*$B4249)*($J4249^(1-S$20)-1)/(1-S$20)</f>
        <v>0.22775896291796011</v>
      </c>
    </row>
    <row r="4250" spans="1:19" x14ac:dyDescent="0.3">
      <c r="A4250">
        <f t="shared" si="265"/>
        <v>67.28</v>
      </c>
      <c r="B4250">
        <v>42.28</v>
      </c>
      <c r="C4250" s="1">
        <f t="shared" si="266"/>
        <v>1.223508992</v>
      </c>
      <c r="D4250">
        <f t="shared" si="267"/>
        <v>61175.4496</v>
      </c>
      <c r="E4250" s="8">
        <f>IF($B4250&lt;$B$9,      E4249+($B$5*E4249+$B$7*$B$6+$B$8*($D4250-$B$6))*$B$20,           E4249+($B$5*E4249-$B$12)*$B$20)</f>
        <v>687078.26775835338</v>
      </c>
      <c r="G4250" s="4">
        <v>484657.07104902703</v>
      </c>
      <c r="I4250" s="4">
        <f>IF($B4250&lt;$B$9,      I4249+($B$5*I4249+$B$7*$B$6+$K$18*($D4250-$B$6))*$B$20,           I4249+($B$5*I4249-$K$16)*$B$20)</f>
        <v>589491.54231464397</v>
      </c>
      <c r="J4250">
        <f xml:space="preserve">          IF($B4250&lt;=$B$9,        $D4250-$B$7*$B$6-$K$18*($D4250-$B$6), $K$16)</f>
        <v>57506.726797232608</v>
      </c>
      <c r="K4250">
        <f t="shared" si="268"/>
        <v>108.74405710573772</v>
      </c>
      <c r="M4250" s="4">
        <f>IF($B4250&lt;$B$9,      M4249+($B$5*M4249+$B$7*$B$6+O$18*($D4250-$B$6))*$B$20,           M4249+($B$5*M4249-O$16)*$B$20)</f>
        <v>589359.93799428875</v>
      </c>
      <c r="N4250">
        <f>IF($B4250&lt;=$B$9,        $D4250-$B$7*$B$6-$O$18*($D4250-$B$6),          $O$16)</f>
        <v>57493.891029545521</v>
      </c>
      <c r="O4250">
        <f>EXP(-$O$17*$B4250)*LN(N4250)</f>
        <v>2.4952792227294749</v>
      </c>
      <c r="Q4250" s="4">
        <f>IF($B4250&lt;$B$9,      Q4249+($B$5*Q4249+$B$7*$B$6+$S$18*($D4250-$B$6))*$B$20,           Q4249+($B$5*Q4249-$S$16)*$B$20)</f>
        <v>737505.28748222464</v>
      </c>
      <c r="R4250">
        <f>IF($B4250&lt;=$B$9,        $D4250-$B$7*$B$6-$S$18*($D4250-$B$6),          $S$16)</f>
        <v>71942.955351858254</v>
      </c>
      <c r="S4250">
        <f>EXP(-$S$17*$B4250)*($J4250^(1-S$20)-1)/(1-S$20)</f>
        <v>0.22767926122954785</v>
      </c>
    </row>
    <row r="4251" spans="1:19" x14ac:dyDescent="0.3">
      <c r="A4251">
        <f t="shared" si="265"/>
        <v>67.289999999999992</v>
      </c>
      <c r="B4251">
        <v>42.29</v>
      </c>
      <c r="C4251" s="1">
        <f t="shared" si="266"/>
        <v>1.2232996580000002</v>
      </c>
      <c r="D4251">
        <f t="shared" si="267"/>
        <v>61164.98290000001</v>
      </c>
      <c r="E4251" s="8">
        <f>IF($B4251&lt;$B$9,      E4250+($B$5*E4250+$B$7*$B$6+$B$8*($D4251-$B$6))*$B$20,           E4250+($B$5*E4250-$B$12)*$B$20)</f>
        <v>686649.36523029336</v>
      </c>
      <c r="G4251" s="4">
        <v>484354.52816160128</v>
      </c>
      <c r="I4251" s="4">
        <f>IF($B4251&lt;$B$9,      I4250+($B$5*I4250+$B$7*$B$6+$K$18*($D4251-$B$6))*$B$20,           I4250+($B$5*I4250-$K$16)*$B$20)</f>
        <v>589122.79708648182</v>
      </c>
      <c r="J4251">
        <f xml:space="preserve">          IF($B4251&lt;=$B$9,        $D4251-$B$7*$B$6-$K$18*($D4251-$B$6), $K$16)</f>
        <v>57506.726797232608</v>
      </c>
      <c r="K4251">
        <f t="shared" si="268"/>
        <v>108.70600334554722</v>
      </c>
      <c r="M4251" s="4">
        <f>IF($B4251&lt;$B$9,      M4250+($B$5*M4250+$B$7*$B$6+O$18*($D4251-$B$6))*$B$20,           M4250+($B$5*M4250-O$16)*$B$20)</f>
        <v>588991.2750622913</v>
      </c>
      <c r="N4251">
        <f>IF($B4251&lt;=$B$9,        $D4251-$B$7*$B$6-$O$18*($D4251-$B$6),          $O$16)</f>
        <v>57493.891029545521</v>
      </c>
      <c r="O4251">
        <f>EXP(-$O$17*$B4251)*LN(N4251)</f>
        <v>2.4944060278195428</v>
      </c>
      <c r="Q4251" s="4">
        <f>IF($B4251&lt;$B$9,      Q4250+($B$5*Q4250+$B$7*$B$6+$S$18*($D4251-$B$6))*$B$20,           Q4250+($B$5*Q4250-$S$16)*$B$20)</f>
        <v>737043.98477932485</v>
      </c>
      <c r="R4251">
        <f>IF($B4251&lt;=$B$9,        $D4251-$B$7*$B$6-$S$18*($D4251-$B$6),          $S$16)</f>
        <v>71942.955351858254</v>
      </c>
      <c r="S4251">
        <f>EXP(-$S$17*$B4251)*($J4251^(1-S$20)-1)/(1-S$20)</f>
        <v>0.22759958743184547</v>
      </c>
    </row>
    <row r="4252" spans="1:19" x14ac:dyDescent="0.3">
      <c r="A4252">
        <f t="shared" si="265"/>
        <v>67.3</v>
      </c>
      <c r="B4252">
        <v>42.3</v>
      </c>
      <c r="C4252" s="1">
        <f t="shared" si="266"/>
        <v>1.2230901999999999</v>
      </c>
      <c r="D4252">
        <f t="shared" si="267"/>
        <v>61154.509999999995</v>
      </c>
      <c r="E4252" s="8">
        <f>IF($B4252&lt;$B$9,      E4251+($B$5*E4251+$B$7*$B$6+$B$8*($D4252-$B$6))*$B$20,           E4251+($B$5*E4251-$B$12)*$B$20)</f>
        <v>686220.3125863485</v>
      </c>
      <c r="G4252" s="4">
        <v>484051.87938416493</v>
      </c>
      <c r="I4252" s="4">
        <f>IF($B4252&lt;$B$9,      I4251+($B$5*I4251+$B$7*$B$6+$K$18*($D4252-$B$6))*$B$20,           I4251+($B$5*I4251-$K$16)*$B$20)</f>
        <v>588753.92279748979</v>
      </c>
      <c r="J4252">
        <f xml:space="preserve">          IF($B4252&lt;=$B$9,        $D4252-$B$7*$B$6-$K$18*($D4252-$B$6), $K$16)</f>
        <v>57506.726797232608</v>
      </c>
      <c r="K4252">
        <f t="shared" si="268"/>
        <v>108.66796290184226</v>
      </c>
      <c r="M4252" s="4">
        <f>IF($B4252&lt;$B$9,      M4251+($B$5*M4251+$B$7*$B$6+O$18*($D4252-$B$6))*$B$20,           M4251+($B$5*M4251-O$16)*$B$20)</f>
        <v>588622.48309826769</v>
      </c>
      <c r="N4252">
        <f>IF($B4252&lt;=$B$9,        $D4252-$B$7*$B$6-$O$18*($D4252-$B$6),          $O$16)</f>
        <v>57493.891029545521</v>
      </c>
      <c r="O4252">
        <f>EXP(-$O$17*$B4252)*LN(N4252)</f>
        <v>2.4935331384743522</v>
      </c>
      <c r="Q4252" s="4">
        <f>IF($B4252&lt;$B$9,      Q4251+($B$5*Q4251+$B$7*$B$6+$S$18*($D4252-$B$6))*$B$20,           Q4251+($B$5*Q4251-$S$16)*$B$20)</f>
        <v>736582.52062047902</v>
      </c>
      <c r="R4252">
        <f>IF($B4252&lt;=$B$9,        $D4252-$B$7*$B$6-$S$18*($D4252-$B$6),          $S$16)</f>
        <v>71942.955351858254</v>
      </c>
      <c r="S4252">
        <f>EXP(-$S$17*$B4252)*($J4252^(1-S$20)-1)/(1-S$20)</f>
        <v>0.22751994151509281</v>
      </c>
    </row>
    <row r="4253" spans="1:19" x14ac:dyDescent="0.3">
      <c r="A4253">
        <f t="shared" si="265"/>
        <v>67.31</v>
      </c>
      <c r="B4253">
        <v>42.309999999999995</v>
      </c>
      <c r="C4253" s="1">
        <f t="shared" si="266"/>
        <v>1.222880618</v>
      </c>
      <c r="D4253">
        <f t="shared" si="267"/>
        <v>61144.030899999998</v>
      </c>
      <c r="E4253" s="8">
        <f>IF($B4253&lt;$B$9,      E4252+($B$5*E4252+$B$7*$B$6+$B$8*($D4253-$B$6))*$B$20,           E4252+($B$5*E4252-$B$12)*$B$20)</f>
        <v>685791.10977397836</v>
      </c>
      <c r="G4253" s="4">
        <v>483749.12467965652</v>
      </c>
      <c r="I4253" s="4">
        <f>IF($B4253&lt;$B$9,      I4252+($B$5*I4252+$B$7*$B$6+$K$18*($D4253-$B$6))*$B$20,           I4252+($B$5*I4252-$K$16)*$B$20)</f>
        <v>588384.91940249654</v>
      </c>
      <c r="J4253">
        <f xml:space="preserve">          IF($B4253&lt;=$B$9,        $D4253-$B$7*$B$6-$K$18*($D4253-$B$6), $K$16)</f>
        <v>57506.726797232608</v>
      </c>
      <c r="K4253">
        <f t="shared" si="268"/>
        <v>108.6299357699629</v>
      </c>
      <c r="M4253" s="4">
        <f>IF($B4253&lt;$B$9,      M4252+($B$5*M4252+$B$7*$B$6+O$18*($D4253-$B$6))*$B$20,           M4252+($B$5*M4252-O$16)*$B$20)</f>
        <v>588253.56205705658</v>
      </c>
      <c r="N4253">
        <f>IF($B4253&lt;=$B$9,        $D4253-$B$7*$B$6-$O$18*($D4253-$B$6),          $O$16)</f>
        <v>57493.891029545521</v>
      </c>
      <c r="O4253">
        <f>EXP(-$O$17*$B4253)*LN(N4253)</f>
        <v>2.4926605545869744</v>
      </c>
      <c r="Q4253" s="4">
        <f>IF($B4253&lt;$B$9,      Q4252+($B$5*Q4252+$B$7*$B$6+$S$18*($D4253-$B$6))*$B$20,           Q4252+($B$5*Q4252-$S$16)*$B$20)</f>
        <v>736120.89494917763</v>
      </c>
      <c r="R4253">
        <f>IF($B4253&lt;=$B$9,        $D4253-$B$7*$B$6-$S$18*($D4253-$B$6),          $S$16)</f>
        <v>71942.955351858254</v>
      </c>
      <c r="S4253">
        <f>EXP(-$S$17*$B4253)*($J4253^(1-S$20)-1)/(1-S$20)</f>
        <v>0.2274403234695333</v>
      </c>
    </row>
    <row r="4254" spans="1:19" x14ac:dyDescent="0.3">
      <c r="A4254">
        <f t="shared" si="265"/>
        <v>67.319999999999993</v>
      </c>
      <c r="B4254">
        <v>42.32</v>
      </c>
      <c r="C4254" s="1">
        <f t="shared" si="266"/>
        <v>1.2226709119999997</v>
      </c>
      <c r="D4254">
        <f t="shared" si="267"/>
        <v>61133.545599999983</v>
      </c>
      <c r="E4254" s="8">
        <f>IF($B4254&lt;$B$9,      E4253+($B$5*E4253+$B$7*$B$6+$B$8*($D4254-$B$6))*$B$20,           E4253+($B$5*E4253-$B$12)*$B$20)</f>
        <v>685361.75674062385</v>
      </c>
      <c r="G4254" s="4">
        <v>483446.26401100151</v>
      </c>
      <c r="I4254" s="4">
        <f>IF($B4254&lt;$B$9,      I4253+($B$5*I4253+$B$7*$B$6+$K$18*($D4254-$B$6))*$B$20,           I4253+($B$5*I4253-$K$16)*$B$20)</f>
        <v>588015.7868563151</v>
      </c>
      <c r="J4254">
        <f xml:space="preserve">          IF($B4254&lt;=$B$9,        $D4254-$B$7*$B$6-$K$18*($D4254-$B$6), $K$16)</f>
        <v>57506.726797232608</v>
      </c>
      <c r="K4254">
        <f t="shared" si="268"/>
        <v>108.59192194525079</v>
      </c>
      <c r="M4254" s="4">
        <f>IF($B4254&lt;$B$9,      M4253+($B$5*M4253+$B$7*$B$6+O$18*($D4254-$B$6))*$B$20,           M4253+($B$5*M4253-O$16)*$B$20)</f>
        <v>587884.51189348113</v>
      </c>
      <c r="N4254">
        <f>IF($B4254&lt;=$B$9,        $D4254-$B$7*$B$6-$O$18*($D4254-$B$6),          $O$16)</f>
        <v>57493.891029545521</v>
      </c>
      <c r="O4254">
        <f>EXP(-$O$17*$B4254)*LN(N4254)</f>
        <v>2.4917882760505172</v>
      </c>
      <c r="Q4254" s="4">
        <f>IF($B4254&lt;$B$9,      Q4253+($B$5*Q4253+$B$7*$B$6+$S$18*($D4254-$B$6))*$B$20,           Q4253+($B$5*Q4253-$S$16)*$B$20)</f>
        <v>735659.10770889127</v>
      </c>
      <c r="R4254">
        <f>IF($B4254&lt;=$B$9,        $D4254-$B$7*$B$6-$S$18*($D4254-$B$6),          $S$16)</f>
        <v>71942.955351858254</v>
      </c>
      <c r="S4254">
        <f>EXP(-$S$17*$B4254)*($J4254^(1-S$20)-1)/(1-S$20)</f>
        <v>0.22736073328541365</v>
      </c>
    </row>
    <row r="4255" spans="1:19" x14ac:dyDescent="0.3">
      <c r="A4255">
        <f t="shared" si="265"/>
        <v>67.33</v>
      </c>
      <c r="B4255">
        <v>42.33</v>
      </c>
      <c r="C4255" s="1">
        <f t="shared" si="266"/>
        <v>1.2224610820000001</v>
      </c>
      <c r="D4255">
        <f t="shared" si="267"/>
        <v>61123.054100000008</v>
      </c>
      <c r="E4255" s="8">
        <f>IF($B4255&lt;$B$9,      E4254+($B$5*E4254+$B$7*$B$6+$B$8*($D4255-$B$6))*$B$20,           E4254+($B$5*E4254-$B$12)*$B$20)</f>
        <v>684932.25343370764</v>
      </c>
      <c r="G4255" s="4">
        <v>483143.29734111245</v>
      </c>
      <c r="I4255" s="4">
        <f>IF($B4255&lt;$B$9,      I4254+($B$5*I4254+$B$7*$B$6+$K$18*($D4255-$B$6))*$B$20,           I4254+($B$5*I4254-$K$16)*$B$20)</f>
        <v>587646.52511374245</v>
      </c>
      <c r="J4255">
        <f xml:space="preserve">          IF($B4255&lt;=$B$9,        $D4255-$B$7*$B$6-$K$18*($D4255-$B$6), $K$16)</f>
        <v>57506.726797232608</v>
      </c>
      <c r="K4255">
        <f t="shared" si="268"/>
        <v>108.55392142304925</v>
      </c>
      <c r="M4255" s="4">
        <f>IF($B4255&lt;$B$9,      M4254+($B$5*M4254+$B$7*$B$6+O$18*($D4255-$B$6))*$B$20,           M4254+($B$5*M4254-O$16)*$B$20)</f>
        <v>587515.33256234834</v>
      </c>
      <c r="N4255">
        <f>IF($B4255&lt;=$B$9,        $D4255-$B$7*$B$6-$O$18*($D4255-$B$6),          $O$16)</f>
        <v>57493.891029545521</v>
      </c>
      <c r="O4255">
        <f>EXP(-$O$17*$B4255)*LN(N4255)</f>
        <v>2.4909163027581269</v>
      </c>
      <c r="Q4255" s="4">
        <f>IF($B4255&lt;$B$9,      Q4254+($B$5*Q4254+$B$7*$B$6+$S$18*($D4255-$B$6))*$B$20,           Q4254+($B$5*Q4254-$S$16)*$B$20)</f>
        <v>735197.15884307085</v>
      </c>
      <c r="R4255">
        <f>IF($B4255&lt;=$B$9,        $D4255-$B$7*$B$6-$S$18*($D4255-$B$6),          $S$16)</f>
        <v>71942.955351858254</v>
      </c>
      <c r="S4255">
        <f>EXP(-$S$17*$B4255)*($J4255^(1-S$20)-1)/(1-S$20)</f>
        <v>0.22728117095298411</v>
      </c>
    </row>
    <row r="4256" spans="1:19" x14ac:dyDescent="0.3">
      <c r="A4256">
        <f t="shared" si="265"/>
        <v>67.34</v>
      </c>
      <c r="B4256">
        <v>42.339999999999996</v>
      </c>
      <c r="C4256" s="1">
        <f t="shared" si="266"/>
        <v>1.2222511280000001</v>
      </c>
      <c r="D4256">
        <f t="shared" si="267"/>
        <v>61112.556400000009</v>
      </c>
      <c r="E4256" s="8">
        <f>IF($B4256&lt;$B$9,      E4255+($B$5*E4255+$B$7*$B$6+$B$8*($D4256-$B$6))*$B$20,           E4255+($B$5*E4255-$B$12)*$B$20)</f>
        <v>684502.59980063397</v>
      </c>
      <c r="G4256" s="4">
        <v>482840.22463288897</v>
      </c>
      <c r="I4256" s="4">
        <f>IF($B4256&lt;$B$9,      I4255+($B$5*I4255+$B$7*$B$6+$K$18*($D4256-$B$6))*$B$20,           I4255+($B$5*I4255-$K$16)*$B$20)</f>
        <v>587277.13412955997</v>
      </c>
      <c r="J4256">
        <f xml:space="preserve">          IF($B4256&lt;=$B$9,        $D4256-$B$7*$B$6-$K$18*($D4256-$B$6), $K$16)</f>
        <v>57506.726797232608</v>
      </c>
      <c r="K4256">
        <f t="shared" si="268"/>
        <v>108.51593419870323</v>
      </c>
      <c r="M4256" s="4">
        <f>IF($B4256&lt;$B$9,      M4255+($B$5*M4255+$B$7*$B$6+O$18*($D4256-$B$6))*$B$20,           M4255+($B$5*M4255-O$16)*$B$20)</f>
        <v>587146.02401844971</v>
      </c>
      <c r="N4256">
        <f>IF($B4256&lt;=$B$9,        $D4256-$B$7*$B$6-$O$18*($D4256-$B$6),          $O$16)</f>
        <v>57493.891029545521</v>
      </c>
      <c r="O4256">
        <f>EXP(-$O$17*$B4256)*LN(N4256)</f>
        <v>2.4900446346029872</v>
      </c>
      <c r="Q4256" s="4">
        <f>IF($B4256&lt;$B$9,      Q4255+($B$5*Q4255+$B$7*$B$6+$S$18*($D4256-$B$6))*$B$20,           Q4255+($B$5*Q4255-$S$16)*$B$20)</f>
        <v>734735.04829514737</v>
      </c>
      <c r="R4256">
        <f>IF($B4256&lt;=$B$9,        $D4256-$B$7*$B$6-$S$18*($D4256-$B$6),          $S$16)</f>
        <v>71942.955351858254</v>
      </c>
      <c r="S4256">
        <f>EXP(-$S$17*$B4256)*($J4256^(1-S$20)-1)/(1-S$20)</f>
        <v>0.22720163646249833</v>
      </c>
    </row>
    <row r="4257" spans="1:19" x14ac:dyDescent="0.3">
      <c r="A4257">
        <f t="shared" si="265"/>
        <v>67.349999999999994</v>
      </c>
      <c r="B4257">
        <v>42.35</v>
      </c>
      <c r="C4257" s="1">
        <f t="shared" si="266"/>
        <v>1.2220410500000001</v>
      </c>
      <c r="D4257">
        <f t="shared" si="267"/>
        <v>61102.052500000005</v>
      </c>
      <c r="E4257" s="8">
        <f>IF($B4257&lt;$B$9,      E4256+($B$5*E4256+$B$7*$B$6+$B$8*($D4257-$B$6))*$B$20,           E4256+($B$5*E4256-$B$12)*$B$20)</f>
        <v>684072.79578878882</v>
      </c>
      <c r="G4257" s="4">
        <v>482537.04584921763</v>
      </c>
      <c r="I4257" s="4">
        <f>IF($B4257&lt;$B$9,      I4256+($B$5*I4256+$B$7*$B$6+$K$18*($D4257-$B$6))*$B$20,           I4256+($B$5*I4256-$K$16)*$B$20)</f>
        <v>586907.61385853298</v>
      </c>
      <c r="J4257">
        <f xml:space="preserve">          IF($B4257&lt;=$B$9,        $D4257-$B$7*$B$6-$K$18*($D4257-$B$6), $K$16)</f>
        <v>57506.726797232608</v>
      </c>
      <c r="K4257">
        <f t="shared" si="268"/>
        <v>108.47796026755927</v>
      </c>
      <c r="M4257" s="4">
        <f>IF($B4257&lt;$B$9,      M4256+($B$5*M4256+$B$7*$B$6+O$18*($D4257-$B$6))*$B$20,           M4256+($B$5*M4256-O$16)*$B$20)</f>
        <v>586776.58621656068</v>
      </c>
      <c r="N4257">
        <f>IF($B4257&lt;=$B$9,        $D4257-$B$7*$B$6-$O$18*($D4257-$B$6),          $O$16)</f>
        <v>57493.891029545521</v>
      </c>
      <c r="O4257">
        <f>EXP(-$O$17*$B4257)*LN(N4257)</f>
        <v>2.4891732714783177</v>
      </c>
      <c r="Q4257" s="4">
        <f>IF($B4257&lt;$B$9,      Q4256+($B$5*Q4256+$B$7*$B$6+$S$18*($D4257-$B$6))*$B$20,           Q4256+($B$5*Q4256-$S$16)*$B$20)</f>
        <v>734272.77600853203</v>
      </c>
      <c r="R4257">
        <f>IF($B4257&lt;=$B$9,        $D4257-$B$7*$B$6-$S$18*($D4257-$B$6),          $S$16)</f>
        <v>71942.955351858254</v>
      </c>
      <c r="S4257">
        <f>EXP(-$S$17*$B4257)*($J4257^(1-S$20)-1)/(1-S$20)</f>
        <v>0.22712212980421323</v>
      </c>
    </row>
    <row r="4258" spans="1:19" x14ac:dyDescent="0.3">
      <c r="A4258">
        <f t="shared" si="265"/>
        <v>67.36</v>
      </c>
      <c r="B4258">
        <v>42.36</v>
      </c>
      <c r="C4258" s="1">
        <f t="shared" si="266"/>
        <v>1.2218308480000002</v>
      </c>
      <c r="D4258">
        <f t="shared" si="267"/>
        <v>61091.542400000013</v>
      </c>
      <c r="E4258" s="8">
        <f>IF($B4258&lt;$B$9,      E4257+($B$5*E4257+$B$7*$B$6+$B$8*($D4258-$B$6))*$B$20,           E4257+($B$5*E4257-$B$12)*$B$20)</f>
        <v>683642.84134553943</v>
      </c>
      <c r="G4258" s="4">
        <v>482233.76095297199</v>
      </c>
      <c r="I4258" s="4">
        <f>IF($B4258&lt;$B$9,      I4257+($B$5*I4257+$B$7*$B$6+$K$18*($D4258-$B$6))*$B$20,           I4257+($B$5*I4257-$K$16)*$B$20)</f>
        <v>586537.96425541118</v>
      </c>
      <c r="J4258">
        <f xml:space="preserve">          IF($B4258&lt;=$B$9,        $D4258-$B$7*$B$6-$K$18*($D4258-$B$6), $K$16)</f>
        <v>57506.726797232608</v>
      </c>
      <c r="K4258">
        <f t="shared" si="268"/>
        <v>108.43999962496559</v>
      </c>
      <c r="M4258" s="4">
        <f>IF($B4258&lt;$B$9,      M4257+($B$5*M4257+$B$7*$B$6+O$18*($D4258-$B$6))*$B$20,           M4257+($B$5*M4257-O$16)*$B$20)</f>
        <v>586407.01911144098</v>
      </c>
      <c r="N4258">
        <f>IF($B4258&lt;=$B$9,        $D4258-$B$7*$B$6-$O$18*($D4258-$B$6),          $O$16)</f>
        <v>57493.891029545521</v>
      </c>
      <c r="O4258">
        <f>EXP(-$O$17*$B4258)*LN(N4258)</f>
        <v>2.4883022132773776</v>
      </c>
      <c r="Q4258" s="4">
        <f>IF($B4258&lt;$B$9,      Q4257+($B$5*Q4257+$B$7*$B$6+$S$18*($D4258-$B$6))*$B$20,           Q4257+($B$5*Q4257-$S$16)*$B$20)</f>
        <v>733810.34192661638</v>
      </c>
      <c r="R4258">
        <f>IF($B4258&lt;=$B$9,        $D4258-$B$7*$B$6-$S$18*($D4258-$B$6),          $S$16)</f>
        <v>71942.955351858254</v>
      </c>
      <c r="S4258">
        <f>EXP(-$S$17*$B4258)*($J4258^(1-S$20)-1)/(1-S$20)</f>
        <v>0.22704265096838938</v>
      </c>
    </row>
    <row r="4259" spans="1:19" x14ac:dyDescent="0.3">
      <c r="A4259">
        <f t="shared" si="265"/>
        <v>67.37</v>
      </c>
      <c r="B4259">
        <v>42.37</v>
      </c>
      <c r="C4259" s="1">
        <f t="shared" si="266"/>
        <v>1.2216205219999998</v>
      </c>
      <c r="D4259">
        <f t="shared" si="267"/>
        <v>61081.026099999988</v>
      </c>
      <c r="E4259" s="8">
        <f>IF($B4259&lt;$B$9,      E4258+($B$5*E4258+$B$7*$B$6+$B$8*($D4259-$B$6))*$B$20,           E4258+($B$5*E4258-$B$12)*$B$20)</f>
        <v>683212.736418235</v>
      </c>
      <c r="G4259" s="4">
        <v>481930.36990701267</v>
      </c>
      <c r="I4259" s="4">
        <f>IF($B4259&lt;$B$9,      I4258+($B$5*I4258+$B$7*$B$6+$K$18*($D4259-$B$6))*$B$20,           I4258+($B$5*I4258-$K$16)*$B$20)</f>
        <v>586168.18527492823</v>
      </c>
      <c r="J4259">
        <f xml:space="preserve">          IF($B4259&lt;=$B$9,        $D4259-$B$7*$B$6-$K$18*($D4259-$B$6), $K$16)</f>
        <v>57506.726797232608</v>
      </c>
      <c r="K4259">
        <f t="shared" si="268"/>
        <v>108.40205226627204</v>
      </c>
      <c r="M4259" s="4">
        <f>IF($B4259&lt;$B$9,      M4258+($B$5*M4258+$B$7*$B$6+O$18*($D4259-$B$6))*$B$20,           M4258+($B$5*M4258-O$16)*$B$20)</f>
        <v>586037.32265783451</v>
      </c>
      <c r="N4259">
        <f>IF($B4259&lt;=$B$9,        $D4259-$B$7*$B$6-$O$18*($D4259-$B$6),          $O$16)</f>
        <v>57493.891029545521</v>
      </c>
      <c r="O4259">
        <f>EXP(-$O$17*$B4259)*LN(N4259)</f>
        <v>2.4874314598934619</v>
      </c>
      <c r="Q4259" s="4">
        <f>IF($B4259&lt;$B$9,      Q4258+($B$5*Q4258+$B$7*$B$6+$S$18*($D4259-$B$6))*$B$20,           Q4258+($B$5*Q4258-$S$16)*$B$20)</f>
        <v>733347.74599277216</v>
      </c>
      <c r="R4259">
        <f>IF($B4259&lt;=$B$9,        $D4259-$B$7*$B$6-$S$18*($D4259-$B$6),          $S$16)</f>
        <v>71942.955351858254</v>
      </c>
      <c r="S4259">
        <f>EXP(-$S$17*$B4259)*($J4259^(1-S$20)-1)/(1-S$20)</f>
        <v>0.2269631999452906</v>
      </c>
    </row>
    <row r="4260" spans="1:19" x14ac:dyDescent="0.3">
      <c r="A4260">
        <f t="shared" si="265"/>
        <v>67.38</v>
      </c>
      <c r="B4260">
        <v>42.379999999999995</v>
      </c>
      <c r="C4260" s="1">
        <f t="shared" si="266"/>
        <v>1.2214100720000001</v>
      </c>
      <c r="D4260">
        <f t="shared" si="267"/>
        <v>61070.503600000004</v>
      </c>
      <c r="E4260" s="8">
        <f>IF($B4260&lt;$B$9,      E4259+($B$5*E4259+$B$7*$B$6+$B$8*($D4260-$B$6))*$B$20,           E4259+($B$5*E4259-$B$12)*$B$20)</f>
        <v>682782.48095420597</v>
      </c>
      <c r="G4260" s="4">
        <v>481626.87267418724</v>
      </c>
      <c r="I4260" s="4">
        <f>IF($B4260&lt;$B$9,      I4259+($B$5*I4259+$B$7*$B$6+$K$18*($D4260-$B$6))*$B$20,           I4259+($B$5*I4259-$K$16)*$B$20)</f>
        <v>585798.27687180217</v>
      </c>
      <c r="J4260">
        <f xml:space="preserve">          IF($B4260&lt;=$B$9,        $D4260-$B$7*$B$6-$K$18*($D4260-$B$6), $K$16)</f>
        <v>57506.726797232608</v>
      </c>
      <c r="K4260">
        <f t="shared" si="268"/>
        <v>108.36411818682997</v>
      </c>
      <c r="M4260" s="4">
        <f>IF($B4260&lt;$B$9,      M4259+($B$5*M4259+$B$7*$B$6+O$18*($D4260-$B$6))*$B$20,           M4259+($B$5*M4259-O$16)*$B$20)</f>
        <v>585667.49681046931</v>
      </c>
      <c r="N4260">
        <f>IF($B4260&lt;=$B$9,        $D4260-$B$7*$B$6-$O$18*($D4260-$B$6),          $O$16)</f>
        <v>57493.891029545521</v>
      </c>
      <c r="O4260">
        <f>EXP(-$O$17*$B4260)*LN(N4260)</f>
        <v>2.4865610112199028</v>
      </c>
      <c r="Q4260" s="4">
        <f>IF($B4260&lt;$B$9,      Q4259+($B$5*Q4259+$B$7*$B$6+$S$18*($D4260-$B$6))*$B$20,           Q4259+($B$5*Q4259-$S$16)*$B$20)</f>
        <v>732884.9881503511</v>
      </c>
      <c r="R4260">
        <f>IF($B4260&lt;=$B$9,        $D4260-$B$7*$B$6-$S$18*($D4260-$B$6),          $S$16)</f>
        <v>71942.955351858254</v>
      </c>
      <c r="S4260">
        <f>EXP(-$S$17*$B4260)*($J4260^(1-S$20)-1)/(1-S$20)</f>
        <v>0.22688377672518403</v>
      </c>
    </row>
    <row r="4261" spans="1:19" x14ac:dyDescent="0.3">
      <c r="A4261">
        <f t="shared" si="265"/>
        <v>67.39</v>
      </c>
      <c r="B4261">
        <v>42.39</v>
      </c>
      <c r="C4261" s="1">
        <f t="shared" si="266"/>
        <v>1.2211994979999998</v>
      </c>
      <c r="D4261">
        <f t="shared" si="267"/>
        <v>61059.974899999994</v>
      </c>
      <c r="E4261" s="8">
        <f>IF($B4261&lt;$B$9,      E4260+($B$5*E4260+$B$7*$B$6+$B$8*($D4261-$B$6))*$B$20,           E4260+($B$5*E4260-$B$12)*$B$20)</f>
        <v>682352.07490076451</v>
      </c>
      <c r="G4261" s="4">
        <v>481323.26921733032</v>
      </c>
      <c r="I4261" s="4">
        <f>IF($B4261&lt;$B$9,      I4260+($B$5*I4260+$B$7*$B$6+$K$18*($D4261-$B$6))*$B$20,           I4260+($B$5*I4260-$K$16)*$B$20)</f>
        <v>585428.23900073499</v>
      </c>
      <c r="J4261">
        <f xml:space="preserve">          IF($B4261&lt;=$B$9,        $D4261-$B$7*$B$6-$K$18*($D4261-$B$6), $K$16)</f>
        <v>57506.726797232608</v>
      </c>
      <c r="K4261">
        <f t="shared" si="268"/>
        <v>108.32619738199253</v>
      </c>
      <c r="M4261" s="4">
        <f>IF($B4261&lt;$B$9,      M4260+($B$5*M4260+$B$7*$B$6+O$18*($D4261-$B$6))*$B$20,           M4260+($B$5*M4260-O$16)*$B$20)</f>
        <v>585297.54152405751</v>
      </c>
      <c r="N4261">
        <f>IF($B4261&lt;=$B$9,        $D4261-$B$7*$B$6-$O$18*($D4261-$B$6),          $O$16)</f>
        <v>57493.891029545521</v>
      </c>
      <c r="O4261">
        <f>EXP(-$O$17*$B4261)*LN(N4261)</f>
        <v>2.4856908671500708</v>
      </c>
      <c r="Q4261" s="4">
        <f>IF($B4261&lt;$B$9,      Q4260+($B$5*Q4260+$B$7*$B$6+$S$18*($D4261-$B$6))*$B$20,           Q4260+($B$5*Q4260-$S$16)*$B$20)</f>
        <v>732422.06834268512</v>
      </c>
      <c r="R4261">
        <f>IF($B4261&lt;=$B$9,        $D4261-$B$7*$B$6-$S$18*($D4261-$B$6),          $S$16)</f>
        <v>71942.955351858254</v>
      </c>
      <c r="S4261">
        <f>EXP(-$S$17*$B4261)*($J4261^(1-S$20)-1)/(1-S$20)</f>
        <v>0.22680438129834041</v>
      </c>
    </row>
    <row r="4262" spans="1:19" x14ac:dyDescent="0.3">
      <c r="A4262">
        <f t="shared" si="265"/>
        <v>67.400000000000006</v>
      </c>
      <c r="B4262">
        <v>42.4</v>
      </c>
      <c r="C4262" s="1">
        <f t="shared" si="266"/>
        <v>1.2209888</v>
      </c>
      <c r="D4262">
        <f t="shared" si="267"/>
        <v>61049.440000000002</v>
      </c>
      <c r="E4262" s="8">
        <f>IF($B4262&lt;$B$9,      E4261+($B$5*E4261+$B$7*$B$6+$B$8*($D4262-$B$6))*$B$20,           E4261+($B$5*E4261-$B$12)*$B$20)</f>
        <v>681921.5182052044</v>
      </c>
      <c r="G4262" s="4">
        <v>481019.55949926353</v>
      </c>
      <c r="I4262" s="4">
        <f>IF($B4262&lt;$B$9,      I4261+($B$5*I4261+$B$7*$B$6+$K$18*($D4262-$B$6))*$B$20,           I4261+($B$5*I4261-$K$16)*$B$20)</f>
        <v>585058.07161641296</v>
      </c>
      <c r="J4262">
        <f xml:space="preserve">          IF($B4262&lt;=$B$9,        $D4262-$B$7*$B$6-$K$18*($D4262-$B$6), $K$16)</f>
        <v>57506.726797232608</v>
      </c>
      <c r="K4262">
        <f t="shared" si="268"/>
        <v>108.28828984711443</v>
      </c>
      <c r="M4262" s="4">
        <f>IF($B4262&lt;$B$9,      M4261+($B$5*M4261+$B$7*$B$6+O$18*($D4262-$B$6))*$B$20,           M4261+($B$5*M4261-O$16)*$B$20)</f>
        <v>584927.4567532955</v>
      </c>
      <c r="N4262">
        <f>IF($B4262&lt;=$B$9,        $D4262-$B$7*$B$6-$O$18*($D4262-$B$6),          $O$16)</f>
        <v>57493.891029545521</v>
      </c>
      <c r="O4262">
        <f>EXP(-$O$17*$B4262)*LN(N4262)</f>
        <v>2.4848210275773734</v>
      </c>
      <c r="Q4262" s="4">
        <f>IF($B4262&lt;$B$9,      Q4261+($B$5*Q4261+$B$7*$B$6+$S$18*($D4262-$B$6))*$B$20,           Q4261+($B$5*Q4261-$S$16)*$B$20)</f>
        <v>731958.98651308648</v>
      </c>
      <c r="R4262">
        <f>IF($B4262&lt;=$B$9,        $D4262-$B$7*$B$6-$S$18*($D4262-$B$6),          $S$16)</f>
        <v>71942.955351858254</v>
      </c>
      <c r="S4262">
        <f>EXP(-$S$17*$B4262)*($J4262^(1-S$20)-1)/(1-S$20)</f>
        <v>0.22672501365503381</v>
      </c>
    </row>
    <row r="4263" spans="1:19" x14ac:dyDescent="0.3">
      <c r="A4263">
        <f t="shared" si="265"/>
        <v>67.41</v>
      </c>
      <c r="B4263">
        <v>42.41</v>
      </c>
      <c r="C4263" s="1">
        <f t="shared" si="266"/>
        <v>1.2207779780000001</v>
      </c>
      <c r="D4263">
        <f t="shared" si="267"/>
        <v>61038.898900000007</v>
      </c>
      <c r="E4263" s="8">
        <f>IF($B4263&lt;$B$9,      E4262+($B$5*E4262+$B$7*$B$6+$B$8*($D4263-$B$6))*$B$20,           E4262+($B$5*E4262-$B$12)*$B$20)</f>
        <v>681490.81081480079</v>
      </c>
      <c r="G4263" s="4">
        <v>480715.74348279537</v>
      </c>
      <c r="I4263" s="4">
        <f>IF($B4263&lt;$B$9,      I4262+($B$5*I4262+$B$7*$B$6+$K$18*($D4263-$B$6))*$B$20,           I4262+($B$5*I4262-$K$16)*$B$20)</f>
        <v>584687.77467350638</v>
      </c>
      <c r="J4263">
        <f xml:space="preserve">          IF($B4263&lt;=$B$9,        $D4263-$B$7*$B$6-$K$18*($D4263-$B$6), $K$16)</f>
        <v>57506.726797232608</v>
      </c>
      <c r="K4263">
        <f t="shared" si="268"/>
        <v>108.25039557755194</v>
      </c>
      <c r="M4263" s="4">
        <f>IF($B4263&lt;$B$9,      M4262+($B$5*M4262+$B$7*$B$6+O$18*($D4263-$B$6))*$B$20,           M4262+($B$5*M4262-O$16)*$B$20)</f>
        <v>584557.24245286372</v>
      </c>
      <c r="N4263">
        <f>IF($B4263&lt;=$B$9,        $D4263-$B$7*$B$6-$O$18*($D4263-$B$6),          $O$16)</f>
        <v>57493.891029545521</v>
      </c>
      <c r="O4263">
        <f>EXP(-$O$17*$B4263)*LN(N4263)</f>
        <v>2.4839514923952546</v>
      </c>
      <c r="Q4263" s="4">
        <f>IF($B4263&lt;$B$9,      Q4262+($B$5*Q4262+$B$7*$B$6+$S$18*($D4263-$B$6))*$B$20,           Q4262+($B$5*Q4262-$S$16)*$B$20)</f>
        <v>731495.74260484753</v>
      </c>
      <c r="R4263">
        <f>IF($B4263&lt;=$B$9,        $D4263-$B$7*$B$6-$S$18*($D4263-$B$6),          $S$16)</f>
        <v>71942.955351858254</v>
      </c>
      <c r="S4263">
        <f>EXP(-$S$17*$B4263)*($J4263^(1-S$20)-1)/(1-S$20)</f>
        <v>0.22664567378554162</v>
      </c>
    </row>
    <row r="4264" spans="1:19" x14ac:dyDescent="0.3">
      <c r="A4264">
        <f t="shared" si="265"/>
        <v>67.419999999999987</v>
      </c>
      <c r="B4264">
        <v>42.419999999999995</v>
      </c>
      <c r="C4264" s="1">
        <f t="shared" si="266"/>
        <v>1.2205670319999999</v>
      </c>
      <c r="D4264">
        <f t="shared" si="267"/>
        <v>61028.351599999995</v>
      </c>
      <c r="E4264" s="8">
        <f>IF($B4264&lt;$B$9,      E4263+($B$5*E4263+$B$7*$B$6+$B$8*($D4264-$B$6))*$B$20,           E4263+($B$5*E4263-$B$12)*$B$20)</f>
        <v>681059.95267681056</v>
      </c>
      <c r="G4264" s="4">
        <v>480411.82113072148</v>
      </c>
      <c r="I4264" s="4">
        <f>IF($B4264&lt;$B$9,      I4263+($B$5*I4263+$B$7*$B$6+$K$18*($D4264-$B$6))*$B$20,           I4263+($B$5*I4263-$K$16)*$B$20)</f>
        <v>584317.34812666976</v>
      </c>
      <c r="J4264">
        <f xml:space="preserve">          IF($B4264&lt;=$B$9,        $D4264-$B$7*$B$6-$K$18*($D4264-$B$6), $K$16)</f>
        <v>57506.726797232608</v>
      </c>
      <c r="K4264">
        <f t="shared" si="268"/>
        <v>108.21251456866307</v>
      </c>
      <c r="M4264" s="4">
        <f>IF($B4264&lt;$B$9,      M4263+($B$5*M4263+$B$7*$B$6+O$18*($D4264-$B$6))*$B$20,           M4263+($B$5*M4263-O$16)*$B$20)</f>
        <v>584186.89857742679</v>
      </c>
      <c r="N4264">
        <f>IF($B4264&lt;=$B$9,        $D4264-$B$7*$B$6-$O$18*($D4264-$B$6),          $O$16)</f>
        <v>57493.891029545521</v>
      </c>
      <c r="O4264">
        <f>EXP(-$O$17*$B4264)*LN(N4264)</f>
        <v>2.4830822614971972</v>
      </c>
      <c r="Q4264" s="4">
        <f>IF($B4264&lt;$B$9,      Q4263+($B$5*Q4263+$B$7*$B$6+$S$18*($D4264-$B$6))*$B$20,           Q4263+($B$5*Q4263-$S$16)*$B$20)</f>
        <v>731032.33656124061</v>
      </c>
      <c r="R4264">
        <f>IF($B4264&lt;=$B$9,        $D4264-$B$7*$B$6-$S$18*($D4264-$B$6),          $S$16)</f>
        <v>71942.955351858254</v>
      </c>
      <c r="S4264">
        <f>EXP(-$S$17*$B4264)*($J4264^(1-S$20)-1)/(1-S$20)</f>
        <v>0.2265663616801448</v>
      </c>
    </row>
    <row r="4265" spans="1:19" x14ac:dyDescent="0.3">
      <c r="A4265">
        <f t="shared" si="265"/>
        <v>67.430000000000007</v>
      </c>
      <c r="B4265">
        <v>42.43</v>
      </c>
      <c r="C4265" s="1">
        <f t="shared" si="266"/>
        <v>1.220355962</v>
      </c>
      <c r="D4265">
        <f t="shared" si="267"/>
        <v>61017.7981</v>
      </c>
      <c r="E4265" s="8">
        <f>IF($B4265&lt;$B$9,      E4264+($B$5*E4264+$B$7*$B$6+$B$8*($D4265-$B$6))*$B$20,           E4264+($B$5*E4264-$B$12)*$B$20)</f>
        <v>680628.94373847207</v>
      </c>
      <c r="G4265" s="4">
        <v>480107.79240582435</v>
      </c>
      <c r="I4265" s="4">
        <f>IF($B4265&lt;$B$9,      I4264+($B$5*I4264+$B$7*$B$6+$K$18*($D4265-$B$6))*$B$20,           I4264+($B$5*I4264-$K$16)*$B$20)</f>
        <v>583946.79193054175</v>
      </c>
      <c r="J4265">
        <f xml:space="preserve">          IF($B4265&lt;=$B$9,        $D4265-$B$7*$B$6-$K$18*($D4265-$B$6), $K$16)</f>
        <v>57506.726797232608</v>
      </c>
      <c r="K4265">
        <f t="shared" si="268"/>
        <v>108.17464681580732</v>
      </c>
      <c r="M4265" s="4">
        <f>IF($B4265&lt;$B$9,      M4264+($B$5*M4264+$B$7*$B$6+O$18*($D4265-$B$6))*$B$20,           M4264+($B$5*M4264-O$16)*$B$20)</f>
        <v>583816.42508163338</v>
      </c>
      <c r="N4265">
        <f>IF($B4265&lt;=$B$9,        $D4265-$B$7*$B$6-$O$18*($D4265-$B$6),          $O$16)</f>
        <v>57493.891029545521</v>
      </c>
      <c r="O4265">
        <f>EXP(-$O$17*$B4265)*LN(N4265)</f>
        <v>2.482213334776719</v>
      </c>
      <c r="Q4265" s="4">
        <f>IF($B4265&lt;$B$9,      Q4264+($B$5*Q4264+$B$7*$B$6+$S$18*($D4265-$B$6))*$B$20,           Q4264+($B$5*Q4264-$S$16)*$B$20)</f>
        <v>730568.76832551847</v>
      </c>
      <c r="R4265">
        <f>IF($B4265&lt;=$B$9,        $D4265-$B$7*$B$6-$S$18*($D4265-$B$6),          $S$16)</f>
        <v>71942.955351858254</v>
      </c>
      <c r="S4265">
        <f>EXP(-$S$17*$B4265)*($J4265^(1-S$20)-1)/(1-S$20)</f>
        <v>0.22648707732912748</v>
      </c>
    </row>
    <row r="4266" spans="1:19" x14ac:dyDescent="0.3">
      <c r="A4266">
        <f t="shared" si="265"/>
        <v>67.44</v>
      </c>
      <c r="B4266">
        <v>42.44</v>
      </c>
      <c r="C4266" s="1">
        <f t="shared" si="266"/>
        <v>1.2201447679999997</v>
      </c>
      <c r="D4266">
        <f t="shared" si="267"/>
        <v>61007.238399999987</v>
      </c>
      <c r="E4266" s="8">
        <f>IF($B4266&lt;$B$9,      E4265+($B$5*E4265+$B$7*$B$6+$B$8*($D4266-$B$6))*$B$20,           E4265+($B$5*E4265-$B$12)*$B$20)</f>
        <v>680197.78394700517</v>
      </c>
      <c r="G4266" s="4">
        <v>479803.65727087349</v>
      </c>
      <c r="I4266" s="4">
        <f>IF($B4266&lt;$B$9,      I4265+($B$5*I4265+$B$7*$B$6+$K$18*($D4266-$B$6))*$B$20,           I4265+($B$5*I4265-$K$16)*$B$20)</f>
        <v>583576.10603974515</v>
      </c>
      <c r="J4266">
        <f xml:space="preserve">          IF($B4266&lt;=$B$9,        $D4266-$B$7*$B$6-$K$18*($D4266-$B$6), $K$16)</f>
        <v>57506.726797232608</v>
      </c>
      <c r="K4266">
        <f t="shared" si="268"/>
        <v>108.13679231434598</v>
      </c>
      <c r="M4266" s="4">
        <f>IF($B4266&lt;$B$9,      M4265+($B$5*M4265+$B$7*$B$6+O$18*($D4266-$B$6))*$B$20,           M4265+($B$5*M4265-O$16)*$B$20)</f>
        <v>583445.82192011655</v>
      </c>
      <c r="N4266">
        <f>IF($B4266&lt;=$B$9,        $D4266-$B$7*$B$6-$O$18*($D4266-$B$6),          $O$16)</f>
        <v>57493.891029545521</v>
      </c>
      <c r="O4266">
        <f>EXP(-$O$17*$B4266)*LN(N4266)</f>
        <v>2.4813447121273779</v>
      </c>
      <c r="Q4266" s="4">
        <f>IF($B4266&lt;$B$9,      Q4265+($B$5*Q4265+$B$7*$B$6+$S$18*($D4266-$B$6))*$B$20,           Q4265+($B$5*Q4265-$S$16)*$B$20)</f>
        <v>730105.03784091386</v>
      </c>
      <c r="R4266">
        <f>IF($B4266&lt;=$B$9,        $D4266-$B$7*$B$6-$S$18*($D4266-$B$6),          $S$16)</f>
        <v>71942.955351858254</v>
      </c>
      <c r="S4266">
        <f>EXP(-$S$17*$B4266)*($J4266^(1-S$20)-1)/(1-S$20)</f>
        <v>0.22640782072277749</v>
      </c>
    </row>
    <row r="4267" spans="1:19" x14ac:dyDescent="0.3">
      <c r="A4267">
        <f t="shared" si="265"/>
        <v>67.449999999999989</v>
      </c>
      <c r="B4267">
        <v>42.449999999999996</v>
      </c>
      <c r="C4267" s="1">
        <f t="shared" si="266"/>
        <v>1.2199334500000001</v>
      </c>
      <c r="D4267">
        <f t="shared" si="267"/>
        <v>60996.672500000008</v>
      </c>
      <c r="E4267" s="8">
        <f>IF($B4267&lt;$B$9,      E4266+($B$5*E4266+$B$7*$B$6+$B$8*($D4267-$B$6))*$B$20,           E4266+($B$5*E4266-$B$12)*$B$20)</f>
        <v>679766.47324961121</v>
      </c>
      <c r="G4267" s="4">
        <v>479499.41568862542</v>
      </c>
      <c r="I4267" s="4">
        <f>IF($B4267&lt;$B$9,      I4266+($B$5*I4266+$B$7*$B$6+$K$18*($D4267-$B$6))*$B$20,           I4266+($B$5*I4266-$K$16)*$B$20)</f>
        <v>583205.29040888674</v>
      </c>
      <c r="J4267">
        <f xml:space="preserve">          IF($B4267&lt;=$B$9,        $D4267-$B$7*$B$6-$K$18*($D4267-$B$6), $K$16)</f>
        <v>57506.726797232608</v>
      </c>
      <c r="K4267">
        <f t="shared" si="268"/>
        <v>108.09895105964186</v>
      </c>
      <c r="M4267" s="4">
        <f>IF($B4267&lt;$B$9,      M4266+($B$5*M4266+$B$7*$B$6+O$18*($D4267-$B$6))*$B$20,           M4266+($B$5*M4266-O$16)*$B$20)</f>
        <v>583075.08904749318</v>
      </c>
      <c r="N4267">
        <f>IF($B4267&lt;=$B$9,        $D4267-$B$7*$B$6-$O$18*($D4267-$B$6),          $O$16)</f>
        <v>57493.891029545521</v>
      </c>
      <c r="O4267">
        <f>EXP(-$O$17*$B4267)*LN(N4267)</f>
        <v>2.4804763934427676</v>
      </c>
      <c r="Q4267" s="4">
        <f>IF($B4267&lt;$B$9,      Q4266+($B$5*Q4266+$B$7*$B$6+$S$18*($D4267-$B$6))*$B$20,           Q4266+($B$5*Q4266-$S$16)*$B$20)</f>
        <v>729641.14505063964</v>
      </c>
      <c r="R4267">
        <f>IF($B4267&lt;=$B$9,        $D4267-$B$7*$B$6-$S$18*($D4267-$B$6),          $S$16)</f>
        <v>71942.955351858254</v>
      </c>
      <c r="S4267">
        <f>EXP(-$S$17*$B4267)*($J4267^(1-S$20)-1)/(1-S$20)</f>
        <v>0.22632859185138585</v>
      </c>
    </row>
    <row r="4268" spans="1:19" x14ac:dyDescent="0.3">
      <c r="A4268">
        <f t="shared" si="265"/>
        <v>67.460000000000008</v>
      </c>
      <c r="B4268">
        <v>42.46</v>
      </c>
      <c r="C4268" s="1">
        <f t="shared" si="266"/>
        <v>1.219722008</v>
      </c>
      <c r="D4268">
        <f t="shared" si="267"/>
        <v>60986.100399999996</v>
      </c>
      <c r="E4268" s="8">
        <f>IF($B4268&lt;$B$9,      E4267+($B$5*E4267+$B$7*$B$6+$B$8*($D4268-$B$6))*$B$20,           E4267+($B$5*E4267-$B$12)*$B$20)</f>
        <v>679335.01159347314</v>
      </c>
      <c r="G4268" s="4">
        <v>479195.06762182357</v>
      </c>
      <c r="I4268" s="4">
        <f>IF($B4268&lt;$B$9,      I4267+($B$5*I4267+$B$7*$B$6+$K$18*($D4268-$B$6))*$B$20,           I4267+($B$5*I4267-$K$16)*$B$20)</f>
        <v>582834.34499255754</v>
      </c>
      <c r="J4268">
        <f xml:space="preserve">          IF($B4268&lt;=$B$9,        $D4268-$B$7*$B$6-$K$18*($D4268-$B$6), $K$16)</f>
        <v>57506.726797232608</v>
      </c>
      <c r="K4268">
        <f t="shared" si="268"/>
        <v>108.06112304705931</v>
      </c>
      <c r="M4268" s="4">
        <f>IF($B4268&lt;$B$9,      M4267+($B$5*M4267+$B$7*$B$6+O$18*($D4268-$B$6))*$B$20,           M4267+($B$5*M4267-O$16)*$B$20)</f>
        <v>582704.22641836433</v>
      </c>
      <c r="N4268">
        <f>IF($B4268&lt;=$B$9,        $D4268-$B$7*$B$6-$O$18*($D4268-$B$6),          $O$16)</f>
        <v>57493.891029545521</v>
      </c>
      <c r="O4268">
        <f>EXP(-$O$17*$B4268)*LN(N4268)</f>
        <v>2.4796083786165175</v>
      </c>
      <c r="Q4268" s="4">
        <f>IF($B4268&lt;$B$9,      Q4267+($B$5*Q4267+$B$7*$B$6+$S$18*($D4268-$B$6))*$B$20,           Q4267+($B$5*Q4267-$S$16)*$B$20)</f>
        <v>729177.08989788883</v>
      </c>
      <c r="R4268">
        <f>IF($B4268&lt;=$B$9,        $D4268-$B$7*$B$6-$S$18*($D4268-$B$6),          $S$16)</f>
        <v>71942.955351858254</v>
      </c>
      <c r="S4268">
        <f>EXP(-$S$17*$B4268)*($J4268^(1-S$20)-1)/(1-S$20)</f>
        <v>0.22624939070524688</v>
      </c>
    </row>
    <row r="4269" spans="1:19" x14ac:dyDescent="0.3">
      <c r="A4269">
        <f t="shared" si="265"/>
        <v>67.47</v>
      </c>
      <c r="B4269">
        <v>42.47</v>
      </c>
      <c r="C4269" s="1">
        <f t="shared" si="266"/>
        <v>1.219510442</v>
      </c>
      <c r="D4269">
        <f t="shared" si="267"/>
        <v>60975.522100000002</v>
      </c>
      <c r="E4269" s="8">
        <f>IF($B4269&lt;$B$9,      E4268+($B$5*E4268+$B$7*$B$6+$B$8*($D4269-$B$6))*$B$20,           E4268+($B$5*E4268-$B$12)*$B$20)</f>
        <v>678903.39892575541</v>
      </c>
      <c r="G4269" s="4">
        <v>478890.61303319834</v>
      </c>
      <c r="I4269" s="4">
        <f>IF($B4269&lt;$B$9,      I4268+($B$5*I4268+$B$7*$B$6+$K$18*($D4269-$B$6))*$B$20,           I4268+($B$5*I4268-$K$16)*$B$20)</f>
        <v>582463.26974533265</v>
      </c>
      <c r="J4269">
        <f xml:space="preserve">          IF($B4269&lt;=$B$9,        $D4269-$B$7*$B$6-$K$18*($D4269-$B$6), $K$16)</f>
        <v>57506.726797232608</v>
      </c>
      <c r="K4269">
        <f t="shared" si="268"/>
        <v>108.02330827196452</v>
      </c>
      <c r="M4269" s="4">
        <f>IF($B4269&lt;$B$9,      M4268+($B$5*M4268+$B$7*$B$6+O$18*($D4269-$B$6))*$B$20,           M4268+($B$5*M4268-O$16)*$B$20)</f>
        <v>582333.23398731533</v>
      </c>
      <c r="N4269">
        <f>IF($B4269&lt;=$B$9,        $D4269-$B$7*$B$6-$O$18*($D4269-$B$6),          $O$16)</f>
        <v>57493.891029545521</v>
      </c>
      <c r="O4269">
        <f>EXP(-$O$17*$B4269)*LN(N4269)</f>
        <v>2.478740667542298</v>
      </c>
      <c r="Q4269" s="4">
        <f>IF($B4269&lt;$B$9,      Q4268+($B$5*Q4268+$B$7*$B$6+$S$18*($D4269-$B$6))*$B$20,           Q4268+($B$5*Q4268-$S$16)*$B$20)</f>
        <v>728712.87232583447</v>
      </c>
      <c r="R4269">
        <f>IF($B4269&lt;=$B$9,        $D4269-$B$7*$B$6-$S$18*($D4269-$B$6),          $S$16)</f>
        <v>71942.955351858254</v>
      </c>
      <c r="S4269">
        <f>EXP(-$S$17*$B4269)*($J4269^(1-S$20)-1)/(1-S$20)</f>
        <v>0.22617021727465866</v>
      </c>
    </row>
    <row r="4270" spans="1:19" x14ac:dyDescent="0.3">
      <c r="A4270">
        <f t="shared" si="265"/>
        <v>67.47999999999999</v>
      </c>
      <c r="B4270">
        <v>42.48</v>
      </c>
      <c r="C4270" s="1">
        <f t="shared" si="266"/>
        <v>1.2192987520000003</v>
      </c>
      <c r="D4270">
        <f t="shared" si="267"/>
        <v>60964.937600000012</v>
      </c>
      <c r="E4270" s="8">
        <f>IF($B4270&lt;$B$9,      E4269+($B$5*E4269+$B$7*$B$6+$B$8*($D4270-$B$6))*$B$20,           E4269+($B$5*E4269-$B$12)*$B$20)</f>
        <v>678471.63519360404</v>
      </c>
      <c r="G4270" s="4">
        <v>478586.05188546708</v>
      </c>
      <c r="I4270" s="4">
        <f>IF($B4270&lt;$B$9,      I4269+($B$5*I4269+$B$7*$B$6+$K$18*($D4270-$B$6))*$B$20,           I4269+($B$5*I4269-$K$16)*$B$20)</f>
        <v>582092.06462177122</v>
      </c>
      <c r="J4270">
        <f xml:space="preserve">          IF($B4270&lt;=$B$9,        $D4270-$B$7*$B$6-$K$18*($D4270-$B$6), $K$16)</f>
        <v>57506.726797232608</v>
      </c>
      <c r="K4270">
        <f t="shared" si="268"/>
        <v>107.9855067297251</v>
      </c>
      <c r="M4270" s="4">
        <f>IF($B4270&lt;$B$9,      M4269+($B$5*M4269+$B$7*$B$6+O$18*($D4270-$B$6))*$B$20,           M4269+($B$5*M4269-O$16)*$B$20)</f>
        <v>581962.11170891544</v>
      </c>
      <c r="N4270">
        <f>IF($B4270&lt;=$B$9,        $D4270-$B$7*$B$6-$O$18*($D4270-$B$6),          $O$16)</f>
        <v>57493.891029545521</v>
      </c>
      <c r="O4270">
        <f>EXP(-$O$17*$B4270)*LN(N4270)</f>
        <v>2.4778732601138129</v>
      </c>
      <c r="Q4270" s="4">
        <f>IF($B4270&lt;$B$9,      Q4269+($B$5*Q4269+$B$7*$B$6+$S$18*($D4270-$B$6))*$B$20,           Q4269+($B$5*Q4269-$S$16)*$B$20)</f>
        <v>728248.49227762991</v>
      </c>
      <c r="R4270">
        <f>IF($B4270&lt;=$B$9,        $D4270-$B$7*$B$6-$S$18*($D4270-$B$6),          $S$16)</f>
        <v>71942.955351858254</v>
      </c>
      <c r="S4270">
        <f>EXP(-$S$17*$B4270)*($J4270^(1-S$20)-1)/(1-S$20)</f>
        <v>0.22609107154992228</v>
      </c>
    </row>
    <row r="4271" spans="1:19" x14ac:dyDescent="0.3">
      <c r="A4271">
        <f t="shared" si="265"/>
        <v>67.489999999999995</v>
      </c>
      <c r="B4271">
        <v>42.489999999999995</v>
      </c>
      <c r="C4271" s="1">
        <f t="shared" si="266"/>
        <v>1.2190869379999998</v>
      </c>
      <c r="D4271">
        <f t="shared" si="267"/>
        <v>60954.34689999999</v>
      </c>
      <c r="E4271" s="8">
        <f>IF($B4271&lt;$B$9,      E4270+($B$5*E4270+$B$7*$B$6+$B$8*($D4271-$B$6))*$B$20,           E4270+($B$5*E4270-$B$12)*$B$20)</f>
        <v>678039.72034414636</v>
      </c>
      <c r="G4271" s="4">
        <v>478281.3841413341</v>
      </c>
      <c r="I4271" s="4">
        <f>IF($B4271&lt;$B$9,      I4270+($B$5*I4270+$B$7*$B$6+$K$18*($D4271-$B$6))*$B$20,           I4270+($B$5*I4270-$K$16)*$B$20)</f>
        <v>581720.72957641655</v>
      </c>
      <c r="J4271">
        <f xml:space="preserve">          IF($B4271&lt;=$B$9,        $D4271-$B$7*$B$6-$K$18*($D4271-$B$6), $K$16)</f>
        <v>57506.726797232608</v>
      </c>
      <c r="K4271">
        <f t="shared" si="268"/>
        <v>107.94771841571044</v>
      </c>
      <c r="M4271" s="4">
        <f>IF($B4271&lt;$B$9,      M4270+($B$5*M4270+$B$7*$B$6+O$18*($D4271-$B$6))*$B$20,           M4270+($B$5*M4270-O$16)*$B$20)</f>
        <v>581590.85953771812</v>
      </c>
      <c r="N4271">
        <f>IF($B4271&lt;=$B$9,        $D4271-$B$7*$B$6-$O$18*($D4271-$B$6),          $O$16)</f>
        <v>57493.891029545521</v>
      </c>
      <c r="O4271">
        <f>EXP(-$O$17*$B4271)*LN(N4271)</f>
        <v>2.4770061562248058</v>
      </c>
      <c r="Q4271" s="4">
        <f>IF($B4271&lt;$B$9,      Q4270+($B$5*Q4270+$B$7*$B$6+$S$18*($D4271-$B$6))*$B$20,           Q4270+($B$5*Q4270-$S$16)*$B$20)</f>
        <v>727783.94969640847</v>
      </c>
      <c r="R4271">
        <f>IF($B4271&lt;=$B$9,        $D4271-$B$7*$B$6-$S$18*($D4271-$B$6),          $S$16)</f>
        <v>71942.955351858254</v>
      </c>
      <c r="S4271">
        <f>EXP(-$S$17*$B4271)*($J4271^(1-S$20)-1)/(1-S$20)</f>
        <v>0.22601195352134251</v>
      </c>
    </row>
    <row r="4272" spans="1:19" x14ac:dyDescent="0.3">
      <c r="A4272">
        <f t="shared" si="265"/>
        <v>67.5</v>
      </c>
      <c r="B4272">
        <v>42.5</v>
      </c>
      <c r="C4272" s="1">
        <f t="shared" si="266"/>
        <v>1.2188750000000002</v>
      </c>
      <c r="D4272">
        <f t="shared" si="267"/>
        <v>60943.750000000007</v>
      </c>
      <c r="E4272" s="8">
        <f>IF($B4272&lt;$B$9,      E4271+($B$5*E4271+$B$7*$B$6+$B$8*($D4272-$B$6))*$B$20,           E4271+($B$5*E4271-$B$12)*$B$20)</f>
        <v>677607.65432449139</v>
      </c>
      <c r="G4272" s="4">
        <v>477976.60976349068</v>
      </c>
      <c r="I4272" s="4">
        <f>IF($B4272&lt;$B$9,      I4271+($B$5*I4271+$B$7*$B$6+$K$18*($D4272-$B$6))*$B$20,           I4271+($B$5*I4271-$K$16)*$B$20)</f>
        <v>581349.26456379599</v>
      </c>
      <c r="J4272">
        <f xml:space="preserve">          IF($B4272&lt;=$B$9,        $D4272-$B$7*$B$6-$K$18*($D4272-$B$6), $K$16)</f>
        <v>57506.726797232608</v>
      </c>
      <c r="K4272">
        <f t="shared" si="268"/>
        <v>107.90994332529137</v>
      </c>
      <c r="M4272" s="4">
        <f>IF($B4272&lt;$B$9,      M4271+($B$5*M4271+$B$7*$B$6+O$18*($D4272-$B$6))*$B$20,           M4271+($B$5*M4271-O$16)*$B$20)</f>
        <v>581219.47742826084</v>
      </c>
      <c r="N4272">
        <f>IF($B4272&lt;=$B$9,        $D4272-$B$7*$B$6-$O$18*($D4272-$B$6),          $O$16)</f>
        <v>57493.891029545521</v>
      </c>
      <c r="O4272">
        <f>EXP(-$O$17*$B4272)*LN(N4272)</f>
        <v>2.476139355769055</v>
      </c>
      <c r="Q4272" s="4">
        <f>IF($B4272&lt;$B$9,      Q4271+($B$5*Q4271+$B$7*$B$6+$S$18*($D4272-$B$6))*$B$20,           Q4271+($B$5*Q4271-$S$16)*$B$20)</f>
        <v>727319.24452528358</v>
      </c>
      <c r="R4272">
        <f>IF($B4272&lt;=$B$9,        $D4272-$B$7*$B$6-$S$18*($D4272-$B$6),          $S$16)</f>
        <v>71942.955351858254</v>
      </c>
      <c r="S4272">
        <f>EXP(-$S$17*$B4272)*($J4272^(1-S$20)-1)/(1-S$20)</f>
        <v>0.22593286317922728</v>
      </c>
    </row>
    <row r="4273" spans="1:19" x14ac:dyDescent="0.3">
      <c r="A4273">
        <f t="shared" si="265"/>
        <v>67.509999999999991</v>
      </c>
      <c r="B4273">
        <v>42.51</v>
      </c>
      <c r="C4273" s="1">
        <f t="shared" si="266"/>
        <v>1.2186629379999998</v>
      </c>
      <c r="D4273">
        <f t="shared" si="267"/>
        <v>60933.146899999992</v>
      </c>
      <c r="E4273" s="8">
        <f>IF($B4273&lt;$B$9,      E4272+($B$5*E4272+$B$7*$B$6+$B$8*($D4273-$B$6))*$B$20,           E4272+($B$5*E4272-$B$12)*$B$20)</f>
        <v>677175.43708172953</v>
      </c>
      <c r="G4273" s="4">
        <v>477671.72871461499</v>
      </c>
      <c r="I4273" s="4">
        <f>IF($B4273&lt;$B$9,      I4272+($B$5*I4272+$B$7*$B$6+$K$18*($D4273-$B$6))*$B$20,           I4272+($B$5*I4272-$K$16)*$B$20)</f>
        <v>580977.66953842097</v>
      </c>
      <c r="J4273">
        <f xml:space="preserve">          IF($B4273&lt;=$B$9,        $D4273-$B$7*$B$6-$K$18*($D4273-$B$6), $K$16)</f>
        <v>57506.726797232608</v>
      </c>
      <c r="K4273">
        <f t="shared" si="268"/>
        <v>107.8721814538405</v>
      </c>
      <c r="M4273" s="4">
        <f>IF($B4273&lt;$B$9,      M4272+($B$5*M4272+$B$7*$B$6+O$18*($D4273-$B$6))*$B$20,           M4272+($B$5*M4272-O$16)*$B$20)</f>
        <v>580847.96533506527</v>
      </c>
      <c r="N4273">
        <f>IF($B4273&lt;=$B$9,        $D4273-$B$7*$B$6-$O$18*($D4273-$B$6),          $O$16)</f>
        <v>57493.891029545521</v>
      </c>
      <c r="O4273">
        <f>EXP(-$O$17*$B4273)*LN(N4273)</f>
        <v>2.4752728586403787</v>
      </c>
      <c r="Q4273" s="4">
        <f>IF($B4273&lt;$B$9,      Q4272+($B$5*Q4272+$B$7*$B$6+$S$18*($D4273-$B$6))*$B$20,           Q4272+($B$5*Q4272-$S$16)*$B$20)</f>
        <v>726854.37670734886</v>
      </c>
      <c r="R4273">
        <f>IF($B4273&lt;=$B$9,        $D4273-$B$7*$B$6-$S$18*($D4273-$B$6),          $S$16)</f>
        <v>71942.955351858254</v>
      </c>
      <c r="S4273">
        <f>EXP(-$S$17*$B4273)*($J4273^(1-S$20)-1)/(1-S$20)</f>
        <v>0.22585380051388806</v>
      </c>
    </row>
    <row r="4274" spans="1:19" x14ac:dyDescent="0.3">
      <c r="A4274">
        <f t="shared" si="265"/>
        <v>67.52</v>
      </c>
      <c r="B4274">
        <v>42.519999999999996</v>
      </c>
      <c r="C4274" s="1">
        <f t="shared" si="266"/>
        <v>1.2184507519999999</v>
      </c>
      <c r="D4274">
        <f t="shared" si="267"/>
        <v>60922.537599999996</v>
      </c>
      <c r="E4274" s="8">
        <f>IF($B4274&lt;$B$9,      E4273+($B$5*E4273+$B$7*$B$6+$B$8*($D4274-$B$6))*$B$20,           E4273+($B$5*E4273-$B$12)*$B$20)</f>
        <v>676743.06856293266</v>
      </c>
      <c r="G4274" s="4">
        <v>477366.74095737224</v>
      </c>
      <c r="I4274" s="4">
        <f>IF($B4274&lt;$B$9,      I4273+($B$5*I4273+$B$7*$B$6+$K$18*($D4274-$B$6))*$B$20,           I4273+($B$5*I4273-$K$16)*$B$20)</f>
        <v>580605.94445478707</v>
      </c>
      <c r="J4274">
        <f xml:space="preserve">          IF($B4274&lt;=$B$9,        $D4274-$B$7*$B$6-$K$18*($D4274-$B$6), $K$16)</f>
        <v>57506.726797232608</v>
      </c>
      <c r="K4274">
        <f t="shared" si="268"/>
        <v>107.83443279673202</v>
      </c>
      <c r="M4274" s="4">
        <f>IF($B4274&lt;$B$9,      M4273+($B$5*M4273+$B$7*$B$6+O$18*($D4274-$B$6))*$B$20,           M4273+($B$5*M4273-O$16)*$B$20)</f>
        <v>580476.3232126371</v>
      </c>
      <c r="N4274">
        <f>IF($B4274&lt;=$B$9,        $D4274-$B$7*$B$6-$O$18*($D4274-$B$6),          $O$16)</f>
        <v>57493.891029545521</v>
      </c>
      <c r="O4274">
        <f>EXP(-$O$17*$B4274)*LN(N4274)</f>
        <v>2.4744066647326313</v>
      </c>
      <c r="Q4274" s="4">
        <f>IF($B4274&lt;$B$9,      Q4273+($B$5*Q4273+$B$7*$B$6+$S$18*($D4274-$B$6))*$B$20,           Q4273+($B$5*Q4273-$S$16)*$B$20)</f>
        <v>726389.3461856778</v>
      </c>
      <c r="R4274">
        <f>IF($B4274&lt;=$B$9,        $D4274-$B$7*$B$6-$S$18*($D4274-$B$6),          $S$16)</f>
        <v>71942.955351858254</v>
      </c>
      <c r="S4274">
        <f>EXP(-$S$17*$B4274)*($J4274^(1-S$20)-1)/(1-S$20)</f>
        <v>0.22577476551563977</v>
      </c>
    </row>
    <row r="4275" spans="1:19" x14ac:dyDescent="0.3">
      <c r="A4275">
        <f t="shared" si="265"/>
        <v>67.53</v>
      </c>
      <c r="B4275">
        <v>42.53</v>
      </c>
      <c r="C4275" s="1">
        <f t="shared" si="266"/>
        <v>1.2182384419999996</v>
      </c>
      <c r="D4275">
        <f t="shared" si="267"/>
        <v>60911.922099999982</v>
      </c>
      <c r="E4275" s="8">
        <f>IF($B4275&lt;$B$9,      E4274+($B$5*E4274+$B$7*$B$6+$B$8*($D4275-$B$6))*$B$20,           E4274+($B$5*E4274-$B$12)*$B$20)</f>
        <v>676310.54871515429</v>
      </c>
      <c r="G4275" s="4">
        <v>477061.64645441441</v>
      </c>
      <c r="I4275" s="4">
        <f>IF($B4275&lt;$B$9,      I4274+($B$5*I4274+$B$7*$B$6+$K$18*($D4275-$B$6))*$B$20,           I4274+($B$5*I4274-$K$16)*$B$20)</f>
        <v>580234.0892673739</v>
      </c>
      <c r="J4275">
        <f xml:space="preserve">          IF($B4275&lt;=$B$9,        $D4275-$B$7*$B$6-$K$18*($D4275-$B$6), $K$16)</f>
        <v>57506.726797232608</v>
      </c>
      <c r="K4275">
        <f t="shared" si="268"/>
        <v>107.79669734934164</v>
      </c>
      <c r="M4275" s="4">
        <f>IF($B4275&lt;$B$9,      M4274+($B$5*M4274+$B$7*$B$6+O$18*($D4275-$B$6))*$B$20,           M4274+($B$5*M4274-O$16)*$B$20)</f>
        <v>580104.5510154661</v>
      </c>
      <c r="N4275">
        <f>IF($B4275&lt;=$B$9,        $D4275-$B$7*$B$6-$O$18*($D4275-$B$6),          $O$16)</f>
        <v>57493.891029545521</v>
      </c>
      <c r="O4275">
        <f>EXP(-$O$17*$B4275)*LN(N4275)</f>
        <v>2.473540773939702</v>
      </c>
      <c r="Q4275" s="4">
        <f>IF($B4275&lt;$B$9,      Q4274+($B$5*Q4274+$B$7*$B$6+$S$18*($D4275-$B$6))*$B$20,           Q4274+($B$5*Q4274-$S$16)*$B$20)</f>
        <v>725924.15290332423</v>
      </c>
      <c r="R4275">
        <f>IF($B4275&lt;=$B$9,        $D4275-$B$7*$B$6-$S$18*($D4275-$B$6),          $S$16)</f>
        <v>71942.955351858254</v>
      </c>
      <c r="S4275">
        <f>EXP(-$S$17*$B4275)*($J4275^(1-S$20)-1)/(1-S$20)</f>
        <v>0.22569575817480036</v>
      </c>
    </row>
    <row r="4276" spans="1:19" x14ac:dyDescent="0.3">
      <c r="A4276">
        <f t="shared" si="265"/>
        <v>67.539999999999992</v>
      </c>
      <c r="B4276">
        <v>42.54</v>
      </c>
      <c r="C4276" s="1">
        <f t="shared" si="266"/>
        <v>1.218026008</v>
      </c>
      <c r="D4276">
        <f t="shared" si="267"/>
        <v>60901.3004</v>
      </c>
      <c r="E4276" s="8">
        <f>IF($B4276&lt;$B$9,      E4275+($B$5*E4275+$B$7*$B$6+$B$8*($D4276-$B$6))*$B$20,           E4275+($B$5*E4275-$B$12)*$B$20)</f>
        <v>675877.87748542917</v>
      </c>
      <c r="G4276" s="4">
        <v>476756.44516838057</v>
      </c>
      <c r="I4276" s="4">
        <f>IF($B4276&lt;$B$9,      I4275+($B$5*I4275+$B$7*$B$6+$K$18*($D4276-$B$6))*$B$20,           I4275+($B$5*I4275-$K$16)*$B$20)</f>
        <v>579862.10393064516</v>
      </c>
      <c r="J4276">
        <f xml:space="preserve">          IF($B4276&lt;=$B$9,        $D4276-$B$7*$B$6-$K$18*($D4276-$B$6), $K$16)</f>
        <v>57506.726797232608</v>
      </c>
      <c r="K4276">
        <f t="shared" si="268"/>
        <v>107.75897510704688</v>
      </c>
      <c r="M4276" s="4">
        <f>IF($B4276&lt;$B$9,      M4275+($B$5*M4275+$B$7*$B$6+O$18*($D4276-$B$6))*$B$20,           M4275+($B$5*M4275-O$16)*$B$20)</f>
        <v>579732.64869802608</v>
      </c>
      <c r="N4276">
        <f>IF($B4276&lt;=$B$9,        $D4276-$B$7*$B$6-$O$18*($D4276-$B$6),          $O$16)</f>
        <v>57493.891029545521</v>
      </c>
      <c r="O4276">
        <f>EXP(-$O$17*$B4276)*LN(N4276)</f>
        <v>2.4726751861555223</v>
      </c>
      <c r="Q4276" s="4">
        <f>IF($B4276&lt;$B$9,      Q4275+($B$5*Q4275+$B$7*$B$6+$S$18*($D4276-$B$6))*$B$20,           Q4275+($B$5*Q4275-$S$16)*$B$20)</f>
        <v>725458.79680332181</v>
      </c>
      <c r="R4276">
        <f>IF($B4276&lt;=$B$9,        $D4276-$B$7*$B$6-$S$18*($D4276-$B$6),          $S$16)</f>
        <v>71942.955351858254</v>
      </c>
      <c r="S4276">
        <f>EXP(-$S$17*$B4276)*($J4276^(1-S$20)-1)/(1-S$20)</f>
        <v>0.22561677848169179</v>
      </c>
    </row>
    <row r="4277" spans="1:19" x14ac:dyDescent="0.3">
      <c r="A4277">
        <f t="shared" si="265"/>
        <v>67.55</v>
      </c>
      <c r="B4277">
        <v>42.55</v>
      </c>
      <c r="C4277" s="1">
        <f t="shared" si="266"/>
        <v>1.2178134500000002</v>
      </c>
      <c r="D4277">
        <f t="shared" si="267"/>
        <v>60890.672500000008</v>
      </c>
      <c r="E4277" s="8">
        <f>IF($B4277&lt;$B$9,      E4276+($B$5*E4276+$B$7*$B$6+$B$8*($D4277-$B$6))*$B$20,           E4276+($B$5*E4276-$B$12)*$B$20)</f>
        <v>675445.05482077366</v>
      </c>
      <c r="G4277" s="4">
        <v>476451.13706189662</v>
      </c>
      <c r="I4277" s="4">
        <f>IF($B4277&lt;$B$9,      I4276+($B$5*I4276+$B$7*$B$6+$K$18*($D4277-$B$6))*$B$20,           I4276+($B$5*I4276-$K$16)*$B$20)</f>
        <v>579489.98839904857</v>
      </c>
      <c r="J4277">
        <f xml:space="preserve">          IF($B4277&lt;=$B$9,        $D4277-$B$7*$B$6-$K$18*($D4277-$B$6), $K$16)</f>
        <v>57506.726797232608</v>
      </c>
      <c r="K4277">
        <f t="shared" si="268"/>
        <v>107.72126606522669</v>
      </c>
      <c r="M4277" s="4">
        <f>IF($B4277&lt;$B$9,      M4276+($B$5*M4276+$B$7*$B$6+O$18*($D4277-$B$6))*$B$20,           M4276+($B$5*M4276-O$16)*$B$20)</f>
        <v>579360.6162147749</v>
      </c>
      <c r="N4277">
        <f>IF($B4277&lt;=$B$9,        $D4277-$B$7*$B$6-$O$18*($D4277-$B$6),          $O$16)</f>
        <v>57493.891029545521</v>
      </c>
      <c r="O4277">
        <f>EXP(-$O$17*$B4277)*LN(N4277)</f>
        <v>2.4718099012740553</v>
      </c>
      <c r="Q4277" s="4">
        <f>IF($B4277&lt;$B$9,      Q4276+($B$5*Q4276+$B$7*$B$6+$S$18*($D4277-$B$6))*$B$20,           Q4276+($B$5*Q4276-$S$16)*$B$20)</f>
        <v>724993.27782868443</v>
      </c>
      <c r="R4277">
        <f>IF($B4277&lt;=$B$9,        $D4277-$B$7*$B$6-$S$18*($D4277-$B$6),          $S$16)</f>
        <v>71942.955351858254</v>
      </c>
      <c r="S4277">
        <f>EXP(-$S$17*$B4277)*($J4277^(1-S$20)-1)/(1-S$20)</f>
        <v>0.22553782642663883</v>
      </c>
    </row>
    <row r="4278" spans="1:19" x14ac:dyDescent="0.3">
      <c r="A4278">
        <f t="shared" si="265"/>
        <v>67.56</v>
      </c>
      <c r="B4278">
        <v>42.559999999999995</v>
      </c>
      <c r="C4278" s="1">
        <f t="shared" si="266"/>
        <v>1.2176007679999998</v>
      </c>
      <c r="D4278">
        <f t="shared" si="267"/>
        <v>60880.03839999999</v>
      </c>
      <c r="E4278" s="8">
        <f>IF($B4278&lt;$B$9,      E4277+($B$5*E4277+$B$7*$B$6+$B$8*($D4278-$B$6))*$B$20,           E4277+($B$5*E4277-$B$12)*$B$20)</f>
        <v>675012.08066818549</v>
      </c>
      <c r="G4278" s="4">
        <v>476145.72209757537</v>
      </c>
      <c r="I4278" s="4">
        <f>IF($B4278&lt;$B$9,      I4277+($B$5*I4277+$B$7*$B$6+$K$18*($D4278-$B$6))*$B$20,           I4277+($B$5*I4277-$K$16)*$B$20)</f>
        <v>579117.74262701592</v>
      </c>
      <c r="J4278">
        <f xml:space="preserve">          IF($B4278&lt;=$B$9,        $D4278-$B$7*$B$6-$K$18*($D4278-$B$6), $K$16)</f>
        <v>57506.726797232608</v>
      </c>
      <c r="K4278">
        <f t="shared" si="268"/>
        <v>107.68357021926171</v>
      </c>
      <c r="M4278" s="4">
        <f>IF($B4278&lt;$B$9,      M4277+($B$5*M4277+$B$7*$B$6+O$18*($D4278-$B$6))*$B$20,           M4277+($B$5*M4277-O$16)*$B$20)</f>
        <v>578988.45352015458</v>
      </c>
      <c r="N4278">
        <f>IF($B4278&lt;=$B$9,        $D4278-$B$7*$B$6-$O$18*($D4278-$B$6),          $O$16)</f>
        <v>57493.891029545521</v>
      </c>
      <c r="O4278">
        <f>EXP(-$O$17*$B4278)*LN(N4278)</f>
        <v>2.470944919189304</v>
      </c>
      <c r="Q4278" s="4">
        <f>IF($B4278&lt;$B$9,      Q4277+($B$5*Q4277+$B$7*$B$6+$S$18*($D4278-$B$6))*$B$20,           Q4277+($B$5*Q4277-$S$16)*$B$20)</f>
        <v>724527.59592240583</v>
      </c>
      <c r="R4278">
        <f>IF($B4278&lt;=$B$9,        $D4278-$B$7*$B$6-$S$18*($D4278-$B$6),          $S$16)</f>
        <v>71942.955351858254</v>
      </c>
      <c r="S4278">
        <f>EXP(-$S$17*$B4278)*($J4278^(1-S$20)-1)/(1-S$20)</f>
        <v>0.22545890199996985</v>
      </c>
    </row>
    <row r="4279" spans="1:19" x14ac:dyDescent="0.3">
      <c r="A4279">
        <f t="shared" si="265"/>
        <v>67.569999999999993</v>
      </c>
      <c r="B4279">
        <v>42.57</v>
      </c>
      <c r="C4279" s="1">
        <f t="shared" si="266"/>
        <v>1.2173879620000001</v>
      </c>
      <c r="D4279">
        <f t="shared" si="267"/>
        <v>60869.398100000006</v>
      </c>
      <c r="E4279" s="8">
        <f>IF($B4279&lt;$B$9,      E4278+($B$5*E4278+$B$7*$B$6+$B$8*($D4279-$B$6))*$B$20,           E4278+($B$5*E4278-$B$12)*$B$20)</f>
        <v>674578.95497464389</v>
      </c>
      <c r="G4279" s="4">
        <v>475840.20023801667</v>
      </c>
      <c r="I4279" s="4">
        <f>IF($B4279&lt;$B$9,      I4278+($B$5*I4278+$B$7*$B$6+$K$18*($D4279-$B$6))*$B$20,           I4278+($B$5*I4278-$K$16)*$B$20)</f>
        <v>578745.36656896304</v>
      </c>
      <c r="J4279">
        <f xml:space="preserve">          IF($B4279&lt;=$B$9,        $D4279-$B$7*$B$6-$K$18*($D4279-$B$6), $K$16)</f>
        <v>57506.726797232608</v>
      </c>
      <c r="K4279">
        <f t="shared" si="268"/>
        <v>107.64588756453421</v>
      </c>
      <c r="M4279" s="4">
        <f>IF($B4279&lt;$B$9,      M4278+($B$5*M4278+$B$7*$B$6+O$18*($D4279-$B$6))*$B$20,           M4278+($B$5*M4278-O$16)*$B$20)</f>
        <v>578616.16056859121</v>
      </c>
      <c r="N4279">
        <f>IF($B4279&lt;=$B$9,        $D4279-$B$7*$B$6-$O$18*($D4279-$B$6),          $O$16)</f>
        <v>57493.891029545521</v>
      </c>
      <c r="O4279">
        <f>EXP(-$O$17*$B4279)*LN(N4279)</f>
        <v>2.4700802397953083</v>
      </c>
      <c r="Q4279" s="4">
        <f>IF($B4279&lt;$B$9,      Q4278+($B$5*Q4278+$B$7*$B$6+$S$18*($D4279-$B$6))*$B$20,           Q4278+($B$5*Q4278-$S$16)*$B$20)</f>
        <v>724061.75102746009</v>
      </c>
      <c r="R4279">
        <f>IF($B4279&lt;=$B$9,        $D4279-$B$7*$B$6-$S$18*($D4279-$B$6),          $S$16)</f>
        <v>71942.955351858254</v>
      </c>
      <c r="S4279">
        <f>EXP(-$S$17*$B4279)*($J4279^(1-S$20)-1)/(1-S$20)</f>
        <v>0.22538000519201662</v>
      </c>
    </row>
    <row r="4280" spans="1:19" x14ac:dyDescent="0.3">
      <c r="A4280">
        <f t="shared" si="265"/>
        <v>67.58</v>
      </c>
      <c r="B4280">
        <v>42.58</v>
      </c>
      <c r="C4280" s="1">
        <f t="shared" si="266"/>
        <v>1.2171750319999999</v>
      </c>
      <c r="D4280">
        <f t="shared" si="267"/>
        <v>60858.751599999996</v>
      </c>
      <c r="E4280" s="8">
        <f>IF($B4280&lt;$B$9,      E4279+($B$5*E4279+$B$7*$B$6+$B$8*($D4280-$B$6))*$B$20,           E4279+($B$5*E4279-$B$12)*$B$20)</f>
        <v>674145.67768710956</v>
      </c>
      <c r="G4280" s="4">
        <v>475534.57144580706</v>
      </c>
      <c r="I4280" s="4">
        <f>IF($B4280&lt;$B$9,      I4279+($B$5*I4279+$B$7*$B$6+$K$18*($D4280-$B$6))*$B$20,           I4279+($B$5*I4279-$K$16)*$B$20)</f>
        <v>578372.86017928983</v>
      </c>
      <c r="J4280">
        <f xml:space="preserve">          IF($B4280&lt;=$B$9,        $D4280-$B$7*$B$6-$K$18*($D4280-$B$6), $K$16)</f>
        <v>57506.726797232608</v>
      </c>
      <c r="K4280">
        <f t="shared" si="268"/>
        <v>107.60821809642808</v>
      </c>
      <c r="M4280" s="4">
        <f>IF($B4280&lt;$B$9,      M4279+($B$5*M4279+$B$7*$B$6+O$18*($D4280-$B$6))*$B$20,           M4279+($B$5*M4279-O$16)*$B$20)</f>
        <v>578243.73731449479</v>
      </c>
      <c r="N4280">
        <f>IF($B4280&lt;=$B$9,        $D4280-$B$7*$B$6-$O$18*($D4280-$B$6),          $O$16)</f>
        <v>57493.891029545521</v>
      </c>
      <c r="O4280">
        <f>EXP(-$O$17*$B4280)*LN(N4280)</f>
        <v>2.4692158629861454</v>
      </c>
      <c r="Q4280" s="4">
        <f>IF($B4280&lt;$B$9,      Q4279+($B$5*Q4279+$B$7*$B$6+$S$18*($D4280-$B$6))*$B$20,           Q4279+($B$5*Q4279-$S$16)*$B$20)</f>
        <v>723595.74308680114</v>
      </c>
      <c r="R4280">
        <f>IF($B4280&lt;=$B$9,        $D4280-$B$7*$B$6-$S$18*($D4280-$B$6),          $S$16)</f>
        <v>71942.955351858254</v>
      </c>
      <c r="S4280">
        <f>EXP(-$S$17*$B4280)*($J4280^(1-S$20)-1)/(1-S$20)</f>
        <v>0.22530113599311435</v>
      </c>
    </row>
    <row r="4281" spans="1:19" x14ac:dyDescent="0.3">
      <c r="A4281">
        <f t="shared" si="265"/>
        <v>67.59</v>
      </c>
      <c r="B4281">
        <v>42.589999999999996</v>
      </c>
      <c r="C4281" s="1">
        <f t="shared" si="266"/>
        <v>1.2169619780000001</v>
      </c>
      <c r="D4281">
        <f t="shared" si="267"/>
        <v>60848.098900000005</v>
      </c>
      <c r="E4281" s="8">
        <f>IF($B4281&lt;$B$9,      E4280+($B$5*E4280+$B$7*$B$6+$B$8*($D4281-$B$6))*$B$20,           E4280+($B$5*E4280-$B$12)*$B$20)</f>
        <v>673712.24875252461</v>
      </c>
      <c r="G4281" s="4">
        <v>475228.83568352018</v>
      </c>
      <c r="I4281" s="4">
        <f>IF($B4281&lt;$B$9,      I4280+($B$5*I4280+$B$7*$B$6+$K$18*($D4281-$B$6))*$B$20,           I4280+($B$5*I4280-$K$16)*$B$20)</f>
        <v>578000.2234123802</v>
      </c>
      <c r="J4281">
        <f xml:space="preserve">          IF($B4281&lt;=$B$9,        $D4281-$B$7*$B$6-$K$18*($D4281-$B$6), $K$16)</f>
        <v>57506.726797232608</v>
      </c>
      <c r="K4281">
        <f t="shared" si="268"/>
        <v>107.57056181032881</v>
      </c>
      <c r="M4281" s="4">
        <f>IF($B4281&lt;$B$9,      M4280+($B$5*M4280+$B$7*$B$6+O$18*($D4281-$B$6))*$B$20,           M4280+($B$5*M4280-O$16)*$B$20)</f>
        <v>577871.1837122594</v>
      </c>
      <c r="N4281">
        <f>IF($B4281&lt;=$B$9,        $D4281-$B$7*$B$6-$O$18*($D4281-$B$6),          $O$16)</f>
        <v>57493.891029545521</v>
      </c>
      <c r="O4281">
        <f>EXP(-$O$17*$B4281)*LN(N4281)</f>
        <v>2.4683517886559292</v>
      </c>
      <c r="Q4281" s="4">
        <f>IF($B4281&lt;$B$9,      Q4280+($B$5*Q4280+$B$7*$B$6+$S$18*($D4281-$B$6))*$B$20,           Q4280+($B$5*Q4280-$S$16)*$B$20)</f>
        <v>723129.57204336289</v>
      </c>
      <c r="R4281">
        <f>IF($B4281&lt;=$B$9,        $D4281-$B$7*$B$6-$S$18*($D4281-$B$6),          $S$16)</f>
        <v>71942.955351858254</v>
      </c>
      <c r="S4281">
        <f>EXP(-$S$17*$B4281)*($J4281^(1-S$20)-1)/(1-S$20)</f>
        <v>0.22522229439360153</v>
      </c>
    </row>
    <row r="4282" spans="1:19" x14ac:dyDescent="0.3">
      <c r="A4282">
        <f t="shared" si="265"/>
        <v>67.599999999999994</v>
      </c>
      <c r="B4282">
        <v>42.6</v>
      </c>
      <c r="C4282" s="1">
        <f t="shared" si="266"/>
        <v>1.2167487999999997</v>
      </c>
      <c r="D4282">
        <f t="shared" si="267"/>
        <v>60837.439999999988</v>
      </c>
      <c r="E4282" s="8">
        <f>IF($B4282&lt;$B$9,      E4281+($B$5*E4281+$B$7*$B$6+$B$8*($D4282-$B$6))*$B$20,           E4281+($B$5*E4281-$B$12)*$B$20)</f>
        <v>673278.6681178126</v>
      </c>
      <c r="G4282" s="4">
        <v>474922.99291371653</v>
      </c>
      <c r="I4282" s="4">
        <f>IF($B4282&lt;$B$9,      I4281+($B$5*I4281+$B$7*$B$6+$K$18*($D4282-$B$6))*$B$20,           I4281+($B$5*I4281-$K$16)*$B$20)</f>
        <v>577627.45622260217</v>
      </c>
      <c r="J4282">
        <f xml:space="preserve">          IF($B4282&lt;=$B$9,        $D4282-$B$7*$B$6-$K$18*($D4282-$B$6), $K$16)</f>
        <v>57506.726797232608</v>
      </c>
      <c r="K4282">
        <f t="shared" si="268"/>
        <v>107.53291870162349</v>
      </c>
      <c r="M4282" s="4">
        <f>IF($B4282&lt;$B$9,      M4281+($B$5*M4281+$B$7*$B$6+O$18*($D4282-$B$6))*$B$20,           M4281+($B$5*M4281-O$16)*$B$20)</f>
        <v>577498.49971626326</v>
      </c>
      <c r="N4282">
        <f>IF($B4282&lt;=$B$9,        $D4282-$B$7*$B$6-$O$18*($D4282-$B$6),          $O$16)</f>
        <v>57493.891029545521</v>
      </c>
      <c r="O4282">
        <f>EXP(-$O$17*$B4282)*LN(N4282)</f>
        <v>2.4674880166988098</v>
      </c>
      <c r="Q4282" s="4">
        <f>IF($B4282&lt;$B$9,      Q4281+($B$5*Q4281+$B$7*$B$6+$S$18*($D4282-$B$6))*$B$20,           Q4281+($B$5*Q4281-$S$16)*$B$20)</f>
        <v>722663.23784005945</v>
      </c>
      <c r="R4282">
        <f>IF($B4282&lt;=$B$9,        $D4282-$B$7*$B$6-$S$18*($D4282-$B$6),          $S$16)</f>
        <v>71942.955351858254</v>
      </c>
      <c r="S4282">
        <f>EXP(-$S$17*$B4282)*($J4282^(1-S$20)-1)/(1-S$20)</f>
        <v>0.22514348038382004</v>
      </c>
    </row>
    <row r="4283" spans="1:19" x14ac:dyDescent="0.3">
      <c r="A4283">
        <f t="shared" si="265"/>
        <v>67.61</v>
      </c>
      <c r="B4283">
        <v>42.61</v>
      </c>
      <c r="C4283" s="1">
        <f t="shared" si="266"/>
        <v>1.2165354979999998</v>
      </c>
      <c r="D4283">
        <f t="shared" si="267"/>
        <v>60826.774899999989</v>
      </c>
      <c r="E4283" s="8">
        <f>IF($B4283&lt;$B$9,      E4282+($B$5*E4282+$B$7*$B$6+$B$8*($D4283-$B$6))*$B$20,           E4282+($B$5*E4282-$B$12)*$B$20)</f>
        <v>672844.93572987837</v>
      </c>
      <c r="G4283" s="4">
        <v>474617.04309894342</v>
      </c>
      <c r="I4283" s="4">
        <f>IF($B4283&lt;$B$9,      I4282+($B$5*I4282+$B$7*$B$6+$K$18*($D4283-$B$6))*$B$20,           I4282+($B$5*I4282-$K$16)*$B$20)</f>
        <v>577254.55856430775</v>
      </c>
      <c r="J4283">
        <f xml:space="preserve">          IF($B4283&lt;=$B$9,        $D4283-$B$7*$B$6-$K$18*($D4283-$B$6), $K$16)</f>
        <v>57506.726797232608</v>
      </c>
      <c r="K4283">
        <f t="shared" si="268"/>
        <v>107.49528876570083</v>
      </c>
      <c r="M4283" s="4">
        <f>IF($B4283&lt;$B$9,      M4282+($B$5*M4282+$B$7*$B$6+O$18*($D4283-$B$6))*$B$20,           M4282+($B$5*M4282-O$16)*$B$20)</f>
        <v>577125.68528086855</v>
      </c>
      <c r="N4283">
        <f>IF($B4283&lt;=$B$9,        $D4283-$B$7*$B$6-$O$18*($D4283-$B$6),          $O$16)</f>
        <v>57493.891029545521</v>
      </c>
      <c r="O4283">
        <f>EXP(-$O$17*$B4283)*LN(N4283)</f>
        <v>2.4666245470089749</v>
      </c>
      <c r="Q4283" s="4">
        <f>IF($B4283&lt;$B$9,      Q4282+($B$5*Q4282+$B$7*$B$6+$S$18*($D4283-$B$6))*$B$20,           Q4282+($B$5*Q4282-$S$16)*$B$20)</f>
        <v>722196.74041978491</v>
      </c>
      <c r="R4283">
        <f>IF($B4283&lt;=$B$9,        $D4283-$B$7*$B$6-$S$18*($D4283-$B$6),          $S$16)</f>
        <v>71942.955351858254</v>
      </c>
      <c r="S4283">
        <f>EXP(-$S$17*$B4283)*($J4283^(1-S$20)-1)/(1-S$20)</f>
        <v>0.22506469395411516</v>
      </c>
    </row>
    <row r="4284" spans="1:19" x14ac:dyDescent="0.3">
      <c r="A4284">
        <f t="shared" si="265"/>
        <v>67.62</v>
      </c>
      <c r="B4284">
        <v>42.62</v>
      </c>
      <c r="C4284" s="1">
        <f t="shared" si="266"/>
        <v>1.2163220720000001</v>
      </c>
      <c r="D4284">
        <f t="shared" si="267"/>
        <v>60816.103600000002</v>
      </c>
      <c r="E4284" s="8">
        <f>IF($B4284&lt;$B$9,      E4283+($B$5*E4283+$B$7*$B$6+$B$8*($D4284-$B$6))*$B$20,           E4283+($B$5*E4283-$B$12)*$B$20)</f>
        <v>672411.05153560836</v>
      </c>
      <c r="G4284" s="4">
        <v>474310.98620173516</v>
      </c>
      <c r="I4284" s="4">
        <f>IF($B4284&lt;$B$9,      I4283+($B$5*I4283+$B$7*$B$6+$K$18*($D4284-$B$6))*$B$20,           I4283+($B$5*I4283-$K$16)*$B$20)</f>
        <v>576881.53039183293</v>
      </c>
      <c r="J4284">
        <f xml:space="preserve">          IF($B4284&lt;=$B$9,        $D4284-$B$7*$B$6-$K$18*($D4284-$B$6), $K$16)</f>
        <v>57506.726797232608</v>
      </c>
      <c r="K4284">
        <f t="shared" si="268"/>
        <v>107.45767199795122</v>
      </c>
      <c r="M4284" s="4">
        <f>IF($B4284&lt;$B$9,      M4283+($B$5*M4283+$B$7*$B$6+O$18*($D4284-$B$6))*$B$20,           M4283+($B$5*M4283-O$16)*$B$20)</f>
        <v>576752.74036042136</v>
      </c>
      <c r="N4284">
        <f>IF($B4284&lt;=$B$9,        $D4284-$B$7*$B$6-$O$18*($D4284-$B$6),          $O$16)</f>
        <v>57493.891029545521</v>
      </c>
      <c r="O4284">
        <f>EXP(-$O$17*$B4284)*LN(N4284)</f>
        <v>2.4657613794806514</v>
      </c>
      <c r="Q4284" s="4">
        <f>IF($B4284&lt;$B$9,      Q4283+($B$5*Q4283+$B$7*$B$6+$S$18*($D4284-$B$6))*$B$20,           Q4283+($B$5*Q4283-$S$16)*$B$20)</f>
        <v>721730.07972541323</v>
      </c>
      <c r="R4284">
        <f>IF($B4284&lt;=$B$9,        $D4284-$B$7*$B$6-$S$18*($D4284-$B$6),          $S$16)</f>
        <v>71942.955351858254</v>
      </c>
      <c r="S4284">
        <f>EXP(-$S$17*$B4284)*($J4284^(1-S$20)-1)/(1-S$20)</f>
        <v>0.22498593509483561</v>
      </c>
    </row>
    <row r="4285" spans="1:19" x14ac:dyDescent="0.3">
      <c r="A4285">
        <f t="shared" si="265"/>
        <v>67.63</v>
      </c>
      <c r="B4285">
        <v>42.629999999999995</v>
      </c>
      <c r="C4285" s="1">
        <f t="shared" si="266"/>
        <v>1.2161085219999999</v>
      </c>
      <c r="D4285">
        <f t="shared" si="267"/>
        <v>60805.42609999999</v>
      </c>
      <c r="E4285" s="8">
        <f>IF($B4285&lt;$B$9,      E4284+($B$5*E4284+$B$7*$B$6+$B$8*($D4285-$B$6))*$B$20,           E4284+($B$5*E4284-$B$12)*$B$20)</f>
        <v>671977.01548187039</v>
      </c>
      <c r="G4285" s="4">
        <v>474004.82218461286</v>
      </c>
      <c r="I4285" s="4">
        <f>IF($B4285&lt;$B$9,      I4284+($B$5*I4284+$B$7*$B$6+$K$18*($D4285-$B$6))*$B$20,           I4284+($B$5*I4284-$K$16)*$B$20)</f>
        <v>576508.37165949773</v>
      </c>
      <c r="J4285">
        <f xml:space="preserve">          IF($B4285&lt;=$B$9,        $D4285-$B$7*$B$6-$K$18*($D4285-$B$6), $K$16)</f>
        <v>57506.726797232608</v>
      </c>
      <c r="K4285">
        <f t="shared" si="268"/>
        <v>107.42006839376656</v>
      </c>
      <c r="M4285" s="4">
        <f>IF($B4285&lt;$B$9,      M4284+($B$5*M4284+$B$7*$B$6+O$18*($D4285-$B$6))*$B$20,           M4284+($B$5*M4284-O$16)*$B$20)</f>
        <v>576379.66490925208</v>
      </c>
      <c r="N4285">
        <f>IF($B4285&lt;=$B$9,        $D4285-$B$7*$B$6-$O$18*($D4285-$B$6),          $O$16)</f>
        <v>57493.891029545521</v>
      </c>
      <c r="O4285">
        <f>EXP(-$O$17*$B4285)*LN(N4285)</f>
        <v>2.4648985140080995</v>
      </c>
      <c r="Q4285" s="4">
        <f>IF($B4285&lt;$B$9,      Q4284+($B$5*Q4284+$B$7*$B$6+$S$18*($D4285-$B$6))*$B$20,           Q4284+($B$5*Q4284-$S$16)*$B$20)</f>
        <v>721263.25569979858</v>
      </c>
      <c r="R4285">
        <f>IF($B4285&lt;=$B$9,        $D4285-$B$7*$B$6-$S$18*($D4285-$B$6),          $S$16)</f>
        <v>71942.955351858254</v>
      </c>
      <c r="S4285">
        <f>EXP(-$S$17*$B4285)*($J4285^(1-S$20)-1)/(1-S$20)</f>
        <v>0.22490720379633342</v>
      </c>
    </row>
    <row r="4286" spans="1:19" x14ac:dyDescent="0.3">
      <c r="A4286">
        <f t="shared" si="265"/>
        <v>67.64</v>
      </c>
      <c r="B4286">
        <v>42.64</v>
      </c>
      <c r="C4286" s="1">
        <f t="shared" si="266"/>
        <v>1.2158948480000003</v>
      </c>
      <c r="D4286">
        <f t="shared" si="267"/>
        <v>60794.74240000001</v>
      </c>
      <c r="E4286" s="8">
        <f>IF($B4286&lt;$B$9,      E4285+($B$5*E4285+$B$7*$B$6+$B$8*($D4286-$B$6))*$B$20,           E4285+($B$5*E4285-$B$12)*$B$20)</f>
        <v>671542.82751551364</v>
      </c>
      <c r="G4286" s="4">
        <v>473698.55101008457</v>
      </c>
      <c r="I4286" s="4">
        <f>IF($B4286&lt;$B$9,      I4285+($B$5*I4285+$B$7*$B$6+$K$18*($D4286-$B$6))*$B$20,           I4285+($B$5*I4285-$K$16)*$B$20)</f>
        <v>576135.08232160623</v>
      </c>
      <c r="J4286">
        <f xml:space="preserve">          IF($B4286&lt;=$B$9,        $D4286-$B$7*$B$6-$K$18*($D4286-$B$6), $K$16)</f>
        <v>57506.726797232608</v>
      </c>
      <c r="K4286">
        <f t="shared" si="268"/>
        <v>107.38247794854036</v>
      </c>
      <c r="M4286" s="4">
        <f>IF($B4286&lt;$B$9,      M4285+($B$5*M4285+$B$7*$B$6+O$18*($D4286-$B$6))*$B$20,           M4285+($B$5*M4285-O$16)*$B$20)</f>
        <v>576006.45888167492</v>
      </c>
      <c r="N4286">
        <f>IF($B4286&lt;=$B$9,        $D4286-$B$7*$B$6-$O$18*($D4286-$B$6),          $O$16)</f>
        <v>57493.891029545521</v>
      </c>
      <c r="O4286">
        <f>EXP(-$O$17*$B4286)*LN(N4286)</f>
        <v>2.4640359504856177</v>
      </c>
      <c r="Q4286" s="4">
        <f>IF($B4286&lt;$B$9,      Q4285+($B$5*Q4285+$B$7*$B$6+$S$18*($D4286-$B$6))*$B$20,           Q4285+($B$5*Q4285-$S$16)*$B$20)</f>
        <v>720796.26828577498</v>
      </c>
      <c r="R4286">
        <f>IF($B4286&lt;=$B$9,        $D4286-$B$7*$B$6-$S$18*($D4286-$B$6),          $S$16)</f>
        <v>71942.955351858254</v>
      </c>
      <c r="S4286">
        <f>EXP(-$S$17*$B4286)*($J4286^(1-S$20)-1)/(1-S$20)</f>
        <v>0.22482850004896385</v>
      </c>
    </row>
    <row r="4287" spans="1:19" x14ac:dyDescent="0.3">
      <c r="A4287">
        <f t="shared" si="265"/>
        <v>67.650000000000006</v>
      </c>
      <c r="B4287">
        <v>42.65</v>
      </c>
      <c r="C4287" s="1">
        <f t="shared" si="266"/>
        <v>1.2156810499999999</v>
      </c>
      <c r="D4287">
        <f t="shared" si="267"/>
        <v>60784.052499999998</v>
      </c>
      <c r="E4287" s="8">
        <f>IF($B4287&lt;$B$9,      E4286+($B$5*E4286+$B$7*$B$6+$B$8*($D4287-$B$6))*$B$20,           E4286+($B$5*E4286-$B$12)*$B$20)</f>
        <v>671108.48758336867</v>
      </c>
      <c r="G4287" s="4">
        <v>473392.17264064524</v>
      </c>
      <c r="I4287" s="4">
        <f>IF($B4287&lt;$B$9,      I4286+($B$5*I4286+$B$7*$B$6+$K$18*($D4287-$B$6))*$B$20,           I4286+($B$5*I4286-$K$16)*$B$20)</f>
        <v>575761.66233244643</v>
      </c>
      <c r="J4287">
        <f xml:space="preserve">          IF($B4287&lt;=$B$9,        $D4287-$B$7*$B$6-$K$18*($D4287-$B$6), $K$16)</f>
        <v>57506.726797232608</v>
      </c>
      <c r="K4287">
        <f t="shared" si="268"/>
        <v>107.34490065766789</v>
      </c>
      <c r="M4287" s="4">
        <f>IF($B4287&lt;$B$9,      M4286+($B$5*M4286+$B$7*$B$6+O$18*($D4287-$B$6))*$B$20,           M4286+($B$5*M4286-O$16)*$B$20)</f>
        <v>575633.122231988</v>
      </c>
      <c r="N4287">
        <f>IF($B4287&lt;=$B$9,        $D4287-$B$7*$B$6-$O$18*($D4287-$B$6),          $O$16)</f>
        <v>57493.891029545521</v>
      </c>
      <c r="O4287">
        <f>EXP(-$O$17*$B4287)*LN(N4287)</f>
        <v>2.4631736888075442</v>
      </c>
      <c r="Q4287" s="4">
        <f>IF($B4287&lt;$B$9,      Q4286+($B$5*Q4286+$B$7*$B$6+$S$18*($D4287-$B$6))*$B$20,           Q4286+($B$5*Q4286-$S$16)*$B$20)</f>
        <v>720329.11742615642</v>
      </c>
      <c r="R4287">
        <f>IF($B4287&lt;=$B$9,        $D4287-$B$7*$B$6-$S$18*($D4287-$B$6),          $S$16)</f>
        <v>71942.955351858254</v>
      </c>
      <c r="S4287">
        <f>EXP(-$S$17*$B4287)*($J4287^(1-S$20)-1)/(1-S$20)</f>
        <v>0.22474982384308595</v>
      </c>
    </row>
    <row r="4288" spans="1:19" x14ac:dyDescent="0.3">
      <c r="A4288">
        <f t="shared" si="265"/>
        <v>67.66</v>
      </c>
      <c r="B4288">
        <v>42.66</v>
      </c>
      <c r="C4288" s="1">
        <f t="shared" si="266"/>
        <v>1.215467128</v>
      </c>
      <c r="D4288">
        <f t="shared" si="267"/>
        <v>60773.356399999997</v>
      </c>
      <c r="E4288" s="8">
        <f>IF($B4288&lt;$B$9,      E4287+($B$5*E4287+$B$7*$B$6+$B$8*($D4288-$B$6))*$B$20,           E4287+($B$5*E4287-$B$12)*$B$20)</f>
        <v>670673.99563224742</v>
      </c>
      <c r="G4288" s="4">
        <v>473085.68703877658</v>
      </c>
      <c r="I4288" s="4">
        <f>IF($B4288&lt;$B$9,      I4287+($B$5*I4287+$B$7*$B$6+$K$18*($D4288-$B$6))*$B$20,           I4287+($B$5*I4287-$K$16)*$B$20)</f>
        <v>575388.1116462904</v>
      </c>
      <c r="J4288">
        <f xml:space="preserve">          IF($B4288&lt;=$B$9,        $D4288-$B$7*$B$6-$K$18*($D4288-$B$6), $K$16)</f>
        <v>57506.726797232608</v>
      </c>
      <c r="K4288">
        <f t="shared" si="268"/>
        <v>107.30733651654586</v>
      </c>
      <c r="M4288" s="4">
        <f>IF($B4288&lt;$B$9,      M4287+($B$5*M4287+$B$7*$B$6+O$18*($D4288-$B$6))*$B$20,           M4287+($B$5*M4287-O$16)*$B$20)</f>
        <v>575259.65491447377</v>
      </c>
      <c r="N4288">
        <f>IF($B4288&lt;=$B$9,        $D4288-$B$7*$B$6-$O$18*($D4288-$B$6),          $O$16)</f>
        <v>57493.891029545521</v>
      </c>
      <c r="O4288">
        <f>EXP(-$O$17*$B4288)*LN(N4288)</f>
        <v>2.4623117288682499</v>
      </c>
      <c r="Q4288" s="4">
        <f>IF($B4288&lt;$B$9,      Q4287+($B$5*Q4287+$B$7*$B$6+$S$18*($D4288-$B$6))*$B$20,           Q4287+($B$5*Q4287-$S$16)*$B$20)</f>
        <v>719861.803063737</v>
      </c>
      <c r="R4288">
        <f>IF($B4288&lt;=$B$9,        $D4288-$B$7*$B$6-$S$18*($D4288-$B$6),          $S$16)</f>
        <v>71942.955351858254</v>
      </c>
      <c r="S4288">
        <f>EXP(-$S$17*$B4288)*($J4288^(1-S$20)-1)/(1-S$20)</f>
        <v>0.22467117516906168</v>
      </c>
    </row>
    <row r="4289" spans="1:19" x14ac:dyDescent="0.3">
      <c r="A4289">
        <f t="shared" si="265"/>
        <v>67.669999999999987</v>
      </c>
      <c r="B4289">
        <v>42.669999999999995</v>
      </c>
      <c r="C4289" s="1">
        <f t="shared" si="266"/>
        <v>1.215253082</v>
      </c>
      <c r="D4289">
        <f t="shared" si="267"/>
        <v>60762.6541</v>
      </c>
      <c r="E4289" s="8">
        <f>IF($B4289&lt;$B$9,      E4288+($B$5*E4288+$B$7*$B$6+$B$8*($D4289-$B$6))*$B$20,           E4288+($B$5*E4288-$B$12)*$B$20)</f>
        <v>670239.35160894331</v>
      </c>
      <c r="G4289" s="4">
        <v>472779.0941669473</v>
      </c>
      <c r="I4289" s="4">
        <f>IF($B4289&lt;$B$9,      I4288+($B$5*I4288+$B$7*$B$6+$K$18*($D4289-$B$6))*$B$20,           I4288+($B$5*I4288-$K$16)*$B$20)</f>
        <v>575014.43021739426</v>
      </c>
      <c r="J4289">
        <f xml:space="preserve">          IF($B4289&lt;=$B$9,        $D4289-$B$7*$B$6-$K$18*($D4289-$B$6), $K$16)</f>
        <v>57506.726797232608</v>
      </c>
      <c r="K4289">
        <f t="shared" si="268"/>
        <v>107.26978552057271</v>
      </c>
      <c r="M4289" s="4">
        <f>IF($B4289&lt;$B$9,      M4288+($B$5*M4288+$B$7*$B$6+O$18*($D4289-$B$6))*$B$20,           M4288+($B$5*M4288-O$16)*$B$20)</f>
        <v>574886.05688339833</v>
      </c>
      <c r="N4289">
        <f>IF($B4289&lt;=$B$9,        $D4289-$B$7*$B$6-$O$18*($D4289-$B$6),          $O$16)</f>
        <v>57493.891029545521</v>
      </c>
      <c r="O4289">
        <f>EXP(-$O$17*$B4289)*LN(N4289)</f>
        <v>2.461450070562146</v>
      </c>
      <c r="Q4289" s="4">
        <f>IF($B4289&lt;$B$9,      Q4288+($B$5*Q4288+$B$7*$B$6+$S$18*($D4289-$B$6))*$B$20,           Q4288+($B$5*Q4288-$S$16)*$B$20)</f>
        <v>719394.32514129067</v>
      </c>
      <c r="R4289">
        <f>IF($B4289&lt;=$B$9,        $D4289-$B$7*$B$6-$S$18*($D4289-$B$6),          $S$16)</f>
        <v>71942.955351858254</v>
      </c>
      <c r="S4289">
        <f>EXP(-$S$17*$B4289)*($J4289^(1-S$20)-1)/(1-S$20)</f>
        <v>0.22459255401725667</v>
      </c>
    </row>
    <row r="4290" spans="1:19" x14ac:dyDescent="0.3">
      <c r="A4290">
        <f t="shared" si="265"/>
        <v>67.680000000000007</v>
      </c>
      <c r="B4290">
        <v>42.68</v>
      </c>
      <c r="C4290" s="1">
        <f t="shared" si="266"/>
        <v>1.215038912</v>
      </c>
      <c r="D4290">
        <f t="shared" si="267"/>
        <v>60751.945599999999</v>
      </c>
      <c r="E4290" s="8">
        <f>IF($B4290&lt;$B$9,      E4289+($B$5*E4289+$B$7*$B$6+$B$8*($D4290-$B$6))*$B$20,           E4289+($B$5*E4289-$B$12)*$B$20)</f>
        <v>669804.55546023103</v>
      </c>
      <c r="G4290" s="4">
        <v>472472.39398761286</v>
      </c>
      <c r="I4290" s="4">
        <f>IF($B4290&lt;$B$9,      I4289+($B$5*I4289+$B$7*$B$6+$K$18*($D4290-$B$6))*$B$20,           I4289+($B$5*I4289-$K$16)*$B$20)</f>
        <v>574640.61799999804</v>
      </c>
      <c r="J4290">
        <f xml:space="preserve">          IF($B4290&lt;=$B$9,        $D4290-$B$7*$B$6-$K$18*($D4290-$B$6), $K$16)</f>
        <v>57506.726797232608</v>
      </c>
      <c r="K4290">
        <f t="shared" si="268"/>
        <v>107.23224766514838</v>
      </c>
      <c r="M4290" s="4">
        <f>IF($B4290&lt;$B$9,      M4289+($B$5*M4289+$B$7*$B$6+O$18*($D4290-$B$6))*$B$20,           M4289+($B$5*M4289-O$16)*$B$20)</f>
        <v>574512.3280930121</v>
      </c>
      <c r="N4290">
        <f>IF($B4290&lt;=$B$9,        $D4290-$B$7*$B$6-$O$18*($D4290-$B$6),          $O$16)</f>
        <v>57493.891029545521</v>
      </c>
      <c r="O4290">
        <f>EXP(-$O$17*$B4290)*LN(N4290)</f>
        <v>2.4605887137836779</v>
      </c>
      <c r="Q4290" s="4">
        <f>IF($B4290&lt;$B$9,      Q4289+($B$5*Q4289+$B$7*$B$6+$S$18*($D4290-$B$6))*$B$20,           Q4289+($B$5*Q4289-$S$16)*$B$20)</f>
        <v>718926.68360157148</v>
      </c>
      <c r="R4290">
        <f>IF($B4290&lt;=$B$9,        $D4290-$B$7*$B$6-$S$18*($D4290-$B$6),          $S$16)</f>
        <v>71942.955351858254</v>
      </c>
      <c r="S4290">
        <f>EXP(-$S$17*$B4290)*($J4290^(1-S$20)-1)/(1-S$20)</f>
        <v>0.22451396037803975</v>
      </c>
    </row>
    <row r="4291" spans="1:19" x14ac:dyDescent="0.3">
      <c r="A4291">
        <f t="shared" si="265"/>
        <v>67.69</v>
      </c>
      <c r="B4291">
        <v>42.69</v>
      </c>
      <c r="C4291" s="1">
        <f t="shared" si="266"/>
        <v>1.214824618</v>
      </c>
      <c r="D4291">
        <f t="shared" si="267"/>
        <v>60741.230899999995</v>
      </c>
      <c r="E4291" s="8">
        <f>IF($B4291&lt;$B$9,      E4290+($B$5*E4290+$B$7*$B$6+$B$8*($D4291-$B$6))*$B$20,           E4290+($B$5*E4290-$B$12)*$B$20)</f>
        <v>669369.60713286675</v>
      </c>
      <c r="G4291" s="4">
        <v>472165.58646321564</v>
      </c>
      <c r="I4291" s="4">
        <f>IF($B4291&lt;$B$9,      I4290+($B$5*I4290+$B$7*$B$6+$K$18*($D4291-$B$6))*$B$20,           I4290+($B$5*I4290-$K$16)*$B$20)</f>
        <v>574266.67494832573</v>
      </c>
      <c r="J4291">
        <f xml:space="preserve">          IF($B4291&lt;=$B$9,        $D4291-$B$7*$B$6-$K$18*($D4291-$B$6), $K$16)</f>
        <v>57506.726797232608</v>
      </c>
      <c r="K4291">
        <f t="shared" si="268"/>
        <v>107.19472294567456</v>
      </c>
      <c r="M4291" s="4">
        <f>IF($B4291&lt;$B$9,      M4290+($B$5*M4290+$B$7*$B$6+O$18*($D4291-$B$6))*$B$20,           M4290+($B$5*M4290-O$16)*$B$20)</f>
        <v>574138.46849754918</v>
      </c>
      <c r="N4291">
        <f>IF($B4291&lt;=$B$9,        $D4291-$B$7*$B$6-$O$18*($D4291-$B$6),          $O$16)</f>
        <v>57493.891029545521</v>
      </c>
      <c r="O4291">
        <f>EXP(-$O$17*$B4291)*LN(N4291)</f>
        <v>2.4597276584273313</v>
      </c>
      <c r="Q4291" s="4">
        <f>IF($B4291&lt;$B$9,      Q4290+($B$5*Q4290+$B$7*$B$6+$S$18*($D4291-$B$6))*$B$20,           Q4290+($B$5*Q4290-$S$16)*$B$20)</f>
        <v>718458.87838731345</v>
      </c>
      <c r="R4291">
        <f>IF($B4291&lt;=$B$9,        $D4291-$B$7*$B$6-$S$18*($D4291-$B$6),          $S$16)</f>
        <v>71942.955351858254</v>
      </c>
      <c r="S4291">
        <f>EXP(-$S$17*$B4291)*($J4291^(1-S$20)-1)/(1-S$20)</f>
        <v>0.22443539424178335</v>
      </c>
    </row>
    <row r="4292" spans="1:19" x14ac:dyDescent="0.3">
      <c r="A4292">
        <f t="shared" si="265"/>
        <v>67.699999999999989</v>
      </c>
      <c r="B4292">
        <v>42.699999999999996</v>
      </c>
      <c r="C4292" s="1">
        <f t="shared" si="266"/>
        <v>1.2146101999999999</v>
      </c>
      <c r="D4292">
        <f t="shared" si="267"/>
        <v>60730.509999999995</v>
      </c>
      <c r="E4292" s="8">
        <f>IF($B4292&lt;$B$9,      E4291+($B$5*E4291+$B$7*$B$6+$B$8*($D4292-$B$6))*$B$20,           E4291+($B$5*E4291-$B$12)*$B$20)</f>
        <v>668934.50657358789</v>
      </c>
      <c r="G4292" s="4">
        <v>471858.67155618488</v>
      </c>
      <c r="I4292" s="4">
        <f>IF($B4292&lt;$B$9,      I4291+($B$5*I4291+$B$7*$B$6+$K$18*($D4292-$B$6))*$B$20,           I4291+($B$5*I4291-$K$16)*$B$20)</f>
        <v>573892.60101658537</v>
      </c>
      <c r="J4292">
        <f xml:space="preserve">          IF($B4292&lt;=$B$9,        $D4292-$B$7*$B$6-$K$18*($D4292-$B$6), $K$16)</f>
        <v>57506.726797232608</v>
      </c>
      <c r="K4292">
        <f t="shared" si="268"/>
        <v>107.15721135755444</v>
      </c>
      <c r="M4292" s="4">
        <f>IF($B4292&lt;$B$9,      M4291+($B$5*M4291+$B$7*$B$6+O$18*($D4292-$B$6))*$B$20,           M4291+($B$5*M4291-O$16)*$B$20)</f>
        <v>573764.47805122787</v>
      </c>
      <c r="N4292">
        <f>IF($B4292&lt;=$B$9,        $D4292-$B$7*$B$6-$O$18*($D4292-$B$6),          $O$16)</f>
        <v>57493.891029545521</v>
      </c>
      <c r="O4292">
        <f>EXP(-$O$17*$B4292)*LN(N4292)</f>
        <v>2.4588669043876257</v>
      </c>
      <c r="Q4292" s="4">
        <f>IF($B4292&lt;$B$9,      Q4291+($B$5*Q4291+$B$7*$B$6+$S$18*($D4292-$B$6))*$B$20,           Q4291+($B$5*Q4291-$S$16)*$B$20)</f>
        <v>717990.90944123047</v>
      </c>
      <c r="R4292">
        <f>IF($B4292&lt;=$B$9,        $D4292-$B$7*$B$6-$S$18*($D4292-$B$6),          $S$16)</f>
        <v>71942.955351858254</v>
      </c>
      <c r="S4292">
        <f>EXP(-$S$17*$B4292)*($J4292^(1-S$20)-1)/(1-S$20)</f>
        <v>0.22435685559886301</v>
      </c>
    </row>
    <row r="4293" spans="1:19" x14ac:dyDescent="0.3">
      <c r="A4293">
        <f t="shared" si="265"/>
        <v>67.710000000000008</v>
      </c>
      <c r="B4293">
        <v>42.71</v>
      </c>
      <c r="C4293" s="1">
        <f t="shared" si="266"/>
        <v>1.2143956580000002</v>
      </c>
      <c r="D4293">
        <f t="shared" si="267"/>
        <v>60719.782900000006</v>
      </c>
      <c r="E4293" s="8">
        <f>IF($B4293&lt;$B$9,      E4292+($B$5*E4292+$B$7*$B$6+$B$8*($D4293-$B$6))*$B$20,           E4292+($B$5*E4292-$B$12)*$B$20)</f>
        <v>668499.25372911326</v>
      </c>
      <c r="G4293" s="4">
        <v>471551.64922893664</v>
      </c>
      <c r="I4293" s="4">
        <f>IF($B4293&lt;$B$9,      I4292+($B$5*I4292+$B$7*$B$6+$K$18*($D4293-$B$6))*$B$20,           I4292+($B$5*I4292-$K$16)*$B$20)</f>
        <v>573518.3961589688</v>
      </c>
      <c r="J4293">
        <f xml:space="preserve">          IF($B4293&lt;=$B$9,        $D4293-$B$7*$B$6-$K$18*($D4293-$B$6), $K$16)</f>
        <v>57506.726797232608</v>
      </c>
      <c r="K4293">
        <f t="shared" si="268"/>
        <v>107.11971289619281</v>
      </c>
      <c r="M4293" s="4">
        <f>IF($B4293&lt;$B$9,      M4292+($B$5*M4292+$B$7*$B$6+O$18*($D4293-$B$6))*$B$20,           M4292+($B$5*M4292-O$16)*$B$20)</f>
        <v>573390.35670825036</v>
      </c>
      <c r="N4293">
        <f>IF($B4293&lt;=$B$9,        $D4293-$B$7*$B$6-$O$18*($D4293-$B$6),          $O$16)</f>
        <v>57493.891029545521</v>
      </c>
      <c r="O4293">
        <f>EXP(-$O$17*$B4293)*LN(N4293)</f>
        <v>2.4580064515591182</v>
      </c>
      <c r="Q4293" s="4">
        <f>IF($B4293&lt;$B$9,      Q4292+($B$5*Q4292+$B$7*$B$6+$S$18*($D4293-$B$6))*$B$20,           Q4292+($B$5*Q4292-$S$16)*$B$20)</f>
        <v>717522.77670601627</v>
      </c>
      <c r="R4293">
        <f>IF($B4293&lt;=$B$9,        $D4293-$B$7*$B$6-$S$18*($D4293-$B$6),          $S$16)</f>
        <v>71942.955351858254</v>
      </c>
      <c r="S4293">
        <f>EXP(-$S$17*$B4293)*($J4293^(1-S$20)-1)/(1-S$20)</f>
        <v>0.22427834443965769</v>
      </c>
    </row>
    <row r="4294" spans="1:19" x14ac:dyDescent="0.3">
      <c r="A4294">
        <f t="shared" si="265"/>
        <v>67.72</v>
      </c>
      <c r="B4294">
        <v>42.72</v>
      </c>
      <c r="C4294" s="1">
        <f t="shared" si="266"/>
        <v>1.2141809919999997</v>
      </c>
      <c r="D4294">
        <f t="shared" si="267"/>
        <v>60709.049599999984</v>
      </c>
      <c r="E4294" s="8">
        <f>IF($B4294&lt;$B$9,      E4293+($B$5*E4293+$B$7*$B$6+$B$8*($D4294-$B$6))*$B$20,           E4293+($B$5*E4293-$B$12)*$B$20)</f>
        <v>668063.84854614304</v>
      </c>
      <c r="G4294" s="4">
        <v>471244.5194438739</v>
      </c>
      <c r="I4294" s="4">
        <f>IF($B4294&lt;$B$9,      I4293+($B$5*I4293+$B$7*$B$6+$K$18*($D4294-$B$6))*$B$20,           I4293+($B$5*I4293-$K$16)*$B$20)</f>
        <v>573144.06032965216</v>
      </c>
      <c r="J4294">
        <f xml:space="preserve">          IF($B4294&lt;=$B$9,        $D4294-$B$7*$B$6-$K$18*($D4294-$B$6), $K$16)</f>
        <v>57506.726797232608</v>
      </c>
      <c r="K4294">
        <f t="shared" si="268"/>
        <v>107.08222755699619</v>
      </c>
      <c r="M4294" s="4">
        <f>IF($B4294&lt;$B$9,      M4293+($B$5*M4293+$B$7*$B$6+O$18*($D4294-$B$6))*$B$20,           M4293+($B$5*M4293-O$16)*$B$20)</f>
        <v>573016.1044228028</v>
      </c>
      <c r="N4294">
        <f>IF($B4294&lt;=$B$9,        $D4294-$B$7*$B$6-$O$18*($D4294-$B$6),          $O$16)</f>
        <v>57493.891029545521</v>
      </c>
      <c r="O4294">
        <f>EXP(-$O$17*$B4294)*LN(N4294)</f>
        <v>2.4571462998364053</v>
      </c>
      <c r="Q4294" s="4">
        <f>IF($B4294&lt;$B$9,      Q4293+($B$5*Q4293+$B$7*$B$6+$S$18*($D4294-$B$6))*$B$20,           Q4293+($B$5*Q4293-$S$16)*$B$20)</f>
        <v>717054.48012434482</v>
      </c>
      <c r="R4294">
        <f>IF($B4294&lt;=$B$9,        $D4294-$B$7*$B$6-$S$18*($D4294-$B$6),          $S$16)</f>
        <v>71942.955351858254</v>
      </c>
      <c r="S4294">
        <f>EXP(-$S$17*$B4294)*($J4294^(1-S$20)-1)/(1-S$20)</f>
        <v>0.22419986075454992</v>
      </c>
    </row>
    <row r="4295" spans="1:19" x14ac:dyDescent="0.3">
      <c r="A4295">
        <f t="shared" si="265"/>
        <v>67.72999999999999</v>
      </c>
      <c r="B4295">
        <v>42.73</v>
      </c>
      <c r="C4295" s="1">
        <f t="shared" si="266"/>
        <v>1.2139662020000002</v>
      </c>
      <c r="D4295">
        <f t="shared" si="267"/>
        <v>60698.31010000001</v>
      </c>
      <c r="E4295" s="8">
        <f>IF($B4295&lt;$B$9,      E4294+($B$5*E4294+$B$7*$B$6+$B$8*($D4295-$B$6))*$B$20,           E4294+($B$5*E4294-$B$12)*$B$20)</f>
        <v>667628.29097135877</v>
      </c>
      <c r="G4295" s="4">
        <v>470937.28216338635</v>
      </c>
      <c r="I4295" s="4">
        <f>IF($B4295&lt;$B$9,      I4294+($B$5*I4294+$B$7*$B$6+$K$18*($D4295-$B$6))*$B$20,           I4294+($B$5*I4294-$K$16)*$B$20)</f>
        <v>572769.59348279517</v>
      </c>
      <c r="J4295">
        <f xml:space="preserve">          IF($B4295&lt;=$B$9,        $D4295-$B$7*$B$6-$K$18*($D4295-$B$6), $K$16)</f>
        <v>57506.726797232608</v>
      </c>
      <c r="K4295">
        <f t="shared" si="268"/>
        <v>107.04475533537256</v>
      </c>
      <c r="M4295" s="4">
        <f>IF($B4295&lt;$B$9,      M4294+($B$5*M4294+$B$7*$B$6+O$18*($D4295-$B$6))*$B$20,           M4294+($B$5*M4294-O$16)*$B$20)</f>
        <v>572641.72114905529</v>
      </c>
      <c r="N4295">
        <f>IF($B4295&lt;=$B$9,        $D4295-$B$7*$B$6-$O$18*($D4295-$B$6),          $O$16)</f>
        <v>57493.891029545521</v>
      </c>
      <c r="O4295">
        <f>EXP(-$O$17*$B4295)*LN(N4295)</f>
        <v>2.456286449114117</v>
      </c>
      <c r="Q4295" s="4">
        <f>IF($B4295&lt;$B$9,      Q4294+($B$5*Q4294+$B$7*$B$6+$S$18*($D4295-$B$6))*$B$20,           Q4294+($B$5*Q4294-$S$16)*$B$20)</f>
        <v>716586.0196388698</v>
      </c>
      <c r="R4295">
        <f>IF($B4295&lt;=$B$9,        $D4295-$B$7*$B$6-$S$18*($D4295-$B$6),          $S$16)</f>
        <v>71942.955351858254</v>
      </c>
      <c r="S4295">
        <f>EXP(-$S$17*$B4295)*($J4295^(1-S$20)-1)/(1-S$20)</f>
        <v>0.22412140453392537</v>
      </c>
    </row>
    <row r="4296" spans="1:19" x14ac:dyDescent="0.3">
      <c r="A4296">
        <f t="shared" si="265"/>
        <v>67.739999999999995</v>
      </c>
      <c r="B4296">
        <v>42.739999999999995</v>
      </c>
      <c r="C4296" s="1">
        <f t="shared" si="266"/>
        <v>1.2137512880000001</v>
      </c>
      <c r="D4296">
        <f t="shared" si="267"/>
        <v>60687.564400000003</v>
      </c>
      <c r="E4296" s="8">
        <f>IF($B4296&lt;$B$9,      E4295+($B$5*E4295+$B$7*$B$6+$B$8*($D4296-$B$6))*$B$20,           E4295+($B$5*E4295-$B$12)*$B$20)</f>
        <v>667192.58095142338</v>
      </c>
      <c r="G4296" s="4">
        <v>470629.93734985066</v>
      </c>
      <c r="I4296" s="4">
        <f>IF($B4296&lt;$B$9,      I4295+($B$5*I4295+$B$7*$B$6+$K$18*($D4296-$B$6))*$B$20,           I4295+($B$5*I4295-$K$16)*$B$20)</f>
        <v>572394.99557254184</v>
      </c>
      <c r="J4296">
        <f xml:space="preserve">          IF($B4296&lt;=$B$9,        $D4296-$B$7*$B$6-$K$18*($D4296-$B$6), $K$16)</f>
        <v>57506.726797232608</v>
      </c>
      <c r="K4296">
        <f t="shared" si="268"/>
        <v>107.00729622673157</v>
      </c>
      <c r="M4296" s="4">
        <f>IF($B4296&lt;$B$9,      M4295+($B$5*M4295+$B$7*$B$6+O$18*($D4296-$B$6))*$B$20,           M4295+($B$5*M4295-O$16)*$B$20)</f>
        <v>572267.20684116206</v>
      </c>
      <c r="N4296">
        <f>IF($B4296&lt;=$B$9,        $D4296-$B$7*$B$6-$O$18*($D4296-$B$6),          $O$16)</f>
        <v>57493.891029545521</v>
      </c>
      <c r="O4296">
        <f>EXP(-$O$17*$B4296)*LN(N4296)</f>
        <v>2.455426899286921</v>
      </c>
      <c r="Q4296" s="4">
        <f>IF($B4296&lt;$B$9,      Q4295+($B$5*Q4295+$B$7*$B$6+$S$18*($D4296-$B$6))*$B$20,           Q4295+($B$5*Q4295-$S$16)*$B$20)</f>
        <v>716117.39519222477</v>
      </c>
      <c r="R4296">
        <f>IF($B4296&lt;=$B$9,        $D4296-$B$7*$B$6-$S$18*($D4296-$B$6),          $S$16)</f>
        <v>71942.955351858254</v>
      </c>
      <c r="S4296">
        <f>EXP(-$S$17*$B4296)*($J4296^(1-S$20)-1)/(1-S$20)</f>
        <v>0.22404297576817311</v>
      </c>
    </row>
    <row r="4297" spans="1:19" x14ac:dyDescent="0.3">
      <c r="A4297">
        <f t="shared" si="265"/>
        <v>67.75</v>
      </c>
      <c r="B4297">
        <v>42.75</v>
      </c>
      <c r="C4297" s="1">
        <f t="shared" si="266"/>
        <v>1.21353625</v>
      </c>
      <c r="D4297">
        <f t="shared" si="267"/>
        <v>60676.8125</v>
      </c>
      <c r="E4297" s="8">
        <f>IF($B4297&lt;$B$9,      E4296+($B$5*E4296+$B$7*$B$6+$B$8*($D4297-$B$6))*$B$20,           E4296+($B$5*E4296-$B$12)*$B$20)</f>
        <v>666756.71843298094</v>
      </c>
      <c r="G4297" s="4">
        <v>470322.48496563022</v>
      </c>
      <c r="I4297" s="4">
        <f>IF($B4297&lt;$B$9,      I4296+($B$5*I4296+$B$7*$B$6+$K$18*($D4297-$B$6))*$B$20,           I4296+($B$5*I4296-$K$16)*$B$20)</f>
        <v>572020.26655301987</v>
      </c>
      <c r="J4297">
        <f xml:space="preserve">          IF($B4297&lt;=$B$9,        $D4297-$B$7*$B$6-$K$18*($D4297-$B$6), $K$16)</f>
        <v>57506.726797232608</v>
      </c>
      <c r="K4297">
        <f t="shared" si="268"/>
        <v>106.96985022648452</v>
      </c>
      <c r="M4297" s="4">
        <f>IF($B4297&lt;$B$9,      M4296+($B$5*M4296+$B$7*$B$6+O$18*($D4297-$B$6))*$B$20,           M4296+($B$5*M4296-O$16)*$B$20)</f>
        <v>571892.56145326106</v>
      </c>
      <c r="N4297">
        <f>IF($B4297&lt;=$B$9,        $D4297-$B$7*$B$6-$O$18*($D4297-$B$6),          $O$16)</f>
        <v>57493.891029545521</v>
      </c>
      <c r="O4297">
        <f>EXP(-$O$17*$B4297)*LN(N4297)</f>
        <v>2.4545676502495235</v>
      </c>
      <c r="Q4297" s="4">
        <f>IF($B4297&lt;$B$9,      Q4296+($B$5*Q4296+$B$7*$B$6+$S$18*($D4297-$B$6))*$B$20,           Q4296+($B$5*Q4296-$S$16)*$B$20)</f>
        <v>715648.60672702349</v>
      </c>
      <c r="R4297">
        <f>IF($B4297&lt;=$B$9,        $D4297-$B$7*$B$6-$S$18*($D4297-$B$6),          $S$16)</f>
        <v>71942.955351858254</v>
      </c>
      <c r="S4297">
        <f>EXP(-$S$17*$B4297)*($J4297^(1-S$20)-1)/(1-S$20)</f>
        <v>0.22396457444768567</v>
      </c>
    </row>
    <row r="4298" spans="1:19" x14ac:dyDescent="0.3">
      <c r="A4298">
        <f t="shared" si="265"/>
        <v>67.759999999999991</v>
      </c>
      <c r="B4298">
        <v>42.76</v>
      </c>
      <c r="C4298" s="1">
        <f t="shared" si="266"/>
        <v>1.2133210880000003</v>
      </c>
      <c r="D4298">
        <f t="shared" si="267"/>
        <v>60666.054400000015</v>
      </c>
      <c r="E4298" s="8">
        <f>IF($B4298&lt;$B$9,      E4297+($B$5*E4297+$B$7*$B$6+$B$8*($D4298-$B$6))*$B$20,           E4297+($B$5*E4297-$B$12)*$B$20)</f>
        <v>666320.70336265711</v>
      </c>
      <c r="G4298" s="4">
        <v>470014.92497307534</v>
      </c>
      <c r="I4298" s="4">
        <f>IF($B4298&lt;$B$9,      I4297+($B$5*I4297+$B$7*$B$6+$K$18*($D4298-$B$6))*$B$20,           I4297+($B$5*I4297-$K$16)*$B$20)</f>
        <v>571645.40637834114</v>
      </c>
      <c r="J4298">
        <f xml:space="preserve">          IF($B4298&lt;=$B$9,        $D4298-$B$7*$B$6-$K$18*($D4298-$B$6), $K$16)</f>
        <v>57506.726797232608</v>
      </c>
      <c r="K4298">
        <f t="shared" si="268"/>
        <v>106.93241733004425</v>
      </c>
      <c r="M4298" s="4">
        <f>IF($B4298&lt;$B$9,      M4297+($B$5*M4297+$B$7*$B$6+O$18*($D4298-$B$6))*$B$20,           M4297+($B$5*M4297-O$16)*$B$20)</f>
        <v>571517.78493947419</v>
      </c>
      <c r="N4298">
        <f>IF($B4298&lt;=$B$9,        $D4298-$B$7*$B$6-$O$18*($D4298-$B$6),          $O$16)</f>
        <v>57493.891029545521</v>
      </c>
      <c r="O4298">
        <f>EXP(-$O$17*$B4298)*LN(N4298)</f>
        <v>2.4537087018966663</v>
      </c>
      <c r="Q4298" s="4">
        <f>IF($B4298&lt;$B$9,      Q4297+($B$5*Q4297+$B$7*$B$6+$S$18*($D4298-$B$6))*$B$20,           Q4297+($B$5*Q4297-$S$16)*$B$20)</f>
        <v>715179.65418585937</v>
      </c>
      <c r="R4298">
        <f>IF($B4298&lt;=$B$9,        $D4298-$B$7*$B$6-$S$18*($D4298-$B$6),          $S$16)</f>
        <v>71942.955351858254</v>
      </c>
      <c r="S4298">
        <f>EXP(-$S$17*$B4298)*($J4298^(1-S$20)-1)/(1-S$20)</f>
        <v>0.22388620056285888</v>
      </c>
    </row>
    <row r="4299" spans="1:19" x14ac:dyDescent="0.3">
      <c r="A4299">
        <f t="shared" si="265"/>
        <v>67.77</v>
      </c>
      <c r="B4299">
        <v>42.769999999999996</v>
      </c>
      <c r="C4299" s="1">
        <f t="shared" si="266"/>
        <v>1.2131058019999998</v>
      </c>
      <c r="D4299">
        <f t="shared" si="267"/>
        <v>60655.290099999991</v>
      </c>
      <c r="E4299" s="8">
        <f>IF($B4299&lt;$B$9,      E4298+($B$5*E4298+$B$7*$B$6+$B$8*($D4299-$B$6))*$B$20,           E4298+($B$5*E4298-$B$12)*$B$20)</f>
        <v>665884.53568705858</v>
      </c>
      <c r="G4299" s="4">
        <v>469707.25733452302</v>
      </c>
      <c r="I4299" s="4">
        <f>IF($B4299&lt;$B$9,      I4298+($B$5*I4298+$B$7*$B$6+$K$18*($D4299-$B$6))*$B$20,           I4298+($B$5*I4298-$K$16)*$B$20)</f>
        <v>571270.41500260122</v>
      </c>
      <c r="J4299">
        <f xml:space="preserve">          IF($B4299&lt;=$B$9,        $D4299-$B$7*$B$6-$K$18*($D4299-$B$6), $K$16)</f>
        <v>57506.726797232608</v>
      </c>
      <c r="K4299">
        <f t="shared" si="268"/>
        <v>106.89499753282524</v>
      </c>
      <c r="M4299" s="4">
        <f>IF($B4299&lt;$B$9,      M4298+($B$5*M4298+$B$7*$B$6+O$18*($D4299-$B$6))*$B$20,           M4298+($B$5*M4298-O$16)*$B$20)</f>
        <v>571142.8772539075</v>
      </c>
      <c r="N4299">
        <f>IF($B4299&lt;=$B$9,        $D4299-$B$7*$B$6-$O$18*($D4299-$B$6),          $O$16)</f>
        <v>57493.891029545521</v>
      </c>
      <c r="O4299">
        <f>EXP(-$O$17*$B4299)*LN(N4299)</f>
        <v>2.4528500541231284</v>
      </c>
      <c r="Q4299" s="4">
        <f>IF($B4299&lt;$B$9,      Q4298+($B$5*Q4298+$B$7*$B$6+$S$18*($D4299-$B$6))*$B$20,           Q4298+($B$5*Q4298-$S$16)*$B$20)</f>
        <v>714710.53751130588</v>
      </c>
      <c r="R4299">
        <f>IF($B4299&lt;=$B$9,        $D4299-$B$7*$B$6-$S$18*($D4299-$B$6),          $S$16)</f>
        <v>71942.955351858254</v>
      </c>
      <c r="S4299">
        <f>EXP(-$S$17*$B4299)*($J4299^(1-S$20)-1)/(1-S$20)</f>
        <v>0.22380785410409196</v>
      </c>
    </row>
    <row r="4300" spans="1:19" x14ac:dyDescent="0.3">
      <c r="A4300">
        <f t="shared" si="265"/>
        <v>67.78</v>
      </c>
      <c r="B4300">
        <v>42.78</v>
      </c>
      <c r="C4300" s="1">
        <f t="shared" si="266"/>
        <v>1.212890392</v>
      </c>
      <c r="D4300">
        <f t="shared" si="267"/>
        <v>60644.5196</v>
      </c>
      <c r="E4300" s="8">
        <f>IF($B4300&lt;$B$9,      E4299+($B$5*E4299+$B$7*$B$6+$B$8*($D4300-$B$6))*$B$20,           E4299+($B$5*E4299-$B$12)*$B$20)</f>
        <v>665448.21535277367</v>
      </c>
      <c r="G4300" s="4">
        <v>469399.4820122972</v>
      </c>
      <c r="I4300" s="4">
        <f>IF($B4300&lt;$B$9,      I4299+($B$5*I4299+$B$7*$B$6+$K$18*($D4300-$B$6))*$B$20,           I4299+($B$5*I4299-$K$16)*$B$20)</f>
        <v>570895.29237987986</v>
      </c>
      <c r="J4300">
        <f xml:space="preserve">          IF($B4300&lt;=$B$9,        $D4300-$B$7*$B$6-$K$18*($D4300-$B$6), $K$16)</f>
        <v>57506.726797232608</v>
      </c>
      <c r="K4300">
        <f t="shared" si="268"/>
        <v>106.85759083024357</v>
      </c>
      <c r="M4300" s="4">
        <f>IF($B4300&lt;$B$9,      M4299+($B$5*M4299+$B$7*$B$6+O$18*($D4300-$B$6))*$B$20,           M4299+($B$5*M4299-O$16)*$B$20)</f>
        <v>570767.83835065085</v>
      </c>
      <c r="N4300">
        <f>IF($B4300&lt;=$B$9,        $D4300-$B$7*$B$6-$O$18*($D4300-$B$6),          $O$16)</f>
        <v>57493.891029545521</v>
      </c>
      <c r="O4300">
        <f>EXP(-$O$17*$B4300)*LN(N4300)</f>
        <v>2.4519917068237249</v>
      </c>
      <c r="Q4300" s="4">
        <f>IF($B4300&lt;$B$9,      Q4299+($B$5*Q4299+$B$7*$B$6+$S$18*($D4300-$B$6))*$B$20,           Q4299+($B$5*Q4299-$S$16)*$B$20)</f>
        <v>714241.25664591626</v>
      </c>
      <c r="R4300">
        <f>IF($B4300&lt;=$B$9,        $D4300-$B$7*$B$6-$S$18*($D4300-$B$6),          $S$16)</f>
        <v>71942.955351858254</v>
      </c>
      <c r="S4300">
        <f>EXP(-$S$17*$B4300)*($J4300^(1-S$20)-1)/(1-S$20)</f>
        <v>0.22372953506178744</v>
      </c>
    </row>
    <row r="4301" spans="1:19" x14ac:dyDescent="0.3">
      <c r="A4301">
        <f t="shared" si="265"/>
        <v>67.789999999999992</v>
      </c>
      <c r="B4301">
        <v>42.79</v>
      </c>
      <c r="C4301" s="1">
        <f t="shared" si="266"/>
        <v>1.2126748579999997</v>
      </c>
      <c r="D4301">
        <f t="shared" si="267"/>
        <v>60633.74289999999</v>
      </c>
      <c r="E4301" s="8">
        <f>IF($B4301&lt;$B$9,      E4300+($B$5*E4300+$B$7*$B$6+$B$8*($D4301-$B$6))*$B$20,           E4300+($B$5*E4300-$B$12)*$B$20)</f>
        <v>665011.74230637169</v>
      </c>
      <c r="G4301" s="4">
        <v>469091.5989687086</v>
      </c>
      <c r="I4301" s="4">
        <f>IF($B4301&lt;$B$9,      I4300+($B$5*I4300+$B$7*$B$6+$K$18*($D4301-$B$6))*$B$20,           I4300+($B$5*I4300-$K$16)*$B$20)</f>
        <v>570520.0384642405</v>
      </c>
      <c r="J4301">
        <f xml:space="preserve">          IF($B4301&lt;=$B$9,        $D4301-$B$7*$B$6-$K$18*($D4301-$B$6), $K$16)</f>
        <v>57506.726797232608</v>
      </c>
      <c r="K4301">
        <f t="shared" si="268"/>
        <v>106.8201972177169</v>
      </c>
      <c r="M4301" s="4">
        <f>IF($B4301&lt;$B$9,      M4300+($B$5*M4300+$B$7*$B$6+O$18*($D4301-$B$6))*$B$20,           M4300+($B$5*M4300-O$16)*$B$20)</f>
        <v>570392.66818377818</v>
      </c>
      <c r="N4301">
        <f>IF($B4301&lt;=$B$9,        $D4301-$B$7*$B$6-$O$18*($D4301-$B$6),          $O$16)</f>
        <v>57493.891029545521</v>
      </c>
      <c r="O4301">
        <f>EXP(-$O$17*$B4301)*LN(N4301)</f>
        <v>2.4511336598933084</v>
      </c>
      <c r="Q4301" s="4">
        <f>IF($B4301&lt;$B$9,      Q4300+($B$5*Q4300+$B$7*$B$6+$S$18*($D4301-$B$6))*$B$20,           Q4300+($B$5*Q4300-$S$16)*$B$20)</f>
        <v>713771.81153222371</v>
      </c>
      <c r="R4301">
        <f>IF($B4301&lt;=$B$9,        $D4301-$B$7*$B$6-$S$18*($D4301-$B$6),          $S$16)</f>
        <v>71942.955351858254</v>
      </c>
      <c r="S4301">
        <f>EXP(-$S$17*$B4301)*($J4301^(1-S$20)-1)/(1-S$20)</f>
        <v>0.22365124342635123</v>
      </c>
    </row>
    <row r="4302" spans="1:19" x14ac:dyDescent="0.3">
      <c r="A4302">
        <f t="shared" si="265"/>
        <v>67.8</v>
      </c>
      <c r="B4302">
        <v>42.8</v>
      </c>
      <c r="C4302" s="1">
        <f t="shared" si="266"/>
        <v>1.2124592000000001</v>
      </c>
      <c r="D4302">
        <f t="shared" si="267"/>
        <v>60622.960000000006</v>
      </c>
      <c r="E4302" s="8">
        <f>IF($B4302&lt;$B$9,      E4301+($B$5*E4301+$B$7*$B$6+$B$8*($D4302-$B$6))*$B$20,           E4301+($B$5*E4301-$B$12)*$B$20)</f>
        <v>664575.11649440345</v>
      </c>
      <c r="G4302" s="4">
        <v>468783.60816605476</v>
      </c>
      <c r="I4302" s="4">
        <f>IF($B4302&lt;$B$9,      I4301+($B$5*I4301+$B$7*$B$6+$K$18*($D4302-$B$6))*$B$20,           I4301+($B$5*I4301-$K$16)*$B$20)</f>
        <v>570144.65320973063</v>
      </c>
      <c r="J4302">
        <f xml:space="preserve">          IF($B4302&lt;=$B$9,        $D4302-$B$7*$B$6-$K$18*($D4302-$B$6), $K$16)</f>
        <v>57506.726797232608</v>
      </c>
      <c r="K4302">
        <f t="shared" si="268"/>
        <v>106.78281669066453</v>
      </c>
      <c r="M4302" s="4">
        <f>IF($B4302&lt;$B$9,      M4301+($B$5*M4301+$B$7*$B$6+O$18*($D4302-$B$6))*$B$20,           M4301+($B$5*M4301-O$16)*$B$20)</f>
        <v>570017.3667073471</v>
      </c>
      <c r="N4302">
        <f>IF($B4302&lt;=$B$9,        $D4302-$B$7*$B$6-$O$18*($D4302-$B$6),          $O$16)</f>
        <v>57493.891029545521</v>
      </c>
      <c r="O4302">
        <f>EXP(-$O$17*$B4302)*LN(N4302)</f>
        <v>2.4502759132267689</v>
      </c>
      <c r="Q4302" s="4">
        <f>IF($B4302&lt;$B$9,      Q4301+($B$5*Q4301+$B$7*$B$6+$S$18*($D4302-$B$6))*$B$20,           Q4301+($B$5*Q4301-$S$16)*$B$20)</f>
        <v>713302.20211274142</v>
      </c>
      <c r="R4302">
        <f>IF($B4302&lt;=$B$9,        $D4302-$B$7*$B$6-$S$18*($D4302-$B$6),          $S$16)</f>
        <v>71942.955351858254</v>
      </c>
      <c r="S4302">
        <f>EXP(-$S$17*$B4302)*($J4302^(1-S$20)-1)/(1-S$20)</f>
        <v>0.22357297918819266</v>
      </c>
    </row>
    <row r="4303" spans="1:19" x14ac:dyDescent="0.3">
      <c r="A4303">
        <f t="shared" si="265"/>
        <v>67.81</v>
      </c>
      <c r="B4303">
        <v>42.809999999999995</v>
      </c>
      <c r="C4303" s="1">
        <f t="shared" si="266"/>
        <v>1.2122434180000001</v>
      </c>
      <c r="D4303">
        <f t="shared" si="267"/>
        <v>60612.170900000005</v>
      </c>
      <c r="E4303" s="8">
        <f>IF($B4303&lt;$B$9,      E4302+($B$5*E4302+$B$7*$B$6+$B$8*($D4303-$B$6))*$B$20,           E4302+($B$5*E4302-$B$12)*$B$20)</f>
        <v>664138.33786340104</v>
      </c>
      <c r="G4303" s="4">
        <v>468475.50956661999</v>
      </c>
      <c r="I4303" s="4">
        <f>IF($B4303&lt;$B$9,      I4302+($B$5*I4302+$B$7*$B$6+$K$18*($D4303-$B$6))*$B$20,           I4302+($B$5*I4302-$K$16)*$B$20)</f>
        <v>569769.1365703817</v>
      </c>
      <c r="J4303">
        <f xml:space="preserve">          IF($B4303&lt;=$B$9,        $D4303-$B$7*$B$6-$K$18*($D4303-$B$6), $K$16)</f>
        <v>57506.726797232608</v>
      </c>
      <c r="K4303">
        <f t="shared" si="268"/>
        <v>106.74544924450733</v>
      </c>
      <c r="M4303" s="4">
        <f>IF($B4303&lt;$B$9,      M4302+($B$5*M4302+$B$7*$B$6+O$18*($D4303-$B$6))*$B$20,           M4302+($B$5*M4302-O$16)*$B$20)</f>
        <v>569641.93387539918</v>
      </c>
      <c r="N4303">
        <f>IF($B4303&lt;=$B$9,        $D4303-$B$7*$B$6-$O$18*($D4303-$B$6),          $O$16)</f>
        <v>57493.891029545521</v>
      </c>
      <c r="O4303">
        <f>EXP(-$O$17*$B4303)*LN(N4303)</f>
        <v>2.4494184667190311</v>
      </c>
      <c r="Q4303" s="4">
        <f>IF($B4303&lt;$B$9,      Q4302+($B$5*Q4302+$B$7*$B$6+$S$18*($D4303-$B$6))*$B$20,           Q4302+($B$5*Q4302-$S$16)*$B$20)</f>
        <v>712832.42832996231</v>
      </c>
      <c r="R4303">
        <f>IF($B4303&lt;=$B$9,        $D4303-$B$7*$B$6-$S$18*($D4303-$B$6),          $S$16)</f>
        <v>71942.955351858254</v>
      </c>
      <c r="S4303">
        <f>EXP(-$S$17*$B4303)*($J4303^(1-S$20)-1)/(1-S$20)</f>
        <v>0.22349474233772426</v>
      </c>
    </row>
    <row r="4304" spans="1:19" x14ac:dyDescent="0.3">
      <c r="A4304">
        <f t="shared" si="265"/>
        <v>67.819999999999993</v>
      </c>
      <c r="B4304">
        <v>42.82</v>
      </c>
      <c r="C4304" s="1">
        <f t="shared" si="266"/>
        <v>1.2120275119999999</v>
      </c>
      <c r="D4304">
        <f t="shared" si="267"/>
        <v>60601.375599999999</v>
      </c>
      <c r="E4304" s="8">
        <f>IF($B4304&lt;$B$9,      E4303+($B$5*E4303+$B$7*$B$6+$B$8*($D4304-$B$6))*$B$20,           E4303+($B$5*E4303-$B$12)*$B$20)</f>
        <v>663701.40635987779</v>
      </c>
      <c r="G4304" s="4">
        <v>468167.30313267541</v>
      </c>
      <c r="I4304" s="4">
        <f>IF($B4304&lt;$B$9,      I4303+($B$5*I4303+$B$7*$B$6+$K$18*($D4304-$B$6))*$B$20,           I4303+($B$5*I4303-$K$16)*$B$20)</f>
        <v>569393.48850020906</v>
      </c>
      <c r="J4304">
        <f xml:space="preserve">          IF($B4304&lt;=$B$9,        $D4304-$B$7*$B$6-$K$18*($D4304-$B$6), $K$16)</f>
        <v>57506.726797232608</v>
      </c>
      <c r="K4304">
        <f t="shared" si="268"/>
        <v>106.70809487466779</v>
      </c>
      <c r="M4304" s="4">
        <f>IF($B4304&lt;$B$9,      M4303+($B$5*M4303+$B$7*$B$6+O$18*($D4304-$B$6))*$B$20,           M4303+($B$5*M4303-O$16)*$B$20)</f>
        <v>569266.36964196013</v>
      </c>
      <c r="N4304">
        <f>IF($B4304&lt;=$B$9,        $D4304-$B$7*$B$6-$O$18*($D4304-$B$6),          $O$16)</f>
        <v>57493.891029545521</v>
      </c>
      <c r="O4304">
        <f>EXP(-$O$17*$B4304)*LN(N4304)</f>
        <v>2.4485613202650591</v>
      </c>
      <c r="Q4304" s="4">
        <f>IF($B4304&lt;$B$9,      Q4303+($B$5*Q4303+$B$7*$B$6+$S$18*($D4304-$B$6))*$B$20,           Q4303+($B$5*Q4303-$S$16)*$B$20)</f>
        <v>712362.49012635916</v>
      </c>
      <c r="R4304">
        <f>IF($B4304&lt;=$B$9,        $D4304-$B$7*$B$6-$S$18*($D4304-$B$6),          $S$16)</f>
        <v>71942.955351858254</v>
      </c>
      <c r="S4304">
        <f>EXP(-$S$17*$B4304)*($J4304^(1-S$20)-1)/(1-S$20)</f>
        <v>0.22341653286536212</v>
      </c>
    </row>
    <row r="4305" spans="1:19" x14ac:dyDescent="0.3">
      <c r="A4305">
        <f t="shared" si="265"/>
        <v>67.83</v>
      </c>
      <c r="B4305">
        <v>42.83</v>
      </c>
      <c r="C4305" s="1">
        <f t="shared" si="266"/>
        <v>1.2118114820000001</v>
      </c>
      <c r="D4305">
        <f t="shared" si="267"/>
        <v>60590.574100000005</v>
      </c>
      <c r="E4305" s="8">
        <f>IF($B4305&lt;$B$9,      E4304+($B$5*E4304+$B$7*$B$6+$B$8*($D4305-$B$6))*$B$20,           E4304+($B$5*E4304-$B$12)*$B$20)</f>
        <v>663264.32193032838</v>
      </c>
      <c r="G4305" s="4">
        <v>467858.98882647895</v>
      </c>
      <c r="I4305" s="4">
        <f>IF($B4305&lt;$B$9,      I4304+($B$5*I4304+$B$7*$B$6+$K$18*($D4305-$B$6))*$B$20,           I4304+($B$5*I4304-$K$16)*$B$20)</f>
        <v>569017.70895321178</v>
      </c>
      <c r="J4305">
        <f xml:space="preserve">          IF($B4305&lt;=$B$9,        $D4305-$B$7*$B$6-$K$18*($D4305-$B$6), $K$16)</f>
        <v>57506.726797232608</v>
      </c>
      <c r="K4305">
        <f t="shared" si="268"/>
        <v>106.67075357657004</v>
      </c>
      <c r="M4305" s="4">
        <f>IF($B4305&lt;$B$9,      M4304+($B$5*M4304+$B$7*$B$6+O$18*($D4305-$B$6))*$B$20,           M4304+($B$5*M4304-O$16)*$B$20)</f>
        <v>568890.6739610394</v>
      </c>
      <c r="N4305">
        <f>IF($B4305&lt;=$B$9,        $D4305-$B$7*$B$6-$O$18*($D4305-$B$6),          $O$16)</f>
        <v>57493.891029545521</v>
      </c>
      <c r="O4305">
        <f>EXP(-$O$17*$B4305)*LN(N4305)</f>
        <v>2.4477044737598521</v>
      </c>
      <c r="Q4305" s="4">
        <f>IF($B4305&lt;$B$9,      Q4304+($B$5*Q4304+$B$7*$B$6+$S$18*($D4305-$B$6))*$B$20,           Q4304+($B$5*Q4304-$S$16)*$B$20)</f>
        <v>711892.38744438475</v>
      </c>
      <c r="R4305">
        <f>IF($B4305&lt;=$B$9,        $D4305-$B$7*$B$6-$S$18*($D4305-$B$6),          $S$16)</f>
        <v>71942.955351858254</v>
      </c>
      <c r="S4305">
        <f>EXP(-$S$17*$B4305)*($J4305^(1-S$20)-1)/(1-S$20)</f>
        <v>0.22333835076152556</v>
      </c>
    </row>
    <row r="4306" spans="1:19" x14ac:dyDescent="0.3">
      <c r="A4306">
        <f t="shared" si="265"/>
        <v>67.84</v>
      </c>
      <c r="B4306">
        <v>42.839999999999996</v>
      </c>
      <c r="C4306" s="1">
        <f t="shared" si="266"/>
        <v>1.2115953279999998</v>
      </c>
      <c r="D4306">
        <f t="shared" si="267"/>
        <v>60579.766399999993</v>
      </c>
      <c r="E4306" s="8">
        <f>IF($B4306&lt;$B$9,      E4305+($B$5*E4305+$B$7*$B$6+$B$8*($D4306-$B$6))*$B$20,           E4305+($B$5*E4305-$B$12)*$B$20)</f>
        <v>662827.08452122856</v>
      </c>
      <c r="G4306" s="4">
        <v>467550.5666102753</v>
      </c>
      <c r="I4306" s="4">
        <f>IF($B4306&lt;$B$9,      I4305+($B$5*I4305+$B$7*$B$6+$K$18*($D4306-$B$6))*$B$20,           I4305+($B$5*I4305-$K$16)*$B$20)</f>
        <v>568641.7978833731</v>
      </c>
      <c r="J4306">
        <f xml:space="preserve">          IF($B4306&lt;=$B$9,        $D4306-$B$7*$B$6-$K$18*($D4306-$B$6), $K$16)</f>
        <v>57506.726797232608</v>
      </c>
      <c r="K4306">
        <f t="shared" si="268"/>
        <v>106.63342534563969</v>
      </c>
      <c r="M4306" s="4">
        <f>IF($B4306&lt;$B$9,      M4305+($B$5*M4305+$B$7*$B$6+O$18*($D4306-$B$6))*$B$20,           M4305+($B$5*M4305-O$16)*$B$20)</f>
        <v>568514.84678663034</v>
      </c>
      <c r="N4306">
        <f>IF($B4306&lt;=$B$9,        $D4306-$B$7*$B$6-$O$18*($D4306-$B$6),          $O$16)</f>
        <v>57493.891029545521</v>
      </c>
      <c r="O4306">
        <f>EXP(-$O$17*$B4306)*LN(N4306)</f>
        <v>2.4468479270984456</v>
      </c>
      <c r="Q4306" s="4">
        <f>IF($B4306&lt;$B$9,      Q4305+($B$5*Q4305+$B$7*$B$6+$S$18*($D4306-$B$6))*$B$20,           Q4305+($B$5*Q4305-$S$16)*$B$20)</f>
        <v>711422.12022647168</v>
      </c>
      <c r="R4306">
        <f>IF($B4306&lt;=$B$9,        $D4306-$B$7*$B$6-$S$18*($D4306-$B$6),          $S$16)</f>
        <v>71942.955351858254</v>
      </c>
      <c r="S4306">
        <f>EXP(-$S$17*$B4306)*($J4306^(1-S$20)-1)/(1-S$20)</f>
        <v>0.22326019601663719</v>
      </c>
    </row>
    <row r="4307" spans="1:19" x14ac:dyDescent="0.3">
      <c r="A4307">
        <f t="shared" si="265"/>
        <v>67.849999999999994</v>
      </c>
      <c r="B4307">
        <v>42.85</v>
      </c>
      <c r="C4307" s="1">
        <f t="shared" si="266"/>
        <v>1.2113790500000001</v>
      </c>
      <c r="D4307">
        <f t="shared" si="267"/>
        <v>60568.952500000007</v>
      </c>
      <c r="E4307" s="8">
        <f>IF($B4307&lt;$B$9,      E4306+($B$5*E4306+$B$7*$B$6+$B$8*($D4307-$B$6))*$B$20,           E4306+($B$5*E4306-$B$12)*$B$20)</f>
        <v>662389.69407903554</v>
      </c>
      <c r="G4307" s="4">
        <v>467242.03644629603</v>
      </c>
      <c r="I4307" s="4">
        <f>IF($B4307&lt;$B$9,      I4306+($B$5*I4306+$B$7*$B$6+$K$18*($D4307-$B$6))*$B$20,           I4306+($B$5*I4306-$K$16)*$B$20)</f>
        <v>568265.75524465996</v>
      </c>
      <c r="J4307">
        <f xml:space="preserve">          IF($B4307&lt;=$B$9,        $D4307-$B$7*$B$6-$K$18*($D4307-$B$6), $K$16)</f>
        <v>57506.726797232608</v>
      </c>
      <c r="K4307">
        <f t="shared" si="268"/>
        <v>106.5961101773041</v>
      </c>
      <c r="M4307" s="4">
        <f>IF($B4307&lt;$B$9,      M4306+($B$5*M4306+$B$7*$B$6+O$18*($D4307-$B$6))*$B$20,           M4306+($B$5*M4306-O$16)*$B$20)</f>
        <v>568138.88807271025</v>
      </c>
      <c r="N4307">
        <f>IF($B4307&lt;=$B$9,        $D4307-$B$7*$B$6-$O$18*($D4307-$B$6),          $O$16)</f>
        <v>57493.891029545521</v>
      </c>
      <c r="O4307">
        <f>EXP(-$O$17*$B4307)*LN(N4307)</f>
        <v>2.4459916801759127</v>
      </c>
      <c r="Q4307" s="4">
        <f>IF($B4307&lt;$B$9,      Q4306+($B$5*Q4306+$B$7*$B$6+$S$18*($D4307-$B$6))*$B$20,           Q4306+($B$5*Q4306-$S$16)*$B$20)</f>
        <v>710951.68841503235</v>
      </c>
      <c r="R4307">
        <f>IF($B4307&lt;=$B$9,        $D4307-$B$7*$B$6-$S$18*($D4307-$B$6),          $S$16)</f>
        <v>71942.955351858254</v>
      </c>
      <c r="S4307">
        <f>EXP(-$S$17*$B4307)*($J4307^(1-S$20)-1)/(1-S$20)</f>
        <v>0.22318206862112308</v>
      </c>
    </row>
    <row r="4308" spans="1:19" x14ac:dyDescent="0.3">
      <c r="A4308">
        <f t="shared" si="265"/>
        <v>67.86</v>
      </c>
      <c r="B4308">
        <v>42.86</v>
      </c>
      <c r="C4308" s="1">
        <f t="shared" si="266"/>
        <v>1.211162648</v>
      </c>
      <c r="D4308">
        <f t="shared" si="267"/>
        <v>60558.132399999995</v>
      </c>
      <c r="E4308" s="8">
        <f>IF($B4308&lt;$B$9,      E4307+($B$5*E4307+$B$7*$B$6+$B$8*($D4308-$B$6))*$B$20,           E4307+($B$5*E4307-$B$12)*$B$20)</f>
        <v>661952.1505501878</v>
      </c>
      <c r="G4308" s="4">
        <v>466933.39829675935</v>
      </c>
      <c r="I4308" s="4">
        <f>IF($B4308&lt;$B$9,      I4307+($B$5*I4307+$B$7*$B$6+$K$18*($D4308-$B$6))*$B$20,           I4307+($B$5*I4307-$K$16)*$B$20)</f>
        <v>567889.58099102322</v>
      </c>
      <c r="J4308">
        <f xml:space="preserve">          IF($B4308&lt;=$B$9,        $D4308-$B$7*$B$6-$K$18*($D4308-$B$6), $K$16)</f>
        <v>57506.726797232608</v>
      </c>
      <c r="K4308">
        <f t="shared" si="268"/>
        <v>106.55880806699213</v>
      </c>
      <c r="M4308" s="4">
        <f>IF($B4308&lt;$B$9,      M4307+($B$5*M4307+$B$7*$B$6+O$18*($D4308-$B$6))*$B$20,           M4307+($B$5*M4307-O$16)*$B$20)</f>
        <v>567762.79777324025</v>
      </c>
      <c r="N4308">
        <f>IF($B4308&lt;=$B$9,        $D4308-$B$7*$B$6-$O$18*($D4308-$B$6),          $O$16)</f>
        <v>57493.891029545521</v>
      </c>
      <c r="O4308">
        <f>EXP(-$O$17*$B4308)*LN(N4308)</f>
        <v>2.4451357328873646</v>
      </c>
      <c r="Q4308" s="4">
        <f>IF($B4308&lt;$B$9,      Q4307+($B$5*Q4307+$B$7*$B$6+$S$18*($D4308-$B$6))*$B$20,           Q4307+($B$5*Q4307-$S$16)*$B$20)</f>
        <v>710481.09195245907</v>
      </c>
      <c r="R4308">
        <f>IF($B4308&lt;=$B$9,        $D4308-$B$7*$B$6-$S$18*($D4308-$B$6),          $S$16)</f>
        <v>71942.955351858254</v>
      </c>
      <c r="S4308">
        <f>EXP(-$S$17*$B4308)*($J4308^(1-S$20)-1)/(1-S$20)</f>
        <v>0.2231039685654127</v>
      </c>
    </row>
    <row r="4309" spans="1:19" x14ac:dyDescent="0.3">
      <c r="A4309">
        <f t="shared" si="265"/>
        <v>67.87</v>
      </c>
      <c r="B4309">
        <v>42.87</v>
      </c>
      <c r="C4309" s="1">
        <f t="shared" si="266"/>
        <v>1.210946122</v>
      </c>
      <c r="D4309">
        <f t="shared" si="267"/>
        <v>60547.306099999994</v>
      </c>
      <c r="E4309" s="8">
        <f>IF($B4309&lt;$B$9,      E4308+($B$5*E4308+$B$7*$B$6+$B$8*($D4309-$B$6))*$B$20,           E4308+($B$5*E4308-$B$12)*$B$20)</f>
        <v>661514.45388110494</v>
      </c>
      <c r="G4309" s="4">
        <v>466624.65212387033</v>
      </c>
      <c r="I4309" s="4">
        <f>IF($B4309&lt;$B$9,      I4308+($B$5*I4308+$B$7*$B$6+$K$18*($D4309-$B$6))*$B$20,           I4308+($B$5*I4308-$K$16)*$B$20)</f>
        <v>567513.27507639769</v>
      </c>
      <c r="J4309">
        <f xml:space="preserve">          IF($B4309&lt;=$B$9,        $D4309-$B$7*$B$6-$K$18*($D4309-$B$6), $K$16)</f>
        <v>57506.726797232608</v>
      </c>
      <c r="K4309">
        <f t="shared" si="268"/>
        <v>106.52151901013431</v>
      </c>
      <c r="M4309" s="4">
        <f>IF($B4309&lt;$B$9,      M4308+($B$5*M4308+$B$7*$B$6+O$18*($D4309-$B$6))*$B$20,           M4308+($B$5*M4308-O$16)*$B$20)</f>
        <v>567386.57584216539</v>
      </c>
      <c r="N4309">
        <f>IF($B4309&lt;=$B$9,        $D4309-$B$7*$B$6-$O$18*($D4309-$B$6),          $O$16)</f>
        <v>57493.891029545521</v>
      </c>
      <c r="O4309">
        <f>EXP(-$O$17*$B4309)*LN(N4309)</f>
        <v>2.4442800851279469</v>
      </c>
      <c r="Q4309" s="4">
        <f>IF($B4309&lt;$B$9,      Q4308+($B$5*Q4308+$B$7*$B$6+$S$18*($D4309-$B$6))*$B$20,           Q4308+($B$5*Q4308-$S$16)*$B$20)</f>
        <v>710010.33078112383</v>
      </c>
      <c r="R4309">
        <f>IF($B4309&lt;=$B$9,        $D4309-$B$7*$B$6-$S$18*($D4309-$B$6),          $S$16)</f>
        <v>71942.955351858254</v>
      </c>
      <c r="S4309">
        <f>EXP(-$S$17*$B4309)*($J4309^(1-S$20)-1)/(1-S$20)</f>
        <v>0.22302589583993881</v>
      </c>
    </row>
    <row r="4310" spans="1:19" x14ac:dyDescent="0.3">
      <c r="A4310">
        <f t="shared" si="265"/>
        <v>67.88</v>
      </c>
      <c r="B4310">
        <v>42.879999999999995</v>
      </c>
      <c r="C4310" s="1">
        <f t="shared" si="266"/>
        <v>1.2107294720000001</v>
      </c>
      <c r="D4310">
        <f t="shared" si="267"/>
        <v>60536.473600000005</v>
      </c>
      <c r="E4310" s="8">
        <f>IF($B4310&lt;$B$9,      E4309+($B$5*E4309+$B$7*$B$6+$B$8*($D4310-$B$6))*$B$20,           E4309+($B$5*E4309-$B$12)*$B$20)</f>
        <v>661076.60401818797</v>
      </c>
      <c r="G4310" s="4">
        <v>466315.79788982082</v>
      </c>
      <c r="I4310" s="4">
        <f>IF($B4310&lt;$B$9,      I4309+($B$5*I4309+$B$7*$B$6+$K$18*($D4310-$B$6))*$B$20,           I4309+($B$5*I4309-$K$16)*$B$20)</f>
        <v>567136.83745470212</v>
      </c>
      <c r="J4310">
        <f xml:space="preserve">          IF($B4310&lt;=$B$9,        $D4310-$B$7*$B$6-$K$18*($D4310-$B$6), $K$16)</f>
        <v>57506.726797232608</v>
      </c>
      <c r="K4310">
        <f t="shared" si="268"/>
        <v>106.4842430021627</v>
      </c>
      <c r="M4310" s="4">
        <f>IF($B4310&lt;$B$9,      M4309+($B$5*M4309+$B$7*$B$6+O$18*($D4310-$B$6))*$B$20,           M4309+($B$5*M4309-O$16)*$B$20)</f>
        <v>567010.22223341465</v>
      </c>
      <c r="N4310">
        <f>IF($B4310&lt;=$B$9,        $D4310-$B$7*$B$6-$O$18*($D4310-$B$6),          $O$16)</f>
        <v>57493.891029545521</v>
      </c>
      <c r="O4310">
        <f>EXP(-$O$17*$B4310)*LN(N4310)</f>
        <v>2.443424736792843</v>
      </c>
      <c r="Q4310" s="4">
        <f>IF($B4310&lt;$B$9,      Q4309+($B$5*Q4309+$B$7*$B$6+$S$18*($D4310-$B$6))*$B$20,           Q4309+($B$5*Q4309-$S$16)*$B$20)</f>
        <v>709539.4048433787</v>
      </c>
      <c r="R4310">
        <f>IF($B4310&lt;=$B$9,        $D4310-$B$7*$B$6-$S$18*($D4310-$B$6),          $S$16)</f>
        <v>71942.955351858254</v>
      </c>
      <c r="S4310">
        <f>EXP(-$S$17*$B4310)*($J4310^(1-S$20)-1)/(1-S$20)</f>
        <v>0.2229478504351374</v>
      </c>
    </row>
    <row r="4311" spans="1:19" x14ac:dyDescent="0.3">
      <c r="A4311">
        <f t="shared" ref="A4311:A4374" si="269">B4311+25</f>
        <v>67.89</v>
      </c>
      <c r="B4311">
        <v>42.89</v>
      </c>
      <c r="C4311" s="1">
        <f t="shared" ref="C4311:C4374" si="270">$B$2+$B$3*B4311+$B$4*B4311^2</f>
        <v>1.2105126979999998</v>
      </c>
      <c r="D4311">
        <f t="shared" ref="D4311:D4374" si="271">$B$6*C4311</f>
        <v>60525.63489999999</v>
      </c>
      <c r="E4311" s="8">
        <f>IF($B4311&lt;$B$9,      E4310+($B$5*E4310+$B$7*$B$6+$B$8*($D4311-$B$6))*$B$20,           E4310+($B$5*E4310-$B$12)*$B$20)</f>
        <v>660638.60090781888</v>
      </c>
      <c r="G4311" s="4">
        <v>466006.83555678936</v>
      </c>
      <c r="I4311" s="4">
        <f>IF($B4311&lt;$B$9,      I4310+($B$5*I4310+$B$7*$B$6+$K$18*($D4311-$B$6))*$B$20,           I4310+($B$5*I4310-$K$16)*$B$20)</f>
        <v>566760.26807983895</v>
      </c>
      <c r="J4311">
        <f xml:space="preserve">          IF($B4311&lt;=$B$9,        $D4311-$B$7*$B$6-$K$18*($D4311-$B$6), $K$16)</f>
        <v>57506.726797232608</v>
      </c>
      <c r="K4311">
        <f t="shared" ref="K4311:K4374" si="272">EXP(-$K$17*$B4311)*($J4311^(1-K$20)-1)/(1-K$20)</f>
        <v>106.44698003851094</v>
      </c>
      <c r="M4311" s="4">
        <f>IF($B4311&lt;$B$9,      M4310+($B$5*M4310+$B$7*$B$6+O$18*($D4311-$B$6))*$B$20,           M4310+($B$5*M4310-O$16)*$B$20)</f>
        <v>566633.73690090084</v>
      </c>
      <c r="N4311">
        <f>IF($B4311&lt;=$B$9,        $D4311-$B$7*$B$6-$O$18*($D4311-$B$6),          $O$16)</f>
        <v>57493.891029545521</v>
      </c>
      <c r="O4311">
        <f>EXP(-$O$17*$B4311)*LN(N4311)</f>
        <v>2.4425696877772709</v>
      </c>
      <c r="Q4311" s="4">
        <f>IF($B4311&lt;$B$9,      Q4310+($B$5*Q4310+$B$7*$B$6+$S$18*($D4311-$B$6))*$B$20,           Q4310+($B$5*Q4310-$S$16)*$B$20)</f>
        <v>709068.31408155535</v>
      </c>
      <c r="R4311">
        <f>IF($B4311&lt;=$B$9,        $D4311-$B$7*$B$6-$S$18*($D4311-$B$6),          $S$16)</f>
        <v>71942.955351858254</v>
      </c>
      <c r="S4311">
        <f>EXP(-$S$17*$B4311)*($J4311^(1-S$20)-1)/(1-S$20)</f>
        <v>0.22286983234144789</v>
      </c>
    </row>
    <row r="4312" spans="1:19" x14ac:dyDescent="0.3">
      <c r="A4312">
        <f t="shared" si="269"/>
        <v>67.900000000000006</v>
      </c>
      <c r="B4312">
        <v>42.9</v>
      </c>
      <c r="C4312" s="1">
        <f t="shared" si="270"/>
        <v>1.2102958000000001</v>
      </c>
      <c r="D4312">
        <f t="shared" si="271"/>
        <v>60514.790000000008</v>
      </c>
      <c r="E4312" s="8">
        <f>IF($B4312&lt;$B$9,      E4311+($B$5*E4311+$B$7*$B$6+$B$8*($D4312-$B$6))*$B$20,           E4311+($B$5*E4311-$B$12)*$B$20)</f>
        <v>660200.44449636119</v>
      </c>
      <c r="G4312" s="4">
        <v>465697.76508694136</v>
      </c>
      <c r="I4312" s="4">
        <f>IF($B4312&lt;$B$9,      I4311+($B$5*I4311+$B$7*$B$6+$K$18*($D4312-$B$6))*$B$20,           I4311+($B$5*I4311-$K$16)*$B$20)</f>
        <v>566383.56690569455</v>
      </c>
      <c r="J4312">
        <f xml:space="preserve">          IF($B4312&lt;=$B$9,        $D4312-$B$7*$B$6-$K$18*($D4312-$B$6), $K$16)</f>
        <v>57506.726797232608</v>
      </c>
      <c r="K4312">
        <f t="shared" si="272"/>
        <v>106.40973011461443</v>
      </c>
      <c r="M4312" s="4">
        <f>IF($B4312&lt;$B$9,      M4311+($B$5*M4311+$B$7*$B$6+O$18*($D4312-$B$6))*$B$20,           M4311+($B$5*M4311-O$16)*$B$20)</f>
        <v>566257.1197985207</v>
      </c>
      <c r="N4312">
        <f>IF($B4312&lt;=$B$9,        $D4312-$B$7*$B$6-$O$18*($D4312-$B$6),          $O$16)</f>
        <v>57493.891029545521</v>
      </c>
      <c r="O4312">
        <f>EXP(-$O$17*$B4312)*LN(N4312)</f>
        <v>2.44171493797649</v>
      </c>
      <c r="Q4312" s="4">
        <f>IF($B4312&lt;$B$9,      Q4311+($B$5*Q4311+$B$7*$B$6+$S$18*($D4312-$B$6))*$B$20,           Q4311+($B$5*Q4311-$S$16)*$B$20)</f>
        <v>708597.05843796534</v>
      </c>
      <c r="R4312">
        <f>IF($B4312&lt;=$B$9,        $D4312-$B$7*$B$6-$S$18*($D4312-$B$6),          $S$16)</f>
        <v>71942.955351858254</v>
      </c>
      <c r="S4312">
        <f>EXP(-$S$17*$B4312)*($J4312^(1-S$20)-1)/(1-S$20)</f>
        <v>0.2227918415493132</v>
      </c>
    </row>
    <row r="4313" spans="1:19" x14ac:dyDescent="0.3">
      <c r="A4313">
        <f t="shared" si="269"/>
        <v>67.91</v>
      </c>
      <c r="B4313">
        <v>42.91</v>
      </c>
      <c r="C4313" s="1">
        <f t="shared" si="270"/>
        <v>1.2100787779999997</v>
      </c>
      <c r="D4313">
        <f t="shared" si="271"/>
        <v>60503.938899999986</v>
      </c>
      <c r="E4313" s="8">
        <f>IF($B4313&lt;$B$9,      E4312+($B$5*E4312+$B$7*$B$6+$B$8*($D4313-$B$6))*$B$20,           E4312+($B$5*E4312-$B$12)*$B$20)</f>
        <v>659762.13473015954</v>
      </c>
      <c r="G4313" s="4">
        <v>465388.58644242893</v>
      </c>
      <c r="I4313" s="4">
        <f>IF($B4313&lt;$B$9,      I4312+($B$5*I4312+$B$7*$B$6+$K$18*($D4313-$B$6))*$B$20,           I4312+($B$5*I4312-$K$16)*$B$20)</f>
        <v>566006.73388613923</v>
      </c>
      <c r="J4313">
        <f xml:space="preserve">          IF($B4313&lt;=$B$9,        $D4313-$B$7*$B$6-$K$18*($D4313-$B$6), $K$16)</f>
        <v>57506.726797232608</v>
      </c>
      <c r="K4313">
        <f t="shared" si="272"/>
        <v>106.37249322590995</v>
      </c>
      <c r="M4313" s="4">
        <f>IF($B4313&lt;$B$9,      M4312+($B$5*M4312+$B$7*$B$6+O$18*($D4313-$B$6))*$B$20,           M4312+($B$5*M4312-O$16)*$B$20)</f>
        <v>565880.37088015478</v>
      </c>
      <c r="N4313">
        <f>IF($B4313&lt;=$B$9,        $D4313-$B$7*$B$6-$O$18*($D4313-$B$6),          $O$16)</f>
        <v>57493.891029545521</v>
      </c>
      <c r="O4313">
        <f>EXP(-$O$17*$B4313)*LN(N4313)</f>
        <v>2.4408604872857915</v>
      </c>
      <c r="Q4313" s="4">
        <f>IF($B4313&lt;$B$9,      Q4312+($B$5*Q4312+$B$7*$B$6+$S$18*($D4313-$B$6))*$B$20,           Q4312+($B$5*Q4312-$S$16)*$B$20)</f>
        <v>708125.63785490009</v>
      </c>
      <c r="R4313">
        <f>IF($B4313&lt;=$B$9,        $D4313-$B$7*$B$6-$S$18*($D4313-$B$6),          $S$16)</f>
        <v>71942.955351858254</v>
      </c>
      <c r="S4313">
        <f>EXP(-$S$17*$B4313)*($J4313^(1-S$20)-1)/(1-S$20)</f>
        <v>0.2227138780491793</v>
      </c>
    </row>
    <row r="4314" spans="1:19" x14ac:dyDescent="0.3">
      <c r="A4314">
        <f t="shared" si="269"/>
        <v>67.919999999999987</v>
      </c>
      <c r="B4314">
        <v>42.919999999999995</v>
      </c>
      <c r="C4314" s="1">
        <f t="shared" si="270"/>
        <v>1.209861632</v>
      </c>
      <c r="D4314">
        <f t="shared" si="271"/>
        <v>60493.081599999998</v>
      </c>
      <c r="E4314" s="8">
        <f>IF($B4314&lt;$B$9,      E4313+($B$5*E4313+$B$7*$B$6+$B$8*($D4314-$B$6))*$B$20,           E4313+($B$5*E4313-$B$12)*$B$20)</f>
        <v>659323.67155553971</v>
      </c>
      <c r="G4314" s="4">
        <v>465079.29958539089</v>
      </c>
      <c r="I4314" s="4">
        <f>IF($B4314&lt;$B$9,      I4313+($B$5*I4313+$B$7*$B$6+$K$18*($D4314-$B$6))*$B$20,           I4313+($B$5*I4313-$K$16)*$B$20)</f>
        <v>565629.76897502702</v>
      </c>
      <c r="J4314">
        <f xml:space="preserve">          IF($B4314&lt;=$B$9,        $D4314-$B$7*$B$6-$K$18*($D4314-$B$6), $K$16)</f>
        <v>57506.726797232608</v>
      </c>
      <c r="K4314">
        <f t="shared" si="272"/>
        <v>106.33526936783605</v>
      </c>
      <c r="M4314" s="4">
        <f>IF($B4314&lt;$B$9,      M4313+($B$5*M4313+$B$7*$B$6+O$18*($D4314-$B$6))*$B$20,           M4313+($B$5*M4313-O$16)*$B$20)</f>
        <v>565503.49009966734</v>
      </c>
      <c r="N4314">
        <f>IF($B4314&lt;=$B$9,        $D4314-$B$7*$B$6-$O$18*($D4314-$B$6),          $O$16)</f>
        <v>57493.891029545521</v>
      </c>
      <c r="O4314">
        <f>EXP(-$O$17*$B4314)*LN(N4314)</f>
        <v>2.4400063356005064</v>
      </c>
      <c r="Q4314" s="4">
        <f>IF($B4314&lt;$B$9,      Q4313+($B$5*Q4313+$B$7*$B$6+$S$18*($D4314-$B$6))*$B$20,           Q4313+($B$5*Q4313-$S$16)*$B$20)</f>
        <v>707654.05227463075</v>
      </c>
      <c r="R4314">
        <f>IF($B4314&lt;=$B$9,        $D4314-$B$7*$B$6-$S$18*($D4314-$B$6),          $S$16)</f>
        <v>71942.955351858254</v>
      </c>
      <c r="S4314">
        <f>EXP(-$S$17*$B4314)*($J4314^(1-S$20)-1)/(1-S$20)</f>
        <v>0.22263594183149582</v>
      </c>
    </row>
    <row r="4315" spans="1:19" x14ac:dyDescent="0.3">
      <c r="A4315">
        <f t="shared" si="269"/>
        <v>67.930000000000007</v>
      </c>
      <c r="B4315">
        <v>42.93</v>
      </c>
      <c r="C4315" s="1">
        <f t="shared" si="270"/>
        <v>1.2096443619999999</v>
      </c>
      <c r="D4315">
        <f t="shared" si="271"/>
        <v>60482.218099999998</v>
      </c>
      <c r="E4315" s="8">
        <f>IF($B4315&lt;$B$9,      E4314+($B$5*E4314+$B$7*$B$6+$B$8*($D4315-$B$6))*$B$20,           E4314+($B$5*E4314-$B$12)*$B$20)</f>
        <v>658885.05491880875</v>
      </c>
      <c r="G4315" s="4">
        <v>464769.90447795292</v>
      </c>
      <c r="I4315" s="4">
        <f>IF($B4315&lt;$B$9,      I4314+($B$5*I4314+$B$7*$B$6+$K$18*($D4315-$B$6))*$B$20,           I4314+($B$5*I4314-$K$16)*$B$20)</f>
        <v>565252.67212619598</v>
      </c>
      <c r="J4315">
        <f xml:space="preserve">          IF($B4315&lt;=$B$9,        $D4315-$B$7*$B$6-$K$18*($D4315-$B$6), $K$16)</f>
        <v>57506.726797232608</v>
      </c>
      <c r="K4315">
        <f t="shared" si="272"/>
        <v>106.29805853583278</v>
      </c>
      <c r="M4315" s="4">
        <f>IF($B4315&lt;$B$9,      M4314+($B$5*M4314+$B$7*$B$6+O$18*($D4315-$B$6))*$B$20,           M4314+($B$5*M4314-O$16)*$B$20)</f>
        <v>565126.47741090681</v>
      </c>
      <c r="N4315">
        <f>IF($B4315&lt;=$B$9,        $D4315-$B$7*$B$6-$O$18*($D4315-$B$6),          $O$16)</f>
        <v>57493.891029545521</v>
      </c>
      <c r="O4315">
        <f>EXP(-$O$17*$B4315)*LN(N4315)</f>
        <v>2.4391524828159996</v>
      </c>
      <c r="Q4315" s="4">
        <f>IF($B4315&lt;$B$9,      Q4314+($B$5*Q4314+$B$7*$B$6+$S$18*($D4315-$B$6))*$B$20,           Q4314+($B$5*Q4314-$S$16)*$B$20)</f>
        <v>707182.30163940834</v>
      </c>
      <c r="R4315">
        <f>IF($B4315&lt;=$B$9,        $D4315-$B$7*$B$6-$S$18*($D4315-$B$6),          $S$16)</f>
        <v>71942.955351858254</v>
      </c>
      <c r="S4315">
        <f>EXP(-$S$17*$B4315)*($J4315^(1-S$20)-1)/(1-S$20)</f>
        <v>0.22255803288671547</v>
      </c>
    </row>
    <row r="4316" spans="1:19" x14ac:dyDescent="0.3">
      <c r="A4316">
        <f t="shared" si="269"/>
        <v>67.94</v>
      </c>
      <c r="B4316">
        <v>42.94</v>
      </c>
      <c r="C4316" s="1">
        <f t="shared" si="270"/>
        <v>1.209426968</v>
      </c>
      <c r="D4316">
        <f t="shared" si="271"/>
        <v>60471.348400000003</v>
      </c>
      <c r="E4316" s="8">
        <f>IF($B4316&lt;$B$9,      E4315+($B$5*E4315+$B$7*$B$6+$B$8*($D4316-$B$6))*$B$20,           E4315+($B$5*E4315-$B$12)*$B$20)</f>
        <v>658446.28476625495</v>
      </c>
      <c r="G4316" s="4">
        <v>464460.4010822273</v>
      </c>
      <c r="I4316" s="4">
        <f>IF($B4316&lt;$B$9,      I4315+($B$5*I4315+$B$7*$B$6+$K$18*($D4316-$B$6))*$B$20,           I4315+($B$5*I4315-$K$16)*$B$20)</f>
        <v>564875.44329346786</v>
      </c>
      <c r="J4316">
        <f xml:space="preserve">          IF($B4316&lt;=$B$9,        $D4316-$B$7*$B$6-$K$18*($D4316-$B$6), $K$16)</f>
        <v>57506.726797232608</v>
      </c>
      <c r="K4316">
        <f t="shared" si="272"/>
        <v>106.26086072534177</v>
      </c>
      <c r="M4316" s="4">
        <f>IF($B4316&lt;$B$9,      M4315+($B$5*M4315+$B$7*$B$6+O$18*($D4316-$B$6))*$B$20,           M4315+($B$5*M4315-O$16)*$B$20)</f>
        <v>564749.3327677052</v>
      </c>
      <c r="N4316">
        <f>IF($B4316&lt;=$B$9,        $D4316-$B$7*$B$6-$O$18*($D4316-$B$6),          $O$16)</f>
        <v>57493.891029545521</v>
      </c>
      <c r="O4316">
        <f>EXP(-$O$17*$B4316)*LN(N4316)</f>
        <v>2.4382989288276753</v>
      </c>
      <c r="Q4316" s="4">
        <f>IF($B4316&lt;$B$9,      Q4315+($B$5*Q4315+$B$7*$B$6+$S$18*($D4316-$B$6))*$B$20,           Q4315+($B$5*Q4315-$S$16)*$B$20)</f>
        <v>706710.38589146349</v>
      </c>
      <c r="R4316">
        <f>IF($B4316&lt;=$B$9,        $D4316-$B$7*$B$6-$S$18*($D4316-$B$6),          $S$16)</f>
        <v>71942.955351858254</v>
      </c>
      <c r="S4316">
        <f>EXP(-$S$17*$B4316)*($J4316^(1-S$20)-1)/(1-S$20)</f>
        <v>0.22248015120529435</v>
      </c>
    </row>
    <row r="4317" spans="1:19" x14ac:dyDescent="0.3">
      <c r="A4317">
        <f t="shared" si="269"/>
        <v>67.949999999999989</v>
      </c>
      <c r="B4317">
        <v>42.949999999999996</v>
      </c>
      <c r="C4317" s="1">
        <f t="shared" si="270"/>
        <v>1.2092094500000001</v>
      </c>
      <c r="D4317">
        <f t="shared" si="271"/>
        <v>60460.472500000003</v>
      </c>
      <c r="E4317" s="8">
        <f>IF($B4317&lt;$B$9,      E4316+($B$5*E4316+$B$7*$B$6+$B$8*($D4317-$B$6))*$B$20,           E4316+($B$5*E4316-$B$12)*$B$20)</f>
        <v>658007.36104414775</v>
      </c>
      <c r="G4317" s="4">
        <v>464150.78936031321</v>
      </c>
      <c r="I4317" s="4">
        <f>IF($B4317&lt;$B$9,      I4316+($B$5*I4316+$B$7*$B$6+$K$18*($D4317-$B$6))*$B$20,           I4316+($B$5*I4316-$K$16)*$B$20)</f>
        <v>564498.08243064827</v>
      </c>
      <c r="J4317">
        <f xml:space="preserve">          IF($B4317&lt;=$B$9,        $D4317-$B$7*$B$6-$K$18*($D4317-$B$6), $K$16)</f>
        <v>57506.726797232608</v>
      </c>
      <c r="K4317">
        <f t="shared" si="272"/>
        <v>106.2236759318064</v>
      </c>
      <c r="M4317" s="4">
        <f>IF($B4317&lt;$B$9,      M4316+($B$5*M4316+$B$7*$B$6+O$18*($D4317-$B$6))*$B$20,           M4316+($B$5*M4316-O$16)*$B$20)</f>
        <v>564372.05612387846</v>
      </c>
      <c r="N4317">
        <f>IF($B4317&lt;=$B$9,        $D4317-$B$7*$B$6-$O$18*($D4317-$B$6),          $O$16)</f>
        <v>57493.891029545521</v>
      </c>
      <c r="O4317">
        <f>EXP(-$O$17*$B4317)*LN(N4317)</f>
        <v>2.4374456735309731</v>
      </c>
      <c r="Q4317" s="4">
        <f>IF($B4317&lt;$B$9,      Q4316+($B$5*Q4316+$B$7*$B$6+$S$18*($D4317-$B$6))*$B$20,           Q4316+($B$5*Q4316-$S$16)*$B$20)</f>
        <v>706238.30497300695</v>
      </c>
      <c r="R4317">
        <f>IF($B4317&lt;=$B$9,        $D4317-$B$7*$B$6-$S$18*($D4317-$B$6),          $S$16)</f>
        <v>71942.955351858254</v>
      </c>
      <c r="S4317">
        <f>EXP(-$S$17*$B4317)*($J4317^(1-S$20)-1)/(1-S$20)</f>
        <v>0.22240229677769216</v>
      </c>
    </row>
    <row r="4318" spans="1:19" x14ac:dyDescent="0.3">
      <c r="A4318">
        <f t="shared" si="269"/>
        <v>67.960000000000008</v>
      </c>
      <c r="B4318">
        <v>42.96</v>
      </c>
      <c r="C4318" s="1">
        <f t="shared" si="270"/>
        <v>1.2089918079999999</v>
      </c>
      <c r="D4318">
        <f t="shared" si="271"/>
        <v>60449.590399999994</v>
      </c>
      <c r="E4318" s="8">
        <f>IF($B4318&lt;$B$9,      E4317+($B$5*E4317+$B$7*$B$6+$B$8*($D4318-$B$6))*$B$20,           E4317+($B$5*E4317-$B$12)*$B$20)</f>
        <v>657568.28369873774</v>
      </c>
      <c r="G4318" s="4">
        <v>463841.06927429646</v>
      </c>
      <c r="I4318" s="4">
        <f>IF($B4318&lt;$B$9,      I4317+($B$5*I4317+$B$7*$B$6+$K$18*($D4318-$B$6))*$B$20,           I4317+($B$5*I4317-$K$16)*$B$20)</f>
        <v>564120.58949152671</v>
      </c>
      <c r="J4318">
        <f xml:space="preserve">          IF($B4318&lt;=$B$9,        $D4318-$B$7*$B$6-$K$18*($D4318-$B$6), $K$16)</f>
        <v>57506.726797232608</v>
      </c>
      <c r="K4318">
        <f t="shared" si="272"/>
        <v>106.1865041506714</v>
      </c>
      <c r="M4318" s="4">
        <f>IF($B4318&lt;$B$9,      M4317+($B$5*M4317+$B$7*$B$6+O$18*($D4318-$B$6))*$B$20,           M4317+($B$5*M4317-O$16)*$B$20)</f>
        <v>563994.64743322635</v>
      </c>
      <c r="N4318">
        <f>IF($B4318&lt;=$B$9,        $D4318-$B$7*$B$6-$O$18*($D4318-$B$6),          $O$16)</f>
        <v>57493.891029545521</v>
      </c>
      <c r="O4318">
        <f>EXP(-$O$17*$B4318)*LN(N4318)</f>
        <v>2.4365927168213681</v>
      </c>
      <c r="Q4318" s="4">
        <f>IF($B4318&lt;$B$9,      Q4317+($B$5*Q4317+$B$7*$B$6+$S$18*($D4318-$B$6))*$B$20,           Q4317+($B$5*Q4317-$S$16)*$B$20)</f>
        <v>705766.05882622895</v>
      </c>
      <c r="R4318">
        <f>IF($B4318&lt;=$B$9,        $D4318-$B$7*$B$6-$S$18*($D4318-$B$6),          $S$16)</f>
        <v>71942.955351858254</v>
      </c>
      <c r="S4318">
        <f>EXP(-$S$17*$B4318)*($J4318^(1-S$20)-1)/(1-S$20)</f>
        <v>0.22232446959437147</v>
      </c>
    </row>
    <row r="4319" spans="1:19" x14ac:dyDescent="0.3">
      <c r="A4319">
        <f t="shared" si="269"/>
        <v>67.97</v>
      </c>
      <c r="B4319">
        <v>42.97</v>
      </c>
      <c r="C4319" s="1">
        <f t="shared" si="270"/>
        <v>1.2087740420000002</v>
      </c>
      <c r="D4319">
        <f t="shared" si="271"/>
        <v>60438.70210000001</v>
      </c>
      <c r="E4319" s="8">
        <f>IF($B4319&lt;$B$9,      E4318+($B$5*E4318+$B$7*$B$6+$B$8*($D4319-$B$6))*$B$20,           E4318+($B$5*E4318-$B$12)*$B$20)</f>
        <v>657129.05267625686</v>
      </c>
      <c r="G4319" s="4">
        <v>463531.24078624957</v>
      </c>
      <c r="I4319" s="4">
        <f>IF($B4319&lt;$B$9,      I4318+($B$5*I4318+$B$7*$B$6+$K$18*($D4319-$B$6))*$B$20,           I4318+($B$5*I4318-$K$16)*$B$20)</f>
        <v>563742.96442987642</v>
      </c>
      <c r="J4319">
        <f xml:space="preserve">          IF($B4319&lt;=$B$9,        $D4319-$B$7*$B$6-$K$18*($D4319-$B$6), $K$16)</f>
        <v>57506.726797232608</v>
      </c>
      <c r="K4319">
        <f t="shared" si="272"/>
        <v>106.14934537738333</v>
      </c>
      <c r="M4319" s="4">
        <f>IF($B4319&lt;$B$9,      M4318+($B$5*M4318+$B$7*$B$6+O$18*($D4319-$B$6))*$B$20,           M4318+($B$5*M4318-O$16)*$B$20)</f>
        <v>563617.10664953256</v>
      </c>
      <c r="N4319">
        <f>IF($B4319&lt;=$B$9,        $D4319-$B$7*$B$6-$O$18*($D4319-$B$6),          $O$16)</f>
        <v>57493.891029545521</v>
      </c>
      <c r="O4319">
        <f>EXP(-$O$17*$B4319)*LN(N4319)</f>
        <v>2.4357400585943747</v>
      </c>
      <c r="Q4319" s="4">
        <f>IF($B4319&lt;$B$9,      Q4318+($B$5*Q4318+$B$7*$B$6+$S$18*($D4319-$B$6))*$B$20,           Q4318+($B$5*Q4318-$S$16)*$B$20)</f>
        <v>705293.6473932995</v>
      </c>
      <c r="R4319">
        <f>IF($B4319&lt;=$B$9,        $D4319-$B$7*$B$6-$S$18*($D4319-$B$6),          $S$16)</f>
        <v>71942.955351858254</v>
      </c>
      <c r="S4319">
        <f>EXP(-$S$17*$B4319)*($J4319^(1-S$20)-1)/(1-S$20)</f>
        <v>0.22224666964579867</v>
      </c>
    </row>
    <row r="4320" spans="1:19" x14ac:dyDescent="0.3">
      <c r="A4320">
        <f t="shared" si="269"/>
        <v>67.97999999999999</v>
      </c>
      <c r="B4320">
        <v>42.98</v>
      </c>
      <c r="C4320" s="1">
        <f t="shared" si="270"/>
        <v>1.2085561519999999</v>
      </c>
      <c r="D4320">
        <f t="shared" si="271"/>
        <v>60427.807599999993</v>
      </c>
      <c r="E4320" s="8">
        <f>IF($B4320&lt;$B$9,      E4319+($B$5*E4319+$B$7*$B$6+$B$8*($D4320-$B$6))*$B$20,           E4319+($B$5*E4319-$B$12)*$B$20)</f>
        <v>656689.6679229181</v>
      </c>
      <c r="G4320" s="4">
        <v>463221.30385823187</v>
      </c>
      <c r="I4320" s="4">
        <f>IF($B4320&lt;$B$9,      I4319+($B$5*I4319+$B$7*$B$6+$K$18*($D4320-$B$6))*$B$20,           I4319+($B$5*I4319-$K$16)*$B$20)</f>
        <v>563365.20719945454</v>
      </c>
      <c r="J4320">
        <f xml:space="preserve">          IF($B4320&lt;=$B$9,        $D4320-$B$7*$B$6-$K$18*($D4320-$B$6), $K$16)</f>
        <v>57506.726797232608</v>
      </c>
      <c r="K4320">
        <f t="shared" si="272"/>
        <v>106.11219960739021</v>
      </c>
      <c r="M4320" s="4">
        <f>IF($B4320&lt;$B$9,      M4319+($B$5*M4319+$B$7*$B$6+O$18*($D4320-$B$6))*$B$20,           M4319+($B$5*M4319-O$16)*$B$20)</f>
        <v>563239.4337265644</v>
      </c>
      <c r="N4320">
        <f>IF($B4320&lt;=$B$9,        $D4320-$B$7*$B$6-$O$18*($D4320-$B$6),          $O$16)</f>
        <v>57493.891029545521</v>
      </c>
      <c r="O4320">
        <f>EXP(-$O$17*$B4320)*LN(N4320)</f>
        <v>2.4348876987455421</v>
      </c>
      <c r="Q4320" s="4">
        <f>IF($B4320&lt;$B$9,      Q4319+($B$5*Q4319+$B$7*$B$6+$S$18*($D4320-$B$6))*$B$20,           Q4319+($B$5*Q4319-$S$16)*$B$20)</f>
        <v>704821.07061636855</v>
      </c>
      <c r="R4320">
        <f>IF($B4320&lt;=$B$9,        $D4320-$B$7*$B$6-$S$18*($D4320-$B$6),          $S$16)</f>
        <v>71942.955351858254</v>
      </c>
      <c r="S4320">
        <f>EXP(-$S$17*$B4320)*($J4320^(1-S$20)-1)/(1-S$20)</f>
        <v>0.22216889692244318</v>
      </c>
    </row>
    <row r="4321" spans="1:19" x14ac:dyDescent="0.3">
      <c r="A4321">
        <f t="shared" si="269"/>
        <v>67.989999999999995</v>
      </c>
      <c r="B4321">
        <v>42.989999999999995</v>
      </c>
      <c r="C4321" s="1">
        <f t="shared" si="270"/>
        <v>1.208338138</v>
      </c>
      <c r="D4321">
        <f t="shared" si="271"/>
        <v>60416.906900000002</v>
      </c>
      <c r="E4321" s="8">
        <f>IF($B4321&lt;$B$9,      E4320+($B$5*E4320+$B$7*$B$6+$B$8*($D4321-$B$6))*$B$20,           E4320+($B$5*E4320-$B$12)*$B$20)</f>
        <v>656250.12938491569</v>
      </c>
      <c r="G4321" s="4">
        <v>462911.25845228939</v>
      </c>
      <c r="I4321" s="4">
        <f>IF($B4321&lt;$B$9,      I4320+($B$5*I4320+$B$7*$B$6+$K$18*($D4321-$B$6))*$B$20,           I4320+($B$5*I4320-$K$16)*$B$20)</f>
        <v>562987.31775400206</v>
      </c>
      <c r="J4321">
        <f xml:space="preserve">          IF($B4321&lt;=$B$9,        $D4321-$B$7*$B$6-$K$18*($D4321-$B$6), $K$16)</f>
        <v>57506.726797232608</v>
      </c>
      <c r="K4321">
        <f t="shared" si="272"/>
        <v>106.07506683614163</v>
      </c>
      <c r="M4321" s="4">
        <f>IF($B4321&lt;$B$9,      M4320+($B$5*M4320+$B$7*$B$6+O$18*($D4321-$B$6))*$B$20,           M4320+($B$5*M4320-O$16)*$B$20)</f>
        <v>562861.62861807318</v>
      </c>
      <c r="N4321">
        <f>IF($B4321&lt;=$B$9,        $D4321-$B$7*$B$6-$O$18*($D4321-$B$6),          $O$16)</f>
        <v>57493.891029545521</v>
      </c>
      <c r="O4321">
        <f>EXP(-$O$17*$B4321)*LN(N4321)</f>
        <v>2.4340356371704543</v>
      </c>
      <c r="Q4321" s="4">
        <f>IF($B4321&lt;$B$9,      Q4320+($B$5*Q4320+$B$7*$B$6+$S$18*($D4321-$B$6))*$B$20,           Q4320+($B$5*Q4320-$S$16)*$B$20)</f>
        <v>704348.32843756571</v>
      </c>
      <c r="R4321">
        <f>IF($B4321&lt;=$B$9,        $D4321-$B$7*$B$6-$S$18*($D4321-$B$6),          $S$16)</f>
        <v>71942.955351858254</v>
      </c>
      <c r="S4321">
        <f>EXP(-$S$17*$B4321)*($J4321^(1-S$20)-1)/(1-S$20)</f>
        <v>0.22209115141477781</v>
      </c>
    </row>
    <row r="4322" spans="1:19" x14ac:dyDescent="0.3">
      <c r="A4322">
        <f t="shared" si="269"/>
        <v>68</v>
      </c>
      <c r="B4322">
        <v>43</v>
      </c>
      <c r="C4322" s="1">
        <f t="shared" si="270"/>
        <v>1.2081199999999999</v>
      </c>
      <c r="D4322">
        <f t="shared" si="271"/>
        <v>60405.999999999993</v>
      </c>
      <c r="E4322" s="8">
        <f>IF($B4322&lt;$B$9,      E4321+($B$5*E4321+$B$7*$B$6+$B$8*($D4322-$B$6))*$B$20,           E4321+($B$5*E4321-$B$12)*$B$20)</f>
        <v>655810.43700842501</v>
      </c>
      <c r="G4322" s="4">
        <v>462601.10453045479</v>
      </c>
      <c r="I4322" s="4">
        <f>IF($B4322&lt;$B$9,      I4321+($B$5*I4321+$B$7*$B$6+$K$18*($D4322-$B$6))*$B$20,           I4321+($B$5*I4321-$K$16)*$B$20)</f>
        <v>562609.29604724364</v>
      </c>
      <c r="J4322">
        <f xml:space="preserve">          IF($B4322&lt;=$B$9,        $D4322-$B$7*$B$6-$K$18*($D4322-$B$6), $K$16)</f>
        <v>57506.726797232608</v>
      </c>
      <c r="K4322">
        <f t="shared" si="272"/>
        <v>106.03794705908889</v>
      </c>
      <c r="M4322" s="4">
        <f>IF($B4322&lt;$B$9,      M4321+($B$5*M4321+$B$7*$B$6+O$18*($D4322-$B$6))*$B$20,           M4321+($B$5*M4321-O$16)*$B$20)</f>
        <v>562483.69127779407</v>
      </c>
      <c r="N4322">
        <f>IF($B4322&lt;=$B$9,        $D4322-$B$7*$B$6-$O$18*($D4322-$B$6),          $O$16)</f>
        <v>57493.891029545521</v>
      </c>
      <c r="O4322">
        <f>EXP(-$O$17*$B4322)*LN(N4322)</f>
        <v>2.4331838737647358</v>
      </c>
      <c r="Q4322" s="4">
        <f>IF($B4322&lt;$B$9,      Q4321+($B$5*Q4321+$B$7*$B$6+$S$18*($D4322-$B$6))*$B$20,           Q4321+($B$5*Q4321-$S$16)*$B$20)</f>
        <v>703875.42079900031</v>
      </c>
      <c r="R4322">
        <f>IF($B4322&lt;=$B$9,        $D4322-$B$7*$B$6-$S$18*($D4322-$B$6),          $S$16)</f>
        <v>71942.955351858254</v>
      </c>
      <c r="S4322">
        <f>EXP(-$S$17*$B4322)*($J4322^(1-S$20)-1)/(1-S$20)</f>
        <v>0.22201343311327876</v>
      </c>
    </row>
    <row r="4323" spans="1:19" x14ac:dyDescent="0.3">
      <c r="A4323">
        <f t="shared" si="269"/>
        <v>68.009999999999991</v>
      </c>
      <c r="B4323">
        <v>43.01</v>
      </c>
      <c r="C4323" s="1">
        <f t="shared" si="270"/>
        <v>1.2079017379999999</v>
      </c>
      <c r="D4323">
        <f t="shared" si="271"/>
        <v>60395.086899999995</v>
      </c>
      <c r="E4323" s="8">
        <f>IF($B4323&lt;$B$9,      E4322+($B$5*E4322+$B$7*$B$6+$B$8*($D4323-$B$6))*$B$20,           E4322+($B$5*E4322-$B$12)*$B$20)</f>
        <v>655370.59073960257</v>
      </c>
      <c r="G4323" s="4">
        <v>462290.84205474757</v>
      </c>
      <c r="I4323" s="4">
        <f>IF($B4323&lt;$B$9,      I4322+($B$5*I4322+$B$7*$B$6+$K$18*($D4323-$B$6))*$B$20,           I4322+($B$5*I4322-$K$16)*$B$20)</f>
        <v>562231.1420328879</v>
      </c>
      <c r="J4323">
        <f xml:space="preserve">          IF($B4323&lt;=$B$9,        $D4323-$B$7*$B$6-$K$18*($D4323-$B$6), $K$16)</f>
        <v>57506.726797232608</v>
      </c>
      <c r="K4323">
        <f t="shared" si="272"/>
        <v>106.00084027168482</v>
      </c>
      <c r="M4323" s="4">
        <f>IF($B4323&lt;$B$9,      M4322+($B$5*M4322+$B$7*$B$6+O$18*($D4323-$B$6))*$B$20,           M4322+($B$5*M4322-O$16)*$B$20)</f>
        <v>562105.62165944581</v>
      </c>
      <c r="N4323">
        <f>IF($B4323&lt;=$B$9,        $D4323-$B$7*$B$6-$O$18*($D4323-$B$6),          $O$16)</f>
        <v>57493.891029545521</v>
      </c>
      <c r="O4323">
        <f>EXP(-$O$17*$B4323)*LN(N4323)</f>
        <v>2.4323324084240454</v>
      </c>
      <c r="Q4323" s="4">
        <f>IF($B4323&lt;$B$9,      Q4322+($B$5*Q4322+$B$7*$B$6+$S$18*($D4323-$B$6))*$B$20,           Q4322+($B$5*Q4322-$S$16)*$B$20)</f>
        <v>703402.34764276142</v>
      </c>
      <c r="R4323">
        <f>IF($B4323&lt;=$B$9,        $D4323-$B$7*$B$6-$S$18*($D4323-$B$6),          $S$16)</f>
        <v>71942.955351858254</v>
      </c>
      <c r="S4323">
        <f>EXP(-$S$17*$B4323)*($J4323^(1-S$20)-1)/(1-S$20)</f>
        <v>0.22193574200842558</v>
      </c>
    </row>
    <row r="4324" spans="1:19" x14ac:dyDescent="0.3">
      <c r="A4324">
        <f t="shared" si="269"/>
        <v>68.02</v>
      </c>
      <c r="B4324">
        <v>43.019999999999996</v>
      </c>
      <c r="C4324" s="1">
        <f t="shared" si="270"/>
        <v>1.2076833520000001</v>
      </c>
      <c r="D4324">
        <f t="shared" si="271"/>
        <v>60384.167600000008</v>
      </c>
      <c r="E4324" s="8">
        <f>IF($B4324&lt;$B$9,      E4323+($B$5*E4323+$B$7*$B$6+$B$8*($D4324-$B$6))*$B$20,           E4323+($B$5*E4323-$B$12)*$B$20)</f>
        <v>654930.59052458603</v>
      </c>
      <c r="G4324" s="4">
        <v>461980.47098717385</v>
      </c>
      <c r="I4324" s="4">
        <f>IF($B4324&lt;$B$9,      I4323+($B$5*I4323+$B$7*$B$6+$K$18*($D4324-$B$6))*$B$20,           I4323+($B$5*I4323-$K$16)*$B$20)</f>
        <v>561852.85566462704</v>
      </c>
      <c r="J4324">
        <f xml:space="preserve">          IF($B4324&lt;=$B$9,        $D4324-$B$7*$B$6-$K$18*($D4324-$B$6), $K$16)</f>
        <v>57506.726797232608</v>
      </c>
      <c r="K4324">
        <f t="shared" si="272"/>
        <v>105.96374646938381</v>
      </c>
      <c r="M4324" s="4">
        <f>IF($B4324&lt;$B$9,      M4323+($B$5*M4323+$B$7*$B$6+O$18*($D4324-$B$6))*$B$20,           M4323+($B$5*M4323-O$16)*$B$20)</f>
        <v>561727.41971673118</v>
      </c>
      <c r="N4324">
        <f>IF($B4324&lt;=$B$9,        $D4324-$B$7*$B$6-$O$18*($D4324-$B$6),          $O$16)</f>
        <v>57493.891029545521</v>
      </c>
      <c r="O4324">
        <f>EXP(-$O$17*$B4324)*LN(N4324)</f>
        <v>2.4314812410440774</v>
      </c>
      <c r="Q4324" s="4">
        <f>IF($B4324&lt;$B$9,      Q4323+($B$5*Q4323+$B$7*$B$6+$S$18*($D4324-$B$6))*$B$20,           Q4323+($B$5*Q4323-$S$16)*$B$20)</f>
        <v>702929.10891091777</v>
      </c>
      <c r="R4324">
        <f>IF($B4324&lt;=$B$9,        $D4324-$B$7*$B$6-$S$18*($D4324-$B$6),          $S$16)</f>
        <v>71942.955351858254</v>
      </c>
      <c r="S4324">
        <f>EXP(-$S$17*$B4324)*($J4324^(1-S$20)-1)/(1-S$20)</f>
        <v>0.22185807809070104</v>
      </c>
    </row>
    <row r="4325" spans="1:19" x14ac:dyDescent="0.3">
      <c r="A4325">
        <f t="shared" si="269"/>
        <v>68.03</v>
      </c>
      <c r="B4325">
        <v>43.03</v>
      </c>
      <c r="C4325" s="1">
        <f t="shared" si="270"/>
        <v>1.2074648419999998</v>
      </c>
      <c r="D4325">
        <f t="shared" si="271"/>
        <v>60373.242099999989</v>
      </c>
      <c r="E4325" s="8">
        <f>IF($B4325&lt;$B$9,      E4324+($B$5*E4324+$B$7*$B$6+$B$8*($D4325-$B$6))*$B$20,           E4324+($B$5*E4324-$B$12)*$B$20)</f>
        <v>654490.43630949419</v>
      </c>
      <c r="G4325" s="4">
        <v>461669.99128972646</v>
      </c>
      <c r="I4325" s="4">
        <f>IF($B4325&lt;$B$9,      I4324+($B$5*I4324+$B$7*$B$6+$K$18*($D4325-$B$6))*$B$20,           I4324+($B$5*I4324-$K$16)*$B$20)</f>
        <v>561474.43689613731</v>
      </c>
      <c r="J4325">
        <f xml:space="preserve">          IF($B4325&lt;=$B$9,        $D4325-$B$7*$B$6-$K$18*($D4325-$B$6), $K$16)</f>
        <v>57506.726797232608</v>
      </c>
      <c r="K4325">
        <f t="shared" si="272"/>
        <v>105.92666564764184</v>
      </c>
      <c r="M4325" s="4">
        <f>IF($B4325&lt;$B$9,      M4324+($B$5*M4324+$B$7*$B$6+O$18*($D4325-$B$6))*$B$20,           M4324+($B$5*M4324-O$16)*$B$20)</f>
        <v>561349.08540333656</v>
      </c>
      <c r="N4325">
        <f>IF($B4325&lt;=$B$9,        $D4325-$B$7*$B$6-$O$18*($D4325-$B$6),          $O$16)</f>
        <v>57493.891029545521</v>
      </c>
      <c r="O4325">
        <f>EXP(-$O$17*$B4325)*LN(N4325)</f>
        <v>2.4306303715205639</v>
      </c>
      <c r="Q4325" s="4">
        <f>IF($B4325&lt;$B$9,      Q4324+($B$5*Q4324+$B$7*$B$6+$S$18*($D4325-$B$6))*$B$20,           Q4324+($B$5*Q4324-$S$16)*$B$20)</f>
        <v>702455.70454551803</v>
      </c>
      <c r="R4325">
        <f>IF($B4325&lt;=$B$9,        $D4325-$B$7*$B$6-$S$18*($D4325-$B$6),          $S$16)</f>
        <v>71942.955351858254</v>
      </c>
      <c r="S4325">
        <f>EXP(-$S$17*$B4325)*($J4325^(1-S$20)-1)/(1-S$20)</f>
        <v>0.22178044135059133</v>
      </c>
    </row>
    <row r="4326" spans="1:19" x14ac:dyDescent="0.3">
      <c r="A4326">
        <f t="shared" si="269"/>
        <v>68.039999999999992</v>
      </c>
      <c r="B4326">
        <v>43.04</v>
      </c>
      <c r="C4326" s="1">
        <f t="shared" si="270"/>
        <v>1.2072462080000002</v>
      </c>
      <c r="D4326">
        <f t="shared" si="271"/>
        <v>60362.310400000009</v>
      </c>
      <c r="E4326" s="8">
        <f>IF($B4326&lt;$B$9,      E4325+($B$5*E4325+$B$7*$B$6+$B$8*($D4326-$B$6))*$B$20,           E4325+($B$5*E4325-$B$12)*$B$20)</f>
        <v>654050.12804042711</v>
      </c>
      <c r="G4326" s="4">
        <v>461359.40292438498</v>
      </c>
      <c r="I4326" s="4">
        <f>IF($B4326&lt;$B$9,      I4325+($B$5*I4325+$B$7*$B$6+$K$18*($D4326-$B$6))*$B$20,           I4325+($B$5*I4325-$K$16)*$B$20)</f>
        <v>561095.88568107865</v>
      </c>
      <c r="J4326">
        <f xml:space="preserve">          IF($B4326&lt;=$B$9,        $D4326-$B$7*$B$6-$K$18*($D4326-$B$6), $K$16)</f>
        <v>57506.726797232608</v>
      </c>
      <c r="K4326">
        <f t="shared" si="272"/>
        <v>105.88959780191657</v>
      </c>
      <c r="M4326" s="4">
        <f>IF($B4326&lt;$B$9,      M4325+($B$5*M4325+$B$7*$B$6+O$18*($D4326-$B$6))*$B$20,           M4325+($B$5*M4325-O$16)*$B$20)</f>
        <v>560970.61867293227</v>
      </c>
      <c r="N4326">
        <f>IF($B4326&lt;=$B$9,        $D4326-$B$7*$B$6-$O$18*($D4326-$B$6),          $O$16)</f>
        <v>57493.891029545521</v>
      </c>
      <c r="O4326">
        <f>EXP(-$O$17*$B4326)*LN(N4326)</f>
        <v>2.4297797997492747</v>
      </c>
      <c r="Q4326" s="4">
        <f>IF($B4326&lt;$B$9,      Q4325+($B$5*Q4325+$B$7*$B$6+$S$18*($D4326-$B$6))*$B$20,           Q4325+($B$5*Q4325-$S$16)*$B$20)</f>
        <v>701982.13448859041</v>
      </c>
      <c r="R4326">
        <f>IF($B4326&lt;=$B$9,        $D4326-$B$7*$B$6-$S$18*($D4326-$B$6),          $S$16)</f>
        <v>71942.955351858254</v>
      </c>
      <c r="S4326">
        <f>EXP(-$S$17*$B4326)*($J4326^(1-S$20)-1)/(1-S$20)</f>
        <v>0.22170283177858599</v>
      </c>
    </row>
    <row r="4327" spans="1:19" x14ac:dyDescent="0.3">
      <c r="A4327">
        <f t="shared" si="269"/>
        <v>68.05</v>
      </c>
      <c r="B4327">
        <v>43.05</v>
      </c>
      <c r="C4327" s="1">
        <f t="shared" si="270"/>
        <v>1.2070274499999998</v>
      </c>
      <c r="D4327">
        <f t="shared" si="271"/>
        <v>60351.37249999999</v>
      </c>
      <c r="E4327" s="8">
        <f>IF($B4327&lt;$B$9,      E4326+($B$5*E4326+$B$7*$B$6+$B$8*($D4327-$B$6))*$B$20,           E4326+($B$5*E4326-$B$12)*$B$20)</f>
        <v>653609.66566346586</v>
      </c>
      <c r="G4327" s="4">
        <v>461048.70585311565</v>
      </c>
      <c r="I4327" s="4">
        <f>IF($B4327&lt;$B$9,      I4326+($B$5*I4326+$B$7*$B$6+$K$18*($D4327-$B$6))*$B$20,           I4326+($B$5*I4326-$K$16)*$B$20)</f>
        <v>560717.20197309472</v>
      </c>
      <c r="J4327">
        <f xml:space="preserve">          IF($B4327&lt;=$B$9,        $D4327-$B$7*$B$6-$K$18*($D4327-$B$6), $K$16)</f>
        <v>57506.726797232608</v>
      </c>
      <c r="K4327">
        <f t="shared" si="272"/>
        <v>105.85254292766717</v>
      </c>
      <c r="M4327" s="4">
        <f>IF($B4327&lt;$B$9,      M4326+($B$5*M4326+$B$7*$B$6+O$18*($D4327-$B$6))*$B$20,           M4326+($B$5*M4326-O$16)*$B$20)</f>
        <v>560592.0194791723</v>
      </c>
      <c r="N4327">
        <f>IF($B4327&lt;=$B$9,        $D4327-$B$7*$B$6-$O$18*($D4327-$B$6),          $O$16)</f>
        <v>57493.891029545521</v>
      </c>
      <c r="O4327">
        <f>EXP(-$O$17*$B4327)*LN(N4327)</f>
        <v>2.4289295256260144</v>
      </c>
      <c r="Q4327" s="4">
        <f>IF($B4327&lt;$B$9,      Q4326+($B$5*Q4326+$B$7*$B$6+$S$18*($D4327-$B$6))*$B$20,           Q4326+($B$5*Q4326-$S$16)*$B$20)</f>
        <v>701508.39868214284</v>
      </c>
      <c r="R4327">
        <f>IF($B4327&lt;=$B$9,        $D4327-$B$7*$B$6-$S$18*($D4327-$B$6),          $S$16)</f>
        <v>71942.955351858254</v>
      </c>
      <c r="S4327">
        <f>EXP(-$S$17*$B4327)*($J4327^(1-S$20)-1)/(1-S$20)</f>
        <v>0.22162524936517786</v>
      </c>
    </row>
    <row r="4328" spans="1:19" x14ac:dyDescent="0.3">
      <c r="A4328">
        <f t="shared" si="269"/>
        <v>68.06</v>
      </c>
      <c r="B4328">
        <v>43.059999999999995</v>
      </c>
      <c r="C4328" s="1">
        <f t="shared" si="270"/>
        <v>1.206808568</v>
      </c>
      <c r="D4328">
        <f t="shared" si="271"/>
        <v>60340.428400000004</v>
      </c>
      <c r="E4328" s="8">
        <f>IF($B4328&lt;$B$9,      E4327+($B$5*E4327+$B$7*$B$6+$B$8*($D4328-$B$6))*$B$20,           E4327+($B$5*E4327-$B$12)*$B$20)</f>
        <v>653169.04912467266</v>
      </c>
      <c r="G4328" s="4">
        <v>460737.90003787138</v>
      </c>
      <c r="I4328" s="4">
        <f>IF($B4328&lt;$B$9,      I4327+($B$5*I4327+$B$7*$B$6+$K$18*($D4328-$B$6))*$B$20,           I4327+($B$5*I4327-$K$16)*$B$20)</f>
        <v>560338.38572581299</v>
      </c>
      <c r="J4328">
        <f xml:space="preserve">          IF($B4328&lt;=$B$9,        $D4328-$B$7*$B$6-$K$18*($D4328-$B$6), $K$16)</f>
        <v>57506.726797232608</v>
      </c>
      <c r="K4328">
        <f t="shared" si="272"/>
        <v>105.81550102035442</v>
      </c>
      <c r="M4328" s="4">
        <f>IF($B4328&lt;$B$9,      M4327+($B$5*M4327+$B$7*$B$6+O$18*($D4328-$B$6))*$B$20,           M4327+($B$5*M4327-O$16)*$B$20)</f>
        <v>560213.28777569451</v>
      </c>
      <c r="N4328">
        <f>IF($B4328&lt;=$B$9,        $D4328-$B$7*$B$6-$O$18*($D4328-$B$6),          $O$16)</f>
        <v>57493.891029545521</v>
      </c>
      <c r="O4328">
        <f>EXP(-$O$17*$B4328)*LN(N4328)</f>
        <v>2.4280795490466236</v>
      </c>
      <c r="Q4328" s="4">
        <f>IF($B4328&lt;$B$9,      Q4327+($B$5*Q4327+$B$7*$B$6+$S$18*($D4328-$B$6))*$B$20,           Q4327+($B$5*Q4327-$S$16)*$B$20)</f>
        <v>701034.49706816301</v>
      </c>
      <c r="R4328">
        <f>IF($B4328&lt;=$B$9,        $D4328-$B$7*$B$6-$S$18*($D4328-$B$6),          $S$16)</f>
        <v>71942.955351858254</v>
      </c>
      <c r="S4328">
        <f>EXP(-$S$17*$B4328)*($J4328^(1-S$20)-1)/(1-S$20)</f>
        <v>0.22154769410086303</v>
      </c>
    </row>
    <row r="4329" spans="1:19" x14ac:dyDescent="0.3">
      <c r="A4329">
        <f t="shared" si="269"/>
        <v>68.069999999999993</v>
      </c>
      <c r="B4329">
        <v>43.07</v>
      </c>
      <c r="C4329" s="1">
        <f t="shared" si="270"/>
        <v>1.2065895619999998</v>
      </c>
      <c r="D4329">
        <f t="shared" si="271"/>
        <v>60329.478099999986</v>
      </c>
      <c r="E4329" s="8">
        <f>IF($B4329&lt;$B$9,      E4328+($B$5*E4328+$B$7*$B$6+$B$8*($D4329-$B$6))*$B$20,           E4328+($B$5*E4328-$B$12)*$B$20)</f>
        <v>652728.27837009088</v>
      </c>
      <c r="G4329" s="4">
        <v>460426.98544059176</v>
      </c>
      <c r="I4329" s="4">
        <f>IF($B4329&lt;$B$9,      I4328+($B$5*I4328+$B$7*$B$6+$K$18*($D4329-$B$6))*$B$20,           I4328+($B$5*I4328-$K$16)*$B$20)</f>
        <v>559959.43689284474</v>
      </c>
      <c r="J4329">
        <f xml:space="preserve">          IF($B4329&lt;=$B$9,        $D4329-$B$7*$B$6-$K$18*($D4329-$B$6), $K$16)</f>
        <v>57506.726797232608</v>
      </c>
      <c r="K4329">
        <f t="shared" si="272"/>
        <v>105.77847207544063</v>
      </c>
      <c r="M4329" s="4">
        <f>IF($B4329&lt;$B$9,      M4328+($B$5*M4328+$B$7*$B$6+O$18*($D4329-$B$6))*$B$20,           M4328+($B$5*M4328-O$16)*$B$20)</f>
        <v>559834.42351612053</v>
      </c>
      <c r="N4329">
        <f>IF($B4329&lt;=$B$9,        $D4329-$B$7*$B$6-$O$18*($D4329-$B$6),          $O$16)</f>
        <v>57493.891029545521</v>
      </c>
      <c r="O4329">
        <f>EXP(-$O$17*$B4329)*LN(N4329)</f>
        <v>2.4272298699069799</v>
      </c>
      <c r="Q4329" s="4">
        <f>IF($B4329&lt;$B$9,      Q4328+($B$5*Q4328+$B$7*$B$6+$S$18*($D4329-$B$6))*$B$20,           Q4328+($B$5*Q4328-$S$16)*$B$20)</f>
        <v>700560.42958861834</v>
      </c>
      <c r="R4329">
        <f>IF($B4329&lt;=$B$9,        $D4329-$B$7*$B$6-$S$18*($D4329-$B$6),          $S$16)</f>
        <v>71942.955351858254</v>
      </c>
      <c r="S4329">
        <f>EXP(-$S$17*$B4329)*($J4329^(1-S$20)-1)/(1-S$20)</f>
        <v>0.22147016597614091</v>
      </c>
    </row>
    <row r="4330" spans="1:19" x14ac:dyDescent="0.3">
      <c r="A4330">
        <f t="shared" si="269"/>
        <v>68.08</v>
      </c>
      <c r="B4330">
        <v>43.08</v>
      </c>
      <c r="C4330" s="1">
        <f t="shared" si="270"/>
        <v>1.2063704319999999</v>
      </c>
      <c r="D4330">
        <f t="shared" si="271"/>
        <v>60318.5216</v>
      </c>
      <c r="E4330" s="8">
        <f>IF($B4330&lt;$B$9,      E4329+($B$5*E4329+$B$7*$B$6+$B$8*($D4330-$B$6))*$B$20,           E4329+($B$5*E4329-$B$12)*$B$20)</f>
        <v>652287.35334574501</v>
      </c>
      <c r="G4330" s="4">
        <v>460115.96202320309</v>
      </c>
      <c r="I4330" s="4">
        <f>IF($B4330&lt;$B$9,      I4329+($B$5*I4329+$B$7*$B$6+$K$18*($D4330-$B$6))*$B$20,           I4329+($B$5*I4329-$K$16)*$B$20)</f>
        <v>559580.35542778496</v>
      </c>
      <c r="J4330">
        <f xml:space="preserve">          IF($B4330&lt;=$B$9,        $D4330-$B$7*$B$6-$K$18*($D4330-$B$6), $K$16)</f>
        <v>57506.726797232608</v>
      </c>
      <c r="K4330">
        <f t="shared" si="272"/>
        <v>105.74145608838984</v>
      </c>
      <c r="M4330" s="4">
        <f>IF($B4330&lt;$B$9,      M4329+($B$5*M4329+$B$7*$B$6+O$18*($D4330-$B$6))*$B$20,           M4329+($B$5*M4329-O$16)*$B$20)</f>
        <v>559455.42665405571</v>
      </c>
      <c r="N4330">
        <f>IF($B4330&lt;=$B$9,        $D4330-$B$7*$B$6-$O$18*($D4330-$B$6),          $O$16)</f>
        <v>57493.891029545521</v>
      </c>
      <c r="O4330">
        <f>EXP(-$O$17*$B4330)*LN(N4330)</f>
        <v>2.4263804881029993</v>
      </c>
      <c r="Q4330" s="4">
        <f>IF($B4330&lt;$B$9,      Q4329+($B$5*Q4329+$B$7*$B$6+$S$18*($D4330-$B$6))*$B$20,           Q4329+($B$5*Q4329-$S$16)*$B$20)</f>
        <v>700086.19618545577</v>
      </c>
      <c r="R4330">
        <f>IF($B4330&lt;=$B$9,        $D4330-$B$7*$B$6-$S$18*($D4330-$B$6),          $S$16)</f>
        <v>71942.955351858254</v>
      </c>
      <c r="S4330">
        <f>EXP(-$S$17*$B4330)*($J4330^(1-S$20)-1)/(1-S$20)</f>
        <v>0.22139266498151453</v>
      </c>
    </row>
    <row r="4331" spans="1:19" x14ac:dyDescent="0.3">
      <c r="A4331">
        <f t="shared" si="269"/>
        <v>68.09</v>
      </c>
      <c r="B4331">
        <v>43.089999999999996</v>
      </c>
      <c r="C4331" s="1">
        <f t="shared" si="270"/>
        <v>1.206151178</v>
      </c>
      <c r="D4331">
        <f t="shared" si="271"/>
        <v>60307.558900000004</v>
      </c>
      <c r="E4331" s="8">
        <f>IF($B4331&lt;$B$9,      E4330+($B$5*E4330+$B$7*$B$6+$B$8*($D4331-$B$6))*$B$20,           E4330+($B$5*E4330-$B$12)*$B$20)</f>
        <v>651846.27399764059</v>
      </c>
      <c r="G4331" s="4">
        <v>459804.82974761835</v>
      </c>
      <c r="I4331" s="4">
        <f>IF($B4331&lt;$B$9,      I4330+($B$5*I4330+$B$7*$B$6+$K$18*($D4331-$B$6))*$B$20,           I4330+($B$5*I4330-$K$16)*$B$20)</f>
        <v>559201.14128421235</v>
      </c>
      <c r="J4331">
        <f xml:space="preserve">          IF($B4331&lt;=$B$9,        $D4331-$B$7*$B$6-$K$18*($D4331-$B$6), $K$16)</f>
        <v>57506.726797232608</v>
      </c>
      <c r="K4331">
        <f t="shared" si="272"/>
        <v>105.70445305466754</v>
      </c>
      <c r="M4331" s="4">
        <f>IF($B4331&lt;$B$9,      M4330+($B$5*M4330+$B$7*$B$6+O$18*($D4331-$B$6))*$B$20,           M4330+($B$5*M4330-O$16)*$B$20)</f>
        <v>559076.29714308924</v>
      </c>
      <c r="N4331">
        <f>IF($B4331&lt;=$B$9,        $D4331-$B$7*$B$6-$O$18*($D4331-$B$6),          $O$16)</f>
        <v>57493.891029545521</v>
      </c>
      <c r="O4331">
        <f>EXP(-$O$17*$B4331)*LN(N4331)</f>
        <v>2.425531403530631</v>
      </c>
      <c r="Q4331" s="4">
        <f>IF($B4331&lt;$B$9,      Q4330+($B$5*Q4330+$B$7*$B$6+$S$18*($D4331-$B$6))*$B$20,           Q4330+($B$5*Q4330-$S$16)*$B$20)</f>
        <v>699611.79680060211</v>
      </c>
      <c r="R4331">
        <f>IF($B4331&lt;=$B$9,        $D4331-$B$7*$B$6-$S$18*($D4331-$B$6),          $S$16)</f>
        <v>71942.955351858254</v>
      </c>
      <c r="S4331">
        <f>EXP(-$S$17*$B4331)*($J4331^(1-S$20)-1)/(1-S$20)</f>
        <v>0.22131519110748982</v>
      </c>
    </row>
    <row r="4332" spans="1:19" x14ac:dyDescent="0.3">
      <c r="A4332">
        <f t="shared" si="269"/>
        <v>68.099999999999994</v>
      </c>
      <c r="B4332">
        <v>43.1</v>
      </c>
      <c r="C4332" s="1">
        <f t="shared" si="270"/>
        <v>1.2059317999999999</v>
      </c>
      <c r="D4332">
        <f t="shared" si="271"/>
        <v>60296.59</v>
      </c>
      <c r="E4332" s="8">
        <f>IF($B4332&lt;$B$9,      E4331+($B$5*E4331+$B$7*$B$6+$B$8*($D4332-$B$6))*$B$20,           E4331+($B$5*E4331-$B$12)*$B$20)</f>
        <v>651405.04027176439</v>
      </c>
      <c r="G4332" s="4">
        <v>459493.58857573714</v>
      </c>
      <c r="I4332" s="4">
        <f>IF($B4332&lt;$B$9,      I4331+($B$5*I4331+$B$7*$B$6+$K$18*($D4332-$B$6))*$B$20,           I4331+($B$5*I4331-$K$16)*$B$20)</f>
        <v>558821.79441568954</v>
      </c>
      <c r="J4332">
        <f xml:space="preserve">          IF($B4332&lt;=$B$9,        $D4332-$B$7*$B$6-$K$18*($D4332-$B$6), $K$16)</f>
        <v>57506.726797232608</v>
      </c>
      <c r="K4332">
        <f t="shared" si="272"/>
        <v>105.66746296974088</v>
      </c>
      <c r="M4332" s="4">
        <f>IF($B4332&lt;$B$9,      M4331+($B$5*M4331+$B$7*$B$6+O$18*($D4332-$B$6))*$B$20,           M4331+($B$5*M4331-O$16)*$B$20)</f>
        <v>558697.03493679385</v>
      </c>
      <c r="N4332">
        <f>IF($B4332&lt;=$B$9,        $D4332-$B$7*$B$6-$O$18*($D4332-$B$6),          $O$16)</f>
        <v>57493.891029545521</v>
      </c>
      <c r="O4332">
        <f>EXP(-$O$17*$B4332)*LN(N4332)</f>
        <v>2.4246826160858626</v>
      </c>
      <c r="Q4332" s="4">
        <f>IF($B4332&lt;$B$9,      Q4331+($B$5*Q4331+$B$7*$B$6+$S$18*($D4332-$B$6))*$B$20,           Q4331+($B$5*Q4331-$S$16)*$B$20)</f>
        <v>699137.23137596378</v>
      </c>
      <c r="R4332">
        <f>IF($B4332&lt;=$B$9,        $D4332-$B$7*$B$6-$S$18*($D4332-$B$6),          $S$16)</f>
        <v>71942.955351858254</v>
      </c>
      <c r="S4332">
        <f>EXP(-$S$17*$B4332)*($J4332^(1-S$20)-1)/(1-S$20)</f>
        <v>0.2212377443445763</v>
      </c>
    </row>
    <row r="4333" spans="1:19" x14ac:dyDescent="0.3">
      <c r="A4333">
        <f t="shared" si="269"/>
        <v>68.11</v>
      </c>
      <c r="B4333">
        <v>43.11</v>
      </c>
      <c r="C4333" s="1">
        <f t="shared" si="270"/>
        <v>1.2057122980000001</v>
      </c>
      <c r="D4333">
        <f t="shared" si="271"/>
        <v>60285.614900000008</v>
      </c>
      <c r="E4333" s="8">
        <f>IF($B4333&lt;$B$9,      E4332+($B$5*E4332+$B$7*$B$6+$B$8*($D4333-$B$6))*$B$20,           E4332+($B$5*E4332-$B$12)*$B$20)</f>
        <v>650963.65211408411</v>
      </c>
      <c r="G4333" s="4">
        <v>459182.23846944579</v>
      </c>
      <c r="I4333" s="4">
        <f>IF($B4333&lt;$B$9,      I4332+($B$5*I4332+$B$7*$B$6+$K$18*($D4333-$B$6))*$B$20,           I4332+($B$5*I4332-$K$16)*$B$20)</f>
        <v>558442.31477576273</v>
      </c>
      <c r="J4333">
        <f xml:space="preserve">          IF($B4333&lt;=$B$9,        $D4333-$B$7*$B$6-$K$18*($D4333-$B$6), $K$16)</f>
        <v>57506.726797232608</v>
      </c>
      <c r="K4333">
        <f t="shared" si="272"/>
        <v>105.63048582907857</v>
      </c>
      <c r="M4333" s="4">
        <f>IF($B4333&lt;$B$9,      M4332+($B$5*M4332+$B$7*$B$6+O$18*($D4333-$B$6))*$B$20,           M4332+($B$5*M4332-O$16)*$B$20)</f>
        <v>558317.63998872624</v>
      </c>
      <c r="N4333">
        <f>IF($B4333&lt;=$B$9,        $D4333-$B$7*$B$6-$O$18*($D4333-$B$6),          $O$16)</f>
        <v>57493.891029545521</v>
      </c>
      <c r="O4333">
        <f>EXP(-$O$17*$B4333)*LN(N4333)</f>
        <v>2.423834125664718</v>
      </c>
      <c r="Q4333" s="4">
        <f>IF($B4333&lt;$B$9,      Q4332+($B$5*Q4332+$B$7*$B$6+$S$18*($D4333-$B$6))*$B$20,           Q4332+($B$5*Q4332-$S$16)*$B$20)</f>
        <v>698662.49985342682</v>
      </c>
      <c r="R4333">
        <f>IF($B4333&lt;=$B$9,        $D4333-$B$7*$B$6-$S$18*($D4333-$B$6),          $S$16)</f>
        <v>71942.955351858254</v>
      </c>
      <c r="S4333">
        <f>EXP(-$S$17*$B4333)*($J4333^(1-S$20)-1)/(1-S$20)</f>
        <v>0.22116032468328675</v>
      </c>
    </row>
    <row r="4334" spans="1:19" x14ac:dyDescent="0.3">
      <c r="A4334">
        <f t="shared" si="269"/>
        <v>68.12</v>
      </c>
      <c r="B4334">
        <v>43.12</v>
      </c>
      <c r="C4334" s="1">
        <f t="shared" si="270"/>
        <v>1.2054926719999999</v>
      </c>
      <c r="D4334">
        <f t="shared" si="271"/>
        <v>60274.633599999994</v>
      </c>
      <c r="E4334" s="8">
        <f>IF($B4334&lt;$B$9,      E4333+($B$5*E4333+$B$7*$B$6+$B$8*($D4334-$B$6))*$B$20,           E4333+($B$5*E4333-$B$12)*$B$20)</f>
        <v>650522.10947054857</v>
      </c>
      <c r="G4334" s="4">
        <v>458870.77939061722</v>
      </c>
      <c r="I4334" s="4">
        <f>IF($B4334&lt;$B$9,      I4333+($B$5*I4333+$B$7*$B$6+$K$18*($D4334-$B$6))*$B$20,           I4333+($B$5*I4333-$K$16)*$B$20)</f>
        <v>558062.70231796196</v>
      </c>
      <c r="J4334">
        <f xml:space="preserve">          IF($B4334&lt;=$B$9,        $D4334-$B$7*$B$6-$K$18*($D4334-$B$6), $K$16)</f>
        <v>57506.726797232608</v>
      </c>
      <c r="K4334">
        <f t="shared" si="272"/>
        <v>105.59352162815088</v>
      </c>
      <c r="M4334" s="4">
        <f>IF($B4334&lt;$B$9,      M4333+($B$5*M4333+$B$7*$B$6+O$18*($D4334-$B$6))*$B$20,           M4333+($B$5*M4333-O$16)*$B$20)</f>
        <v>557938.1122524268</v>
      </c>
      <c r="N4334">
        <f>IF($B4334&lt;=$B$9,        $D4334-$B$7*$B$6-$O$18*($D4334-$B$6),          $O$16)</f>
        <v>57493.891029545521</v>
      </c>
      <c r="O4334">
        <f>EXP(-$O$17*$B4334)*LN(N4334)</f>
        <v>2.422985932163257</v>
      </c>
      <c r="Q4334" s="4">
        <f>IF($B4334&lt;$B$9,      Q4333+($B$5*Q4333+$B$7*$B$6+$S$18*($D4334-$B$6))*$B$20,           Q4333+($B$5*Q4333-$S$16)*$B$20)</f>
        <v>698187.60217485693</v>
      </c>
      <c r="R4334">
        <f>IF($B4334&lt;=$B$9,        $D4334-$B$7*$B$6-$S$18*($D4334-$B$6),          $S$16)</f>
        <v>71942.955351858254</v>
      </c>
      <c r="S4334">
        <f>EXP(-$S$17*$B4334)*($J4334^(1-S$20)-1)/(1-S$20)</f>
        <v>0.22108293211413726</v>
      </c>
    </row>
    <row r="4335" spans="1:19" x14ac:dyDescent="0.3">
      <c r="A4335">
        <f t="shared" si="269"/>
        <v>68.13</v>
      </c>
      <c r="B4335">
        <v>43.129999999999995</v>
      </c>
      <c r="C4335" s="1">
        <f t="shared" si="270"/>
        <v>1.205272922</v>
      </c>
      <c r="D4335">
        <f t="shared" si="271"/>
        <v>60263.646099999998</v>
      </c>
      <c r="E4335" s="8">
        <f>IF($B4335&lt;$B$9,      E4334+($B$5*E4334+$B$7*$B$6+$B$8*($D4335-$B$6))*$B$20,           E4334+($B$5*E4334-$B$12)*$B$20)</f>
        <v>650080.41228708788</v>
      </c>
      <c r="G4335" s="4">
        <v>458559.21130111103</v>
      </c>
      <c r="I4335" s="4">
        <f>IF($B4335&lt;$B$9,      I4334+($B$5*I4334+$B$7*$B$6+$K$18*($D4335-$B$6))*$B$20,           I4334+($B$5*I4334-$K$16)*$B$20)</f>
        <v>557682.95699580095</v>
      </c>
      <c r="J4335">
        <f xml:space="preserve">          IF($B4335&lt;=$B$9,        $D4335-$B$7*$B$6-$K$18*($D4335-$B$6), $K$16)</f>
        <v>57506.726797232608</v>
      </c>
      <c r="K4335">
        <f t="shared" si="272"/>
        <v>105.55657036242977</v>
      </c>
      <c r="M4335" s="4">
        <f>IF($B4335&lt;$B$9,      M4334+($B$5*M4334+$B$7*$B$6+O$18*($D4335-$B$6))*$B$20,           M4334+($B$5*M4334-O$16)*$B$20)</f>
        <v>557558.45168141974</v>
      </c>
      <c r="N4335">
        <f>IF($B4335&lt;=$B$9,        $D4335-$B$7*$B$6-$O$18*($D4335-$B$6),          $O$16)</f>
        <v>57493.891029545521</v>
      </c>
      <c r="O4335">
        <f>EXP(-$O$17*$B4335)*LN(N4335)</f>
        <v>2.4221380354775759</v>
      </c>
      <c r="Q4335" s="4">
        <f>IF($B4335&lt;$B$9,      Q4334+($B$5*Q4334+$B$7*$B$6+$S$18*($D4335-$B$6))*$B$20,           Q4334+($B$5*Q4334-$S$16)*$B$20)</f>
        <v>697712.53828209953</v>
      </c>
      <c r="R4335">
        <f>IF($B4335&lt;=$B$9,        $D4335-$B$7*$B$6-$S$18*($D4335-$B$6),          $S$16)</f>
        <v>71942.955351858254</v>
      </c>
      <c r="S4335">
        <f>EXP(-$S$17*$B4335)*($J4335^(1-S$20)-1)/(1-S$20)</f>
        <v>0.22100556662764725</v>
      </c>
    </row>
    <row r="4336" spans="1:19" x14ac:dyDescent="0.3">
      <c r="A4336">
        <f t="shared" si="269"/>
        <v>68.14</v>
      </c>
      <c r="B4336">
        <v>43.14</v>
      </c>
      <c r="C4336" s="1">
        <f t="shared" si="270"/>
        <v>1.2050530479999999</v>
      </c>
      <c r="D4336">
        <f t="shared" si="271"/>
        <v>60252.652399999992</v>
      </c>
      <c r="E4336" s="8">
        <f>IF($B4336&lt;$B$9,      E4335+($B$5*E4335+$B$7*$B$6+$B$8*($D4336-$B$6))*$B$20,           E4335+($B$5*E4335-$B$12)*$B$20)</f>
        <v>649638.5605096129</v>
      </c>
      <c r="G4336" s="4">
        <v>458247.53416277352</v>
      </c>
      <c r="I4336" s="4">
        <f>IF($B4336&lt;$B$9,      I4335+($B$5*I4335+$B$7*$B$6+$K$18*($D4336-$B$6))*$B$20,           I4335+($B$5*I4335-$K$16)*$B$20)</f>
        <v>557303.07876277715</v>
      </c>
      <c r="J4336">
        <f xml:space="preserve">          IF($B4336&lt;=$B$9,        $D4336-$B$7*$B$6-$K$18*($D4336-$B$6), $K$16)</f>
        <v>57506.726797232608</v>
      </c>
      <c r="K4336">
        <f t="shared" si="272"/>
        <v>105.5196320273886</v>
      </c>
      <c r="M4336" s="4">
        <f>IF($B4336&lt;$B$9,      M4335+($B$5*M4335+$B$7*$B$6+O$18*($D4336-$B$6))*$B$20,           M4335+($B$5*M4335-O$16)*$B$20)</f>
        <v>557178.65822921274</v>
      </c>
      <c r="N4336">
        <f>IF($B4336&lt;=$B$9,        $D4336-$B$7*$B$6-$O$18*($D4336-$B$6),          $O$16)</f>
        <v>57493.891029545521</v>
      </c>
      <c r="O4336">
        <f>EXP(-$O$17*$B4336)*LN(N4336)</f>
        <v>2.4212904355038058</v>
      </c>
      <c r="Q4336" s="4">
        <f>IF($B4336&lt;$B$9,      Q4335+($B$5*Q4335+$B$7*$B$6+$S$18*($D4336-$B$6))*$B$20,           Q4335+($B$5*Q4335-$S$16)*$B$20)</f>
        <v>697237.30811697966</v>
      </c>
      <c r="R4336">
        <f>IF($B4336&lt;=$B$9,        $D4336-$B$7*$B$6-$S$18*($D4336-$B$6),          $S$16)</f>
        <v>71942.955351858254</v>
      </c>
      <c r="S4336">
        <f>EXP(-$S$17*$B4336)*($J4336^(1-S$20)-1)/(1-S$20)</f>
        <v>0.22092822821433933</v>
      </c>
    </row>
    <row r="4337" spans="1:19" x14ac:dyDescent="0.3">
      <c r="A4337">
        <f t="shared" si="269"/>
        <v>68.150000000000006</v>
      </c>
      <c r="B4337">
        <v>43.15</v>
      </c>
      <c r="C4337" s="1">
        <f t="shared" si="270"/>
        <v>1.20483305</v>
      </c>
      <c r="D4337">
        <f t="shared" si="271"/>
        <v>60241.652499999997</v>
      </c>
      <c r="E4337" s="8">
        <f>IF($B4337&lt;$B$9,      E4336+($B$5*E4336+$B$7*$B$6+$B$8*($D4337-$B$6))*$B$20,           E4336+($B$5*E4336-$B$12)*$B$20)</f>
        <v>649196.55408401589</v>
      </c>
      <c r="G4337" s="4">
        <v>457935.74793743761</v>
      </c>
      <c r="I4337" s="4">
        <f>IF($B4337&lt;$B$9,      I4336+($B$5*I4336+$B$7*$B$6+$K$18*($D4337-$B$6))*$B$20,           I4336+($B$5*I4336-$K$16)*$B$20)</f>
        <v>556923.0675723718</v>
      </c>
      <c r="J4337">
        <f xml:space="preserve">          IF($B4337&lt;=$B$9,        $D4337-$B$7*$B$6-$K$18*($D4337-$B$6), $K$16)</f>
        <v>57506.726797232608</v>
      </c>
      <c r="K4337">
        <f t="shared" si="272"/>
        <v>105.48270661850253</v>
      </c>
      <c r="M4337" s="4">
        <f>IF($B4337&lt;$B$9,      M4336+($B$5*M4336+$B$7*$B$6+O$18*($D4337-$B$6))*$B$20,           M4336+($B$5*M4336-O$16)*$B$20)</f>
        <v>556798.73184929753</v>
      </c>
      <c r="N4337">
        <f>IF($B4337&lt;=$B$9,        $D4337-$B$7*$B$6-$O$18*($D4337-$B$6),          $O$16)</f>
        <v>57493.891029545521</v>
      </c>
      <c r="O4337">
        <f>EXP(-$O$17*$B4337)*LN(N4337)</f>
        <v>2.4204431321381183</v>
      </c>
      <c r="Q4337" s="4">
        <f>IF($B4337&lt;$B$9,      Q4336+($B$5*Q4336+$B$7*$B$6+$S$18*($D4337-$B$6))*$B$20,           Q4336+($B$5*Q4336-$S$16)*$B$20)</f>
        <v>696761.91162130202</v>
      </c>
      <c r="R4337">
        <f>IF($B4337&lt;=$B$9,        $D4337-$B$7*$B$6-$S$18*($D4337-$B$6),          $S$16)</f>
        <v>71942.955351858254</v>
      </c>
      <c r="S4337">
        <f>EXP(-$S$17*$B4337)*($J4337^(1-S$20)-1)/(1-S$20)</f>
        <v>0.22085091686473976</v>
      </c>
    </row>
    <row r="4338" spans="1:19" x14ac:dyDescent="0.3">
      <c r="A4338">
        <f t="shared" si="269"/>
        <v>68.16</v>
      </c>
      <c r="B4338">
        <v>43.16</v>
      </c>
      <c r="C4338" s="1">
        <f t="shared" si="270"/>
        <v>1.2046129280000002</v>
      </c>
      <c r="D4338">
        <f t="shared" si="271"/>
        <v>60230.646400000012</v>
      </c>
      <c r="E4338" s="8">
        <f>IF($B4338&lt;$B$9,      E4337+($B$5*E4337+$B$7*$B$6+$B$8*($D4338-$B$6))*$B$20,           E4337+($B$5*E4337-$B$12)*$B$20)</f>
        <v>648754.3929561699</v>
      </c>
      <c r="G4338" s="4">
        <v>457623.85258692282</v>
      </c>
      <c r="I4338" s="4">
        <f>IF($B4338&lt;$B$9,      I4337+($B$5*I4337+$B$7*$B$6+$K$18*($D4338-$B$6))*$B$20,           I4337+($B$5*I4337-$K$16)*$B$20)</f>
        <v>556542.92337804986</v>
      </c>
      <c r="J4338">
        <f xml:space="preserve">          IF($B4338&lt;=$B$9,        $D4338-$B$7*$B$6-$K$18*($D4338-$B$6), $K$16)</f>
        <v>57506.726797232608</v>
      </c>
      <c r="K4338">
        <f t="shared" si="272"/>
        <v>105.44579413124815</v>
      </c>
      <c r="M4338" s="4">
        <f>IF($B4338&lt;$B$9,      M4337+($B$5*M4337+$B$7*$B$6+O$18*($D4338-$B$6))*$B$20,           M4337+($B$5*M4337-O$16)*$B$20)</f>
        <v>556418.67249514931</v>
      </c>
      <c r="N4338">
        <f>IF($B4338&lt;=$B$9,        $D4338-$B$7*$B$6-$O$18*($D4338-$B$6),          $O$16)</f>
        <v>57493.891029545521</v>
      </c>
      <c r="O4338">
        <f>EXP(-$O$17*$B4338)*LN(N4338)</f>
        <v>2.4195961252767177</v>
      </c>
      <c r="Q4338" s="4">
        <f>IF($B4338&lt;$B$9,      Q4337+($B$5*Q4337+$B$7*$B$6+$S$18*($D4338-$B$6))*$B$20,           Q4337+($B$5*Q4337-$S$16)*$B$20)</f>
        <v>696286.34873685089</v>
      </c>
      <c r="R4338">
        <f>IF($B4338&lt;=$B$9,        $D4338-$B$7*$B$6-$S$18*($D4338-$B$6),          $S$16)</f>
        <v>71942.955351858254</v>
      </c>
      <c r="S4338">
        <f>EXP(-$S$17*$B4338)*($J4338^(1-S$20)-1)/(1-S$20)</f>
        <v>0.22077363256937776</v>
      </c>
    </row>
    <row r="4339" spans="1:19" x14ac:dyDescent="0.3">
      <c r="A4339">
        <f t="shared" si="269"/>
        <v>68.169999999999987</v>
      </c>
      <c r="B4339">
        <v>43.169999999999995</v>
      </c>
      <c r="C4339" s="1">
        <f t="shared" si="270"/>
        <v>1.2043926819999999</v>
      </c>
      <c r="D4339">
        <f t="shared" si="271"/>
        <v>60219.634099999996</v>
      </c>
      <c r="E4339" s="8">
        <f>IF($B4339&lt;$B$9,      E4338+($B$5*E4338+$B$7*$B$6+$B$8*($D4339-$B$6))*$B$20,           E4338+($B$5*E4338-$B$12)*$B$20)</f>
        <v>648312.07707192912</v>
      </c>
      <c r="G4339" s="4">
        <v>457311.84807303536</v>
      </c>
      <c r="I4339" s="4">
        <f>IF($B4339&lt;$B$9,      I4338+($B$5*I4338+$B$7*$B$6+$K$18*($D4339-$B$6))*$B$20,           I4338+($B$5*I4338-$K$16)*$B$20)</f>
        <v>556162.64613325987</v>
      </c>
      <c r="J4339">
        <f xml:space="preserve">          IF($B4339&lt;=$B$9,        $D4339-$B$7*$B$6-$K$18*($D4339-$B$6), $K$16)</f>
        <v>57506.726797232608</v>
      </c>
      <c r="K4339">
        <f t="shared" si="272"/>
        <v>105.40889456110365</v>
      </c>
      <c r="M4339" s="4">
        <f>IF($B4339&lt;$B$9,      M4338+($B$5*M4338+$B$7*$B$6+O$18*($D4339-$B$6))*$B$20,           M4338+($B$5*M4338-O$16)*$B$20)</f>
        <v>556038.48012022721</v>
      </c>
      <c r="N4339">
        <f>IF($B4339&lt;=$B$9,        $D4339-$B$7*$B$6-$O$18*($D4339-$B$6),          $O$16)</f>
        <v>57493.891029545521</v>
      </c>
      <c r="O4339">
        <f>EXP(-$O$17*$B4339)*LN(N4339)</f>
        <v>2.4187494148158448</v>
      </c>
      <c r="Q4339" s="4">
        <f>IF($B4339&lt;$B$9,      Q4338+($B$5*Q4338+$B$7*$B$6+$S$18*($D4339-$B$6))*$B$20,           Q4338+($B$5*Q4338-$S$16)*$B$20)</f>
        <v>695810.61940539023</v>
      </c>
      <c r="R4339">
        <f>IF($B4339&lt;=$B$9,        $D4339-$B$7*$B$6-$S$18*($D4339-$B$6),          $S$16)</f>
        <v>71942.955351858254</v>
      </c>
      <c r="S4339">
        <f>EXP(-$S$17*$B4339)*($J4339^(1-S$20)-1)/(1-S$20)</f>
        <v>0.22069637531878597</v>
      </c>
    </row>
    <row r="4340" spans="1:19" x14ac:dyDescent="0.3">
      <c r="A4340">
        <f t="shared" si="269"/>
        <v>68.180000000000007</v>
      </c>
      <c r="B4340">
        <v>43.18</v>
      </c>
      <c r="C4340" s="1">
        <f t="shared" si="270"/>
        <v>1.2041723120000001</v>
      </c>
      <c r="D4340">
        <f t="shared" si="271"/>
        <v>60208.615600000005</v>
      </c>
      <c r="E4340" s="8">
        <f>IF($B4340&lt;$B$9,      E4339+($B$5*E4339+$B$7*$B$6+$B$8*($D4340-$B$6))*$B$20,           E4339+($B$5*E4339-$B$12)*$B$20)</f>
        <v>647869.60637712886</v>
      </c>
      <c r="G4340" s="4">
        <v>456999.73435756803</v>
      </c>
      <c r="I4340" s="4">
        <f>IF($B4340&lt;$B$9,      I4339+($B$5*I4339+$B$7*$B$6+$K$18*($D4340-$B$6))*$B$20,           I4339+($B$5*I4339-$K$16)*$B$20)</f>
        <v>555782.23579143418</v>
      </c>
      <c r="J4340">
        <f xml:space="preserve">          IF($B4340&lt;=$B$9,        $D4340-$B$7*$B$6-$K$18*($D4340-$B$6), $K$16)</f>
        <v>57506.726797232608</v>
      </c>
      <c r="K4340">
        <f t="shared" si="272"/>
        <v>105.37200790354889</v>
      </c>
      <c r="M4340" s="4">
        <f>IF($B4340&lt;$B$9,      M4339+($B$5*M4339+$B$7*$B$6+O$18*($D4340-$B$6))*$B$20,           M4339+($B$5*M4339-O$16)*$B$20)</f>
        <v>555658.15467797383</v>
      </c>
      <c r="N4340">
        <f>IF($B4340&lt;=$B$9,        $D4340-$B$7*$B$6-$O$18*($D4340-$B$6),          $O$16)</f>
        <v>57493.891029545521</v>
      </c>
      <c r="O4340">
        <f>EXP(-$O$17*$B4340)*LN(N4340)</f>
        <v>2.4179030006517781</v>
      </c>
      <c r="Q4340" s="4">
        <f>IF($B4340&lt;$B$9,      Q4339+($B$5*Q4339+$B$7*$B$6+$S$18*($D4340-$B$6))*$B$20,           Q4339+($B$5*Q4339-$S$16)*$B$20)</f>
        <v>695334.72356866358</v>
      </c>
      <c r="R4340">
        <f>IF($B4340&lt;=$B$9,        $D4340-$B$7*$B$6-$S$18*($D4340-$B$6),          $S$16)</f>
        <v>71942.955351858254</v>
      </c>
      <c r="S4340">
        <f>EXP(-$S$17*$B4340)*($J4340^(1-S$20)-1)/(1-S$20)</f>
        <v>0.22061914510350045</v>
      </c>
    </row>
    <row r="4341" spans="1:19" x14ac:dyDescent="0.3">
      <c r="A4341">
        <f t="shared" si="269"/>
        <v>68.19</v>
      </c>
      <c r="B4341">
        <v>43.19</v>
      </c>
      <c r="C4341" s="1">
        <f t="shared" si="270"/>
        <v>1.203951818</v>
      </c>
      <c r="D4341">
        <f t="shared" si="271"/>
        <v>60197.590899999996</v>
      </c>
      <c r="E4341" s="8">
        <f>IF($B4341&lt;$B$9,      E4340+($B$5*E4340+$B$7*$B$6+$B$8*($D4341-$B$6))*$B$20,           E4340+($B$5*E4340-$B$12)*$B$20)</f>
        <v>647426.98081758549</v>
      </c>
      <c r="G4341" s="4">
        <v>456687.51140230027</v>
      </c>
      <c r="I4341" s="4">
        <f>IF($B4341&lt;$B$9,      I4340+($B$5*I4340+$B$7*$B$6+$K$18*($D4341-$B$6))*$B$20,           I4340+($B$5*I4340-$K$16)*$B$20)</f>
        <v>555401.69230598886</v>
      </c>
      <c r="J4341">
        <f xml:space="preserve">          IF($B4341&lt;=$B$9,        $D4341-$B$7*$B$6-$K$18*($D4341-$B$6), $K$16)</f>
        <v>57506.726797232608</v>
      </c>
      <c r="K4341">
        <f t="shared" si="272"/>
        <v>105.33513415406522</v>
      </c>
      <c r="M4341" s="4">
        <f>IF($B4341&lt;$B$9,      M4340+($B$5*M4340+$B$7*$B$6+O$18*($D4341-$B$6))*$B$20,           M4340+($B$5*M4340-O$16)*$B$20)</f>
        <v>555277.69612181571</v>
      </c>
      <c r="N4341">
        <f>IF($B4341&lt;=$B$9,        $D4341-$B$7*$B$6-$O$18*($D4341-$B$6),          $O$16)</f>
        <v>57493.891029545521</v>
      </c>
      <c r="O4341">
        <f>EXP(-$O$17*$B4341)*LN(N4341)</f>
        <v>2.4170568826808321</v>
      </c>
      <c r="Q4341" s="4">
        <f>IF($B4341&lt;$B$9,      Q4340+($B$5*Q4340+$B$7*$B$6+$S$18*($D4341-$B$6))*$B$20,           Q4340+($B$5*Q4340-$S$16)*$B$20)</f>
        <v>694858.66116839403</v>
      </c>
      <c r="R4341">
        <f>IF($B4341&lt;=$B$9,        $D4341-$B$7*$B$6-$S$18*($D4341-$B$6),          $S$16)</f>
        <v>71942.955351858254</v>
      </c>
      <c r="S4341">
        <f>EXP(-$S$17*$B4341)*($J4341^(1-S$20)-1)/(1-S$20)</f>
        <v>0.22054194191406046</v>
      </c>
    </row>
    <row r="4342" spans="1:19" x14ac:dyDescent="0.3">
      <c r="A4342">
        <f t="shared" si="269"/>
        <v>68.199999999999989</v>
      </c>
      <c r="B4342">
        <v>43.199999999999996</v>
      </c>
      <c r="C4342" s="1">
        <f t="shared" si="270"/>
        <v>1.2037312</v>
      </c>
      <c r="D4342">
        <f t="shared" si="271"/>
        <v>60186.559999999998</v>
      </c>
      <c r="E4342" s="8">
        <f>IF($B4342&lt;$B$9,      E4341+($B$5*E4341+$B$7*$B$6+$B$8*($D4342-$B$6))*$B$20,           E4341+($B$5*E4341-$B$12)*$B$20)</f>
        <v>646984.20033909625</v>
      </c>
      <c r="G4342" s="4">
        <v>456375.17916899821</v>
      </c>
      <c r="I4342" s="4">
        <f>IF($B4342&lt;$B$9,      I4341+($B$5*I4341+$B$7*$B$6+$K$18*($D4342-$B$6))*$B$20,           I4341+($B$5*I4341-$K$16)*$B$20)</f>
        <v>555021.01563032367</v>
      </c>
      <c r="J4342">
        <f xml:space="preserve">          IF($B4342&lt;=$B$9,        $D4342-$B$7*$B$6-$K$18*($D4342-$B$6), $K$16)</f>
        <v>57506.726797232608</v>
      </c>
      <c r="K4342">
        <f t="shared" si="272"/>
        <v>105.29827330813563</v>
      </c>
      <c r="M4342" s="4">
        <f>IF($B4342&lt;$B$9,      M4341+($B$5*M4341+$B$7*$B$6+O$18*($D4342-$B$6))*$B$20,           M4341+($B$5*M4341-O$16)*$B$20)</f>
        <v>554897.10440516286</v>
      </c>
      <c r="N4342">
        <f>IF($B4342&lt;=$B$9,        $D4342-$B$7*$B$6-$O$18*($D4342-$B$6),          $O$16)</f>
        <v>57493.891029545521</v>
      </c>
      <c r="O4342">
        <f>EXP(-$O$17*$B4342)*LN(N4342)</f>
        <v>2.4162110607993581</v>
      </c>
      <c r="Q4342" s="4">
        <f>IF($B4342&lt;$B$9,      Q4341+($B$5*Q4341+$B$7*$B$6+$S$18*($D4342-$B$6))*$B$20,           Q4341+($B$5*Q4341-$S$16)*$B$20)</f>
        <v>694382.43214628438</v>
      </c>
      <c r="R4342">
        <f>IF($B4342&lt;=$B$9,        $D4342-$B$7*$B$6-$S$18*($D4342-$B$6),          $S$16)</f>
        <v>71942.955351858254</v>
      </c>
      <c r="S4342">
        <f>EXP(-$S$17*$B4342)*($J4342^(1-S$20)-1)/(1-S$20)</f>
        <v>0.22046476574100871</v>
      </c>
    </row>
    <row r="4343" spans="1:19" x14ac:dyDescent="0.3">
      <c r="A4343">
        <f t="shared" si="269"/>
        <v>68.210000000000008</v>
      </c>
      <c r="B4343">
        <v>43.21</v>
      </c>
      <c r="C4343" s="1">
        <f t="shared" si="270"/>
        <v>1.2035104579999998</v>
      </c>
      <c r="D4343">
        <f t="shared" si="271"/>
        <v>60175.522899999989</v>
      </c>
      <c r="E4343" s="8">
        <f>IF($B4343&lt;$B$9,      E4342+($B$5*E4342+$B$7*$B$6+$B$8*($D4343-$B$6))*$B$20,           E4342+($B$5*E4342-$B$12)*$B$20)</f>
        <v>646541.26488743955</v>
      </c>
      <c r="G4343" s="4">
        <v>456062.73761941446</v>
      </c>
      <c r="I4343" s="4">
        <f>IF($B4343&lt;$B$9,      I4342+($B$5*I4342+$B$7*$B$6+$K$18*($D4343-$B$6))*$B$20,           I4342+($B$5*I4342-$K$16)*$B$20)</f>
        <v>554640.20571782195</v>
      </c>
      <c r="J4343">
        <f xml:space="preserve">          IF($B4343&lt;=$B$9,        $D4343-$B$7*$B$6-$K$18*($D4343-$B$6), $K$16)</f>
        <v>57506.726797232608</v>
      </c>
      <c r="K4343">
        <f t="shared" si="272"/>
        <v>105.26142536124465</v>
      </c>
      <c r="M4343" s="4">
        <f>IF($B4343&lt;$B$9,      M4342+($B$5*M4342+$B$7*$B$6+O$18*($D4343-$B$6))*$B$20,           M4342+($B$5*M4342-O$16)*$B$20)</f>
        <v>554516.37948140921</v>
      </c>
      <c r="N4343">
        <f>IF($B4343&lt;=$B$9,        $D4343-$B$7*$B$6-$O$18*($D4343-$B$6),          $O$16)</f>
        <v>57493.891029545521</v>
      </c>
      <c r="O4343">
        <f>EXP(-$O$17*$B4343)*LN(N4343)</f>
        <v>2.4153655349037413</v>
      </c>
      <c r="Q4343" s="4">
        <f>IF($B4343&lt;$B$9,      Q4342+($B$5*Q4342+$B$7*$B$6+$S$18*($D4343-$B$6))*$B$20,           Q4342+($B$5*Q4342-$S$16)*$B$20)</f>
        <v>693906.03644401697</v>
      </c>
      <c r="R4343">
        <f>IF($B4343&lt;=$B$9,        $D4343-$B$7*$B$6-$S$18*($D4343-$B$6),          $S$16)</f>
        <v>71942.955351858254</v>
      </c>
      <c r="S4343">
        <f>EXP(-$S$17*$B4343)*($J4343^(1-S$20)-1)/(1-S$20)</f>
        <v>0.22038761657489098</v>
      </c>
    </row>
    <row r="4344" spans="1:19" x14ac:dyDescent="0.3">
      <c r="A4344">
        <f t="shared" si="269"/>
        <v>68.22</v>
      </c>
      <c r="B4344">
        <v>43.22</v>
      </c>
      <c r="C4344" s="1">
        <f t="shared" si="270"/>
        <v>1.203289592</v>
      </c>
      <c r="D4344">
        <f t="shared" si="271"/>
        <v>60164.479599999999</v>
      </c>
      <c r="E4344" s="8">
        <f>IF($B4344&lt;$B$9,      E4343+($B$5*E4343+$B$7*$B$6+$B$8*($D4344-$B$6))*$B$20,           E4343+($B$5*E4343-$B$12)*$B$20)</f>
        <v>646098.1744083747</v>
      </c>
      <c r="G4344" s="4">
        <v>455750.18671528838</v>
      </c>
      <c r="I4344" s="4">
        <f>IF($B4344&lt;$B$9,      I4343+($B$5*I4343+$B$7*$B$6+$K$18*($D4344-$B$6))*$B$20,           I4343+($B$5*I4343-$K$16)*$B$20)</f>
        <v>554259.26252185088</v>
      </c>
      <c r="J4344">
        <f xml:space="preserve">          IF($B4344&lt;=$B$9,        $D4344-$B$7*$B$6-$K$18*($D4344-$B$6), $K$16)</f>
        <v>57506.726797232608</v>
      </c>
      <c r="K4344">
        <f t="shared" si="272"/>
        <v>105.22459030887839</v>
      </c>
      <c r="M4344" s="4">
        <f>IF($B4344&lt;$B$9,      M4343+($B$5*M4343+$B$7*$B$6+O$18*($D4344-$B$6))*$B$20,           M4343+($B$5*M4343-O$16)*$B$20)</f>
        <v>554135.5213039323</v>
      </c>
      <c r="N4344">
        <f>IF($B4344&lt;=$B$9,        $D4344-$B$7*$B$6-$O$18*($D4344-$B$6),          $O$16)</f>
        <v>57493.891029545521</v>
      </c>
      <c r="O4344">
        <f>EXP(-$O$17*$B4344)*LN(N4344)</f>
        <v>2.4145203048904054</v>
      </c>
      <c r="Q4344" s="4">
        <f>IF($B4344&lt;$B$9,      Q4343+($B$5*Q4343+$B$7*$B$6+$S$18*($D4344-$B$6))*$B$20,           Q4343+($B$5*Q4343-$S$16)*$B$20)</f>
        <v>693429.47400325374</v>
      </c>
      <c r="R4344">
        <f>IF($B4344&lt;=$B$9,        $D4344-$B$7*$B$6-$S$18*($D4344-$B$6),          $S$16)</f>
        <v>71942.955351858254</v>
      </c>
      <c r="S4344">
        <f>EXP(-$S$17*$B4344)*($J4344^(1-S$20)-1)/(1-S$20)</f>
        <v>0.22031049440625655</v>
      </c>
    </row>
    <row r="4345" spans="1:19" x14ac:dyDescent="0.3">
      <c r="A4345">
        <f t="shared" si="269"/>
        <v>68.22999999999999</v>
      </c>
      <c r="B4345">
        <v>43.23</v>
      </c>
      <c r="C4345" s="1">
        <f t="shared" si="270"/>
        <v>1.2030686020000001</v>
      </c>
      <c r="D4345">
        <f t="shared" si="271"/>
        <v>60153.430100000005</v>
      </c>
      <c r="E4345" s="8">
        <f>IF($B4345&lt;$B$9,      E4344+($B$5*E4344+$B$7*$B$6+$B$8*($D4345-$B$6))*$B$20,           E4344+($B$5*E4344-$B$12)*$B$20)</f>
        <v>645654.92884764227</v>
      </c>
      <c r="G4345" s="4">
        <v>455437.52641834586</v>
      </c>
      <c r="I4345" s="4">
        <f>IF($B4345&lt;$B$9,      I4344+($B$5*I4344+$B$7*$B$6+$K$18*($D4345-$B$6))*$B$20,           I4344+($B$5*I4344-$K$16)*$B$20)</f>
        <v>553878.18599576119</v>
      </c>
      <c r="J4345">
        <f xml:space="preserve">          IF($B4345&lt;=$B$9,        $D4345-$B$7*$B$6-$K$18*($D4345-$B$6), $K$16)</f>
        <v>57506.726797232608</v>
      </c>
      <c r="K4345">
        <f t="shared" si="272"/>
        <v>105.1877681465246</v>
      </c>
      <c r="M4345" s="4">
        <f>IF($B4345&lt;$B$9,      M4344+($B$5*M4344+$B$7*$B$6+O$18*($D4345-$B$6))*$B$20,           M4344+($B$5*M4344-O$16)*$B$20)</f>
        <v>553754.52982609323</v>
      </c>
      <c r="N4345">
        <f>IF($B4345&lt;=$B$9,        $D4345-$B$7*$B$6-$O$18*($D4345-$B$6),          $O$16)</f>
        <v>57493.891029545521</v>
      </c>
      <c r="O4345">
        <f>EXP(-$O$17*$B4345)*LN(N4345)</f>
        <v>2.4136753706558105</v>
      </c>
      <c r="Q4345" s="4">
        <f>IF($B4345&lt;$B$9,      Q4344+($B$5*Q4344+$B$7*$B$6+$S$18*($D4345-$B$6))*$B$20,           Q4344+($B$5*Q4344-$S$16)*$B$20)</f>
        <v>692952.74476563628</v>
      </c>
      <c r="R4345">
        <f>IF($B4345&lt;=$B$9,        $D4345-$B$7*$B$6-$S$18*($D4345-$B$6),          $S$16)</f>
        <v>71942.955351858254</v>
      </c>
      <c r="S4345">
        <f>EXP(-$S$17*$B4345)*($J4345^(1-S$20)-1)/(1-S$20)</f>
        <v>0.22023339922565802</v>
      </c>
    </row>
    <row r="4346" spans="1:19" x14ac:dyDescent="0.3">
      <c r="A4346">
        <f t="shared" si="269"/>
        <v>68.239999999999995</v>
      </c>
      <c r="B4346">
        <v>43.239999999999995</v>
      </c>
      <c r="C4346" s="1">
        <f t="shared" si="270"/>
        <v>1.202847488</v>
      </c>
      <c r="D4346">
        <f t="shared" si="271"/>
        <v>60142.374400000001</v>
      </c>
      <c r="E4346" s="8">
        <f>IF($B4346&lt;$B$9,      E4345+($B$5*E4345+$B$7*$B$6+$B$8*($D4346-$B$6))*$B$20,           E4345+($B$5*E4345-$B$12)*$B$20)</f>
        <v>645211.52815096348</v>
      </c>
      <c r="G4346" s="4">
        <v>455124.75669029937</v>
      </c>
      <c r="I4346" s="4">
        <f>IF($B4346&lt;$B$9,      I4345+($B$5*I4345+$B$7*$B$6+$K$18*($D4346-$B$6))*$B$20,           I4345+($B$5*I4345-$K$16)*$B$20)</f>
        <v>553496.97609288734</v>
      </c>
      <c r="J4346">
        <f xml:space="preserve">          IF($B4346&lt;=$B$9,        $D4346-$B$7*$B$6-$K$18*($D4346-$B$6), $K$16)</f>
        <v>57506.726797232608</v>
      </c>
      <c r="K4346">
        <f t="shared" si="272"/>
        <v>105.15095886967254</v>
      </c>
      <c r="M4346" s="4">
        <f>IF($B4346&lt;$B$9,      M4345+($B$5*M4345+$B$7*$B$6+O$18*($D4346-$B$6))*$B$20,           M4345+($B$5*M4345-O$16)*$B$20)</f>
        <v>553373.40500123694</v>
      </c>
      <c r="N4346">
        <f>IF($B4346&lt;=$B$9,        $D4346-$B$7*$B$6-$O$18*($D4346-$B$6),          $O$16)</f>
        <v>57493.891029545521</v>
      </c>
      <c r="O4346">
        <f>EXP(-$O$17*$B4346)*LN(N4346)</f>
        <v>2.4128307320964515</v>
      </c>
      <c r="Q4346" s="4">
        <f>IF($B4346&lt;$B$9,      Q4345+($B$5*Q4345+$B$7*$B$6+$S$18*($D4346-$B$6))*$B$20,           Q4345+($B$5*Q4345-$S$16)*$B$20)</f>
        <v>692475.84867278568</v>
      </c>
      <c r="R4346">
        <f>IF($B4346&lt;=$B$9,        $D4346-$B$7*$B$6-$S$18*($D4346-$B$6),          $S$16)</f>
        <v>71942.955351858254</v>
      </c>
      <c r="S4346">
        <f>EXP(-$S$17*$B4346)*($J4346^(1-S$20)-1)/(1-S$20)</f>
        <v>0.22015633102365115</v>
      </c>
    </row>
    <row r="4347" spans="1:19" x14ac:dyDescent="0.3">
      <c r="A4347">
        <f t="shared" si="269"/>
        <v>68.25</v>
      </c>
      <c r="B4347">
        <v>43.25</v>
      </c>
      <c r="C4347" s="1">
        <f t="shared" si="270"/>
        <v>1.20262625</v>
      </c>
      <c r="D4347">
        <f t="shared" si="271"/>
        <v>60131.3125</v>
      </c>
      <c r="E4347" s="8">
        <f>IF($B4347&lt;$B$9,      E4346+($B$5*E4346+$B$7*$B$6+$B$8*($D4347-$B$6))*$B$20,           E4346+($B$5*E4346-$B$12)*$B$20)</f>
        <v>644767.97226404096</v>
      </c>
      <c r="G4347" s="4">
        <v>454811.87749284809</v>
      </c>
      <c r="I4347" s="4">
        <f>IF($B4347&lt;$B$9,      I4346+($B$5*I4346+$B$7*$B$6+$K$18*($D4347-$B$6))*$B$20,           I4346+($B$5*I4346-$K$16)*$B$20)</f>
        <v>553115.6327665475</v>
      </c>
      <c r="J4347">
        <f xml:space="preserve">          IF($B4347&lt;=$B$9,        $D4347-$B$7*$B$6-$K$18*($D4347-$B$6), $K$16)</f>
        <v>57506.726797232608</v>
      </c>
      <c r="K4347">
        <f t="shared" si="272"/>
        <v>105.11416247381304</v>
      </c>
      <c r="M4347" s="4">
        <f>IF($B4347&lt;$B$9,      M4346+($B$5*M4346+$B$7*$B$6+O$18*($D4347-$B$6))*$B$20,           M4346+($B$5*M4346-O$16)*$B$20)</f>
        <v>552992.14678269194</v>
      </c>
      <c r="N4347">
        <f>IF($B4347&lt;=$B$9,        $D4347-$B$7*$B$6-$O$18*($D4347-$B$6),          $O$16)</f>
        <v>57493.891029545521</v>
      </c>
      <c r="O4347">
        <f>EXP(-$O$17*$B4347)*LN(N4347)</f>
        <v>2.4119863891088595</v>
      </c>
      <c r="Q4347" s="4">
        <f>IF($B4347&lt;$B$9,      Q4346+($B$5*Q4346+$B$7*$B$6+$S$18*($D4347-$B$6))*$B$20,           Q4346+($B$5*Q4346-$S$16)*$B$20)</f>
        <v>691998.78566630254</v>
      </c>
      <c r="R4347">
        <f>IF($B4347&lt;=$B$9,        $D4347-$B$7*$B$6-$S$18*($D4347-$B$6),          $S$16)</f>
        <v>71942.955351858254</v>
      </c>
      <c r="S4347">
        <f>EXP(-$S$17*$B4347)*($J4347^(1-S$20)-1)/(1-S$20)</f>
        <v>0.22007928979079502</v>
      </c>
    </row>
    <row r="4348" spans="1:19" x14ac:dyDescent="0.3">
      <c r="A4348">
        <f t="shared" si="269"/>
        <v>68.259999999999991</v>
      </c>
      <c r="B4348">
        <v>43.26</v>
      </c>
      <c r="C4348" s="1">
        <f t="shared" si="270"/>
        <v>1.2024048879999998</v>
      </c>
      <c r="D4348">
        <f t="shared" si="271"/>
        <v>60120.244399999989</v>
      </c>
      <c r="E4348" s="8">
        <f>IF($B4348&lt;$B$9,      E4347+($B$5*E4347+$B$7*$B$6+$B$8*($D4348-$B$6))*$B$20,           E4347+($B$5*E4347-$B$12)*$B$20)</f>
        <v>644324.26113255799</v>
      </c>
      <c r="G4348" s="4">
        <v>454498.88878767769</v>
      </c>
      <c r="I4348" s="4">
        <f>IF($B4348&lt;$B$9,      I4347+($B$5*I4347+$B$7*$B$6+$K$18*($D4348-$B$6))*$B$20,           I4347+($B$5*I4347-$K$16)*$B$20)</f>
        <v>552734.1559700435</v>
      </c>
      <c r="J4348">
        <f xml:space="preserve">          IF($B4348&lt;=$B$9,        $D4348-$B$7*$B$6-$K$18*($D4348-$B$6), $K$16)</f>
        <v>57506.726797232608</v>
      </c>
      <c r="K4348">
        <f t="shared" si="272"/>
        <v>105.0773789544386</v>
      </c>
      <c r="M4348" s="4">
        <f>IF($B4348&lt;$B$9,      M4347+($B$5*M4347+$B$7*$B$6+O$18*($D4348-$B$6))*$B$20,           M4347+($B$5*M4347-O$16)*$B$20)</f>
        <v>552610.75512377045</v>
      </c>
      <c r="N4348">
        <f>IF($B4348&lt;=$B$9,        $D4348-$B$7*$B$6-$O$18*($D4348-$B$6),          $O$16)</f>
        <v>57493.891029545521</v>
      </c>
      <c r="O4348">
        <f>EXP(-$O$17*$B4348)*LN(N4348)</f>
        <v>2.4111423415896041</v>
      </c>
      <c r="Q4348" s="4">
        <f>IF($B4348&lt;$B$9,      Q4347+($B$5*Q4347+$B$7*$B$6+$S$18*($D4348-$B$6))*$B$20,           Q4347+($B$5*Q4347-$S$16)*$B$20)</f>
        <v>691521.55568776722</v>
      </c>
      <c r="R4348">
        <f>IF($B4348&lt;=$B$9,        $D4348-$B$7*$B$6-$S$18*($D4348-$B$6),          $S$16)</f>
        <v>71942.955351858254</v>
      </c>
      <c r="S4348">
        <f>EXP(-$S$17*$B4348)*($J4348^(1-S$20)-1)/(1-S$20)</f>
        <v>0.22000227551765228</v>
      </c>
    </row>
    <row r="4349" spans="1:19" x14ac:dyDescent="0.3">
      <c r="A4349">
        <f t="shared" si="269"/>
        <v>68.27</v>
      </c>
      <c r="B4349">
        <v>43.269999999999996</v>
      </c>
      <c r="C4349" s="1">
        <f t="shared" si="270"/>
        <v>1.202183402</v>
      </c>
      <c r="D4349">
        <f t="shared" si="271"/>
        <v>60109.170099999996</v>
      </c>
      <c r="E4349" s="8">
        <f>IF($B4349&lt;$B$9,      E4348+($B$5*E4348+$B$7*$B$6+$B$8*($D4349-$B$6))*$B$20,           E4348+($B$5*E4348-$B$12)*$B$20)</f>
        <v>643880.39470217901</v>
      </c>
      <c r="G4349" s="4">
        <v>454185.79053646047</v>
      </c>
      <c r="I4349" s="4">
        <f>IF($B4349&lt;$B$9,      I4348+($B$5*I4348+$B$7*$B$6+$K$18*($D4349-$B$6))*$B$20,           I4348+($B$5*I4348-$K$16)*$B$20)</f>
        <v>552352.54565666069</v>
      </c>
      <c r="J4349">
        <f xml:space="preserve">          IF($B4349&lt;=$B$9,        $D4349-$B$7*$B$6-$K$18*($D4349-$B$6), $K$16)</f>
        <v>57506.726797232608</v>
      </c>
      <c r="K4349">
        <f t="shared" si="272"/>
        <v>105.0406083070432</v>
      </c>
      <c r="M4349" s="4">
        <f>IF($B4349&lt;$B$9,      M4348+($B$5*M4348+$B$7*$B$6+O$18*($D4349-$B$6))*$B$20,           M4348+($B$5*M4348-O$16)*$B$20)</f>
        <v>552229.22997776826</v>
      </c>
      <c r="N4349">
        <f>IF($B4349&lt;=$B$9,        $D4349-$B$7*$B$6-$O$18*($D4349-$B$6),          $O$16)</f>
        <v>57493.891029545521</v>
      </c>
      <c r="O4349">
        <f>EXP(-$O$17*$B4349)*LN(N4349)</f>
        <v>2.4102985894352877</v>
      </c>
      <c r="Q4349" s="4">
        <f>IF($B4349&lt;$B$9,      Q4348+($B$5*Q4348+$B$7*$B$6+$S$18*($D4349-$B$6))*$B$20,           Q4348+($B$5*Q4348-$S$16)*$B$20)</f>
        <v>691044.15867873933</v>
      </c>
      <c r="R4349">
        <f>IF($B4349&lt;=$B$9,        $D4349-$B$7*$B$6-$S$18*($D4349-$B$6),          $S$16)</f>
        <v>71942.955351858254</v>
      </c>
      <c r="S4349">
        <f>EXP(-$S$17*$B4349)*($J4349^(1-S$20)-1)/(1-S$20)</f>
        <v>0.21992528819478849</v>
      </c>
    </row>
    <row r="4350" spans="1:19" x14ac:dyDescent="0.3">
      <c r="A4350">
        <f t="shared" si="269"/>
        <v>68.28</v>
      </c>
      <c r="B4350">
        <v>43.28</v>
      </c>
      <c r="C4350" s="1">
        <f t="shared" si="270"/>
        <v>1.2019617919999999</v>
      </c>
      <c r="D4350">
        <f t="shared" si="271"/>
        <v>60098.089599999992</v>
      </c>
      <c r="E4350" s="8">
        <f>IF($B4350&lt;$B$9,      E4349+($B$5*E4349+$B$7*$B$6+$B$8*($D4350-$B$6))*$B$20,           E4349+($B$5*E4349-$B$12)*$B$20)</f>
        <v>643436.37291854934</v>
      </c>
      <c r="G4350" s="4">
        <v>453872.58270085533</v>
      </c>
      <c r="I4350" s="4">
        <f>IF($B4350&lt;$B$9,      I4349+($B$5*I4349+$B$7*$B$6+$K$18*($D4350-$B$6))*$B$20,           I4349+($B$5*I4349-$K$16)*$B$20)</f>
        <v>551970.8017796682</v>
      </c>
      <c r="J4350">
        <f xml:space="preserve">          IF($B4350&lt;=$B$9,        $D4350-$B$7*$B$6-$K$18*($D4350-$B$6), $K$16)</f>
        <v>57506.726797232608</v>
      </c>
      <c r="K4350">
        <f t="shared" si="272"/>
        <v>105.00385052712245</v>
      </c>
      <c r="M4350" s="4">
        <f>IF($B4350&lt;$B$9,      M4349+($B$5*M4349+$B$7*$B$6+O$18*($D4350-$B$6))*$B$20,           M4349+($B$5*M4349-O$16)*$B$20)</f>
        <v>551847.57129796501</v>
      </c>
      <c r="N4350">
        <f>IF($B4350&lt;=$B$9,        $D4350-$B$7*$B$6-$O$18*($D4350-$B$6),          $O$16)</f>
        <v>57493.891029545521</v>
      </c>
      <c r="O4350">
        <f>EXP(-$O$17*$B4350)*LN(N4350)</f>
        <v>2.4094551325425515</v>
      </c>
      <c r="Q4350" s="4">
        <f>IF($B4350&lt;$B$9,      Q4349+($B$5*Q4349+$B$7*$B$6+$S$18*($D4350-$B$6))*$B$20,           Q4349+($B$5*Q4349-$S$16)*$B$20)</f>
        <v>690566.59458075836</v>
      </c>
      <c r="R4350">
        <f>IF($B4350&lt;=$B$9,        $D4350-$B$7*$B$6-$S$18*($D4350-$B$6),          $S$16)</f>
        <v>71942.955351858254</v>
      </c>
      <c r="S4350">
        <f>EXP(-$S$17*$B4350)*($J4350^(1-S$20)-1)/(1-S$20)</f>
        <v>0.21984832781277278</v>
      </c>
    </row>
    <row r="4351" spans="1:19" x14ac:dyDescent="0.3">
      <c r="A4351">
        <f t="shared" si="269"/>
        <v>68.289999999999992</v>
      </c>
      <c r="B4351">
        <v>43.29</v>
      </c>
      <c r="C4351" s="1">
        <f t="shared" si="270"/>
        <v>1.2017400579999999</v>
      </c>
      <c r="D4351">
        <f t="shared" si="271"/>
        <v>60087.002899999999</v>
      </c>
      <c r="E4351" s="8">
        <f>IF($B4351&lt;$B$9,      E4350+($B$5*E4350+$B$7*$B$6+$B$8*($D4351-$B$6))*$B$20,           E4350+($B$5*E4350-$B$12)*$B$20)</f>
        <v>642992.19572729548</v>
      </c>
      <c r="G4351" s="4">
        <v>453559.26524250774</v>
      </c>
      <c r="I4351" s="4">
        <f>IF($B4351&lt;$B$9,      I4350+($B$5*I4350+$B$7*$B$6+$K$18*($D4351-$B$6))*$B$20,           I4350+($B$5*I4350-$K$16)*$B$20)</f>
        <v>551588.92429231876</v>
      </c>
      <c r="J4351">
        <f xml:space="preserve">          IF($B4351&lt;=$B$9,        $D4351-$B$7*$B$6-$K$18*($D4351-$B$6), $K$16)</f>
        <v>57506.726797232608</v>
      </c>
      <c r="K4351">
        <f t="shared" si="272"/>
        <v>104.96710561017353</v>
      </c>
      <c r="M4351" s="4">
        <f>IF($B4351&lt;$B$9,      M4350+($B$5*M4350+$B$7*$B$6+O$18*($D4351-$B$6))*$B$20,           M4350+($B$5*M4350-O$16)*$B$20)</f>
        <v>551465.7790376239</v>
      </c>
      <c r="N4351">
        <f>IF($B4351&lt;=$B$9,        $D4351-$B$7*$B$6-$O$18*($D4351-$B$6),          $O$16)</f>
        <v>57493.891029545521</v>
      </c>
      <c r="O4351">
        <f>EXP(-$O$17*$B4351)*LN(N4351)</f>
        <v>2.4086119708080722</v>
      </c>
      <c r="Q4351" s="4">
        <f>IF($B4351&lt;$B$9,      Q4350+($B$5*Q4350+$B$7*$B$6+$S$18*($D4351-$B$6))*$B$20,           Q4350+($B$5*Q4350-$S$16)*$B$20)</f>
        <v>690088.86333534308</v>
      </c>
      <c r="R4351">
        <f>IF($B4351&lt;=$B$9,        $D4351-$B$7*$B$6-$S$18*($D4351-$B$6),          $S$16)</f>
        <v>71942.955351858254</v>
      </c>
      <c r="S4351">
        <f>EXP(-$S$17*$B4351)*($J4351^(1-S$20)-1)/(1-S$20)</f>
        <v>0.21977139436217752</v>
      </c>
    </row>
    <row r="4352" spans="1:19" x14ac:dyDescent="0.3">
      <c r="A4352">
        <f t="shared" si="269"/>
        <v>68.3</v>
      </c>
      <c r="B4352">
        <v>43.3</v>
      </c>
      <c r="C4352" s="1">
        <f t="shared" si="270"/>
        <v>1.2015182000000002</v>
      </c>
      <c r="D4352">
        <f t="shared" si="271"/>
        <v>60075.910000000011</v>
      </c>
      <c r="E4352" s="8">
        <f>IF($B4352&lt;$B$9,      E4351+($B$5*E4351+$B$7*$B$6+$B$8*($D4352-$B$6))*$B$20,           E4351+($B$5*E4351-$B$12)*$B$20)</f>
        <v>642547.86307402456</v>
      </c>
      <c r="G4352" s="4">
        <v>453245.8381230497</v>
      </c>
      <c r="I4352" s="4">
        <f>IF($B4352&lt;$B$9,      I4351+($B$5*I4351+$B$7*$B$6+$K$18*($D4352-$B$6))*$B$20,           I4351+($B$5*I4351-$K$16)*$B$20)</f>
        <v>551206.9131478488</v>
      </c>
      <c r="J4352">
        <f xml:space="preserve">          IF($B4352&lt;=$B$9,        $D4352-$B$7*$B$6-$K$18*($D4352-$B$6), $K$16)</f>
        <v>57506.726797232608</v>
      </c>
      <c r="K4352">
        <f t="shared" si="272"/>
        <v>104.93037355169518</v>
      </c>
      <c r="M4352" s="4">
        <f>IF($B4352&lt;$B$9,      M4351+($B$5*M4351+$B$7*$B$6+O$18*($D4352-$B$6))*$B$20,           M4351+($B$5*M4351-O$16)*$B$20)</f>
        <v>551083.8531499916</v>
      </c>
      <c r="N4352">
        <f>IF($B4352&lt;=$B$9,        $D4352-$B$7*$B$6-$O$18*($D4352-$B$6),          $O$16)</f>
        <v>57493.891029545521</v>
      </c>
      <c r="O4352">
        <f>EXP(-$O$17*$B4352)*LN(N4352)</f>
        <v>2.4077691041285632</v>
      </c>
      <c r="Q4352" s="4">
        <f>IF($B4352&lt;$B$9,      Q4351+($B$5*Q4351+$B$7*$B$6+$S$18*($D4352-$B$6))*$B$20,           Q4351+($B$5*Q4351-$S$16)*$B$20)</f>
        <v>689610.96488399187</v>
      </c>
      <c r="R4352">
        <f>IF($B4352&lt;=$B$9,        $D4352-$B$7*$B$6-$S$18*($D4352-$B$6),          $S$16)</f>
        <v>71942.955351858254</v>
      </c>
      <c r="S4352">
        <f>EXP(-$S$17*$B4352)*($J4352^(1-S$20)-1)/(1-S$20)</f>
        <v>0.21969448783357839</v>
      </c>
    </row>
    <row r="4353" spans="1:19" x14ac:dyDescent="0.3">
      <c r="A4353">
        <f t="shared" si="269"/>
        <v>68.31</v>
      </c>
      <c r="B4353">
        <v>43.309999999999995</v>
      </c>
      <c r="C4353" s="1">
        <f t="shared" si="270"/>
        <v>1.201296218</v>
      </c>
      <c r="D4353">
        <f t="shared" si="271"/>
        <v>60064.810899999997</v>
      </c>
      <c r="E4353" s="8">
        <f>IF($B4353&lt;$B$9,      E4352+($B$5*E4352+$B$7*$B$6+$B$8*($D4353-$B$6))*$B$20,           E4352+($B$5*E4352-$B$12)*$B$20)</f>
        <v>642103.374904325</v>
      </c>
      <c r="G4353" s="4">
        <v>452932.30130409991</v>
      </c>
      <c r="I4353" s="4">
        <f>IF($B4353&lt;$B$9,      I4352+($B$5*I4352+$B$7*$B$6+$K$18*($D4353-$B$6))*$B$20,           I4352+($B$5*I4352-$K$16)*$B$20)</f>
        <v>550824.76829947822</v>
      </c>
      <c r="J4353">
        <f xml:space="preserve">          IF($B4353&lt;=$B$9,        $D4353-$B$7*$B$6-$K$18*($D4353-$B$6), $K$16)</f>
        <v>57506.726797232608</v>
      </c>
      <c r="K4353">
        <f t="shared" si="272"/>
        <v>104.89365434718773</v>
      </c>
      <c r="M4353" s="4">
        <f>IF($B4353&lt;$B$9,      M4352+($B$5*M4352+$B$7*$B$6+O$18*($D4353-$B$6))*$B$20,           M4352+($B$5*M4352-O$16)*$B$20)</f>
        <v>550701.79358829861</v>
      </c>
      <c r="N4353">
        <f>IF($B4353&lt;=$B$9,        $D4353-$B$7*$B$6-$O$18*($D4353-$B$6),          $O$16)</f>
        <v>57493.891029545521</v>
      </c>
      <c r="O4353">
        <f>EXP(-$O$17*$B4353)*LN(N4353)</f>
        <v>2.4069265324007718</v>
      </c>
      <c r="Q4353" s="4">
        <f>IF($B4353&lt;$B$9,      Q4352+($B$5*Q4352+$B$7*$B$6+$S$18*($D4353-$B$6))*$B$20,           Q4352+($B$5*Q4352-$S$16)*$B$20)</f>
        <v>689132.89916818263</v>
      </c>
      <c r="R4353">
        <f>IF($B4353&lt;=$B$9,        $D4353-$B$7*$B$6-$S$18*($D4353-$B$6),          $S$16)</f>
        <v>71942.955351858254</v>
      </c>
      <c r="S4353">
        <f>EXP(-$S$17*$B4353)*($J4353^(1-S$20)-1)/(1-S$20)</f>
        <v>0.21961760821755427</v>
      </c>
    </row>
    <row r="4354" spans="1:19" x14ac:dyDescent="0.3">
      <c r="A4354">
        <f t="shared" si="269"/>
        <v>68.319999999999993</v>
      </c>
      <c r="B4354">
        <v>43.32</v>
      </c>
      <c r="C4354" s="1">
        <f t="shared" si="270"/>
        <v>1.2010741120000001</v>
      </c>
      <c r="D4354">
        <f t="shared" si="271"/>
        <v>60053.705600000008</v>
      </c>
      <c r="E4354" s="8">
        <f>IF($B4354&lt;$B$9,      E4353+($B$5*E4353+$B$7*$B$6+$B$8*($D4354-$B$6))*$B$20,           E4353+($B$5*E4353-$B$12)*$B$20)</f>
        <v>641658.73116376612</v>
      </c>
      <c r="G4354" s="4">
        <v>452618.65474726347</v>
      </c>
      <c r="I4354" s="4">
        <f>IF($B4354&lt;$B$9,      I4353+($B$5*I4353+$B$7*$B$6+$K$18*($D4354-$B$6))*$B$20,           I4353+($B$5*I4353-$K$16)*$B$20)</f>
        <v>550442.48970041075</v>
      </c>
      <c r="J4354">
        <f xml:space="preserve">          IF($B4354&lt;=$B$9,        $D4354-$B$7*$B$6-$K$18*($D4354-$B$6), $K$16)</f>
        <v>57506.726797232608</v>
      </c>
      <c r="K4354">
        <f t="shared" si="272"/>
        <v>104.85694799215304</v>
      </c>
      <c r="M4354" s="4">
        <f>IF($B4354&lt;$B$9,      M4353+($B$5*M4353+$B$7*$B$6+O$18*($D4354-$B$6))*$B$20,           M4353+($B$5*M4353-O$16)*$B$20)</f>
        <v>550319.600305759</v>
      </c>
      <c r="N4354">
        <f>IF($B4354&lt;=$B$9,        $D4354-$B$7*$B$6-$O$18*($D4354-$B$6),          $O$16)</f>
        <v>57493.891029545521</v>
      </c>
      <c r="O4354">
        <f>EXP(-$O$17*$B4354)*LN(N4354)</f>
        <v>2.4060842555214834</v>
      </c>
      <c r="Q4354" s="4">
        <f>IF($B4354&lt;$B$9,      Q4353+($B$5*Q4353+$B$7*$B$6+$S$18*($D4354-$B$6))*$B$20,           Q4353+($B$5*Q4353-$S$16)*$B$20)</f>
        <v>688654.6661293729</v>
      </c>
      <c r="R4354">
        <f>IF($B4354&lt;=$B$9,        $D4354-$B$7*$B$6-$S$18*($D4354-$B$6),          $S$16)</f>
        <v>71942.955351858254</v>
      </c>
      <c r="S4354">
        <f>EXP(-$S$17*$B4354)*($J4354^(1-S$20)-1)/(1-S$20)</f>
        <v>0.21954075550468738</v>
      </c>
    </row>
    <row r="4355" spans="1:19" x14ac:dyDescent="0.3">
      <c r="A4355">
        <f t="shared" si="269"/>
        <v>68.33</v>
      </c>
      <c r="B4355">
        <v>43.33</v>
      </c>
      <c r="C4355" s="1">
        <f t="shared" si="270"/>
        <v>1.2008518819999998</v>
      </c>
      <c r="D4355">
        <f t="shared" si="271"/>
        <v>60042.594099999988</v>
      </c>
      <c r="E4355" s="8">
        <f>IF($B4355&lt;$B$9,      E4354+($B$5*E4354+$B$7*$B$6+$B$8*($D4355-$B$6))*$B$20,           E4354+($B$5*E4354-$B$12)*$B$20)</f>
        <v>641213.93179789803</v>
      </c>
      <c r="G4355" s="4">
        <v>452304.89841413213</v>
      </c>
      <c r="I4355" s="4">
        <f>IF($B4355&lt;$B$9,      I4354+($B$5*I4354+$B$7*$B$6+$K$18*($D4355-$B$6))*$B$20,           I4354+($B$5*I4354-$K$16)*$B$20)</f>
        <v>550060.07730383356</v>
      </c>
      <c r="J4355">
        <f xml:space="preserve">          IF($B4355&lt;=$B$9,        $D4355-$B$7*$B$6-$K$18*($D4355-$B$6), $K$16)</f>
        <v>57506.726797232608</v>
      </c>
      <c r="K4355">
        <f t="shared" si="272"/>
        <v>104.82025448209463</v>
      </c>
      <c r="M4355" s="4">
        <f>IF($B4355&lt;$B$9,      M4354+($B$5*M4354+$B$7*$B$6+O$18*($D4355-$B$6))*$B$20,           M4354+($B$5*M4354-O$16)*$B$20)</f>
        <v>549937.27325557056</v>
      </c>
      <c r="N4355">
        <f>IF($B4355&lt;=$B$9,        $D4355-$B$7*$B$6-$O$18*($D4355-$B$6),          $O$16)</f>
        <v>57493.891029545521</v>
      </c>
      <c r="O4355">
        <f>EXP(-$O$17*$B4355)*LN(N4355)</f>
        <v>2.4052422733875196</v>
      </c>
      <c r="Q4355" s="4">
        <f>IF($B4355&lt;$B$9,      Q4354+($B$5*Q4354+$B$7*$B$6+$S$18*($D4355-$B$6))*$B$20,           Q4354+($B$5*Q4354-$S$16)*$B$20)</f>
        <v>688176.26570899959</v>
      </c>
      <c r="R4355">
        <f>IF($B4355&lt;=$B$9,        $D4355-$B$7*$B$6-$S$18*($D4355-$B$6),          $S$16)</f>
        <v>71942.955351858254</v>
      </c>
      <c r="S4355">
        <f>EXP(-$S$17*$B4355)*($J4355^(1-S$20)-1)/(1-S$20)</f>
        <v>0.21946392968556336</v>
      </c>
    </row>
    <row r="4356" spans="1:19" x14ac:dyDescent="0.3">
      <c r="A4356">
        <f t="shared" si="269"/>
        <v>68.34</v>
      </c>
      <c r="B4356">
        <v>43.339999999999996</v>
      </c>
      <c r="C4356" s="1">
        <f t="shared" si="270"/>
        <v>1.2006295280000001</v>
      </c>
      <c r="D4356">
        <f t="shared" si="271"/>
        <v>60031.476400000007</v>
      </c>
      <c r="E4356" s="8">
        <f>IF($B4356&lt;$B$9,      E4355+($B$5*E4355+$B$7*$B$6+$B$8*($D4356-$B$6))*$B$20,           E4355+($B$5*E4355-$B$12)*$B$20)</f>
        <v>640768.97675225185</v>
      </c>
      <c r="G4356" s="4">
        <v>451991.03226628416</v>
      </c>
      <c r="I4356" s="4">
        <f>IF($B4356&lt;$B$9,      I4355+($B$5*I4355+$B$7*$B$6+$K$18*($D4356-$B$6))*$B$20,           I4355+($B$5*I4355-$K$16)*$B$20)</f>
        <v>549677.53106291755</v>
      </c>
      <c r="J4356">
        <f xml:space="preserve">          IF($B4356&lt;=$B$9,        $D4356-$B$7*$B$6-$K$18*($D4356-$B$6), $K$16)</f>
        <v>57506.726797232608</v>
      </c>
      <c r="K4356">
        <f t="shared" si="272"/>
        <v>104.78357381251755</v>
      </c>
      <c r="M4356" s="4">
        <f>IF($B4356&lt;$B$9,      M4355+($B$5*M4355+$B$7*$B$6+O$18*($D4356-$B$6))*$B$20,           M4355+($B$5*M4355-O$16)*$B$20)</f>
        <v>549554.81239091454</v>
      </c>
      <c r="N4356">
        <f>IF($B4356&lt;=$B$9,        $D4356-$B$7*$B$6-$O$18*($D4356-$B$6),          $O$16)</f>
        <v>57493.891029545521</v>
      </c>
      <c r="O4356">
        <f>EXP(-$O$17*$B4356)*LN(N4356)</f>
        <v>2.4044005858957376</v>
      </c>
      <c r="Q4356" s="4">
        <f>IF($B4356&lt;$B$9,      Q4355+($B$5*Q4355+$B$7*$B$6+$S$18*($D4356-$B$6))*$B$20,           Q4355+($B$5*Q4355-$S$16)*$B$20)</f>
        <v>687697.69784847915</v>
      </c>
      <c r="R4356">
        <f>IF($B4356&lt;=$B$9,        $D4356-$B$7*$B$6-$S$18*($D4356-$B$6),          $S$16)</f>
        <v>71942.955351858254</v>
      </c>
      <c r="S4356">
        <f>EXP(-$S$17*$B4356)*($J4356^(1-S$20)-1)/(1-S$20)</f>
        <v>0.21938713075077101</v>
      </c>
    </row>
    <row r="4357" spans="1:19" x14ac:dyDescent="0.3">
      <c r="A4357">
        <f t="shared" si="269"/>
        <v>68.349999999999994</v>
      </c>
      <c r="B4357">
        <v>43.35</v>
      </c>
      <c r="C4357" s="1">
        <f t="shared" si="270"/>
        <v>1.2004070499999999</v>
      </c>
      <c r="D4357">
        <f t="shared" si="271"/>
        <v>60020.352499999994</v>
      </c>
      <c r="E4357" s="8">
        <f>IF($B4357&lt;$B$9,      E4356+($B$5*E4356+$B$7*$B$6+$B$8*($D4357-$B$6))*$B$20,           E4356+($B$5*E4356-$B$12)*$B$20)</f>
        <v>640323.86597233976</v>
      </c>
      <c r="G4357" s="4">
        <v>451677.05626528448</v>
      </c>
      <c r="I4357" s="4">
        <f>IF($B4357&lt;$B$9,      I4356+($B$5*I4356+$B$7*$B$6+$K$18*($D4357-$B$6))*$B$20,           I4356+($B$5*I4356-$K$16)*$B$20)</f>
        <v>549294.85093081719</v>
      </c>
      <c r="J4357">
        <f xml:space="preserve">          IF($B4357&lt;=$B$9,        $D4357-$B$7*$B$6-$K$18*($D4357-$B$6), $K$16)</f>
        <v>57506.726797232608</v>
      </c>
      <c r="K4357">
        <f t="shared" si="272"/>
        <v>104.74690597892834</v>
      </c>
      <c r="M4357" s="4">
        <f>IF($B4357&lt;$B$9,      M4356+($B$5*M4356+$B$7*$B$6+O$18*($D4357-$B$6))*$B$20,           M4356+($B$5*M4356-O$16)*$B$20)</f>
        <v>549172.21766495588</v>
      </c>
      <c r="N4357">
        <f>IF($B4357&lt;=$B$9,        $D4357-$B$7*$B$6-$O$18*($D4357-$B$6),          $O$16)</f>
        <v>57493.891029545521</v>
      </c>
      <c r="O4357">
        <f>EXP(-$O$17*$B4357)*LN(N4357)</f>
        <v>2.4035591929430296</v>
      </c>
      <c r="Q4357" s="4">
        <f>IF($B4357&lt;$B$9,      Q4356+($B$5*Q4356+$B$7*$B$6+$S$18*($D4357-$B$6))*$B$20,           Q4356+($B$5*Q4356-$S$16)*$B$20)</f>
        <v>687218.96248920751</v>
      </c>
      <c r="R4357">
        <f>IF($B4357&lt;=$B$9,        $D4357-$B$7*$B$6-$S$18*($D4357-$B$6),          $S$16)</f>
        <v>71942.955351858254</v>
      </c>
      <c r="S4357">
        <f>EXP(-$S$17*$B4357)*($J4357^(1-S$20)-1)/(1-S$20)</f>
        <v>0.2193103586909024</v>
      </c>
    </row>
    <row r="4358" spans="1:19" x14ac:dyDescent="0.3">
      <c r="A4358">
        <f t="shared" si="269"/>
        <v>68.36</v>
      </c>
      <c r="B4358">
        <v>43.36</v>
      </c>
      <c r="C4358" s="1">
        <f t="shared" si="270"/>
        <v>1.2001844479999999</v>
      </c>
      <c r="D4358">
        <f t="shared" si="271"/>
        <v>60009.222399999999</v>
      </c>
      <c r="E4358" s="8">
        <f>IF($B4358&lt;$B$9,      E4357+($B$5*E4357+$B$7*$B$6+$B$8*($D4358-$B$6))*$B$20,           E4357+($B$5*E4357-$B$12)*$B$20)</f>
        <v>639878.59940365469</v>
      </c>
      <c r="G4358" s="4">
        <v>451362.97037268447</v>
      </c>
      <c r="I4358" s="4">
        <f>IF($B4358&lt;$B$9,      I4357+($B$5*I4357+$B$7*$B$6+$K$18*($D4358-$B$6))*$B$20,           I4357+($B$5*I4357-$K$16)*$B$20)</f>
        <v>548912.03686067066</v>
      </c>
      <c r="J4358">
        <f xml:space="preserve">          IF($B4358&lt;=$B$9,        $D4358-$B$7*$B$6-$K$18*($D4358-$B$6), $K$16)</f>
        <v>57506.726797232608</v>
      </c>
      <c r="K4358">
        <f t="shared" si="272"/>
        <v>104.71025097683527</v>
      </c>
      <c r="M4358" s="4">
        <f>IF($B4358&lt;$B$9,      M4357+($B$5*M4357+$B$7*$B$6+O$18*($D4358-$B$6))*$B$20,           M4357+($B$5*M4357-O$16)*$B$20)</f>
        <v>548789.48903084313</v>
      </c>
      <c r="N4358">
        <f>IF($B4358&lt;=$B$9,        $D4358-$B$7*$B$6-$O$18*($D4358-$B$6),          $O$16)</f>
        <v>57493.891029545521</v>
      </c>
      <c r="O4358">
        <f>EXP(-$O$17*$B4358)*LN(N4358)</f>
        <v>2.4027180944263264</v>
      </c>
      <c r="Q4358" s="4">
        <f>IF($B4358&lt;$B$9,      Q4357+($B$5*Q4357+$B$7*$B$6+$S$18*($D4358-$B$6))*$B$20,           Q4357+($B$5*Q4357-$S$16)*$B$20)</f>
        <v>686740.05957256013</v>
      </c>
      <c r="R4358">
        <f>IF($B4358&lt;=$B$9,        $D4358-$B$7*$B$6-$S$18*($D4358-$B$6),          $S$16)</f>
        <v>71942.955351858254</v>
      </c>
      <c r="S4358">
        <f>EXP(-$S$17*$B4358)*($J4358^(1-S$20)-1)/(1-S$20)</f>
        <v>0.21923361349655304</v>
      </c>
    </row>
    <row r="4359" spans="1:19" x14ac:dyDescent="0.3">
      <c r="A4359">
        <f t="shared" si="269"/>
        <v>68.37</v>
      </c>
      <c r="B4359">
        <v>43.37</v>
      </c>
      <c r="C4359" s="1">
        <f t="shared" si="270"/>
        <v>1.1999617220000003</v>
      </c>
      <c r="D4359">
        <f t="shared" si="271"/>
        <v>59998.086100000015</v>
      </c>
      <c r="E4359" s="8">
        <f>IF($B4359&lt;$B$9,      E4358+($B$5*E4358+$B$7*$B$6+$B$8*($D4359-$B$6))*$B$20,           E4358+($B$5*E4358-$B$12)*$B$20)</f>
        <v>639433.17699167051</v>
      </c>
      <c r="G4359" s="4">
        <v>451048.77455002203</v>
      </c>
      <c r="I4359" s="4">
        <f>IF($B4359&lt;$B$9,      I4358+($B$5*I4358+$B$7*$B$6+$K$18*($D4359-$B$6))*$B$20,           I4358+($B$5*I4358-$K$16)*$B$20)</f>
        <v>548529.0888055996</v>
      </c>
      <c r="J4359">
        <f xml:space="preserve">          IF($B4359&lt;=$B$9,        $D4359-$B$7*$B$6-$K$18*($D4359-$B$6), $K$16)</f>
        <v>57506.726797232608</v>
      </c>
      <c r="K4359">
        <f t="shared" si="272"/>
        <v>104.67360880174806</v>
      </c>
      <c r="M4359" s="4">
        <f>IF($B4359&lt;$B$9,      M4358+($B$5*M4358+$B$7*$B$6+O$18*($D4359-$B$6))*$B$20,           M4358+($B$5*M4358-O$16)*$B$20)</f>
        <v>548406.62644170853</v>
      </c>
      <c r="N4359">
        <f>IF($B4359&lt;=$B$9,        $D4359-$B$7*$B$6-$O$18*($D4359-$B$6),          $O$16)</f>
        <v>57493.891029545521</v>
      </c>
      <c r="O4359">
        <f>EXP(-$O$17*$B4359)*LN(N4359)</f>
        <v>2.4018772902425924</v>
      </c>
      <c r="Q4359" s="4">
        <f>IF($B4359&lt;$B$9,      Q4358+($B$5*Q4358+$B$7*$B$6+$S$18*($D4359-$B$6))*$B$20,           Q4358+($B$5*Q4358-$S$16)*$B$20)</f>
        <v>686260.98903989198</v>
      </c>
      <c r="R4359">
        <f>IF($B4359&lt;=$B$9,        $D4359-$B$7*$B$6-$S$18*($D4359-$B$6),          $S$16)</f>
        <v>71942.955351858254</v>
      </c>
      <c r="S4359">
        <f>EXP(-$S$17*$B4359)*($J4359^(1-S$20)-1)/(1-S$20)</f>
        <v>0.2191568951583216</v>
      </c>
    </row>
    <row r="4360" spans="1:19" x14ac:dyDescent="0.3">
      <c r="A4360">
        <f t="shared" si="269"/>
        <v>68.38</v>
      </c>
      <c r="B4360">
        <v>43.379999999999995</v>
      </c>
      <c r="C4360" s="1">
        <f t="shared" si="270"/>
        <v>1.199738872</v>
      </c>
      <c r="D4360">
        <f t="shared" si="271"/>
        <v>59986.943599999999</v>
      </c>
      <c r="E4360" s="8">
        <f>IF($B4360&lt;$B$9,      E4359+($B$5*E4359+$B$7*$B$6+$B$8*($D4360-$B$6))*$B$20,           E4359+($B$5*E4359-$B$12)*$B$20)</f>
        <v>638987.59868184221</v>
      </c>
      <c r="G4360" s="4">
        <v>450734.46875882166</v>
      </c>
      <c r="I4360" s="4">
        <f>IF($B4360&lt;$B$9,      I4359+($B$5*I4359+$B$7*$B$6+$K$18*($D4360-$B$6))*$B$20,           I4359+($B$5*I4359-$K$16)*$B$20)</f>
        <v>548146.00671870925</v>
      </c>
      <c r="J4360">
        <f xml:space="preserve">          IF($B4360&lt;=$B$9,        $D4360-$B$7*$B$6-$K$18*($D4360-$B$6), $K$16)</f>
        <v>57506.726797232608</v>
      </c>
      <c r="K4360">
        <f t="shared" si="272"/>
        <v>104.63697944917809</v>
      </c>
      <c r="M4360" s="4">
        <f>IF($B4360&lt;$B$9,      M4359+($B$5*M4359+$B$7*$B$6+O$18*($D4360-$B$6))*$B$20,           M4359+($B$5*M4359-O$16)*$B$20)</f>
        <v>548023.62985066767</v>
      </c>
      <c r="N4360">
        <f>IF($B4360&lt;=$B$9,        $D4360-$B$7*$B$6-$O$18*($D4360-$B$6),          $O$16)</f>
        <v>57493.891029545521</v>
      </c>
      <c r="O4360">
        <f>EXP(-$O$17*$B4360)*LN(N4360)</f>
        <v>2.4010367802888299</v>
      </c>
      <c r="Q4360" s="4">
        <f>IF($B4360&lt;$B$9,      Q4359+($B$5*Q4359+$B$7*$B$6+$S$18*($D4360-$B$6))*$B$20,           Q4359+($B$5*Q4359-$S$16)*$B$20)</f>
        <v>685781.75083253731</v>
      </c>
      <c r="R4360">
        <f>IF($B4360&lt;=$B$9,        $D4360-$B$7*$B$6-$S$18*($D4360-$B$6),          $S$16)</f>
        <v>71942.955351858254</v>
      </c>
      <c r="S4360">
        <f>EXP(-$S$17*$B4360)*($J4360^(1-S$20)-1)/(1-S$20)</f>
        <v>0.21908020366681011</v>
      </c>
    </row>
    <row r="4361" spans="1:19" x14ac:dyDescent="0.3">
      <c r="A4361">
        <f t="shared" si="269"/>
        <v>68.39</v>
      </c>
      <c r="B4361">
        <v>43.39</v>
      </c>
      <c r="C4361" s="1">
        <f t="shared" si="270"/>
        <v>1.1995158980000002</v>
      </c>
      <c r="D4361">
        <f t="shared" si="271"/>
        <v>59975.794900000015</v>
      </c>
      <c r="E4361" s="8">
        <f>IF($B4361&lt;$B$9,      E4360+($B$5*E4360+$B$7*$B$6+$B$8*($D4361-$B$6))*$B$20,           E4360+($B$5*E4360-$B$12)*$B$20)</f>
        <v>638541.86441960547</v>
      </c>
      <c r="G4361" s="4">
        <v>450420.05296059436</v>
      </c>
      <c r="I4361" s="4">
        <f>IF($B4361&lt;$B$9,      I4360+($B$5*I4360+$B$7*$B$6+$K$18*($D4361-$B$6))*$B$20,           I4360+($B$5*I4360-$K$16)*$B$20)</f>
        <v>547762.79055308842</v>
      </c>
      <c r="J4361">
        <f xml:space="preserve">          IF($B4361&lt;=$B$9,        $D4361-$B$7*$B$6-$K$18*($D4361-$B$6), $K$16)</f>
        <v>57506.726797232608</v>
      </c>
      <c r="K4361">
        <f t="shared" si="272"/>
        <v>104.60036291463821</v>
      </c>
      <c r="M4361" s="4">
        <f>IF($B4361&lt;$B$9,      M4360+($B$5*M4360+$B$7*$B$6+O$18*($D4361-$B$6))*$B$20,           M4360+($B$5*M4360-O$16)*$B$20)</f>
        <v>547640.49921081995</v>
      </c>
      <c r="N4361">
        <f>IF($B4361&lt;=$B$9,        $D4361-$B$7*$B$6-$O$18*($D4361-$B$6),          $O$16)</f>
        <v>57493.891029545521</v>
      </c>
      <c r="O4361">
        <f>EXP(-$O$17*$B4361)*LN(N4361)</f>
        <v>2.4001965644620755</v>
      </c>
      <c r="Q4361" s="4">
        <f>IF($B4361&lt;$B$9,      Q4360+($B$5*Q4360+$B$7*$B$6+$S$18*($D4361-$B$6))*$B$20,           Q4360+($B$5*Q4360-$S$16)*$B$20)</f>
        <v>685302.34489181009</v>
      </c>
      <c r="R4361">
        <f>IF($B4361&lt;=$B$9,        $D4361-$B$7*$B$6-$S$18*($D4361-$B$6),          $S$16)</f>
        <v>71942.955351858254</v>
      </c>
      <c r="S4361">
        <f>EXP(-$S$17*$B4361)*($J4361^(1-S$20)-1)/(1-S$20)</f>
        <v>0.21900353901262382</v>
      </c>
    </row>
    <row r="4362" spans="1:19" x14ac:dyDescent="0.3">
      <c r="A4362">
        <f t="shared" si="269"/>
        <v>68.400000000000006</v>
      </c>
      <c r="B4362">
        <v>43.4</v>
      </c>
      <c r="C4362" s="1">
        <f t="shared" si="270"/>
        <v>1.1992927999999998</v>
      </c>
      <c r="D4362">
        <f t="shared" si="271"/>
        <v>59964.639999999992</v>
      </c>
      <c r="E4362" s="8">
        <f>IF($B4362&lt;$B$9,      E4361+($B$5*E4361+$B$7*$B$6+$B$8*($D4362-$B$6))*$B$20,           E4361+($B$5*E4361-$B$12)*$B$20)</f>
        <v>638095.97415037686</v>
      </c>
      <c r="G4362" s="4">
        <v>450105.52711683768</v>
      </c>
      <c r="I4362" s="4">
        <f>IF($B4362&lt;$B$9,      I4361+($B$5*I4361+$B$7*$B$6+$K$18*($D4362-$B$6))*$B$20,           I4361+($B$5*I4361-$K$16)*$B$20)</f>
        <v>547379.44026180962</v>
      </c>
      <c r="J4362">
        <f xml:space="preserve">          IF($B4362&lt;=$B$9,        $D4362-$B$7*$B$6-$K$18*($D4362-$B$6), $K$16)</f>
        <v>57506.726797232608</v>
      </c>
      <c r="K4362">
        <f t="shared" si="272"/>
        <v>104.56375919364292</v>
      </c>
      <c r="M4362" s="4">
        <f>IF($B4362&lt;$B$9,      M4361+($B$5*M4361+$B$7*$B$6+O$18*($D4362-$B$6))*$B$20,           M4361+($B$5*M4361-O$16)*$B$20)</f>
        <v>547257.23447524826</v>
      </c>
      <c r="N4362">
        <f>IF($B4362&lt;=$B$9,        $D4362-$B$7*$B$6-$O$18*($D4362-$B$6),          $O$16)</f>
        <v>57493.891029545521</v>
      </c>
      <c r="O4362">
        <f>EXP(-$O$17*$B4362)*LN(N4362)</f>
        <v>2.3993566426594031</v>
      </c>
      <c r="Q4362" s="4">
        <f>IF($B4362&lt;$B$9,      Q4361+($B$5*Q4361+$B$7*$B$6+$S$18*($D4362-$B$6))*$B$20,           Q4361+($B$5*Q4361-$S$16)*$B$20)</f>
        <v>684822.77115900361</v>
      </c>
      <c r="R4362">
        <f>IF($B4362&lt;=$B$9,        $D4362-$B$7*$B$6-$S$18*($D4362-$B$6),          $S$16)</f>
        <v>71942.955351858254</v>
      </c>
      <c r="S4362">
        <f>EXP(-$S$17*$B4362)*($J4362^(1-S$20)-1)/(1-S$20)</f>
        <v>0.21892690118637131</v>
      </c>
    </row>
    <row r="4363" spans="1:19" x14ac:dyDescent="0.3">
      <c r="A4363">
        <f t="shared" si="269"/>
        <v>68.41</v>
      </c>
      <c r="B4363">
        <v>43.41</v>
      </c>
      <c r="C4363" s="1">
        <f t="shared" si="270"/>
        <v>1.199069578</v>
      </c>
      <c r="D4363">
        <f t="shared" si="271"/>
        <v>59953.478900000002</v>
      </c>
      <c r="E4363" s="8">
        <f>IF($B4363&lt;$B$9,      E4362+($B$5*E4362+$B$7*$B$6+$B$8*($D4363-$B$6))*$B$20,           E4362+($B$5*E4362-$B$12)*$B$20)</f>
        <v>637649.92781955411</v>
      </c>
      <c r="G4363" s="4">
        <v>449790.89118903567</v>
      </c>
      <c r="I4363" s="4">
        <f>IF($B4363&lt;$B$9,      I4362+($B$5*I4362+$B$7*$B$6+$K$18*($D4363-$B$6))*$B$20,           I4362+($B$5*I4362-$K$16)*$B$20)</f>
        <v>546995.95579792897</v>
      </c>
      <c r="J4363">
        <f xml:space="preserve">          IF($B4363&lt;=$B$9,        $D4363-$B$7*$B$6-$K$18*($D4363-$B$6), $K$16)</f>
        <v>57506.726797232608</v>
      </c>
      <c r="K4363">
        <f t="shared" si="272"/>
        <v>104.52716828170828</v>
      </c>
      <c r="M4363" s="4">
        <f>IF($B4363&lt;$B$9,      M4362+($B$5*M4362+$B$7*$B$6+O$18*($D4363-$B$6))*$B$20,           M4362+($B$5*M4362-O$16)*$B$20)</f>
        <v>546873.83559701918</v>
      </c>
      <c r="N4363">
        <f>IF($B4363&lt;=$B$9,        $D4363-$B$7*$B$6-$O$18*($D4363-$B$6),          $O$16)</f>
        <v>57493.891029545521</v>
      </c>
      <c r="O4363">
        <f>EXP(-$O$17*$B4363)*LN(N4363)</f>
        <v>2.3985170147779233</v>
      </c>
      <c r="Q4363" s="4">
        <f>IF($B4363&lt;$B$9,      Q4362+($B$5*Q4362+$B$7*$B$6+$S$18*($D4363-$B$6))*$B$20,           Q4362+($B$5*Q4362-$S$16)*$B$20)</f>
        <v>684343.02957539062</v>
      </c>
      <c r="R4363">
        <f>IF($B4363&lt;=$B$9,        $D4363-$B$7*$B$6-$S$18*($D4363-$B$6),          $S$16)</f>
        <v>71942.955351858254</v>
      </c>
      <c r="S4363">
        <f>EXP(-$S$17*$B4363)*($J4363^(1-S$20)-1)/(1-S$20)</f>
        <v>0.21885029017866453</v>
      </c>
    </row>
    <row r="4364" spans="1:19" x14ac:dyDescent="0.3">
      <c r="A4364">
        <f t="shared" si="269"/>
        <v>68.419999999999987</v>
      </c>
      <c r="B4364">
        <v>43.419999999999995</v>
      </c>
      <c r="C4364" s="1">
        <f t="shared" si="270"/>
        <v>1.1988462320000002</v>
      </c>
      <c r="D4364">
        <f t="shared" si="271"/>
        <v>59942.311600000008</v>
      </c>
      <c r="E4364" s="8">
        <f>IF($B4364&lt;$B$9,      E4363+($B$5*E4363+$B$7*$B$6+$B$8*($D4364-$B$6))*$B$20,           E4363+($B$5*E4363-$B$12)*$B$20)</f>
        <v>637203.7253725155</v>
      </c>
      <c r="G4364" s="4">
        <v>449476.14513865893</v>
      </c>
      <c r="I4364" s="4">
        <f>IF($B4364&lt;$B$9,      I4363+($B$5*I4363+$B$7*$B$6+$K$18*($D4364-$B$6))*$B$20,           I4363+($B$5*I4363-$K$16)*$B$20)</f>
        <v>546612.33711448591</v>
      </c>
      <c r="J4364">
        <f xml:space="preserve">          IF($B4364&lt;=$B$9,        $D4364-$B$7*$B$6-$K$18*($D4364-$B$6), $K$16)</f>
        <v>57506.726797232608</v>
      </c>
      <c r="K4364">
        <f t="shared" si="272"/>
        <v>104.49059017435187</v>
      </c>
      <c r="M4364" s="4">
        <f>IF($B4364&lt;$B$9,      M4363+($B$5*M4363+$B$7*$B$6+O$18*($D4364-$B$6))*$B$20,           M4363+($B$5*M4363-O$16)*$B$20)</f>
        <v>546490.30252918263</v>
      </c>
      <c r="N4364">
        <f>IF($B4364&lt;=$B$9,        $D4364-$B$7*$B$6-$O$18*($D4364-$B$6),          $O$16)</f>
        <v>57493.891029545521</v>
      </c>
      <c r="O4364">
        <f>EXP(-$O$17*$B4364)*LN(N4364)</f>
        <v>2.3976776807147799</v>
      </c>
      <c r="Q4364" s="4">
        <f>IF($B4364&lt;$B$9,      Q4363+($B$5*Q4363+$B$7*$B$6+$S$18*($D4364-$B$6))*$B$20,           Q4363+($B$5*Q4363-$S$16)*$B$20)</f>
        <v>683863.12008222344</v>
      </c>
      <c r="R4364">
        <f>IF($B4364&lt;=$B$9,        $D4364-$B$7*$B$6-$S$18*($D4364-$B$6),          $S$16)</f>
        <v>71942.955351858254</v>
      </c>
      <c r="S4364">
        <f>EXP(-$S$17*$B4364)*($J4364^(1-S$20)-1)/(1-S$20)</f>
        <v>0.21877370598011853</v>
      </c>
    </row>
    <row r="4365" spans="1:19" x14ac:dyDescent="0.3">
      <c r="A4365">
        <f t="shared" si="269"/>
        <v>68.430000000000007</v>
      </c>
      <c r="B4365">
        <v>43.43</v>
      </c>
      <c r="C4365" s="1">
        <f t="shared" si="270"/>
        <v>1.1986227620000001</v>
      </c>
      <c r="D4365">
        <f t="shared" si="271"/>
        <v>59931.138100000004</v>
      </c>
      <c r="E4365" s="8">
        <f>IF($B4365&lt;$B$9,      E4364+($B$5*E4364+$B$7*$B$6+$B$8*($D4365-$B$6))*$B$20,           E4364+($B$5*E4364-$B$12)*$B$20)</f>
        <v>636757.36675462045</v>
      </c>
      <c r="G4365" s="4">
        <v>449161.28892716457</v>
      </c>
      <c r="I4365" s="4">
        <f>IF($B4365&lt;$B$9,      I4364+($B$5*I4364+$B$7*$B$6+$K$18*($D4365-$B$6))*$B$20,           I4364+($B$5*I4364-$K$16)*$B$20)</f>
        <v>546228.58416450361</v>
      </c>
      <c r="J4365">
        <f xml:space="preserve">          IF($B4365&lt;=$B$9,        $D4365-$B$7*$B$6-$K$18*($D4365-$B$6), $K$16)</f>
        <v>57506.726797232608</v>
      </c>
      <c r="K4365">
        <f t="shared" si="272"/>
        <v>104.45402486709287</v>
      </c>
      <c r="M4365" s="4">
        <f>IF($B4365&lt;$B$9,      M4364+($B$5*M4364+$B$7*$B$6+O$18*($D4365-$B$6))*$B$20,           M4364+($B$5*M4364-O$16)*$B$20)</f>
        <v>546106.63522477238</v>
      </c>
      <c r="N4365">
        <f>IF($B4365&lt;=$B$9,        $D4365-$B$7*$B$6-$O$18*($D4365-$B$6),          $O$16)</f>
        <v>57493.891029545521</v>
      </c>
      <c r="O4365">
        <f>EXP(-$O$17*$B4365)*LN(N4365)</f>
        <v>2.3968386403671555</v>
      </c>
      <c r="Q4365" s="4">
        <f>IF($B4365&lt;$B$9,      Q4364+($B$5*Q4364+$B$7*$B$6+$S$18*($D4365-$B$6))*$B$20,           Q4364+($B$5*Q4364-$S$16)*$B$20)</f>
        <v>683383.04262073361</v>
      </c>
      <c r="R4365">
        <f>IF($B4365&lt;=$B$9,        $D4365-$B$7*$B$6-$S$18*($D4365-$B$6),          $S$16)</f>
        <v>71942.955351858254</v>
      </c>
      <c r="S4365">
        <f>EXP(-$S$17*$B4365)*($J4365^(1-S$20)-1)/(1-S$20)</f>
        <v>0.21869714858135178</v>
      </c>
    </row>
    <row r="4366" spans="1:19" x14ac:dyDescent="0.3">
      <c r="A4366">
        <f t="shared" si="269"/>
        <v>68.44</v>
      </c>
      <c r="B4366">
        <v>43.44</v>
      </c>
      <c r="C4366" s="1">
        <f t="shared" si="270"/>
        <v>1.1983991680000001</v>
      </c>
      <c r="D4366">
        <f t="shared" si="271"/>
        <v>59919.958400000003</v>
      </c>
      <c r="E4366" s="8">
        <f>IF($B4366&lt;$B$9,      E4365+($B$5*E4365+$B$7*$B$6+$B$8*($D4366-$B$6))*$B$20,           E4365+($B$5*E4365-$B$12)*$B$20)</f>
        <v>636310.85191120917</v>
      </c>
      <c r="G4366" s="4">
        <v>448846.32251599617</v>
      </c>
      <c r="I4366" s="4">
        <f>IF($B4366&lt;$B$9,      I4365+($B$5*I4365+$B$7*$B$6+$K$18*($D4366-$B$6))*$B$20,           I4365+($B$5*I4365-$K$16)*$B$20)</f>
        <v>545844.69690098881</v>
      </c>
      <c r="J4366">
        <f xml:space="preserve">          IF($B4366&lt;=$B$9,        $D4366-$B$7*$B$6-$K$18*($D4366-$B$6), $K$16)</f>
        <v>57506.726797232608</v>
      </c>
      <c r="K4366">
        <f t="shared" si="272"/>
        <v>104.41747235545209</v>
      </c>
      <c r="M4366" s="4">
        <f>IF($B4366&lt;$B$9,      M4365+($B$5*M4365+$B$7*$B$6+O$18*($D4366-$B$6))*$B$20,           M4365+($B$5*M4365-O$16)*$B$20)</f>
        <v>545722.83363680565</v>
      </c>
      <c r="N4366">
        <f>IF($B4366&lt;=$B$9,        $D4366-$B$7*$B$6-$O$18*($D4366-$B$6),          $O$16)</f>
        <v>57493.891029545521</v>
      </c>
      <c r="O4366">
        <f>EXP(-$O$17*$B4366)*LN(N4366)</f>
        <v>2.3959998936322684</v>
      </c>
      <c r="Q4366" s="4">
        <f>IF($B4366&lt;$B$9,      Q4365+($B$5*Q4365+$B$7*$B$6+$S$18*($D4366-$B$6))*$B$20,           Q4365+($B$5*Q4365-$S$16)*$B$20)</f>
        <v>682902.79713213234</v>
      </c>
      <c r="R4366">
        <f>IF($B4366&lt;=$B$9,        $D4366-$B$7*$B$6-$S$18*($D4366-$B$6),          $S$16)</f>
        <v>71942.955351858254</v>
      </c>
      <c r="S4366">
        <f>EXP(-$S$17*$B4366)*($J4366^(1-S$20)-1)/(1-S$20)</f>
        <v>0.21862061797298607</v>
      </c>
    </row>
    <row r="4367" spans="1:19" x14ac:dyDescent="0.3">
      <c r="A4367">
        <f t="shared" si="269"/>
        <v>68.449999999999989</v>
      </c>
      <c r="B4367">
        <v>43.449999999999996</v>
      </c>
      <c r="C4367" s="1">
        <f t="shared" si="270"/>
        <v>1.1981754499999999</v>
      </c>
      <c r="D4367">
        <f t="shared" si="271"/>
        <v>59908.772499999999</v>
      </c>
      <c r="E4367" s="8">
        <f>IF($B4367&lt;$B$9,      E4366+($B$5*E4366+$B$7*$B$6+$B$8*($D4367-$B$6))*$B$20,           E4366+($B$5*E4366-$B$12)*$B$20)</f>
        <v>635864.18078760267</v>
      </c>
      <c r="G4367" s="4">
        <v>448531.24586658389</v>
      </c>
      <c r="I4367" s="4">
        <f>IF($B4367&lt;$B$9,      I4366+($B$5*I4366+$B$7*$B$6+$K$18*($D4367-$B$6))*$B$20,           I4366+($B$5*I4366-$K$16)*$B$20)</f>
        <v>545460.67527693184</v>
      </c>
      <c r="J4367">
        <f xml:space="preserve">          IF($B4367&lt;=$B$9,        $D4367-$B$7*$B$6-$K$18*($D4367-$B$6), $K$16)</f>
        <v>57506.726797232608</v>
      </c>
      <c r="K4367">
        <f t="shared" si="272"/>
        <v>104.38093263495176</v>
      </c>
      <c r="M4367" s="4">
        <f>IF($B4367&lt;$B$9,      M4366+($B$5*M4366+$B$7*$B$6+O$18*($D4367-$B$6))*$B$20,           M4366+($B$5*M4366-O$16)*$B$20)</f>
        <v>545338.89771828311</v>
      </c>
      <c r="N4367">
        <f>IF($B4367&lt;=$B$9,        $D4367-$B$7*$B$6-$O$18*($D4367-$B$6),          $O$16)</f>
        <v>57493.891029545521</v>
      </c>
      <c r="O4367">
        <f>EXP(-$O$17*$B4367)*LN(N4367)</f>
        <v>2.3951614404073704</v>
      </c>
      <c r="Q4367" s="4">
        <f>IF($B4367&lt;$B$9,      Q4366+($B$5*Q4366+$B$7*$B$6+$S$18*($D4367-$B$6))*$B$20,           Q4366+($B$5*Q4366-$S$16)*$B$20)</f>
        <v>682422.38355760998</v>
      </c>
      <c r="R4367">
        <f>IF($B4367&lt;=$B$9,        $D4367-$B$7*$B$6-$S$18*($D4367-$B$6),          $S$16)</f>
        <v>71942.955351858254</v>
      </c>
      <c r="S4367">
        <f>EXP(-$S$17*$B4367)*($J4367^(1-S$20)-1)/(1-S$20)</f>
        <v>0.21854411414564626</v>
      </c>
    </row>
    <row r="4368" spans="1:19" x14ac:dyDescent="0.3">
      <c r="A4368">
        <f t="shared" si="269"/>
        <v>68.460000000000008</v>
      </c>
      <c r="B4368">
        <v>43.46</v>
      </c>
      <c r="C4368" s="1">
        <f t="shared" si="270"/>
        <v>1.1979516080000001</v>
      </c>
      <c r="D4368">
        <f t="shared" si="271"/>
        <v>59897.580400000006</v>
      </c>
      <c r="E4368" s="8">
        <f>IF($B4368&lt;$B$9,      E4367+($B$5*E4367+$B$7*$B$6+$B$8*($D4368-$B$6))*$B$20,           E4367+($B$5*E4367-$B$12)*$B$20)</f>
        <v>635417.35332910297</v>
      </c>
      <c r="G4368" s="4">
        <v>448216.05894034432</v>
      </c>
      <c r="I4368" s="4">
        <f>IF($B4368&lt;$B$9,      I4367+($B$5*I4367+$B$7*$B$6+$K$18*($D4368-$B$6))*$B$20,           I4367+($B$5*I4367-$K$16)*$B$20)</f>
        <v>545076.5192453065</v>
      </c>
      <c r="J4368">
        <f xml:space="preserve">          IF($B4368&lt;=$B$9,        $D4368-$B$7*$B$6-$K$18*($D4368-$B$6), $K$16)</f>
        <v>57506.726797232608</v>
      </c>
      <c r="K4368">
        <f t="shared" si="272"/>
        <v>104.34440570111583</v>
      </c>
      <c r="M4368" s="4">
        <f>IF($B4368&lt;$B$9,      M4367+($B$5*M4367+$B$7*$B$6+O$18*($D4368-$B$6))*$B$20,           M4367+($B$5*M4367-O$16)*$B$20)</f>
        <v>544954.82742218906</v>
      </c>
      <c r="N4368">
        <f>IF($B4368&lt;=$B$9,        $D4368-$B$7*$B$6-$O$18*($D4368-$B$6),          $O$16)</f>
        <v>57493.891029545521</v>
      </c>
      <c r="O4368">
        <f>EXP(-$O$17*$B4368)*LN(N4368)</f>
        <v>2.3943232805897523</v>
      </c>
      <c r="Q4368" s="4">
        <f>IF($B4368&lt;$B$9,      Q4367+($B$5*Q4367+$B$7*$B$6+$S$18*($D4368-$B$6))*$B$20,           Q4367+($B$5*Q4367-$S$16)*$B$20)</f>
        <v>681941.80183833651</v>
      </c>
      <c r="R4368">
        <f>IF($B4368&lt;=$B$9,        $D4368-$B$7*$B$6-$S$18*($D4368-$B$6),          $S$16)</f>
        <v>71942.955351858254</v>
      </c>
      <c r="S4368">
        <f>EXP(-$S$17*$B4368)*($J4368^(1-S$20)-1)/(1-S$20)</f>
        <v>0.21846763708996073</v>
      </c>
    </row>
    <row r="4369" spans="1:19" x14ac:dyDescent="0.3">
      <c r="A4369">
        <f t="shared" si="269"/>
        <v>68.47</v>
      </c>
      <c r="B4369">
        <v>43.47</v>
      </c>
      <c r="C4369" s="1">
        <f t="shared" si="270"/>
        <v>1.1977276419999998</v>
      </c>
      <c r="D4369">
        <f t="shared" si="271"/>
        <v>59886.382099999988</v>
      </c>
      <c r="E4369" s="8">
        <f>IF($B4369&lt;$B$9,      E4368+($B$5*E4368+$B$7*$B$6+$B$8*($D4369-$B$6))*$B$20,           E4368+($B$5*E4368-$B$12)*$B$20)</f>
        <v>634970.36948099278</v>
      </c>
      <c r="G4369" s="4">
        <v>447900.76169868052</v>
      </c>
      <c r="I4369" s="4">
        <f>IF($B4369&lt;$B$9,      I4368+($B$5*I4368+$B$7*$B$6+$K$18*($D4369-$B$6))*$B$20,           I4368+($B$5*I4368-$K$16)*$B$20)</f>
        <v>544692.22875907004</v>
      </c>
      <c r="J4369">
        <f xml:space="preserve">          IF($B4369&lt;=$B$9,        $D4369-$B$7*$B$6-$K$18*($D4369-$B$6), $K$16)</f>
        <v>57506.726797232608</v>
      </c>
      <c r="K4369">
        <f t="shared" si="272"/>
        <v>104.30789154946972</v>
      </c>
      <c r="M4369" s="4">
        <f>IF($B4369&lt;$B$9,      M4368+($B$5*M4368+$B$7*$B$6+O$18*($D4369-$B$6))*$B$20,           M4368+($B$5*M4368-O$16)*$B$20)</f>
        <v>544570.62270149135</v>
      </c>
      <c r="N4369">
        <f>IF($B4369&lt;=$B$9,        $D4369-$B$7*$B$6-$O$18*($D4369-$B$6),          $O$16)</f>
        <v>57493.891029545521</v>
      </c>
      <c r="O4369">
        <f>EXP(-$O$17*$B4369)*LN(N4369)</f>
        <v>2.3934854140767388</v>
      </c>
      <c r="Q4369" s="4">
        <f>IF($B4369&lt;$B$9,      Q4368+($B$5*Q4368+$B$7*$B$6+$S$18*($D4369-$B$6))*$B$20,           Q4368+($B$5*Q4368-$S$16)*$B$20)</f>
        <v>681461.05191546131</v>
      </c>
      <c r="R4369">
        <f>IF($B4369&lt;=$B$9,        $D4369-$B$7*$B$6-$S$18*($D4369-$B$6),          $S$16)</f>
        <v>71942.955351858254</v>
      </c>
      <c r="S4369">
        <f>EXP(-$S$17*$B4369)*($J4369^(1-S$20)-1)/(1-S$20)</f>
        <v>0.218391186796561</v>
      </c>
    </row>
    <row r="4370" spans="1:19" x14ac:dyDescent="0.3">
      <c r="A4370">
        <f t="shared" si="269"/>
        <v>68.47999999999999</v>
      </c>
      <c r="B4370">
        <v>43.48</v>
      </c>
      <c r="C4370" s="1">
        <f t="shared" si="270"/>
        <v>1.1975035520000001</v>
      </c>
      <c r="D4370">
        <f t="shared" si="271"/>
        <v>59875.17760000001</v>
      </c>
      <c r="E4370" s="8">
        <f>IF($B4370&lt;$B$9,      E4369+($B$5*E4369+$B$7*$B$6+$B$8*($D4370-$B$6))*$B$20,           E4369+($B$5*E4369-$B$12)*$B$20)</f>
        <v>634523.22918853571</v>
      </c>
      <c r="G4370" s="4">
        <v>447585.35410298215</v>
      </c>
      <c r="I4370" s="4">
        <f>IF($B4370&lt;$B$9,      I4369+($B$5*I4369+$B$7*$B$6+$K$18*($D4370-$B$6))*$B$20,           I4369+($B$5*I4369-$K$16)*$B$20)</f>
        <v>544307.80377116334</v>
      </c>
      <c r="J4370">
        <f xml:space="preserve">          IF($B4370&lt;=$B$9,        $D4370-$B$7*$B$6-$K$18*($D4370-$B$6), $K$16)</f>
        <v>57506.726797232608</v>
      </c>
      <c r="K4370">
        <f t="shared" si="272"/>
        <v>104.27139017554046</v>
      </c>
      <c r="M4370" s="4">
        <f>IF($B4370&lt;$B$9,      M4369+($B$5*M4369+$B$7*$B$6+O$18*($D4370-$B$6))*$B$20,           M4369+($B$5*M4369-O$16)*$B$20)</f>
        <v>544186.28350914142</v>
      </c>
      <c r="N4370">
        <f>IF($B4370&lt;=$B$9,        $D4370-$B$7*$B$6-$O$18*($D4370-$B$6),          $O$16)</f>
        <v>57493.891029545521</v>
      </c>
      <c r="O4370">
        <f>EXP(-$O$17*$B4370)*LN(N4370)</f>
        <v>2.3926478407656915</v>
      </c>
      <c r="Q4370" s="4">
        <f>IF($B4370&lt;$B$9,      Q4369+($B$5*Q4369+$B$7*$B$6+$S$18*($D4370-$B$6))*$B$20,           Q4369+($B$5*Q4369-$S$16)*$B$20)</f>
        <v>680980.13373011316</v>
      </c>
      <c r="R4370">
        <f>IF($B4370&lt;=$B$9,        $D4370-$B$7*$B$6-$S$18*($D4370-$B$6),          $S$16)</f>
        <v>71942.955351858254</v>
      </c>
      <c r="S4370">
        <f>EXP(-$S$17*$B4370)*($J4370^(1-S$20)-1)/(1-S$20)</f>
        <v>0.21831476325608196</v>
      </c>
    </row>
    <row r="4371" spans="1:19" x14ac:dyDescent="0.3">
      <c r="A4371">
        <f t="shared" si="269"/>
        <v>68.489999999999995</v>
      </c>
      <c r="B4371">
        <v>43.489999999999995</v>
      </c>
      <c r="C4371" s="1">
        <f t="shared" si="270"/>
        <v>1.1972793380000002</v>
      </c>
      <c r="D4371">
        <f t="shared" si="271"/>
        <v>59863.966900000007</v>
      </c>
      <c r="E4371" s="8">
        <f>IF($B4371&lt;$B$9,      E4370+($B$5*E4370+$B$7*$B$6+$B$8*($D4371-$B$6))*$B$20,           E4370+($B$5*E4370-$B$12)*$B$20)</f>
        <v>634075.93239697628</v>
      </c>
      <c r="G4371" s="4">
        <v>447269.83611462533</v>
      </c>
      <c r="I4371" s="4">
        <f>IF($B4371&lt;$B$9,      I4370+($B$5*I4370+$B$7*$B$6+$K$18*($D4371-$B$6))*$B$20,           I4370+($B$5*I4370-$K$16)*$B$20)</f>
        <v>543923.24423451093</v>
      </c>
      <c r="J4371">
        <f xml:space="preserve">          IF($B4371&lt;=$B$9,        $D4371-$B$7*$B$6-$K$18*($D4371-$B$6), $K$16)</f>
        <v>57506.726797232608</v>
      </c>
      <c r="K4371">
        <f t="shared" si="272"/>
        <v>104.23490157485666</v>
      </c>
      <c r="M4371" s="4">
        <f>IF($B4371&lt;$B$9,      M4370+($B$5*M4370+$B$7*$B$6+O$18*($D4371-$B$6))*$B$20,           M4370+($B$5*M4370-O$16)*$B$20)</f>
        <v>543801.80979807419</v>
      </c>
      <c r="N4371">
        <f>IF($B4371&lt;=$B$9,        $D4371-$B$7*$B$6-$O$18*($D4371-$B$6),          $O$16)</f>
        <v>57493.891029545521</v>
      </c>
      <c r="O4371">
        <f>EXP(-$O$17*$B4371)*LN(N4371)</f>
        <v>2.3918105605540085</v>
      </c>
      <c r="Q4371" s="4">
        <f>IF($B4371&lt;$B$9,      Q4370+($B$5*Q4370+$B$7*$B$6+$S$18*($D4371-$B$6))*$B$20,           Q4370+($B$5*Q4370-$S$16)*$B$20)</f>
        <v>680499.04722340009</v>
      </c>
      <c r="R4371">
        <f>IF($B4371&lt;=$B$9,        $D4371-$B$7*$B$6-$S$18*($D4371-$B$6),          $S$16)</f>
        <v>71942.955351858254</v>
      </c>
      <c r="S4371">
        <f>EXP(-$S$17*$B4371)*($J4371^(1-S$20)-1)/(1-S$20)</f>
        <v>0.21823836645916173</v>
      </c>
    </row>
    <row r="4372" spans="1:19" x14ac:dyDescent="0.3">
      <c r="A4372">
        <f t="shared" si="269"/>
        <v>68.5</v>
      </c>
      <c r="B4372">
        <v>43.5</v>
      </c>
      <c r="C4372" s="1">
        <f t="shared" si="270"/>
        <v>1.197055</v>
      </c>
      <c r="D4372">
        <f t="shared" si="271"/>
        <v>59852.75</v>
      </c>
      <c r="E4372" s="8">
        <f>IF($B4372&lt;$B$9,      E4371+($B$5*E4371+$B$7*$B$6+$B$8*($D4372-$B$6))*$B$20,           E4371+($B$5*E4371-$B$12)*$B$20)</f>
        <v>633628.47905153979</v>
      </c>
      <c r="G4372" s="4">
        <v>446954.20769497257</v>
      </c>
      <c r="I4372" s="4">
        <f>IF($B4372&lt;$B$9,      I4371+($B$5*I4371+$B$7*$B$6+$K$18*($D4372-$B$6))*$B$20,           I4371+($B$5*I4371-$K$16)*$B$20)</f>
        <v>543538.55010202073</v>
      </c>
      <c r="J4372">
        <f xml:space="preserve">          IF($B4372&lt;=$B$9,        $D4372-$B$7*$B$6-$K$18*($D4372-$B$6), $K$16)</f>
        <v>57506.726797232608</v>
      </c>
      <c r="K4372">
        <f t="shared" si="272"/>
        <v>104.19842574294837</v>
      </c>
      <c r="M4372" s="4">
        <f>IF($B4372&lt;$B$9,      M4371+($B$5*M4371+$B$7*$B$6+O$18*($D4372-$B$6))*$B$20,           M4371+($B$5*M4371-O$16)*$B$20)</f>
        <v>543417.20152120804</v>
      </c>
      <c r="N4372">
        <f>IF($B4372&lt;=$B$9,        $D4372-$B$7*$B$6-$O$18*($D4372-$B$6),          $O$16)</f>
        <v>57493.891029545521</v>
      </c>
      <c r="O4372">
        <f>EXP(-$O$17*$B4372)*LN(N4372)</f>
        <v>2.3909735733391209</v>
      </c>
      <c r="Q4372" s="4">
        <f>IF($B4372&lt;$B$9,      Q4371+($B$5*Q4371+$B$7*$B$6+$S$18*($D4372-$B$6))*$B$20,           Q4371+($B$5*Q4371-$S$16)*$B$20)</f>
        <v>680017.79233640968</v>
      </c>
      <c r="R4372">
        <f>IF($B4372&lt;=$B$9,        $D4372-$B$7*$B$6-$S$18*($D4372-$B$6),          $S$16)</f>
        <v>71942.955351858254</v>
      </c>
      <c r="S4372">
        <f>EXP(-$S$17*$B4372)*($J4372^(1-S$20)-1)/(1-S$20)</f>
        <v>0.21816199639644154</v>
      </c>
    </row>
    <row r="4373" spans="1:19" x14ac:dyDescent="0.3">
      <c r="A4373">
        <f t="shared" si="269"/>
        <v>68.509999999999991</v>
      </c>
      <c r="B4373">
        <v>43.51</v>
      </c>
      <c r="C4373" s="1">
        <f t="shared" si="270"/>
        <v>1.1968305380000002</v>
      </c>
      <c r="D4373">
        <f t="shared" si="271"/>
        <v>59841.526900000012</v>
      </c>
      <c r="E4373" s="8">
        <f>IF($B4373&lt;$B$9,      E4372+($B$5*E4372+$B$7*$B$6+$B$8*($D4373-$B$6))*$B$20,           E4372+($B$5*E4372-$B$12)*$B$20)</f>
        <v>633180.86909743247</v>
      </c>
      <c r="G4373" s="4">
        <v>446638.46880537295</v>
      </c>
      <c r="I4373" s="4">
        <f>IF($B4373&lt;$B$9,      I4372+($B$5*I4372+$B$7*$B$6+$K$18*($D4373-$B$6))*$B$20,           I4372+($B$5*I4372-$K$16)*$B$20)</f>
        <v>543153.72132658411</v>
      </c>
      <c r="J4373">
        <f xml:space="preserve">          IF($B4373&lt;=$B$9,        $D4373-$B$7*$B$6-$K$18*($D4373-$B$6), $K$16)</f>
        <v>57506.726797232608</v>
      </c>
      <c r="K4373">
        <f t="shared" si="272"/>
        <v>104.16196267534741</v>
      </c>
      <c r="M4373" s="4">
        <f>IF($B4373&lt;$B$9,      M4372+($B$5*M4372+$B$7*$B$6+O$18*($D4373-$B$6))*$B$20,           M4372+($B$5*M4372-O$16)*$B$20)</f>
        <v>543032.45863144496</v>
      </c>
      <c r="N4373">
        <f>IF($B4373&lt;=$B$9,        $D4373-$B$7*$B$6-$O$18*($D4373-$B$6),          $O$16)</f>
        <v>57493.891029545521</v>
      </c>
      <c r="O4373">
        <f>EXP(-$O$17*$B4373)*LN(N4373)</f>
        <v>2.3901368790184998</v>
      </c>
      <c r="Q4373" s="4">
        <f>IF($B4373&lt;$B$9,      Q4372+($B$5*Q4372+$B$7*$B$6+$S$18*($D4373-$B$6))*$B$20,           Q4372+($B$5*Q4372-$S$16)*$B$20)</f>
        <v>679536.36901020887</v>
      </c>
      <c r="R4373">
        <f>IF($B4373&lt;=$B$9,        $D4373-$B$7*$B$6-$S$18*($D4373-$B$6),          $S$16)</f>
        <v>71942.955351858254</v>
      </c>
      <c r="S4373">
        <f>EXP(-$S$17*$B4373)*($J4373^(1-S$20)-1)/(1-S$20)</f>
        <v>0.21808565305856631</v>
      </c>
    </row>
    <row r="4374" spans="1:19" x14ac:dyDescent="0.3">
      <c r="A4374">
        <f t="shared" si="269"/>
        <v>68.52</v>
      </c>
      <c r="B4374">
        <v>43.519999999999996</v>
      </c>
      <c r="C4374" s="1">
        <f t="shared" si="270"/>
        <v>1.1966059519999999</v>
      </c>
      <c r="D4374">
        <f t="shared" si="271"/>
        <v>59830.297599999991</v>
      </c>
      <c r="E4374" s="8">
        <f>IF($B4374&lt;$B$9,      E4373+($B$5*E4373+$B$7*$B$6+$B$8*($D4374-$B$6))*$B$20,           E4373+($B$5*E4373-$B$12)*$B$20)</f>
        <v>632733.10247984121</v>
      </c>
      <c r="G4374" s="4">
        <v>446322.61940716195</v>
      </c>
      <c r="I4374" s="4">
        <f>IF($B4374&lt;$B$9,      I4373+($B$5*I4373+$B$7*$B$6+$K$18*($D4374-$B$6))*$B$20,           I4373+($B$5*I4373-$K$16)*$B$20)</f>
        <v>542768.75786107604</v>
      </c>
      <c r="J4374">
        <f xml:space="preserve">          IF($B4374&lt;=$B$9,        $D4374-$B$7*$B$6-$K$18*($D4374-$B$6), $K$16)</f>
        <v>57506.726797232608</v>
      </c>
      <c r="K4374">
        <f t="shared" si="272"/>
        <v>104.12551236758698</v>
      </c>
      <c r="M4374" s="4">
        <f>IF($B4374&lt;$B$9,      M4373+($B$5*M4373+$B$7*$B$6+O$18*($D4374-$B$6))*$B$20,           M4373+($B$5*M4373-O$16)*$B$20)</f>
        <v>542647.58108167048</v>
      </c>
      <c r="N4374">
        <f>IF($B4374&lt;=$B$9,        $D4374-$B$7*$B$6-$O$18*($D4374-$B$6),          $O$16)</f>
        <v>57493.891029545521</v>
      </c>
      <c r="O4374">
        <f>EXP(-$O$17*$B4374)*LN(N4374)</f>
        <v>2.3893004774896487</v>
      </c>
      <c r="Q4374" s="4">
        <f>IF($B4374&lt;$B$9,      Q4373+($B$5*Q4373+$B$7*$B$6+$S$18*($D4374-$B$6))*$B$20,           Q4373+($B$5*Q4373-$S$16)*$B$20)</f>
        <v>679054.77718584391</v>
      </c>
      <c r="R4374">
        <f>IF($B4374&lt;=$B$9,        $D4374-$B$7*$B$6-$S$18*($D4374-$B$6),          $S$16)</f>
        <v>71942.955351858254</v>
      </c>
      <c r="S4374">
        <f>EXP(-$S$17*$B4374)*($J4374^(1-S$20)-1)/(1-S$20)</f>
        <v>0.21800933643618375</v>
      </c>
    </row>
    <row r="4375" spans="1:19" x14ac:dyDescent="0.3">
      <c r="A4375">
        <f t="shared" ref="A4375:A4438" si="273">B4375+25</f>
        <v>68.53</v>
      </c>
      <c r="B4375">
        <v>43.53</v>
      </c>
      <c r="C4375" s="1">
        <f t="shared" ref="C4375:C4438" si="274">$B$2+$B$3*B4375+$B$4*B4375^2</f>
        <v>1.1963812420000002</v>
      </c>
      <c r="D4375">
        <f t="shared" ref="D4375:D4438" si="275">$B$6*C4375</f>
        <v>59819.06210000001</v>
      </c>
      <c r="E4375" s="8">
        <f>IF($B4375&lt;$B$9,      E4374+($B$5*E4374+$B$7*$B$6+$B$8*($D4375-$B$6))*$B$20,           E4374+($B$5*E4374-$B$12)*$B$20)</f>
        <v>632285.1791439337</v>
      </c>
      <c r="G4375" s="4">
        <v>446006.65946166159</v>
      </c>
      <c r="I4375" s="4">
        <f>IF($B4375&lt;$B$9,      I4374+($B$5*I4374+$B$7*$B$6+$K$18*($D4375-$B$6))*$B$20,           I4374+($B$5*I4374-$K$16)*$B$20)</f>
        <v>542383.65965835506</v>
      </c>
      <c r="J4375">
        <f xml:space="preserve">          IF($B4375&lt;=$B$9,        $D4375-$B$7*$B$6-$K$18*($D4375-$B$6), $K$16)</f>
        <v>57506.726797232608</v>
      </c>
      <c r="K4375">
        <f t="shared" ref="K4375:K4438" si="276">EXP(-$K$17*$B4375)*($J4375^(1-K$20)-1)/(1-K$20)</f>
        <v>104.08907481520195</v>
      </c>
      <c r="M4375" s="4">
        <f>IF($B4375&lt;$B$9,      M4374+($B$5*M4374+$B$7*$B$6+O$18*($D4375-$B$6))*$B$20,           M4374+($B$5*M4374-O$16)*$B$20)</f>
        <v>542262.56882475363</v>
      </c>
      <c r="N4375">
        <f>IF($B4375&lt;=$B$9,        $D4375-$B$7*$B$6-$O$18*($D4375-$B$6),          $O$16)</f>
        <v>57493.891029545521</v>
      </c>
      <c r="O4375">
        <f>EXP(-$O$17*$B4375)*LN(N4375)</f>
        <v>2.3884643686501095</v>
      </c>
      <c r="Q4375" s="4">
        <f>IF($B4375&lt;$B$9,      Q4374+($B$5*Q4374+$B$7*$B$6+$S$18*($D4375-$B$6))*$B$20,           Q4374+($B$5*Q4374-$S$16)*$B$20)</f>
        <v>678573.01680434041</v>
      </c>
      <c r="R4375">
        <f>IF($B4375&lt;=$B$9,        $D4375-$B$7*$B$6-$S$18*($D4375-$B$6),          $S$16)</f>
        <v>71942.955351858254</v>
      </c>
      <c r="S4375">
        <f>EXP(-$S$17*$B4375)*($J4375^(1-S$20)-1)/(1-S$20)</f>
        <v>0.21793304651994519</v>
      </c>
    </row>
    <row r="4376" spans="1:19" x14ac:dyDescent="0.3">
      <c r="A4376">
        <f t="shared" si="273"/>
        <v>68.539999999999992</v>
      </c>
      <c r="B4376">
        <v>43.54</v>
      </c>
      <c r="C4376" s="1">
        <f t="shared" si="274"/>
        <v>1.1961564079999998</v>
      </c>
      <c r="D4376">
        <f t="shared" si="275"/>
        <v>59807.82039999999</v>
      </c>
      <c r="E4376" s="8">
        <f>IF($B4376&lt;$B$9,      E4375+($B$5*E4375+$B$7*$B$6+$B$8*($D4376-$B$6))*$B$20,           E4375+($B$5*E4375-$B$12)*$B$20)</f>
        <v>631837.09903485863</v>
      </c>
      <c r="G4376" s="4">
        <v>445690.5889301803</v>
      </c>
      <c r="I4376" s="4">
        <f>IF($B4376&lt;$B$9,      I4375+($B$5*I4375+$B$7*$B$6+$K$18*($D4376-$B$6))*$B$20,           I4375+($B$5*I4375-$K$16)*$B$20)</f>
        <v>541998.42667126318</v>
      </c>
      <c r="J4376">
        <f xml:space="preserve">          IF($B4376&lt;=$B$9,        $D4376-$B$7*$B$6-$K$18*($D4376-$B$6), $K$16)</f>
        <v>57506.726797232608</v>
      </c>
      <c r="K4376">
        <f t="shared" si="276"/>
        <v>104.05265001372875</v>
      </c>
      <c r="M4376" s="4">
        <f>IF($B4376&lt;$B$9,      M4375+($B$5*M4375+$B$7*$B$6+O$18*($D4376-$B$6))*$B$20,           M4375+($B$5*M4375-O$16)*$B$20)</f>
        <v>541877.4218135468</v>
      </c>
      <c r="N4376">
        <f>IF($B4376&lt;=$B$9,        $D4376-$B$7*$B$6-$O$18*($D4376-$B$6),          $O$16)</f>
        <v>57493.891029545521</v>
      </c>
      <c r="O4376">
        <f>EXP(-$O$17*$B4376)*LN(N4376)</f>
        <v>2.3876285523974587</v>
      </c>
      <c r="Q4376" s="4">
        <f>IF($B4376&lt;$B$9,      Q4375+($B$5*Q4375+$B$7*$B$6+$S$18*($D4376-$B$6))*$B$20,           Q4375+($B$5*Q4375-$S$16)*$B$20)</f>
        <v>678091.08780670341</v>
      </c>
      <c r="R4376">
        <f>IF($B4376&lt;=$B$9,        $D4376-$B$7*$B$6-$S$18*($D4376-$B$6),          $S$16)</f>
        <v>71942.955351858254</v>
      </c>
      <c r="S4376">
        <f>EXP(-$S$17*$B4376)*($J4376^(1-S$20)-1)/(1-S$20)</f>
        <v>0.21785678330050517</v>
      </c>
    </row>
    <row r="4377" spans="1:19" x14ac:dyDescent="0.3">
      <c r="A4377">
        <f t="shared" si="273"/>
        <v>68.55</v>
      </c>
      <c r="B4377">
        <v>43.55</v>
      </c>
      <c r="C4377" s="1">
        <f t="shared" si="274"/>
        <v>1.19593145</v>
      </c>
      <c r="D4377">
        <f t="shared" si="275"/>
        <v>59796.572500000002</v>
      </c>
      <c r="E4377" s="8">
        <f>IF($B4377&lt;$B$9,      E4376+($B$5*E4376+$B$7*$B$6+$B$8*($D4377-$B$6))*$B$20,           E4376+($B$5*E4376-$B$12)*$B$20)</f>
        <v>631388.86209774541</v>
      </c>
      <c r="G4377" s="4">
        <v>445374.407774013</v>
      </c>
      <c r="I4377" s="4">
        <f>IF($B4377&lt;$B$9,      I4376+($B$5*I4376+$B$7*$B$6+$K$18*($D4377-$B$6))*$B$20,           I4376+($B$5*I4376-$K$16)*$B$20)</f>
        <v>541613.05885262578</v>
      </c>
      <c r="J4377">
        <f xml:space="preserve">          IF($B4377&lt;=$B$9,        $D4377-$B$7*$B$6-$K$18*($D4377-$B$6), $K$16)</f>
        <v>57506.726797232608</v>
      </c>
      <c r="K4377">
        <f t="shared" si="276"/>
        <v>104.01623795870526</v>
      </c>
      <c r="M4377" s="4">
        <f>IF($B4377&lt;$B$9,      M4376+($B$5*M4376+$B$7*$B$6+O$18*($D4377-$B$6))*$B$20,           M4376+($B$5*M4376-O$16)*$B$20)</f>
        <v>541492.14000088605</v>
      </c>
      <c r="N4377">
        <f>IF($B4377&lt;=$B$9,        $D4377-$B$7*$B$6-$O$18*($D4377-$B$6),          $O$16)</f>
        <v>57493.891029545521</v>
      </c>
      <c r="O4377">
        <f>EXP(-$O$17*$B4377)*LN(N4377)</f>
        <v>2.3867930286293082</v>
      </c>
      <c r="Q4377" s="4">
        <f>IF($B4377&lt;$B$9,      Q4376+($B$5*Q4376+$B$7*$B$6+$S$18*($D4377-$B$6))*$B$20,           Q4376+($B$5*Q4376-$S$16)*$B$20)</f>
        <v>677608.99013391719</v>
      </c>
      <c r="R4377">
        <f>IF($B4377&lt;=$B$9,        $D4377-$B$7*$B$6-$S$18*($D4377-$B$6),          $S$16)</f>
        <v>71942.955351858254</v>
      </c>
      <c r="S4377">
        <f>EXP(-$S$17*$B4377)*($J4377^(1-S$20)-1)/(1-S$20)</f>
        <v>0.21778054676852132</v>
      </c>
    </row>
    <row r="4378" spans="1:19" x14ac:dyDescent="0.3">
      <c r="A4378">
        <f t="shared" si="273"/>
        <v>68.56</v>
      </c>
      <c r="B4378">
        <v>43.559999999999995</v>
      </c>
      <c r="C4378" s="1">
        <f t="shared" si="274"/>
        <v>1.1957063680000002</v>
      </c>
      <c r="D4378">
        <f t="shared" si="275"/>
        <v>59785.318400000011</v>
      </c>
      <c r="E4378" s="8">
        <f>IF($B4378&lt;$B$9,      E4377+($B$5*E4377+$B$7*$B$6+$B$8*($D4378-$B$6))*$B$20,           E4377+($B$5*E4377-$B$12)*$B$20)</f>
        <v>630940.4682777042</v>
      </c>
      <c r="G4378" s="4">
        <v>445058.11595444102</v>
      </c>
      <c r="I4378" s="4">
        <f>IF($B4378&lt;$B$9,      I4377+($B$5*I4377+$B$7*$B$6+$K$18*($D4378-$B$6))*$B$20,           I4377+($B$5*I4377-$K$16)*$B$20)</f>
        <v>541227.55615525192</v>
      </c>
      <c r="J4378">
        <f xml:space="preserve">          IF($B4378&lt;=$B$9,        $D4378-$B$7*$B$6-$K$18*($D4378-$B$6), $K$16)</f>
        <v>57506.726797232608</v>
      </c>
      <c r="K4378">
        <f t="shared" si="276"/>
        <v>103.97983864567109</v>
      </c>
      <c r="M4378" s="4">
        <f>IF($B4378&lt;$B$9,      M4377+($B$5*M4377+$B$7*$B$6+O$18*($D4378-$B$6))*$B$20,           M4377+($B$5*M4377-O$16)*$B$20)</f>
        <v>541106.72333959094</v>
      </c>
      <c r="N4378">
        <f>IF($B4378&lt;=$B$9,        $D4378-$B$7*$B$6-$O$18*($D4378-$B$6),          $O$16)</f>
        <v>57493.891029545521</v>
      </c>
      <c r="O4378">
        <f>EXP(-$O$17*$B4378)*LN(N4378)</f>
        <v>2.3859577972433073</v>
      </c>
      <c r="Q4378" s="4">
        <f>IF($B4378&lt;$B$9,      Q4377+($B$5*Q4377+$B$7*$B$6+$S$18*($D4378-$B$6))*$B$20,           Q4377+($B$5*Q4377-$S$16)*$B$20)</f>
        <v>677126.72372694546</v>
      </c>
      <c r="R4378">
        <f>IF($B4378&lt;=$B$9,        $D4378-$B$7*$B$6-$S$18*($D4378-$B$6),          $S$16)</f>
        <v>71942.955351858254</v>
      </c>
      <c r="S4378">
        <f>EXP(-$S$17*$B4378)*($J4378^(1-S$20)-1)/(1-S$20)</f>
        <v>0.21770433691465477</v>
      </c>
    </row>
    <row r="4379" spans="1:19" x14ac:dyDescent="0.3">
      <c r="A4379">
        <f t="shared" si="273"/>
        <v>68.569999999999993</v>
      </c>
      <c r="B4379">
        <v>43.57</v>
      </c>
      <c r="C4379" s="1">
        <f t="shared" si="274"/>
        <v>1.1954811619999999</v>
      </c>
      <c r="D4379">
        <f t="shared" si="275"/>
        <v>59774.058099999995</v>
      </c>
      <c r="E4379" s="8">
        <f>IF($B4379&lt;$B$9,      E4378+($B$5*E4378+$B$7*$B$6+$B$8*($D4379-$B$6))*$B$20,           E4378+($B$5*E4378-$B$12)*$B$20)</f>
        <v>630491.91751982598</v>
      </c>
      <c r="G4379" s="4">
        <v>444741.71343273221</v>
      </c>
      <c r="I4379" s="4">
        <f>IF($B4379&lt;$B$9,      I4378+($B$5*I4378+$B$7*$B$6+$K$18*($D4379-$B$6))*$B$20,           I4378+($B$5*I4378-$K$16)*$B$20)</f>
        <v>540841.91853193392</v>
      </c>
      <c r="J4379">
        <f xml:space="preserve">          IF($B4379&lt;=$B$9,        $D4379-$B$7*$B$6-$K$18*($D4379-$B$6), $K$16)</f>
        <v>57506.726797232608</v>
      </c>
      <c r="K4379">
        <f t="shared" si="276"/>
        <v>103.94345207016723</v>
      </c>
      <c r="M4379" s="4">
        <f>IF($B4379&lt;$B$9,      M4378+($B$5*M4378+$B$7*$B$6+O$18*($D4379-$B$6))*$B$20,           M4378+($B$5*M4378-O$16)*$B$20)</f>
        <v>540721.17178246437</v>
      </c>
      <c r="N4379">
        <f>IF($B4379&lt;=$B$9,        $D4379-$B$7*$B$6-$O$18*($D4379-$B$6),          $O$16)</f>
        <v>57493.891029545521</v>
      </c>
      <c r="O4379">
        <f>EXP(-$O$17*$B4379)*LN(N4379)</f>
        <v>2.3851228581371382</v>
      </c>
      <c r="Q4379" s="4">
        <f>IF($B4379&lt;$B$9,      Q4378+($B$5*Q4378+$B$7*$B$6+$S$18*($D4379-$B$6))*$B$20,           Q4378+($B$5*Q4378-$S$16)*$B$20)</f>
        <v>676644.28852673131</v>
      </c>
      <c r="R4379">
        <f>IF($B4379&lt;=$B$9,        $D4379-$B$7*$B$6-$S$18*($D4379-$B$6),          $S$16)</f>
        <v>71942.955351858254</v>
      </c>
      <c r="S4379">
        <f>EXP(-$S$17*$B4379)*($J4379^(1-S$20)-1)/(1-S$20)</f>
        <v>0.21762815372956967</v>
      </c>
    </row>
    <row r="4380" spans="1:19" x14ac:dyDescent="0.3">
      <c r="A4380">
        <f t="shared" si="273"/>
        <v>68.58</v>
      </c>
      <c r="B4380">
        <v>43.58</v>
      </c>
      <c r="C4380" s="1">
        <f t="shared" si="274"/>
        <v>1.1952558320000002</v>
      </c>
      <c r="D4380">
        <f t="shared" si="275"/>
        <v>59762.791600000011</v>
      </c>
      <c r="E4380" s="8">
        <f>IF($B4380&lt;$B$9,      E4379+($B$5*E4379+$B$7*$B$6+$B$8*($D4380-$B$6))*$B$20,           E4379+($B$5*E4379-$B$12)*$B$20)</f>
        <v>630043.20976918249</v>
      </c>
      <c r="G4380" s="4">
        <v>444425.20017014077</v>
      </c>
      <c r="I4380" s="4">
        <f>IF($B4380&lt;$B$9,      I4379+($B$5*I4379+$B$7*$B$6+$K$18*($D4380-$B$6))*$B$20,           I4379+($B$5*I4379-$K$16)*$B$20)</f>
        <v>540456.14593544777</v>
      </c>
      <c r="J4380">
        <f xml:space="preserve">          IF($B4380&lt;=$B$9,        $D4380-$B$7*$B$6-$K$18*($D4380-$B$6), $K$16)</f>
        <v>57506.726797232608</v>
      </c>
      <c r="K4380">
        <f t="shared" si="276"/>
        <v>103.90707822773643</v>
      </c>
      <c r="M4380" s="4">
        <f>IF($B4380&lt;$B$9,      M4379+($B$5*M4379+$B$7*$B$6+O$18*($D4380-$B$6))*$B$20,           M4379+($B$5*M4379-O$16)*$B$20)</f>
        <v>540335.48528229282</v>
      </c>
      <c r="N4380">
        <f>IF($B4380&lt;=$B$9,        $D4380-$B$7*$B$6-$O$18*($D4380-$B$6),          $O$16)</f>
        <v>57493.891029545521</v>
      </c>
      <c r="O4380">
        <f>EXP(-$O$17*$B4380)*LN(N4380)</f>
        <v>2.3842882112085233</v>
      </c>
      <c r="Q4380" s="4">
        <f>IF($B4380&lt;$B$9,      Q4379+($B$5*Q4379+$B$7*$B$6+$S$18*($D4380-$B$6))*$B$20,           Q4379+($B$5*Q4379-$S$16)*$B$20)</f>
        <v>676161.6844741971</v>
      </c>
      <c r="R4380">
        <f>IF($B4380&lt;=$B$9,        $D4380-$B$7*$B$6-$S$18*($D4380-$B$6),          $S$16)</f>
        <v>71942.955351858254</v>
      </c>
      <c r="S4380">
        <f>EXP(-$S$17*$B4380)*($J4380^(1-S$20)-1)/(1-S$20)</f>
        <v>0.21755199720393378</v>
      </c>
    </row>
    <row r="4381" spans="1:19" x14ac:dyDescent="0.3">
      <c r="A4381">
        <f t="shared" si="273"/>
        <v>68.59</v>
      </c>
      <c r="B4381">
        <v>43.589999999999996</v>
      </c>
      <c r="C4381" s="1">
        <f t="shared" si="274"/>
        <v>1.1950303779999998</v>
      </c>
      <c r="D4381">
        <f t="shared" si="275"/>
        <v>59751.518899999988</v>
      </c>
      <c r="E4381" s="8">
        <f>IF($B4381&lt;$B$9,      E4380+($B$5*E4380+$B$7*$B$6+$B$8*($D4381-$B$6))*$B$20,           E4380+($B$5*E4380-$B$12)*$B$20)</f>
        <v>629594.34497082629</v>
      </c>
      <c r="G4381" s="4">
        <v>444108.57612790744</v>
      </c>
      <c r="I4381" s="4">
        <f>IF($B4381&lt;$B$9,      I4380+($B$5*I4380+$B$7*$B$6+$K$18*($D4381-$B$6))*$B$20,           I4380+($B$5*I4380-$K$16)*$B$20)</f>
        <v>540070.23831855285</v>
      </c>
      <c r="J4381">
        <f xml:space="preserve">          IF($B4381&lt;=$B$9,        $D4381-$B$7*$B$6-$K$18*($D4381-$B$6), $K$16)</f>
        <v>57506.726797232608</v>
      </c>
      <c r="K4381">
        <f t="shared" si="276"/>
        <v>103.87071711392285</v>
      </c>
      <c r="M4381" s="4">
        <f>IF($B4381&lt;$B$9,      M4380+($B$5*M4380+$B$7*$B$6+O$18*($D4381-$B$6))*$B$20,           M4380+($B$5*M4380-O$16)*$B$20)</f>
        <v>539949.66379184613</v>
      </c>
      <c r="N4381">
        <f>IF($B4381&lt;=$B$9,        $D4381-$B$7*$B$6-$O$18*($D4381-$B$6),          $O$16)</f>
        <v>57493.891029545521</v>
      </c>
      <c r="O4381">
        <f>EXP(-$O$17*$B4381)*LN(N4381)</f>
        <v>2.3834538563552177</v>
      </c>
      <c r="Q4381" s="4">
        <f>IF($B4381&lt;$B$9,      Q4380+($B$5*Q4380+$B$7*$B$6+$S$18*($D4381-$B$6))*$B$20,           Q4380+($B$5*Q4380-$S$16)*$B$20)</f>
        <v>675678.91151024448</v>
      </c>
      <c r="R4381">
        <f>IF($B4381&lt;=$B$9,        $D4381-$B$7*$B$6-$S$18*($D4381-$B$6),          $S$16)</f>
        <v>71942.955351858254</v>
      </c>
      <c r="S4381">
        <f>EXP(-$S$17*$B4381)*($J4381^(1-S$20)-1)/(1-S$20)</f>
        <v>0.21747586732841781</v>
      </c>
    </row>
    <row r="4382" spans="1:19" x14ac:dyDescent="0.3">
      <c r="A4382">
        <f t="shared" si="273"/>
        <v>68.599999999999994</v>
      </c>
      <c r="B4382">
        <v>43.6</v>
      </c>
      <c r="C4382" s="1">
        <f t="shared" si="274"/>
        <v>1.1948048000000002</v>
      </c>
      <c r="D4382">
        <f t="shared" si="275"/>
        <v>59740.240000000013</v>
      </c>
      <c r="E4382" s="8">
        <f>IF($B4382&lt;$B$9,      E4381+($B$5*E4381+$B$7*$B$6+$B$8*($D4382-$B$6))*$B$20,           E4381+($B$5*E4381-$B$12)*$B$20)</f>
        <v>629145.32306979061</v>
      </c>
      <c r="G4382" s="4">
        <v>443791.84126725933</v>
      </c>
      <c r="I4382" s="4">
        <f>IF($B4382&lt;$B$9,      I4381+($B$5*I4381+$B$7*$B$6+$K$18*($D4382-$B$6))*$B$20,           I4381+($B$5*I4381-$K$16)*$B$20)</f>
        <v>539684.19563399197</v>
      </c>
      <c r="J4382">
        <f xml:space="preserve">          IF($B4382&lt;=$B$9,        $D4382-$B$7*$B$6-$K$18*($D4382-$B$6), $K$16)</f>
        <v>57506.726797232608</v>
      </c>
      <c r="K4382">
        <f t="shared" si="276"/>
        <v>103.8343687242722</v>
      </c>
      <c r="M4382" s="4">
        <f>IF($B4382&lt;$B$9,      M4381+($B$5*M4381+$B$7*$B$6+O$18*($D4382-$B$6))*$B$20,           M4381+($B$5*M4381-O$16)*$B$20)</f>
        <v>539563.70726387785</v>
      </c>
      <c r="N4382">
        <f>IF($B4382&lt;=$B$9,        $D4382-$B$7*$B$6-$O$18*($D4382-$B$6),          $O$16)</f>
        <v>57493.891029545521</v>
      </c>
      <c r="O4382">
        <f>EXP(-$O$17*$B4382)*LN(N4382)</f>
        <v>2.3826197934750111</v>
      </c>
      <c r="Q4382" s="4">
        <f>IF($B4382&lt;$B$9,      Q4381+($B$5*Q4381+$B$7*$B$6+$S$18*($D4382-$B$6))*$B$20,           Q4381+($B$5*Q4381-$S$16)*$B$20)</f>
        <v>675195.96957575448</v>
      </c>
      <c r="R4382">
        <f>IF($B4382&lt;=$B$9,        $D4382-$B$7*$B$6-$S$18*($D4382-$B$6),          $S$16)</f>
        <v>71942.955351858254</v>
      </c>
      <c r="S4382">
        <f>EXP(-$S$17*$B4382)*($J4382^(1-S$20)-1)/(1-S$20)</f>
        <v>0.21739976409369577</v>
      </c>
    </row>
    <row r="4383" spans="1:19" x14ac:dyDescent="0.3">
      <c r="A4383">
        <f t="shared" si="273"/>
        <v>68.61</v>
      </c>
      <c r="B4383">
        <v>43.61</v>
      </c>
      <c r="C4383" s="1">
        <f t="shared" si="274"/>
        <v>1.194579098</v>
      </c>
      <c r="D4383">
        <f t="shared" si="275"/>
        <v>59728.954899999997</v>
      </c>
      <c r="E4383" s="8">
        <f>IF($B4383&lt;$B$9,      E4382+($B$5*E4382+$B$7*$B$6+$B$8*($D4383-$B$6))*$B$20,           E4382+($B$5*E4382-$B$12)*$B$20)</f>
        <v>628696.14401108958</v>
      </c>
      <c r="G4383" s="4">
        <v>443474.99554941</v>
      </c>
      <c r="I4383" s="4">
        <f>IF($B4383&lt;$B$9,      I4382+($B$5*I4382+$B$7*$B$6+$K$18*($D4383-$B$6))*$B$20,           I4382+($B$5*I4382-$K$16)*$B$20)</f>
        <v>539298.01783449156</v>
      </c>
      <c r="J4383">
        <f xml:space="preserve">          IF($B4383&lt;=$B$9,        $D4383-$B$7*$B$6-$K$18*($D4383-$B$6), $K$16)</f>
        <v>57506.726797232608</v>
      </c>
      <c r="K4383">
        <f t="shared" si="276"/>
        <v>103.79803305433187</v>
      </c>
      <c r="M4383" s="4">
        <f>IF($B4383&lt;$B$9,      M4382+($B$5*M4382+$B$7*$B$6+O$18*($D4383-$B$6))*$B$20,           M4382+($B$5*M4382-O$16)*$B$20)</f>
        <v>539177.61565112474</v>
      </c>
      <c r="N4383">
        <f>IF($B4383&lt;=$B$9,        $D4383-$B$7*$B$6-$O$18*($D4383-$B$6),          $O$16)</f>
        <v>57493.891029545521</v>
      </c>
      <c r="O4383">
        <f>EXP(-$O$17*$B4383)*LN(N4383)</f>
        <v>2.3817860224657328</v>
      </c>
      <c r="Q4383" s="4">
        <f>IF($B4383&lt;$B$9,      Q4382+($B$5*Q4382+$B$7*$B$6+$S$18*($D4383-$B$6))*$B$20,           Q4382+($B$5*Q4382-$S$16)*$B$20)</f>
        <v>674712.85861158744</v>
      </c>
      <c r="R4383">
        <f>IF($B4383&lt;=$B$9,        $D4383-$B$7*$B$6-$S$18*($D4383-$B$6),          $S$16)</f>
        <v>71942.955351858254</v>
      </c>
      <c r="S4383">
        <f>EXP(-$S$17*$B4383)*($J4383^(1-S$20)-1)/(1-S$20)</f>
        <v>0.21732368749044517</v>
      </c>
    </row>
    <row r="4384" spans="1:19" x14ac:dyDescent="0.3">
      <c r="A4384">
        <f t="shared" si="273"/>
        <v>68.62</v>
      </c>
      <c r="B4384">
        <v>43.62</v>
      </c>
      <c r="C4384" s="1">
        <f t="shared" si="274"/>
        <v>1.1943532719999999</v>
      </c>
      <c r="D4384">
        <f t="shared" si="275"/>
        <v>59717.663599999993</v>
      </c>
      <c r="E4384" s="8">
        <f>IF($B4384&lt;$B$9,      E4383+($B$5*E4383+$B$7*$B$6+$B$8*($D4384-$B$6))*$B$20,           E4383+($B$5*E4383-$B$12)*$B$20)</f>
        <v>628246.807739718</v>
      </c>
      <c r="G4384" s="4">
        <v>443158.03893555939</v>
      </c>
      <c r="I4384" s="4">
        <f>IF($B4384&lt;$B$9,      I4383+($B$5*I4383+$B$7*$B$6+$K$18*($D4384-$B$6))*$B$20,           I4383+($B$5*I4383-$K$16)*$B$20)</f>
        <v>538911.70487276127</v>
      </c>
      <c r="J4384">
        <f xml:space="preserve">          IF($B4384&lt;=$B$9,        $D4384-$B$7*$B$6-$K$18*($D4384-$B$6), $K$16)</f>
        <v>57506.726797232608</v>
      </c>
      <c r="K4384">
        <f t="shared" si="276"/>
        <v>103.76171009965074</v>
      </c>
      <c r="M4384" s="4">
        <f>IF($B4384&lt;$B$9,      M4383+($B$5*M4383+$B$7*$B$6+O$18*($D4384-$B$6))*$B$20,           M4383+($B$5*M4383-O$16)*$B$20)</f>
        <v>538791.38890630717</v>
      </c>
      <c r="N4384">
        <f>IF($B4384&lt;=$B$9,        $D4384-$B$7*$B$6-$O$18*($D4384-$B$6),          $O$16)</f>
        <v>57493.891029545521</v>
      </c>
      <c r="O4384">
        <f>EXP(-$O$17*$B4384)*LN(N4384)</f>
        <v>2.3809525432252459</v>
      </c>
      <c r="Q4384" s="4">
        <f>IF($B4384&lt;$B$9,      Q4383+($B$5*Q4383+$B$7*$B$6+$S$18*($D4384-$B$6))*$B$20,           Q4383+($B$5*Q4383-$S$16)*$B$20)</f>
        <v>674229.57855858293</v>
      </c>
      <c r="R4384">
        <f>IF($B4384&lt;=$B$9,        $D4384-$B$7*$B$6-$S$18*($D4384-$B$6),          $S$16)</f>
        <v>71942.955351858254</v>
      </c>
      <c r="S4384">
        <f>EXP(-$S$17*$B4384)*($J4384^(1-S$20)-1)/(1-S$20)</f>
        <v>0.21724763750934659</v>
      </c>
    </row>
    <row r="4385" spans="1:19" x14ac:dyDescent="0.3">
      <c r="A4385">
        <f t="shared" si="273"/>
        <v>68.63</v>
      </c>
      <c r="B4385">
        <v>43.629999999999995</v>
      </c>
      <c r="C4385" s="1">
        <f t="shared" si="274"/>
        <v>1.1941273220000002</v>
      </c>
      <c r="D4385">
        <f t="shared" si="275"/>
        <v>59706.366100000007</v>
      </c>
      <c r="E4385" s="8">
        <f>IF($B4385&lt;$B$9,      E4384+($B$5*E4384+$B$7*$B$6+$B$8*($D4385-$B$6))*$B$20,           E4384+($B$5*E4384-$B$12)*$B$20)</f>
        <v>627797.31420065148</v>
      </c>
      <c r="G4385" s="4">
        <v>442840.97138689394</v>
      </c>
      <c r="I4385" s="4">
        <f>IF($B4385&lt;$B$9,      I4384+($B$5*I4384+$B$7*$B$6+$K$18*($D4385-$B$6))*$B$20,           I4384+($B$5*I4384-$K$16)*$B$20)</f>
        <v>538525.25670149445</v>
      </c>
      <c r="J4385">
        <f xml:space="preserve">          IF($B4385&lt;=$B$9,        $D4385-$B$7*$B$6-$K$18*($D4385-$B$6), $K$16)</f>
        <v>57506.726797232608</v>
      </c>
      <c r="K4385">
        <f t="shared" si="276"/>
        <v>103.7253998557792</v>
      </c>
      <c r="M4385" s="4">
        <f>IF($B4385&lt;$B$9,      M4384+($B$5*M4384+$B$7*$B$6+O$18*($D4385-$B$6))*$B$20,           M4384+($B$5*M4384-O$16)*$B$20)</f>
        <v>538405.02698212897</v>
      </c>
      <c r="N4385">
        <f>IF($B4385&lt;=$B$9,        $D4385-$B$7*$B$6-$O$18*($D4385-$B$6),          $O$16)</f>
        <v>57493.891029545521</v>
      </c>
      <c r="O4385">
        <f>EXP(-$O$17*$B4385)*LN(N4385)</f>
        <v>2.3801193556514479</v>
      </c>
      <c r="Q4385" s="4">
        <f>IF($B4385&lt;$B$9,      Q4384+($B$5*Q4384+$B$7*$B$6+$S$18*($D4385-$B$6))*$B$20,           Q4384+($B$5*Q4384-$S$16)*$B$20)</f>
        <v>673746.12935755984</v>
      </c>
      <c r="R4385">
        <f>IF($B4385&lt;=$B$9,        $D4385-$B$7*$B$6-$S$18*($D4385-$B$6),          $S$16)</f>
        <v>71942.955351858254</v>
      </c>
      <c r="S4385">
        <f>EXP(-$S$17*$B4385)*($J4385^(1-S$20)-1)/(1-S$20)</f>
        <v>0.21717161414108385</v>
      </c>
    </row>
    <row r="4386" spans="1:19" x14ac:dyDescent="0.3">
      <c r="A4386">
        <f t="shared" si="273"/>
        <v>68.64</v>
      </c>
      <c r="B4386">
        <v>43.64</v>
      </c>
      <c r="C4386" s="1">
        <f t="shared" si="274"/>
        <v>1.193901248</v>
      </c>
      <c r="D4386">
        <f t="shared" si="275"/>
        <v>59695.062399999995</v>
      </c>
      <c r="E4386" s="8">
        <f>IF($B4386&lt;$B$9,      E4385+($B$5*E4385+$B$7*$B$6+$B$8*($D4386-$B$6))*$B$20,           E4385+($B$5*E4385-$B$12)*$B$20)</f>
        <v>627347.66333884629</v>
      </c>
      <c r="G4386" s="4">
        <v>442523.79286458646</v>
      </c>
      <c r="I4386" s="4">
        <f>IF($B4386&lt;$B$9,      I4385+($B$5*I4385+$B$7*$B$6+$K$18*($D4386-$B$6))*$B$20,           I4385+($B$5*I4385-$K$16)*$B$20)</f>
        <v>538138.67327336769</v>
      </c>
      <c r="J4386">
        <f xml:space="preserve">          IF($B4386&lt;=$B$9,        $D4386-$B$7*$B$6-$K$18*($D4386-$B$6), $K$16)</f>
        <v>57506.726797232608</v>
      </c>
      <c r="K4386">
        <f t="shared" si="276"/>
        <v>103.68910231826926</v>
      </c>
      <c r="M4386" s="4">
        <f>IF($B4386&lt;$B$9,      M4385+($B$5*M4385+$B$7*$B$6+O$18*($D4386-$B$6))*$B$20,           M4385+($B$5*M4385-O$16)*$B$20)</f>
        <v>538018.52983127721</v>
      </c>
      <c r="N4386">
        <f>IF($B4386&lt;=$B$9,        $D4386-$B$7*$B$6-$O$18*($D4386-$B$6),          $O$16)</f>
        <v>57493.891029545521</v>
      </c>
      <c r="O4386">
        <f>EXP(-$O$17*$B4386)*LN(N4386)</f>
        <v>2.3792864596422736</v>
      </c>
      <c r="Q4386" s="4">
        <f>IF($B4386&lt;$B$9,      Q4385+($B$5*Q4385+$B$7*$B$6+$S$18*($D4386-$B$6))*$B$20,           Q4385+($B$5*Q4385-$S$16)*$B$20)</f>
        <v>673262.51094931643</v>
      </c>
      <c r="R4386">
        <f>IF($B4386&lt;=$B$9,        $D4386-$B$7*$B$6-$S$18*($D4386-$B$6),          $S$16)</f>
        <v>71942.955351858254</v>
      </c>
      <c r="S4386">
        <f>EXP(-$S$17*$B4386)*($J4386^(1-S$20)-1)/(1-S$20)</f>
        <v>0.21709561737634406</v>
      </c>
    </row>
    <row r="4387" spans="1:19" x14ac:dyDescent="0.3">
      <c r="A4387">
        <f t="shared" si="273"/>
        <v>68.650000000000006</v>
      </c>
      <c r="B4387">
        <v>43.65</v>
      </c>
      <c r="C4387" s="1">
        <f t="shared" si="274"/>
        <v>1.1936750500000002</v>
      </c>
      <c r="D4387">
        <f t="shared" si="275"/>
        <v>59683.75250000001</v>
      </c>
      <c r="E4387" s="8">
        <f>IF($B4387&lt;$B$9,      E4386+($B$5*E4386+$B$7*$B$6+$B$8*($D4387-$B$6))*$B$20,           E4386+($B$5*E4386-$B$12)*$B$20)</f>
        <v>626897.8550992395</v>
      </c>
      <c r="G4387" s="4">
        <v>442206.50332979619</v>
      </c>
      <c r="I4387" s="4">
        <f>IF($B4387&lt;$B$9,      I4386+($B$5*I4386+$B$7*$B$6+$K$18*($D4387-$B$6))*$B$20,           I4386+($B$5*I4386-$K$16)*$B$20)</f>
        <v>537751.95454104105</v>
      </c>
      <c r="J4387">
        <f xml:space="preserve">          IF($B4387&lt;=$B$9,        $D4387-$B$7*$B$6-$K$18*($D4387-$B$6), $K$16)</f>
        <v>57506.726797232608</v>
      </c>
      <c r="K4387">
        <f t="shared" si="276"/>
        <v>103.65281748267451</v>
      </c>
      <c r="M4387" s="4">
        <f>IF($B4387&lt;$B$9,      M4386+($B$5*M4386+$B$7*$B$6+O$18*($D4387-$B$6))*$B$20,           M4386+($B$5*M4386-O$16)*$B$20)</f>
        <v>537631.89740642265</v>
      </c>
      <c r="N4387">
        <f>IF($B4387&lt;=$B$9,        $D4387-$B$7*$B$6-$O$18*($D4387-$B$6),          $O$16)</f>
        <v>57493.891029545521</v>
      </c>
      <c r="O4387">
        <f>EXP(-$O$17*$B4387)*LN(N4387)</f>
        <v>2.3784538550956937</v>
      </c>
      <c r="Q4387" s="4">
        <f>IF($B4387&lt;$B$9,      Q4386+($B$5*Q4386+$B$7*$B$6+$S$18*($D4387-$B$6))*$B$20,           Q4386+($B$5*Q4386-$S$16)*$B$20)</f>
        <v>672778.72327463015</v>
      </c>
      <c r="R4387">
        <f>IF($B4387&lt;=$B$9,        $D4387-$B$7*$B$6-$S$18*($D4387-$B$6),          $S$16)</f>
        <v>71942.955351858254</v>
      </c>
      <c r="S4387">
        <f>EXP(-$S$17*$B4387)*($J4387^(1-S$20)-1)/(1-S$20)</f>
        <v>0.21701964720581771</v>
      </c>
    </row>
    <row r="4388" spans="1:19" x14ac:dyDescent="0.3">
      <c r="A4388">
        <f t="shared" si="273"/>
        <v>68.66</v>
      </c>
      <c r="B4388">
        <v>43.66</v>
      </c>
      <c r="C4388" s="1">
        <f t="shared" si="274"/>
        <v>1.1934487279999999</v>
      </c>
      <c r="D4388">
        <f t="shared" si="275"/>
        <v>59672.436399999999</v>
      </c>
      <c r="E4388" s="8">
        <f>IF($B4388&lt;$B$9,      E4387+($B$5*E4387+$B$7*$B$6+$B$8*($D4388-$B$6))*$B$20,           E4387+($B$5*E4387-$B$12)*$B$20)</f>
        <v>626447.88942674885</v>
      </c>
      <c r="G4388" s="4">
        <v>441889.10274366871</v>
      </c>
      <c r="I4388" s="4">
        <f>IF($B4388&lt;$B$9,      I4387+($B$5*I4387+$B$7*$B$6+$K$18*($D4388-$B$6))*$B$20,           I4387+($B$5*I4387-$K$16)*$B$20)</f>
        <v>537365.10045715806</v>
      </c>
      <c r="J4388">
        <f xml:space="preserve">          IF($B4388&lt;=$B$9,        $D4388-$B$7*$B$6-$K$18*($D4388-$B$6), $K$16)</f>
        <v>57506.726797232608</v>
      </c>
      <c r="K4388">
        <f t="shared" si="276"/>
        <v>103.61654534455003</v>
      </c>
      <c r="M4388" s="4">
        <f>IF($B4388&lt;$B$9,      M4387+($B$5*M4387+$B$7*$B$6+O$18*($D4388-$B$6))*$B$20,           M4387+($B$5*M4387-O$16)*$B$20)</f>
        <v>537245.12966021942</v>
      </c>
      <c r="N4388">
        <f>IF($B4388&lt;=$B$9,        $D4388-$B$7*$B$6-$O$18*($D4388-$B$6),          $O$16)</f>
        <v>57493.891029545521</v>
      </c>
      <c r="O4388">
        <f>EXP(-$O$17*$B4388)*LN(N4388)</f>
        <v>2.3776215419097149</v>
      </c>
      <c r="Q4388" s="4">
        <f>IF($B4388&lt;$B$9,      Q4387+($B$5*Q4387+$B$7*$B$6+$S$18*($D4388-$B$6))*$B$20,           Q4387+($B$5*Q4387-$S$16)*$B$20)</f>
        <v>672294.76627425768</v>
      </c>
      <c r="R4388">
        <f>IF($B4388&lt;=$B$9,        $D4388-$B$7*$B$6-$S$18*($D4388-$B$6),          $S$16)</f>
        <v>71942.955351858254</v>
      </c>
      <c r="S4388">
        <f>EXP(-$S$17*$B4388)*($J4388^(1-S$20)-1)/(1-S$20)</f>
        <v>0.21694370362019844</v>
      </c>
    </row>
    <row r="4389" spans="1:19" x14ac:dyDescent="0.3">
      <c r="A4389">
        <f t="shared" si="273"/>
        <v>68.669999999999987</v>
      </c>
      <c r="B4389">
        <v>43.669999999999995</v>
      </c>
      <c r="C4389" s="1">
        <f t="shared" si="274"/>
        <v>1.193222282</v>
      </c>
      <c r="D4389">
        <f t="shared" si="275"/>
        <v>59661.114099999999</v>
      </c>
      <c r="E4389" s="8">
        <f>IF($B4389&lt;$B$9,      E4388+($B$5*E4388+$B$7*$B$6+$B$8*($D4389-$B$6))*$B$20,           E4388+($B$5*E4388-$B$12)*$B$20)</f>
        <v>625997.76626627275</v>
      </c>
      <c r="G4389" s="4">
        <v>441571.59106733609</v>
      </c>
      <c r="I4389" s="4">
        <f>IF($B4389&lt;$B$9,      I4388+($B$5*I4388+$B$7*$B$6+$K$18*($D4389-$B$6))*$B$20,           I4388+($B$5*I4388-$K$16)*$B$20)</f>
        <v>536978.11097434571</v>
      </c>
      <c r="J4389">
        <f xml:space="preserve">          IF($B4389&lt;=$B$9,        $D4389-$B$7*$B$6-$K$18*($D4389-$B$6), $K$16)</f>
        <v>57506.726797232608</v>
      </c>
      <c r="K4389">
        <f t="shared" si="276"/>
        <v>103.58028589945249</v>
      </c>
      <c r="M4389" s="4">
        <f>IF($B4389&lt;$B$9,      M4388+($B$5*M4388+$B$7*$B$6+O$18*($D4389-$B$6))*$B$20,           M4388+($B$5*M4388-O$16)*$B$20)</f>
        <v>536858.22654530499</v>
      </c>
      <c r="N4389">
        <f>IF($B4389&lt;=$B$9,        $D4389-$B$7*$B$6-$O$18*($D4389-$B$6),          $O$16)</f>
        <v>57493.891029545521</v>
      </c>
      <c r="O4389">
        <f>EXP(-$O$17*$B4389)*LN(N4389)</f>
        <v>2.3767895199823776</v>
      </c>
      <c r="Q4389" s="4">
        <f>IF($B4389&lt;$B$9,      Q4388+($B$5*Q4388+$B$7*$B$6+$S$18*($D4389-$B$6))*$B$20,           Q4388+($B$5*Q4388-$S$16)*$B$20)</f>
        <v>671810.63988893514</v>
      </c>
      <c r="R4389">
        <f>IF($B4389&lt;=$B$9,        $D4389-$B$7*$B$6-$S$18*($D4389-$B$6),          $S$16)</f>
        <v>71942.955351858254</v>
      </c>
      <c r="S4389">
        <f>EXP(-$S$17*$B4389)*($J4389^(1-S$20)-1)/(1-S$20)</f>
        <v>0.21686778661018313</v>
      </c>
    </row>
    <row r="4390" spans="1:19" x14ac:dyDescent="0.3">
      <c r="A4390">
        <f t="shared" si="273"/>
        <v>68.680000000000007</v>
      </c>
      <c r="B4390">
        <v>43.68</v>
      </c>
      <c r="C4390" s="1">
        <f t="shared" si="274"/>
        <v>1.1929957119999999</v>
      </c>
      <c r="D4390">
        <f t="shared" si="275"/>
        <v>59649.785599999996</v>
      </c>
      <c r="E4390" s="8">
        <f>IF($B4390&lt;$B$9,      E4389+($B$5*E4389+$B$7*$B$6+$B$8*($D4390-$B$6))*$B$20,           E4389+($B$5*E4389-$B$12)*$B$20)</f>
        <v>625547.48556269053</v>
      </c>
      <c r="G4390" s="4">
        <v>441253.96826191677</v>
      </c>
      <c r="I4390" s="4">
        <f>IF($B4390&lt;$B$9,      I4389+($B$5*I4389+$B$7*$B$6+$K$18*($D4390-$B$6))*$B$20,           I4389+($B$5*I4389-$K$16)*$B$20)</f>
        <v>536590.98604521435</v>
      </c>
      <c r="J4390">
        <f xml:space="preserve">          IF($B4390&lt;=$B$9,        $D4390-$B$7*$B$6-$K$18*($D4390-$B$6), $K$16)</f>
        <v>57506.726797232608</v>
      </c>
      <c r="K4390">
        <f t="shared" si="276"/>
        <v>103.54403914294006</v>
      </c>
      <c r="M4390" s="4">
        <f>IF($B4390&lt;$B$9,      M4389+($B$5*M4389+$B$7*$B$6+O$18*($D4390-$B$6))*$B$20,           M4389+($B$5*M4389-O$16)*$B$20)</f>
        <v>536471.18801430042</v>
      </c>
      <c r="N4390">
        <f>IF($B4390&lt;=$B$9,        $D4390-$B$7*$B$6-$O$18*($D4390-$B$6),          $O$16)</f>
        <v>57493.891029545521</v>
      </c>
      <c r="O4390">
        <f>EXP(-$O$17*$B4390)*LN(N4390)</f>
        <v>2.3759577892117583</v>
      </c>
      <c r="Q4390" s="4">
        <f>IF($B4390&lt;$B$9,      Q4389+($B$5*Q4389+$B$7*$B$6+$S$18*($D4390-$B$6))*$B$20,           Q4389+($B$5*Q4389-$S$16)*$B$20)</f>
        <v>671326.34405937768</v>
      </c>
      <c r="R4390">
        <f>IF($B4390&lt;=$B$9,        $D4390-$B$7*$B$6-$S$18*($D4390-$B$6),          $S$16)</f>
        <v>71942.955351858254</v>
      </c>
      <c r="S4390">
        <f>EXP(-$S$17*$B4390)*($J4390^(1-S$20)-1)/(1-S$20)</f>
        <v>0.21679189616647188</v>
      </c>
    </row>
    <row r="4391" spans="1:19" x14ac:dyDescent="0.3">
      <c r="A4391">
        <f t="shared" si="273"/>
        <v>68.69</v>
      </c>
      <c r="B4391">
        <v>43.69</v>
      </c>
      <c r="C4391" s="1">
        <f t="shared" si="274"/>
        <v>1.1927690179999999</v>
      </c>
      <c r="D4391">
        <f t="shared" si="275"/>
        <v>59638.450899999996</v>
      </c>
      <c r="E4391" s="8">
        <f>IF($B4391&lt;$B$9,      E4390+($B$5*E4390+$B$7*$B$6+$B$8*($D4391-$B$6))*$B$20,           E4390+($B$5*E4390-$B$12)*$B$20)</f>
        <v>625097.04726086208</v>
      </c>
      <c r="G4391" s="4">
        <v>440936.23428851558</v>
      </c>
      <c r="I4391" s="4">
        <f>IF($B4391&lt;$B$9,      I4390+($B$5*I4390+$B$7*$B$6+$K$18*($D4391-$B$6))*$B$20,           I4390+($B$5*I4390-$K$16)*$B$20)</f>
        <v>536203.7256223578</v>
      </c>
      <c r="J4391">
        <f xml:space="preserve">          IF($B4391&lt;=$B$9,        $D4391-$B$7*$B$6-$K$18*($D4391-$B$6), $K$16)</f>
        <v>57506.726797232608</v>
      </c>
      <c r="K4391">
        <f t="shared" si="276"/>
        <v>103.50780507057262</v>
      </c>
      <c r="M4391" s="4">
        <f>IF($B4391&lt;$B$9,      M4390+($B$5*M4390+$B$7*$B$6+O$18*($D4391-$B$6))*$B$20,           M4390+($B$5*M4390-O$16)*$B$20)</f>
        <v>536084.01401981001</v>
      </c>
      <c r="N4391">
        <f>IF($B4391&lt;=$B$9,        $D4391-$B$7*$B$6-$O$18*($D4391-$B$6),          $O$16)</f>
        <v>57493.891029545521</v>
      </c>
      <c r="O4391">
        <f>EXP(-$O$17*$B4391)*LN(N4391)</f>
        <v>2.3751263494959725</v>
      </c>
      <c r="Q4391" s="4">
        <f>IF($B4391&lt;$B$9,      Q4390+($B$5*Q4390+$B$7*$B$6+$S$18*($D4391-$B$6))*$B$20,           Q4390+($B$5*Q4390-$S$16)*$B$20)</f>
        <v>670841.87872627983</v>
      </c>
      <c r="R4391">
        <f>IF($B4391&lt;=$B$9,        $D4391-$B$7*$B$6-$S$18*($D4391-$B$6),          $S$16)</f>
        <v>71942.955351858254</v>
      </c>
      <c r="S4391">
        <f>EXP(-$S$17*$B4391)*($J4391^(1-S$20)-1)/(1-S$20)</f>
        <v>0.21671603227976827</v>
      </c>
    </row>
    <row r="4392" spans="1:19" x14ac:dyDescent="0.3">
      <c r="A4392">
        <f t="shared" si="273"/>
        <v>68.699999999999989</v>
      </c>
      <c r="B4392">
        <v>43.699999999999996</v>
      </c>
      <c r="C4392" s="1">
        <f t="shared" si="274"/>
        <v>1.1925422000000001</v>
      </c>
      <c r="D4392">
        <f t="shared" si="275"/>
        <v>59627.110000000008</v>
      </c>
      <c r="E4392" s="8">
        <f>IF($B4392&lt;$B$9,      E4391+($B$5*E4391+$B$7*$B$6+$B$8*($D4392-$B$6))*$B$20,           E4391+($B$5*E4391-$B$12)*$B$20)</f>
        <v>624646.45130562794</v>
      </c>
      <c r="G4392" s="4">
        <v>440618.38910822367</v>
      </c>
      <c r="I4392" s="4">
        <f>IF($B4392&lt;$B$9,      I4391+($B$5*I4391+$B$7*$B$6+$K$18*($D4392-$B$6))*$B$20,           I4391+($B$5*I4391-$K$16)*$B$20)</f>
        <v>535816.32965835335</v>
      </c>
      <c r="J4392">
        <f xml:space="preserve">          IF($B4392&lt;=$B$9,        $D4392-$B$7*$B$6-$K$18*($D4392-$B$6), $K$16)</f>
        <v>57506.726797232608</v>
      </c>
      <c r="K4392">
        <f t="shared" si="276"/>
        <v>103.47158367791138</v>
      </c>
      <c r="M4392" s="4">
        <f>IF($B4392&lt;$B$9,      M4391+($B$5*M4391+$B$7*$B$6+O$18*($D4392-$B$6))*$B$20,           M4391+($B$5*M4391-O$16)*$B$20)</f>
        <v>535696.70451442152</v>
      </c>
      <c r="N4392">
        <f>IF($B4392&lt;=$B$9,        $D4392-$B$7*$B$6-$O$18*($D4392-$B$6),          $O$16)</f>
        <v>57493.891029545521</v>
      </c>
      <c r="O4392">
        <f>EXP(-$O$17*$B4392)*LN(N4392)</f>
        <v>2.374295200733167</v>
      </c>
      <c r="Q4392" s="4">
        <f>IF($B4392&lt;$B$9,      Q4391+($B$5*Q4391+$B$7*$B$6+$S$18*($D4392-$B$6))*$B$20,           Q4391+($B$5*Q4391-$S$16)*$B$20)</f>
        <v>670357.24383031542</v>
      </c>
      <c r="R4392">
        <f>IF($B4392&lt;=$B$9,        $D4392-$B$7*$B$6-$S$18*($D4392-$B$6),          $S$16)</f>
        <v>71942.955351858254</v>
      </c>
      <c r="S4392">
        <f>EXP(-$S$17*$B4392)*($J4392^(1-S$20)-1)/(1-S$20)</f>
        <v>0.21664019494077882</v>
      </c>
    </row>
    <row r="4393" spans="1:19" x14ac:dyDescent="0.3">
      <c r="A4393">
        <f t="shared" si="273"/>
        <v>68.710000000000008</v>
      </c>
      <c r="B4393">
        <v>43.71</v>
      </c>
      <c r="C4393" s="1">
        <f t="shared" si="274"/>
        <v>1.192315258</v>
      </c>
      <c r="D4393">
        <f t="shared" si="275"/>
        <v>59615.762900000002</v>
      </c>
      <c r="E4393" s="8">
        <f>IF($B4393&lt;$B$9,      E4392+($B$5*E4392+$B$7*$B$6+$B$8*($D4393-$B$6))*$B$20,           E4392+($B$5*E4392-$B$12)*$B$20)</f>
        <v>624195.69764180947</v>
      </c>
      <c r="G4393" s="4">
        <v>440300.43268211867</v>
      </c>
      <c r="I4393" s="4">
        <f>IF($B4393&lt;$B$9,      I4392+($B$5*I4392+$B$7*$B$6+$K$18*($D4393-$B$6))*$B$20,           I4392+($B$5*I4392-$K$16)*$B$20)</f>
        <v>535428.79810576141</v>
      </c>
      <c r="J4393">
        <f xml:space="preserve">          IF($B4393&lt;=$B$9,        $D4393-$B$7*$B$6-$K$18*($D4393-$B$6), $K$16)</f>
        <v>57506.726797232608</v>
      </c>
      <c r="K4393">
        <f t="shared" si="276"/>
        <v>103.43537496051928</v>
      </c>
      <c r="M4393" s="4">
        <f>IF($B4393&lt;$B$9,      M4392+($B$5*M4392+$B$7*$B$6+O$18*($D4393-$B$6))*$B$20,           M4392+($B$5*M4392-O$16)*$B$20)</f>
        <v>535309.25945070607</v>
      </c>
      <c r="N4393">
        <f>IF($B4393&lt;=$B$9,        $D4393-$B$7*$B$6-$O$18*($D4393-$B$6),          $O$16)</f>
        <v>57493.891029545521</v>
      </c>
      <c r="O4393">
        <f>EXP(-$O$17*$B4393)*LN(N4393)</f>
        <v>2.3734643428215265</v>
      </c>
      <c r="Q4393" s="4">
        <f>IF($B4393&lt;$B$9,      Q4392+($B$5*Q4392+$B$7*$B$6+$S$18*($D4393-$B$6))*$B$20,           Q4392+($B$5*Q4392-$S$16)*$B$20)</f>
        <v>669872.43931213743</v>
      </c>
      <c r="R4393">
        <f>IF($B4393&lt;=$B$9,        $D4393-$B$7*$B$6-$S$18*($D4393-$B$6),          $S$16)</f>
        <v>71942.955351858254</v>
      </c>
      <c r="S4393">
        <f>EXP(-$S$17*$B4393)*($J4393^(1-S$20)-1)/(1-S$20)</f>
        <v>0.21656438414021353</v>
      </c>
    </row>
    <row r="4394" spans="1:19" x14ac:dyDescent="0.3">
      <c r="A4394">
        <f t="shared" si="273"/>
        <v>68.72</v>
      </c>
      <c r="B4394">
        <v>43.72</v>
      </c>
      <c r="C4394" s="1">
        <f t="shared" si="274"/>
        <v>1.1920881920000002</v>
      </c>
      <c r="D4394">
        <f t="shared" si="275"/>
        <v>59604.409600000006</v>
      </c>
      <c r="E4394" s="8">
        <f>IF($B4394&lt;$B$9,      E4393+($B$5*E4393+$B$7*$B$6+$B$8*($D4394-$B$6))*$B$20,           E4393+($B$5*E4393-$B$12)*$B$20)</f>
        <v>623744.7862142087</v>
      </c>
      <c r="G4394" s="4">
        <v>439982.3649712645</v>
      </c>
      <c r="I4394" s="4">
        <f>IF($B4394&lt;$B$9,      I4393+($B$5*I4393+$B$7*$B$6+$K$18*($D4394-$B$6))*$B$20,           I4393+($B$5*I4393-$K$16)*$B$20)</f>
        <v>535041.13091712608</v>
      </c>
      <c r="J4394">
        <f xml:space="preserve">          IF($B4394&lt;=$B$9,        $D4394-$B$7*$B$6-$K$18*($D4394-$B$6), $K$16)</f>
        <v>57506.726797232608</v>
      </c>
      <c r="K4394">
        <f t="shared" si="276"/>
        <v>103.39917891396075</v>
      </c>
      <c r="M4394" s="4">
        <f>IF($B4394&lt;$B$9,      M4393+($B$5*M4393+$B$7*$B$6+O$18*($D4394-$B$6))*$B$20,           M4393+($B$5*M4393-O$16)*$B$20)</f>
        <v>534921.67878121836</v>
      </c>
      <c r="N4394">
        <f>IF($B4394&lt;=$B$9,        $D4394-$B$7*$B$6-$O$18*($D4394-$B$6),          $O$16)</f>
        <v>57493.891029545521</v>
      </c>
      <c r="O4394">
        <f>EXP(-$O$17*$B4394)*LN(N4394)</f>
        <v>2.372633775659271</v>
      </c>
      <c r="Q4394" s="4">
        <f>IF($B4394&lt;$B$9,      Q4393+($B$5*Q4393+$B$7*$B$6+$S$18*($D4394-$B$6))*$B$20,           Q4393+($B$5*Q4393-$S$16)*$B$20)</f>
        <v>669387.46511237812</v>
      </c>
      <c r="R4394">
        <f>IF($B4394&lt;=$B$9,        $D4394-$B$7*$B$6-$S$18*($D4394-$B$6),          $S$16)</f>
        <v>71942.955351858254</v>
      </c>
      <c r="S4394">
        <f>EXP(-$S$17*$B4394)*($J4394^(1-S$20)-1)/(1-S$20)</f>
        <v>0.2164885998687856</v>
      </c>
    </row>
    <row r="4395" spans="1:19" x14ac:dyDescent="0.3">
      <c r="A4395">
        <f t="shared" si="273"/>
        <v>68.72999999999999</v>
      </c>
      <c r="B4395">
        <v>43.73</v>
      </c>
      <c r="C4395" s="1">
        <f t="shared" si="274"/>
        <v>1.191861002</v>
      </c>
      <c r="D4395">
        <f t="shared" si="275"/>
        <v>59593.0501</v>
      </c>
      <c r="E4395" s="8">
        <f>IF($B4395&lt;$B$9,      E4394+($B$5*E4394+$B$7*$B$6+$B$8*($D4395-$B$6))*$B$20,           E4394+($B$5*E4394-$B$12)*$B$20)</f>
        <v>623293.7169676082</v>
      </c>
      <c r="G4395" s="4">
        <v>439664.18593671155</v>
      </c>
      <c r="I4395" s="4">
        <f>IF($B4395&lt;$B$9,      I4394+($B$5*I4394+$B$7*$B$6+$K$18*($D4395-$B$6))*$B$20,           I4394+($B$5*I4394-$K$16)*$B$20)</f>
        <v>534653.32804497471</v>
      </c>
      <c r="J4395">
        <f xml:space="preserve">          IF($B4395&lt;=$B$9,        $D4395-$B$7*$B$6-$K$18*($D4395-$B$6), $K$16)</f>
        <v>57506.726797232608</v>
      </c>
      <c r="K4395">
        <f t="shared" si="276"/>
        <v>103.36299553380177</v>
      </c>
      <c r="M4395" s="4">
        <f>IF($B4395&lt;$B$9,      M4394+($B$5*M4394+$B$7*$B$6+O$18*($D4395-$B$6))*$B$20,           M4394+($B$5*M4394-O$16)*$B$20)</f>
        <v>534533.96245849633</v>
      </c>
      <c r="N4395">
        <f>IF($B4395&lt;=$B$9,        $D4395-$B$7*$B$6-$O$18*($D4395-$B$6),          $O$16)</f>
        <v>57493.891029545521</v>
      </c>
      <c r="O4395">
        <f>EXP(-$O$17*$B4395)*LN(N4395)</f>
        <v>2.3718034991446562</v>
      </c>
      <c r="Q4395" s="4">
        <f>IF($B4395&lt;$B$9,      Q4394+($B$5*Q4394+$B$7*$B$6+$S$18*($D4395-$B$6))*$B$20,           Q4394+($B$5*Q4394-$S$16)*$B$20)</f>
        <v>668902.32117164892</v>
      </c>
      <c r="R4395">
        <f>IF($B4395&lt;=$B$9,        $D4395-$B$7*$B$6-$S$18*($D4395-$B$6),          $S$16)</f>
        <v>71942.955351858254</v>
      </c>
      <c r="S4395">
        <f>EXP(-$S$17*$B4395)*($J4395^(1-S$20)-1)/(1-S$20)</f>
        <v>0.21641284211721143</v>
      </c>
    </row>
    <row r="4396" spans="1:19" x14ac:dyDescent="0.3">
      <c r="A4396">
        <f t="shared" si="273"/>
        <v>68.739999999999995</v>
      </c>
      <c r="B4396">
        <v>43.739999999999995</v>
      </c>
      <c r="C4396" s="1">
        <f t="shared" si="274"/>
        <v>1.191633688</v>
      </c>
      <c r="D4396">
        <f t="shared" si="275"/>
        <v>59581.684399999998</v>
      </c>
      <c r="E4396" s="8">
        <f>IF($B4396&lt;$B$9,      E4395+($B$5*E4395+$B$7*$B$6+$B$8*($D4396-$B$6))*$B$20,           E4395+($B$5*E4395-$B$12)*$B$20)</f>
        <v>622842.48984677147</v>
      </c>
      <c r="G4396" s="4">
        <v>439345.8955394965</v>
      </c>
      <c r="I4396" s="4">
        <f>IF($B4396&lt;$B$9,      I4395+($B$5*I4395+$B$7*$B$6+$K$18*($D4396-$B$6))*$B$20,           I4395+($B$5*I4395-$K$16)*$B$20)</f>
        <v>534265.38944181812</v>
      </c>
      <c r="J4396">
        <f xml:space="preserve">          IF($B4396&lt;=$B$9,        $D4396-$B$7*$B$6-$K$18*($D4396-$B$6), $K$16)</f>
        <v>57506.726797232608</v>
      </c>
      <c r="K4396">
        <f t="shared" si="276"/>
        <v>103.32682481560987</v>
      </c>
      <c r="M4396" s="4">
        <f>IF($B4396&lt;$B$9,      M4395+($B$5*M4395+$B$7*$B$6+O$18*($D4396-$B$6))*$B$20,           M4395+($B$5*M4395-O$16)*$B$20)</f>
        <v>534146.11043506139</v>
      </c>
      <c r="N4396">
        <f>IF($B4396&lt;=$B$9,        $D4396-$B$7*$B$6-$O$18*($D4396-$B$6),          $O$16)</f>
        <v>57493.891029545521</v>
      </c>
      <c r="O4396">
        <f>EXP(-$O$17*$B4396)*LN(N4396)</f>
        <v>2.370973513175973</v>
      </c>
      <c r="Q4396" s="4">
        <f>IF($B4396&lt;$B$9,      Q4395+($B$5*Q4395+$B$7*$B$6+$S$18*($D4396-$B$6))*$B$20,           Q4395+($B$5*Q4395-$S$16)*$B$20)</f>
        <v>668417.0074305404</v>
      </c>
      <c r="R4396">
        <f>IF($B4396&lt;=$B$9,        $D4396-$B$7*$B$6-$S$18*($D4396-$B$6),          $S$16)</f>
        <v>71942.955351858254</v>
      </c>
      <c r="S4396">
        <f>EXP(-$S$17*$B4396)*($J4396^(1-S$20)-1)/(1-S$20)</f>
        <v>0.21633711087621069</v>
      </c>
    </row>
    <row r="4397" spans="1:19" x14ac:dyDescent="0.3">
      <c r="A4397">
        <f t="shared" si="273"/>
        <v>68.75</v>
      </c>
      <c r="B4397">
        <v>43.75</v>
      </c>
      <c r="C4397" s="1">
        <f t="shared" si="274"/>
        <v>1.1914062499999998</v>
      </c>
      <c r="D4397">
        <f t="shared" si="275"/>
        <v>59570.312499999985</v>
      </c>
      <c r="E4397" s="8">
        <f>IF($B4397&lt;$B$9,      E4396+($B$5*E4396+$B$7*$B$6+$B$8*($D4397-$B$6))*$B$20,           E4396+($B$5*E4396-$B$12)*$B$20)</f>
        <v>622391.10479644244</v>
      </c>
      <c r="G4397" s="4">
        <v>439027.49374064244</v>
      </c>
      <c r="I4397" s="4">
        <f>IF($B4397&lt;$B$9,      I4396+($B$5*I4396+$B$7*$B$6+$K$18*($D4397-$B$6))*$B$20,           I4396+($B$5*I4396-$K$16)*$B$20)</f>
        <v>533877.31506015046</v>
      </c>
      <c r="J4397">
        <f xml:space="preserve">          IF($B4397&lt;=$B$9,        $D4397-$B$7*$B$6-$K$18*($D4397-$B$6), $K$16)</f>
        <v>57506.726797232608</v>
      </c>
      <c r="K4397">
        <f t="shared" si="276"/>
        <v>103.29066675495412</v>
      </c>
      <c r="M4397" s="4">
        <f>IF($B4397&lt;$B$9,      M4396+($B$5*M4396+$B$7*$B$6+O$18*($D4397-$B$6))*$B$20,           M4396+($B$5*M4396-O$16)*$B$20)</f>
        <v>533758.12266341818</v>
      </c>
      <c r="N4397">
        <f>IF($B4397&lt;=$B$9,        $D4397-$B$7*$B$6-$O$18*($D4397-$B$6),          $O$16)</f>
        <v>57493.891029545521</v>
      </c>
      <c r="O4397">
        <f>EXP(-$O$17*$B4397)*LN(N4397)</f>
        <v>2.3701438176515475</v>
      </c>
      <c r="Q4397" s="4">
        <f>IF($B4397&lt;$B$9,      Q4396+($B$5*Q4396+$B$7*$B$6+$S$18*($D4397-$B$6))*$B$20,           Q4396+($B$5*Q4396-$S$16)*$B$20)</f>
        <v>667931.52382962254</v>
      </c>
      <c r="R4397">
        <f>IF($B4397&lt;=$B$9,        $D4397-$B$7*$B$6-$S$18*($D4397-$B$6),          $S$16)</f>
        <v>71942.955351858254</v>
      </c>
      <c r="S4397">
        <f>EXP(-$S$17*$B4397)*($J4397^(1-S$20)-1)/(1-S$20)</f>
        <v>0.21626140613650624</v>
      </c>
    </row>
    <row r="4398" spans="1:19" x14ac:dyDescent="0.3">
      <c r="A4398">
        <f t="shared" si="273"/>
        <v>68.759999999999991</v>
      </c>
      <c r="B4398">
        <v>43.76</v>
      </c>
      <c r="C4398" s="1">
        <f t="shared" si="274"/>
        <v>1.1911786880000002</v>
      </c>
      <c r="D4398">
        <f t="shared" si="275"/>
        <v>59558.934400000006</v>
      </c>
      <c r="E4398" s="8">
        <f>IF($B4398&lt;$B$9,      E4397+($B$5*E4397+$B$7*$B$6+$B$8*($D4398-$B$6))*$B$20,           E4397+($B$5*E4397-$B$12)*$B$20)</f>
        <v>621939.56176134583</v>
      </c>
      <c r="G4398" s="4">
        <v>438708.9805011588</v>
      </c>
      <c r="I4398" s="4">
        <f>IF($B4398&lt;$B$9,      I4397+($B$5*I4397+$B$7*$B$6+$K$18*($D4398-$B$6))*$B$20,           I4397+($B$5*I4397-$K$16)*$B$20)</f>
        <v>533489.10485244915</v>
      </c>
      <c r="J4398">
        <f xml:space="preserve">          IF($B4398&lt;=$B$9,        $D4398-$B$7*$B$6-$K$18*($D4398-$B$6), $K$16)</f>
        <v>57506.726797232608</v>
      </c>
      <c r="K4398">
        <f t="shared" si="276"/>
        <v>103.2545213474052</v>
      </c>
      <c r="M4398" s="4">
        <f>IF($B4398&lt;$B$9,      M4397+($B$5*M4397+$B$7*$B$6+O$18*($D4398-$B$6))*$B$20,           M4397+($B$5*M4397-O$16)*$B$20)</f>
        <v>533369.99909605493</v>
      </c>
      <c r="N4398">
        <f>IF($B4398&lt;=$B$9,        $D4398-$B$7*$B$6-$O$18*($D4398-$B$6),          $O$16)</f>
        <v>57493.891029545521</v>
      </c>
      <c r="O4398">
        <f>EXP(-$O$17*$B4398)*LN(N4398)</f>
        <v>2.3693144124697434</v>
      </c>
      <c r="Q4398" s="4">
        <f>IF($B4398&lt;$B$9,      Q4397+($B$5*Q4397+$B$7*$B$6+$S$18*($D4398-$B$6))*$B$20,           Q4397+($B$5*Q4397-$S$16)*$B$20)</f>
        <v>667445.87030944438</v>
      </c>
      <c r="R4398">
        <f>IF($B4398&lt;=$B$9,        $D4398-$B$7*$B$6-$S$18*($D4398-$B$6),          $S$16)</f>
        <v>71942.955351858254</v>
      </c>
      <c r="S4398">
        <f>EXP(-$S$17*$B4398)*($J4398^(1-S$20)-1)/(1-S$20)</f>
        <v>0.21618572788882437</v>
      </c>
    </row>
    <row r="4399" spans="1:19" x14ac:dyDescent="0.3">
      <c r="A4399">
        <f t="shared" si="273"/>
        <v>68.77</v>
      </c>
      <c r="B4399">
        <v>43.769999999999996</v>
      </c>
      <c r="C4399" s="1">
        <f t="shared" si="274"/>
        <v>1.1909510020000003</v>
      </c>
      <c r="D4399">
        <f t="shared" si="275"/>
        <v>59547.550100000015</v>
      </c>
      <c r="E4399" s="8">
        <f>IF($B4399&lt;$B$9,      E4398+($B$5*E4398+$B$7*$B$6+$B$8*($D4399-$B$6))*$B$20,           E4398+($B$5*E4398-$B$12)*$B$20)</f>
        <v>621487.86068618693</v>
      </c>
      <c r="G4399" s="4">
        <v>438390.35578204133</v>
      </c>
      <c r="I4399" s="4">
        <f>IF($B4399&lt;$B$9,      I4398+($B$5*I4398+$B$7*$B$6+$K$18*($D4399-$B$6))*$B$20,           I4398+($B$5*I4398-$K$16)*$B$20)</f>
        <v>533100.75877117517</v>
      </c>
      <c r="J4399">
        <f xml:space="preserve">          IF($B4399&lt;=$B$9,        $D4399-$B$7*$B$6-$K$18*($D4399-$B$6), $K$16)</f>
        <v>57506.726797232608</v>
      </c>
      <c r="K4399">
        <f t="shared" si="276"/>
        <v>103.21838858853528</v>
      </c>
      <c r="M4399" s="4">
        <f>IF($B4399&lt;$B$9,      M4398+($B$5*M4398+$B$7*$B$6+O$18*($D4399-$B$6))*$B$20,           M4398+($B$5*M4398-O$16)*$B$20)</f>
        <v>532981.73968544311</v>
      </c>
      <c r="N4399">
        <f>IF($B4399&lt;=$B$9,        $D4399-$B$7*$B$6-$O$18*($D4399-$B$6),          $O$16)</f>
        <v>57493.891029545521</v>
      </c>
      <c r="O4399">
        <f>EXP(-$O$17*$B4399)*LN(N4399)</f>
        <v>2.3684852975289581</v>
      </c>
      <c r="Q4399" s="4">
        <f>IF($B4399&lt;$B$9,      Q4398+($B$5*Q4398+$B$7*$B$6+$S$18*($D4399-$B$6))*$B$20,           Q4398+($B$5*Q4398-$S$16)*$B$20)</f>
        <v>666960.04681053408</v>
      </c>
      <c r="R4399">
        <f>IF($B4399&lt;=$B$9,        $D4399-$B$7*$B$6-$S$18*($D4399-$B$6),          $S$16)</f>
        <v>71942.955351858254</v>
      </c>
      <c r="S4399">
        <f>EXP(-$S$17*$B4399)*($J4399^(1-S$20)-1)/(1-S$20)</f>
        <v>0.21611007612389443</v>
      </c>
    </row>
    <row r="4400" spans="1:19" x14ac:dyDescent="0.3">
      <c r="A4400">
        <f t="shared" si="273"/>
        <v>68.78</v>
      </c>
      <c r="B4400">
        <v>43.78</v>
      </c>
      <c r="C4400" s="1">
        <f t="shared" si="274"/>
        <v>1.1907231920000001</v>
      </c>
      <c r="D4400">
        <f t="shared" si="275"/>
        <v>59536.159600000006</v>
      </c>
      <c r="E4400" s="8">
        <f>IF($B4400&lt;$B$9,      E4399+($B$5*E4399+$B$7*$B$6+$B$8*($D4400-$B$6))*$B$20,           E4399+($B$5*E4399-$B$12)*$B$20)</f>
        <v>621036.0015156517</v>
      </c>
      <c r="G4400" s="4">
        <v>438071.61954427214</v>
      </c>
      <c r="I4400" s="4">
        <f>IF($B4400&lt;$B$9,      I4399+($B$5*I4399+$B$7*$B$6+$K$18*($D4400-$B$6))*$B$20,           I4399+($B$5*I4399-$K$16)*$B$20)</f>
        <v>532712.27676877275</v>
      </c>
      <c r="J4400">
        <f xml:space="preserve">          IF($B4400&lt;=$B$9,        $D4400-$B$7*$B$6-$K$18*($D4400-$B$6), $K$16)</f>
        <v>57506.726797232608</v>
      </c>
      <c r="K4400">
        <f t="shared" si="276"/>
        <v>103.18226847391804</v>
      </c>
      <c r="M4400" s="4">
        <f>IF($B4400&lt;$B$9,      M4399+($B$5*M4399+$B$7*$B$6+O$18*($D4400-$B$6))*$B$20,           M4399+($B$5*M4399-O$16)*$B$20)</f>
        <v>532593.34438403754</v>
      </c>
      <c r="N4400">
        <f>IF($B4400&lt;=$B$9,        $D4400-$B$7*$B$6-$O$18*($D4400-$B$6),          $O$16)</f>
        <v>57493.891029545521</v>
      </c>
      <c r="O4400">
        <f>EXP(-$O$17*$B4400)*LN(N4400)</f>
        <v>2.367656472727623</v>
      </c>
      <c r="Q4400" s="4">
        <f>IF($B4400&lt;$B$9,      Q4399+($B$5*Q4399+$B$7*$B$6+$S$18*($D4400-$B$6))*$B$20,           Q4399+($B$5*Q4399-$S$16)*$B$20)</f>
        <v>666474.05327339924</v>
      </c>
      <c r="R4400">
        <f>IF($B4400&lt;=$B$9,        $D4400-$B$7*$B$6-$S$18*($D4400-$B$6),          $S$16)</f>
        <v>71942.955351858254</v>
      </c>
      <c r="S4400">
        <f>EXP(-$S$17*$B4400)*($J4400^(1-S$20)-1)/(1-S$20)</f>
        <v>0.21603445083244902</v>
      </c>
    </row>
    <row r="4401" spans="1:19" x14ac:dyDescent="0.3">
      <c r="A4401">
        <f t="shared" si="273"/>
        <v>68.789999999999992</v>
      </c>
      <c r="B4401">
        <v>43.79</v>
      </c>
      <c r="C4401" s="1">
        <f t="shared" si="274"/>
        <v>1.1904952580000001</v>
      </c>
      <c r="D4401">
        <f t="shared" si="275"/>
        <v>59524.762900000009</v>
      </c>
      <c r="E4401" s="8">
        <f>IF($B4401&lt;$B$9,      E4400+($B$5*E4400+$B$7*$B$6+$B$8*($D4401-$B$6))*$B$20,           E4400+($B$5*E4400-$B$12)*$B$20)</f>
        <v>620583.98419440677</v>
      </c>
      <c r="G4401" s="4">
        <v>437752.77174881974</v>
      </c>
      <c r="I4401" s="4">
        <f>IF($B4401&lt;$B$9,      I4400+($B$5*I4400+$B$7*$B$6+$K$18*($D4401-$B$6))*$B$20,           I4400+($B$5*I4400-$K$16)*$B$20)</f>
        <v>532323.65879766946</v>
      </c>
      <c r="J4401">
        <f xml:space="preserve">          IF($B4401&lt;=$B$9,        $D4401-$B$7*$B$6-$K$18*($D4401-$B$6), $K$16)</f>
        <v>57506.726797232608</v>
      </c>
      <c r="K4401">
        <f t="shared" si="276"/>
        <v>103.14616099912887</v>
      </c>
      <c r="M4401" s="4">
        <f>IF($B4401&lt;$B$9,      M4400+($B$5*M4400+$B$7*$B$6+O$18*($D4401-$B$6))*$B$20,           M4400+($B$5*M4400-O$16)*$B$20)</f>
        <v>532204.8131442765</v>
      </c>
      <c r="N4401">
        <f>IF($B4401&lt;=$B$9,        $D4401-$B$7*$B$6-$O$18*($D4401-$B$6),          $O$16)</f>
        <v>57493.891029545521</v>
      </c>
      <c r="O4401">
        <f>EXP(-$O$17*$B4401)*LN(N4401)</f>
        <v>2.3668279379642105</v>
      </c>
      <c r="Q4401" s="4">
        <f>IF($B4401&lt;$B$9,      Q4400+($B$5*Q4400+$B$7*$B$6+$S$18*($D4401-$B$6))*$B$20,           Q4400+($B$5*Q4400-$S$16)*$B$20)</f>
        <v>665987.88963852637</v>
      </c>
      <c r="R4401">
        <f>IF($B4401&lt;=$B$9,        $D4401-$B$7*$B$6-$S$18*($D4401-$B$6),          $S$16)</f>
        <v>71942.955351858254</v>
      </c>
      <c r="S4401">
        <f>EXP(-$S$17*$B4401)*($J4401^(1-S$20)-1)/(1-S$20)</f>
        <v>0.21595885200522422</v>
      </c>
    </row>
    <row r="4402" spans="1:19" x14ac:dyDescent="0.3">
      <c r="A4402">
        <f t="shared" si="273"/>
        <v>68.8</v>
      </c>
      <c r="B4402">
        <v>43.8</v>
      </c>
      <c r="C4402" s="1">
        <f t="shared" si="274"/>
        <v>1.1902671999999999</v>
      </c>
      <c r="D4402">
        <f t="shared" si="275"/>
        <v>59513.359999999993</v>
      </c>
      <c r="E4402" s="8">
        <f>IF($B4402&lt;$B$9,      E4401+($B$5*E4401+$B$7*$B$6+$B$8*($D4402-$B$6))*$B$20,           E4401+($B$5*E4401-$B$12)*$B$20)</f>
        <v>620131.80866709945</v>
      </c>
      <c r="G4402" s="4">
        <v>437433.81235663895</v>
      </c>
      <c r="I4402" s="4">
        <f>IF($B4402&lt;$B$9,      I4401+($B$5*I4401+$B$7*$B$6+$K$18*($D4402-$B$6))*$B$20,           I4401+($B$5*I4401-$K$16)*$B$20)</f>
        <v>531934.90481027635</v>
      </c>
      <c r="J4402">
        <f xml:space="preserve">          IF($B4402&lt;=$B$9,        $D4402-$B$7*$B$6-$K$18*($D4402-$B$6), $K$16)</f>
        <v>57506.726797232608</v>
      </c>
      <c r="K4402">
        <f t="shared" si="276"/>
        <v>103.11006615974453</v>
      </c>
      <c r="M4402" s="4">
        <f>IF($B4402&lt;$B$9,      M4401+($B$5*M4401+$B$7*$B$6+O$18*($D4402-$B$6))*$B$20,           M4401+($B$5*M4401-O$16)*$B$20)</f>
        <v>531816.14591858152</v>
      </c>
      <c r="N4402">
        <f>IF($B4402&lt;=$B$9,        $D4402-$B$7*$B$6-$O$18*($D4402-$B$6),          $O$16)</f>
        <v>57493.891029545521</v>
      </c>
      <c r="O4402">
        <f>EXP(-$O$17*$B4402)*LN(N4402)</f>
        <v>2.3659996931372227</v>
      </c>
      <c r="Q4402" s="4">
        <f>IF($B4402&lt;$B$9,      Q4401+($B$5*Q4401+$B$7*$B$6+$S$18*($D4402-$B$6))*$B$20,           Q4401+($B$5*Q4401-$S$16)*$B$20)</f>
        <v>665501.55584638123</v>
      </c>
      <c r="R4402">
        <f>IF($B4402&lt;=$B$9,        $D4402-$B$7*$B$6-$S$18*($D4402-$B$6),          $S$16)</f>
        <v>71942.955351858254</v>
      </c>
      <c r="S4402">
        <f>EXP(-$S$17*$B4402)*($J4402^(1-S$20)-1)/(1-S$20)</f>
        <v>0.215883279632959</v>
      </c>
    </row>
    <row r="4403" spans="1:19" x14ac:dyDescent="0.3">
      <c r="A4403">
        <f t="shared" si="273"/>
        <v>68.81</v>
      </c>
      <c r="B4403">
        <v>43.809999999999995</v>
      </c>
      <c r="C4403" s="1">
        <f t="shared" si="274"/>
        <v>1.190039018</v>
      </c>
      <c r="D4403">
        <f t="shared" si="275"/>
        <v>59501.950900000003</v>
      </c>
      <c r="E4403" s="8">
        <f>IF($B4403&lt;$B$9,      E4402+($B$5*E4402+$B$7*$B$6+$B$8*($D4403-$B$6))*$B$20,           E4402+($B$5*E4402-$B$12)*$B$20)</f>
        <v>619679.47487835749</v>
      </c>
      <c r="G4403" s="4">
        <v>437114.74132867088</v>
      </c>
      <c r="I4403" s="4">
        <f>IF($B4403&lt;$B$9,      I4402+($B$5*I4402+$B$7*$B$6+$K$18*($D4403-$B$6))*$B$20,           I4402+($B$5*I4402-$K$16)*$B$20)</f>
        <v>531546.01475898759</v>
      </c>
      <c r="J4403">
        <f xml:space="preserve">          IF($B4403&lt;=$B$9,        $D4403-$B$7*$B$6-$K$18*($D4403-$B$6), $K$16)</f>
        <v>57506.726797232608</v>
      </c>
      <c r="K4403">
        <f t="shared" si="276"/>
        <v>103.07398395134344</v>
      </c>
      <c r="M4403" s="4">
        <f>IF($B4403&lt;$B$9,      M4402+($B$5*M4402+$B$7*$B$6+O$18*($D4403-$B$6))*$B$20,           M4402+($B$5*M4402-O$16)*$B$20)</f>
        <v>531427.34265935759</v>
      </c>
      <c r="N4403">
        <f>IF($B4403&lt;=$B$9,        $D4403-$B$7*$B$6-$O$18*($D4403-$B$6),          $O$16)</f>
        <v>57493.891029545521</v>
      </c>
      <c r="O4403">
        <f>EXP(-$O$17*$B4403)*LN(N4403)</f>
        <v>2.3651717381452007</v>
      </c>
      <c r="Q4403" s="4">
        <f>IF($B4403&lt;$B$9,      Q4402+($B$5*Q4402+$B$7*$B$6+$S$18*($D4403-$B$6))*$B$20,           Q4402+($B$5*Q4402-$S$16)*$B$20)</f>
        <v>665015.05183740892</v>
      </c>
      <c r="R4403">
        <f>IF($B4403&lt;=$B$9,        $D4403-$B$7*$B$6-$S$18*($D4403-$B$6),          $S$16)</f>
        <v>71942.955351858254</v>
      </c>
      <c r="S4403">
        <f>EXP(-$S$17*$B4403)*($J4403^(1-S$20)-1)/(1-S$20)</f>
        <v>0.21580773370639583</v>
      </c>
    </row>
    <row r="4404" spans="1:19" x14ac:dyDescent="0.3">
      <c r="A4404">
        <f t="shared" si="273"/>
        <v>68.819999999999993</v>
      </c>
      <c r="B4404">
        <v>43.82</v>
      </c>
      <c r="C4404" s="1">
        <f t="shared" si="274"/>
        <v>1.1898107119999997</v>
      </c>
      <c r="D4404">
        <f t="shared" si="275"/>
        <v>59490.535599999981</v>
      </c>
      <c r="E4404" s="8">
        <f>IF($B4404&lt;$B$9,      E4403+($B$5*E4403+$B$7*$B$6+$B$8*($D4404-$B$6))*$B$20,           E4403+($B$5*E4403-$B$12)*$B$20)</f>
        <v>619226.98277278955</v>
      </c>
      <c r="G4404" s="4">
        <v>436795.55862584303</v>
      </c>
      <c r="I4404" s="4">
        <f>IF($B4404&lt;$B$9,      I4403+($B$5*I4403+$B$7*$B$6+$K$18*($D4404-$B$6))*$B$20,           I4403+($B$5*I4403-$K$16)*$B$20)</f>
        <v>531156.98859618092</v>
      </c>
      <c r="J4404">
        <f xml:space="preserve">          IF($B4404&lt;=$B$9,        $D4404-$B$7*$B$6-$K$18*($D4404-$B$6), $K$16)</f>
        <v>57506.726797232608</v>
      </c>
      <c r="K4404">
        <f t="shared" si="276"/>
        <v>103.0379143695055</v>
      </c>
      <c r="M4404" s="4">
        <f>IF($B4404&lt;$B$9,      M4403+($B$5*M4403+$B$7*$B$6+O$18*($D4404-$B$6))*$B$20,           M4403+($B$5*M4403-O$16)*$B$20)</f>
        <v>531038.40331899293</v>
      </c>
      <c r="N4404">
        <f>IF($B4404&lt;=$B$9,        $D4404-$B$7*$B$6-$O$18*($D4404-$B$6),          $O$16)</f>
        <v>57493.891029545521</v>
      </c>
      <c r="O4404">
        <f>EXP(-$O$17*$B4404)*LN(N4404)</f>
        <v>2.3643440728867189</v>
      </c>
      <c r="Q4404" s="4">
        <f>IF($B4404&lt;$B$9,      Q4403+($B$5*Q4403+$B$7*$B$6+$S$18*($D4404-$B$6))*$B$20,           Q4403+($B$5*Q4403-$S$16)*$B$20)</f>
        <v>664528.3775520334</v>
      </c>
      <c r="R4404">
        <f>IF($B4404&lt;=$B$9,        $D4404-$B$7*$B$6-$S$18*($D4404-$B$6),          $S$16)</f>
        <v>71942.955351858254</v>
      </c>
      <c r="S4404">
        <f>EXP(-$S$17*$B4404)*($J4404^(1-S$20)-1)/(1-S$20)</f>
        <v>0.21573221421628028</v>
      </c>
    </row>
    <row r="4405" spans="1:19" x14ac:dyDescent="0.3">
      <c r="A4405">
        <f t="shared" si="273"/>
        <v>68.83</v>
      </c>
      <c r="B4405">
        <v>43.83</v>
      </c>
      <c r="C4405" s="1">
        <f t="shared" si="274"/>
        <v>1.1895822820000002</v>
      </c>
      <c r="D4405">
        <f t="shared" si="275"/>
        <v>59479.114100000006</v>
      </c>
      <c r="E4405" s="8">
        <f>IF($B4405&lt;$B$9,      E4404+($B$5*E4404+$B$7*$B$6+$B$8*($D4405-$B$6))*$B$20,           E4404+($B$5*E4404-$B$12)*$B$20)</f>
        <v>618774.3322949846</v>
      </c>
      <c r="G4405" s="4">
        <v>436476.2642090692</v>
      </c>
      <c r="I4405" s="4">
        <f>IF($B4405&lt;$B$9,      I4404+($B$5*I4404+$B$7*$B$6+$K$18*($D4405-$B$6))*$B$20,           I4404+($B$5*I4404-$K$16)*$B$20)</f>
        <v>530767.82627421722</v>
      </c>
      <c r="J4405">
        <f xml:space="preserve">          IF($B4405&lt;=$B$9,        $D4405-$B$7*$B$6-$K$18*($D4405-$B$6), $K$16)</f>
        <v>57506.726797232608</v>
      </c>
      <c r="K4405">
        <f t="shared" si="276"/>
        <v>103.0018574098122</v>
      </c>
      <c r="M4405" s="4">
        <f>IF($B4405&lt;$B$9,      M4404+($B$5*M4404+$B$7*$B$6+O$18*($D4405-$B$6))*$B$20,           M4404+($B$5*M4404-O$16)*$B$20)</f>
        <v>530649.32784985914</v>
      </c>
      <c r="N4405">
        <f>IF($B4405&lt;=$B$9,        $D4405-$B$7*$B$6-$O$18*($D4405-$B$6),          $O$16)</f>
        <v>57493.891029545521</v>
      </c>
      <c r="O4405">
        <f>EXP(-$O$17*$B4405)*LN(N4405)</f>
        <v>2.3635166972603892</v>
      </c>
      <c r="Q4405" s="4">
        <f>IF($B4405&lt;$B$9,      Q4404+($B$5*Q4404+$B$7*$B$6+$S$18*($D4405-$B$6))*$B$20,           Q4404+($B$5*Q4404-$S$16)*$B$20)</f>
        <v>664041.53293065808</v>
      </c>
      <c r="R4405">
        <f>IF($B4405&lt;=$B$9,        $D4405-$B$7*$B$6-$S$18*($D4405-$B$6),          $S$16)</f>
        <v>71942.955351858254</v>
      </c>
      <c r="S4405">
        <f>EXP(-$S$17*$B4405)*($J4405^(1-S$20)-1)/(1-S$20)</f>
        <v>0.21565672115336124</v>
      </c>
    </row>
    <row r="4406" spans="1:19" x14ac:dyDescent="0.3">
      <c r="A4406">
        <f t="shared" si="273"/>
        <v>68.84</v>
      </c>
      <c r="B4406">
        <v>43.839999999999996</v>
      </c>
      <c r="C4406" s="1">
        <f t="shared" si="274"/>
        <v>1.1893537280000002</v>
      </c>
      <c r="D4406">
        <f t="shared" si="275"/>
        <v>59467.686400000006</v>
      </c>
      <c r="E4406" s="8">
        <f>IF($B4406&lt;$B$9,      E4405+($B$5*E4405+$B$7*$B$6+$B$8*($D4406-$B$6))*$B$20,           E4405+($B$5*E4405-$B$12)*$B$20)</f>
        <v>618321.52338951244</v>
      </c>
      <c r="G4406" s="4">
        <v>436156.85803924949</v>
      </c>
      <c r="I4406" s="4">
        <f>IF($B4406&lt;$B$9,      I4405+($B$5*I4405+$B$7*$B$6+$K$18*($D4406-$B$6))*$B$20,           I4405+($B$5*I4405-$K$16)*$B$20)</f>
        <v>530378.52774544084</v>
      </c>
      <c r="J4406">
        <f xml:space="preserve">          IF($B4406&lt;=$B$9,        $D4406-$B$7*$B$6-$K$18*($D4406-$B$6), $K$16)</f>
        <v>57506.726797232608</v>
      </c>
      <c r="K4406">
        <f t="shared" si="276"/>
        <v>102.96581306784657</v>
      </c>
      <c r="M4406" s="4">
        <f>IF($B4406&lt;$B$9,      M4405+($B$5*M4405+$B$7*$B$6+O$18*($D4406-$B$6))*$B$20,           M4405+($B$5*M4405-O$16)*$B$20)</f>
        <v>530260.11620431114</v>
      </c>
      <c r="N4406">
        <f>IF($B4406&lt;=$B$9,        $D4406-$B$7*$B$6-$O$18*($D4406-$B$6),          $O$16)</f>
        <v>57493.891029545521</v>
      </c>
      <c r="O4406">
        <f>EXP(-$O$17*$B4406)*LN(N4406)</f>
        <v>2.3626896111648583</v>
      </c>
      <c r="Q4406" s="4">
        <f>IF($B4406&lt;$B$9,      Q4405+($B$5*Q4405+$B$7*$B$6+$S$18*($D4406-$B$6))*$B$20,           Q4405+($B$5*Q4405-$S$16)*$B$20)</f>
        <v>663554.51791366527</v>
      </c>
      <c r="R4406">
        <f>IF($B4406&lt;=$B$9,        $D4406-$B$7*$B$6-$S$18*($D4406-$B$6),          $S$16)</f>
        <v>71942.955351858254</v>
      </c>
      <c r="S4406">
        <f>EXP(-$S$17*$B4406)*($J4406^(1-S$20)-1)/(1-S$20)</f>
        <v>0.21558125450839083</v>
      </c>
    </row>
    <row r="4407" spans="1:19" x14ac:dyDescent="0.3">
      <c r="A4407">
        <f t="shared" si="273"/>
        <v>68.849999999999994</v>
      </c>
      <c r="B4407">
        <v>43.85</v>
      </c>
      <c r="C4407" s="1">
        <f t="shared" si="274"/>
        <v>1.1891250499999999</v>
      </c>
      <c r="D4407">
        <f t="shared" si="275"/>
        <v>59456.252499999995</v>
      </c>
      <c r="E4407" s="8">
        <f>IF($B4407&lt;$B$9,      E4406+($B$5*E4406+$B$7*$B$6+$B$8*($D4407-$B$6))*$B$20,           E4406+($B$5*E4406-$B$12)*$B$20)</f>
        <v>617868.55600092339</v>
      </c>
      <c r="G4407" s="4">
        <v>435837.34007727035</v>
      </c>
      <c r="I4407" s="4">
        <f>IF($B4407&lt;$B$9,      I4406+($B$5*I4406+$B$7*$B$6+$K$18*($D4407-$B$6))*$B$20,           I4406+($B$5*I4406-$K$16)*$B$20)</f>
        <v>529989.09296217945</v>
      </c>
      <c r="J4407">
        <f xml:space="preserve">          IF($B4407&lt;=$B$9,        $D4407-$B$7*$B$6-$K$18*($D4407-$B$6), $K$16)</f>
        <v>57506.726797232608</v>
      </c>
      <c r="K4407">
        <f t="shared" si="276"/>
        <v>102.92978133919314</v>
      </c>
      <c r="M4407" s="4">
        <f>IF($B4407&lt;$B$9,      M4406+($B$5*M4406+$B$7*$B$6+O$18*($D4407-$B$6))*$B$20,           M4406+($B$5*M4406-O$16)*$B$20)</f>
        <v>529870.76833468722</v>
      </c>
      <c r="N4407">
        <f>IF($B4407&lt;=$B$9,        $D4407-$B$7*$B$6-$O$18*($D4407-$B$6),          $O$16)</f>
        <v>57493.891029545521</v>
      </c>
      <c r="O4407">
        <f>EXP(-$O$17*$B4407)*LN(N4407)</f>
        <v>2.361862814498807</v>
      </c>
      <c r="Q4407" s="4">
        <f>IF($B4407&lt;$B$9,      Q4406+($B$5*Q4406+$B$7*$B$6+$S$18*($D4407-$B$6))*$B$20,           Q4406+($B$5*Q4406-$S$16)*$B$20)</f>
        <v>663067.33244141645</v>
      </c>
      <c r="R4407">
        <f>IF($B4407&lt;=$B$9,        $D4407-$B$7*$B$6-$S$18*($D4407-$B$6),          $S$16)</f>
        <v>71942.955351858254</v>
      </c>
      <c r="S4407">
        <f>EXP(-$S$17*$B4407)*($J4407^(1-S$20)-1)/(1-S$20)</f>
        <v>0.21550581427212431</v>
      </c>
    </row>
    <row r="4408" spans="1:19" x14ac:dyDescent="0.3">
      <c r="A4408">
        <f t="shared" si="273"/>
        <v>68.86</v>
      </c>
      <c r="B4408">
        <v>43.86</v>
      </c>
      <c r="C4408" s="1">
        <f t="shared" si="274"/>
        <v>1.188896248</v>
      </c>
      <c r="D4408">
        <f t="shared" si="275"/>
        <v>59444.812400000003</v>
      </c>
      <c r="E4408" s="8">
        <f>IF($B4408&lt;$B$9,      E4407+($B$5*E4407+$B$7*$B$6+$B$8*($D4408-$B$6))*$B$20,           E4407+($B$5*E4407-$B$12)*$B$20)</f>
        <v>617415.43007374834</v>
      </c>
      <c r="G4408" s="4">
        <v>435517.71028400451</v>
      </c>
      <c r="I4408" s="4">
        <f>IF($B4408&lt;$B$9,      I4407+($B$5*I4407+$B$7*$B$6+$K$18*($D4408-$B$6))*$B$20,           I4407+($B$5*I4407-$K$16)*$B$20)</f>
        <v>529599.52187674388</v>
      </c>
      <c r="J4408">
        <f xml:space="preserve">          IF($B4408&lt;=$B$9,        $D4408-$B$7*$B$6-$K$18*($D4408-$B$6), $K$16)</f>
        <v>57506.726797232608</v>
      </c>
      <c r="K4408">
        <f t="shared" si="276"/>
        <v>102.89376221943807</v>
      </c>
      <c r="M4408" s="4">
        <f>IF($B4408&lt;$B$9,      M4407+($B$5*M4407+$B$7*$B$6+O$18*($D4408-$B$6))*$B$20,           M4407+($B$5*M4407-O$16)*$B$20)</f>
        <v>529481.28419330891</v>
      </c>
      <c r="N4408">
        <f>IF($B4408&lt;=$B$9,        $D4408-$B$7*$B$6-$O$18*($D4408-$B$6),          $O$16)</f>
        <v>57493.891029545521</v>
      </c>
      <c r="O4408">
        <f>EXP(-$O$17*$B4408)*LN(N4408)</f>
        <v>2.3610363071609535</v>
      </c>
      <c r="Q4408" s="4">
        <f>IF($B4408&lt;$B$9,      Q4407+($B$5*Q4407+$B$7*$B$6+$S$18*($D4408-$B$6))*$B$20,           Q4407+($B$5*Q4407-$S$16)*$B$20)</f>
        <v>662579.97645425238</v>
      </c>
      <c r="R4408">
        <f>IF($B4408&lt;=$B$9,        $D4408-$B$7*$B$6-$S$18*($D4408-$B$6),          $S$16)</f>
        <v>71942.955351858254</v>
      </c>
      <c r="S4408">
        <f>EXP(-$S$17*$B4408)*($J4408^(1-S$20)-1)/(1-S$20)</f>
        <v>0.21543040043532038</v>
      </c>
    </row>
    <row r="4409" spans="1:19" x14ac:dyDescent="0.3">
      <c r="A4409">
        <f t="shared" si="273"/>
        <v>68.87</v>
      </c>
      <c r="B4409">
        <v>43.87</v>
      </c>
      <c r="C4409" s="1">
        <f t="shared" si="274"/>
        <v>1.1886673219999999</v>
      </c>
      <c r="D4409">
        <f t="shared" si="275"/>
        <v>59433.366099999999</v>
      </c>
      <c r="E4409" s="8">
        <f>IF($B4409&lt;$B$9,      E4408+($B$5*E4408+$B$7*$B$6+$B$8*($D4409-$B$6))*$B$20,           E4408+($B$5*E4408-$B$12)*$B$20)</f>
        <v>616962.14555249875</v>
      </c>
      <c r="G4409" s="4">
        <v>435197.968620311</v>
      </c>
      <c r="I4409" s="4">
        <f>IF($B4409&lt;$B$9,      I4408+($B$5*I4408+$B$7*$B$6+$K$18*($D4409-$B$6))*$B$20,           I4408+($B$5*I4408-$K$16)*$B$20)</f>
        <v>529209.8144414284</v>
      </c>
      <c r="J4409">
        <f xml:space="preserve">          IF($B4409&lt;=$B$9,        $D4409-$B$7*$B$6-$K$18*($D4409-$B$6), $K$16)</f>
        <v>57506.726797232608</v>
      </c>
      <c r="K4409">
        <f t="shared" si="276"/>
        <v>102.85775570416904</v>
      </c>
      <c r="M4409" s="4">
        <f>IF($B4409&lt;$B$9,      M4408+($B$5*M4408+$B$7*$B$6+O$18*($D4409-$B$6))*$B$20,           M4408+($B$5*M4408-O$16)*$B$20)</f>
        <v>529091.66373248107</v>
      </c>
      <c r="N4409">
        <f>IF($B4409&lt;=$B$9,        $D4409-$B$7*$B$6-$O$18*($D4409-$B$6),          $O$16)</f>
        <v>57493.891029545521</v>
      </c>
      <c r="O4409">
        <f>EXP(-$O$17*$B4409)*LN(N4409)</f>
        <v>2.3602100890500517</v>
      </c>
      <c r="Q4409" s="4">
        <f>IF($B4409&lt;$B$9,      Q4408+($B$5*Q4408+$B$7*$B$6+$S$18*($D4409-$B$6))*$B$20,           Q4408+($B$5*Q4408-$S$16)*$B$20)</f>
        <v>662092.44989249273</v>
      </c>
      <c r="R4409">
        <f>IF($B4409&lt;=$B$9,        $D4409-$B$7*$B$6-$S$18*($D4409-$B$6),          $S$16)</f>
        <v>71942.955351858254</v>
      </c>
      <c r="S4409">
        <f>EXP(-$S$17*$B4409)*($J4409^(1-S$20)-1)/(1-S$20)</f>
        <v>0.2153550129887408</v>
      </c>
    </row>
    <row r="4410" spans="1:19" x14ac:dyDescent="0.3">
      <c r="A4410">
        <f t="shared" si="273"/>
        <v>68.88</v>
      </c>
      <c r="B4410">
        <v>43.879999999999995</v>
      </c>
      <c r="C4410" s="1">
        <f t="shared" si="274"/>
        <v>1.188438272</v>
      </c>
      <c r="D4410">
        <f t="shared" si="275"/>
        <v>59421.9136</v>
      </c>
      <c r="E4410" s="8">
        <f>IF($B4410&lt;$B$9,      E4409+($B$5*E4409+$B$7*$B$6+$B$8*($D4410-$B$6))*$B$20,           E4409+($B$5*E4409-$B$12)*$B$20)</f>
        <v>616508.70238166675</v>
      </c>
      <c r="G4410" s="4">
        <v>434878.11504703521</v>
      </c>
      <c r="I4410" s="4">
        <f>IF($B4410&lt;$B$9,      I4409+($B$5*I4409+$B$7*$B$6+$K$18*($D4410-$B$6))*$B$20,           I4409+($B$5*I4409-$K$16)*$B$20)</f>
        <v>528819.97060851054</v>
      </c>
      <c r="J4410">
        <f xml:space="preserve">          IF($B4410&lt;=$B$9,        $D4410-$B$7*$B$6-$K$18*($D4410-$B$6), $K$16)</f>
        <v>57506.726797232608</v>
      </c>
      <c r="K4410">
        <f t="shared" si="276"/>
        <v>102.82176178897517</v>
      </c>
      <c r="M4410" s="4">
        <f>IF($B4410&lt;$B$9,      M4409+($B$5*M4409+$B$7*$B$6+O$18*($D4410-$B$6))*$B$20,           M4409+($B$5*M4409-O$16)*$B$20)</f>
        <v>528701.90690449195</v>
      </c>
      <c r="N4410">
        <f>IF($B4410&lt;=$B$9,        $D4410-$B$7*$B$6-$O$18*($D4410-$B$6),          $O$16)</f>
        <v>57493.891029545521</v>
      </c>
      <c r="O4410">
        <f>EXP(-$O$17*$B4410)*LN(N4410)</f>
        <v>2.3593841600648875</v>
      </c>
      <c r="Q4410" s="4">
        <f>IF($B4410&lt;$B$9,      Q4409+($B$5*Q4409+$B$7*$B$6+$S$18*($D4410-$B$6))*$B$20,           Q4409+($B$5*Q4409-$S$16)*$B$20)</f>
        <v>661604.75269643648</v>
      </c>
      <c r="R4410">
        <f>IF($B4410&lt;=$B$9,        $D4410-$B$7*$B$6-$S$18*($D4410-$B$6),          $S$16)</f>
        <v>71942.955351858254</v>
      </c>
      <c r="S4410">
        <f>EXP(-$S$17*$B4410)*($J4410^(1-S$20)-1)/(1-S$20)</f>
        <v>0.21527965192315052</v>
      </c>
    </row>
    <row r="4411" spans="1:19" x14ac:dyDescent="0.3">
      <c r="A4411">
        <f t="shared" si="273"/>
        <v>68.89</v>
      </c>
      <c r="B4411">
        <v>43.89</v>
      </c>
      <c r="C4411" s="1">
        <f t="shared" si="274"/>
        <v>1.1882090979999997</v>
      </c>
      <c r="D4411">
        <f t="shared" si="275"/>
        <v>59410.45489999999</v>
      </c>
      <c r="E4411" s="8">
        <f>IF($B4411&lt;$B$9,      E4410+($B$5*E4410+$B$7*$B$6+$B$8*($D4411-$B$6))*$B$20,           E4410+($B$5*E4410-$B$12)*$B$20)</f>
        <v>616055.1005057249</v>
      </c>
      <c r="G4411" s="4">
        <v>434558.1495250088</v>
      </c>
      <c r="I4411" s="4">
        <f>IF($B4411&lt;$B$9,      I4410+($B$5*I4410+$B$7*$B$6+$K$18*($D4411-$B$6))*$B$20,           I4410+($B$5*I4410-$K$16)*$B$20)</f>
        <v>528429.99033025117</v>
      </c>
      <c r="J4411">
        <f xml:space="preserve">          IF($B4411&lt;=$B$9,        $D4411-$B$7*$B$6-$K$18*($D4411-$B$6), $K$16)</f>
        <v>57506.726797232608</v>
      </c>
      <c r="K4411">
        <f t="shared" si="276"/>
        <v>102.78578046944725</v>
      </c>
      <c r="M4411" s="4">
        <f>IF($B4411&lt;$B$9,      M4410+($B$5*M4410+$B$7*$B$6+O$18*($D4411-$B$6))*$B$20,           M4410+($B$5*M4410-O$16)*$B$20)</f>
        <v>528312.01366161311</v>
      </c>
      <c r="N4411">
        <f>IF($B4411&lt;=$B$9,        $D4411-$B$7*$B$6-$O$18*($D4411-$B$6),          $O$16)</f>
        <v>57493.891029545521</v>
      </c>
      <c r="O4411">
        <f>EXP(-$O$17*$B4411)*LN(N4411)</f>
        <v>2.3585585201042862</v>
      </c>
      <c r="Q4411" s="4">
        <f>IF($B4411&lt;$B$9,      Q4410+($B$5*Q4410+$B$7*$B$6+$S$18*($D4411-$B$6))*$B$20,           Q4410+($B$5*Q4410-$S$16)*$B$20)</f>
        <v>661116.88480636163</v>
      </c>
      <c r="R4411">
        <f>IF($B4411&lt;=$B$9,        $D4411-$B$7*$B$6-$S$18*($D4411-$B$6),          $S$16)</f>
        <v>71942.955351858254</v>
      </c>
      <c r="S4411">
        <f>EXP(-$S$17*$B4411)*($J4411^(1-S$20)-1)/(1-S$20)</f>
        <v>0.21520431722931785</v>
      </c>
    </row>
    <row r="4412" spans="1:19" x14ac:dyDescent="0.3">
      <c r="A4412">
        <f t="shared" si="273"/>
        <v>68.900000000000006</v>
      </c>
      <c r="B4412">
        <v>43.9</v>
      </c>
      <c r="C4412" s="1">
        <f t="shared" si="274"/>
        <v>1.1879798000000001</v>
      </c>
      <c r="D4412">
        <f t="shared" si="275"/>
        <v>59398.990000000005</v>
      </c>
      <c r="E4412" s="8">
        <f>IF($B4412&lt;$B$9,      E4411+($B$5*E4411+$B$7*$B$6+$B$8*($D4412-$B$6))*$B$20,           E4411+($B$5*E4411-$B$12)*$B$20)</f>
        <v>615601.33986912644</v>
      </c>
      <c r="G4412" s="4">
        <v>434238.07201504969</v>
      </c>
      <c r="I4412" s="4">
        <f>IF($B4412&lt;$B$9,      I4411+($B$5*I4411+$B$7*$B$6+$K$18*($D4412-$B$6))*$B$20,           I4411+($B$5*I4411-$K$16)*$B$20)</f>
        <v>528039.87355889438</v>
      </c>
      <c r="J4412">
        <f xml:space="preserve">          IF($B4412&lt;=$B$9,        $D4412-$B$7*$B$6-$K$18*($D4412-$B$6), $K$16)</f>
        <v>57506.726797232608</v>
      </c>
      <c r="K4412">
        <f t="shared" si="276"/>
        <v>102.74981174117755</v>
      </c>
      <c r="M4412" s="4">
        <f>IF($B4412&lt;$B$9,      M4411+($B$5*M4411+$B$7*$B$6+O$18*($D4412-$B$6))*$B$20,           M4411+($B$5*M4411-O$16)*$B$20)</f>
        <v>527921.98395609926</v>
      </c>
      <c r="N4412">
        <f>IF($B4412&lt;=$B$9,        $D4412-$B$7*$B$6-$O$18*($D4412-$B$6),          $O$16)</f>
        <v>57493.891029545521</v>
      </c>
      <c r="O4412">
        <f>EXP(-$O$17*$B4412)*LN(N4412)</f>
        <v>2.3577331690671066</v>
      </c>
      <c r="Q4412" s="4">
        <f>IF($B4412&lt;$B$9,      Q4411+($B$5*Q4411+$B$7*$B$6+$S$18*($D4412-$B$6))*$B$20,           Q4411+($B$5*Q4411-$S$16)*$B$20)</f>
        <v>660628.84616252524</v>
      </c>
      <c r="R4412">
        <f>IF($B4412&lt;=$B$9,        $D4412-$B$7*$B$6-$S$18*($D4412-$B$6),          $S$16)</f>
        <v>71942.955351858254</v>
      </c>
      <c r="S4412">
        <f>EXP(-$S$17*$B4412)*($J4412^(1-S$20)-1)/(1-S$20)</f>
        <v>0.21512900889801434</v>
      </c>
    </row>
    <row r="4413" spans="1:19" x14ac:dyDescent="0.3">
      <c r="A4413">
        <f t="shared" si="273"/>
        <v>68.91</v>
      </c>
      <c r="B4413">
        <v>43.91</v>
      </c>
      <c r="C4413" s="1">
        <f t="shared" si="274"/>
        <v>1.1877503780000001</v>
      </c>
      <c r="D4413">
        <f t="shared" si="275"/>
        <v>59387.518900000003</v>
      </c>
      <c r="E4413" s="8">
        <f>IF($B4413&lt;$B$9,      E4412+($B$5*E4412+$B$7*$B$6+$B$8*($D4413-$B$6))*$B$20,           E4412+($B$5*E4412-$B$12)*$B$20)</f>
        <v>615147.42041630519</v>
      </c>
      <c r="G4413" s="4">
        <v>433917.88247796206</v>
      </c>
      <c r="I4413" s="4">
        <f>IF($B4413&lt;$B$9,      I4412+($B$5*I4412+$B$7*$B$6+$K$18*($D4413-$B$6))*$B$20,           I4412+($B$5*I4412-$K$16)*$B$20)</f>
        <v>527649.62024666765</v>
      </c>
      <c r="J4413">
        <f xml:space="preserve">          IF($B4413&lt;=$B$9,        $D4413-$B$7*$B$6-$K$18*($D4413-$B$6), $K$16)</f>
        <v>57506.726797232608</v>
      </c>
      <c r="K4413">
        <f t="shared" si="276"/>
        <v>102.71385559975995</v>
      </c>
      <c r="M4413" s="4">
        <f>IF($B4413&lt;$B$9,      M4412+($B$5*M4412+$B$7*$B$6+O$18*($D4413-$B$6))*$B$20,           M4412+($B$5*M4412-O$16)*$B$20)</f>
        <v>527531.81774018845</v>
      </c>
      <c r="N4413">
        <f>IF($B4413&lt;=$B$9,        $D4413-$B$7*$B$6-$O$18*($D4413-$B$6),          $O$16)</f>
        <v>57493.891029545521</v>
      </c>
      <c r="O4413">
        <f>EXP(-$O$17*$B4413)*LN(N4413)</f>
        <v>2.3569081068522433</v>
      </c>
      <c r="Q4413" s="4">
        <f>IF($B4413&lt;$B$9,      Q4412+($B$5*Q4412+$B$7*$B$6+$S$18*($D4413-$B$6))*$B$20,           Q4412+($B$5*Q4412-$S$16)*$B$20)</f>
        <v>660140.63670516352</v>
      </c>
      <c r="R4413">
        <f>IF($B4413&lt;=$B$9,        $D4413-$B$7*$B$6-$S$18*($D4413-$B$6),          $S$16)</f>
        <v>71942.955351858254</v>
      </c>
      <c r="S4413">
        <f>EXP(-$S$17*$B4413)*($J4413^(1-S$20)-1)/(1-S$20)</f>
        <v>0.2150537269200147</v>
      </c>
    </row>
    <row r="4414" spans="1:19" x14ac:dyDescent="0.3">
      <c r="A4414">
        <f t="shared" si="273"/>
        <v>68.919999999999987</v>
      </c>
      <c r="B4414">
        <v>43.919999999999995</v>
      </c>
      <c r="C4414" s="1">
        <f t="shared" si="274"/>
        <v>1.1875208319999999</v>
      </c>
      <c r="D4414">
        <f t="shared" si="275"/>
        <v>59376.041599999997</v>
      </c>
      <c r="E4414" s="8">
        <f>IF($B4414&lt;$B$9,      E4413+($B$5*E4413+$B$7*$B$6+$B$8*($D4414-$B$6))*$B$20,           E4413+($B$5*E4413-$B$12)*$B$20)</f>
        <v>614693.3420916755</v>
      </c>
      <c r="G4414" s="4">
        <v>433597.58087453648</v>
      </c>
      <c r="I4414" s="4">
        <f>IF($B4414&lt;$B$9,      I4413+($B$5*I4413+$B$7*$B$6+$K$18*($D4414-$B$6))*$B$20,           I4413+($B$5*I4413-$K$16)*$B$20)</f>
        <v>527259.23034578166</v>
      </c>
      <c r="J4414">
        <f xml:space="preserve">          IF($B4414&lt;=$B$9,        $D4414-$B$7*$B$6-$K$18*($D4414-$B$6), $K$16)</f>
        <v>57506.726797232608</v>
      </c>
      <c r="K4414">
        <f t="shared" si="276"/>
        <v>102.67791204078981</v>
      </c>
      <c r="M4414" s="4">
        <f>IF($B4414&lt;$B$9,      M4413+($B$5*M4413+$B$7*$B$6+O$18*($D4414-$B$6))*$B$20,           M4413+($B$5*M4413-O$16)*$B$20)</f>
        <v>527141.51496610208</v>
      </c>
      <c r="N4414">
        <f>IF($B4414&lt;=$B$9,        $D4414-$B$7*$B$6-$O$18*($D4414-$B$6),          $O$16)</f>
        <v>57493.891029545521</v>
      </c>
      <c r="O4414">
        <f>EXP(-$O$17*$B4414)*LN(N4414)</f>
        <v>2.3560833333586264</v>
      </c>
      <c r="Q4414" s="4">
        <f>IF($B4414&lt;$B$9,      Q4413+($B$5*Q4413+$B$7*$B$6+$S$18*($D4414-$B$6))*$B$20,           Q4413+($B$5*Q4413-$S$16)*$B$20)</f>
        <v>659652.25637449173</v>
      </c>
      <c r="R4414">
        <f>IF($B4414&lt;=$B$9,        $D4414-$B$7*$B$6-$S$18*($D4414-$B$6),          $S$16)</f>
        <v>71942.955351858254</v>
      </c>
      <c r="S4414">
        <f>EXP(-$S$17*$B4414)*($J4414^(1-S$20)-1)/(1-S$20)</f>
        <v>0.2149784712860969</v>
      </c>
    </row>
    <row r="4415" spans="1:19" x14ac:dyDescent="0.3">
      <c r="A4415">
        <f t="shared" si="273"/>
        <v>68.930000000000007</v>
      </c>
      <c r="B4415">
        <v>43.93</v>
      </c>
      <c r="C4415" s="1">
        <f t="shared" si="274"/>
        <v>1.1872911620000002</v>
      </c>
      <c r="D4415">
        <f t="shared" si="275"/>
        <v>59364.558100000009</v>
      </c>
      <c r="E4415" s="8">
        <f>IF($B4415&lt;$B$9,      E4414+($B$5*E4414+$B$7*$B$6+$B$8*($D4415-$B$6))*$B$20,           E4414+($B$5*E4414-$B$12)*$B$20)</f>
        <v>614239.10483963217</v>
      </c>
      <c r="G4415" s="4">
        <v>433277.1671655497</v>
      </c>
      <c r="I4415" s="4">
        <f>IF($B4415&lt;$B$9,      I4414+($B$5*I4414+$B$7*$B$6+$K$18*($D4415-$B$6))*$B$20,           I4414+($B$5*I4414-$K$16)*$B$20)</f>
        <v>526868.70380843035</v>
      </c>
      <c r="J4415">
        <f xml:space="preserve">          IF($B4415&lt;=$B$9,        $D4415-$B$7*$B$6-$K$18*($D4415-$B$6), $K$16)</f>
        <v>57506.726797232608</v>
      </c>
      <c r="K4415">
        <f t="shared" si="276"/>
        <v>102.64198105986395</v>
      </c>
      <c r="M4415" s="4">
        <f>IF($B4415&lt;$B$9,      M4414+($B$5*M4414+$B$7*$B$6+O$18*($D4415-$B$6))*$B$20,           M4414+($B$5*M4414-O$16)*$B$20)</f>
        <v>526751.07558604481</v>
      </c>
      <c r="N4415">
        <f>IF($B4415&lt;=$B$9,        $D4415-$B$7*$B$6-$O$18*($D4415-$B$6),          $O$16)</f>
        <v>57493.891029545521</v>
      </c>
      <c r="O4415">
        <f>EXP(-$O$17*$B4415)*LN(N4415)</f>
        <v>2.3552588484852195</v>
      </c>
      <c r="Q4415" s="4">
        <f>IF($B4415&lt;$B$9,      Q4414+($B$5*Q4414+$B$7*$B$6+$S$18*($D4415-$B$6))*$B$20,           Q4414+($B$5*Q4414-$S$16)*$B$20)</f>
        <v>659163.70511070418</v>
      </c>
      <c r="R4415">
        <f>IF($B4415&lt;=$B$9,        $D4415-$B$7*$B$6-$S$18*($D4415-$B$6),          $S$16)</f>
        <v>71942.955351858254</v>
      </c>
      <c r="S4415">
        <f>EXP(-$S$17*$B4415)*($J4415^(1-S$20)-1)/(1-S$20)</f>
        <v>0.214903241987042</v>
      </c>
    </row>
    <row r="4416" spans="1:19" x14ac:dyDescent="0.3">
      <c r="A4416">
        <f t="shared" si="273"/>
        <v>68.94</v>
      </c>
      <c r="B4416">
        <v>43.94</v>
      </c>
      <c r="C4416" s="1">
        <f t="shared" si="274"/>
        <v>1.187061368</v>
      </c>
      <c r="D4416">
        <f t="shared" si="275"/>
        <v>59353.068399999996</v>
      </c>
      <c r="E4416" s="8">
        <f>IF($B4416&lt;$B$9,      E4415+($B$5*E4415+$B$7*$B$6+$B$8*($D4416-$B$6))*$B$20,           E4415+($B$5*E4415-$B$12)*$B$20)</f>
        <v>613784.70860455057</v>
      </c>
      <c r="G4416" s="4">
        <v>432956.64131176478</v>
      </c>
      <c r="I4416" s="4">
        <f>IF($B4416&lt;$B$9,      I4415+($B$5*I4415+$B$7*$B$6+$K$18*($D4416-$B$6))*$B$20,           I4415+($B$5*I4415-$K$16)*$B$20)</f>
        <v>526478.040586791</v>
      </c>
      <c r="J4416">
        <f xml:space="preserve">          IF($B4416&lt;=$B$9,        $D4416-$B$7*$B$6-$K$18*($D4416-$B$6), $K$16)</f>
        <v>57506.726797232608</v>
      </c>
      <c r="K4416">
        <f t="shared" si="276"/>
        <v>102.60606265258096</v>
      </c>
      <c r="M4416" s="4">
        <f>IF($B4416&lt;$B$9,      M4415+($B$5*M4415+$B$7*$B$6+O$18*($D4416-$B$6))*$B$20,           M4415+($B$5*M4415-O$16)*$B$20)</f>
        <v>526360.49955220451</v>
      </c>
      <c r="N4416">
        <f>IF($B4416&lt;=$B$9,        $D4416-$B$7*$B$6-$O$18*($D4416-$B$6),          $O$16)</f>
        <v>57493.891029545521</v>
      </c>
      <c r="O4416">
        <f>EXP(-$O$17*$B4416)*LN(N4416)</f>
        <v>2.354434652131026</v>
      </c>
      <c r="Q4416" s="4">
        <f>IF($B4416&lt;$B$9,      Q4415+($B$5*Q4415+$B$7*$B$6+$S$18*($D4416-$B$6))*$B$20,           Q4415+($B$5*Q4415-$S$16)*$B$20)</f>
        <v>658674.98285397433</v>
      </c>
      <c r="R4416">
        <f>IF($B4416&lt;=$B$9,        $D4416-$B$7*$B$6-$S$18*($D4416-$B$6),          $S$16)</f>
        <v>71942.955351858254</v>
      </c>
      <c r="S4416">
        <f>EXP(-$S$17*$B4416)*($J4416^(1-S$20)-1)/(1-S$20)</f>
        <v>0.21482803901363462</v>
      </c>
    </row>
    <row r="4417" spans="1:19" x14ac:dyDescent="0.3">
      <c r="A4417">
        <f t="shared" si="273"/>
        <v>68.949999999999989</v>
      </c>
      <c r="B4417">
        <v>43.949999999999996</v>
      </c>
      <c r="C4417" s="1">
        <f t="shared" si="274"/>
        <v>1.1868314499999999</v>
      </c>
      <c r="D4417">
        <f t="shared" si="275"/>
        <v>59341.572499999995</v>
      </c>
      <c r="E4417" s="8">
        <f>IF($B4417&lt;$B$9,      E4416+($B$5*E4416+$B$7*$B$6+$B$8*($D4417-$B$6))*$B$20,           E4416+($B$5*E4416-$B$12)*$B$20)</f>
        <v>613330.15333078674</v>
      </c>
      <c r="G4417" s="4">
        <v>432636.00327393098</v>
      </c>
      <c r="I4417" s="4">
        <f>IF($B4417&lt;$B$9,      I4416+($B$5*I4416+$B$7*$B$6+$K$18*($D4417-$B$6))*$B$20,           I4416+($B$5*I4416-$K$16)*$B$20)</f>
        <v>526087.24063302402</v>
      </c>
      <c r="J4417">
        <f xml:space="preserve">          IF($B4417&lt;=$B$9,        $D4417-$B$7*$B$6-$K$18*($D4417-$B$6), $K$16)</f>
        <v>57506.726797232608</v>
      </c>
      <c r="K4417">
        <f t="shared" si="276"/>
        <v>102.57015681454077</v>
      </c>
      <c r="M4417" s="4">
        <f>IF($B4417&lt;$B$9,      M4416+($B$5*M4416+$B$7*$B$6+O$18*($D4417-$B$6))*$B$20,           M4416+($B$5*M4416-O$16)*$B$20)</f>
        <v>525969.78681675228</v>
      </c>
      <c r="N4417">
        <f>IF($B4417&lt;=$B$9,        $D4417-$B$7*$B$6-$O$18*($D4417-$B$6),          $O$16)</f>
        <v>57493.891029545521</v>
      </c>
      <c r="O4417">
        <f>EXP(-$O$17*$B4417)*LN(N4417)</f>
        <v>2.35361074419508</v>
      </c>
      <c r="Q4417" s="4">
        <f>IF($B4417&lt;$B$9,      Q4416+($B$5*Q4416+$B$7*$B$6+$S$18*($D4417-$B$6))*$B$20,           Q4416+($B$5*Q4416-$S$16)*$B$20)</f>
        <v>658186.08954445459</v>
      </c>
      <c r="R4417">
        <f>IF($B4417&lt;=$B$9,        $D4417-$B$7*$B$6-$S$18*($D4417-$B$6),          $S$16)</f>
        <v>71942.955351858254</v>
      </c>
      <c r="S4417">
        <f>EXP(-$S$17*$B4417)*($J4417^(1-S$20)-1)/(1-S$20)</f>
        <v>0.21475286235666227</v>
      </c>
    </row>
    <row r="4418" spans="1:19" x14ac:dyDescent="0.3">
      <c r="A4418">
        <f t="shared" si="273"/>
        <v>68.960000000000008</v>
      </c>
      <c r="B4418">
        <v>43.96</v>
      </c>
      <c r="C4418" s="1">
        <f t="shared" si="274"/>
        <v>1.1866014079999998</v>
      </c>
      <c r="D4418">
        <f t="shared" si="275"/>
        <v>59330.07039999999</v>
      </c>
      <c r="E4418" s="8">
        <f>IF($B4418&lt;$B$9,      E4417+($B$5*E4417+$B$7*$B$6+$B$8*($D4418-$B$6))*$B$20,           E4417+($B$5*E4417-$B$12)*$B$20)</f>
        <v>612875.43896267714</v>
      </c>
      <c r="G4418" s="4">
        <v>432315.253012784</v>
      </c>
      <c r="I4418" s="4">
        <f>IF($B4418&lt;$B$9,      I4417+($B$5*I4417+$B$7*$B$6+$K$18*($D4418-$B$6))*$B$20,           I4417+($B$5*I4417-$K$16)*$B$20)</f>
        <v>525696.30389927328</v>
      </c>
      <c r="J4418">
        <f xml:space="preserve">          IF($B4418&lt;=$B$9,        $D4418-$B$7*$B$6-$K$18*($D4418-$B$6), $K$16)</f>
        <v>57506.726797232608</v>
      </c>
      <c r="K4418">
        <f t="shared" si="276"/>
        <v>102.53426354134487</v>
      </c>
      <c r="M4418" s="4">
        <f>IF($B4418&lt;$B$9,      M4417+($B$5*M4417+$B$7*$B$6+O$18*($D4418-$B$6))*$B$20,           M4417+($B$5*M4417-O$16)*$B$20)</f>
        <v>525578.93733184272</v>
      </c>
      <c r="N4418">
        <f>IF($B4418&lt;=$B$9,        $D4418-$B$7*$B$6-$O$18*($D4418-$B$6),          $O$16)</f>
        <v>57493.891029545521</v>
      </c>
      <c r="O4418">
        <f>EXP(-$O$17*$B4418)*LN(N4418)</f>
        <v>2.352787124576452</v>
      </c>
      <c r="Q4418" s="4">
        <f>IF($B4418&lt;$B$9,      Q4417+($B$5*Q4417+$B$7*$B$6+$S$18*($D4418-$B$6))*$B$20,           Q4417+($B$5*Q4417-$S$16)*$B$20)</f>
        <v>657697.02512227662</v>
      </c>
      <c r="R4418">
        <f>IF($B4418&lt;=$B$9,        $D4418-$B$7*$B$6-$S$18*($D4418-$B$6),          $S$16)</f>
        <v>71942.955351858254</v>
      </c>
      <c r="S4418">
        <f>EXP(-$S$17*$B4418)*($J4418^(1-S$20)-1)/(1-S$20)</f>
        <v>0.21467771200691574</v>
      </c>
    </row>
    <row r="4419" spans="1:19" x14ac:dyDescent="0.3">
      <c r="A4419">
        <f t="shared" si="273"/>
        <v>68.97</v>
      </c>
      <c r="B4419">
        <v>43.97</v>
      </c>
      <c r="C4419" s="1">
        <f t="shared" si="274"/>
        <v>1.1863712419999999</v>
      </c>
      <c r="D4419">
        <f t="shared" si="275"/>
        <v>59318.562099999996</v>
      </c>
      <c r="E4419" s="8">
        <f>IF($B4419&lt;$B$9,      E4418+($B$5*E4418+$B$7*$B$6+$B$8*($D4419-$B$6))*$B$20,           E4418+($B$5*E4418-$B$12)*$B$20)</f>
        <v>612420.56544453872</v>
      </c>
      <c r="G4419" s="4">
        <v>431994.39048904559</v>
      </c>
      <c r="I4419" s="4">
        <f>IF($B4419&lt;$B$9,      I4418+($B$5*I4418+$B$7*$B$6+$K$18*($D4419-$B$6))*$B$20,           I4418+($B$5*I4418-$K$16)*$B$20)</f>
        <v>525305.23033766565</v>
      </c>
      <c r="J4419">
        <f xml:space="preserve">          IF($B4419&lt;=$B$9,        $D4419-$B$7*$B$6-$K$18*($D4419-$B$6), $K$16)</f>
        <v>57506.726797232608</v>
      </c>
      <c r="K4419">
        <f t="shared" si="276"/>
        <v>102.49838282859642</v>
      </c>
      <c r="M4419" s="4">
        <f>IF($B4419&lt;$B$9,      M4418+($B$5*M4418+$B$7*$B$6+O$18*($D4419-$B$6))*$B$20,           M4418+($B$5*M4418-O$16)*$B$20)</f>
        <v>525187.95104961342</v>
      </c>
      <c r="N4419">
        <f>IF($B4419&lt;=$B$9,        $D4419-$B$7*$B$6-$O$18*($D4419-$B$6),          $O$16)</f>
        <v>57493.891029545521</v>
      </c>
      <c r="O4419">
        <f>EXP(-$O$17*$B4419)*LN(N4419)</f>
        <v>2.3519637931742507</v>
      </c>
      <c r="Q4419" s="4">
        <f>IF($B4419&lt;$B$9,      Q4418+($B$5*Q4418+$B$7*$B$6+$S$18*($D4419-$B$6))*$B$20,           Q4418+($B$5*Q4418-$S$16)*$B$20)</f>
        <v>657207.78952755081</v>
      </c>
      <c r="R4419">
        <f>IF($B4419&lt;=$B$9,        $D4419-$B$7*$B$6-$S$18*($D4419-$B$6),          $S$16)</f>
        <v>71942.955351858254</v>
      </c>
      <c r="S4419">
        <f>EXP(-$S$17*$B4419)*($J4419^(1-S$20)-1)/(1-S$20)</f>
        <v>0.2146025879551893</v>
      </c>
    </row>
    <row r="4420" spans="1:19" x14ac:dyDescent="0.3">
      <c r="A4420">
        <f t="shared" si="273"/>
        <v>68.97999999999999</v>
      </c>
      <c r="B4420">
        <v>43.98</v>
      </c>
      <c r="C4420" s="1">
        <f t="shared" si="274"/>
        <v>1.1861409520000001</v>
      </c>
      <c r="D4420">
        <f t="shared" si="275"/>
        <v>59307.047600000005</v>
      </c>
      <c r="E4420" s="8">
        <f>IF($B4420&lt;$B$9,      E4419+($B$5*E4419+$B$7*$B$6+$B$8*($D4420-$B$6))*$B$20,           E4419+($B$5*E4419-$B$12)*$B$20)</f>
        <v>611965.53272066894</v>
      </c>
      <c r="G4420" s="4">
        <v>431673.41566342389</v>
      </c>
      <c r="I4420" s="4">
        <f>IF($B4420&lt;$B$9,      I4419+($B$5*I4419+$B$7*$B$6+$K$18*($D4420-$B$6))*$B$20,           I4419+($B$5*I4419-$K$16)*$B$20)</f>
        <v>524914.01990031148</v>
      </c>
      <c r="J4420">
        <f xml:space="preserve">          IF($B4420&lt;=$B$9,        $D4420-$B$7*$B$6-$K$18*($D4420-$B$6), $K$16)</f>
        <v>57506.726797232608</v>
      </c>
      <c r="K4420">
        <f t="shared" si="276"/>
        <v>102.46251467189998</v>
      </c>
      <c r="M4420" s="4">
        <f>IF($B4420&lt;$B$9,      M4419+($B$5*M4419+$B$7*$B$6+O$18*($D4420-$B$6))*$B$20,           M4419+($B$5*M4419-O$16)*$B$20)</f>
        <v>524796.8279221853</v>
      </c>
      <c r="N4420">
        <f>IF($B4420&lt;=$B$9,        $D4420-$B$7*$B$6-$O$18*($D4420-$B$6),          $O$16)</f>
        <v>57493.891029545521</v>
      </c>
      <c r="O4420">
        <f>EXP(-$O$17*$B4420)*LN(N4420)</f>
        <v>2.3511407498876169</v>
      </c>
      <c r="Q4420" s="4">
        <f>IF($B4420&lt;$B$9,      Q4419+($B$5*Q4419+$B$7*$B$6+$S$18*($D4420-$B$6))*$B$20,           Q4419+($B$5*Q4419-$S$16)*$B$20)</f>
        <v>656718.3827003669</v>
      </c>
      <c r="R4420">
        <f>IF($B4420&lt;=$B$9,        $D4420-$B$7*$B$6-$S$18*($D4420-$B$6),          $S$16)</f>
        <v>71942.955351858254</v>
      </c>
      <c r="S4420">
        <f>EXP(-$S$17*$B4420)*($J4420^(1-S$20)-1)/(1-S$20)</f>
        <v>0.2145274901922801</v>
      </c>
    </row>
    <row r="4421" spans="1:19" x14ac:dyDescent="0.3">
      <c r="A4421">
        <f t="shared" si="273"/>
        <v>68.989999999999995</v>
      </c>
      <c r="B4421">
        <v>43.989999999999995</v>
      </c>
      <c r="C4421" s="1">
        <f t="shared" si="274"/>
        <v>1.1859105379999999</v>
      </c>
      <c r="D4421">
        <f t="shared" si="275"/>
        <v>59295.526899999997</v>
      </c>
      <c r="E4421" s="8">
        <f>IF($B4421&lt;$B$9,      E4420+($B$5*E4420+$B$7*$B$6+$B$8*($D4421-$B$6))*$B$20,           E4420+($B$5*E4420-$B$12)*$B$20)</f>
        <v>611510.34073534573</v>
      </c>
      <c r="G4421" s="4">
        <v>431352.32849661319</v>
      </c>
      <c r="I4421" s="4">
        <f>IF($B4421&lt;$B$9,      I4420+($B$5*I4420+$B$7*$B$6+$K$18*($D4421-$B$6))*$B$20,           I4420+($B$5*I4420-$K$16)*$B$20)</f>
        <v>524522.67253930424</v>
      </c>
      <c r="J4421">
        <f xml:space="preserve">          IF($B4421&lt;=$B$9,        $D4421-$B$7*$B$6-$K$18*($D4421-$B$6), $K$16)</f>
        <v>57506.726797232608</v>
      </c>
      <c r="K4421">
        <f t="shared" si="276"/>
        <v>102.42665906686175</v>
      </c>
      <c r="M4421" s="4">
        <f>IF($B4421&lt;$B$9,      M4420+($B$5*M4420+$B$7*$B$6+O$18*($D4421-$B$6))*$B$20,           M4420+($B$5*M4420-O$16)*$B$20)</f>
        <v>524405.56790166267</v>
      </c>
      <c r="N4421">
        <f>IF($B4421&lt;=$B$9,        $D4421-$B$7*$B$6-$O$18*($D4421-$B$6),          $O$16)</f>
        <v>57493.891029545521</v>
      </c>
      <c r="O4421">
        <f>EXP(-$O$17*$B4421)*LN(N4421)</f>
        <v>2.350317994615728</v>
      </c>
      <c r="Q4421" s="4">
        <f>IF($B4421&lt;$B$9,      Q4420+($B$5*Q4420+$B$7*$B$6+$S$18*($D4421-$B$6))*$B$20,           Q4420+($B$5*Q4420-$S$16)*$B$20)</f>
        <v>656228.80458079348</v>
      </c>
      <c r="R4421">
        <f>IF($B4421&lt;=$B$9,        $D4421-$B$7*$B$6-$S$18*($D4421-$B$6),          $S$16)</f>
        <v>71942.955351858254</v>
      </c>
      <c r="S4421">
        <f>EXP(-$S$17*$B4421)*($J4421^(1-S$20)-1)/(1-S$20)</f>
        <v>0.21445241870898876</v>
      </c>
    </row>
    <row r="4422" spans="1:19" x14ac:dyDescent="0.3">
      <c r="A4422">
        <f t="shared" si="273"/>
        <v>69</v>
      </c>
      <c r="B4422">
        <v>44</v>
      </c>
      <c r="C4422" s="1">
        <f t="shared" si="274"/>
        <v>1.1856800000000001</v>
      </c>
      <c r="D4422">
        <f t="shared" si="275"/>
        <v>59284</v>
      </c>
      <c r="E4422" s="8">
        <f>IF($B4422&lt;$B$9,      E4421+($B$5*E4421+$B$7*$B$6+$B$8*($D4422-$B$6))*$B$20,           E4421+($B$5*E4421-$B$12)*$B$20)</f>
        <v>611054.98943282769</v>
      </c>
      <c r="G4422" s="4">
        <v>431031.1289492941</v>
      </c>
      <c r="I4422" s="4">
        <f>IF($B4422&lt;$B$9,      I4421+($B$5*I4421+$B$7*$B$6+$K$18*($D4422-$B$6))*$B$20,           I4421+($B$5*I4421-$K$16)*$B$20)</f>
        <v>524131.18820672069</v>
      </c>
      <c r="J4422">
        <f xml:space="preserve">          IF($B4422&lt;=$B$9,        $D4422-$B$7*$B$6-$K$18*($D4422-$B$6), $K$16)</f>
        <v>57506.726797232608</v>
      </c>
      <c r="K4422">
        <f t="shared" si="276"/>
        <v>102.39081600908933</v>
      </c>
      <c r="M4422" s="4">
        <f>IF($B4422&lt;$B$9,      M4421+($B$5*M4421+$B$7*$B$6+O$18*($D4422-$B$6))*$B$20,           M4421+($B$5*M4421-O$16)*$B$20)</f>
        <v>524014.17094013281</v>
      </c>
      <c r="N4422">
        <f>IF($B4422&lt;=$B$9,        $D4422-$B$7*$B$6-$O$18*($D4422-$B$6),          $O$16)</f>
        <v>57493.891029545521</v>
      </c>
      <c r="O4422">
        <f>EXP(-$O$17*$B4422)*LN(N4422)</f>
        <v>2.3494955272577958</v>
      </c>
      <c r="Q4422" s="4">
        <f>IF($B4422&lt;$B$9,      Q4421+($B$5*Q4421+$B$7*$B$6+$S$18*($D4422-$B$6))*$B$20,           Q4421+($B$5*Q4421-$S$16)*$B$20)</f>
        <v>655739.05510887818</v>
      </c>
      <c r="R4422">
        <f>IF($B4422&lt;=$B$9,        $D4422-$B$7*$B$6-$S$18*($D4422-$B$6),          $S$16)</f>
        <v>71942.955351858254</v>
      </c>
      <c r="S4422">
        <f>EXP(-$S$17*$B4422)*($J4422^(1-S$20)-1)/(1-S$20)</f>
        <v>0.21437737349611893</v>
      </c>
    </row>
    <row r="4423" spans="1:19" x14ac:dyDescent="0.3">
      <c r="A4423">
        <f t="shared" si="273"/>
        <v>69.009999999999991</v>
      </c>
      <c r="B4423">
        <v>44.01</v>
      </c>
      <c r="C4423" s="1">
        <f t="shared" si="274"/>
        <v>1.1854493379999997</v>
      </c>
      <c r="D4423">
        <f t="shared" si="275"/>
        <v>59272.466899999985</v>
      </c>
      <c r="E4423" s="8">
        <f>IF($B4423&lt;$B$9,      E4422+($B$5*E4422+$B$7*$B$6+$B$8*($D4423-$B$6))*$B$20,           E4422+($B$5*E4422-$B$12)*$B$20)</f>
        <v>610599.47875735373</v>
      </c>
      <c r="G4423" s="4">
        <v>430709.81698213349</v>
      </c>
      <c r="I4423" s="4">
        <f>IF($B4423&lt;$B$9,      I4422+($B$5*I4422+$B$7*$B$6+$K$18*($D4423-$B$6))*$B$20,           I4422+($B$5*I4422-$K$16)*$B$20)</f>
        <v>523739.5668546207</v>
      </c>
      <c r="J4423">
        <f xml:space="preserve">          IF($B4423&lt;=$B$9,        $D4423-$B$7*$B$6-$K$18*($D4423-$B$6), $K$16)</f>
        <v>57506.726797232608</v>
      </c>
      <c r="K4423">
        <f t="shared" si="276"/>
        <v>102.35498549419202</v>
      </c>
      <c r="M4423" s="4">
        <f>IF($B4423&lt;$B$9,      M4422+($B$5*M4422+$B$7*$B$6+O$18*($D4423-$B$6))*$B$20,           M4422+($B$5*M4422-O$16)*$B$20)</f>
        <v>523622.63698966638</v>
      </c>
      <c r="N4423">
        <f>IF($B4423&lt;=$B$9,        $D4423-$B$7*$B$6-$O$18*($D4423-$B$6),          $O$16)</f>
        <v>57493.891029545521</v>
      </c>
      <c r="O4423">
        <f>EXP(-$O$17*$B4423)*LN(N4423)</f>
        <v>2.3486733477130688</v>
      </c>
      <c r="Q4423" s="4">
        <f>IF($B4423&lt;$B$9,      Q4422+($B$5*Q4422+$B$7*$B$6+$S$18*($D4423-$B$6))*$B$20,           Q4422+($B$5*Q4422-$S$16)*$B$20)</f>
        <v>655249.13422464766</v>
      </c>
      <c r="R4423">
        <f>IF($B4423&lt;=$B$9,        $D4423-$B$7*$B$6-$S$18*($D4423-$B$6),          $S$16)</f>
        <v>71942.955351858254</v>
      </c>
      <c r="S4423">
        <f>EXP(-$S$17*$B4423)*($J4423^(1-S$20)-1)/(1-S$20)</f>
        <v>0.21430235454447763</v>
      </c>
    </row>
    <row r="4424" spans="1:19" x14ac:dyDescent="0.3">
      <c r="A4424">
        <f t="shared" si="273"/>
        <v>69.02</v>
      </c>
      <c r="B4424">
        <v>44.019999999999996</v>
      </c>
      <c r="C4424" s="1">
        <f t="shared" si="274"/>
        <v>1.185218552</v>
      </c>
      <c r="D4424">
        <f t="shared" si="275"/>
        <v>59260.927600000003</v>
      </c>
      <c r="E4424" s="8">
        <f>IF($B4424&lt;$B$9,      E4423+($B$5*E4423+$B$7*$B$6+$B$8*($D4424-$B$6))*$B$20,           E4423+($B$5*E4423-$B$12)*$B$20)</f>
        <v>610143.80865314335</v>
      </c>
      <c r="G4424" s="4">
        <v>430388.39255578438</v>
      </c>
      <c r="I4424" s="4">
        <f>IF($B4424&lt;$B$9,      I4423+($B$5*I4423+$B$7*$B$6+$K$18*($D4424-$B$6))*$B$20,           I4423+($B$5*I4423-$K$16)*$B$20)</f>
        <v>523347.80843504751</v>
      </c>
      <c r="J4424">
        <f xml:space="preserve">          IF($B4424&lt;=$B$9,        $D4424-$B$7*$B$6-$K$18*($D4424-$B$6), $K$16)</f>
        <v>57506.726797232608</v>
      </c>
      <c r="K4424">
        <f t="shared" si="276"/>
        <v>102.3191675177806</v>
      </c>
      <c r="M4424" s="4">
        <f>IF($B4424&lt;$B$9,      M4423+($B$5*M4423+$B$7*$B$6+O$18*($D4424-$B$6))*$B$20,           M4423+($B$5*M4423-O$16)*$B$20)</f>
        <v>523230.96600231732</v>
      </c>
      <c r="N4424">
        <f>IF($B4424&lt;=$B$9,        $D4424-$B$7*$B$6-$O$18*($D4424-$B$6),          $O$16)</f>
        <v>57493.891029545521</v>
      </c>
      <c r="O4424">
        <f>EXP(-$O$17*$B4424)*LN(N4424)</f>
        <v>2.3478514558808308</v>
      </c>
      <c r="Q4424" s="4">
        <f>IF($B4424&lt;$B$9,      Q4423+($B$5*Q4423+$B$7*$B$6+$S$18*($D4424-$B$6))*$B$20,           Q4423+($B$5*Q4423-$S$16)*$B$20)</f>
        <v>654759.04186810774</v>
      </c>
      <c r="R4424">
        <f>IF($B4424&lt;=$B$9,        $D4424-$B$7*$B$6-$S$18*($D4424-$B$6),          $S$16)</f>
        <v>71942.955351858254</v>
      </c>
      <c r="S4424">
        <f>EXP(-$S$17*$B4424)*($J4424^(1-S$20)-1)/(1-S$20)</f>
        <v>0.21422736184487509</v>
      </c>
    </row>
    <row r="4425" spans="1:19" x14ac:dyDescent="0.3">
      <c r="A4425">
        <f t="shared" si="273"/>
        <v>69.03</v>
      </c>
      <c r="B4425">
        <v>44.03</v>
      </c>
      <c r="C4425" s="1">
        <f t="shared" si="274"/>
        <v>1.1849876419999998</v>
      </c>
      <c r="D4425">
        <f t="shared" si="275"/>
        <v>59249.382099999995</v>
      </c>
      <c r="E4425" s="8">
        <f>IF($B4425&lt;$B$9,      E4424+($B$5*E4424+$B$7*$B$6+$B$8*($D4425-$B$6))*$B$20,           E4424+($B$5*E4424-$B$12)*$B$20)</f>
        <v>609687.97906439658</v>
      </c>
      <c r="G4425" s="4">
        <v>430066.85563088604</v>
      </c>
      <c r="I4425" s="4">
        <f>IF($B4425&lt;$B$9,      I4424+($B$5*I4424+$B$7*$B$6+$K$18*($D4425-$B$6))*$B$20,           I4424+($B$5*I4424-$K$16)*$B$20)</f>
        <v>522955.91290002747</v>
      </c>
      <c r="J4425">
        <f xml:space="preserve">          IF($B4425&lt;=$B$9,        $D4425-$B$7*$B$6-$K$18*($D4425-$B$6), $K$16)</f>
        <v>57506.726797232608</v>
      </c>
      <c r="K4425">
        <f t="shared" si="276"/>
        <v>102.28336207546727</v>
      </c>
      <c r="M4425" s="4">
        <f>IF($B4425&lt;$B$9,      M4424+($B$5*M4424+$B$7*$B$6+O$18*($D4425-$B$6))*$B$20,           M4424+($B$5*M4424-O$16)*$B$20)</f>
        <v>522839.15793012269</v>
      </c>
      <c r="N4425">
        <f>IF($B4425&lt;=$B$9,        $D4425-$B$7*$B$6-$O$18*($D4425-$B$6),          $O$16)</f>
        <v>57493.891029545521</v>
      </c>
      <c r="O4425">
        <f>EXP(-$O$17*$B4425)*LN(N4425)</f>
        <v>2.3470298516603973</v>
      </c>
      <c r="Q4425" s="4">
        <f>IF($B4425&lt;$B$9,      Q4424+($B$5*Q4424+$B$7*$B$6+$S$18*($D4425-$B$6))*$B$20,           Q4424+($B$5*Q4424-$S$16)*$B$20)</f>
        <v>654268.77797924296</v>
      </c>
      <c r="R4425">
        <f>IF($B4425&lt;=$B$9,        $D4425-$B$7*$B$6-$S$18*($D4425-$B$6),          $S$16)</f>
        <v>71942.955351858254</v>
      </c>
      <c r="S4425">
        <f>EXP(-$S$17*$B4425)*($J4425^(1-S$20)-1)/(1-S$20)</f>
        <v>0.21415239538812456</v>
      </c>
    </row>
    <row r="4426" spans="1:19" x14ac:dyDescent="0.3">
      <c r="A4426">
        <f t="shared" si="273"/>
        <v>69.039999999999992</v>
      </c>
      <c r="B4426">
        <v>44.04</v>
      </c>
      <c r="C4426" s="1">
        <f t="shared" si="274"/>
        <v>1.1847566079999998</v>
      </c>
      <c r="D4426">
        <f t="shared" si="275"/>
        <v>59237.830399999992</v>
      </c>
      <c r="E4426" s="8">
        <f>IF($B4426&lt;$B$9,      E4425+($B$5*E4425+$B$7*$B$6+$B$8*($D4426-$B$6))*$B$20,           E4425+($B$5*E4425-$B$12)*$B$20)</f>
        <v>609231.98993529368</v>
      </c>
      <c r="G4426" s="4">
        <v>429745.20616806397</v>
      </c>
      <c r="I4426" s="4">
        <f>IF($B4426&lt;$B$9,      I4425+($B$5*I4425+$B$7*$B$6+$K$18*($D4426-$B$6))*$B$20,           I4425+($B$5*I4425-$K$16)*$B$20)</f>
        <v>522563.88020157017</v>
      </c>
      <c r="J4426">
        <f xml:space="preserve">          IF($B4426&lt;=$B$9,        $D4426-$B$7*$B$6-$K$18*($D4426-$B$6), $K$16)</f>
        <v>57506.726797232608</v>
      </c>
      <c r="K4426">
        <f t="shared" si="276"/>
        <v>102.24756916286596</v>
      </c>
      <c r="M4426" s="4">
        <f>IF($B4426&lt;$B$9,      M4425+($B$5*M4425+$B$7*$B$6+O$18*($D4426-$B$6))*$B$20,           M4425+($B$5*M4425-O$16)*$B$20)</f>
        <v>522447.21272510279</v>
      </c>
      <c r="N4426">
        <f>IF($B4426&lt;=$B$9,        $D4426-$B$7*$B$6-$O$18*($D4426-$B$6),          $O$16)</f>
        <v>57493.891029545521</v>
      </c>
      <c r="O4426">
        <f>EXP(-$O$17*$B4426)*LN(N4426)</f>
        <v>2.346208534951125</v>
      </c>
      <c r="Q4426" s="4">
        <f>IF($B4426&lt;$B$9,      Q4425+($B$5*Q4425+$B$7*$B$6+$S$18*($D4426-$B$6))*$B$20,           Q4425+($B$5*Q4425-$S$16)*$B$20)</f>
        <v>653778.34249801713</v>
      </c>
      <c r="R4426">
        <f>IF($B4426&lt;=$B$9,        $D4426-$B$7*$B$6-$S$18*($D4426-$B$6),          $S$16)</f>
        <v>71942.955351858254</v>
      </c>
      <c r="S4426">
        <f>EXP(-$S$17*$B4426)*($J4426^(1-S$20)-1)/(1-S$20)</f>
        <v>0.21407745516504278</v>
      </c>
    </row>
    <row r="4427" spans="1:19" x14ac:dyDescent="0.3">
      <c r="A4427">
        <f t="shared" si="273"/>
        <v>69.05</v>
      </c>
      <c r="B4427">
        <v>44.05</v>
      </c>
      <c r="C4427" s="1">
        <f t="shared" si="274"/>
        <v>1.1845254500000002</v>
      </c>
      <c r="D4427">
        <f t="shared" si="275"/>
        <v>59226.272500000014</v>
      </c>
      <c r="E4427" s="8">
        <f>IF($B4427&lt;$B$9,      E4426+($B$5*E4426+$B$7*$B$6+$B$8*($D4427-$B$6))*$B$20,           E4426+($B$5*E4426-$B$12)*$B$20)</f>
        <v>608775.84120999556</v>
      </c>
      <c r="G4427" s="4">
        <v>429423.44412792992</v>
      </c>
      <c r="I4427" s="4">
        <f>IF($B4427&lt;$B$9,      I4426+($B$5*I4426+$B$7*$B$6+$K$18*($D4427-$B$6))*$B$20,           I4426+($B$5*I4426-$K$16)*$B$20)</f>
        <v>522171.71029166837</v>
      </c>
      <c r="J4427">
        <f xml:space="preserve">          IF($B4427&lt;=$B$9,        $D4427-$B$7*$B$6-$K$18*($D4427-$B$6), $K$16)</f>
        <v>57506.726797232608</v>
      </c>
      <c r="K4427">
        <f t="shared" si="276"/>
        <v>102.21178877559198</v>
      </c>
      <c r="M4427" s="4">
        <f>IF($B4427&lt;$B$9,      M4426+($B$5*M4426+$B$7*$B$6+O$18*($D4427-$B$6))*$B$20,           M4426+($B$5*M4426-O$16)*$B$20)</f>
        <v>522055.13033926114</v>
      </c>
      <c r="N4427">
        <f>IF($B4427&lt;=$B$9,        $D4427-$B$7*$B$6-$O$18*($D4427-$B$6),          $O$16)</f>
        <v>57493.891029545521</v>
      </c>
      <c r="O4427">
        <f>EXP(-$O$17*$B4427)*LN(N4427)</f>
        <v>2.345387505652401</v>
      </c>
      <c r="Q4427" s="4">
        <f>IF($B4427&lt;$B$9,      Q4426+($B$5*Q4426+$B$7*$B$6+$S$18*($D4427-$B$6))*$B$20,           Q4426+($B$5*Q4426-$S$16)*$B$20)</f>
        <v>653287.73536437284</v>
      </c>
      <c r="R4427">
        <f>IF($B4427&lt;=$B$9,        $D4427-$B$7*$B$6-$S$18*($D4427-$B$6),          $S$16)</f>
        <v>71942.955351858254</v>
      </c>
      <c r="S4427">
        <f>EXP(-$S$17*$B4427)*($J4427^(1-S$20)-1)/(1-S$20)</f>
        <v>0.21400254116644954</v>
      </c>
    </row>
    <row r="4428" spans="1:19" x14ac:dyDescent="0.3">
      <c r="A4428">
        <f t="shared" si="273"/>
        <v>69.06</v>
      </c>
      <c r="B4428">
        <v>44.059999999999995</v>
      </c>
      <c r="C4428" s="1">
        <f t="shared" si="274"/>
        <v>1.1842941679999999</v>
      </c>
      <c r="D4428">
        <f t="shared" si="275"/>
        <v>59214.708399999996</v>
      </c>
      <c r="E4428" s="8">
        <f>IF($B4428&lt;$B$9,      E4427+($B$5*E4427+$B$7*$B$6+$B$8*($D4428-$B$6))*$B$20,           E4427+($B$5*E4427-$B$12)*$B$20)</f>
        <v>608319.5328326436</v>
      </c>
      <c r="G4428" s="4">
        <v>429101.56947108184</v>
      </c>
      <c r="I4428" s="4">
        <f>IF($B4428&lt;$B$9,      I4427+($B$5*I4427+$B$7*$B$6+$K$18*($D4428-$B$6))*$B$20,           I4427+($B$5*I4427-$K$16)*$B$20)</f>
        <v>521779.40312229813</v>
      </c>
      <c r="J4428">
        <f xml:space="preserve">          IF($B4428&lt;=$B$9,        $D4428-$B$7*$B$6-$K$18*($D4428-$B$6), $K$16)</f>
        <v>57506.726797232608</v>
      </c>
      <c r="K4428">
        <f t="shared" si="276"/>
        <v>102.17602090926226</v>
      </c>
      <c r="M4428" s="4">
        <f>IF($B4428&lt;$B$9,      M4427+($B$5*M4427+$B$7*$B$6+O$18*($D4428-$B$6))*$B$20,           M4427+($B$5*M4427-O$16)*$B$20)</f>
        <v>521662.91072458442</v>
      </c>
      <c r="N4428">
        <f>IF($B4428&lt;=$B$9,        $D4428-$B$7*$B$6-$O$18*($D4428-$B$6),          $O$16)</f>
        <v>57493.891029545521</v>
      </c>
      <c r="O4428">
        <f>EXP(-$O$17*$B4428)*LN(N4428)</f>
        <v>2.3445667636636487</v>
      </c>
      <c r="Q4428" s="4">
        <f>IF($B4428&lt;$B$9,      Q4427+($B$5*Q4427+$B$7*$B$6+$S$18*($D4428-$B$6))*$B$20,           Q4427+($B$5*Q4427-$S$16)*$B$20)</f>
        <v>652796.95651823177</v>
      </c>
      <c r="R4428">
        <f>IF($B4428&lt;=$B$9,        $D4428-$B$7*$B$6-$S$18*($D4428-$B$6),          $S$16)</f>
        <v>71942.955351858254</v>
      </c>
      <c r="S4428">
        <f>EXP(-$S$17*$B4428)*($J4428^(1-S$20)-1)/(1-S$20)</f>
        <v>0.2139276533831678</v>
      </c>
    </row>
    <row r="4429" spans="1:19" x14ac:dyDescent="0.3">
      <c r="A4429">
        <f t="shared" si="273"/>
        <v>69.069999999999993</v>
      </c>
      <c r="B4429">
        <v>44.07</v>
      </c>
      <c r="C4429" s="1">
        <f t="shared" si="274"/>
        <v>1.1840627620000002</v>
      </c>
      <c r="D4429">
        <f t="shared" si="275"/>
        <v>59203.138100000011</v>
      </c>
      <c r="E4429" s="8">
        <f>IF($B4429&lt;$B$9,      E4428+($B$5*E4428+$B$7*$B$6+$B$8*($D4429-$B$6))*$B$20,           E4428+($B$5*E4428-$B$12)*$B$20)</f>
        <v>607863.0647473596</v>
      </c>
      <c r="G4429" s="4">
        <v>428779.58215810382</v>
      </c>
      <c r="I4429" s="4">
        <f>IF($B4429&lt;$B$9,      I4428+($B$5*I4428+$B$7*$B$6+$K$18*($D4429-$B$6))*$B$20,           I4428+($B$5*I4428-$K$16)*$B$20)</f>
        <v>521386.95864541864</v>
      </c>
      <c r="J4429">
        <f xml:space="preserve">          IF($B4429&lt;=$B$9,        $D4429-$B$7*$B$6-$K$18*($D4429-$B$6), $K$16)</f>
        <v>57506.726797232608</v>
      </c>
      <c r="K4429">
        <f t="shared" si="276"/>
        <v>102.14026555949522</v>
      </c>
      <c r="M4429" s="4">
        <f>IF($B4429&lt;$B$9,      M4428+($B$5*M4428+$B$7*$B$6+O$18*($D4429-$B$6))*$B$20,           M4428+($B$5*M4428-O$16)*$B$20)</f>
        <v>521270.55383304256</v>
      </c>
      <c r="N4429">
        <f>IF($B4429&lt;=$B$9,        $D4429-$B$7*$B$6-$O$18*($D4429-$B$6),          $O$16)</f>
        <v>57493.891029545521</v>
      </c>
      <c r="O4429">
        <f>EXP(-$O$17*$B4429)*LN(N4429)</f>
        <v>2.3437463088843282</v>
      </c>
      <c r="Q4429" s="4">
        <f>IF($B4429&lt;$B$9,      Q4428+($B$5*Q4428+$B$7*$B$6+$S$18*($D4429-$B$6))*$B$20,           Q4428+($B$5*Q4428-$S$16)*$B$20)</f>
        <v>652306.00589949463</v>
      </c>
      <c r="R4429">
        <f>IF($B4429&lt;=$B$9,        $D4429-$B$7*$B$6-$S$18*($D4429-$B$6),          $S$16)</f>
        <v>71942.955351858254</v>
      </c>
      <c r="S4429">
        <f>EXP(-$S$17*$B4429)*($J4429^(1-S$20)-1)/(1-S$20)</f>
        <v>0.2138527918060239</v>
      </c>
    </row>
    <row r="4430" spans="1:19" x14ac:dyDescent="0.3">
      <c r="A4430">
        <f t="shared" si="273"/>
        <v>69.08</v>
      </c>
      <c r="B4430">
        <v>44.08</v>
      </c>
      <c r="C4430" s="1">
        <f t="shared" si="274"/>
        <v>1.1838312319999997</v>
      </c>
      <c r="D4430">
        <f t="shared" si="275"/>
        <v>59191.561599999986</v>
      </c>
      <c r="E4430" s="8">
        <f>IF($B4430&lt;$B$9,      E4429+($B$5*E4429+$B$7*$B$6+$B$8*($D4430-$B$6))*$B$20,           E4429+($B$5*E4429-$B$12)*$B$20)</f>
        <v>607406.43689824571</v>
      </c>
      <c r="G4430" s="4">
        <v>428457.48214956629</v>
      </c>
      <c r="I4430" s="4">
        <f>IF($B4430&lt;$B$9,      I4429+($B$5*I4429+$B$7*$B$6+$K$18*($D4430-$B$6))*$B$20,           I4429+($B$5*I4429-$K$16)*$B$20)</f>
        <v>520994.37681297219</v>
      </c>
      <c r="J4430">
        <f xml:space="preserve">          IF($B4430&lt;=$B$9,        $D4430-$B$7*$B$6-$K$18*($D4430-$B$6), $K$16)</f>
        <v>57506.726797232608</v>
      </c>
      <c r="K4430">
        <f t="shared" si="276"/>
        <v>102.10452272191084</v>
      </c>
      <c r="M4430" s="4">
        <f>IF($B4430&lt;$B$9,      M4429+($B$5*M4429+$B$7*$B$6+O$18*($D4430-$B$6))*$B$20,           M4429+($B$5*M4429-O$16)*$B$20)</f>
        <v>520878.0596165887</v>
      </c>
      <c r="N4430">
        <f>IF($B4430&lt;=$B$9,        $D4430-$B$7*$B$6-$O$18*($D4430-$B$6),          $O$16)</f>
        <v>57493.891029545521</v>
      </c>
      <c r="O4430">
        <f>EXP(-$O$17*$B4430)*LN(N4430)</f>
        <v>2.3429261412139333</v>
      </c>
      <c r="Q4430" s="4">
        <f>IF($B4430&lt;$B$9,      Q4429+($B$5*Q4429+$B$7*$B$6+$S$18*($D4430-$B$6))*$B$20,           Q4429+($B$5*Q4429-$S$16)*$B$20)</f>
        <v>651814.88344804093</v>
      </c>
      <c r="R4430">
        <f>IF($B4430&lt;=$B$9,        $D4430-$B$7*$B$6-$S$18*($D4430-$B$6),          $S$16)</f>
        <v>71942.955351858254</v>
      </c>
      <c r="S4430">
        <f>EXP(-$S$17*$B4430)*($J4430^(1-S$20)-1)/(1-S$20)</f>
        <v>0.21377795642584727</v>
      </c>
    </row>
    <row r="4431" spans="1:19" x14ac:dyDescent="0.3">
      <c r="A4431">
        <f t="shared" si="273"/>
        <v>69.09</v>
      </c>
      <c r="B4431">
        <v>44.089999999999996</v>
      </c>
      <c r="C4431" s="1">
        <f t="shared" si="274"/>
        <v>1.1835995780000002</v>
      </c>
      <c r="D4431">
        <f t="shared" si="275"/>
        <v>59179.978900000009</v>
      </c>
      <c r="E4431" s="8">
        <f>IF($B4431&lt;$B$9,      E4430+($B$5*E4430+$B$7*$B$6+$B$8*($D4431-$B$6))*$B$20,           E4430+($B$5*E4430-$B$12)*$B$20)</f>
        <v>606949.64922938473</v>
      </c>
      <c r="G4431" s="4">
        <v>428135.26940602576</v>
      </c>
      <c r="I4431" s="4">
        <f>IF($B4431&lt;$B$9,      I4430+($B$5*I4430+$B$7*$B$6+$K$18*($D4431-$B$6))*$B$20,           I4430+($B$5*I4430-$K$16)*$B$20)</f>
        <v>520601.65757688438</v>
      </c>
      <c r="J4431">
        <f xml:space="preserve">          IF($B4431&lt;=$B$9,        $D4431-$B$7*$B$6-$K$18*($D4431-$B$6), $K$16)</f>
        <v>57506.726797232608</v>
      </c>
      <c r="K4431">
        <f t="shared" si="276"/>
        <v>102.06879239213065</v>
      </c>
      <c r="M4431" s="4">
        <f>IF($B4431&lt;$B$9,      M4430+($B$5*M4430+$B$7*$B$6+O$18*($D4431-$B$6))*$B$20,           M4430+($B$5*M4430-O$16)*$B$20)</f>
        <v>520485.42802715907</v>
      </c>
      <c r="N4431">
        <f>IF($B4431&lt;=$B$9,        $D4431-$B$7*$B$6-$O$18*($D4431-$B$6),          $O$16)</f>
        <v>57493.891029545521</v>
      </c>
      <c r="O4431">
        <f>EXP(-$O$17*$B4431)*LN(N4431)</f>
        <v>2.3421062605519944</v>
      </c>
      <c r="Q4431" s="4">
        <f>IF($B4431&lt;$B$9,      Q4430+($B$5*Q4430+$B$7*$B$6+$S$18*($D4431-$B$6))*$B$20,           Q4430+($B$5*Q4430-$S$16)*$B$20)</f>
        <v>651323.58910372911</v>
      </c>
      <c r="R4431">
        <f>IF($B4431&lt;=$B$9,        $D4431-$B$7*$B$6-$S$18*($D4431-$B$6),          $S$16)</f>
        <v>71942.955351858254</v>
      </c>
      <c r="S4431">
        <f>EXP(-$S$17*$B4431)*($J4431^(1-S$20)-1)/(1-S$20)</f>
        <v>0.21370314723347059</v>
      </c>
    </row>
    <row r="4432" spans="1:19" x14ac:dyDescent="0.3">
      <c r="A4432">
        <f t="shared" si="273"/>
        <v>69.099999999999994</v>
      </c>
      <c r="B4432">
        <v>44.1</v>
      </c>
      <c r="C4432" s="1">
        <f t="shared" si="274"/>
        <v>1.1833677999999999</v>
      </c>
      <c r="D4432">
        <f t="shared" si="275"/>
        <v>59168.389999999992</v>
      </c>
      <c r="E4432" s="8">
        <f>IF($B4432&lt;$B$9,      E4431+($B$5*E4431+$B$7*$B$6+$B$8*($D4432-$B$6))*$B$20,           E4431+($B$5*E4431-$B$12)*$B$20)</f>
        <v>606492.70168483956</v>
      </c>
      <c r="G4432" s="4">
        <v>427812.94388802501</v>
      </c>
      <c r="I4432" s="4">
        <f>IF($B4432&lt;$B$9,      I4431+($B$5*I4431+$B$7*$B$6+$K$18*($D4432-$B$6))*$B$20,           I4431+($B$5*I4431-$K$16)*$B$20)</f>
        <v>520208.80088906398</v>
      </c>
      <c r="J4432">
        <f xml:space="preserve">          IF($B4432&lt;=$B$9,        $D4432-$B$7*$B$6-$K$18*($D4432-$B$6), $K$16)</f>
        <v>57506.726797232608</v>
      </c>
      <c r="K4432">
        <f t="shared" si="276"/>
        <v>102.03307456577764</v>
      </c>
      <c r="M4432" s="4">
        <f>IF($B4432&lt;$B$9,      M4431+($B$5*M4431+$B$7*$B$6+O$18*($D4432-$B$6))*$B$20,           M4431+($B$5*M4431-O$16)*$B$20)</f>
        <v>520092.6590166731</v>
      </c>
      <c r="N4432">
        <f>IF($B4432&lt;=$B$9,        $D4432-$B$7*$B$6-$O$18*($D4432-$B$6),          $O$16)</f>
        <v>57493.891029545521</v>
      </c>
      <c r="O4432">
        <f>EXP(-$O$17*$B4432)*LN(N4432)</f>
        <v>2.3412866667980747</v>
      </c>
      <c r="Q4432" s="4">
        <f>IF($B4432&lt;$B$9,      Q4431+($B$5*Q4431+$B$7*$B$6+$S$18*($D4432-$B$6))*$B$20,           Q4431+($B$5*Q4431-$S$16)*$B$20)</f>
        <v>650832.1228063968</v>
      </c>
      <c r="R4432">
        <f>IF($B4432&lt;=$B$9,        $D4432-$B$7*$B$6-$S$18*($D4432-$B$6),          $S$16)</f>
        <v>71942.955351858254</v>
      </c>
      <c r="S4432">
        <f>EXP(-$S$17*$B4432)*($J4432^(1-S$20)-1)/(1-S$20)</f>
        <v>0.21362836421972969</v>
      </c>
    </row>
    <row r="4433" spans="1:19" x14ac:dyDescent="0.3">
      <c r="A4433">
        <f t="shared" si="273"/>
        <v>69.11</v>
      </c>
      <c r="B4433">
        <v>44.11</v>
      </c>
      <c r="C4433" s="1">
        <f t="shared" si="274"/>
        <v>1.183135898</v>
      </c>
      <c r="D4433">
        <f t="shared" si="275"/>
        <v>59156.794900000001</v>
      </c>
      <c r="E4433" s="8">
        <f>IF($B4433&lt;$B$9,      E4432+($B$5*E4432+$B$7*$B$6+$B$8*($D4433-$B$6))*$B$20,           E4432+($B$5*E4432-$B$12)*$B$20)</f>
        <v>606035.59420865378</v>
      </c>
      <c r="G4433" s="4">
        <v>427490.50555609295</v>
      </c>
      <c r="I4433" s="4">
        <f>IF($B4433&lt;$B$9,      I4432+($B$5*I4432+$B$7*$B$6+$K$18*($D4433-$B$6))*$B$20,           I4432+($B$5*I4432-$K$16)*$B$20)</f>
        <v>519815.80670140282</v>
      </c>
      <c r="J4433">
        <f xml:space="preserve">          IF($B4433&lt;=$B$9,        $D4433-$B$7*$B$6-$K$18*($D4433-$B$6), $K$16)</f>
        <v>57506.726797232608</v>
      </c>
      <c r="K4433">
        <f t="shared" si="276"/>
        <v>101.99736923847638</v>
      </c>
      <c r="M4433" s="4">
        <f>IF($B4433&lt;$B$9,      M4432+($B$5*M4432+$B$7*$B$6+O$18*($D4433-$B$6))*$B$20,           M4432+($B$5*M4432-O$16)*$B$20)</f>
        <v>519699.75253703346</v>
      </c>
      <c r="N4433">
        <f>IF($B4433&lt;=$B$9,        $D4433-$B$7*$B$6-$O$18*($D4433-$B$6),          $O$16)</f>
        <v>57493.891029545521</v>
      </c>
      <c r="O4433">
        <f>EXP(-$O$17*$B4433)*LN(N4433)</f>
        <v>2.3404673598517749</v>
      </c>
      <c r="Q4433" s="4">
        <f>IF($B4433&lt;$B$9,      Q4432+($B$5*Q4432+$B$7*$B$6+$S$18*($D4433-$B$6))*$B$20,           Q4432+($B$5*Q4432-$S$16)*$B$20)</f>
        <v>650340.48449586041</v>
      </c>
      <c r="R4433">
        <f>IF($B4433&lt;=$B$9,        $D4433-$B$7*$B$6-$S$18*($D4433-$B$6),          $S$16)</f>
        <v>71942.955351858254</v>
      </c>
      <c r="S4433">
        <f>EXP(-$S$17*$B4433)*($J4433^(1-S$20)-1)/(1-S$20)</f>
        <v>0.21355360737546367</v>
      </c>
    </row>
    <row r="4434" spans="1:19" x14ac:dyDescent="0.3">
      <c r="A4434">
        <f t="shared" si="273"/>
        <v>69.12</v>
      </c>
      <c r="B4434">
        <v>44.12</v>
      </c>
      <c r="C4434" s="1">
        <f t="shared" si="274"/>
        <v>1.1829038720000002</v>
      </c>
      <c r="D4434">
        <f t="shared" si="275"/>
        <v>59145.193600000013</v>
      </c>
      <c r="E4434" s="8">
        <f>IF($B4434&lt;$B$9,      E4433+($B$5*E4433+$B$7*$B$6+$B$8*($D4434-$B$6))*$B$20,           E4433+($B$5*E4433-$B$12)*$B$20)</f>
        <v>605578.32674485142</v>
      </c>
      <c r="G4434" s="4">
        <v>427167.9543707447</v>
      </c>
      <c r="I4434" s="4">
        <f>IF($B4434&lt;$B$9,      I4433+($B$5*I4433+$B$7*$B$6+$K$18*($D4434-$B$6))*$B$20,           I4433+($B$5*I4433-$K$16)*$B$20)</f>
        <v>519422.67496577598</v>
      </c>
      <c r="J4434">
        <f xml:space="preserve">          IF($B4434&lt;=$B$9,        $D4434-$B$7*$B$6-$K$18*($D4434-$B$6), $K$16)</f>
        <v>57506.726797232608</v>
      </c>
      <c r="K4434">
        <f t="shared" si="276"/>
        <v>101.961676405853</v>
      </c>
      <c r="M4434" s="4">
        <f>IF($B4434&lt;$B$9,      M4433+($B$5*M4433+$B$7*$B$6+O$18*($D4434-$B$6))*$B$20,           M4433+($B$5*M4433-O$16)*$B$20)</f>
        <v>519306.70854012598</v>
      </c>
      <c r="N4434">
        <f>IF($B4434&lt;=$B$9,        $D4434-$B$7*$B$6-$O$18*($D4434-$B$6),          $O$16)</f>
        <v>57493.891029545521</v>
      </c>
      <c r="O4434">
        <f>EXP(-$O$17*$B4434)*LN(N4434)</f>
        <v>2.3396483396127294</v>
      </c>
      <c r="Q4434" s="4">
        <f>IF($B4434&lt;$B$9,      Q4433+($B$5*Q4433+$B$7*$B$6+$S$18*($D4434-$B$6))*$B$20,           Q4433+($B$5*Q4433-$S$16)*$B$20)</f>
        <v>649848.6741119154</v>
      </c>
      <c r="R4434">
        <f>IF($B4434&lt;=$B$9,        $D4434-$B$7*$B$6-$S$18*($D4434-$B$6),          $S$16)</f>
        <v>71942.955351858254</v>
      </c>
      <c r="S4434">
        <f>EXP(-$S$17*$B4434)*($J4434^(1-S$20)-1)/(1-S$20)</f>
        <v>0.21347887669151483</v>
      </c>
    </row>
    <row r="4435" spans="1:19" x14ac:dyDescent="0.3">
      <c r="A4435">
        <f t="shared" si="273"/>
        <v>69.13</v>
      </c>
      <c r="B4435">
        <v>44.129999999999995</v>
      </c>
      <c r="C4435" s="1">
        <f t="shared" si="274"/>
        <v>1.1826717219999998</v>
      </c>
      <c r="D4435">
        <f t="shared" si="275"/>
        <v>59133.586099999993</v>
      </c>
      <c r="E4435" s="8">
        <f>IF($B4435&lt;$B$9,      E4434+($B$5*E4434+$B$7*$B$6+$B$8*($D4435-$B$6))*$B$20,           E4434+($B$5*E4434-$B$12)*$B$20)</f>
        <v>605120.89923743671</v>
      </c>
      <c r="G4435" s="4">
        <v>426845.2902924816</v>
      </c>
      <c r="I4435" s="4">
        <f>IF($B4435&lt;$B$9,      I4434+($B$5*I4434+$B$7*$B$6+$K$18*($D4435-$B$6))*$B$20,           I4434+($B$5*I4434-$K$16)*$B$20)</f>
        <v>519029.4056340417</v>
      </c>
      <c r="J4435">
        <f xml:space="preserve">          IF($B4435&lt;=$B$9,        $D4435-$B$7*$B$6-$K$18*($D4435-$B$6), $K$16)</f>
        <v>57506.726797232608</v>
      </c>
      <c r="K4435">
        <f t="shared" si="276"/>
        <v>101.92599606353508</v>
      </c>
      <c r="M4435" s="4">
        <f>IF($B4435&lt;$B$9,      M4434+($B$5*M4434+$B$7*$B$6+O$18*($D4435-$B$6))*$B$20,           M4434+($B$5*M4434-O$16)*$B$20)</f>
        <v>518913.52697781957</v>
      </c>
      <c r="N4435">
        <f>IF($B4435&lt;=$B$9,        $D4435-$B$7*$B$6-$O$18*($D4435-$B$6),          $O$16)</f>
        <v>57493.891029545521</v>
      </c>
      <c r="O4435">
        <f>EXP(-$O$17*$B4435)*LN(N4435)</f>
        <v>2.3388296059806084</v>
      </c>
      <c r="Q4435" s="4">
        <f>IF($B4435&lt;$B$9,      Q4434+($B$5*Q4434+$B$7*$B$6+$S$18*($D4435-$B$6))*$B$20,           Q4434+($B$5*Q4434-$S$16)*$B$20)</f>
        <v>649356.69159433595</v>
      </c>
      <c r="R4435">
        <f>IF($B4435&lt;=$B$9,        $D4435-$B$7*$B$6-$S$18*($D4435-$B$6),          $S$16)</f>
        <v>71942.955351858254</v>
      </c>
      <c r="S4435">
        <f>EXP(-$S$17*$B4435)*($J4435^(1-S$20)-1)/(1-S$20)</f>
        <v>0.21340417215872864</v>
      </c>
    </row>
    <row r="4436" spans="1:19" x14ac:dyDescent="0.3">
      <c r="A4436">
        <f t="shared" si="273"/>
        <v>69.14</v>
      </c>
      <c r="B4436">
        <v>44.14</v>
      </c>
      <c r="C4436" s="1">
        <f t="shared" si="274"/>
        <v>1.1824394480000002</v>
      </c>
      <c r="D4436">
        <f t="shared" si="275"/>
        <v>59121.972400000013</v>
      </c>
      <c r="E4436" s="8">
        <f>IF($B4436&lt;$B$9,      E4435+($B$5*E4435+$B$7*$B$6+$B$8*($D4436-$B$6))*$B$20,           E4435+($B$5*E4435-$B$12)*$B$20)</f>
        <v>604663.31163039443</v>
      </c>
      <c r="G4436" s="4">
        <v>426522.51328179106</v>
      </c>
      <c r="I4436" s="4">
        <f>IF($B4436&lt;$B$9,      I4435+($B$5*I4435+$B$7*$B$6+$K$18*($D4436-$B$6))*$B$20,           I4435+($B$5*I4435-$K$16)*$B$20)</f>
        <v>518635.9986580413</v>
      </c>
      <c r="J4436">
        <f xml:space="preserve">          IF($B4436&lt;=$B$9,        $D4436-$B$7*$B$6-$K$18*($D4436-$B$6), $K$16)</f>
        <v>57506.726797232608</v>
      </c>
      <c r="K4436">
        <f t="shared" si="276"/>
        <v>101.89032820715181</v>
      </c>
      <c r="M4436" s="4">
        <f>IF($B4436&lt;$B$9,      M4435+($B$5*M4435+$B$7*$B$6+O$18*($D4436-$B$6))*$B$20,           M4435+($B$5*M4435-O$16)*$B$20)</f>
        <v>518520.20780196635</v>
      </c>
      <c r="N4436">
        <f>IF($B4436&lt;=$B$9,        $D4436-$B$7*$B$6-$O$18*($D4436-$B$6),          $O$16)</f>
        <v>57493.891029545521</v>
      </c>
      <c r="O4436">
        <f>EXP(-$O$17*$B4436)*LN(N4436)</f>
        <v>2.3380111588551169</v>
      </c>
      <c r="Q4436" s="4">
        <f>IF($B4436&lt;$B$9,      Q4435+($B$5*Q4435+$B$7*$B$6+$S$18*($D4436-$B$6))*$B$20,           Q4435+($B$5*Q4435-$S$16)*$B$20)</f>
        <v>648864.53688287537</v>
      </c>
      <c r="R4436">
        <f>IF($B4436&lt;=$B$9,        $D4436-$B$7*$B$6-$S$18*($D4436-$B$6),          $S$16)</f>
        <v>71942.955351858254</v>
      </c>
      <c r="S4436">
        <f>EXP(-$S$17*$B4436)*($J4436^(1-S$20)-1)/(1-S$20)</f>
        <v>0.21332949376795377</v>
      </c>
    </row>
    <row r="4437" spans="1:19" x14ac:dyDescent="0.3">
      <c r="A4437">
        <f t="shared" si="273"/>
        <v>69.150000000000006</v>
      </c>
      <c r="B4437">
        <v>44.15</v>
      </c>
      <c r="C4437" s="1">
        <f t="shared" si="274"/>
        <v>1.1822070499999999</v>
      </c>
      <c r="D4437">
        <f t="shared" si="275"/>
        <v>59110.352499999994</v>
      </c>
      <c r="E4437" s="8">
        <f>IF($B4437&lt;$B$9,      E4436+($B$5*E4436+$B$7*$B$6+$B$8*($D4437-$B$6))*$B$20,           E4436+($B$5*E4436-$B$12)*$B$20)</f>
        <v>604205.56386768969</v>
      </c>
      <c r="G4437" s="4">
        <v>426199.62329914683</v>
      </c>
      <c r="I4437" s="4">
        <f>IF($B4437&lt;$B$9,      I4436+($B$5*I4436+$B$7*$B$6+$K$18*($D4437-$B$6))*$B$20,           I4436+($B$5*I4436-$K$16)*$B$20)</f>
        <v>518242.45398959931</v>
      </c>
      <c r="J4437">
        <f xml:space="preserve">          IF($B4437&lt;=$B$9,        $D4437-$B$7*$B$6-$K$18*($D4437-$B$6), $K$16)</f>
        <v>57506.726797232608</v>
      </c>
      <c r="K4437">
        <f t="shared" si="276"/>
        <v>101.85467283233389</v>
      </c>
      <c r="M4437" s="4">
        <f>IF($B4437&lt;$B$9,      M4436+($B$5*M4436+$B$7*$B$6+O$18*($D4437-$B$6))*$B$20,           M4436+($B$5*M4436-O$16)*$B$20)</f>
        <v>518126.75096440158</v>
      </c>
      <c r="N4437">
        <f>IF($B4437&lt;=$B$9,        $D4437-$B$7*$B$6-$O$18*($D4437-$B$6),          $O$16)</f>
        <v>57493.891029545521</v>
      </c>
      <c r="O4437">
        <f>EXP(-$O$17*$B4437)*LN(N4437)</f>
        <v>2.337192998135996</v>
      </c>
      <c r="Q4437" s="4">
        <f>IF($B4437&lt;$B$9,      Q4436+($B$5*Q4436+$B$7*$B$6+$S$18*($D4437-$B$6))*$B$20,           Q4436+($B$5*Q4436-$S$16)*$B$20)</f>
        <v>648372.20991726581</v>
      </c>
      <c r="R4437">
        <f>IF($B4437&lt;=$B$9,        $D4437-$B$7*$B$6-$S$18*($D4437-$B$6),          $S$16)</f>
        <v>71942.955351858254</v>
      </c>
      <c r="S4437">
        <f>EXP(-$S$17*$B4437)*($J4437^(1-S$20)-1)/(1-S$20)</f>
        <v>0.21325484151004223</v>
      </c>
    </row>
    <row r="4438" spans="1:19" x14ac:dyDescent="0.3">
      <c r="A4438">
        <f t="shared" si="273"/>
        <v>69.16</v>
      </c>
      <c r="B4438">
        <v>44.16</v>
      </c>
      <c r="C4438" s="1">
        <f t="shared" si="274"/>
        <v>1.181974528</v>
      </c>
      <c r="D4438">
        <f t="shared" si="275"/>
        <v>59098.7264</v>
      </c>
      <c r="E4438" s="8">
        <f>IF($B4438&lt;$B$9,      E4437+($B$5*E4437+$B$7*$B$6+$B$8*($D4438-$B$6))*$B$20,           E4437+($B$5*E4437-$B$12)*$B$20)</f>
        <v>603747.65589326795</v>
      </c>
      <c r="G4438" s="4">
        <v>425876.62030500866</v>
      </c>
      <c r="I4438" s="4">
        <f>IF($B4438&lt;$B$9,      I4437+($B$5*I4437+$B$7*$B$6+$K$18*($D4438-$B$6))*$B$20,           I4437+($B$5*I4437-$K$16)*$B$20)</f>
        <v>517848.77158052335</v>
      </c>
      <c r="J4438">
        <f xml:space="preserve">          IF($B4438&lt;=$B$9,        $D4438-$B$7*$B$6-$K$18*($D4438-$B$6), $K$16)</f>
        <v>57506.726797232608</v>
      </c>
      <c r="K4438">
        <f t="shared" si="276"/>
        <v>101.81902993471351</v>
      </c>
      <c r="M4438" s="4">
        <f>IF($B4438&lt;$B$9,      M4437+($B$5*M4437+$B$7*$B$6+O$18*($D4438-$B$6))*$B$20,           M4437+($B$5*M4437-O$16)*$B$20)</f>
        <v>517733.15641694365</v>
      </c>
      <c r="N4438">
        <f>IF($B4438&lt;=$B$9,        $D4438-$B$7*$B$6-$O$18*($D4438-$B$6),          $O$16)</f>
        <v>57493.891029545521</v>
      </c>
      <c r="O4438">
        <f>EXP(-$O$17*$B4438)*LN(N4438)</f>
        <v>2.3363751237230193</v>
      </c>
      <c r="Q4438" s="4">
        <f>IF($B4438&lt;$B$9,      Q4437+($B$5*Q4437+$B$7*$B$6+$S$18*($D4438-$B$6))*$B$20,           Q4437+($B$5*Q4437-$S$16)*$B$20)</f>
        <v>647879.71063721832</v>
      </c>
      <c r="R4438">
        <f>IF($B4438&lt;=$B$9,        $D4438-$B$7*$B$6-$S$18*($D4438-$B$6),          $S$16)</f>
        <v>71942.955351858254</v>
      </c>
      <c r="S4438">
        <f>EXP(-$S$17*$B4438)*($J4438^(1-S$20)-1)/(1-S$20)</f>
        <v>0.213180215375849</v>
      </c>
    </row>
    <row r="4439" spans="1:19" x14ac:dyDescent="0.3">
      <c r="A4439">
        <f t="shared" ref="A4439:A4502" si="277">B4439+25</f>
        <v>69.169999999999987</v>
      </c>
      <c r="B4439">
        <v>44.169999999999995</v>
      </c>
      <c r="C4439" s="1">
        <f t="shared" ref="C4439:C4502" si="278">$B$2+$B$3*B4439+$B$4*B4439^2</f>
        <v>1.1817418820000001</v>
      </c>
      <c r="D4439">
        <f t="shared" ref="D4439:D4502" si="279">$B$6*C4439</f>
        <v>59087.094100000002</v>
      </c>
      <c r="E4439" s="8">
        <f>IF($B4439&lt;$B$9,      E4438+($B$5*E4438+$B$7*$B$6+$B$8*($D4439-$B$6))*$B$20,           E4438+($B$5*E4438-$B$12)*$B$20)</f>
        <v>603289.58765105519</v>
      </c>
      <c r="G4439" s="4">
        <v>425553.50425982254</v>
      </c>
      <c r="I4439" s="4">
        <f>IF($B4439&lt;$B$9,      I4438+($B$5*I4438+$B$7*$B$6+$K$18*($D4439-$B$6))*$B$20,           I4438+($B$5*I4438-$K$16)*$B$20)</f>
        <v>517454.95138260419</v>
      </c>
      <c r="J4439">
        <f xml:space="preserve">          IF($B4439&lt;=$B$9,        $D4439-$B$7*$B$6-$K$18*($D4439-$B$6), $K$16)</f>
        <v>57506.726797232608</v>
      </c>
      <c r="K4439">
        <f t="shared" ref="K4439:K4502" si="280">EXP(-$K$17*$B4439)*($J4439^(1-K$20)-1)/(1-K$20)</f>
        <v>101.78339950992444</v>
      </c>
      <c r="M4439" s="4">
        <f>IF($B4439&lt;$B$9,      M4438+($B$5*M4438+$B$7*$B$6+O$18*($D4439-$B$6))*$B$20,           M4438+($B$5*M4438-O$16)*$B$20)</f>
        <v>517339.4241113941</v>
      </c>
      <c r="N4439">
        <f>IF($B4439&lt;=$B$9,        $D4439-$B$7*$B$6-$O$18*($D4439-$B$6),          $O$16)</f>
        <v>57493.891029545521</v>
      </c>
      <c r="O4439">
        <f>EXP(-$O$17*$B4439)*LN(N4439)</f>
        <v>2.3355575355159992</v>
      </c>
      <c r="Q4439" s="4">
        <f>IF($B4439&lt;$B$9,      Q4438+($B$5*Q4438+$B$7*$B$6+$S$18*($D4439-$B$6))*$B$20,           Q4438+($B$5*Q4438-$S$16)*$B$20)</f>
        <v>647387.03898242279</v>
      </c>
      <c r="R4439">
        <f>IF($B4439&lt;=$B$9,        $D4439-$B$7*$B$6-$S$18*($D4439-$B$6),          $S$16)</f>
        <v>71942.955351858254</v>
      </c>
      <c r="S4439">
        <f>EXP(-$S$17*$B4439)*($J4439^(1-S$20)-1)/(1-S$20)</f>
        <v>0.21310561535623246</v>
      </c>
    </row>
    <row r="4440" spans="1:19" x14ac:dyDescent="0.3">
      <c r="A4440">
        <f t="shared" si="277"/>
        <v>69.180000000000007</v>
      </c>
      <c r="B4440">
        <v>44.18</v>
      </c>
      <c r="C4440" s="1">
        <f t="shared" si="278"/>
        <v>1.1815091120000001</v>
      </c>
      <c r="D4440">
        <f t="shared" si="279"/>
        <v>59075.455600000001</v>
      </c>
      <c r="E4440" s="8">
        <f>IF($B4440&lt;$B$9,      E4439+($B$5*E4439+$B$7*$B$6+$B$8*($D4440-$B$6))*$B$20,           E4439+($B$5*E4439-$B$12)*$B$20)</f>
        <v>602831.35908495763</v>
      </c>
      <c r="G4440" s="4">
        <v>425230.27512402058</v>
      </c>
      <c r="I4440" s="4">
        <f>IF($B4440&lt;$B$9,      I4439+($B$5*I4439+$B$7*$B$6+$K$18*($D4440-$B$6))*$B$20,           I4439+($B$5*I4439-$K$16)*$B$20)</f>
        <v>517060.99334761576</v>
      </c>
      <c r="J4440">
        <f xml:space="preserve">          IF($B4440&lt;=$B$9,        $D4440-$B$7*$B$6-$K$18*($D4440-$B$6), $K$16)</f>
        <v>57506.726797232608</v>
      </c>
      <c r="K4440">
        <f t="shared" si="280"/>
        <v>101.7477815536019</v>
      </c>
      <c r="M4440" s="4">
        <f>IF($B4440&lt;$B$9,      M4439+($B$5*M4439+$B$7*$B$6+O$18*($D4440-$B$6))*$B$20,           M4439+($B$5*M4439-O$16)*$B$20)</f>
        <v>516945.5539995376</v>
      </c>
      <c r="N4440">
        <f>IF($B4440&lt;=$B$9,        $D4440-$B$7*$B$6-$O$18*($D4440-$B$6),          $O$16)</f>
        <v>57493.891029545521</v>
      </c>
      <c r="O4440">
        <f>EXP(-$O$17*$B4440)*LN(N4440)</f>
        <v>2.3347402334147791</v>
      </c>
      <c r="Q4440" s="4">
        <f>IF($B4440&lt;$B$9,      Q4439+($B$5*Q4439+$B$7*$B$6+$S$18*($D4440-$B$6))*$B$20,           Q4439+($B$5*Q4439-$S$16)*$B$20)</f>
        <v>646894.19489254802</v>
      </c>
      <c r="R4440">
        <f>IF($B4440&lt;=$B$9,        $D4440-$B$7*$B$6-$S$18*($D4440-$B$6),          $S$16)</f>
        <v>71942.955351858254</v>
      </c>
      <c r="S4440">
        <f>EXP(-$S$17*$B4440)*($J4440^(1-S$20)-1)/(1-S$20)</f>
        <v>0.21303104144205398</v>
      </c>
    </row>
    <row r="4441" spans="1:19" x14ac:dyDescent="0.3">
      <c r="A4441">
        <f t="shared" si="277"/>
        <v>69.19</v>
      </c>
      <c r="B4441">
        <v>44.19</v>
      </c>
      <c r="C4441" s="1">
        <f t="shared" si="278"/>
        <v>1.181276218</v>
      </c>
      <c r="D4441">
        <f t="shared" si="279"/>
        <v>59063.810900000004</v>
      </c>
      <c r="E4441" s="8">
        <f>IF($B4441&lt;$B$9,      E4440+($B$5*E4440+$B$7*$B$6+$B$8*($D4441-$B$6))*$B$20,           E4440+($B$5*E4440-$B$12)*$B$20)</f>
        <v>602372.97013886191</v>
      </c>
      <c r="G4441" s="4">
        <v>424906.93285802111</v>
      </c>
      <c r="I4441" s="4">
        <f>IF($B4441&lt;$B$9,      I4440+($B$5*I4440+$B$7*$B$6+$K$18*($D4441-$B$6))*$B$20,           I4440+($B$5*I4440-$K$16)*$B$20)</f>
        <v>516666.89742731513</v>
      </c>
      <c r="J4441">
        <f xml:space="preserve">          IF($B4441&lt;=$B$9,        $D4441-$B$7*$B$6-$K$18*($D4441-$B$6), $K$16)</f>
        <v>57506.726797232608</v>
      </c>
      <c r="K4441">
        <f t="shared" si="280"/>
        <v>101.71217606138276</v>
      </c>
      <c r="M4441" s="4">
        <f>IF($B4441&lt;$B$9,      M4440+($B$5*M4440+$B$7*$B$6+O$18*($D4441-$B$6))*$B$20,           M4440+($B$5*M4440-O$16)*$B$20)</f>
        <v>516551.54603314196</v>
      </c>
      <c r="N4441">
        <f>IF($B4441&lt;=$B$9,        $D4441-$B$7*$B$6-$O$18*($D4441-$B$6),          $O$16)</f>
        <v>57493.891029545521</v>
      </c>
      <c r="O4441">
        <f>EXP(-$O$17*$B4441)*LN(N4441)</f>
        <v>2.3339232173192412</v>
      </c>
      <c r="Q4441" s="4">
        <f>IF($B4441&lt;$B$9,      Q4440+($B$5*Q4440+$B$7*$B$6+$S$18*($D4441-$B$6))*$B$20,           Q4440+($B$5*Q4440-$S$16)*$B$20)</f>
        <v>646401.17830724188</v>
      </c>
      <c r="R4441">
        <f>IF($B4441&lt;=$B$9,        $D4441-$B$7*$B$6-$S$18*($D4441-$B$6),          $S$16)</f>
        <v>71942.955351858254</v>
      </c>
      <c r="S4441">
        <f>EXP(-$S$17*$B4441)*($J4441^(1-S$20)-1)/(1-S$20)</f>
        <v>0.21295649362417843</v>
      </c>
    </row>
    <row r="4442" spans="1:19" x14ac:dyDescent="0.3">
      <c r="A4442">
        <f t="shared" si="277"/>
        <v>69.199999999999989</v>
      </c>
      <c r="B4442">
        <v>44.199999999999996</v>
      </c>
      <c r="C4442" s="1">
        <f t="shared" si="278"/>
        <v>1.1810432</v>
      </c>
      <c r="D4442">
        <f t="shared" si="279"/>
        <v>59052.159999999996</v>
      </c>
      <c r="E4442" s="8">
        <f>IF($B4442&lt;$B$9,      E4441+($B$5*E4441+$B$7*$B$6+$B$8*($D4442-$B$6))*$B$20,           E4441+($B$5*E4441-$B$12)*$B$20)</f>
        <v>601914.42075663514</v>
      </c>
      <c r="G4442" s="4">
        <v>424583.47742222855</v>
      </c>
      <c r="I4442" s="4">
        <f>IF($B4442&lt;$B$9,      I4441+($B$5*I4441+$B$7*$B$6+$K$18*($D4442-$B$6))*$B$20,           I4441+($B$5*I4441-$K$16)*$B$20)</f>
        <v>516272.66357344238</v>
      </c>
      <c r="J4442">
        <f xml:space="preserve">          IF($B4442&lt;=$B$9,        $D4442-$B$7*$B$6-$K$18*($D4442-$B$6), $K$16)</f>
        <v>57506.726797232608</v>
      </c>
      <c r="K4442">
        <f t="shared" si="280"/>
        <v>101.67658302890533</v>
      </c>
      <c r="M4442" s="4">
        <f>IF($B4442&lt;$B$9,      M4441+($B$5*M4441+$B$7*$B$6+O$18*($D4442-$B$6))*$B$20,           M4441+($B$5*M4441-O$16)*$B$20)</f>
        <v>516157.40016395808</v>
      </c>
      <c r="N4442">
        <f>IF($B4442&lt;=$B$9,        $D4442-$B$7*$B$6-$O$18*($D4442-$B$6),          $O$16)</f>
        <v>57493.891029545521</v>
      </c>
      <c r="O4442">
        <f>EXP(-$O$17*$B4442)*LN(N4442)</f>
        <v>2.3331064871293004</v>
      </c>
      <c r="Q4442" s="4">
        <f>IF($B4442&lt;$B$9,      Q4441+($B$5*Q4441+$B$7*$B$6+$S$18*($D4442-$B$6))*$B$20,           Q4441+($B$5*Q4441-$S$16)*$B$20)</f>
        <v>645907.98916613078</v>
      </c>
      <c r="R4442">
        <f>IF($B4442&lt;=$B$9,        $D4442-$B$7*$B$6-$S$18*($D4442-$B$6),          $S$16)</f>
        <v>71942.955351858254</v>
      </c>
      <c r="S4442">
        <f>EXP(-$S$17*$B4442)*($J4442^(1-S$20)-1)/(1-S$20)</f>
        <v>0.2128819718934736</v>
      </c>
    </row>
    <row r="4443" spans="1:19" x14ac:dyDescent="0.3">
      <c r="A4443">
        <f t="shared" si="277"/>
        <v>69.210000000000008</v>
      </c>
      <c r="B4443">
        <v>44.21</v>
      </c>
      <c r="C4443" s="1">
        <f t="shared" si="278"/>
        <v>1.1808100580000001</v>
      </c>
      <c r="D4443">
        <f t="shared" si="279"/>
        <v>59040.502899999999</v>
      </c>
      <c r="E4443" s="8">
        <f>IF($B4443&lt;$B$9,      E4442+($B$5*E4442+$B$7*$B$6+$B$8*($D4443-$B$6))*$B$20,           E4442+($B$5*E4442-$B$12)*$B$20)</f>
        <v>601455.71088212449</v>
      </c>
      <c r="G4443" s="4">
        <v>424259.90877703344</v>
      </c>
      <c r="I4443" s="4">
        <f>IF($B4443&lt;$B$9,      I4442+($B$5*I4442+$B$7*$B$6+$K$18*($D4443-$B$6))*$B$20,           I4442+($B$5*I4442-$K$16)*$B$20)</f>
        <v>515878.29173772078</v>
      </c>
      <c r="J4443">
        <f xml:space="preserve">          IF($B4443&lt;=$B$9,        $D4443-$B$7*$B$6-$K$18*($D4443-$B$6), $K$16)</f>
        <v>57506.726797232608</v>
      </c>
      <c r="K4443">
        <f t="shared" si="280"/>
        <v>101.64100245180938</v>
      </c>
      <c r="M4443" s="4">
        <f>IF($B4443&lt;$B$9,      M4442+($B$5*M4442+$B$7*$B$6+O$18*($D4443-$B$6))*$B$20,           M4442+($B$5*M4442-O$16)*$B$20)</f>
        <v>515763.11634372</v>
      </c>
      <c r="N4443">
        <f>IF($B4443&lt;=$B$9,        $D4443-$B$7*$B$6-$O$18*($D4443-$B$6),          $O$16)</f>
        <v>57493.891029545521</v>
      </c>
      <c r="O4443">
        <f>EXP(-$O$17*$B4443)*LN(N4443)</f>
        <v>2.3322900427449067</v>
      </c>
      <c r="Q4443" s="4">
        <f>IF($B4443&lt;$B$9,      Q4442+($B$5*Q4442+$B$7*$B$6+$S$18*($D4443-$B$6))*$B$20,           Q4442+($B$5*Q4442-$S$16)*$B$20)</f>
        <v>645414.62740882032</v>
      </c>
      <c r="R4443">
        <f>IF($B4443&lt;=$B$9,        $D4443-$B$7*$B$6-$S$18*($D4443-$B$6),          $S$16)</f>
        <v>71942.955351858254</v>
      </c>
      <c r="S4443">
        <f>EXP(-$S$17*$B4443)*($J4443^(1-S$20)-1)/(1-S$20)</f>
        <v>0.21280747624081053</v>
      </c>
    </row>
    <row r="4444" spans="1:19" x14ac:dyDescent="0.3">
      <c r="A4444">
        <f t="shared" si="277"/>
        <v>69.22</v>
      </c>
      <c r="B4444">
        <v>44.22</v>
      </c>
      <c r="C4444" s="1">
        <f t="shared" si="278"/>
        <v>1.1805767919999999</v>
      </c>
      <c r="D4444">
        <f t="shared" si="279"/>
        <v>59028.839599999992</v>
      </c>
      <c r="E4444" s="8">
        <f>IF($B4444&lt;$B$9,      E4443+($B$5*E4443+$B$7*$B$6+$B$8*($D4444-$B$6))*$B$20,           E4443+($B$5*E4443-$B$12)*$B$20)</f>
        <v>600996.84045915783</v>
      </c>
      <c r="G4444" s="4">
        <v>423936.22688281251</v>
      </c>
      <c r="I4444" s="4">
        <f>IF($B4444&lt;$B$9,      I4443+($B$5*I4443+$B$7*$B$6+$K$18*($D4444-$B$6))*$B$20,           I4443+($B$5*I4443-$K$16)*$B$20)</f>
        <v>515483.78187185666</v>
      </c>
      <c r="J4444">
        <f xml:space="preserve">          IF($B4444&lt;=$B$9,        $D4444-$B$7*$B$6-$K$18*($D4444-$B$6), $K$16)</f>
        <v>57506.726797232608</v>
      </c>
      <c r="K4444">
        <f t="shared" si="280"/>
        <v>101.60543432573643</v>
      </c>
      <c r="M4444" s="4">
        <f>IF($B4444&lt;$B$9,      M4443+($B$5*M4443+$B$7*$B$6+O$18*($D4444-$B$6))*$B$20,           M4443+($B$5*M4443-O$16)*$B$20)</f>
        <v>515368.69452414487</v>
      </c>
      <c r="N4444">
        <f>IF($B4444&lt;=$B$9,        $D4444-$B$7*$B$6-$O$18*($D4444-$B$6),          $O$16)</f>
        <v>57493.891029545521</v>
      </c>
      <c r="O4444">
        <f>EXP(-$O$17*$B4444)*LN(N4444)</f>
        <v>2.3314738840660465</v>
      </c>
      <c r="Q4444" s="4">
        <f>IF($B4444&lt;$B$9,      Q4443+($B$5*Q4443+$B$7*$B$6+$S$18*($D4444-$B$6))*$B$20,           Q4443+($B$5*Q4443-$S$16)*$B$20)</f>
        <v>644921.0929748948</v>
      </c>
      <c r="R4444">
        <f>IF($B4444&lt;=$B$9,        $D4444-$B$7*$B$6-$S$18*($D4444-$B$6),          $S$16)</f>
        <v>71942.955351858254</v>
      </c>
      <c r="S4444">
        <f>EXP(-$S$17*$B4444)*($J4444^(1-S$20)-1)/(1-S$20)</f>
        <v>0.21273300665706366</v>
      </c>
    </row>
    <row r="4445" spans="1:19" x14ac:dyDescent="0.3">
      <c r="A4445">
        <f t="shared" si="277"/>
        <v>69.22999999999999</v>
      </c>
      <c r="B4445">
        <v>44.23</v>
      </c>
      <c r="C4445" s="1">
        <f t="shared" si="278"/>
        <v>1.1803434020000001</v>
      </c>
      <c r="D4445">
        <f t="shared" si="279"/>
        <v>59017.170100000003</v>
      </c>
      <c r="E4445" s="8">
        <f>IF($B4445&lt;$B$9,      E4444+($B$5*E4444+$B$7*$B$6+$B$8*($D4445-$B$6))*$B$20,           E4444+($B$5*E4444-$B$12)*$B$20)</f>
        <v>600537.80943154311</v>
      </c>
      <c r="G4445" s="4">
        <v>423612.43169992859</v>
      </c>
      <c r="I4445" s="4">
        <f>IF($B4445&lt;$B$9,      I4444+($B$5*I4444+$B$7*$B$6+$K$18*($D4445-$B$6))*$B$20,           I4444+($B$5*I4444-$K$16)*$B$20)</f>
        <v>515089.13392753946</v>
      </c>
      <c r="J4445">
        <f xml:space="preserve">          IF($B4445&lt;=$B$9,        $D4445-$B$7*$B$6-$K$18*($D4445-$B$6), $K$16)</f>
        <v>57506.726797232608</v>
      </c>
      <c r="K4445">
        <f t="shared" si="280"/>
        <v>101.56987864632926</v>
      </c>
      <c r="M4445" s="4">
        <f>IF($B4445&lt;$B$9,      M4444+($B$5*M4444+$B$7*$B$6+O$18*($D4445-$B$6))*$B$20,           M4444+($B$5*M4444-O$16)*$B$20)</f>
        <v>514974.13465693285</v>
      </c>
      <c r="N4445">
        <f>IF($B4445&lt;=$B$9,        $D4445-$B$7*$B$6-$O$18*($D4445-$B$6),          $O$16)</f>
        <v>57493.891029545521</v>
      </c>
      <c r="O4445">
        <f>EXP(-$O$17*$B4445)*LN(N4445)</f>
        <v>2.3306580109927397</v>
      </c>
      <c r="Q4445" s="4">
        <f>IF($B4445&lt;$B$9,      Q4444+($B$5*Q4444+$B$7*$B$6+$S$18*($D4445-$B$6))*$B$20,           Q4444+($B$5*Q4444-$S$16)*$B$20)</f>
        <v>644427.38580391742</v>
      </c>
      <c r="R4445">
        <f>IF($B4445&lt;=$B$9,        $D4445-$B$7*$B$6-$S$18*($D4445-$B$6),          $S$16)</f>
        <v>71942.955351858254</v>
      </c>
      <c r="S4445">
        <f>EXP(-$S$17*$B4445)*($J4445^(1-S$20)-1)/(1-S$20)</f>
        <v>0.2126585631331103</v>
      </c>
    </row>
    <row r="4446" spans="1:19" x14ac:dyDescent="0.3">
      <c r="A4446">
        <f t="shared" si="277"/>
        <v>69.239999999999995</v>
      </c>
      <c r="B4446">
        <v>44.239999999999995</v>
      </c>
      <c r="C4446" s="1">
        <f t="shared" si="278"/>
        <v>1.1801098880000003</v>
      </c>
      <c r="D4446">
        <f t="shared" si="279"/>
        <v>59005.494400000011</v>
      </c>
      <c r="E4446" s="8">
        <f>IF($B4446&lt;$B$9,      E4445+($B$5*E4445+$B$7*$B$6+$B$8*($D4446-$B$6))*$B$20,           E4445+($B$5*E4445-$B$12)*$B$20)</f>
        <v>600078.61774306872</v>
      </c>
      <c r="G4446" s="4">
        <v>423288.5231887307</v>
      </c>
      <c r="I4446" s="4">
        <f>IF($B4446&lt;$B$9,      I4445+($B$5*I4445+$B$7*$B$6+$K$18*($D4446-$B$6))*$B$20,           I4445+($B$5*I4445-$K$16)*$B$20)</f>
        <v>514694.34785644175</v>
      </c>
      <c r="J4446">
        <f xml:space="preserve">          IF($B4446&lt;=$B$9,        $D4446-$B$7*$B$6-$K$18*($D4446-$B$6), $K$16)</f>
        <v>57506.726797232608</v>
      </c>
      <c r="K4446">
        <f t="shared" si="280"/>
        <v>101.5343354092324</v>
      </c>
      <c r="M4446" s="4">
        <f>IF($B4446&lt;$B$9,      M4445+($B$5*M4445+$B$7*$B$6+O$18*($D4446-$B$6))*$B$20,           M4445+($B$5*M4445-O$16)*$B$20)</f>
        <v>514579.43669376732</v>
      </c>
      <c r="N4446">
        <f>IF($B4446&lt;=$B$9,        $D4446-$B$7*$B$6-$O$18*($D4446-$B$6),          $O$16)</f>
        <v>57493.891029545521</v>
      </c>
      <c r="O4446">
        <f>EXP(-$O$17*$B4446)*LN(N4446)</f>
        <v>2.3298424234250428</v>
      </c>
      <c r="Q4446" s="4">
        <f>IF($B4446&lt;$B$9,      Q4445+($B$5*Q4445+$B$7*$B$6+$S$18*($D4446-$B$6))*$B$20,           Q4445+($B$5*Q4445-$S$16)*$B$20)</f>
        <v>643933.50583543023</v>
      </c>
      <c r="R4446">
        <f>IF($B4446&lt;=$B$9,        $D4446-$B$7*$B$6-$S$18*($D4446-$B$6),          $S$16)</f>
        <v>71942.955351858254</v>
      </c>
      <c r="S4446">
        <f>EXP(-$S$17*$B4446)*($J4446^(1-S$20)-1)/(1-S$20)</f>
        <v>0.21258414565983125</v>
      </c>
    </row>
    <row r="4447" spans="1:19" x14ac:dyDescent="0.3">
      <c r="A4447">
        <f t="shared" si="277"/>
        <v>69.25</v>
      </c>
      <c r="B4447">
        <v>44.25</v>
      </c>
      <c r="C4447" s="1">
        <f t="shared" si="278"/>
        <v>1.17987625</v>
      </c>
      <c r="D4447">
        <f t="shared" si="279"/>
        <v>58993.8125</v>
      </c>
      <c r="E4447" s="8">
        <f>IF($B4447&lt;$B$9,      E4446+($B$5*E4446+$B$7*$B$6+$B$8*($D4447-$B$6))*$B$20,           E4446+($B$5*E4446-$B$12)*$B$20)</f>
        <v>599619.2653375034</v>
      </c>
      <c r="G4447" s="4">
        <v>422964.50130955386</v>
      </c>
      <c r="I4447" s="4">
        <f>IF($B4447&lt;$B$9,      I4446+($B$5*I4446+$B$7*$B$6+$K$18*($D4447-$B$6))*$B$20,           I4446+($B$5*I4446-$K$16)*$B$20)</f>
        <v>514299.42361021915</v>
      </c>
      <c r="J4447">
        <f xml:space="preserve">          IF($B4447&lt;=$B$9,        $D4447-$B$7*$B$6-$K$18*($D4447-$B$6), $K$16)</f>
        <v>57506.726797232608</v>
      </c>
      <c r="K4447">
        <f t="shared" si="280"/>
        <v>101.49880461009171</v>
      </c>
      <c r="M4447" s="4">
        <f>IF($B4447&lt;$B$9,      M4446+($B$5*M4446+$B$7*$B$6+O$18*($D4447-$B$6))*$B$20,           M4446+($B$5*M4446-O$16)*$B$20)</f>
        <v>514184.60058631469</v>
      </c>
      <c r="N4447">
        <f>IF($B4447&lt;=$B$9,        $D4447-$B$7*$B$6-$O$18*($D4447-$B$6),          $O$16)</f>
        <v>57493.891029545521</v>
      </c>
      <c r="O4447">
        <f>EXP(-$O$17*$B4447)*LN(N4447)</f>
        <v>2.3290271212630449</v>
      </c>
      <c r="Q4447" s="4">
        <f>IF($B4447&lt;$B$9,      Q4446+($B$5*Q4446+$B$7*$B$6+$S$18*($D4447-$B$6))*$B$20,           Q4446+($B$5*Q4446-$S$16)*$B$20)</f>
        <v>643439.45300895406</v>
      </c>
      <c r="R4447">
        <f>IF($B4447&lt;=$B$9,        $D4447-$B$7*$B$6-$S$18*($D4447-$B$6),          $S$16)</f>
        <v>71942.955351858254</v>
      </c>
      <c r="S4447">
        <f>EXP(-$S$17*$B4447)*($J4447^(1-S$20)-1)/(1-S$20)</f>
        <v>0.21250975422811025</v>
      </c>
    </row>
    <row r="4448" spans="1:19" x14ac:dyDescent="0.3">
      <c r="A4448">
        <f t="shared" si="277"/>
        <v>69.259999999999991</v>
      </c>
      <c r="B4448">
        <v>44.26</v>
      </c>
      <c r="C4448" s="1">
        <f t="shared" si="278"/>
        <v>1.1796424880000003</v>
      </c>
      <c r="D4448">
        <f t="shared" si="279"/>
        <v>58982.124400000015</v>
      </c>
      <c r="E4448" s="8">
        <f>IF($B4448&lt;$B$9,      E4447+($B$5*E4447+$B$7*$B$6+$B$8*($D4448-$B$6))*$B$20,           E4447+($B$5*E4447-$B$12)*$B$20)</f>
        <v>599159.75215859606</v>
      </c>
      <c r="G4448" s="4">
        <v>422640.3660227193</v>
      </c>
      <c r="I4448" s="4">
        <f>IF($B4448&lt;$B$9,      I4447+($B$5*I4447+$B$7*$B$6+$K$18*($D4448-$B$6))*$B$20,           I4447+($B$5*I4447-$K$16)*$B$20)</f>
        <v>513904.36114051042</v>
      </c>
      <c r="J4448">
        <f xml:space="preserve">          IF($B4448&lt;=$B$9,        $D4448-$B$7*$B$6-$K$18*($D4448-$B$6), $K$16)</f>
        <v>57506.726797232608</v>
      </c>
      <c r="K4448">
        <f t="shared" si="280"/>
        <v>101.46328624455472</v>
      </c>
      <c r="M4448" s="4">
        <f>IF($B4448&lt;$B$9,      M4447+($B$5*M4447+$B$7*$B$6+O$18*($D4448-$B$6))*$B$20,           M4447+($B$5*M4447-O$16)*$B$20)</f>
        <v>513789.62628622446</v>
      </c>
      <c r="N4448">
        <f>IF($B4448&lt;=$B$9,        $D4448-$B$7*$B$6-$O$18*($D4448-$B$6),          $O$16)</f>
        <v>57493.891029545521</v>
      </c>
      <c r="O4448">
        <f>EXP(-$O$17*$B4448)*LN(N4448)</f>
        <v>2.3282121044068727</v>
      </c>
      <c r="Q4448" s="4">
        <f>IF($B4448&lt;$B$9,      Q4447+($B$5*Q4447+$B$7*$B$6+$S$18*($D4448-$B$6))*$B$20,           Q4447+($B$5*Q4447-$S$16)*$B$20)</f>
        <v>642945.22726398858</v>
      </c>
      <c r="R4448">
        <f>IF($B4448&lt;=$B$9,        $D4448-$B$7*$B$6-$S$18*($D4448-$B$6),          $S$16)</f>
        <v>71942.955351858254</v>
      </c>
      <c r="S4448">
        <f>EXP(-$S$17*$B4448)*($J4448^(1-S$20)-1)/(1-S$20)</f>
        <v>0.21243538882883439</v>
      </c>
    </row>
    <row r="4449" spans="1:19" x14ac:dyDescent="0.3">
      <c r="A4449">
        <f t="shared" si="277"/>
        <v>69.27</v>
      </c>
      <c r="B4449">
        <v>44.269999999999996</v>
      </c>
      <c r="C4449" s="1">
        <f t="shared" si="278"/>
        <v>1.1794086019999999</v>
      </c>
      <c r="D4449">
        <f t="shared" si="279"/>
        <v>58970.43009999999</v>
      </c>
      <c r="E4449" s="8">
        <f>IF($B4449&lt;$B$9,      E4448+($B$5*E4448+$B$7*$B$6+$B$8*($D4449-$B$6))*$B$20,           E4448+($B$5*E4448-$B$12)*$B$20)</f>
        <v>598700.07815007621</v>
      </c>
      <c r="G4449" s="4">
        <v>422316.11728853435</v>
      </c>
      <c r="I4449" s="4">
        <f>IF($B4449&lt;$B$9,      I4448+($B$5*I4448+$B$7*$B$6+$K$18*($D4449-$B$6))*$B$20,           I4448+($B$5*I4448-$K$16)*$B$20)</f>
        <v>513509.1603989373</v>
      </c>
      <c r="J4449">
        <f xml:space="preserve">          IF($B4449&lt;=$B$9,        $D4449-$B$7*$B$6-$K$18*($D4449-$B$6), $K$16)</f>
        <v>57506.726797232608</v>
      </c>
      <c r="K4449">
        <f t="shared" si="280"/>
        <v>101.42778030827046</v>
      </c>
      <c r="M4449" s="4">
        <f>IF($B4449&lt;$B$9,      M4448+($B$5*M4448+$B$7*$B$6+O$18*($D4449-$B$6))*$B$20,           M4448+($B$5*M4448-O$16)*$B$20)</f>
        <v>513394.51374512917</v>
      </c>
      <c r="N4449">
        <f>IF($B4449&lt;=$B$9,        $D4449-$B$7*$B$6-$O$18*($D4449-$B$6),          $O$16)</f>
        <v>57493.891029545521</v>
      </c>
      <c r="O4449">
        <f>EXP(-$O$17*$B4449)*LN(N4449)</f>
        <v>2.3273973727566863</v>
      </c>
      <c r="Q4449" s="4">
        <f>IF($B4449&lt;$B$9,      Q4448+($B$5*Q4448+$B$7*$B$6+$S$18*($D4449-$B$6))*$B$20,           Q4448+($B$5*Q4448-$S$16)*$B$20)</f>
        <v>642450.82854001236</v>
      </c>
      <c r="R4449">
        <f>IF($B4449&lt;=$B$9,        $D4449-$B$7*$B$6-$S$18*($D4449-$B$6),          $S$16)</f>
        <v>71942.955351858254</v>
      </c>
      <c r="S4449">
        <f>EXP(-$S$17*$B4449)*($J4449^(1-S$20)-1)/(1-S$20)</f>
        <v>0.21236104945289402</v>
      </c>
    </row>
    <row r="4450" spans="1:19" x14ac:dyDescent="0.3">
      <c r="A4450">
        <f t="shared" si="277"/>
        <v>69.28</v>
      </c>
      <c r="B4450">
        <v>44.28</v>
      </c>
      <c r="C4450" s="1">
        <f t="shared" si="278"/>
        <v>1.1791745920000001</v>
      </c>
      <c r="D4450">
        <f t="shared" si="279"/>
        <v>58958.729600000006</v>
      </c>
      <c r="E4450" s="8">
        <f>IF($B4450&lt;$B$9,      E4449+($B$5*E4449+$B$7*$B$6+$B$8*($D4450-$B$6))*$B$20,           E4449+($B$5*E4449-$B$12)*$B$20)</f>
        <v>598240.2432556533</v>
      </c>
      <c r="G4450" s="4">
        <v>421991.75506729248</v>
      </c>
      <c r="I4450" s="4">
        <f>IF($B4450&lt;$B$9,      I4449+($B$5*I4449+$B$7*$B$6+$K$18*($D4450-$B$6))*$B$20,           I4449+($B$5*I4449-$K$16)*$B$20)</f>
        <v>513113.8213371046</v>
      </c>
      <c r="J4450">
        <f xml:space="preserve">          IF($B4450&lt;=$B$9,        $D4450-$B$7*$B$6-$K$18*($D4450-$B$6), $K$16)</f>
        <v>57506.726797232608</v>
      </c>
      <c r="K4450">
        <f t="shared" si="280"/>
        <v>101.39228679688935</v>
      </c>
      <c r="M4450" s="4">
        <f>IF($B4450&lt;$B$9,      M4449+($B$5*M4449+$B$7*$B$6+O$18*($D4450-$B$6))*$B$20,           M4449+($B$5*M4449-O$16)*$B$20)</f>
        <v>512999.2629146445</v>
      </c>
      <c r="N4450">
        <f>IF($B4450&lt;=$B$9,        $D4450-$B$7*$B$6-$O$18*($D4450-$B$6),          $O$16)</f>
        <v>57493.891029545521</v>
      </c>
      <c r="O4450">
        <f>EXP(-$O$17*$B4450)*LN(N4450)</f>
        <v>2.32658292621268</v>
      </c>
      <c r="Q4450" s="4">
        <f>IF($B4450&lt;$B$9,      Q4449+($B$5*Q4449+$B$7*$B$6+$S$18*($D4450-$B$6))*$B$20,           Q4449+($B$5*Q4449-$S$16)*$B$20)</f>
        <v>641956.2567764828</v>
      </c>
      <c r="R4450">
        <f>IF($B4450&lt;=$B$9,        $D4450-$B$7*$B$6-$S$18*($D4450-$B$6),          $S$16)</f>
        <v>71942.955351858254</v>
      </c>
      <c r="S4450">
        <f>EXP(-$S$17*$B4450)*($J4450^(1-S$20)-1)/(1-S$20)</f>
        <v>0.21228673609118234</v>
      </c>
    </row>
    <row r="4451" spans="1:19" x14ac:dyDescent="0.3">
      <c r="A4451">
        <f t="shared" si="277"/>
        <v>69.289999999999992</v>
      </c>
      <c r="B4451">
        <v>44.29</v>
      </c>
      <c r="C4451" s="1">
        <f t="shared" si="278"/>
        <v>1.1789404579999998</v>
      </c>
      <c r="D4451">
        <f t="shared" si="279"/>
        <v>58947.022899999989</v>
      </c>
      <c r="E4451" s="8">
        <f>IF($B4451&lt;$B$9,      E4450+($B$5*E4450+$B$7*$B$6+$B$8*($D4451-$B$6))*$B$20,           E4450+($B$5*E4450-$B$12)*$B$20)</f>
        <v>597780.24741901737</v>
      </c>
      <c r="G4451" s="4">
        <v>421667.27931927313</v>
      </c>
      <c r="I4451" s="4">
        <f>IF($B4451&lt;$B$9,      I4450+($B$5*I4450+$B$7*$B$6+$K$18*($D4451-$B$6))*$B$20,           I4450+($B$5*I4450-$K$16)*$B$20)</f>
        <v>512718.34390660026</v>
      </c>
      <c r="J4451">
        <f xml:space="preserve">          IF($B4451&lt;=$B$9,        $D4451-$B$7*$B$6-$K$18*($D4451-$B$6), $K$16)</f>
        <v>57506.726797232608</v>
      </c>
      <c r="K4451">
        <f t="shared" si="280"/>
        <v>101.35680570606355</v>
      </c>
      <c r="M4451" s="4">
        <f>IF($B4451&lt;$B$9,      M4450+($B$5*M4450+$B$7*$B$6+O$18*($D4451-$B$6))*$B$20,           M4450+($B$5*M4450-O$16)*$B$20)</f>
        <v>512603.87374636915</v>
      </c>
      <c r="N4451">
        <f>IF($B4451&lt;=$B$9,        $D4451-$B$7*$B$6-$O$18*($D4451-$B$6),          $O$16)</f>
        <v>57493.891029545521</v>
      </c>
      <c r="O4451">
        <f>EXP(-$O$17*$B4451)*LN(N4451)</f>
        <v>2.3257687646750864</v>
      </c>
      <c r="Q4451" s="4">
        <f>IF($B4451&lt;$B$9,      Q4450+($B$5*Q4450+$B$7*$B$6+$S$18*($D4451-$B$6))*$B$20,           Q4450+($B$5*Q4450-$S$16)*$B$20)</f>
        <v>641461.51191283599</v>
      </c>
      <c r="R4451">
        <f>IF($B4451&lt;=$B$9,        $D4451-$B$7*$B$6-$S$18*($D4451-$B$6),          $S$16)</f>
        <v>71942.955351858254</v>
      </c>
      <c r="S4451">
        <f>EXP(-$S$17*$B4451)*($J4451^(1-S$20)-1)/(1-S$20)</f>
        <v>0.21221244873459622</v>
      </c>
    </row>
    <row r="4452" spans="1:19" x14ac:dyDescent="0.3">
      <c r="A4452">
        <f t="shared" si="277"/>
        <v>69.3</v>
      </c>
      <c r="B4452">
        <v>44.3</v>
      </c>
      <c r="C4452" s="1">
        <f t="shared" si="278"/>
        <v>1.1787061999999999</v>
      </c>
      <c r="D4452">
        <f t="shared" si="279"/>
        <v>58935.31</v>
      </c>
      <c r="E4452" s="8">
        <f>IF($B4452&lt;$B$9,      E4451+($B$5*E4451+$B$7*$B$6+$B$8*($D4452-$B$6))*$B$20,           E4451+($B$5*E4451-$B$12)*$B$20)</f>
        <v>597320.09058383864</v>
      </c>
      <c r="G4452" s="4">
        <v>421342.69000474201</v>
      </c>
      <c r="I4452" s="4">
        <f>IF($B4452&lt;$B$9,      I4451+($B$5*I4451+$B$7*$B$6+$K$18*($D4452-$B$6))*$B$20,           I4451+($B$5*I4451-$K$16)*$B$20)</f>
        <v>512322.72805899527</v>
      </c>
      <c r="J4452">
        <f xml:space="preserve">          IF($B4452&lt;=$B$9,        $D4452-$B$7*$B$6-$K$18*($D4452-$B$6), $K$16)</f>
        <v>57506.726797232608</v>
      </c>
      <c r="K4452">
        <f t="shared" si="280"/>
        <v>101.32133703144659</v>
      </c>
      <c r="M4452" s="4">
        <f>IF($B4452&lt;$B$9,      M4451+($B$5*M4451+$B$7*$B$6+O$18*($D4452-$B$6))*$B$20,           M4451+($B$5*M4451-O$16)*$B$20)</f>
        <v>512208.34619188495</v>
      </c>
      <c r="N4452">
        <f>IF($B4452&lt;=$B$9,        $D4452-$B$7*$B$6-$O$18*($D4452-$B$6),          $O$16)</f>
        <v>57493.891029545521</v>
      </c>
      <c r="O4452">
        <f>EXP(-$O$17*$B4452)*LN(N4452)</f>
        <v>2.3249548880441693</v>
      </c>
      <c r="Q4452" s="4">
        <f>IF($B4452&lt;$B$9,      Q4451+($B$5*Q4451+$B$7*$B$6+$S$18*($D4452-$B$6))*$B$20,           Q4451+($B$5*Q4451-$S$16)*$B$20)</f>
        <v>640966.59388848685</v>
      </c>
      <c r="R4452">
        <f>IF($B4452&lt;=$B$9,        $D4452-$B$7*$B$6-$S$18*($D4452-$B$6),          $S$16)</f>
        <v>71942.955351858254</v>
      </c>
      <c r="S4452">
        <f>EXP(-$S$17*$B4452)*($J4452^(1-S$20)-1)/(1-S$20)</f>
        <v>0.21213818737403534</v>
      </c>
    </row>
    <row r="4453" spans="1:19" x14ac:dyDescent="0.3">
      <c r="A4453">
        <f t="shared" si="277"/>
        <v>69.31</v>
      </c>
      <c r="B4453">
        <v>44.309999999999995</v>
      </c>
      <c r="C4453" s="1">
        <f t="shared" si="278"/>
        <v>1.1784718180000002</v>
      </c>
      <c r="D4453">
        <f t="shared" si="279"/>
        <v>58923.59090000001</v>
      </c>
      <c r="E4453" s="8">
        <f>IF($B4453&lt;$B$9,      E4452+($B$5*E4452+$B$7*$B$6+$B$8*($D4453-$B$6))*$B$20,           E4452+($B$5*E4452-$B$12)*$B$20)</f>
        <v>596859.77269376756</v>
      </c>
      <c r="G4453" s="4">
        <v>421017.98708395078</v>
      </c>
      <c r="I4453" s="4">
        <f>IF($B4453&lt;$B$9,      I4452+($B$5*I4452+$B$7*$B$6+$K$18*($D4453-$B$6))*$B$20,           I4452+($B$5*I4452-$K$16)*$B$20)</f>
        <v>511926.97374584357</v>
      </c>
      <c r="J4453">
        <f xml:space="preserve">          IF($B4453&lt;=$B$9,        $D4453-$B$7*$B$6-$K$18*($D4453-$B$6), $K$16)</f>
        <v>57506.726797232608</v>
      </c>
      <c r="K4453">
        <f t="shared" si="280"/>
        <v>101.28588076869349</v>
      </c>
      <c r="M4453" s="4">
        <f>IF($B4453&lt;$B$9,      M4452+($B$5*M4452+$B$7*$B$6+O$18*($D4453-$B$6))*$B$20,           M4452+($B$5*M4452-O$16)*$B$20)</f>
        <v>511812.68020275666</v>
      </c>
      <c r="N4453">
        <f>IF($B4453&lt;=$B$9,        $D4453-$B$7*$B$6-$O$18*($D4453-$B$6),          $O$16)</f>
        <v>57493.891029545521</v>
      </c>
      <c r="O4453">
        <f>EXP(-$O$17*$B4453)*LN(N4453)</f>
        <v>2.3241412962202279</v>
      </c>
      <c r="Q4453" s="4">
        <f>IF($B4453&lt;$B$9,      Q4452+($B$5*Q4452+$B$7*$B$6+$S$18*($D4453-$B$6))*$B$20,           Q4452+($B$5*Q4452-$S$16)*$B$20)</f>
        <v>640471.5026428292</v>
      </c>
      <c r="R4453">
        <f>IF($B4453&lt;=$B$9,        $D4453-$B$7*$B$6-$S$18*($D4453-$B$6),          $S$16)</f>
        <v>71942.955351858254</v>
      </c>
      <c r="S4453">
        <f>EXP(-$S$17*$B4453)*($J4453^(1-S$20)-1)/(1-S$20)</f>
        <v>0.21206395200040259</v>
      </c>
    </row>
    <row r="4454" spans="1:19" x14ac:dyDescent="0.3">
      <c r="A4454">
        <f t="shared" si="277"/>
        <v>69.319999999999993</v>
      </c>
      <c r="B4454">
        <v>44.32</v>
      </c>
      <c r="C4454" s="1">
        <f t="shared" si="278"/>
        <v>1.178237312</v>
      </c>
      <c r="D4454">
        <f t="shared" si="279"/>
        <v>58911.865600000005</v>
      </c>
      <c r="E4454" s="8">
        <f>IF($B4454&lt;$B$9,      E4453+($B$5*E4453+$B$7*$B$6+$B$8*($D4454-$B$6))*$B$20,           E4453+($B$5*E4453-$B$12)*$B$20)</f>
        <v>596399.29369243502</v>
      </c>
      <c r="G4454" s="4">
        <v>420693.17051713727</v>
      </c>
      <c r="I4454" s="4">
        <f>IF($B4454&lt;$B$9,      I4453+($B$5*I4453+$B$7*$B$6+$K$18*($D4454-$B$6))*$B$20,           I4453+($B$5*I4453-$K$16)*$B$20)</f>
        <v>511531.08091868227</v>
      </c>
      <c r="J4454">
        <f xml:space="preserve">          IF($B4454&lt;=$B$9,        $D4454-$B$7*$B$6-$K$18*($D4454-$B$6), $K$16)</f>
        <v>57506.726797232608</v>
      </c>
      <c r="K4454">
        <f t="shared" si="280"/>
        <v>101.25043691346094</v>
      </c>
      <c r="M4454" s="4">
        <f>IF($B4454&lt;$B$9,      M4453+($B$5*M4453+$B$7*$B$6+O$18*($D4454-$B$6))*$B$20,           M4453+($B$5*M4453-O$16)*$B$20)</f>
        <v>511416.87573053216</v>
      </c>
      <c r="N4454">
        <f>IF($B4454&lt;=$B$9,        $D4454-$B$7*$B$6-$O$18*($D4454-$B$6),          $O$16)</f>
        <v>57493.891029545521</v>
      </c>
      <c r="O4454">
        <f>EXP(-$O$17*$B4454)*LN(N4454)</f>
        <v>2.3233279891035989</v>
      </c>
      <c r="Q4454" s="4">
        <f>IF($B4454&lt;$B$9,      Q4453+($B$5*Q4453+$B$7*$B$6+$S$18*($D4454-$B$6))*$B$20,           Q4453+($B$5*Q4453-$S$16)*$B$20)</f>
        <v>639976.23811523558</v>
      </c>
      <c r="R4454">
        <f>IF($B4454&lt;=$B$9,        $D4454-$B$7*$B$6-$S$18*($D4454-$B$6),          $S$16)</f>
        <v>71942.955351858254</v>
      </c>
      <c r="S4454">
        <f>EXP(-$S$17*$B4454)*($J4454^(1-S$20)-1)/(1-S$20)</f>
        <v>0.21198974260460429</v>
      </c>
    </row>
    <row r="4455" spans="1:19" x14ac:dyDescent="0.3">
      <c r="A4455">
        <f t="shared" si="277"/>
        <v>69.33</v>
      </c>
      <c r="B4455">
        <v>44.33</v>
      </c>
      <c r="C4455" s="1">
        <f t="shared" si="278"/>
        <v>1.178002682</v>
      </c>
      <c r="D4455">
        <f t="shared" si="279"/>
        <v>58900.134100000003</v>
      </c>
      <c r="E4455" s="8">
        <f>IF($B4455&lt;$B$9,      E4454+($B$5*E4454+$B$7*$B$6+$B$8*($D4455-$B$6))*$B$20,           E4454+($B$5*E4454-$B$12)*$B$20)</f>
        <v>595938.653523452</v>
      </c>
      <c r="G4455" s="4">
        <v>420368.2402645254</v>
      </c>
      <c r="I4455" s="4">
        <f>IF($B4455&lt;$B$9,      I4454+($B$5*I4454+$B$7*$B$6+$K$18*($D4455-$B$6))*$B$20,           I4454+($B$5*I4454-$K$16)*$B$20)</f>
        <v>511135.0495290315</v>
      </c>
      <c r="J4455">
        <f xml:space="preserve">          IF($B4455&lt;=$B$9,        $D4455-$B$7*$B$6-$K$18*($D4455-$B$6), $K$16)</f>
        <v>57506.726797232608</v>
      </c>
      <c r="K4455">
        <f t="shared" si="280"/>
        <v>101.21500546140706</v>
      </c>
      <c r="M4455" s="4">
        <f>IF($B4455&lt;$B$9,      M4454+($B$5*M4454+$B$7*$B$6+O$18*($D4455-$B$6))*$B$20,           M4454+($B$5*M4454-O$16)*$B$20)</f>
        <v>511020.93272674241</v>
      </c>
      <c r="N4455">
        <f>IF($B4455&lt;=$B$9,        $D4455-$B$7*$B$6-$O$18*($D4455-$B$6),          $O$16)</f>
        <v>57493.891029545521</v>
      </c>
      <c r="O4455">
        <f>EXP(-$O$17*$B4455)*LN(N4455)</f>
        <v>2.3225149665946518</v>
      </c>
      <c r="Q4455" s="4">
        <f>IF($B4455&lt;$B$9,      Q4454+($B$5*Q4454+$B$7*$B$6+$S$18*($D4455-$B$6))*$B$20,           Q4454+($B$5*Q4454-$S$16)*$B$20)</f>
        <v>639480.80024505733</v>
      </c>
      <c r="R4455">
        <f>IF($B4455&lt;=$B$9,        $D4455-$B$7*$B$6-$S$18*($D4455-$B$6),          $S$16)</f>
        <v>71942.955351858254</v>
      </c>
      <c r="S4455">
        <f>EXP(-$S$17*$B4455)*($J4455^(1-S$20)-1)/(1-S$20)</f>
        <v>0.21191555917754973</v>
      </c>
    </row>
    <row r="4456" spans="1:19" x14ac:dyDescent="0.3">
      <c r="A4456">
        <f t="shared" si="277"/>
        <v>69.34</v>
      </c>
      <c r="B4456">
        <v>44.339999999999996</v>
      </c>
      <c r="C4456" s="1">
        <f t="shared" si="278"/>
        <v>1.177767928</v>
      </c>
      <c r="D4456">
        <f t="shared" si="279"/>
        <v>58888.396399999998</v>
      </c>
      <c r="E4456" s="8">
        <f>IF($B4456&lt;$B$9,      E4455+($B$5*E4455+$B$7*$B$6+$B$8*($D4456-$B$6))*$B$20,           E4455+($B$5*E4455-$B$12)*$B$20)</f>
        <v>595477.8521304098</v>
      </c>
      <c r="G4456" s="4">
        <v>420043.19628632511</v>
      </c>
      <c r="I4456" s="4">
        <f>IF($B4456&lt;$B$9,      I4455+($B$5*I4455+$B$7*$B$6+$K$18*($D4456-$B$6))*$B$20,           I4455+($B$5*I4455-$K$16)*$B$20)</f>
        <v>510738.87952839432</v>
      </c>
      <c r="J4456">
        <f xml:space="preserve">          IF($B4456&lt;=$B$9,        $D4456-$B$7*$B$6-$K$18*($D4456-$B$6), $K$16)</f>
        <v>57506.726797232608</v>
      </c>
      <c r="K4456">
        <f t="shared" si="280"/>
        <v>101.17958640819143</v>
      </c>
      <c r="M4456" s="4">
        <f>IF($B4456&lt;$B$9,      M4455+($B$5*M4455+$B$7*$B$6+O$18*($D4456-$B$6))*$B$20,           M4455+($B$5*M4455-O$16)*$B$20)</f>
        <v>510624.85114290129</v>
      </c>
      <c r="N4456">
        <f>IF($B4456&lt;=$B$9,        $D4456-$B$7*$B$6-$O$18*($D4456-$B$6),          $O$16)</f>
        <v>57493.891029545521</v>
      </c>
      <c r="O4456">
        <f>EXP(-$O$17*$B4456)*LN(N4456)</f>
        <v>2.3217022285937903</v>
      </c>
      <c r="Q4456" s="4">
        <f>IF($B4456&lt;$B$9,      Q4455+($B$5*Q4455+$B$7*$B$6+$S$18*($D4456-$B$6))*$B$20,           Q4455+($B$5*Q4455-$S$16)*$B$20)</f>
        <v>638985.18897162448</v>
      </c>
      <c r="R4456">
        <f>IF($B4456&lt;=$B$9,        $D4456-$B$7*$B$6-$S$18*($D4456-$B$6),          $S$16)</f>
        <v>71942.955351858254</v>
      </c>
      <c r="S4456">
        <f>EXP(-$S$17*$B4456)*($J4456^(1-S$20)-1)/(1-S$20)</f>
        <v>0.21184140171015137</v>
      </c>
    </row>
    <row r="4457" spans="1:19" x14ac:dyDescent="0.3">
      <c r="A4457">
        <f t="shared" si="277"/>
        <v>69.349999999999994</v>
      </c>
      <c r="B4457">
        <v>44.35</v>
      </c>
      <c r="C4457" s="1">
        <f t="shared" si="278"/>
        <v>1.1775330500000001</v>
      </c>
      <c r="D4457">
        <f t="shared" si="279"/>
        <v>58876.652500000004</v>
      </c>
      <c r="E4457" s="8">
        <f>IF($B4457&lt;$B$9,      E4456+($B$5*E4456+$B$7*$B$6+$B$8*($D4457-$B$6))*$B$20,           E4456+($B$5*E4456-$B$12)*$B$20)</f>
        <v>595016.88945688005</v>
      </c>
      <c r="G4457" s="4">
        <v>419718.03854273242</v>
      </c>
      <c r="I4457" s="4">
        <f>IF($B4457&lt;$B$9,      I4456+($B$5*I4456+$B$7*$B$6+$K$18*($D4457-$B$6))*$B$20,           I4456+($B$5*I4456-$K$16)*$B$20)</f>
        <v>510342.57086825691</v>
      </c>
      <c r="J4457">
        <f xml:space="preserve">          IF($B4457&lt;=$B$9,        $D4457-$B$7*$B$6-$K$18*($D4457-$B$6), $K$16)</f>
        <v>57506.726797232608</v>
      </c>
      <c r="K4457">
        <f t="shared" si="280"/>
        <v>101.14417974947527</v>
      </c>
      <c r="M4457" s="4">
        <f>IF($B4457&lt;$B$9,      M4456+($B$5*M4456+$B$7*$B$6+O$18*($D4457-$B$6))*$B$20,           M4456+($B$5*M4456-O$16)*$B$20)</f>
        <v>510228.63093050587</v>
      </c>
      <c r="N4457">
        <f>IF($B4457&lt;=$B$9,        $D4457-$B$7*$B$6-$O$18*($D4457-$B$6),          $O$16)</f>
        <v>57493.891029545521</v>
      </c>
      <c r="O4457">
        <f>EXP(-$O$17*$B4457)*LN(N4457)</f>
        <v>2.3208897750014548</v>
      </c>
      <c r="Q4457" s="4">
        <f>IF($B4457&lt;$B$9,      Q4456+($B$5*Q4456+$B$7*$B$6+$S$18*($D4457-$B$6))*$B$20,           Q4456+($B$5*Q4456-$S$16)*$B$20)</f>
        <v>638489.404234246</v>
      </c>
      <c r="R4457">
        <f>IF($B4457&lt;=$B$9,        $D4457-$B$7*$B$6-$S$18*($D4457-$B$6),          $S$16)</f>
        <v>71942.955351858254</v>
      </c>
      <c r="S4457">
        <f>EXP(-$S$17*$B4457)*($J4457^(1-S$20)-1)/(1-S$20)</f>
        <v>0.21176727019332503</v>
      </c>
    </row>
    <row r="4458" spans="1:19" x14ac:dyDescent="0.3">
      <c r="A4458">
        <f t="shared" si="277"/>
        <v>69.36</v>
      </c>
      <c r="B4458">
        <v>44.36</v>
      </c>
      <c r="C4458" s="1">
        <f t="shared" si="278"/>
        <v>1.1772980479999997</v>
      </c>
      <c r="D4458">
        <f t="shared" si="279"/>
        <v>58864.902399999984</v>
      </c>
      <c r="E4458" s="8">
        <f>IF($B4458&lt;$B$9,      E4457+($B$5*E4457+$B$7*$B$6+$B$8*($D4458-$B$6))*$B$20,           E4457+($B$5*E4457-$B$12)*$B$20)</f>
        <v>594555.76544641459</v>
      </c>
      <c r="G4458" s="4">
        <v>419392.76699392952</v>
      </c>
      <c r="I4458" s="4">
        <f>IF($B4458&lt;$B$9,      I4457+($B$5*I4457+$B$7*$B$6+$K$18*($D4458-$B$6))*$B$20,           I4457+($B$5*I4457-$K$16)*$B$20)</f>
        <v>509946.12350008846</v>
      </c>
      <c r="J4458">
        <f xml:space="preserve">          IF($B4458&lt;=$B$9,        $D4458-$B$7*$B$6-$K$18*($D4458-$B$6), $K$16)</f>
        <v>57506.726797232608</v>
      </c>
      <c r="K4458">
        <f t="shared" si="280"/>
        <v>101.10878548092126</v>
      </c>
      <c r="M4458" s="4">
        <f>IF($B4458&lt;$B$9,      M4457+($B$5*M4457+$B$7*$B$6+O$18*($D4458-$B$6))*$B$20,           M4457+($B$5*M4457-O$16)*$B$20)</f>
        <v>509832.27204103611</v>
      </c>
      <c r="N4458">
        <f>IF($B4458&lt;=$B$9,        $D4458-$B$7*$B$6-$O$18*($D4458-$B$6),          $O$16)</f>
        <v>57493.891029545521</v>
      </c>
      <c r="O4458">
        <f>EXP(-$O$17*$B4458)*LN(N4458)</f>
        <v>2.3200776057181192</v>
      </c>
      <c r="Q4458" s="4">
        <f>IF($B4458&lt;$B$9,      Q4457+($B$5*Q4457+$B$7*$B$6+$S$18*($D4458-$B$6))*$B$20,           Q4457+($B$5*Q4457-$S$16)*$B$20)</f>
        <v>637993.44597220945</v>
      </c>
      <c r="R4458">
        <f>IF($B4458&lt;=$B$9,        $D4458-$B$7*$B$6-$S$18*($D4458-$B$6),          $S$16)</f>
        <v>71942.955351858254</v>
      </c>
      <c r="S4458">
        <f>EXP(-$S$17*$B4458)*($J4458^(1-S$20)-1)/(1-S$20)</f>
        <v>0.21169316461798951</v>
      </c>
    </row>
    <row r="4459" spans="1:19" x14ac:dyDescent="0.3">
      <c r="A4459">
        <f t="shared" si="277"/>
        <v>69.37</v>
      </c>
      <c r="B4459">
        <v>44.37</v>
      </c>
      <c r="C4459" s="1">
        <f t="shared" si="278"/>
        <v>1.177062922</v>
      </c>
      <c r="D4459">
        <f t="shared" si="279"/>
        <v>58853.146099999998</v>
      </c>
      <c r="E4459" s="8">
        <f>IF($B4459&lt;$B$9,      E4458+($B$5*E4458+$B$7*$B$6+$B$8*($D4459-$B$6))*$B$20,           E4458+($B$5*E4458-$B$12)*$B$20)</f>
        <v>594094.48004254547</v>
      </c>
      <c r="G4459" s="4">
        <v>419067.38160008448</v>
      </c>
      <c r="I4459" s="4">
        <f>IF($B4459&lt;$B$9,      I4458+($B$5*I4458+$B$7*$B$6+$K$18*($D4459-$B$6))*$B$20,           I4458+($B$5*I4458-$K$16)*$B$20)</f>
        <v>509549.53737534117</v>
      </c>
      <c r="J4459">
        <f xml:space="preserve">          IF($B4459&lt;=$B$9,        $D4459-$B$7*$B$6-$K$18*($D4459-$B$6), $K$16)</f>
        <v>57506.726797232608</v>
      </c>
      <c r="K4459">
        <f t="shared" si="280"/>
        <v>101.07340359819362</v>
      </c>
      <c r="M4459" s="4">
        <f>IF($B4459&lt;$B$9,      M4458+($B$5*M4458+$B$7*$B$6+O$18*($D4459-$B$6))*$B$20,           M4458+($B$5*M4458-O$16)*$B$20)</f>
        <v>509435.77442595502</v>
      </c>
      <c r="N4459">
        <f>IF($B4459&lt;=$B$9,        $D4459-$B$7*$B$6-$O$18*($D4459-$B$6),          $O$16)</f>
        <v>57493.891029545521</v>
      </c>
      <c r="O4459">
        <f>EXP(-$O$17*$B4459)*LN(N4459)</f>
        <v>2.3192657206442941</v>
      </c>
      <c r="Q4459" s="4">
        <f>IF($B4459&lt;$B$9,      Q4458+($B$5*Q4458+$B$7*$B$6+$S$18*($D4459-$B$6))*$B$20,           Q4458+($B$5*Q4458-$S$16)*$B$20)</f>
        <v>637497.31412478117</v>
      </c>
      <c r="R4459">
        <f>IF($B4459&lt;=$B$9,        $D4459-$B$7*$B$6-$S$18*($D4459-$B$6),          $S$16)</f>
        <v>71942.955351858254</v>
      </c>
      <c r="S4459">
        <f>EXP(-$S$17*$B4459)*($J4459^(1-S$20)-1)/(1-S$20)</f>
        <v>0.21161908497506698</v>
      </c>
    </row>
    <row r="4460" spans="1:19" x14ac:dyDescent="0.3">
      <c r="A4460">
        <f t="shared" si="277"/>
        <v>69.38</v>
      </c>
      <c r="B4460">
        <v>44.379999999999995</v>
      </c>
      <c r="C4460" s="1">
        <f t="shared" si="278"/>
        <v>1.1768276720000002</v>
      </c>
      <c r="D4460">
        <f t="shared" si="279"/>
        <v>58841.383600000008</v>
      </c>
      <c r="E4460" s="8">
        <f>IF($B4460&lt;$B$9,      E4459+($B$5*E4459+$B$7*$B$6+$B$8*($D4460-$B$6))*$B$20,           E4459+($B$5*E4459-$B$12)*$B$20)</f>
        <v>593633.03318878496</v>
      </c>
      <c r="G4460" s="4">
        <v>418741.88232135162</v>
      </c>
      <c r="I4460" s="4">
        <f>IF($B4460&lt;$B$9,      I4459+($B$5*I4459+$B$7*$B$6+$K$18*($D4460-$B$6))*$B$20,           I4459+($B$5*I4459-$K$16)*$B$20)</f>
        <v>509152.81244545022</v>
      </c>
      <c r="J4460">
        <f xml:space="preserve">          IF($B4460&lt;=$B$9,        $D4460-$B$7*$B$6-$K$18*($D4460-$B$6), $K$16)</f>
        <v>57506.726797232608</v>
      </c>
      <c r="K4460">
        <f t="shared" si="280"/>
        <v>101.03803409695804</v>
      </c>
      <c r="M4460" s="4">
        <f>IF($B4460&lt;$B$9,      M4459+($B$5*M4459+$B$7*$B$6+O$18*($D4460-$B$6))*$B$20,           M4459+($B$5*M4459-O$16)*$B$20)</f>
        <v>509039.13803670864</v>
      </c>
      <c r="N4460">
        <f>IF($B4460&lt;=$B$9,        $D4460-$B$7*$B$6-$O$18*($D4460-$B$6),          $O$16)</f>
        <v>57493.891029545521</v>
      </c>
      <c r="O4460">
        <f>EXP(-$O$17*$B4460)*LN(N4460)</f>
        <v>2.3184541196805228</v>
      </c>
      <c r="Q4460" s="4">
        <f>IF($B4460&lt;$B$9,      Q4459+($B$5*Q4459+$B$7*$B$6+$S$18*($D4460-$B$6))*$B$20,           Q4459+($B$5*Q4459-$S$16)*$B$20)</f>
        <v>637001.00863120623</v>
      </c>
      <c r="R4460">
        <f>IF($B4460&lt;=$B$9,        $D4460-$B$7*$B$6-$S$18*($D4460-$B$6),          $S$16)</f>
        <v>71942.955351858254</v>
      </c>
      <c r="S4460">
        <f>EXP(-$S$17*$B4460)*($J4460^(1-S$20)-1)/(1-S$20)</f>
        <v>0.21154503125548263</v>
      </c>
    </row>
    <row r="4461" spans="1:19" x14ac:dyDescent="0.3">
      <c r="A4461">
        <f t="shared" si="277"/>
        <v>69.39</v>
      </c>
      <c r="B4461">
        <v>44.39</v>
      </c>
      <c r="C4461" s="1">
        <f t="shared" si="278"/>
        <v>1.1765922980000001</v>
      </c>
      <c r="D4461">
        <f t="shared" si="279"/>
        <v>58829.614900000008</v>
      </c>
      <c r="E4461" s="8">
        <f>IF($B4461&lt;$B$9,      E4460+($B$5*E4460+$B$7*$B$6+$B$8*($D4461-$B$6))*$B$20,           E4460+($B$5*E4460-$B$12)*$B$20)</f>
        <v>593171.42482862563</v>
      </c>
      <c r="G4461" s="4">
        <v>418416.26911787118</v>
      </c>
      <c r="I4461" s="4">
        <f>IF($B4461&lt;$B$9,      I4460+($B$5*I4460+$B$7*$B$6+$K$18*($D4461-$B$6))*$B$20,           I4460+($B$5*I4460-$K$16)*$B$20)</f>
        <v>508755.94866183383</v>
      </c>
      <c r="J4461">
        <f xml:space="preserve">          IF($B4461&lt;=$B$9,        $D4461-$B$7*$B$6-$K$18*($D4461-$B$6), $K$16)</f>
        <v>57506.726797232608</v>
      </c>
      <c r="K4461">
        <f t="shared" si="280"/>
        <v>101.00267697288174</v>
      </c>
      <c r="M4461" s="4">
        <f>IF($B4461&lt;$B$9,      M4460+($B$5*M4460+$B$7*$B$6+O$18*($D4461-$B$6))*$B$20,           M4460+($B$5*M4460-O$16)*$B$20)</f>
        <v>508642.36282472603</v>
      </c>
      <c r="N4461">
        <f>IF($B4461&lt;=$B$9,        $D4461-$B$7*$B$6-$O$18*($D4461-$B$6),          $O$16)</f>
        <v>57493.891029545521</v>
      </c>
      <c r="O4461">
        <f>EXP(-$O$17*$B4461)*LN(N4461)</f>
        <v>2.3176428027273834</v>
      </c>
      <c r="Q4461" s="4">
        <f>IF($B4461&lt;$B$9,      Q4460+($B$5*Q4460+$B$7*$B$6+$S$18*($D4461-$B$6))*$B$20,           Q4460+($B$5*Q4460-$S$16)*$B$20)</f>
        <v>636504.52943070862</v>
      </c>
      <c r="R4461">
        <f>IF($B4461&lt;=$B$9,        $D4461-$B$7*$B$6-$S$18*($D4461-$B$6),          $S$16)</f>
        <v>71942.955351858254</v>
      </c>
      <c r="S4461">
        <f>EXP(-$S$17*$B4461)*($J4461^(1-S$20)-1)/(1-S$20)</f>
        <v>0.21147100345016481</v>
      </c>
    </row>
    <row r="4462" spans="1:19" x14ac:dyDescent="0.3">
      <c r="A4462">
        <f t="shared" si="277"/>
        <v>69.400000000000006</v>
      </c>
      <c r="B4462">
        <v>44.4</v>
      </c>
      <c r="C4462" s="1">
        <f t="shared" si="278"/>
        <v>1.1763568000000002</v>
      </c>
      <c r="D4462">
        <f t="shared" si="279"/>
        <v>58817.840000000011</v>
      </c>
      <c r="E4462" s="8">
        <f>IF($B4462&lt;$B$9,      E4461+($B$5*E4461+$B$7*$B$6+$B$8*($D4462-$B$6))*$B$20,           E4461+($B$5*E4461-$B$12)*$B$20)</f>
        <v>592709.65490554029</v>
      </c>
      <c r="G4462" s="4">
        <v>418090.54194976954</v>
      </c>
      <c r="I4462" s="4">
        <f>IF($B4462&lt;$B$9,      I4461+($B$5*I4461+$B$7*$B$6+$K$18*($D4462-$B$6))*$B$20,           I4461+($B$5*I4461-$K$16)*$B$20)</f>
        <v>508358.94597589312</v>
      </c>
      <c r="J4462">
        <f xml:space="preserve">          IF($B4462&lt;=$B$9,        $D4462-$B$7*$B$6-$K$18*($D4462-$B$6), $K$16)</f>
        <v>57506.726797232608</v>
      </c>
      <c r="K4462">
        <f t="shared" si="280"/>
        <v>100.96733222163353</v>
      </c>
      <c r="M4462" s="4">
        <f>IF($B4462&lt;$B$9,      M4461+($B$5*M4461+$B$7*$B$6+O$18*($D4462-$B$6))*$B$20,           M4461+($B$5*M4461-O$16)*$B$20)</f>
        <v>508245.44874141924</v>
      </c>
      <c r="N4462">
        <f>IF($B4462&lt;=$B$9,        $D4462-$B$7*$B$6-$O$18*($D4462-$B$6),          $O$16)</f>
        <v>57493.891029545521</v>
      </c>
      <c r="O4462">
        <f>EXP(-$O$17*$B4462)*LN(N4462)</f>
        <v>2.3168317696854905</v>
      </c>
      <c r="Q4462" s="4">
        <f>IF($B4462&lt;$B$9,      Q4461+($B$5*Q4461+$B$7*$B$6+$S$18*($D4462-$B$6))*$B$20,           Q4461+($B$5*Q4461-$S$16)*$B$20)</f>
        <v>636007.87646249076</v>
      </c>
      <c r="R4462">
        <f>IF($B4462&lt;=$B$9,        $D4462-$B$7*$B$6-$S$18*($D4462-$B$6),          $S$16)</f>
        <v>71942.955351858254</v>
      </c>
      <c r="S4462">
        <f>EXP(-$S$17*$B4462)*($J4462^(1-S$20)-1)/(1-S$20)</f>
        <v>0.21139700155004523</v>
      </c>
    </row>
    <row r="4463" spans="1:19" x14ac:dyDescent="0.3">
      <c r="A4463">
        <f t="shared" si="277"/>
        <v>69.41</v>
      </c>
      <c r="B4463">
        <v>44.41</v>
      </c>
      <c r="C4463" s="1">
        <f t="shared" si="278"/>
        <v>1.1761211779999998</v>
      </c>
      <c r="D4463">
        <f t="shared" si="279"/>
        <v>58806.058899999989</v>
      </c>
      <c r="E4463" s="8">
        <f>IF($B4463&lt;$B$9,      E4462+($B$5*E4462+$B$7*$B$6+$B$8*($D4463-$B$6))*$B$20,           E4462+($B$5*E4462-$B$12)*$B$20)</f>
        <v>592247.72336298181</v>
      </c>
      <c r="G4463" s="4">
        <v>417764.70077715907</v>
      </c>
      <c r="I4463" s="4">
        <f>IF($B4463&lt;$B$9,      I4462+($B$5*I4462+$B$7*$B$6+$K$18*($D4463-$B$6))*$B$20,           I4462+($B$5*I4462-$K$16)*$B$20)</f>
        <v>507961.80433901236</v>
      </c>
      <c r="J4463">
        <f xml:space="preserve">          IF($B4463&lt;=$B$9,        $D4463-$B$7*$B$6-$K$18*($D4463-$B$6), $K$16)</f>
        <v>57506.726797232608</v>
      </c>
      <c r="K4463">
        <f t="shared" si="280"/>
        <v>100.93199983888361</v>
      </c>
      <c r="M4463" s="4">
        <f>IF($B4463&lt;$B$9,      M4462+($B$5*M4462+$B$7*$B$6+O$18*($D4463-$B$6))*$B$20,           M4462+($B$5*M4462-O$16)*$B$20)</f>
        <v>507848.39573818329</v>
      </c>
      <c r="N4463">
        <f>IF($B4463&lt;=$B$9,        $D4463-$B$7*$B$6-$O$18*($D4463-$B$6),          $O$16)</f>
        <v>57493.891029545521</v>
      </c>
      <c r="O4463">
        <f>EXP(-$O$17*$B4463)*LN(N4463)</f>
        <v>2.3160210204554921</v>
      </c>
      <c r="Q4463" s="4">
        <f>IF($B4463&lt;$B$9,      Q4462+($B$5*Q4462+$B$7*$B$6+$S$18*($D4463-$B$6))*$B$20,           Q4462+($B$5*Q4462-$S$16)*$B$20)</f>
        <v>635511.04966573406</v>
      </c>
      <c r="R4463">
        <f>IF($B4463&lt;=$B$9,        $D4463-$B$7*$B$6-$S$18*($D4463-$B$6),          $S$16)</f>
        <v>71942.955351858254</v>
      </c>
      <c r="S4463">
        <f>EXP(-$S$17*$B4463)*($J4463^(1-S$20)-1)/(1-S$20)</f>
        <v>0.21132302554605858</v>
      </c>
    </row>
    <row r="4464" spans="1:19" x14ac:dyDescent="0.3">
      <c r="A4464">
        <f t="shared" si="277"/>
        <v>69.419999999999987</v>
      </c>
      <c r="B4464">
        <v>44.419999999999995</v>
      </c>
      <c r="C4464" s="1">
        <f t="shared" si="278"/>
        <v>1.1758854320000001</v>
      </c>
      <c r="D4464">
        <f t="shared" si="279"/>
        <v>58794.2716</v>
      </c>
      <c r="E4464" s="8">
        <f>IF($B4464&lt;$B$9,      E4463+($B$5*E4463+$B$7*$B$6+$B$8*($D4464-$B$6))*$B$20,           E4463+($B$5*E4463-$B$12)*$B$20)</f>
        <v>591785.63014438341</v>
      </c>
      <c r="G4464" s="4">
        <v>417438.7455601382</v>
      </c>
      <c r="I4464" s="4">
        <f>IF($B4464&lt;$B$9,      I4463+($B$5*I4463+$B$7*$B$6+$K$18*($D4464-$B$6))*$B$20,           I4463+($B$5*I4463-$K$16)*$B$20)</f>
        <v>507564.52370255871</v>
      </c>
      <c r="J4464">
        <f xml:space="preserve">          IF($B4464&lt;=$B$9,        $D4464-$B$7*$B$6-$K$18*($D4464-$B$6), $K$16)</f>
        <v>57506.726797232608</v>
      </c>
      <c r="K4464">
        <f t="shared" si="280"/>
        <v>100.89667982030383</v>
      </c>
      <c r="M4464" s="4">
        <f>IF($B4464&lt;$B$9,      M4463+($B$5*M4463+$B$7*$B$6+O$18*($D4464-$B$6))*$B$20,           M4463+($B$5*M4463-O$16)*$B$20)</f>
        <v>507451.20376639621</v>
      </c>
      <c r="N4464">
        <f>IF($B4464&lt;=$B$9,        $D4464-$B$7*$B$6-$O$18*($D4464-$B$6),          $O$16)</f>
        <v>57493.891029545521</v>
      </c>
      <c r="O4464">
        <f>EXP(-$O$17*$B4464)*LN(N4464)</f>
        <v>2.3152105549380719</v>
      </c>
      <c r="Q4464" s="4">
        <f>IF($B4464&lt;$B$9,      Q4463+($B$5*Q4463+$B$7*$B$6+$S$18*($D4464-$B$6))*$B$20,           Q4463+($B$5*Q4463-$S$16)*$B$20)</f>
        <v>635014.04897959845</v>
      </c>
      <c r="R4464">
        <f>IF($B4464&lt;=$B$9,        $D4464-$B$7*$B$6-$S$18*($D4464-$B$6),          $S$16)</f>
        <v>71942.955351858254</v>
      </c>
      <c r="S4464">
        <f>EXP(-$S$17*$B4464)*($J4464^(1-S$20)-1)/(1-S$20)</f>
        <v>0.21124907542914284</v>
      </c>
    </row>
    <row r="4465" spans="1:19" x14ac:dyDescent="0.3">
      <c r="A4465">
        <f t="shared" si="277"/>
        <v>69.430000000000007</v>
      </c>
      <c r="B4465">
        <v>44.43</v>
      </c>
      <c r="C4465" s="1">
        <f t="shared" si="278"/>
        <v>1.1756495619999998</v>
      </c>
      <c r="D4465">
        <f t="shared" si="279"/>
        <v>58782.478099999993</v>
      </c>
      <c r="E4465" s="8">
        <f>IF($B4465&lt;$B$9,      E4464+($B$5*E4464+$B$7*$B$6+$B$8*($D4465-$B$6))*$B$20,           E4464+($B$5*E4464-$B$12)*$B$20)</f>
        <v>591323.37519315851</v>
      </c>
      <c r="G4465" s="4">
        <v>417112.67625879135</v>
      </c>
      <c r="I4465" s="4">
        <f>IF($B4465&lt;$B$9,      I4464+($B$5*I4464+$B$7*$B$6+$K$18*($D4465-$B$6))*$B$20,           I4464+($B$5*I4464-$K$16)*$B$20)</f>
        <v>507167.10401788226</v>
      </c>
      <c r="J4465">
        <f xml:space="preserve">          IF($B4465&lt;=$B$9,        $D4465-$B$7*$B$6-$K$18*($D4465-$B$6), $K$16)</f>
        <v>57506.726797232608</v>
      </c>
      <c r="K4465">
        <f t="shared" si="280"/>
        <v>100.86137216156742</v>
      </c>
      <c r="M4465" s="4">
        <f>IF($B4465&lt;$B$9,      M4464+($B$5*M4464+$B$7*$B$6+O$18*($D4465-$B$6))*$B$20,           M4464+($B$5*M4464-O$16)*$B$20)</f>
        <v>507053.87277741899</v>
      </c>
      <c r="N4465">
        <f>IF($B4465&lt;=$B$9,        $D4465-$B$7*$B$6-$O$18*($D4465-$B$6),          $O$16)</f>
        <v>57493.891029545521</v>
      </c>
      <c r="O4465">
        <f>EXP(-$O$17*$B4465)*LN(N4465)</f>
        <v>2.3144003730339473</v>
      </c>
      <c r="Q4465" s="4">
        <f>IF($B4465&lt;$B$9,      Q4464+($B$5*Q4464+$B$7*$B$6+$S$18*($D4465-$B$6))*$B$20,           Q4464+($B$5*Q4464-$S$16)*$B$20)</f>
        <v>634516.87434322271</v>
      </c>
      <c r="R4465">
        <f>IF($B4465&lt;=$B$9,        $D4465-$B$7*$B$6-$S$18*($D4465-$B$6),          $S$16)</f>
        <v>71942.955351858254</v>
      </c>
      <c r="S4465">
        <f>EXP(-$S$17*$B4465)*($J4465^(1-S$20)-1)/(1-S$20)</f>
        <v>0.21117515119023908</v>
      </c>
    </row>
    <row r="4466" spans="1:19" x14ac:dyDescent="0.3">
      <c r="A4466">
        <f t="shared" si="277"/>
        <v>69.44</v>
      </c>
      <c r="B4466">
        <v>44.44</v>
      </c>
      <c r="C4466" s="1">
        <f t="shared" si="278"/>
        <v>1.175413568</v>
      </c>
      <c r="D4466">
        <f t="shared" si="279"/>
        <v>58770.678399999997</v>
      </c>
      <c r="E4466" s="8">
        <f>IF($B4466&lt;$B$9,      E4465+($B$5*E4465+$B$7*$B$6+$B$8*($D4466-$B$6))*$B$20,           E4465+($B$5*E4465-$B$12)*$B$20)</f>
        <v>590860.95845270075</v>
      </c>
      <c r="G4466" s="4">
        <v>416786.49283318903</v>
      </c>
      <c r="I4466" s="4">
        <f>IF($B4466&lt;$B$9,      I4465+($B$5*I4465+$B$7*$B$6+$K$18*($D4466-$B$6))*$B$20,           I4465+($B$5*I4465-$K$16)*$B$20)</f>
        <v>506769.54523631622</v>
      </c>
      <c r="J4466">
        <f xml:space="preserve">          IF($B4466&lt;=$B$9,        $D4466-$B$7*$B$6-$K$18*($D4466-$B$6), $K$16)</f>
        <v>57506.726797232608</v>
      </c>
      <c r="K4466">
        <f t="shared" si="280"/>
        <v>100.82607685834924</v>
      </c>
      <c r="M4466" s="4">
        <f>IF($B4466&lt;$B$9,      M4465+($B$5*M4465+$B$7*$B$6+O$18*($D4466-$B$6))*$B$20,           M4465+($B$5*M4465-O$16)*$B$20)</f>
        <v>506656.40272259561</v>
      </c>
      <c r="N4466">
        <f>IF($B4466&lt;=$B$9,        $D4466-$B$7*$B$6-$O$18*($D4466-$B$6),          $O$16)</f>
        <v>57493.891029545521</v>
      </c>
      <c r="O4466">
        <f>EXP(-$O$17*$B4466)*LN(N4466)</f>
        <v>2.3135904746438714</v>
      </c>
      <c r="Q4466" s="4">
        <f>IF($B4466&lt;$B$9,      Q4465+($B$5*Q4465+$B$7*$B$6+$S$18*($D4466-$B$6))*$B$20,           Q4465+($B$5*Q4465-$S$16)*$B$20)</f>
        <v>634019.5256957243</v>
      </c>
      <c r="R4466">
        <f>IF($B4466&lt;=$B$9,        $D4466-$B$7*$B$6-$S$18*($D4466-$B$6),          $S$16)</f>
        <v>71942.955351858254</v>
      </c>
      <c r="S4466">
        <f>EXP(-$S$17*$B4466)*($J4466^(1-S$20)-1)/(1-S$20)</f>
        <v>0.2111012528202916</v>
      </c>
    </row>
    <row r="4467" spans="1:19" x14ac:dyDescent="0.3">
      <c r="A4467">
        <f t="shared" si="277"/>
        <v>69.449999999999989</v>
      </c>
      <c r="B4467">
        <v>44.449999999999996</v>
      </c>
      <c r="C4467" s="1">
        <f t="shared" si="278"/>
        <v>1.1751774500000003</v>
      </c>
      <c r="D4467">
        <f t="shared" si="279"/>
        <v>58758.872500000012</v>
      </c>
      <c r="E4467" s="8">
        <f>IF($B4467&lt;$B$9,      E4466+($B$5*E4466+$B$7*$B$6+$B$8*($D4467-$B$6))*$B$20,           E4466+($B$5*E4466-$B$12)*$B$20)</f>
        <v>590398.37986638374</v>
      </c>
      <c r="G4467" s="4">
        <v>416460.19524338777</v>
      </c>
      <c r="I4467" s="4">
        <f>IF($B4467&lt;$B$9,      I4466+($B$5*I4466+$B$7*$B$6+$K$18*($D4467-$B$6))*$B$20,           I4466+($B$5*I4466-$K$16)*$B$20)</f>
        <v>506371.84730917658</v>
      </c>
      <c r="J4467">
        <f xml:space="preserve">          IF($B4467&lt;=$B$9,        $D4467-$B$7*$B$6-$K$18*($D4467-$B$6), $K$16)</f>
        <v>57506.726797232608</v>
      </c>
      <c r="K4467">
        <f t="shared" si="280"/>
        <v>100.7907939063256</v>
      </c>
      <c r="M4467" s="4">
        <f>IF($B4467&lt;$B$9,      M4466+($B$5*M4466+$B$7*$B$6+O$18*($D4467-$B$6))*$B$20,           M4466+($B$5*M4466-O$16)*$B$20)</f>
        <v>506258.79355325305</v>
      </c>
      <c r="N4467">
        <f>IF($B4467&lt;=$B$9,        $D4467-$B$7*$B$6-$O$18*($D4467-$B$6),          $O$16)</f>
        <v>57493.891029545521</v>
      </c>
      <c r="O4467">
        <f>EXP(-$O$17*$B4467)*LN(N4467)</f>
        <v>2.3127808596686315</v>
      </c>
      <c r="Q4467" s="4">
        <f>IF($B4467&lt;$B$9,      Q4466+($B$5*Q4466+$B$7*$B$6+$S$18*($D4467-$B$6))*$B$20,           Q4466+($B$5*Q4466-$S$16)*$B$20)</f>
        <v>633522.00297619926</v>
      </c>
      <c r="R4467">
        <f>IF($B4467&lt;=$B$9,        $D4467-$B$7*$B$6-$S$18*($D4467-$B$6),          $S$16)</f>
        <v>71942.955351858254</v>
      </c>
      <c r="S4467">
        <f>EXP(-$S$17*$B4467)*($J4467^(1-S$20)-1)/(1-S$20)</f>
        <v>0.2110273803102479</v>
      </c>
    </row>
    <row r="4468" spans="1:19" x14ac:dyDescent="0.3">
      <c r="A4468">
        <f t="shared" si="277"/>
        <v>69.460000000000008</v>
      </c>
      <c r="B4468">
        <v>44.46</v>
      </c>
      <c r="C4468" s="1">
        <f t="shared" si="278"/>
        <v>1.1749412079999999</v>
      </c>
      <c r="D4468">
        <f t="shared" si="279"/>
        <v>58747.060399999995</v>
      </c>
      <c r="E4468" s="8">
        <f>IF($B4468&lt;$B$9,      E4467+($B$5*E4467+$B$7*$B$6+$B$8*($D4468-$B$6))*$B$20,           E4467+($B$5*E4467-$B$12)*$B$20)</f>
        <v>589935.63937756151</v>
      </c>
      <c r="G4468" s="4">
        <v>416133.78344943008</v>
      </c>
      <c r="I4468" s="4">
        <f>IF($B4468&lt;$B$9,      I4467+($B$5*I4467+$B$7*$B$6+$K$18*($D4468-$B$6))*$B$20,           I4467+($B$5*I4467-$K$16)*$B$20)</f>
        <v>505974.01018776244</v>
      </c>
      <c r="J4468">
        <f xml:space="preserve">          IF($B4468&lt;=$B$9,        $D4468-$B$7*$B$6-$K$18*($D4468-$B$6), $K$16)</f>
        <v>57506.726797232608</v>
      </c>
      <c r="K4468">
        <f t="shared" si="280"/>
        <v>100.75552330117434</v>
      </c>
      <c r="M4468" s="4">
        <f>IF($B4468&lt;$B$9,      M4467+($B$5*M4467+$B$7*$B$6+O$18*($D4468-$B$6))*$B$20,           M4467+($B$5*M4467-O$16)*$B$20)</f>
        <v>505861.04522070126</v>
      </c>
      <c r="N4468">
        <f>IF($B4468&lt;=$B$9,        $D4468-$B$7*$B$6-$O$18*($D4468-$B$6),          $O$16)</f>
        <v>57493.891029545521</v>
      </c>
      <c r="O4468">
        <f>EXP(-$O$17*$B4468)*LN(N4468)</f>
        <v>2.3119715280090496</v>
      </c>
      <c r="Q4468" s="4">
        <f>IF($B4468&lt;$B$9,      Q4467+($B$5*Q4467+$B$7*$B$6+$S$18*($D4468-$B$6))*$B$20,           Q4467+($B$5*Q4467-$S$16)*$B$20)</f>
        <v>633024.30612372234</v>
      </c>
      <c r="R4468">
        <f>IF($B4468&lt;=$B$9,        $D4468-$B$7*$B$6-$S$18*($D4468-$B$6),          $S$16)</f>
        <v>71942.955351858254</v>
      </c>
      <c r="S4468">
        <f>EXP(-$S$17*$B4468)*($J4468^(1-S$20)-1)/(1-S$20)</f>
        <v>0.21095353365105846</v>
      </c>
    </row>
    <row r="4469" spans="1:19" x14ac:dyDescent="0.3">
      <c r="A4469">
        <f t="shared" si="277"/>
        <v>69.47</v>
      </c>
      <c r="B4469">
        <v>44.47</v>
      </c>
      <c r="C4469" s="1">
        <f t="shared" si="278"/>
        <v>1.1747048420000001</v>
      </c>
      <c r="D4469">
        <f t="shared" si="279"/>
        <v>58735.24210000001</v>
      </c>
      <c r="E4469" s="8">
        <f>IF($B4469&lt;$B$9,      E4468+($B$5*E4468+$B$7*$B$6+$B$8*($D4469-$B$6))*$B$20,           E4468+($B$5*E4468-$B$12)*$B$20)</f>
        <v>589472.73692956823</v>
      </c>
      <c r="G4469" s="4">
        <v>415807.2574113445</v>
      </c>
      <c r="I4469" s="4">
        <f>IF($B4469&lt;$B$9,      I4468+($B$5*I4468+$B$7*$B$6+$K$18*($D4469-$B$6))*$B$20,           I4468+($B$5*I4468-$K$16)*$B$20)</f>
        <v>505576.03382335586</v>
      </c>
      <c r="J4469">
        <f xml:space="preserve">          IF($B4469&lt;=$B$9,        $D4469-$B$7*$B$6-$K$18*($D4469-$B$6), $K$16)</f>
        <v>57506.726797232608</v>
      </c>
      <c r="K4469">
        <f t="shared" si="280"/>
        <v>100.72026503857481</v>
      </c>
      <c r="M4469" s="4">
        <f>IF($B4469&lt;$B$9,      M4468+($B$5*M4468+$B$7*$B$6+O$18*($D4469-$B$6))*$B$20,           M4468+($B$5*M4468-O$16)*$B$20)</f>
        <v>505463.15767623304</v>
      </c>
      <c r="N4469">
        <f>IF($B4469&lt;=$B$9,        $D4469-$B$7*$B$6-$O$18*($D4469-$B$6),          $O$16)</f>
        <v>57493.891029545521</v>
      </c>
      <c r="O4469">
        <f>EXP(-$O$17*$B4469)*LN(N4469)</f>
        <v>2.3111624795659833</v>
      </c>
      <c r="Q4469" s="4">
        <f>IF($B4469&lt;$B$9,      Q4468+($B$5*Q4468+$B$7*$B$6+$S$18*($D4469-$B$6))*$B$20,           Q4468+($B$5*Q4468-$S$16)*$B$20)</f>
        <v>632526.43507734709</v>
      </c>
      <c r="R4469">
        <f>IF($B4469&lt;=$B$9,        $D4469-$B$7*$B$6-$S$18*($D4469-$B$6),          $S$16)</f>
        <v>71942.955351858254</v>
      </c>
      <c r="S4469">
        <f>EXP(-$S$17*$B4469)*($J4469^(1-S$20)-1)/(1-S$20)</f>
        <v>0.21087971283367726</v>
      </c>
    </row>
    <row r="4470" spans="1:19" x14ac:dyDescent="0.3">
      <c r="A4470">
        <f t="shared" si="277"/>
        <v>69.47999999999999</v>
      </c>
      <c r="B4470">
        <v>44.48</v>
      </c>
      <c r="C4470" s="1">
        <f t="shared" si="278"/>
        <v>1.1744683519999999</v>
      </c>
      <c r="D4470">
        <f t="shared" si="279"/>
        <v>58723.417599999993</v>
      </c>
      <c r="E4470" s="8">
        <f>IF($B4470&lt;$B$9,      E4469+($B$5*E4469+$B$7*$B$6+$B$8*($D4470-$B$6))*$B$20,           E4469+($B$5*E4469-$B$12)*$B$20)</f>
        <v>589009.67246571812</v>
      </c>
      <c r="G4470" s="4">
        <v>415480.61708914558</v>
      </c>
      <c r="I4470" s="4">
        <f>IF($B4470&lt;$B$9,      I4469+($B$5*I4469+$B$7*$B$6+$K$18*($D4470-$B$6))*$B$20,           I4469+($B$5*I4469-$K$16)*$B$20)</f>
        <v>505177.91816722171</v>
      </c>
      <c r="J4470">
        <f xml:space="preserve">          IF($B4470&lt;=$B$9,        $D4470-$B$7*$B$6-$K$18*($D4470-$B$6), $K$16)</f>
        <v>57506.726797232608</v>
      </c>
      <c r="K4470">
        <f t="shared" si="280"/>
        <v>100.6850191142079</v>
      </c>
      <c r="M4470" s="4">
        <f>IF($B4470&lt;$B$9,      M4469+($B$5*M4469+$B$7*$B$6+O$18*($D4470-$B$6))*$B$20,           M4469+($B$5*M4469-O$16)*$B$20)</f>
        <v>505065.13087112427</v>
      </c>
      <c r="N4470">
        <f>IF($B4470&lt;=$B$9,        $D4470-$B$7*$B$6-$O$18*($D4470-$B$6),          $O$16)</f>
        <v>57493.891029545521</v>
      </c>
      <c r="O4470">
        <f>EXP(-$O$17*$B4470)*LN(N4470)</f>
        <v>2.3103537142403239</v>
      </c>
      <c r="Q4470" s="4">
        <f>IF($B4470&lt;$B$9,      Q4469+($B$5*Q4469+$B$7*$B$6+$S$18*($D4470-$B$6))*$B$20,           Q4469+($B$5*Q4469-$S$16)*$B$20)</f>
        <v>632028.38977610553</v>
      </c>
      <c r="R4470">
        <f>IF($B4470&lt;=$B$9,        $D4470-$B$7*$B$6-$S$18*($D4470-$B$6),          $S$16)</f>
        <v>71942.955351858254</v>
      </c>
      <c r="S4470">
        <f>EXP(-$S$17*$B4470)*($J4470^(1-S$20)-1)/(1-S$20)</f>
        <v>0.21080591784906114</v>
      </c>
    </row>
    <row r="4471" spans="1:19" x14ac:dyDescent="0.3">
      <c r="A4471">
        <f t="shared" si="277"/>
        <v>69.489999999999995</v>
      </c>
      <c r="B4471">
        <v>44.489999999999995</v>
      </c>
      <c r="C4471" s="1">
        <f t="shared" si="278"/>
        <v>1.174231738</v>
      </c>
      <c r="D4471">
        <f t="shared" si="279"/>
        <v>58711.586900000002</v>
      </c>
      <c r="E4471" s="8">
        <f>IF($B4471&lt;$B$9,      E4470+($B$5*E4470+$B$7*$B$6+$B$8*($D4471-$B$6))*$B$20,           E4470+($B$5*E4470-$B$12)*$B$20)</f>
        <v>588546.44592930574</v>
      </c>
      <c r="G4471" s="4">
        <v>415153.8624428339</v>
      </c>
      <c r="I4471" s="4">
        <f>IF($B4471&lt;$B$9,      I4470+($B$5*I4470+$B$7*$B$6+$K$18*($D4471-$B$6))*$B$20,           I4470+($B$5*I4470-$K$16)*$B$20)</f>
        <v>504779.66317060794</v>
      </c>
      <c r="J4471">
        <f xml:space="preserve">          IF($B4471&lt;=$B$9,        $D4471-$B$7*$B$6-$K$18*($D4471-$B$6), $K$16)</f>
        <v>57506.726797232608</v>
      </c>
      <c r="K4471">
        <f t="shared" si="280"/>
        <v>100.64978552375591</v>
      </c>
      <c r="M4471" s="4">
        <f>IF($B4471&lt;$B$9,      M4470+($B$5*M4470+$B$7*$B$6+O$18*($D4471-$B$6))*$B$20,           M4470+($B$5*M4470-O$16)*$B$20)</f>
        <v>504666.96475663374</v>
      </c>
      <c r="N4471">
        <f>IF($B4471&lt;=$B$9,        $D4471-$B$7*$B$6-$O$18*($D4471-$B$6),          $O$16)</f>
        <v>57493.891029545521</v>
      </c>
      <c r="O4471">
        <f>EXP(-$O$17*$B4471)*LN(N4471)</f>
        <v>2.3095452319329963</v>
      </c>
      <c r="Q4471" s="4">
        <f>IF($B4471&lt;$B$9,      Q4470+($B$5*Q4470+$B$7*$B$6+$S$18*($D4471-$B$6))*$B$20,           Q4470+($B$5*Q4470-$S$16)*$B$20)</f>
        <v>631530.17015900859</v>
      </c>
      <c r="R4471">
        <f>IF($B4471&lt;=$B$9,        $D4471-$B$7*$B$6-$S$18*($D4471-$B$6),          $S$16)</f>
        <v>71942.955351858254</v>
      </c>
      <c r="S4471">
        <f>EXP(-$S$17*$B4471)*($J4471^(1-S$20)-1)/(1-S$20)</f>
        <v>0.21073214868817014</v>
      </c>
    </row>
    <row r="4472" spans="1:19" x14ac:dyDescent="0.3">
      <c r="A4472">
        <f t="shared" si="277"/>
        <v>69.5</v>
      </c>
      <c r="B4472">
        <v>44.5</v>
      </c>
      <c r="C4472" s="1">
        <f t="shared" si="278"/>
        <v>1.1739949999999999</v>
      </c>
      <c r="D4472">
        <f t="shared" si="279"/>
        <v>58699.749999999993</v>
      </c>
      <c r="E4472" s="8">
        <f>IF($B4472&lt;$B$9,      E4471+($B$5*E4471+$B$7*$B$6+$B$8*($D4472-$B$6))*$B$20,           E4471+($B$5*E4471-$B$12)*$B$20)</f>
        <v>588083.05726360553</v>
      </c>
      <c r="G4472" s="4">
        <v>414826.99343239598</v>
      </c>
      <c r="I4472" s="4">
        <f>IF($B4472&lt;$B$9,      I4471+($B$5*I4471+$B$7*$B$6+$K$18*($D4472-$B$6))*$B$20,           I4471+($B$5*I4471-$K$16)*$B$20)</f>
        <v>504381.26878474531</v>
      </c>
      <c r="J4472">
        <f xml:space="preserve">          IF($B4472&lt;=$B$9,        $D4472-$B$7*$B$6-$K$18*($D4472-$B$6), $K$16)</f>
        <v>57506.726797232608</v>
      </c>
      <c r="K4472">
        <f t="shared" si="280"/>
        <v>100.6145642629028</v>
      </c>
      <c r="M4472" s="4">
        <f>IF($B4472&lt;$B$9,      M4471+($B$5*M4471+$B$7*$B$6+O$18*($D4472-$B$6))*$B$20,           M4471+($B$5*M4471-O$16)*$B$20)</f>
        <v>504268.65928400308</v>
      </c>
      <c r="N4472">
        <f>IF($B4472&lt;=$B$9,        $D4472-$B$7*$B$6-$O$18*($D4472-$B$6),          $O$16)</f>
        <v>57493.891029545521</v>
      </c>
      <c r="O4472">
        <f>EXP(-$O$17*$B4472)*LN(N4472)</f>
        <v>2.308737032544963</v>
      </c>
      <c r="Q4472" s="4">
        <f>IF($B4472&lt;$B$9,      Q4471+($B$5*Q4471+$B$7*$B$6+$S$18*($D4472-$B$6))*$B$20,           Q4471+($B$5*Q4471-$S$16)*$B$20)</f>
        <v>631031.77616504568</v>
      </c>
      <c r="R4472">
        <f>IF($B4472&lt;=$B$9,        $D4472-$B$7*$B$6-$S$18*($D4472-$B$6),          $S$16)</f>
        <v>71942.955351858254</v>
      </c>
      <c r="S4472">
        <f>EXP(-$S$17*$B4472)*($J4472^(1-S$20)-1)/(1-S$20)</f>
        <v>0.21065840534196767</v>
      </c>
    </row>
    <row r="4473" spans="1:19" x14ac:dyDescent="0.3">
      <c r="A4473">
        <f t="shared" si="277"/>
        <v>69.509999999999991</v>
      </c>
      <c r="B4473">
        <v>44.51</v>
      </c>
      <c r="C4473" s="1">
        <f t="shared" si="278"/>
        <v>1.173758138</v>
      </c>
      <c r="D4473">
        <f t="shared" si="279"/>
        <v>58687.906899999994</v>
      </c>
      <c r="E4473" s="8">
        <f>IF($B4473&lt;$B$9,      E4472+($B$5*E4472+$B$7*$B$6+$B$8*($D4473-$B$6))*$B$20,           E4472+($B$5*E4472-$B$12)*$B$20)</f>
        <v>587619.50641187234</v>
      </c>
      <c r="G4473" s="4">
        <v>414500.01001780445</v>
      </c>
      <c r="I4473" s="4">
        <f>IF($B4473&lt;$B$9,      I4472+($B$5*I4472+$B$7*$B$6+$K$18*($D4473-$B$6))*$B$20,           I4472+($B$5*I4472-$K$16)*$B$20)</f>
        <v>503982.73496084765</v>
      </c>
      <c r="J4473">
        <f xml:space="preserve">          IF($B4473&lt;=$B$9,        $D4473-$B$7*$B$6-$K$18*($D4473-$B$6), $K$16)</f>
        <v>57506.726797232608</v>
      </c>
      <c r="K4473">
        <f t="shared" si="280"/>
        <v>100.57935532733391</v>
      </c>
      <c r="M4473" s="4">
        <f>IF($B4473&lt;$B$9,      M4472+($B$5*M4472+$B$7*$B$6+O$18*($D4473-$B$6))*$B$20,           M4472+($B$5*M4472-O$16)*$B$20)</f>
        <v>503870.21440445702</v>
      </c>
      <c r="N4473">
        <f>IF($B4473&lt;=$B$9,        $D4473-$B$7*$B$6-$O$18*($D4473-$B$6),          $O$16)</f>
        <v>57493.891029545521</v>
      </c>
      <c r="O4473">
        <f>EXP(-$O$17*$B4473)*LN(N4473)</f>
        <v>2.3079291159772186</v>
      </c>
      <c r="Q4473" s="4">
        <f>IF($B4473&lt;$B$9,      Q4472+($B$5*Q4472+$B$7*$B$6+$S$18*($D4473-$B$6))*$B$20,           Q4472+($B$5*Q4472-$S$16)*$B$20)</f>
        <v>630533.20773318491</v>
      </c>
      <c r="R4473">
        <f>IF($B4473&lt;=$B$9,        $D4473-$B$7*$B$6-$S$18*($D4473-$B$6),          $S$16)</f>
        <v>71942.955351858254</v>
      </c>
      <c r="S4473">
        <f>EXP(-$S$17*$B4473)*($J4473^(1-S$20)-1)/(1-S$20)</f>
        <v>0.21058468780142009</v>
      </c>
    </row>
    <row r="4474" spans="1:19" x14ac:dyDescent="0.3">
      <c r="A4474">
        <f t="shared" si="277"/>
        <v>69.52</v>
      </c>
      <c r="B4474">
        <v>44.519999999999996</v>
      </c>
      <c r="C4474" s="1">
        <f t="shared" si="278"/>
        <v>1.1735211520000002</v>
      </c>
      <c r="D4474">
        <f t="shared" si="279"/>
        <v>58676.057600000007</v>
      </c>
      <c r="E4474" s="8">
        <f>IF($B4474&lt;$B$9,      E4473+($B$5*E4473+$B$7*$B$6+$B$8*($D4474-$B$6))*$B$20,           E4473+($B$5*E4473-$B$12)*$B$20)</f>
        <v>587155.79331734113</v>
      </c>
      <c r="G4474" s="4">
        <v>414172.91215901781</v>
      </c>
      <c r="I4474" s="4">
        <f>IF($B4474&lt;$B$9,      I4473+($B$5*I4473+$B$7*$B$6+$K$18*($D4474-$B$6))*$B$20,           I4473+($B$5*I4473-$K$16)*$B$20)</f>
        <v>503584.06165011163</v>
      </c>
      <c r="J4474">
        <f xml:space="preserve">          IF($B4474&lt;=$B$9,        $D4474-$B$7*$B$6-$K$18*($D4474-$B$6), $K$16)</f>
        <v>57506.726797232608</v>
      </c>
      <c r="K4474">
        <f t="shared" si="280"/>
        <v>100.54415871273622</v>
      </c>
      <c r="M4474" s="4">
        <f>IF($B4474&lt;$B$9,      M4473+($B$5*M4473+$B$7*$B$6+O$18*($D4474-$B$6))*$B$20,           M4473+($B$5*M4473-O$16)*$B$20)</f>
        <v>503471.63006920309</v>
      </c>
      <c r="N4474">
        <f>IF($B4474&lt;=$B$9,        $D4474-$B$7*$B$6-$O$18*($D4474-$B$6),          $O$16)</f>
        <v>57493.891029545521</v>
      </c>
      <c r="O4474">
        <f>EXP(-$O$17*$B4474)*LN(N4474)</f>
        <v>2.3071214821307948</v>
      </c>
      <c r="Q4474" s="4">
        <f>IF($B4474&lt;$B$9,      Q4473+($B$5*Q4473+$B$7*$B$6+$S$18*($D4474-$B$6))*$B$20,           Q4473+($B$5*Q4473-$S$16)*$B$20)</f>
        <v>630034.46480237297</v>
      </c>
      <c r="R4474">
        <f>IF($B4474&lt;=$B$9,        $D4474-$B$7*$B$6-$S$18*($D4474-$B$6),          $S$16)</f>
        <v>71942.955351858254</v>
      </c>
      <c r="S4474">
        <f>EXP(-$S$17*$B4474)*($J4474^(1-S$20)-1)/(1-S$20)</f>
        <v>0.21051099605749707</v>
      </c>
    </row>
    <row r="4475" spans="1:19" x14ac:dyDescent="0.3">
      <c r="A4475">
        <f t="shared" si="277"/>
        <v>69.53</v>
      </c>
      <c r="B4475">
        <v>44.53</v>
      </c>
      <c r="C4475" s="1">
        <f t="shared" si="278"/>
        <v>1.1732840419999999</v>
      </c>
      <c r="D4475">
        <f t="shared" si="279"/>
        <v>58664.202099999995</v>
      </c>
      <c r="E4475" s="8">
        <f>IF($B4475&lt;$B$9,      E4474+($B$5*E4474+$B$7*$B$6+$B$8*($D4475-$B$6))*$B$20,           E4474+($B$5*E4474-$B$12)*$B$20)</f>
        <v>586691.91792322684</v>
      </c>
      <c r="G4475" s="4">
        <v>413845.69981598057</v>
      </c>
      <c r="I4475" s="4">
        <f>IF($B4475&lt;$B$9,      I4474+($B$5*I4474+$B$7*$B$6+$K$18*($D4475-$B$6))*$B$20,           I4474+($B$5*I4474-$K$16)*$B$20)</f>
        <v>503185.24880371685</v>
      </c>
      <c r="J4475">
        <f xml:space="preserve">          IF($B4475&lt;=$B$9,        $D4475-$B$7*$B$6-$K$18*($D4475-$B$6), $K$16)</f>
        <v>57506.726797232608</v>
      </c>
      <c r="K4475">
        <f t="shared" si="280"/>
        <v>100.50897441479806</v>
      </c>
      <c r="M4475" s="4">
        <f>IF($B4475&lt;$B$9,      M4474+($B$5*M4474+$B$7*$B$6+O$18*($D4475-$B$6))*$B$20,           M4474+($B$5*M4474-O$16)*$B$20)</f>
        <v>503072.90622943186</v>
      </c>
      <c r="N4475">
        <f>IF($B4475&lt;=$B$9,        $D4475-$B$7*$B$6-$O$18*($D4475-$B$6),          $O$16)</f>
        <v>57493.891029545521</v>
      </c>
      <c r="O4475">
        <f>EXP(-$O$17*$B4475)*LN(N4475)</f>
        <v>2.3063141309067547</v>
      </c>
      <c r="Q4475" s="4">
        <f>IF($B4475&lt;$B$9,      Q4474+($B$5*Q4474+$B$7*$B$6+$S$18*($D4475-$B$6))*$B$20,           Q4474+($B$5*Q4474-$S$16)*$B$20)</f>
        <v>629535.54731153522</v>
      </c>
      <c r="R4475">
        <f>IF($B4475&lt;=$B$9,        $D4475-$B$7*$B$6-$S$18*($D4475-$B$6),          $S$16)</f>
        <v>71942.955351858254</v>
      </c>
      <c r="S4475">
        <f>EXP(-$S$17*$B4475)*($J4475^(1-S$20)-1)/(1-S$20)</f>
        <v>0.2104373301011713</v>
      </c>
    </row>
    <row r="4476" spans="1:19" x14ac:dyDescent="0.3">
      <c r="A4476">
        <f t="shared" si="277"/>
        <v>69.539999999999992</v>
      </c>
      <c r="B4476">
        <v>44.54</v>
      </c>
      <c r="C4476" s="1">
        <f t="shared" si="278"/>
        <v>1.1730468080000001</v>
      </c>
      <c r="D4476">
        <f t="shared" si="279"/>
        <v>58652.340400000001</v>
      </c>
      <c r="E4476" s="8">
        <f>IF($B4476&lt;$B$9,      E4475+($B$5*E4475+$B$7*$B$6+$B$8*($D4476-$B$6))*$B$20,           E4475+($B$5*E4475-$B$12)*$B$20)</f>
        <v>586227.8801727246</v>
      </c>
      <c r="G4476" s="4">
        <v>413518.37294862326</v>
      </c>
      <c r="I4476" s="4">
        <f>IF($B4476&lt;$B$9,      I4475+($B$5*I4475+$B$7*$B$6+$K$18*($D4476-$B$6))*$B$20,           I4475+($B$5*I4475-$K$16)*$B$20)</f>
        <v>502786.2963728258</v>
      </c>
      <c r="J4476">
        <f xml:space="preserve">          IF($B4476&lt;=$B$9,        $D4476-$B$7*$B$6-$K$18*($D4476-$B$6), $K$16)</f>
        <v>57506.726797232608</v>
      </c>
      <c r="K4476">
        <f t="shared" si="280"/>
        <v>100.4738024292094</v>
      </c>
      <c r="M4476" s="4">
        <f>IF($B4476&lt;$B$9,      M4475+($B$5*M4475+$B$7*$B$6+O$18*($D4476-$B$6))*$B$20,           M4475+($B$5*M4475-O$16)*$B$20)</f>
        <v>502674.04283631669</v>
      </c>
      <c r="N4476">
        <f>IF($B4476&lt;=$B$9,        $D4476-$B$7*$B$6-$O$18*($D4476-$B$6),          $O$16)</f>
        <v>57493.891029545521</v>
      </c>
      <c r="O4476">
        <f>EXP(-$O$17*$B4476)*LN(N4476)</f>
        <v>2.3055070622061984</v>
      </c>
      <c r="Q4476" s="4">
        <f>IF($B4476&lt;$B$9,      Q4475+($B$5*Q4475+$B$7*$B$6+$S$18*($D4476-$B$6))*$B$20,           Q4475+($B$5*Q4475-$S$16)*$B$20)</f>
        <v>629036.45519957563</v>
      </c>
      <c r="R4476">
        <f>IF($B4476&lt;=$B$9,        $D4476-$B$7*$B$6-$S$18*($D4476-$B$6),          $S$16)</f>
        <v>71942.955351858254</v>
      </c>
      <c r="S4476">
        <f>EXP(-$S$17*$B4476)*($J4476^(1-S$20)-1)/(1-S$20)</f>
        <v>0.21036368992341872</v>
      </c>
    </row>
    <row r="4477" spans="1:19" x14ac:dyDescent="0.3">
      <c r="A4477">
        <f t="shared" si="277"/>
        <v>69.55</v>
      </c>
      <c r="B4477">
        <v>44.55</v>
      </c>
      <c r="C4477" s="1">
        <f t="shared" si="278"/>
        <v>1.1728094499999999</v>
      </c>
      <c r="D4477">
        <f t="shared" si="279"/>
        <v>58640.472499999996</v>
      </c>
      <c r="E4477" s="8">
        <f>IF($B4477&lt;$B$9,      E4476+($B$5*E4476+$B$7*$B$6+$B$8*($D4477-$B$6))*$B$20,           E4476+($B$5*E4476-$B$12)*$B$20)</f>
        <v>585763.68000900967</v>
      </c>
      <c r="G4477" s="4">
        <v>413190.93151686242</v>
      </c>
      <c r="I4477" s="4">
        <f>IF($B4477&lt;$B$9,      I4476+($B$5*I4476+$B$7*$B$6+$K$18*($D4477-$B$6))*$B$20,           I4476+($B$5*I4476-$K$16)*$B$20)</f>
        <v>502387.20430858398</v>
      </c>
      <c r="J4477">
        <f xml:space="preserve">          IF($B4477&lt;=$B$9,        $D4477-$B$7*$B$6-$K$18*($D4477-$B$6), $K$16)</f>
        <v>57506.726797232608</v>
      </c>
      <c r="K4477">
        <f t="shared" si="280"/>
        <v>100.4386427516617</v>
      </c>
      <c r="M4477" s="4">
        <f>IF($B4477&lt;$B$9,      M4476+($B$5*M4476+$B$7*$B$6+O$18*($D4477-$B$6))*$B$20,           M4476+($B$5*M4476-O$16)*$B$20)</f>
        <v>502275.03984101396</v>
      </c>
      <c r="N4477">
        <f>IF($B4477&lt;=$B$9,        $D4477-$B$7*$B$6-$O$18*($D4477-$B$6),          $O$16)</f>
        <v>57493.891029545521</v>
      </c>
      <c r="O4477">
        <f>EXP(-$O$17*$B4477)*LN(N4477)</f>
        <v>2.3047002759302613</v>
      </c>
      <c r="Q4477" s="4">
        <f>IF($B4477&lt;$B$9,      Q4476+($B$5*Q4476+$B$7*$B$6+$S$18*($D4477-$B$6))*$B$20,           Q4476+($B$5*Q4476-$S$16)*$B$20)</f>
        <v>628537.18840537686</v>
      </c>
      <c r="R4477">
        <f>IF($B4477&lt;=$B$9,        $D4477-$B$7*$B$6-$S$18*($D4477-$B$6),          $S$16)</f>
        <v>71942.955351858254</v>
      </c>
      <c r="S4477">
        <f>EXP(-$S$17*$B4477)*($J4477^(1-S$20)-1)/(1-S$20)</f>
        <v>0.2102900755152185</v>
      </c>
    </row>
    <row r="4478" spans="1:19" x14ac:dyDescent="0.3">
      <c r="A4478">
        <f t="shared" si="277"/>
        <v>69.56</v>
      </c>
      <c r="B4478">
        <v>44.559999999999995</v>
      </c>
      <c r="C4478" s="1">
        <f t="shared" si="278"/>
        <v>1.1725719680000002</v>
      </c>
      <c r="D4478">
        <f t="shared" si="279"/>
        <v>58628.59840000001</v>
      </c>
      <c r="E4478" s="8">
        <f>IF($B4478&lt;$B$9,      E4477+($B$5*E4477+$B$7*$B$6+$B$8*($D4478-$B$6))*$B$20,           E4477+($B$5*E4477-$B$12)*$B$20)</f>
        <v>585299.31737523736</v>
      </c>
      <c r="G4478" s="4">
        <v>412863.37548060046</v>
      </c>
      <c r="I4478" s="4">
        <f>IF($B4478&lt;$B$9,      I4477+($B$5*I4477+$B$7*$B$6+$K$18*($D4478-$B$6))*$B$20,           I4477+($B$5*I4477-$K$16)*$B$20)</f>
        <v>501987.97256211966</v>
      </c>
      <c r="J4478">
        <f xml:space="preserve">          IF($B4478&lt;=$B$9,        $D4478-$B$7*$B$6-$K$18*($D4478-$B$6), $K$16)</f>
        <v>57506.726797232608</v>
      </c>
      <c r="K4478">
        <f t="shared" si="280"/>
        <v>100.40349537784785</v>
      </c>
      <c r="M4478" s="4">
        <f>IF($B4478&lt;$B$9,      M4477+($B$5*M4477+$B$7*$B$6+O$18*($D4478-$B$6))*$B$20,           M4477+($B$5*M4477-O$16)*$B$20)</f>
        <v>501875.89719466289</v>
      </c>
      <c r="N4478">
        <f>IF($B4478&lt;=$B$9,        $D4478-$B$7*$B$6-$O$18*($D4478-$B$6),          $O$16)</f>
        <v>57493.891029545521</v>
      </c>
      <c r="O4478">
        <f>EXP(-$O$17*$B4478)*LN(N4478)</f>
        <v>2.30389377198011</v>
      </c>
      <c r="Q4478" s="4">
        <f>IF($B4478&lt;$B$9,      Q4477+($B$5*Q4477+$B$7*$B$6+$S$18*($D4478-$B$6))*$B$20,           Q4477+($B$5*Q4477-$S$16)*$B$20)</f>
        <v>628037.74686780013</v>
      </c>
      <c r="R4478">
        <f>IF($B4478&lt;=$B$9,        $D4478-$B$7*$B$6-$S$18*($D4478-$B$6),          $S$16)</f>
        <v>71942.955351858254</v>
      </c>
      <c r="S4478">
        <f>EXP(-$S$17*$B4478)*($J4478^(1-S$20)-1)/(1-S$20)</f>
        <v>0.21021648686755276</v>
      </c>
    </row>
    <row r="4479" spans="1:19" x14ac:dyDescent="0.3">
      <c r="A4479">
        <f t="shared" si="277"/>
        <v>69.569999999999993</v>
      </c>
      <c r="B4479">
        <v>44.57</v>
      </c>
      <c r="C4479" s="1">
        <f t="shared" si="278"/>
        <v>1.172334362</v>
      </c>
      <c r="D4479">
        <f t="shared" si="279"/>
        <v>58616.718099999998</v>
      </c>
      <c r="E4479" s="8">
        <f>IF($B4479&lt;$B$9,      E4478+($B$5*E4478+$B$7*$B$6+$B$8*($D4479-$B$6))*$B$20,           E4478+($B$5*E4478-$B$12)*$B$20)</f>
        <v>584834.79221454333</v>
      </c>
      <c r="G4479" s="4">
        <v>412535.70479972579</v>
      </c>
      <c r="I4479" s="4">
        <f>IF($B4479&lt;$B$9,      I4478+($B$5*I4478+$B$7*$B$6+$K$18*($D4479-$B$6))*$B$20,           I4478+($B$5*I4478-$K$16)*$B$20)</f>
        <v>501588.60108454409</v>
      </c>
      <c r="J4479">
        <f xml:space="preserve">          IF($B4479&lt;=$B$9,        $D4479-$B$7*$B$6-$K$18*($D4479-$B$6), $K$16)</f>
        <v>57506.726797232608</v>
      </c>
      <c r="K4479">
        <f t="shared" si="280"/>
        <v>100.36836030346225</v>
      </c>
      <c r="M4479" s="4">
        <f>IF($B4479&lt;$B$9,      M4478+($B$5*M4478+$B$7*$B$6+O$18*($D4479-$B$6))*$B$20,           M4478+($B$5*M4478-O$16)*$B$20)</f>
        <v>501476.61484838556</v>
      </c>
      <c r="N4479">
        <f>IF($B4479&lt;=$B$9,        $D4479-$B$7*$B$6-$O$18*($D4479-$B$6),          $O$16)</f>
        <v>57493.891029545521</v>
      </c>
      <c r="O4479">
        <f>EXP(-$O$17*$B4479)*LN(N4479)</f>
        <v>2.3030875502569481</v>
      </c>
      <c r="Q4479" s="4">
        <f>IF($B4479&lt;$B$9,      Q4478+($B$5*Q4478+$B$7*$B$6+$S$18*($D4479-$B$6))*$B$20,           Q4478+($B$5*Q4478-$S$16)*$B$20)</f>
        <v>627538.13052568526</v>
      </c>
      <c r="R4479">
        <f>IF($B4479&lt;=$B$9,        $D4479-$B$7*$B$6-$S$18*($D4479-$B$6),          $S$16)</f>
        <v>71942.955351858254</v>
      </c>
      <c r="S4479">
        <f>EXP(-$S$17*$B4479)*($J4479^(1-S$20)-1)/(1-S$20)</f>
        <v>0.21014292397140683</v>
      </c>
    </row>
    <row r="4480" spans="1:19" x14ac:dyDescent="0.3">
      <c r="A4480">
        <f t="shared" si="277"/>
        <v>69.58</v>
      </c>
      <c r="B4480">
        <v>44.58</v>
      </c>
      <c r="C4480" s="1">
        <f t="shared" si="278"/>
        <v>1.1720966319999999</v>
      </c>
      <c r="D4480">
        <f t="shared" si="279"/>
        <v>58604.831599999998</v>
      </c>
      <c r="E4480" s="8">
        <f>IF($B4480&lt;$B$9,      E4479+($B$5*E4479+$B$7*$B$6+$B$8*($D4480-$B$6))*$B$20,           E4479+($B$5*E4479-$B$12)*$B$20)</f>
        <v>584370.10447004298</v>
      </c>
      <c r="G4480" s="4">
        <v>412207.91943411279</v>
      </c>
      <c r="I4480" s="4">
        <f>IF($B4480&lt;$B$9,      I4479+($B$5*I4479+$B$7*$B$6+$K$18*($D4480-$B$6))*$B$20,           I4479+($B$5*I4479-$K$16)*$B$20)</f>
        <v>501189.08982695133</v>
      </c>
      <c r="J4480">
        <f xml:space="preserve">          IF($B4480&lt;=$B$9,        $D4480-$B$7*$B$6-$K$18*($D4480-$B$6), $K$16)</f>
        <v>57506.726797232608</v>
      </c>
      <c r="K4480">
        <f t="shared" si="280"/>
        <v>100.33323752420097</v>
      </c>
      <c r="M4480" s="4">
        <f>IF($B4480&lt;$B$9,      M4479+($B$5*M4479+$B$7*$B$6+O$18*($D4480-$B$6))*$B$20,           M4479+($B$5*M4479-O$16)*$B$20)</f>
        <v>501077.19275328703</v>
      </c>
      <c r="N4480">
        <f>IF($B4480&lt;=$B$9,        $D4480-$B$7*$B$6-$O$18*($D4480-$B$6),          $O$16)</f>
        <v>57493.891029545521</v>
      </c>
      <c r="O4480">
        <f>EXP(-$O$17*$B4480)*LN(N4480)</f>
        <v>2.302281610662015</v>
      </c>
      <c r="Q4480" s="4">
        <f>IF($B4480&lt;$B$9,      Q4479+($B$5*Q4479+$B$7*$B$6+$S$18*($D4480-$B$6))*$B$20,           Q4479+($B$5*Q4479-$S$16)*$B$20)</f>
        <v>627038.33931785065</v>
      </c>
      <c r="R4480">
        <f>IF($B4480&lt;=$B$9,        $D4480-$B$7*$B$6-$S$18*($D4480-$B$6),          $S$16)</f>
        <v>71942.955351858254</v>
      </c>
      <c r="S4480">
        <f>EXP(-$S$17*$B4480)*($J4480^(1-S$20)-1)/(1-S$20)</f>
        <v>0.21006938681776943</v>
      </c>
    </row>
    <row r="4481" spans="1:19" x14ac:dyDescent="0.3">
      <c r="A4481">
        <f t="shared" si="277"/>
        <v>69.59</v>
      </c>
      <c r="B4481">
        <v>44.589999999999996</v>
      </c>
      <c r="C4481" s="1">
        <f t="shared" si="278"/>
        <v>1.171858778</v>
      </c>
      <c r="D4481">
        <f t="shared" si="279"/>
        <v>58592.938900000001</v>
      </c>
      <c r="E4481" s="8">
        <f>IF($B4481&lt;$B$9,      E4480+($B$5*E4480+$B$7*$B$6+$B$8*($D4481-$B$6))*$B$20,           E4480+($B$5*E4480-$B$12)*$B$20)</f>
        <v>583905.25408483204</v>
      </c>
      <c r="G4481" s="4">
        <v>411880.01934362185</v>
      </c>
      <c r="I4481" s="4">
        <f>IF($B4481&lt;$B$9,      I4480+($B$5*I4480+$B$7*$B$6+$K$18*($D4481-$B$6))*$B$20,           I4480+($B$5*I4480-$K$16)*$B$20)</f>
        <v>500789.43874041841</v>
      </c>
      <c r="J4481">
        <f xml:space="preserve">          IF($B4481&lt;=$B$9,        $D4481-$B$7*$B$6-$K$18*($D4481-$B$6), $K$16)</f>
        <v>57506.726797232608</v>
      </c>
      <c r="K4481">
        <f t="shared" si="280"/>
        <v>100.2981270357614</v>
      </c>
      <c r="M4481" s="4">
        <f>IF($B4481&lt;$B$9,      M4480+($B$5*M4480+$B$7*$B$6+O$18*($D4481-$B$6))*$B$20,           M4480+($B$5*M4480-O$16)*$B$20)</f>
        <v>500677.63086045522</v>
      </c>
      <c r="N4481">
        <f>IF($B4481&lt;=$B$9,        $D4481-$B$7*$B$6-$O$18*($D4481-$B$6),          $O$16)</f>
        <v>57493.891029545521</v>
      </c>
      <c r="O4481">
        <f>EXP(-$O$17*$B4481)*LN(N4481)</f>
        <v>2.3014759530965816</v>
      </c>
      <c r="Q4481" s="4">
        <f>IF($B4481&lt;$B$9,      Q4480+($B$5*Q4480+$B$7*$B$6+$S$18*($D4481-$B$6))*$B$20,           Q4480+($B$5*Q4480-$S$16)*$B$20)</f>
        <v>626538.37318309327</v>
      </c>
      <c r="R4481">
        <f>IF($B4481&lt;=$B$9,        $D4481-$B$7*$B$6-$S$18*($D4481-$B$6),          $S$16)</f>
        <v>71942.955351858254</v>
      </c>
      <c r="S4481">
        <f>EXP(-$S$17*$B4481)*($J4481^(1-S$20)-1)/(1-S$20)</f>
        <v>0.20999587539763215</v>
      </c>
    </row>
    <row r="4482" spans="1:19" x14ac:dyDescent="0.3">
      <c r="A4482">
        <f t="shared" si="277"/>
        <v>69.599999999999994</v>
      </c>
      <c r="B4482">
        <v>44.6</v>
      </c>
      <c r="C4482" s="1">
        <f t="shared" si="278"/>
        <v>1.1716207999999999</v>
      </c>
      <c r="D4482">
        <f t="shared" si="279"/>
        <v>58581.039999999994</v>
      </c>
      <c r="E4482" s="8">
        <f>IF($B4482&lt;$B$9,      E4481+($B$5*E4481+$B$7*$B$6+$B$8*($D4482-$B$6))*$B$20,           E4481+($B$5*E4481-$B$12)*$B$20)</f>
        <v>583440.24100198632</v>
      </c>
      <c r="G4482" s="4">
        <v>411552.00448809925</v>
      </c>
      <c r="I4482" s="4">
        <f>IF($B4482&lt;$B$9,      I4481+($B$5*I4481+$B$7*$B$6+$K$18*($D4482-$B$6))*$B$20,           I4481+($B$5*I4481-$K$16)*$B$20)</f>
        <v>500389.64777600521</v>
      </c>
      <c r="J4482">
        <f xml:space="preserve">          IF($B4482&lt;=$B$9,        $D4482-$B$7*$B$6-$K$18*($D4482-$B$6), $K$16)</f>
        <v>57506.726797232608</v>
      </c>
      <c r="K4482">
        <f t="shared" si="280"/>
        <v>100.2630288338425</v>
      </c>
      <c r="M4482" s="4">
        <f>IF($B4482&lt;$B$9,      M4481+($B$5*M4481+$B$7*$B$6+O$18*($D4482-$B$6))*$B$20,           M4481+($B$5*M4481-O$16)*$B$20)</f>
        <v>500277.92912096094</v>
      </c>
      <c r="N4482">
        <f>IF($B4482&lt;=$B$9,        $D4482-$B$7*$B$6-$O$18*($D4482-$B$6),          $O$16)</f>
        <v>57493.891029545521</v>
      </c>
      <c r="O4482">
        <f>EXP(-$O$17*$B4482)*LN(N4482)</f>
        <v>2.3006705774619554</v>
      </c>
      <c r="Q4482" s="4">
        <f>IF($B4482&lt;$B$9,      Q4481+($B$5*Q4481+$B$7*$B$6+$S$18*($D4482-$B$6))*$B$20,           Q4481+($B$5*Q4481-$S$16)*$B$20)</f>
        <v>626038.23206018878</v>
      </c>
      <c r="R4482">
        <f>IF($B4482&lt;=$B$9,        $D4482-$B$7*$B$6-$S$18*($D4482-$B$6),          $S$16)</f>
        <v>71942.955351858254</v>
      </c>
      <c r="S4482">
        <f>EXP(-$S$17*$B4482)*($J4482^(1-S$20)-1)/(1-S$20)</f>
        <v>0.20992238970198987</v>
      </c>
    </row>
    <row r="4483" spans="1:19" x14ac:dyDescent="0.3">
      <c r="A4483">
        <f t="shared" si="277"/>
        <v>69.61</v>
      </c>
      <c r="B4483">
        <v>44.61</v>
      </c>
      <c r="C4483" s="1">
        <f t="shared" si="278"/>
        <v>1.1713826980000002</v>
      </c>
      <c r="D4483">
        <f t="shared" si="279"/>
        <v>58569.134900000012</v>
      </c>
      <c r="E4483" s="8">
        <f>IF($B4483&lt;$B$9,      E4482+($B$5*E4482+$B$7*$B$6+$B$8*($D4483-$B$6))*$B$20,           E4482+($B$5*E4482-$B$12)*$B$20)</f>
        <v>582975.06516456162</v>
      </c>
      <c r="G4483" s="4">
        <v>411223.87482737721</v>
      </c>
      <c r="I4483" s="4">
        <f>IF($B4483&lt;$B$9,      I4482+($B$5*I4482+$B$7*$B$6+$K$18*($D4483-$B$6))*$B$20,           I4482+($B$5*I4482-$K$16)*$B$20)</f>
        <v>499989.71688475448</v>
      </c>
      <c r="J4483">
        <f xml:space="preserve">          IF($B4483&lt;=$B$9,        $D4483-$B$7*$B$6-$K$18*($D4483-$B$6), $K$16)</f>
        <v>57506.726797232608</v>
      </c>
      <c r="K4483">
        <f t="shared" si="280"/>
        <v>100.22794291414476</v>
      </c>
      <c r="M4483" s="4">
        <f>IF($B4483&lt;$B$9,      M4482+($B$5*M4482+$B$7*$B$6+O$18*($D4483-$B$6))*$B$20,           M4482+($B$5*M4482-O$16)*$B$20)</f>
        <v>499878.08748585783</v>
      </c>
      <c r="N4483">
        <f>IF($B4483&lt;=$B$9,        $D4483-$B$7*$B$6-$O$18*($D4483-$B$6),          $O$16)</f>
        <v>57493.891029545521</v>
      </c>
      <c r="O4483">
        <f>EXP(-$O$17*$B4483)*LN(N4483)</f>
        <v>2.2998654836594774</v>
      </c>
      <c r="Q4483" s="4">
        <f>IF($B4483&lt;$B$9,      Q4482+($B$5*Q4482+$B$7*$B$6+$S$18*($D4483-$B$6))*$B$20,           Q4482+($B$5*Q4482-$S$16)*$B$20)</f>
        <v>625537.91588789131</v>
      </c>
      <c r="R4483">
        <f>IF($B4483&lt;=$B$9,        $D4483-$B$7*$B$6-$S$18*($D4483-$B$6),          $S$16)</f>
        <v>71942.955351858254</v>
      </c>
      <c r="S4483">
        <f>EXP(-$S$17*$B4483)*($J4483^(1-S$20)-1)/(1-S$20)</f>
        <v>0.2098489297218406</v>
      </c>
    </row>
    <row r="4484" spans="1:19" x14ac:dyDescent="0.3">
      <c r="A4484">
        <f t="shared" si="277"/>
        <v>69.62</v>
      </c>
      <c r="B4484">
        <v>44.62</v>
      </c>
      <c r="C4484" s="1">
        <f t="shared" si="278"/>
        <v>1.1711444719999997</v>
      </c>
      <c r="D4484">
        <f t="shared" si="279"/>
        <v>58557.223599999983</v>
      </c>
      <c r="E4484" s="8">
        <f>IF($B4484&lt;$B$9,      E4483+($B$5*E4483+$B$7*$B$6+$B$8*($D4484-$B$6))*$B$20,           E4483+($B$5*E4483-$B$12)*$B$20)</f>
        <v>582509.72651559382</v>
      </c>
      <c r="G4484" s="4">
        <v>410895.63032127393</v>
      </c>
      <c r="I4484" s="4">
        <f>IF($B4484&lt;$B$9,      I4483+($B$5*I4483+$B$7*$B$6+$K$18*($D4484-$B$6))*$B$20,           I4483+($B$5*I4483-$K$16)*$B$20)</f>
        <v>499589.64601769182</v>
      </c>
      <c r="J4484">
        <f xml:space="preserve">          IF($B4484&lt;=$B$9,        $D4484-$B$7*$B$6-$K$18*($D4484-$B$6), $K$16)</f>
        <v>57506.726797232608</v>
      </c>
      <c r="K4484">
        <f t="shared" si="280"/>
        <v>100.19286927237017</v>
      </c>
      <c r="M4484" s="4">
        <f>IF($B4484&lt;$B$9,      M4483+($B$5*M4483+$B$7*$B$6+O$18*($D4484-$B$6))*$B$20,           M4483+($B$5*M4483-O$16)*$B$20)</f>
        <v>499478.10590618243</v>
      </c>
      <c r="N4484">
        <f>IF($B4484&lt;=$B$9,        $D4484-$B$7*$B$6-$O$18*($D4484-$B$6),          $O$16)</f>
        <v>57493.891029545521</v>
      </c>
      <c r="O4484">
        <f>EXP(-$O$17*$B4484)*LN(N4484)</f>
        <v>2.2990606715905249</v>
      </c>
      <c r="Q4484" s="4">
        <f>IF($B4484&lt;$B$9,      Q4483+($B$5*Q4483+$B$7*$B$6+$S$18*($D4484-$B$6))*$B$20,           Q4483+($B$5*Q4483-$S$16)*$B$20)</f>
        <v>625037.42460493348</v>
      </c>
      <c r="R4484">
        <f>IF($B4484&lt;=$B$9,        $D4484-$B$7*$B$6-$S$18*($D4484-$B$6),          $S$16)</f>
        <v>71942.955351858254</v>
      </c>
      <c r="S4484">
        <f>EXP(-$S$17*$B4484)*($J4484^(1-S$20)-1)/(1-S$20)</f>
        <v>0.20977549544818552</v>
      </c>
    </row>
    <row r="4485" spans="1:19" x14ac:dyDescent="0.3">
      <c r="A4485">
        <f t="shared" si="277"/>
        <v>69.63</v>
      </c>
      <c r="B4485">
        <v>44.629999999999995</v>
      </c>
      <c r="C4485" s="1">
        <f t="shared" si="278"/>
        <v>1.1709061220000001</v>
      </c>
      <c r="D4485">
        <f t="shared" si="279"/>
        <v>58545.306100000002</v>
      </c>
      <c r="E4485" s="8">
        <f>IF($B4485&lt;$B$9,      E4484+($B$5*E4484+$B$7*$B$6+$B$8*($D4485-$B$6))*$B$20,           E4484+($B$5*E4484-$B$12)*$B$20)</f>
        <v>582044.22499809891</v>
      </c>
      <c r="G4485" s="4">
        <v>410567.27092959348</v>
      </c>
      <c r="I4485" s="4">
        <f>IF($B4485&lt;$B$9,      I4484+($B$5*I4484+$B$7*$B$6+$K$18*($D4485-$B$6))*$B$20,           I4484+($B$5*I4484-$K$16)*$B$20)</f>
        <v>499189.43512582569</v>
      </c>
      <c r="J4485">
        <f xml:space="preserve">          IF($B4485&lt;=$B$9,        $D4485-$B$7*$B$6-$K$18*($D4485-$B$6), $K$16)</f>
        <v>57506.726797232608</v>
      </c>
      <c r="K4485">
        <f t="shared" si="280"/>
        <v>100.15780790422221</v>
      </c>
      <c r="M4485" s="4">
        <f>IF($B4485&lt;$B$9,      M4484+($B$5*M4484+$B$7*$B$6+O$18*($D4485-$B$6))*$B$20,           M4484+($B$5*M4484-O$16)*$B$20)</f>
        <v>499077.98433295416</v>
      </c>
      <c r="N4485">
        <f>IF($B4485&lt;=$B$9,        $D4485-$B$7*$B$6-$O$18*($D4485-$B$6),          $O$16)</f>
        <v>57493.891029545521</v>
      </c>
      <c r="O4485">
        <f>EXP(-$O$17*$B4485)*LN(N4485)</f>
        <v>2.2982561411565072</v>
      </c>
      <c r="Q4485" s="4">
        <f>IF($B4485&lt;$B$9,      Q4484+($B$5*Q4484+$B$7*$B$6+$S$18*($D4485-$B$6))*$B$20,           Q4484+($B$5*Q4484-$S$16)*$B$20)</f>
        <v>624536.75815002667</v>
      </c>
      <c r="R4485">
        <f>IF($B4485&lt;=$B$9,        $D4485-$B$7*$B$6-$S$18*($D4485-$B$6),          $S$16)</f>
        <v>71942.955351858254</v>
      </c>
      <c r="S4485">
        <f>EXP(-$S$17*$B4485)*($J4485^(1-S$20)-1)/(1-S$20)</f>
        <v>0.20970208687202888</v>
      </c>
    </row>
    <row r="4486" spans="1:19" x14ac:dyDescent="0.3">
      <c r="A4486">
        <f t="shared" si="277"/>
        <v>69.64</v>
      </c>
      <c r="B4486">
        <v>44.64</v>
      </c>
      <c r="C4486" s="1">
        <f t="shared" si="278"/>
        <v>1.1706676479999998</v>
      </c>
      <c r="D4486">
        <f t="shared" si="279"/>
        <v>58533.382399999988</v>
      </c>
      <c r="E4486" s="8">
        <f>IF($B4486&lt;$B$9,      E4485+($B$5*E4485+$B$7*$B$6+$B$8*($D4486-$B$6))*$B$20,           E4485+($B$5*E4485-$B$12)*$B$20)</f>
        <v>581578.56055507285</v>
      </c>
      <c r="G4486" s="4">
        <v>410238.79661212594</v>
      </c>
      <c r="I4486" s="4">
        <f>IF($B4486&lt;$B$9,      I4485+($B$5*I4485+$B$7*$B$6+$K$18*($D4486-$B$6))*$B$20,           I4485+($B$5*I4485-$K$16)*$B$20)</f>
        <v>498789.08416014741</v>
      </c>
      <c r="J4486">
        <f xml:space="preserve">          IF($B4486&lt;=$B$9,        $D4486-$B$7*$B$6-$K$18*($D4486-$B$6), $K$16)</f>
        <v>57506.726797232608</v>
      </c>
      <c r="K4486">
        <f t="shared" si="280"/>
        <v>100.12275880540578</v>
      </c>
      <c r="M4486" s="4">
        <f>IF($B4486&lt;$B$9,      M4485+($B$5*M4485+$B$7*$B$6+O$18*($D4486-$B$6))*$B$20,           M4485+($B$5*M4485-O$16)*$B$20)</f>
        <v>498677.72271717526</v>
      </c>
      <c r="N4486">
        <f>IF($B4486&lt;=$B$9,        $D4486-$B$7*$B$6-$O$18*($D4486-$B$6),          $O$16)</f>
        <v>57493.891029545521</v>
      </c>
      <c r="O4486">
        <f>EXP(-$O$17*$B4486)*LN(N4486)</f>
        <v>2.2974518922588691</v>
      </c>
      <c r="Q4486" s="4">
        <f>IF($B4486&lt;$B$9,      Q4485+($B$5*Q4485+$B$7*$B$6+$S$18*($D4486-$B$6))*$B$20,           Q4485+($B$5*Q4485-$S$16)*$B$20)</f>
        <v>624035.91646186064</v>
      </c>
      <c r="R4486">
        <f>IF($B4486&lt;=$B$9,        $D4486-$B$7*$B$6-$S$18*($D4486-$B$6),          $S$16)</f>
        <v>71942.955351858254</v>
      </c>
      <c r="S4486">
        <f>EXP(-$S$17*$B4486)*($J4486^(1-S$20)-1)/(1-S$20)</f>
        <v>0.20962870398437808</v>
      </c>
    </row>
    <row r="4487" spans="1:19" x14ac:dyDescent="0.3">
      <c r="A4487">
        <f t="shared" si="277"/>
        <v>69.650000000000006</v>
      </c>
      <c r="B4487">
        <v>44.65</v>
      </c>
      <c r="C4487" s="1">
        <f t="shared" si="278"/>
        <v>1.1704290499999999</v>
      </c>
      <c r="D4487">
        <f t="shared" si="279"/>
        <v>58521.452499999992</v>
      </c>
      <c r="E4487" s="8">
        <f>IF($B4487&lt;$B$9,      E4486+($B$5*E4486+$B$7*$B$6+$B$8*($D4487-$B$6))*$B$20,           E4486+($B$5*E4486-$B$12)*$B$20)</f>
        <v>581112.73312949168</v>
      </c>
      <c r="G4487" s="4">
        <v>409910.20732864732</v>
      </c>
      <c r="I4487" s="4">
        <f>IF($B4487&lt;$B$9,      I4486+($B$5*I4486+$B$7*$B$6+$K$18*($D4487-$B$6))*$B$20,           I4486+($B$5*I4486-$K$16)*$B$20)</f>
        <v>498388.59307163116</v>
      </c>
      <c r="J4487">
        <f xml:space="preserve">          IF($B4487&lt;=$B$9,        $D4487-$B$7*$B$6-$K$18*($D4487-$B$6), $K$16)</f>
        <v>57506.726797232608</v>
      </c>
      <c r="K4487">
        <f t="shared" si="280"/>
        <v>100.08772197162749</v>
      </c>
      <c r="M4487" s="4">
        <f>IF($B4487&lt;$B$9,      M4486+($B$5*M4486+$B$7*$B$6+O$18*($D4487-$B$6))*$B$20,           M4486+($B$5*M4486-O$16)*$B$20)</f>
        <v>498277.3210098308</v>
      </c>
      <c r="N4487">
        <f>IF($B4487&lt;=$B$9,        $D4487-$B$7*$B$6-$O$18*($D4487-$B$6),          $O$16)</f>
        <v>57493.891029545521</v>
      </c>
      <c r="O4487">
        <f>EXP(-$O$17*$B4487)*LN(N4487)</f>
        <v>2.2966479247990916</v>
      </c>
      <c r="Q4487" s="4">
        <f>IF($B4487&lt;$B$9,      Q4486+($B$5*Q4486+$B$7*$B$6+$S$18*($D4487-$B$6))*$B$20,           Q4486+($B$5*Q4486-$S$16)*$B$20)</f>
        <v>623534.89947910374</v>
      </c>
      <c r="R4487">
        <f>IF($B4487&lt;=$B$9,        $D4487-$B$7*$B$6-$S$18*($D4487-$B$6),          $S$16)</f>
        <v>71942.955351858254</v>
      </c>
      <c r="S4487">
        <f>EXP(-$S$17*$B4487)*($J4487^(1-S$20)-1)/(1-S$20)</f>
        <v>0.20955534677624385</v>
      </c>
    </row>
    <row r="4488" spans="1:19" x14ac:dyDescent="0.3">
      <c r="A4488">
        <f t="shared" si="277"/>
        <v>69.66</v>
      </c>
      <c r="B4488">
        <v>44.66</v>
      </c>
      <c r="C4488" s="1">
        <f t="shared" si="278"/>
        <v>1.1701903280000001</v>
      </c>
      <c r="D4488">
        <f t="shared" si="279"/>
        <v>58509.516400000008</v>
      </c>
      <c r="E4488" s="8">
        <f>IF($B4488&lt;$B$9,      E4487+($B$5*E4487+$B$7*$B$6+$B$8*($D4488-$B$6))*$B$20,           E4487+($B$5*E4487-$B$12)*$B$20)</f>
        <v>580646.74266431155</v>
      </c>
      <c r="G4488" s="4">
        <v>409581.50303891947</v>
      </c>
      <c r="I4488" s="4">
        <f>IF($B4488&lt;$B$9,      I4487+($B$5*I4487+$B$7*$B$6+$K$18*($D4488-$B$6))*$B$20,           I4487+($B$5*I4487-$K$16)*$B$20)</f>
        <v>497987.96181123389</v>
      </c>
      <c r="J4488">
        <f xml:space="preserve">          IF($B4488&lt;=$B$9,        $D4488-$B$7*$B$6-$K$18*($D4488-$B$6), $K$16)</f>
        <v>57506.726797232608</v>
      </c>
      <c r="K4488">
        <f t="shared" si="280"/>
        <v>100.05269739859526</v>
      </c>
      <c r="M4488" s="4">
        <f>IF($B4488&lt;$B$9,      M4487+($B$5*M4487+$B$7*$B$6+O$18*($D4488-$B$6))*$B$20,           M4487+($B$5*M4487-O$16)*$B$20)</f>
        <v>497876.77916188881</v>
      </c>
      <c r="N4488">
        <f>IF($B4488&lt;=$B$9,        $D4488-$B$7*$B$6-$O$18*($D4488-$B$6),          $O$16)</f>
        <v>57493.891029545521</v>
      </c>
      <c r="O4488">
        <f>EXP(-$O$17*$B4488)*LN(N4488)</f>
        <v>2.2958442386786873</v>
      </c>
      <c r="Q4488" s="4">
        <f>IF($B4488&lt;$B$9,      Q4487+($B$5*Q4487+$B$7*$B$6+$S$18*($D4488-$B$6))*$B$20,           Q4487+($B$5*Q4487-$S$16)*$B$20)</f>
        <v>623033.70714040287</v>
      </c>
      <c r="R4488">
        <f>IF($B4488&lt;=$B$9,        $D4488-$B$7*$B$6-$S$18*($D4488-$B$6),          $S$16)</f>
        <v>71942.955351858254</v>
      </c>
      <c r="S4488">
        <f>EXP(-$S$17*$B4488)*($J4488^(1-S$20)-1)/(1-S$20)</f>
        <v>0.20948201523863985</v>
      </c>
    </row>
    <row r="4489" spans="1:19" x14ac:dyDescent="0.3">
      <c r="A4489">
        <f t="shared" si="277"/>
        <v>69.669999999999987</v>
      </c>
      <c r="B4489">
        <v>44.669999999999995</v>
      </c>
      <c r="C4489" s="1">
        <f t="shared" si="278"/>
        <v>1.1699514819999999</v>
      </c>
      <c r="D4489">
        <f t="shared" si="279"/>
        <v>58497.574099999991</v>
      </c>
      <c r="E4489" s="8">
        <f>IF($B4489&lt;$B$9,      E4488+($B$5*E4488+$B$7*$B$6+$B$8*($D4489-$B$6))*$B$20,           E4488+($B$5*E4488-$B$12)*$B$20)</f>
        <v>580180.58910246869</v>
      </c>
      <c r="G4489" s="4">
        <v>409252.68370269024</v>
      </c>
      <c r="I4489" s="4">
        <f>IF($B4489&lt;$B$9,      I4488+($B$5*I4488+$B$7*$B$6+$K$18*($D4489-$B$6))*$B$20,           I4488+($B$5*I4488-$K$16)*$B$20)</f>
        <v>497587.19032989547</v>
      </c>
      <c r="J4489">
        <f xml:space="preserve">          IF($B4489&lt;=$B$9,        $D4489-$B$7*$B$6-$K$18*($D4489-$B$6), $K$16)</f>
        <v>57506.726797232608</v>
      </c>
      <c r="K4489">
        <f t="shared" si="280"/>
        <v>100.01768508201856</v>
      </c>
      <c r="M4489" s="4">
        <f>IF($B4489&lt;$B$9,      M4488+($B$5*M4488+$B$7*$B$6+O$18*($D4489-$B$6))*$B$20,           M4488+($B$5*M4488-O$16)*$B$20)</f>
        <v>497476.09712430002</v>
      </c>
      <c r="N4489">
        <f>IF($B4489&lt;=$B$9,        $D4489-$B$7*$B$6-$O$18*($D4489-$B$6),          $O$16)</f>
        <v>57493.891029545521</v>
      </c>
      <c r="O4489">
        <f>EXP(-$O$17*$B4489)*LN(N4489)</f>
        <v>2.295040833799205</v>
      </c>
      <c r="Q4489" s="4">
        <f>IF($B4489&lt;$B$9,      Q4488+($B$5*Q4488+$B$7*$B$6+$S$18*($D4489-$B$6))*$B$20,           Q4488+($B$5*Q4488-$S$16)*$B$20)</f>
        <v>622532.33938438341</v>
      </c>
      <c r="R4489">
        <f>IF($B4489&lt;=$B$9,        $D4489-$B$7*$B$6-$S$18*($D4489-$B$6),          $S$16)</f>
        <v>71942.955351858254</v>
      </c>
      <c r="S4489">
        <f>EXP(-$S$17*$B4489)*($J4489^(1-S$20)-1)/(1-S$20)</f>
        <v>0.20940870936258296</v>
      </c>
    </row>
    <row r="4490" spans="1:19" x14ac:dyDescent="0.3">
      <c r="A4490">
        <f t="shared" si="277"/>
        <v>69.680000000000007</v>
      </c>
      <c r="B4490">
        <v>44.68</v>
      </c>
      <c r="C4490" s="1">
        <f t="shared" si="278"/>
        <v>1.169712512</v>
      </c>
      <c r="D4490">
        <f t="shared" si="279"/>
        <v>58485.625599999999</v>
      </c>
      <c r="E4490" s="8">
        <f>IF($B4490&lt;$B$9,      E4489+($B$5*E4489+$B$7*$B$6+$B$8*($D4490-$B$6))*$B$20,           E4489+($B$5*E4489-$B$12)*$B$20)</f>
        <v>579714.27238687908</v>
      </c>
      <c r="G4490" s="4">
        <v>408923.74927969329</v>
      </c>
      <c r="I4490" s="4">
        <f>IF($B4490&lt;$B$9,      I4489+($B$5*I4489+$B$7*$B$6+$K$18*($D4490-$B$6))*$B$20,           I4489+($B$5*I4489-$K$16)*$B$20)</f>
        <v>497186.27857853862</v>
      </c>
      <c r="J4490">
        <f xml:space="preserve">          IF($B4490&lt;=$B$9,        $D4490-$B$7*$B$6-$K$18*($D4490-$B$6), $K$16)</f>
        <v>57506.726797232608</v>
      </c>
      <c r="K4490">
        <f t="shared" si="280"/>
        <v>99.982685017608404</v>
      </c>
      <c r="M4490" s="4">
        <f>IF($B4490&lt;$B$9,      M4489+($B$5*M4489+$B$7*$B$6+O$18*($D4490-$B$6))*$B$20,           M4489+($B$5*M4489-O$16)*$B$20)</f>
        <v>497075.27484799805</v>
      </c>
      <c r="N4490">
        <f>IF($B4490&lt;=$B$9,        $D4490-$B$7*$B$6-$O$18*($D4490-$B$6),          $O$16)</f>
        <v>57493.891029545521</v>
      </c>
      <c r="O4490">
        <f>EXP(-$O$17*$B4490)*LN(N4490)</f>
        <v>2.2942377100622275</v>
      </c>
      <c r="Q4490" s="4">
        <f>IF($B4490&lt;$B$9,      Q4489+($B$5*Q4489+$B$7*$B$6+$S$18*($D4490-$B$6))*$B$20,           Q4489+($B$5*Q4489-$S$16)*$B$20)</f>
        <v>622030.79614964931</v>
      </c>
      <c r="R4490">
        <f>IF($B4490&lt;=$B$9,        $D4490-$B$7*$B$6-$S$18*($D4490-$B$6),          $S$16)</f>
        <v>71942.955351858254</v>
      </c>
      <c r="S4490">
        <f>EXP(-$S$17*$B4490)*($J4490^(1-S$20)-1)/(1-S$20)</f>
        <v>0.20933542913909323</v>
      </c>
    </row>
    <row r="4491" spans="1:19" x14ac:dyDescent="0.3">
      <c r="A4491">
        <f t="shared" si="277"/>
        <v>69.69</v>
      </c>
      <c r="B4491">
        <v>44.69</v>
      </c>
      <c r="C4491" s="1">
        <f t="shared" si="278"/>
        <v>1.1694734179999997</v>
      </c>
      <c r="D4491">
        <f t="shared" si="279"/>
        <v>58473.670899999983</v>
      </c>
      <c r="E4491" s="8">
        <f>IF($B4491&lt;$B$9,      E4490+($B$5*E4490+$B$7*$B$6+$B$8*($D4491-$B$6))*$B$20,           E4490+($B$5*E4490-$B$12)*$B$20)</f>
        <v>579247.79246043903</v>
      </c>
      <c r="G4491" s="4">
        <v>408594.6997296483</v>
      </c>
      <c r="I4491" s="4">
        <f>IF($B4491&lt;$B$9,      I4490+($B$5*I4490+$B$7*$B$6+$K$18*($D4491-$B$6))*$B$20,           I4490+($B$5*I4490-$K$16)*$B$20)</f>
        <v>496785.22650806879</v>
      </c>
      <c r="J4491">
        <f xml:space="preserve">          IF($B4491&lt;=$B$9,        $D4491-$B$7*$B$6-$K$18*($D4491-$B$6), $K$16)</f>
        <v>57506.726797232608</v>
      </c>
      <c r="K4491">
        <f t="shared" si="280"/>
        <v>99.947697201077304</v>
      </c>
      <c r="M4491" s="4">
        <f>IF($B4491&lt;$B$9,      M4490+($B$5*M4490+$B$7*$B$6+O$18*($D4491-$B$6))*$B$20,           M4490+($B$5*M4490-O$16)*$B$20)</f>
        <v>496674.3122838994</v>
      </c>
      <c r="N4491">
        <f>IF($B4491&lt;=$B$9,        $D4491-$B$7*$B$6-$O$18*($D4491-$B$6),          $O$16)</f>
        <v>57493.891029545521</v>
      </c>
      <c r="O4491">
        <f>EXP(-$O$17*$B4491)*LN(N4491)</f>
        <v>2.2934348673693727</v>
      </c>
      <c r="Q4491" s="4">
        <f>IF($B4491&lt;$B$9,      Q4490+($B$5*Q4490+$B$7*$B$6+$S$18*($D4491-$B$6))*$B$20,           Q4490+($B$5*Q4490-$S$16)*$B$20)</f>
        <v>621529.07737478311</v>
      </c>
      <c r="R4491">
        <f>IF($B4491&lt;=$B$9,        $D4491-$B$7*$B$6-$S$18*($D4491-$B$6),          $S$16)</f>
        <v>71942.955351858254</v>
      </c>
      <c r="S4491">
        <f>EXP(-$S$17*$B4491)*($J4491^(1-S$20)-1)/(1-S$20)</f>
        <v>0.20926217455919383</v>
      </c>
    </row>
    <row r="4492" spans="1:19" x14ac:dyDescent="0.3">
      <c r="A4492">
        <f t="shared" si="277"/>
        <v>69.699999999999989</v>
      </c>
      <c r="B4492">
        <v>44.699999999999996</v>
      </c>
      <c r="C4492" s="1">
        <f t="shared" si="278"/>
        <v>1.1692342</v>
      </c>
      <c r="D4492">
        <f t="shared" si="279"/>
        <v>58461.71</v>
      </c>
      <c r="E4492" s="8">
        <f>IF($B4492&lt;$B$9,      E4491+($B$5*E4491+$B$7*$B$6+$B$8*($D4492-$B$6))*$B$20,           E4491+($B$5*E4491-$B$12)*$B$20)</f>
        <v>578781.14926602482</v>
      </c>
      <c r="G4492" s="4">
        <v>408265.53501226078</v>
      </c>
      <c r="I4492" s="4">
        <f>IF($B4492&lt;$B$9,      I4491+($B$5*I4491+$B$7*$B$6+$K$18*($D4492-$B$6))*$B$20,           I4491+($B$5*I4491-$K$16)*$B$20)</f>
        <v>496384.03406937432</v>
      </c>
      <c r="J4492">
        <f xml:space="preserve">          IF($B4492&lt;=$B$9,        $D4492-$B$7*$B$6-$K$18*($D4492-$B$6), $K$16)</f>
        <v>57506.726797232608</v>
      </c>
      <c r="K4492">
        <f t="shared" si="280"/>
        <v>99.912721628139252</v>
      </c>
      <c r="M4492" s="4">
        <f>IF($B4492&lt;$B$9,      M4491+($B$5*M4491+$B$7*$B$6+O$18*($D4492-$B$6))*$B$20,           M4491+($B$5*M4491-O$16)*$B$20)</f>
        <v>496273.2093829033</v>
      </c>
      <c r="N4492">
        <f>IF($B4492&lt;=$B$9,        $D4492-$B$7*$B$6-$O$18*($D4492-$B$6),          $O$16)</f>
        <v>57493.891029545521</v>
      </c>
      <c r="O4492">
        <f>EXP(-$O$17*$B4492)*LN(N4492)</f>
        <v>2.2926323056222926</v>
      </c>
      <c r="Q4492" s="4">
        <f>IF($B4492&lt;$B$9,      Q4491+($B$5*Q4491+$B$7*$B$6+$S$18*($D4492-$B$6))*$B$20,           Q4491+($B$5*Q4491-$S$16)*$B$20)</f>
        <v>621027.1829983457</v>
      </c>
      <c r="R4492">
        <f>IF($B4492&lt;=$B$9,        $D4492-$B$7*$B$6-$S$18*($D4492-$B$6),          $S$16)</f>
        <v>71942.955351858254</v>
      </c>
      <c r="S4492">
        <f>EXP(-$S$17*$B4492)*($J4492^(1-S$20)-1)/(1-S$20)</f>
        <v>0.2091889456139111</v>
      </c>
    </row>
    <row r="4493" spans="1:19" x14ac:dyDescent="0.3">
      <c r="A4493">
        <f t="shared" si="277"/>
        <v>69.710000000000008</v>
      </c>
      <c r="B4493">
        <v>44.71</v>
      </c>
      <c r="C4493" s="1">
        <f t="shared" si="278"/>
        <v>1.1689948579999998</v>
      </c>
      <c r="D4493">
        <f t="shared" si="279"/>
        <v>58449.74289999999</v>
      </c>
      <c r="E4493" s="8">
        <f>IF($B4493&lt;$B$9,      E4492+($B$5*E4492+$B$7*$B$6+$B$8*($D4493-$B$6))*$B$20,           E4492+($B$5*E4492-$B$12)*$B$20)</f>
        <v>578314.34274649248</v>
      </c>
      <c r="G4493" s="4">
        <v>407936.25508722221</v>
      </c>
      <c r="I4493" s="4">
        <f>IF($B4493&lt;$B$9,      I4492+($B$5*I4492+$B$7*$B$6+$K$18*($D4493-$B$6))*$B$20,           I4492+($B$5*I4492-$K$16)*$B$20)</f>
        <v>495982.70121332625</v>
      </c>
      <c r="J4493">
        <f xml:space="preserve">          IF($B4493&lt;=$B$9,        $D4493-$B$7*$B$6-$K$18*($D4493-$B$6), $K$16)</f>
        <v>57506.726797232608</v>
      </c>
      <c r="K4493">
        <f t="shared" si="280"/>
        <v>99.87775829450969</v>
      </c>
      <c r="M4493" s="4">
        <f>IF($B4493&lt;$B$9,      M4492+($B$5*M4492+$B$7*$B$6+O$18*($D4493-$B$6))*$B$20,           M4492+($B$5*M4492-O$16)*$B$20)</f>
        <v>495871.96609589184</v>
      </c>
      <c r="N4493">
        <f>IF($B4493&lt;=$B$9,        $D4493-$B$7*$B$6-$O$18*($D4493-$B$6),          $O$16)</f>
        <v>57493.891029545521</v>
      </c>
      <c r="O4493">
        <f>EXP(-$O$17*$B4493)*LN(N4493)</f>
        <v>2.2918300247226719</v>
      </c>
      <c r="Q4493" s="4">
        <f>IF($B4493&lt;$B$9,      Q4492+($B$5*Q4492+$B$7*$B$6+$S$18*($D4493-$B$6))*$B$20,           Q4492+($B$5*Q4492-$S$16)*$B$20)</f>
        <v>620525.11295887653</v>
      </c>
      <c r="R4493">
        <f>IF($B4493&lt;=$B$9,        $D4493-$B$7*$B$6-$S$18*($D4493-$B$6),          $S$16)</f>
        <v>71942.955351858254</v>
      </c>
      <c r="S4493">
        <f>EXP(-$S$17*$B4493)*($J4493^(1-S$20)-1)/(1-S$20)</f>
        <v>0.20911574229427446</v>
      </c>
    </row>
    <row r="4494" spans="1:19" x14ac:dyDescent="0.3">
      <c r="A4494">
        <f t="shared" si="277"/>
        <v>69.72</v>
      </c>
      <c r="B4494">
        <v>44.72</v>
      </c>
      <c r="C4494" s="1">
        <f t="shared" si="278"/>
        <v>1.168755392</v>
      </c>
      <c r="D4494">
        <f t="shared" si="279"/>
        <v>58437.7696</v>
      </c>
      <c r="E4494" s="8">
        <f>IF($B4494&lt;$B$9,      E4493+($B$5*E4493+$B$7*$B$6+$B$8*($D4494-$B$6))*$B$20,           E4493+($B$5*E4493-$B$12)*$B$20)</f>
        <v>577847.37284467835</v>
      </c>
      <c r="G4494" s="4">
        <v>407606.85991420987</v>
      </c>
      <c r="I4494" s="4">
        <f>IF($B4494&lt;$B$9,      I4493+($B$5*I4493+$B$7*$B$6+$K$18*($D4494-$B$6))*$B$20,           I4493+($B$5*I4493-$K$16)*$B$20)</f>
        <v>495581.22789077857</v>
      </c>
      <c r="J4494">
        <f xml:space="preserve">          IF($B4494&lt;=$B$9,        $D4494-$B$7*$B$6-$K$18*($D4494-$B$6), $K$16)</f>
        <v>57506.726797232608</v>
      </c>
      <c r="K4494">
        <f t="shared" si="280"/>
        <v>99.84280719590565</v>
      </c>
      <c r="M4494" s="4">
        <f>IF($B4494&lt;$B$9,      M4493+($B$5*M4493+$B$7*$B$6+O$18*($D4494-$B$6))*$B$20,           M4493+($B$5*M4493-O$16)*$B$20)</f>
        <v>495470.58237372997</v>
      </c>
      <c r="N4494">
        <f>IF($B4494&lt;=$B$9,        $D4494-$B$7*$B$6-$O$18*($D4494-$B$6),          $O$16)</f>
        <v>57493.891029545521</v>
      </c>
      <c r="O4494">
        <f>EXP(-$O$17*$B4494)*LN(N4494)</f>
        <v>2.2910280245722321</v>
      </c>
      <c r="Q4494" s="4">
        <f>IF($B4494&lt;$B$9,      Q4493+($B$5*Q4493+$B$7*$B$6+$S$18*($D4494-$B$6))*$B$20,           Q4493+($B$5*Q4493-$S$16)*$B$20)</f>
        <v>620022.86719489354</v>
      </c>
      <c r="R4494">
        <f>IF($B4494&lt;=$B$9,        $D4494-$B$7*$B$6-$S$18*($D4494-$B$6),          $S$16)</f>
        <v>71942.955351858254</v>
      </c>
      <c r="S4494">
        <f>EXP(-$S$17*$B4494)*($J4494^(1-S$20)-1)/(1-S$20)</f>
        <v>0.20904256459131645</v>
      </c>
    </row>
    <row r="4495" spans="1:19" x14ac:dyDescent="0.3">
      <c r="A4495">
        <f t="shared" si="277"/>
        <v>69.72999999999999</v>
      </c>
      <c r="B4495">
        <v>44.73</v>
      </c>
      <c r="C4495" s="1">
        <f t="shared" si="278"/>
        <v>1.1685158020000002</v>
      </c>
      <c r="D4495">
        <f t="shared" si="279"/>
        <v>58425.790100000006</v>
      </c>
      <c r="E4495" s="8">
        <f>IF($B4495&lt;$B$9,      E4494+($B$5*E4494+$B$7*$B$6+$B$8*($D4495-$B$6))*$B$20,           E4494+($B$5*E4494-$B$12)*$B$20)</f>
        <v>577380.23950339854</v>
      </c>
      <c r="G4495" s="4">
        <v>407277.34945288696</v>
      </c>
      <c r="I4495" s="4">
        <f>IF($B4495&lt;$B$9,      I4494+($B$5*I4494+$B$7*$B$6+$K$18*($D4495-$B$6))*$B$20,           I4494+($B$5*I4494-$K$16)*$B$20)</f>
        <v>495179.61405256804</v>
      </c>
      <c r="J4495">
        <f xml:space="preserve">          IF($B4495&lt;=$B$9,        $D4495-$B$7*$B$6-$K$18*($D4495-$B$6), $K$16)</f>
        <v>57506.726797232608</v>
      </c>
      <c r="K4495">
        <f t="shared" si="280"/>
        <v>99.807868328045643</v>
      </c>
      <c r="M4495" s="4">
        <f>IF($B4495&lt;$B$9,      M4494+($B$5*M4494+$B$7*$B$6+O$18*($D4495-$B$6))*$B$20,           M4494+($B$5*M4494-O$16)*$B$20)</f>
        <v>495069.05816726532</v>
      </c>
      <c r="N4495">
        <f>IF($B4495&lt;=$B$9,        $D4495-$B$7*$B$6-$O$18*($D4495-$B$6),          $O$16)</f>
        <v>57493.891029545521</v>
      </c>
      <c r="O4495">
        <f>EXP(-$O$17*$B4495)*LN(N4495)</f>
        <v>2.2902263050727285</v>
      </c>
      <c r="Q4495" s="4">
        <f>IF($B4495&lt;$B$9,      Q4494+($B$5*Q4494+$B$7*$B$6+$S$18*($D4495-$B$6))*$B$20,           Q4494+($B$5*Q4494-$S$16)*$B$20)</f>
        <v>619520.44564489322</v>
      </c>
      <c r="R4495">
        <f>IF($B4495&lt;=$B$9,        $D4495-$B$7*$B$6-$S$18*($D4495-$B$6),          $S$16)</f>
        <v>71942.955351858254</v>
      </c>
      <c r="S4495">
        <f>EXP(-$S$17*$B4495)*($J4495^(1-S$20)-1)/(1-S$20)</f>
        <v>0.20896941249607295</v>
      </c>
    </row>
    <row r="4496" spans="1:19" x14ac:dyDescent="0.3">
      <c r="A4496">
        <f t="shared" si="277"/>
        <v>69.739999999999995</v>
      </c>
      <c r="B4496">
        <v>44.739999999999995</v>
      </c>
      <c r="C4496" s="1">
        <f t="shared" si="278"/>
        <v>1.1682760879999998</v>
      </c>
      <c r="D4496">
        <f t="shared" si="279"/>
        <v>58413.804399999994</v>
      </c>
      <c r="E4496" s="8">
        <f>IF($B4496&lt;$B$9,      E4495+($B$5*E4495+$B$7*$B$6+$B$8*($D4496-$B$6))*$B$20,           E4495+($B$5*E4495-$B$12)*$B$20)</f>
        <v>576912.94266544934</v>
      </c>
      <c r="G4496" s="4">
        <v>406947.7236629026</v>
      </c>
      <c r="I4496" s="4">
        <f>IF($B4496&lt;$B$9,      I4495+($B$5*I4495+$B$7*$B$6+$K$18*($D4496-$B$6))*$B$20,           I4495+($B$5*I4495-$K$16)*$B$20)</f>
        <v>494777.85964951414</v>
      </c>
      <c r="J4496">
        <f xml:space="preserve">          IF($B4496&lt;=$B$9,        $D4496-$B$7*$B$6-$K$18*($D4496-$B$6), $K$16)</f>
        <v>57506.726797232608</v>
      </c>
      <c r="K4496">
        <f t="shared" si="280"/>
        <v>99.772941686649602</v>
      </c>
      <c r="M4496" s="4">
        <f>IF($B4496&lt;$B$9,      M4495+($B$5*M4495+$B$7*$B$6+O$18*($D4496-$B$6))*$B$20,           M4495+($B$5*M4495-O$16)*$B$20)</f>
        <v>494667.39342732838</v>
      </c>
      <c r="N4496">
        <f>IF($B4496&lt;=$B$9,        $D4496-$B$7*$B$6-$O$18*($D4496-$B$6),          $O$16)</f>
        <v>57493.891029545521</v>
      </c>
      <c r="O4496">
        <f>EXP(-$O$17*$B4496)*LN(N4496)</f>
        <v>2.28942486612595</v>
      </c>
      <c r="Q4496" s="4">
        <f>IF($B4496&lt;$B$9,      Q4495+($B$5*Q4495+$B$7*$B$6+$S$18*($D4496-$B$6))*$B$20,           Q4495+($B$5*Q4495-$S$16)*$B$20)</f>
        <v>619017.84824735031</v>
      </c>
      <c r="R4496">
        <f>IF($B4496&lt;=$B$9,        $D4496-$B$7*$B$6-$S$18*($D4496-$B$6),          $S$16)</f>
        <v>71942.955351858254</v>
      </c>
      <c r="S4496">
        <f>EXP(-$S$17*$B4496)*($J4496^(1-S$20)-1)/(1-S$20)</f>
        <v>0.20889628599958271</v>
      </c>
    </row>
    <row r="4497" spans="1:19" x14ac:dyDescent="0.3">
      <c r="A4497">
        <f t="shared" si="277"/>
        <v>69.75</v>
      </c>
      <c r="B4497">
        <v>44.75</v>
      </c>
      <c r="C4497" s="1">
        <f t="shared" si="278"/>
        <v>1.1680362500000001</v>
      </c>
      <c r="D4497">
        <f t="shared" si="279"/>
        <v>58401.812500000007</v>
      </c>
      <c r="E4497" s="8">
        <f>IF($B4497&lt;$B$9,      E4496+($B$5*E4496+$B$7*$B$6+$B$8*($D4497-$B$6))*$B$20,           E4496+($B$5*E4496-$B$12)*$B$20)</f>
        <v>576445.48227360682</v>
      </c>
      <c r="G4497" s="4">
        <v>406617.98250389175</v>
      </c>
      <c r="I4497" s="4">
        <f>IF($B4497&lt;$B$9,      I4496+($B$5*I4496+$B$7*$B$6+$K$18*($D4497-$B$6))*$B$20,           I4496+($B$5*I4496-$K$16)*$B$20)</f>
        <v>494375.96463241917</v>
      </c>
      <c r="J4497">
        <f xml:space="preserve">          IF($B4497&lt;=$B$9,        $D4497-$B$7*$B$6-$K$18*($D4497-$B$6), $K$16)</f>
        <v>57506.726797232608</v>
      </c>
      <c r="K4497">
        <f t="shared" si="280"/>
        <v>99.738027267439051</v>
      </c>
      <c r="M4497" s="4">
        <f>IF($B4497&lt;$B$9,      M4496+($B$5*M4496+$B$7*$B$6+O$18*($D4497-$B$6))*$B$20,           M4496+($B$5*M4496-O$16)*$B$20)</f>
        <v>494265.58810473251</v>
      </c>
      <c r="N4497">
        <f>IF($B4497&lt;=$B$9,        $D4497-$B$7*$B$6-$O$18*($D4497-$B$6),          $O$16)</f>
        <v>57493.891029545521</v>
      </c>
      <c r="O4497">
        <f>EXP(-$O$17*$B4497)*LN(N4497)</f>
        <v>2.2886237076337204</v>
      </c>
      <c r="Q4497" s="4">
        <f>IF($B4497&lt;$B$9,      Q4496+($B$5*Q4496+$B$7*$B$6+$S$18*($D4497-$B$6))*$B$20,           Q4496+($B$5*Q4496-$S$16)*$B$20)</f>
        <v>618515.07494071824</v>
      </c>
      <c r="R4497">
        <f>IF($B4497&lt;=$B$9,        $D4497-$B$7*$B$6-$S$18*($D4497-$B$6),          $S$16)</f>
        <v>71942.955351858254</v>
      </c>
      <c r="S4497">
        <f>EXP(-$S$17*$B4497)*($J4497^(1-S$20)-1)/(1-S$20)</f>
        <v>0.20882318509288775</v>
      </c>
    </row>
    <row r="4498" spans="1:19" x14ac:dyDescent="0.3">
      <c r="A4498">
        <f t="shared" si="277"/>
        <v>69.759999999999991</v>
      </c>
      <c r="B4498">
        <v>44.76</v>
      </c>
      <c r="C4498" s="1">
        <f t="shared" si="278"/>
        <v>1.1677962879999999</v>
      </c>
      <c r="D4498">
        <f t="shared" si="279"/>
        <v>58389.814399999996</v>
      </c>
      <c r="E4498" s="8">
        <f>IF($B4498&lt;$B$9,      E4497+($B$5*E4497+$B$7*$B$6+$B$8*($D4498-$B$6))*$B$20,           E4497+($B$5*E4497-$B$12)*$B$20)</f>
        <v>575977.85827062721</v>
      </c>
      <c r="G4498" s="4">
        <v>406288.12593547523</v>
      </c>
      <c r="I4498" s="4">
        <f>IF($B4498&lt;$B$9,      I4497+($B$5*I4497+$B$7*$B$6+$K$18*($D4498-$B$6))*$B$20,           I4497+($B$5*I4497-$K$16)*$B$20)</f>
        <v>493973.92895206821</v>
      </c>
      <c r="J4498">
        <f xml:space="preserve">          IF($B4498&lt;=$B$9,        $D4498-$B$7*$B$6-$K$18*($D4498-$B$6), $K$16)</f>
        <v>57506.726797232608</v>
      </c>
      <c r="K4498">
        <f t="shared" si="280"/>
        <v>99.703125066136991</v>
      </c>
      <c r="M4498" s="4">
        <f>IF($B4498&lt;$B$9,      M4497+($B$5*M4497+$B$7*$B$6+O$18*($D4498-$B$6))*$B$20,           M4497+($B$5*M4497-O$16)*$B$20)</f>
        <v>493863.64215027372</v>
      </c>
      <c r="N4498">
        <f>IF($B4498&lt;=$B$9,        $D4498-$B$7*$B$6-$O$18*($D4498-$B$6),          $O$16)</f>
        <v>57493.891029545521</v>
      </c>
      <c r="O4498">
        <f>EXP(-$O$17*$B4498)*LN(N4498)</f>
        <v>2.2878228294978986</v>
      </c>
      <c r="Q4498" s="4">
        <f>IF($B4498&lt;$B$9,      Q4497+($B$5*Q4497+$B$7*$B$6+$S$18*($D4498-$B$6))*$B$20,           Q4497+($B$5*Q4497-$S$16)*$B$20)</f>
        <v>618012.12566342892</v>
      </c>
      <c r="R4498">
        <f>IF($B4498&lt;=$B$9,        $D4498-$B$7*$B$6-$S$18*($D4498-$B$6),          $S$16)</f>
        <v>71942.955351858254</v>
      </c>
      <c r="S4498">
        <f>EXP(-$S$17*$B4498)*($J4498^(1-S$20)-1)/(1-S$20)</f>
        <v>0.20875010976703329</v>
      </c>
    </row>
    <row r="4499" spans="1:19" x14ac:dyDescent="0.3">
      <c r="A4499">
        <f t="shared" si="277"/>
        <v>69.77</v>
      </c>
      <c r="B4499">
        <v>44.769999999999996</v>
      </c>
      <c r="C4499" s="1">
        <f t="shared" si="278"/>
        <v>1.1675562020000001</v>
      </c>
      <c r="D4499">
        <f t="shared" si="279"/>
        <v>58377.810100000002</v>
      </c>
      <c r="E4499" s="8">
        <f>IF($B4499&lt;$B$9,      E4498+($B$5*E4498+$B$7*$B$6+$B$8*($D4499-$B$6))*$B$20,           E4498+($B$5*E4498-$B$12)*$B$20)</f>
        <v>575510.07059924654</v>
      </c>
      <c r="G4499" s="4">
        <v>405958.15391725977</v>
      </c>
      <c r="I4499" s="4">
        <f>IF($B4499&lt;$B$9,      I4498+($B$5*I4498+$B$7*$B$6+$K$18*($D4499-$B$6))*$B$20,           I4498+($B$5*I4498-$K$16)*$B$20)</f>
        <v>493571.75255922909</v>
      </c>
      <c r="J4499">
        <f xml:space="preserve">          IF($B4499&lt;=$B$9,        $D4499-$B$7*$B$6-$K$18*($D4499-$B$6), $K$16)</f>
        <v>57506.726797232608</v>
      </c>
      <c r="K4499">
        <f t="shared" si="280"/>
        <v>99.668235078467845</v>
      </c>
      <c r="M4499" s="4">
        <f>IF($B4499&lt;$B$9,      M4498+($B$5*M4498+$B$7*$B$6+O$18*($D4499-$B$6))*$B$20,           M4498+($B$5*M4498-O$16)*$B$20)</f>
        <v>493461.55551473086</v>
      </c>
      <c r="N4499">
        <f>IF($B4499&lt;=$B$9,        $D4499-$B$7*$B$6-$O$18*($D4499-$B$6),          $O$16)</f>
        <v>57493.891029545521</v>
      </c>
      <c r="O4499">
        <f>EXP(-$O$17*$B4499)*LN(N4499)</f>
        <v>2.2870222316203757</v>
      </c>
      <c r="Q4499" s="4">
        <f>IF($B4499&lt;$B$9,      Q4498+($B$5*Q4498+$B$7*$B$6+$S$18*($D4499-$B$6))*$B$20,           Q4498+($B$5*Q4498-$S$16)*$B$20)</f>
        <v>617509.00035389257</v>
      </c>
      <c r="R4499">
        <f>IF($B4499&lt;=$B$9,        $D4499-$B$7*$B$6-$S$18*($D4499-$B$6),          $S$16)</f>
        <v>71942.955351858254</v>
      </c>
      <c r="S4499">
        <f>EXP(-$S$17*$B4499)*($J4499^(1-S$20)-1)/(1-S$20)</f>
        <v>0.20867706001306746</v>
      </c>
    </row>
    <row r="4500" spans="1:19" x14ac:dyDescent="0.3">
      <c r="A4500">
        <f t="shared" si="277"/>
        <v>69.78</v>
      </c>
      <c r="B4500">
        <v>44.78</v>
      </c>
      <c r="C4500" s="1">
        <f t="shared" si="278"/>
        <v>1.1673159919999998</v>
      </c>
      <c r="D4500">
        <f t="shared" si="279"/>
        <v>58365.799599999991</v>
      </c>
      <c r="E4500" s="8">
        <f>IF($B4500&lt;$B$9,      E4499+($B$5*E4499+$B$7*$B$6+$B$8*($D4500-$B$6))*$B$20,           E4499+($B$5*E4499-$B$12)*$B$20)</f>
        <v>575042.11920218088</v>
      </c>
      <c r="G4500" s="4">
        <v>405628.06640883791</v>
      </c>
      <c r="I4500" s="4">
        <f>IF($B4500&lt;$B$9,      I4499+($B$5*I4499+$B$7*$B$6+$K$18*($D4500-$B$6))*$B$20,           I4499+($B$5*I4499-$K$16)*$B$20)</f>
        <v>493169.4354046525</v>
      </c>
      <c r="J4500">
        <f xml:space="preserve">          IF($B4500&lt;=$B$9,        $D4500-$B$7*$B$6-$K$18*($D4500-$B$6), $K$16)</f>
        <v>57506.726797232608</v>
      </c>
      <c r="K4500">
        <f t="shared" si="280"/>
        <v>99.633357300157627</v>
      </c>
      <c r="M4500" s="4">
        <f>IF($B4500&lt;$B$9,      M4499+($B$5*M4499+$B$7*$B$6+O$18*($D4500-$B$6))*$B$20,           M4499+($B$5*M4499-O$16)*$B$20)</f>
        <v>493059.32814886555</v>
      </c>
      <c r="N4500">
        <f>IF($B4500&lt;=$B$9,        $D4500-$B$7*$B$6-$O$18*($D4500-$B$6),          $O$16)</f>
        <v>57493.891029545521</v>
      </c>
      <c r="O4500">
        <f>EXP(-$O$17*$B4500)*LN(N4500)</f>
        <v>2.2862219139030784</v>
      </c>
      <c r="Q4500" s="4">
        <f>IF($B4500&lt;$B$9,      Q4499+($B$5*Q4499+$B$7*$B$6+$S$18*($D4500-$B$6))*$B$20,           Q4499+($B$5*Q4499-$S$16)*$B$20)</f>
        <v>617005.6989504979</v>
      </c>
      <c r="R4500">
        <f>IF($B4500&lt;=$B$9,        $D4500-$B$7*$B$6-$S$18*($D4500-$B$6),          $S$16)</f>
        <v>71942.955351858254</v>
      </c>
      <c r="S4500">
        <f>EXP(-$S$17*$B4500)*($J4500^(1-S$20)-1)/(1-S$20)</f>
        <v>0.20860403582204176</v>
      </c>
    </row>
    <row r="4501" spans="1:19" x14ac:dyDescent="0.3">
      <c r="A4501">
        <f t="shared" si="277"/>
        <v>69.789999999999992</v>
      </c>
      <c r="B4501">
        <v>44.79</v>
      </c>
      <c r="C4501" s="1">
        <f t="shared" si="278"/>
        <v>1.1670756579999999</v>
      </c>
      <c r="D4501">
        <f t="shared" si="279"/>
        <v>58353.782899999998</v>
      </c>
      <c r="E4501" s="8">
        <f>IF($B4501&lt;$B$9,      E4500+($B$5*E4500+$B$7*$B$6+$B$8*($D4501-$B$6))*$B$20,           E4500+($B$5*E4500-$B$12)*$B$20)</f>
        <v>574574.0040221262</v>
      </c>
      <c r="G4501" s="4">
        <v>405297.8633697881</v>
      </c>
      <c r="I4501" s="4">
        <f>IF($B4501&lt;$B$9,      I4500+($B$5*I4500+$B$7*$B$6+$K$18*($D4501-$B$6))*$B$20,           I4500+($B$5*I4500-$K$16)*$B$20)</f>
        <v>492766.97743907181</v>
      </c>
      <c r="J4501">
        <f xml:space="preserve">          IF($B4501&lt;=$B$9,        $D4501-$B$7*$B$6-$K$18*($D4501-$B$6), $K$16)</f>
        <v>57506.726797232608</v>
      </c>
      <c r="K4501">
        <f t="shared" si="280"/>
        <v>99.598491726933801</v>
      </c>
      <c r="M4501" s="4">
        <f>IF($B4501&lt;$B$9,      M4500+($B$5*M4500+$B$7*$B$6+O$18*($D4501-$B$6))*$B$20,           M4500+($B$5*M4500-O$16)*$B$20)</f>
        <v>492656.96000342222</v>
      </c>
      <c r="N4501">
        <f>IF($B4501&lt;=$B$9,        $D4501-$B$7*$B$6-$O$18*($D4501-$B$6),          $O$16)</f>
        <v>57493.891029545521</v>
      </c>
      <c r="O4501">
        <f>EXP(-$O$17*$B4501)*LN(N4501)</f>
        <v>2.2854218762479692</v>
      </c>
      <c r="Q4501" s="4">
        <f>IF($B4501&lt;$B$9,      Q4500+($B$5*Q4500+$B$7*$B$6+$S$18*($D4501-$B$6))*$B$20,           Q4500+($B$5*Q4500-$S$16)*$B$20)</f>
        <v>616502.22139161197</v>
      </c>
      <c r="R4501">
        <f>IF($B4501&lt;=$B$9,        $D4501-$B$7*$B$6-$S$18*($D4501-$B$6),          $S$16)</f>
        <v>71942.955351858254</v>
      </c>
      <c r="S4501">
        <f>EXP(-$S$17*$B4501)*($J4501^(1-S$20)-1)/(1-S$20)</f>
        <v>0.2085310371850107</v>
      </c>
    </row>
    <row r="4502" spans="1:19" x14ac:dyDescent="0.3">
      <c r="A4502">
        <f t="shared" si="277"/>
        <v>69.8</v>
      </c>
      <c r="B4502">
        <v>44.8</v>
      </c>
      <c r="C4502" s="1">
        <f t="shared" si="278"/>
        <v>1.1668352000000002</v>
      </c>
      <c r="D4502">
        <f t="shared" si="279"/>
        <v>58341.760000000009</v>
      </c>
      <c r="E4502" s="8">
        <f>IF($B4502&lt;$B$9,      E4501+($B$5*E4501+$B$7*$B$6+$B$8*($D4502-$B$6))*$B$20,           E4501+($B$5*E4501-$B$12)*$B$20)</f>
        <v>574105.72500175855</v>
      </c>
      <c r="G4502" s="4">
        <v>404967.54475967464</v>
      </c>
      <c r="I4502" s="4">
        <f>IF($B4502&lt;$B$9,      I4501+($B$5*I4501+$B$7*$B$6+$K$18*($D4502-$B$6))*$B$20,           I4501+($B$5*I4501-$K$16)*$B$20)</f>
        <v>492364.37861320318</v>
      </c>
      <c r="J4502">
        <f xml:space="preserve">          IF($B4502&lt;=$B$9,        $D4502-$B$7*$B$6-$K$18*($D4502-$B$6), $K$16)</f>
        <v>57506.726797232608</v>
      </c>
      <c r="K4502">
        <f t="shared" si="280"/>
        <v>99.563638354525338</v>
      </c>
      <c r="M4502" s="4">
        <f>IF($B4502&lt;$B$9,      M4501+($B$5*M4501+$B$7*$B$6+O$18*($D4502-$B$6))*$B$20,           M4501+($B$5*M4501-O$16)*$B$20)</f>
        <v>492254.45102912799</v>
      </c>
      <c r="N4502">
        <f>IF($B4502&lt;=$B$9,        $D4502-$B$7*$B$6-$O$18*($D4502-$B$6),          $O$16)</f>
        <v>57493.891029545521</v>
      </c>
      <c r="O4502">
        <f>EXP(-$O$17*$B4502)*LN(N4502)</f>
        <v>2.2846221185570426</v>
      </c>
      <c r="Q4502" s="4">
        <f>IF($B4502&lt;$B$9,      Q4501+($B$5*Q4501+$B$7*$B$6+$S$18*($D4502-$B$6))*$B$20,           Q4501+($B$5*Q4501-$S$16)*$B$20)</f>
        <v>615998.5676155804</v>
      </c>
      <c r="R4502">
        <f>IF($B4502&lt;=$B$9,        $D4502-$B$7*$B$6-$S$18*($D4502-$B$6),          $S$16)</f>
        <v>71942.955351858254</v>
      </c>
      <c r="S4502">
        <f>EXP(-$S$17*$B4502)*($J4502^(1-S$20)-1)/(1-S$20)</f>
        <v>0.208458064093032</v>
      </c>
    </row>
    <row r="4503" spans="1:19" x14ac:dyDescent="0.3">
      <c r="A4503">
        <f t="shared" ref="A4503:A4566" si="281">B4503+25</f>
        <v>69.81</v>
      </c>
      <c r="B4503">
        <v>44.809999999999995</v>
      </c>
      <c r="C4503" s="1">
        <f t="shared" ref="C4503:C4566" si="282">$B$2+$B$3*B4503+$B$4*B4503^2</f>
        <v>1.1665946179999998</v>
      </c>
      <c r="D4503">
        <f t="shared" ref="D4503:D4566" si="283">$B$6*C4503</f>
        <v>58329.730899999988</v>
      </c>
      <c r="E4503" s="8">
        <f>IF($B4503&lt;$B$9,      E4502+($B$5*E4502+$B$7*$B$6+$B$8*($D4503-$B$6))*$B$20,           E4502+($B$5*E4502-$B$12)*$B$20)</f>
        <v>573637.28208373371</v>
      </c>
      <c r="G4503" s="4">
        <v>404637.11053804762</v>
      </c>
      <c r="I4503" s="4">
        <f>IF($B4503&lt;$B$9,      I4502+($B$5*I4502+$B$7*$B$6+$K$18*($D4503-$B$6))*$B$20,           I4502+($B$5*I4502-$K$16)*$B$20)</f>
        <v>491961.63887774548</v>
      </c>
      <c r="J4503">
        <f xml:space="preserve">          IF($B4503&lt;=$B$9,        $D4503-$B$7*$B$6-$K$18*($D4503-$B$6), $K$16)</f>
        <v>57506.726797232608</v>
      </c>
      <c r="K4503">
        <f t="shared" ref="K4503:K4566" si="284">EXP(-$K$17*$B4503)*($J4503^(1-K$20)-1)/(1-K$20)</f>
        <v>99.528797178662728</v>
      </c>
      <c r="M4503" s="4">
        <f>IF($B4503&lt;$B$9,      M4502+($B$5*M4502+$B$7*$B$6+O$18*($D4503-$B$6))*$B$20,           M4502+($B$5*M4502-O$16)*$B$20)</f>
        <v>491851.80117669271</v>
      </c>
      <c r="N4503">
        <f>IF($B4503&lt;=$B$9,        $D4503-$B$7*$B$6-$O$18*($D4503-$B$6),          $O$16)</f>
        <v>57493.891029545521</v>
      </c>
      <c r="O4503">
        <f>EXP(-$O$17*$B4503)*LN(N4503)</f>
        <v>2.2838226407323288</v>
      </c>
      <c r="Q4503" s="4">
        <f>IF($B4503&lt;$B$9,      Q4502+($B$5*Q4502+$B$7*$B$6+$S$18*($D4503-$B$6))*$B$20,           Q4502+($B$5*Q4502-$S$16)*$B$20)</f>
        <v>615494.73756072728</v>
      </c>
      <c r="R4503">
        <f>IF($B4503&lt;=$B$9,        $D4503-$B$7*$B$6-$S$18*($D4503-$B$6),          $S$16)</f>
        <v>71942.955351858254</v>
      </c>
      <c r="S4503">
        <f>EXP(-$S$17*$B4503)*($J4503^(1-S$20)-1)/(1-S$20)</f>
        <v>0.20838511653716643</v>
      </c>
    </row>
    <row r="4504" spans="1:19" x14ac:dyDescent="0.3">
      <c r="A4504">
        <f t="shared" si="281"/>
        <v>69.819999999999993</v>
      </c>
      <c r="B4504">
        <v>44.82</v>
      </c>
      <c r="C4504" s="1">
        <f t="shared" si="282"/>
        <v>1.1663539120000002</v>
      </c>
      <c r="D4504">
        <f t="shared" si="283"/>
        <v>58317.695600000006</v>
      </c>
      <c r="E4504" s="8">
        <f>IF($B4504&lt;$B$9,      E4503+($B$5*E4503+$B$7*$B$6+$B$8*($D4504-$B$6))*$B$20,           E4503+($B$5*E4503-$B$12)*$B$20)</f>
        <v>573168.67521068756</v>
      </c>
      <c r="G4504" s="4">
        <v>404306.56066444307</v>
      </c>
      <c r="I4504" s="4">
        <f>IF($B4504&lt;$B$9,      I4503+($B$5*I4503+$B$7*$B$6+$K$18*($D4504-$B$6))*$B$20,           I4503+($B$5*I4503-$K$16)*$B$20)</f>
        <v>491558.75818338036</v>
      </c>
      <c r="J4504">
        <f xml:space="preserve">          IF($B4504&lt;=$B$9,        $D4504-$B$7*$B$6-$K$18*($D4504-$B$6), $K$16)</f>
        <v>57506.726797232608</v>
      </c>
      <c r="K4504">
        <f t="shared" si="284"/>
        <v>99.493968195077841</v>
      </c>
      <c r="M4504" s="4">
        <f>IF($B4504&lt;$B$9,      M4503+($B$5*M4503+$B$7*$B$6+O$18*($D4504-$B$6))*$B$20,           M4503+($B$5*M4503-O$16)*$B$20)</f>
        <v>491449.01039680908</v>
      </c>
      <c r="N4504">
        <f>IF($B4504&lt;=$B$9,        $D4504-$B$7*$B$6-$O$18*($D4504-$B$6),          $O$16)</f>
        <v>57493.891029545521</v>
      </c>
      <c r="O4504">
        <f>EXP(-$O$17*$B4504)*LN(N4504)</f>
        <v>2.2830234426758902</v>
      </c>
      <c r="Q4504" s="4">
        <f>IF($B4504&lt;$B$9,      Q4503+($B$5*Q4503+$B$7*$B$6+$S$18*($D4504-$B$6))*$B$20,           Q4503+($B$5*Q4503-$S$16)*$B$20)</f>
        <v>614990.73116535496</v>
      </c>
      <c r="R4504">
        <f>IF($B4504&lt;=$B$9,        $D4504-$B$7*$B$6-$S$18*($D4504-$B$6),          $S$16)</f>
        <v>71942.955351858254</v>
      </c>
      <c r="S4504">
        <f>EXP(-$S$17*$B4504)*($J4504^(1-S$20)-1)/(1-S$20)</f>
        <v>0.20831219450847779</v>
      </c>
    </row>
    <row r="4505" spans="1:19" x14ac:dyDescent="0.3">
      <c r="A4505">
        <f t="shared" si="281"/>
        <v>69.83</v>
      </c>
      <c r="B4505">
        <v>44.83</v>
      </c>
      <c r="C4505" s="1">
        <f t="shared" si="282"/>
        <v>1.1661130819999999</v>
      </c>
      <c r="D4505">
        <f t="shared" si="283"/>
        <v>58305.654099999992</v>
      </c>
      <c r="E4505" s="8">
        <f>IF($B4505&lt;$B$9,      E4504+($B$5*E4504+$B$7*$B$6+$B$8*($D4505-$B$6))*$B$20,           E4504+($B$5*E4504-$B$12)*$B$20)</f>
        <v>572699.90432523587</v>
      </c>
      <c r="G4505" s="4">
        <v>403975.89509838272</v>
      </c>
      <c r="I4505" s="4">
        <f>IF($B4505&lt;$B$9,      I4504+($B$5*I4504+$B$7*$B$6+$K$18*($D4505-$B$6))*$B$20,           I4504+($B$5*I4504-$K$16)*$B$20)</f>
        <v>491155.7364807722</v>
      </c>
      <c r="J4505">
        <f xml:space="preserve">          IF($B4505&lt;=$B$9,        $D4505-$B$7*$B$6-$K$18*($D4505-$B$6), $K$16)</f>
        <v>57506.726797232608</v>
      </c>
      <c r="K4505">
        <f t="shared" si="284"/>
        <v>99.459151399504222</v>
      </c>
      <c r="M4505" s="4">
        <f>IF($B4505&lt;$B$9,      M4504+($B$5*M4504+$B$7*$B$6+O$18*($D4505-$B$6))*$B$20,           M4504+($B$5*M4504-O$16)*$B$20)</f>
        <v>491046.07864015253</v>
      </c>
      <c r="N4505">
        <f>IF($B4505&lt;=$B$9,        $D4505-$B$7*$B$6-$O$18*($D4505-$B$6),          $O$16)</f>
        <v>57493.891029545521</v>
      </c>
      <c r="O4505">
        <f>EXP(-$O$17*$B4505)*LN(N4505)</f>
        <v>2.2822245242898269</v>
      </c>
      <c r="Q4505" s="4">
        <f>IF($B4505&lt;$B$9,      Q4504+($B$5*Q4504+$B$7*$B$6+$S$18*($D4505-$B$6))*$B$20,           Q4504+($B$5*Q4504-$S$16)*$B$20)</f>
        <v>614486.5483677442</v>
      </c>
      <c r="R4505">
        <f>IF($B4505&lt;=$B$9,        $D4505-$B$7*$B$6-$S$18*($D4505-$B$6),          $S$16)</f>
        <v>71942.955351858254</v>
      </c>
      <c r="S4505">
        <f>EXP(-$S$17*$B4505)*($J4505^(1-S$20)-1)/(1-S$20)</f>
        <v>0.20823929799803334</v>
      </c>
    </row>
    <row r="4506" spans="1:19" x14ac:dyDescent="0.3">
      <c r="A4506">
        <f t="shared" si="281"/>
        <v>69.84</v>
      </c>
      <c r="B4506">
        <v>44.839999999999996</v>
      </c>
      <c r="C4506" s="1">
        <f t="shared" si="282"/>
        <v>1.165872128</v>
      </c>
      <c r="D4506">
        <f t="shared" si="283"/>
        <v>58293.606399999997</v>
      </c>
      <c r="E4506" s="8">
        <f>IF($B4506&lt;$B$9,      E4505+($B$5*E4505+$B$7*$B$6+$B$8*($D4506-$B$6))*$B$20,           E4505+($B$5*E4505-$B$12)*$B$20)</f>
        <v>572230.96936997434</v>
      </c>
      <c r="G4506" s="4">
        <v>403645.11379937426</v>
      </c>
      <c r="I4506" s="4">
        <f>IF($B4506&lt;$B$9,      I4505+($B$5*I4505+$B$7*$B$6+$K$18*($D4506-$B$6))*$B$20,           I4505+($B$5*I4505-$K$16)*$B$20)</f>
        <v>490752.57372056815</v>
      </c>
      <c r="J4506">
        <f xml:space="preserve">          IF($B4506&lt;=$B$9,        $D4506-$B$7*$B$6-$K$18*($D4506-$B$6), $K$16)</f>
        <v>57506.726797232608</v>
      </c>
      <c r="K4506">
        <f t="shared" si="284"/>
        <v>99.424346787676754</v>
      </c>
      <c r="M4506" s="4">
        <f>IF($B4506&lt;$B$9,      M4505+($B$5*M4505+$B$7*$B$6+O$18*($D4506-$B$6))*$B$20,           M4505+($B$5*M4505-O$16)*$B$20)</f>
        <v>490643.0058573811</v>
      </c>
      <c r="N4506">
        <f>IF($B4506&lt;=$B$9,        $D4506-$B$7*$B$6-$O$18*($D4506-$B$6),          $O$16)</f>
        <v>57493.891029545521</v>
      </c>
      <c r="O4506">
        <f>EXP(-$O$17*$B4506)*LN(N4506)</f>
        <v>2.2814258854762706</v>
      </c>
      <c r="Q4506" s="4">
        <f>IF($B4506&lt;$B$9,      Q4505+($B$5*Q4505+$B$7*$B$6+$S$18*($D4506-$B$6))*$B$20,           Q4505+($B$5*Q4505-$S$16)*$B$20)</f>
        <v>613982.18910615437</v>
      </c>
      <c r="R4506">
        <f>IF($B4506&lt;=$B$9,        $D4506-$B$7*$B$6-$S$18*($D4506-$B$6),          $S$16)</f>
        <v>71942.955351858254</v>
      </c>
      <c r="S4506">
        <f>EXP(-$S$17*$B4506)*($J4506^(1-S$20)-1)/(1-S$20)</f>
        <v>0.2081664269969031</v>
      </c>
    </row>
    <row r="4507" spans="1:19" x14ac:dyDescent="0.3">
      <c r="A4507">
        <f t="shared" si="281"/>
        <v>69.849999999999994</v>
      </c>
      <c r="B4507">
        <v>44.85</v>
      </c>
      <c r="C4507" s="1">
        <f t="shared" si="282"/>
        <v>1.1656310499999998</v>
      </c>
      <c r="D4507">
        <f t="shared" si="283"/>
        <v>58281.552499999991</v>
      </c>
      <c r="E4507" s="8">
        <f>IF($B4507&lt;$B$9,      E4506+($B$5*E4506+$B$7*$B$6+$B$8*($D4507-$B$6))*$B$20,           E4506+($B$5*E4506-$B$12)*$B$20)</f>
        <v>571761.87028747844</v>
      </c>
      <c r="G4507" s="4">
        <v>403314.21672691114</v>
      </c>
      <c r="I4507" s="4">
        <f>IF($B4507&lt;$B$9,      I4506+($B$5*I4506+$B$7*$B$6+$K$18*($D4507-$B$6))*$B$20,           I4506+($B$5*I4506-$K$16)*$B$20)</f>
        <v>490349.26985339803</v>
      </c>
      <c r="J4507">
        <f xml:space="preserve">          IF($B4507&lt;=$B$9,        $D4507-$B$7*$B$6-$K$18*($D4507-$B$6), $K$16)</f>
        <v>57506.726797232608</v>
      </c>
      <c r="K4507">
        <f t="shared" si="284"/>
        <v>99.389554355331896</v>
      </c>
      <c r="M4507" s="4">
        <f>IF($B4507&lt;$B$9,      M4506+($B$5*M4506+$B$7*$B$6+O$18*($D4507-$B$6))*$B$20,           M4506+($B$5*M4506-O$16)*$B$20)</f>
        <v>490239.79199913575</v>
      </c>
      <c r="N4507">
        <f>IF($B4507&lt;=$B$9,        $D4507-$B$7*$B$6-$O$18*($D4507-$B$6),          $O$16)</f>
        <v>57493.891029545521</v>
      </c>
      <c r="O4507">
        <f>EXP(-$O$17*$B4507)*LN(N4507)</f>
        <v>2.2806275261373878</v>
      </c>
      <c r="Q4507" s="4">
        <f>IF($B4507&lt;$B$9,      Q4506+($B$5*Q4506+$B$7*$B$6+$S$18*($D4507-$B$6))*$B$20,           Q4506+($B$5*Q4506-$S$16)*$B$20)</f>
        <v>613477.65331882297</v>
      </c>
      <c r="R4507">
        <f>IF($B4507&lt;=$B$9,        $D4507-$B$7*$B$6-$S$18*($D4507-$B$6),          $S$16)</f>
        <v>71942.955351858254</v>
      </c>
      <c r="S4507">
        <f>EXP(-$S$17*$B4507)*($J4507^(1-S$20)-1)/(1-S$20)</f>
        <v>0.20809358149616042</v>
      </c>
    </row>
    <row r="4508" spans="1:19" x14ac:dyDescent="0.3">
      <c r="A4508">
        <f t="shared" si="281"/>
        <v>69.86</v>
      </c>
      <c r="B4508">
        <v>44.86</v>
      </c>
      <c r="C4508" s="1">
        <f t="shared" si="282"/>
        <v>1.165389848</v>
      </c>
      <c r="D4508">
        <f t="shared" si="283"/>
        <v>58269.492400000003</v>
      </c>
      <c r="E4508" s="8">
        <f>IF($B4508&lt;$B$9,      E4507+($B$5*E4507+$B$7*$B$6+$B$8*($D4508-$B$6))*$B$20,           E4507+($B$5*E4507-$B$12)*$B$20)</f>
        <v>571292.60702030361</v>
      </c>
      <c r="G4508" s="4">
        <v>402983.20384047268</v>
      </c>
      <c r="I4508" s="4">
        <f>IF($B4508&lt;$B$9,      I4507+($B$5*I4507+$B$7*$B$6+$K$18*($D4508-$B$6))*$B$20,           I4507+($B$5*I4507-$K$16)*$B$20)</f>
        <v>489945.82482987439</v>
      </c>
      <c r="J4508">
        <f xml:space="preserve">          IF($B4508&lt;=$B$9,        $D4508-$B$7*$B$6-$K$18*($D4508-$B$6), $K$16)</f>
        <v>57506.726797232608</v>
      </c>
      <c r="K4508">
        <f t="shared" si="284"/>
        <v>99.354774098207585</v>
      </c>
      <c r="M4508" s="4">
        <f>IF($B4508&lt;$B$9,      M4507+($B$5*M4507+$B$7*$B$6+O$18*($D4508-$B$6))*$B$20,           M4507+($B$5*M4507-O$16)*$B$20)</f>
        <v>489836.43701603997</v>
      </c>
      <c r="N4508">
        <f>IF($B4508&lt;=$B$9,        $D4508-$B$7*$B$6-$O$18*($D4508-$B$6),          $O$16)</f>
        <v>57493.891029545521</v>
      </c>
      <c r="O4508">
        <f>EXP(-$O$17*$B4508)*LN(N4508)</f>
        <v>2.2798294461753805</v>
      </c>
      <c r="Q4508" s="4">
        <f>IF($B4508&lt;$B$9,      Q4507+($B$5*Q4507+$B$7*$B$6+$S$18*($D4508-$B$6))*$B$20,           Q4507+($B$5*Q4507-$S$16)*$B$20)</f>
        <v>612972.94094396592</v>
      </c>
      <c r="R4508">
        <f>IF($B4508&lt;=$B$9,        $D4508-$B$7*$B$6-$S$18*($D4508-$B$6),          $S$16)</f>
        <v>71942.955351858254</v>
      </c>
      <c r="S4508">
        <f>EXP(-$S$17*$B4508)*($J4508^(1-S$20)-1)/(1-S$20)</f>
        <v>0.20802076148688178</v>
      </c>
    </row>
    <row r="4509" spans="1:19" x14ac:dyDescent="0.3">
      <c r="A4509">
        <f t="shared" si="281"/>
        <v>69.87</v>
      </c>
      <c r="B4509">
        <v>44.87</v>
      </c>
      <c r="C4509" s="1">
        <f t="shared" si="282"/>
        <v>1.1651485220000002</v>
      </c>
      <c r="D4509">
        <f t="shared" si="283"/>
        <v>58257.426100000012</v>
      </c>
      <c r="E4509" s="8">
        <f>IF($B4509&lt;$B$9,      E4508+($B$5*E4508+$B$7*$B$6+$B$8*($D4509-$B$6))*$B$20,           E4508+($B$5*E4508-$B$12)*$B$20)</f>
        <v>570823.17951098527</v>
      </c>
      <c r="G4509" s="4">
        <v>402652.07509952394</v>
      </c>
      <c r="I4509" s="4">
        <f>IF($B4509&lt;$B$9,      I4508+($B$5*I4508+$B$7*$B$6+$K$18*($D4509-$B$6))*$B$20,           I4508+($B$5*I4508-$K$16)*$B$20)</f>
        <v>489542.23860059254</v>
      </c>
      <c r="J4509">
        <f xml:space="preserve">          IF($B4509&lt;=$B$9,        $D4509-$B$7*$B$6-$K$18*($D4509-$B$6), $K$16)</f>
        <v>57506.726797232608</v>
      </c>
      <c r="K4509">
        <f t="shared" si="284"/>
        <v>99.320006012043208</v>
      </c>
      <c r="M4509" s="4">
        <f>IF($B4509&lt;$B$9,      M4508+($B$5*M4508+$B$7*$B$6+O$18*($D4509-$B$6))*$B$20,           M4508+($B$5*M4508-O$16)*$B$20)</f>
        <v>489432.94085870014</v>
      </c>
      <c r="N4509">
        <f>IF($B4509&lt;=$B$9,        $D4509-$B$7*$B$6-$O$18*($D4509-$B$6),          $O$16)</f>
        <v>57493.891029545521</v>
      </c>
      <c r="O4509">
        <f>EXP(-$O$17*$B4509)*LN(N4509)</f>
        <v>2.2790316454924828</v>
      </c>
      <c r="Q4509" s="4">
        <f>IF($B4509&lt;$B$9,      Q4508+($B$5*Q4508+$B$7*$B$6+$S$18*($D4509-$B$6))*$B$20,           Q4508+($B$5*Q4508-$S$16)*$B$20)</f>
        <v>612468.05191977776</v>
      </c>
      <c r="R4509">
        <f>IF($B4509&lt;=$B$9,        $D4509-$B$7*$B$6-$S$18*($D4509-$B$6),          $S$16)</f>
        <v>71942.955351858254</v>
      </c>
      <c r="S4509">
        <f>EXP(-$S$17*$B4509)*($J4509^(1-S$20)-1)/(1-S$20)</f>
        <v>0.20794796696014667</v>
      </c>
    </row>
    <row r="4510" spans="1:19" x14ac:dyDescent="0.3">
      <c r="A4510">
        <f t="shared" si="281"/>
        <v>69.88</v>
      </c>
      <c r="B4510">
        <v>44.879999999999995</v>
      </c>
      <c r="C4510" s="1">
        <f t="shared" si="282"/>
        <v>1.1649070719999999</v>
      </c>
      <c r="D4510">
        <f t="shared" si="283"/>
        <v>58245.353599999995</v>
      </c>
      <c r="E4510" s="8">
        <f>IF($B4510&lt;$B$9,      E4509+($B$5*E4509+$B$7*$B$6+$B$8*($D4510-$B$6))*$B$20,           E4509+($B$5*E4509-$B$12)*$B$20)</f>
        <v>570353.5877020387</v>
      </c>
      <c r="G4510" s="4">
        <v>402320.83046351589</v>
      </c>
      <c r="I4510" s="4">
        <f>IF($B4510&lt;$B$9,      I4509+($B$5*I4509+$B$7*$B$6+$K$18*($D4510-$B$6))*$B$20,           I4509+($B$5*I4509-$K$16)*$B$20)</f>
        <v>489138.51111613039</v>
      </c>
      <c r="J4510">
        <f xml:space="preserve">          IF($B4510&lt;=$B$9,        $D4510-$B$7*$B$6-$K$18*($D4510-$B$6), $K$16)</f>
        <v>57506.726797232608</v>
      </c>
      <c r="K4510">
        <f t="shared" si="284"/>
        <v>99.285250092579702</v>
      </c>
      <c r="M4510" s="4">
        <f>IF($B4510&lt;$B$9,      M4509+($B$5*M4509+$B$7*$B$6+O$18*($D4510-$B$6))*$B$20,           M4509+($B$5*M4509-O$16)*$B$20)</f>
        <v>489029.30347770522</v>
      </c>
      <c r="N4510">
        <f>IF($B4510&lt;=$B$9,        $D4510-$B$7*$B$6-$O$18*($D4510-$B$6),          $O$16)</f>
        <v>57493.891029545521</v>
      </c>
      <c r="O4510">
        <f>EXP(-$O$17*$B4510)*LN(N4510)</f>
        <v>2.2782341239909649</v>
      </c>
      <c r="Q4510" s="4">
        <f>IF($B4510&lt;$B$9,      Q4509+($B$5*Q4509+$B$7*$B$6+$S$18*($D4510-$B$6))*$B$20,           Q4509+($B$5*Q4509-$S$16)*$B$20)</f>
        <v>611962.98618443112</v>
      </c>
      <c r="R4510">
        <f>IF($B4510&lt;=$B$9,        $D4510-$B$7*$B$6-$S$18*($D4510-$B$6),          $S$16)</f>
        <v>71942.955351858254</v>
      </c>
      <c r="S4510">
        <f>EXP(-$S$17*$B4510)*($J4510^(1-S$20)-1)/(1-S$20)</f>
        <v>0.20787519790703776</v>
      </c>
    </row>
    <row r="4511" spans="1:19" x14ac:dyDescent="0.3">
      <c r="A4511">
        <f t="shared" si="281"/>
        <v>69.89</v>
      </c>
      <c r="B4511">
        <v>44.89</v>
      </c>
      <c r="C4511" s="1">
        <f t="shared" si="282"/>
        <v>1.1646654980000002</v>
      </c>
      <c r="D4511">
        <f t="shared" si="283"/>
        <v>58233.274900000011</v>
      </c>
      <c r="E4511" s="8">
        <f>IF($B4511&lt;$B$9,      E4510+($B$5*E4510+$B$7*$B$6+$B$8*($D4511-$B$6))*$B$20,           E4510+($B$5*E4510-$B$12)*$B$20)</f>
        <v>569883.83153595903</v>
      </c>
      <c r="G4511" s="4">
        <v>401989.46989188524</v>
      </c>
      <c r="I4511" s="4">
        <f>IF($B4511&lt;$B$9,      I4510+($B$5*I4510+$B$7*$B$6+$K$18*($D4511-$B$6))*$B$20,           I4510+($B$5*I4510-$K$16)*$B$20)</f>
        <v>488734.6423270487</v>
      </c>
      <c r="J4511">
        <f xml:space="preserve">          IF($B4511&lt;=$B$9,        $D4511-$B$7*$B$6-$K$18*($D4511-$B$6), $K$16)</f>
        <v>57506.726797232608</v>
      </c>
      <c r="K4511">
        <f t="shared" si="284"/>
        <v>99.250506335559436</v>
      </c>
      <c r="M4511" s="4">
        <f>IF($B4511&lt;$B$9,      M4510+($B$5*M4510+$B$7*$B$6+O$18*($D4511-$B$6))*$B$20,           M4510+($B$5*M4510-O$16)*$B$20)</f>
        <v>488625.52482362697</v>
      </c>
      <c r="N4511">
        <f>IF($B4511&lt;=$B$9,        $D4511-$B$7*$B$6-$O$18*($D4511-$B$6),          $O$16)</f>
        <v>57493.891029545521</v>
      </c>
      <c r="O4511">
        <f>EXP(-$O$17*$B4511)*LN(N4511)</f>
        <v>2.277436881573129</v>
      </c>
      <c r="Q4511" s="4">
        <f>IF($B4511&lt;$B$9,      Q4510+($B$5*Q4510+$B$7*$B$6+$S$18*($D4511-$B$6))*$B$20,           Q4510+($B$5*Q4510-$S$16)*$B$20)</f>
        <v>611457.74367607711</v>
      </c>
      <c r="R4511">
        <f>IF($B4511&lt;=$B$9,        $D4511-$B$7*$B$6-$S$18*($D4511-$B$6),          $S$16)</f>
        <v>71942.955351858254</v>
      </c>
      <c r="S4511">
        <f>EXP(-$S$17*$B4511)*($J4511^(1-S$20)-1)/(1-S$20)</f>
        <v>0.20780245431864081</v>
      </c>
    </row>
    <row r="4512" spans="1:19" x14ac:dyDescent="0.3">
      <c r="A4512">
        <f t="shared" si="281"/>
        <v>69.900000000000006</v>
      </c>
      <c r="B4512">
        <v>44.9</v>
      </c>
      <c r="C4512" s="1">
        <f t="shared" si="282"/>
        <v>1.1644238</v>
      </c>
      <c r="D4512">
        <f t="shared" si="283"/>
        <v>58221.19</v>
      </c>
      <c r="E4512" s="8">
        <f>IF($B4512&lt;$B$9,      E4511+($B$5*E4511+$B$7*$B$6+$B$8*($D4512-$B$6))*$B$20,           E4511+($B$5*E4511-$B$12)*$B$20)</f>
        <v>569413.91095522116</v>
      </c>
      <c r="G4512" s="4">
        <v>401657.9933440545</v>
      </c>
      <c r="I4512" s="4">
        <f>IF($B4512&lt;$B$9,      I4511+($B$5*I4511+$B$7*$B$6+$K$18*($D4512-$B$6))*$B$20,           I4511+($B$5*I4511-$K$16)*$B$20)</f>
        <v>488330.63218389085</v>
      </c>
      <c r="J4512">
        <f xml:space="preserve">          IF($B4512&lt;=$B$9,        $D4512-$B$7*$B$6-$K$18*($D4512-$B$6), $K$16)</f>
        <v>57506.726797232608</v>
      </c>
      <c r="K4512">
        <f t="shared" si="284"/>
        <v>99.21577473672636</v>
      </c>
      <c r="M4512" s="4">
        <f>IF($B4512&lt;$B$9,      M4511+($B$5*M4511+$B$7*$B$6+O$18*($D4512-$B$6))*$B$20,           M4511+($B$5*M4511-O$16)*$B$20)</f>
        <v>488221.60484701977</v>
      </c>
      <c r="N4512">
        <f>IF($B4512&lt;=$B$9,        $D4512-$B$7*$B$6-$O$18*($D4512-$B$6),          $O$16)</f>
        <v>57493.891029545521</v>
      </c>
      <c r="O4512">
        <f>EXP(-$O$17*$B4512)*LN(N4512)</f>
        <v>2.2766399181413148</v>
      </c>
      <c r="Q4512" s="4">
        <f>IF($B4512&lt;$B$9,      Q4511+($B$5*Q4511+$B$7*$B$6+$S$18*($D4512-$B$6))*$B$20,           Q4511+($B$5*Q4511-$S$16)*$B$20)</f>
        <v>610952.32433284516</v>
      </c>
      <c r="R4512">
        <f>IF($B4512&lt;=$B$9,        $D4512-$B$7*$B$6-$S$18*($D4512-$B$6),          $S$16)</f>
        <v>71942.955351858254</v>
      </c>
      <c r="S4512">
        <f>EXP(-$S$17*$B4512)*($J4512^(1-S$20)-1)/(1-S$20)</f>
        <v>0.20772973618604487</v>
      </c>
    </row>
    <row r="4513" spans="1:19" x14ac:dyDescent="0.3">
      <c r="A4513">
        <f t="shared" si="281"/>
        <v>69.91</v>
      </c>
      <c r="B4513">
        <v>44.91</v>
      </c>
      <c r="C4513" s="1">
        <f t="shared" si="282"/>
        <v>1.164181978</v>
      </c>
      <c r="D4513">
        <f t="shared" si="283"/>
        <v>58209.098899999997</v>
      </c>
      <c r="E4513" s="8">
        <f>IF($B4513&lt;$B$9,      E4512+($B$5*E4512+$B$7*$B$6+$B$8*($D4513-$B$6))*$B$20,           E4512+($B$5*E4512-$B$12)*$B$20)</f>
        <v>568943.82590228005</v>
      </c>
      <c r="G4513" s="4">
        <v>401326.40077943204</v>
      </c>
      <c r="I4513" s="4">
        <f>IF($B4513&lt;$B$9,      I4512+($B$5*I4512+$B$7*$B$6+$K$18*($D4513-$B$6))*$B$20,           I4512+($B$5*I4512-$K$16)*$B$20)</f>
        <v>487926.48063718289</v>
      </c>
      <c r="J4513">
        <f xml:space="preserve">          IF($B4513&lt;=$B$9,        $D4513-$B$7*$B$6-$K$18*($D4513-$B$6), $K$16)</f>
        <v>57506.726797232608</v>
      </c>
      <c r="K4513">
        <f t="shared" si="284"/>
        <v>99.1810552918258</v>
      </c>
      <c r="M4513" s="4">
        <f>IF($B4513&lt;$B$9,      M4512+($B$5*M4512+$B$7*$B$6+O$18*($D4513-$B$6))*$B$20,           M4512+($B$5*M4512-O$16)*$B$20)</f>
        <v>487817.5434984208</v>
      </c>
      <c r="N4513">
        <f>IF($B4513&lt;=$B$9,        $D4513-$B$7*$B$6-$O$18*($D4513-$B$6),          $O$16)</f>
        <v>57493.891029545521</v>
      </c>
      <c r="O4513">
        <f>EXP(-$O$17*$B4513)*LN(N4513)</f>
        <v>2.275843233597894</v>
      </c>
      <c r="Q4513" s="4">
        <f>IF($B4513&lt;$B$9,      Q4512+($B$5*Q4512+$B$7*$B$6+$S$18*($D4513-$B$6))*$B$20,           Q4512+($B$5*Q4512-$S$16)*$B$20)</f>
        <v>610446.72809284308</v>
      </c>
      <c r="R4513">
        <f>IF($B4513&lt;=$B$9,        $D4513-$B$7*$B$6-$S$18*($D4513-$B$6),          $S$16)</f>
        <v>71942.955351858254</v>
      </c>
      <c r="S4513">
        <f>EXP(-$S$17*$B4513)*($J4513^(1-S$20)-1)/(1-S$20)</f>
        <v>0.20765704350034186</v>
      </c>
    </row>
    <row r="4514" spans="1:19" x14ac:dyDescent="0.3">
      <c r="A4514">
        <f t="shared" si="281"/>
        <v>69.919999999999987</v>
      </c>
      <c r="B4514">
        <v>44.919999999999995</v>
      </c>
      <c r="C4514" s="1">
        <f t="shared" si="282"/>
        <v>1.1639400320000002</v>
      </c>
      <c r="D4514">
        <f t="shared" si="283"/>
        <v>58197.001600000011</v>
      </c>
      <c r="E4514" s="8">
        <f>IF($B4514&lt;$B$9,      E4513+($B$5*E4513+$B$7*$B$6+$B$8*($D4514-$B$6))*$B$20,           E4513+($B$5*E4513-$B$12)*$B$20)</f>
        <v>568473.57631957042</v>
      </c>
      <c r="G4514" s="4">
        <v>400994.69215741195</v>
      </c>
      <c r="I4514" s="4">
        <f>IF($B4514&lt;$B$9,      I4513+($B$5*I4513+$B$7*$B$6+$K$18*($D4514-$B$6))*$B$20,           I4513+($B$5*I4513-$K$16)*$B$20)</f>
        <v>487522.18763743358</v>
      </c>
      <c r="J4514">
        <f xml:space="preserve">          IF($B4514&lt;=$B$9,        $D4514-$B$7*$B$6-$K$18*($D4514-$B$6), $K$16)</f>
        <v>57506.726797232608</v>
      </c>
      <c r="K4514">
        <f t="shared" si="284"/>
        <v>99.146347996604618</v>
      </c>
      <c r="M4514" s="4">
        <f>IF($B4514&lt;$B$9,      M4513+($B$5*M4513+$B$7*$B$6+O$18*($D4514-$B$6))*$B$20,           M4513+($B$5*M4513-O$16)*$B$20)</f>
        <v>487413.34072834981</v>
      </c>
      <c r="N4514">
        <f>IF($B4514&lt;=$B$9,        $D4514-$B$7*$B$6-$O$18*($D4514-$B$6),          $O$16)</f>
        <v>57493.891029545521</v>
      </c>
      <c r="O4514">
        <f>EXP(-$O$17*$B4514)*LN(N4514)</f>
        <v>2.2750468278452707</v>
      </c>
      <c r="Q4514" s="4">
        <f>IF($B4514&lt;$B$9,      Q4513+($B$5*Q4513+$B$7*$B$6+$S$18*($D4514-$B$6))*$B$20,           Q4513+($B$5*Q4513-$S$16)*$B$20)</f>
        <v>609940.95489415701</v>
      </c>
      <c r="R4514">
        <f>IF($B4514&lt;=$B$9,        $D4514-$B$7*$B$6-$S$18*($D4514-$B$6),          $S$16)</f>
        <v>71942.955351858254</v>
      </c>
      <c r="S4514">
        <f>EXP(-$S$17*$B4514)*($J4514^(1-S$20)-1)/(1-S$20)</f>
        <v>0.20758437625262685</v>
      </c>
    </row>
    <row r="4515" spans="1:19" x14ac:dyDescent="0.3">
      <c r="A4515">
        <f t="shared" si="281"/>
        <v>69.930000000000007</v>
      </c>
      <c r="B4515">
        <v>44.93</v>
      </c>
      <c r="C4515" s="1">
        <f t="shared" si="282"/>
        <v>1.1636979620000001</v>
      </c>
      <c r="D4515">
        <f t="shared" si="283"/>
        <v>58184.898100000006</v>
      </c>
      <c r="E4515" s="8">
        <f>IF($B4515&lt;$B$9,      E4514+($B$5*E4514+$B$7*$B$6+$B$8*($D4515-$B$6))*$B$20,           E4514+($B$5*E4514-$B$12)*$B$20)</f>
        <v>568003.16214950685</v>
      </c>
      <c r="G4515" s="4">
        <v>400662.86743737414</v>
      </c>
      <c r="I4515" s="4">
        <f>IF($B4515&lt;$B$9,      I4514+($B$5*I4514+$B$7*$B$6+$K$18*($D4515-$B$6))*$B$20,           I4514+($B$5*I4514-$K$16)*$B$20)</f>
        <v>487117.75313513435</v>
      </c>
      <c r="J4515">
        <f xml:space="preserve">          IF($B4515&lt;=$B$9,        $D4515-$B$7*$B$6-$K$18*($D4515-$B$6), $K$16)</f>
        <v>57506.726797232608</v>
      </c>
      <c r="K4515">
        <f t="shared" si="284"/>
        <v>99.111652846811197</v>
      </c>
      <c r="M4515" s="4">
        <f>IF($B4515&lt;$B$9,      M4514+($B$5*M4514+$B$7*$B$6+O$18*($D4515-$B$6))*$B$20,           M4514+($B$5*M4514-O$16)*$B$20)</f>
        <v>487008.99648730928</v>
      </c>
      <c r="N4515">
        <f>IF($B4515&lt;=$B$9,        $D4515-$B$7*$B$6-$O$18*($D4515-$B$6),          $O$16)</f>
        <v>57493.891029545521</v>
      </c>
      <c r="O4515">
        <f>EXP(-$O$17*$B4515)*LN(N4515)</f>
        <v>2.2742507007858874</v>
      </c>
      <c r="Q4515" s="4">
        <f>IF($B4515&lt;$B$9,      Q4514+($B$5*Q4514+$B$7*$B$6+$S$18*($D4515-$B$6))*$B$20,           Q4514+($B$5*Q4514-$S$16)*$B$20)</f>
        <v>609435.00467485143</v>
      </c>
      <c r="R4515">
        <f>IF($B4515&lt;=$B$9,        $D4515-$B$7*$B$6-$S$18*($D4515-$B$6),          $S$16)</f>
        <v>71942.955351858254</v>
      </c>
      <c r="S4515">
        <f>EXP(-$S$17*$B4515)*($J4515^(1-S$20)-1)/(1-S$20)</f>
        <v>0.20751173443399826</v>
      </c>
    </row>
    <row r="4516" spans="1:19" x14ac:dyDescent="0.3">
      <c r="A4516">
        <f t="shared" si="281"/>
        <v>69.94</v>
      </c>
      <c r="B4516">
        <v>44.94</v>
      </c>
      <c r="C4516" s="1">
        <f t="shared" si="282"/>
        <v>1.1634557680000002</v>
      </c>
      <c r="D4516">
        <f t="shared" si="283"/>
        <v>58172.788400000005</v>
      </c>
      <c r="E4516" s="8">
        <f>IF($B4516&lt;$B$9,      E4515+($B$5*E4515+$B$7*$B$6+$B$8*($D4516-$B$6))*$B$20,           E4515+($B$5*E4515-$B$12)*$B$20)</f>
        <v>567532.58333448379</v>
      </c>
      <c r="G4516" s="4">
        <v>400330.92657868436</v>
      </c>
      <c r="I4516" s="4">
        <f>IF($B4516&lt;$B$9,      I4515+($B$5*I4515+$B$7*$B$6+$K$18*($D4516-$B$6))*$B$20,           I4515+($B$5*I4515-$K$16)*$B$20)</f>
        <v>486713.17708075931</v>
      </c>
      <c r="J4516">
        <f xml:space="preserve">          IF($B4516&lt;=$B$9,        $D4516-$B$7*$B$6-$K$18*($D4516-$B$6), $K$16)</f>
        <v>57506.726797232608</v>
      </c>
      <c r="K4516">
        <f t="shared" si="284"/>
        <v>99.076969838195382</v>
      </c>
      <c r="M4516" s="4">
        <f>IF($B4516&lt;$B$9,      M4515+($B$5*M4515+$B$7*$B$6+O$18*($D4516-$B$6))*$B$20,           M4515+($B$5*M4515-O$16)*$B$20)</f>
        <v>486604.51072578441</v>
      </c>
      <c r="N4516">
        <f>IF($B4516&lt;=$B$9,        $D4516-$B$7*$B$6-$O$18*($D4516-$B$6),          $O$16)</f>
        <v>57493.891029545521</v>
      </c>
      <c r="O4516">
        <f>EXP(-$O$17*$B4516)*LN(N4516)</f>
        <v>2.2734548523222182</v>
      </c>
      <c r="Q4516" s="4">
        <f>IF($B4516&lt;$B$9,      Q4515+($B$5*Q4515+$B$7*$B$6+$S$18*($D4516-$B$6))*$B$20,           Q4515+($B$5*Q4515-$S$16)*$B$20)</f>
        <v>608928.87737296906</v>
      </c>
      <c r="R4516">
        <f>IF($B4516&lt;=$B$9,        $D4516-$B$7*$B$6-$S$18*($D4516-$B$6),          $S$16)</f>
        <v>71942.955351858254</v>
      </c>
      <c r="S4516">
        <f>EXP(-$S$17*$B4516)*($J4516^(1-S$20)-1)/(1-S$20)</f>
        <v>0.2074391180355574</v>
      </c>
    </row>
    <row r="4517" spans="1:19" x14ac:dyDescent="0.3">
      <c r="A4517">
        <f t="shared" si="281"/>
        <v>69.949999999999989</v>
      </c>
      <c r="B4517">
        <v>44.949999999999996</v>
      </c>
      <c r="C4517" s="1">
        <f t="shared" si="282"/>
        <v>1.16321345</v>
      </c>
      <c r="D4517">
        <f t="shared" si="283"/>
        <v>58160.672500000001</v>
      </c>
      <c r="E4517" s="8">
        <f>IF($B4517&lt;$B$9,      E4516+($B$5*E4516+$B$7*$B$6+$B$8*($D4517-$B$6))*$B$20,           E4516+($B$5*E4516-$B$12)*$B$20)</f>
        <v>567061.83981687541</v>
      </c>
      <c r="G4517" s="4">
        <v>399998.869540694</v>
      </c>
      <c r="I4517" s="4">
        <f>IF($B4517&lt;$B$9,      I4516+($B$5*I4516+$B$7*$B$6+$K$18*($D4517-$B$6))*$B$20,           I4516+($B$5*I4516-$K$16)*$B$20)</f>
        <v>486308.45942476526</v>
      </c>
      <c r="J4517">
        <f xml:space="preserve">          IF($B4517&lt;=$B$9,        $D4517-$B$7*$B$6-$K$18*($D4517-$B$6), $K$16)</f>
        <v>57506.726797232608</v>
      </c>
      <c r="K4517">
        <f t="shared" si="284"/>
        <v>99.042298966508497</v>
      </c>
      <c r="M4517" s="4">
        <f>IF($B4517&lt;$B$9,      M4516+($B$5*M4516+$B$7*$B$6+O$18*($D4517-$B$6))*$B$20,           M4516+($B$5*M4516-O$16)*$B$20)</f>
        <v>486199.88339424296</v>
      </c>
      <c r="N4517">
        <f>IF($B4517&lt;=$B$9,        $D4517-$B$7*$B$6-$O$18*($D4517-$B$6),          $O$16)</f>
        <v>57493.891029545521</v>
      </c>
      <c r="O4517">
        <f>EXP(-$O$17*$B4517)*LN(N4517)</f>
        <v>2.2726592823567708</v>
      </c>
      <c r="Q4517" s="4">
        <f>IF($B4517&lt;$B$9,      Q4516+($B$5*Q4516+$B$7*$B$6+$S$18*($D4517-$B$6))*$B$20,           Q4516+($B$5*Q4516-$S$16)*$B$20)</f>
        <v>608422.57292653096</v>
      </c>
      <c r="R4517">
        <f>IF($B4517&lt;=$B$9,        $D4517-$B$7*$B$6-$S$18*($D4517-$B$6),          $S$16)</f>
        <v>71942.955351858254</v>
      </c>
      <c r="S4517">
        <f>EXP(-$S$17*$B4517)*($J4517^(1-S$20)-1)/(1-S$20)</f>
        <v>0.20736652704840874</v>
      </c>
    </row>
    <row r="4518" spans="1:19" x14ac:dyDescent="0.3">
      <c r="A4518">
        <f t="shared" si="281"/>
        <v>69.960000000000008</v>
      </c>
      <c r="B4518">
        <v>44.96</v>
      </c>
      <c r="C4518" s="1">
        <f t="shared" si="282"/>
        <v>1.162971008</v>
      </c>
      <c r="D4518">
        <f t="shared" si="283"/>
        <v>58148.5504</v>
      </c>
      <c r="E4518" s="8">
        <f>IF($B4518&lt;$B$9,      E4517+($B$5*E4517+$B$7*$B$6+$B$8*($D4518-$B$6))*$B$20,           E4517+($B$5*E4517-$B$12)*$B$20)</f>
        <v>566590.93153903587</v>
      </c>
      <c r="G4518" s="4">
        <v>399666.69628274033</v>
      </c>
      <c r="I4518" s="4">
        <f>IF($B4518&lt;$B$9,      I4517+($B$5*I4517+$B$7*$B$6+$K$18*($D4518-$B$6))*$B$20,           I4517+($B$5*I4517-$K$16)*$B$20)</f>
        <v>485903.60011759162</v>
      </c>
      <c r="J4518">
        <f xml:space="preserve">          IF($B4518&lt;=$B$9,        $D4518-$B$7*$B$6-$K$18*($D4518-$B$6), $K$16)</f>
        <v>57506.726797232608</v>
      </c>
      <c r="K4518">
        <f t="shared" si="284"/>
        <v>99.007640227503344</v>
      </c>
      <c r="M4518" s="4">
        <f>IF($B4518&lt;$B$9,      M4517+($B$5*M4517+$B$7*$B$6+O$18*($D4518-$B$6))*$B$20,           M4517+($B$5*M4517-O$16)*$B$20)</f>
        <v>485795.11444313551</v>
      </c>
      <c r="N4518">
        <f>IF($B4518&lt;=$B$9,        $D4518-$B$7*$B$6-$O$18*($D4518-$B$6),          $O$16)</f>
        <v>57493.891029545521</v>
      </c>
      <c r="O4518">
        <f>EXP(-$O$17*$B4518)*LN(N4518)</f>
        <v>2.2718639907920881</v>
      </c>
      <c r="Q4518" s="4">
        <f>IF($B4518&lt;$B$9,      Q4517+($B$5*Q4517+$B$7*$B$6+$S$18*($D4518-$B$6))*$B$20,           Q4517+($B$5*Q4517-$S$16)*$B$20)</f>
        <v>607916.09127353667</v>
      </c>
      <c r="R4518">
        <f>IF($B4518&lt;=$B$9,        $D4518-$B$7*$B$6-$S$18*($D4518-$B$6),          $S$16)</f>
        <v>71942.955351858254</v>
      </c>
      <c r="S4518">
        <f>EXP(-$S$17*$B4518)*($J4518^(1-S$20)-1)/(1-S$20)</f>
        <v>0.20729396146365989</v>
      </c>
    </row>
    <row r="4519" spans="1:19" x14ac:dyDescent="0.3">
      <c r="A4519">
        <f t="shared" si="281"/>
        <v>69.97</v>
      </c>
      <c r="B4519">
        <v>44.97</v>
      </c>
      <c r="C4519" s="1">
        <f t="shared" si="282"/>
        <v>1.1627284419999999</v>
      </c>
      <c r="D4519">
        <f t="shared" si="283"/>
        <v>58136.422099999996</v>
      </c>
      <c r="E4519" s="8">
        <f>IF($B4519&lt;$B$9,      E4518+($B$5*E4518+$B$7*$B$6+$B$8*($D4519-$B$6))*$B$20,           E4518+($B$5*E4518-$B$12)*$B$20)</f>
        <v>566119.85844329908</v>
      </c>
      <c r="G4519" s="4">
        <v>399334.40676414641</v>
      </c>
      <c r="I4519" s="4">
        <f>IF($B4519&lt;$B$9,      I4518+($B$5*I4518+$B$7*$B$6+$K$18*($D4519-$B$6))*$B$20,           I4518+($B$5*I4518-$K$16)*$B$20)</f>
        <v>485498.59910966043</v>
      </c>
      <c r="J4519">
        <f xml:space="preserve">          IF($B4519&lt;=$B$9,        $D4519-$B$7*$B$6-$K$18*($D4519-$B$6), $K$16)</f>
        <v>57506.726797232608</v>
      </c>
      <c r="K4519">
        <f t="shared" si="284"/>
        <v>98.972993616934232</v>
      </c>
      <c r="M4519" s="4">
        <f>IF($B4519&lt;$B$9,      M4518+($B$5*M4518+$B$7*$B$6+O$18*($D4519-$B$6))*$B$20,           M4518+($B$5*M4518-O$16)*$B$20)</f>
        <v>485390.20382289513</v>
      </c>
      <c r="N4519">
        <f>IF($B4519&lt;=$B$9,        $D4519-$B$7*$B$6-$O$18*($D4519-$B$6),          $O$16)</f>
        <v>57493.891029545521</v>
      </c>
      <c r="O4519">
        <f>EXP(-$O$17*$B4519)*LN(N4519)</f>
        <v>2.2710689775307471</v>
      </c>
      <c r="Q4519" s="4">
        <f>IF($B4519&lt;$B$9,      Q4518+($B$5*Q4518+$B$7*$B$6+$S$18*($D4519-$B$6))*$B$20,           Q4518+($B$5*Q4518-$S$16)*$B$20)</f>
        <v>607409.43235196383</v>
      </c>
      <c r="R4519">
        <f>IF($B4519&lt;=$B$9,        $D4519-$B$7*$B$6-$S$18*($D4519-$B$6),          $S$16)</f>
        <v>71942.955351858254</v>
      </c>
      <c r="S4519">
        <f>EXP(-$S$17*$B4519)*($J4519^(1-S$20)-1)/(1-S$20)</f>
        <v>0.20722142127242155</v>
      </c>
    </row>
    <row r="4520" spans="1:19" x14ac:dyDescent="0.3">
      <c r="A4520">
        <f t="shared" si="281"/>
        <v>69.97999999999999</v>
      </c>
      <c r="B4520">
        <v>44.98</v>
      </c>
      <c r="C4520" s="1">
        <f t="shared" si="282"/>
        <v>1.162485752</v>
      </c>
      <c r="D4520">
        <f t="shared" si="283"/>
        <v>58124.287600000003</v>
      </c>
      <c r="E4520" s="8">
        <f>IF($B4520&lt;$B$9,      E4519+($B$5*E4519+$B$7*$B$6+$B$8*($D4520-$B$6))*$B$20,           E4519+($B$5*E4519-$B$12)*$B$20)</f>
        <v>565648.62047197879</v>
      </c>
      <c r="G4520" s="4">
        <v>399002.00094422098</v>
      </c>
      <c r="I4520" s="4">
        <f>IF($B4520&lt;$B$9,      I4519+($B$5*I4519+$B$7*$B$6+$K$18*($D4520-$B$6))*$B$20,           I4519+($B$5*I4519-$K$16)*$B$20)</f>
        <v>485093.45635137649</v>
      </c>
      <c r="J4520">
        <f xml:space="preserve">          IF($B4520&lt;=$B$9,        $D4520-$B$7*$B$6-$K$18*($D4520-$B$6), $K$16)</f>
        <v>57506.726797232608</v>
      </c>
      <c r="K4520">
        <f t="shared" si="284"/>
        <v>98.938359130557004</v>
      </c>
      <c r="M4520" s="4">
        <f>IF($B4520&lt;$B$9,      M4519+($B$5*M4519+$B$7*$B$6+O$18*($D4520-$B$6))*$B$20,           M4519+($B$5*M4519-O$16)*$B$20)</f>
        <v>484985.15148393769</v>
      </c>
      <c r="N4520">
        <f>IF($B4520&lt;=$B$9,        $D4520-$B$7*$B$6-$O$18*($D4520-$B$6),          $O$16)</f>
        <v>57493.891029545521</v>
      </c>
      <c r="O4520">
        <f>EXP(-$O$17*$B4520)*LN(N4520)</f>
        <v>2.2702742424753595</v>
      </c>
      <c r="Q4520" s="4">
        <f>IF($B4520&lt;$B$9,      Q4519+($B$5*Q4519+$B$7*$B$6+$S$18*($D4520-$B$6))*$B$20,           Q4519+($B$5*Q4519-$S$16)*$B$20)</f>
        <v>606902.59609976842</v>
      </c>
      <c r="R4520">
        <f>IF($B4520&lt;=$B$9,        $D4520-$B$7*$B$6-$S$18*($D4520-$B$6),          $S$16)</f>
        <v>71942.955351858254</v>
      </c>
      <c r="S4520">
        <f>EXP(-$S$17*$B4520)*($J4520^(1-S$20)-1)/(1-S$20)</f>
        <v>0.20714890646580766</v>
      </c>
    </row>
    <row r="4521" spans="1:19" x14ac:dyDescent="0.3">
      <c r="A4521">
        <f t="shared" si="281"/>
        <v>69.989999999999995</v>
      </c>
      <c r="B4521">
        <v>44.989999999999995</v>
      </c>
      <c r="C4521" s="1">
        <f t="shared" si="282"/>
        <v>1.1622429380000003</v>
      </c>
      <c r="D4521">
        <f t="shared" si="283"/>
        <v>58112.146900000014</v>
      </c>
      <c r="E4521" s="8">
        <f>IF($B4521&lt;$B$9,      E4520+($B$5*E4520+$B$7*$B$6+$B$8*($D4521-$B$6))*$B$20,           E4520+($B$5*E4520-$B$12)*$B$20)</f>
        <v>565177.21756736853</v>
      </c>
      <c r="G4521" s="4">
        <v>398669.47878225858</v>
      </c>
      <c r="I4521" s="4">
        <f>IF($B4521&lt;$B$9,      I4520+($B$5*I4520+$B$7*$B$6+$K$18*($D4521-$B$6))*$B$20,           I4520+($B$5*I4520-$K$16)*$B$20)</f>
        <v>484688.17179312714</v>
      </c>
      <c r="J4521">
        <f xml:space="preserve">          IF($B4521&lt;=$B$9,        $D4521-$B$7*$B$6-$K$18*($D4521-$B$6), $K$16)</f>
        <v>57506.726797232608</v>
      </c>
      <c r="K4521">
        <f t="shared" si="284"/>
        <v>98.90373676412888</v>
      </c>
      <c r="M4521" s="4">
        <f>IF($B4521&lt;$B$9,      M4520+($B$5*M4520+$B$7*$B$6+O$18*($D4521-$B$6))*$B$20,           M4520+($B$5*M4520-O$16)*$B$20)</f>
        <v>484579.95737666159</v>
      </c>
      <c r="N4521">
        <f>IF($B4521&lt;=$B$9,        $D4521-$B$7*$B$6-$O$18*($D4521-$B$6),          $O$16)</f>
        <v>57493.891029545521</v>
      </c>
      <c r="O4521">
        <f>EXP(-$O$17*$B4521)*LN(N4521)</f>
        <v>2.2694797855285693</v>
      </c>
      <c r="Q4521" s="4">
        <f>IF($B4521&lt;$B$9,      Q4520+($B$5*Q4520+$B$7*$B$6+$S$18*($D4521-$B$6))*$B$20,           Q4520+($B$5*Q4520-$S$16)*$B$20)</f>
        <v>606395.58245488477</v>
      </c>
      <c r="R4521">
        <f>IF($B4521&lt;=$B$9,        $D4521-$B$7*$B$6-$S$18*($D4521-$B$6),          $S$16)</f>
        <v>71942.955351858254</v>
      </c>
      <c r="S4521">
        <f>EXP(-$S$17*$B4521)*($J4521^(1-S$20)-1)/(1-S$20)</f>
        <v>0.20707641703493504</v>
      </c>
    </row>
    <row r="4522" spans="1:19" x14ac:dyDescent="0.3">
      <c r="A4522">
        <f t="shared" si="281"/>
        <v>70</v>
      </c>
      <c r="B4522">
        <v>45</v>
      </c>
      <c r="C4522" s="1">
        <f t="shared" si="282"/>
        <v>1.1619999999999999</v>
      </c>
      <c r="D4522">
        <f t="shared" si="283"/>
        <v>58099.999999999993</v>
      </c>
      <c r="E4522" s="8">
        <f>IF($B4522&lt;$B$9,      E4521+($B$5*E4521+$B$7*$B$6+$B$8*($D4522-$B$6))*$B$20,           E4521+($B$5*E4521-$B$12)*$B$20)</f>
        <v>564705.64967174164</v>
      </c>
      <c r="G4522" s="4">
        <v>398336.84023753949</v>
      </c>
      <c r="I4522" s="4">
        <f>IF($B4522&lt;$B$9,      I4521+($B$5*I4521+$B$7*$B$6+$K$18*($D4522-$B$6))*$B$20,           I4521+($B$5*I4521-$K$16)*$B$20)</f>
        <v>484282.74538528238</v>
      </c>
      <c r="J4522">
        <f xml:space="preserve">          IF($B4522&lt;=$B$9,        $D4522-$B$7*$B$6-$K$18*($D4522-$B$6), $K$16)</f>
        <v>57506.726797232608</v>
      </c>
      <c r="K4522">
        <f t="shared" si="284"/>
        <v>98.869126513408602</v>
      </c>
      <c r="M4522" s="4">
        <f>IF($B4522&lt;$B$9,      M4521+($B$5*M4521+$B$7*$B$6+O$18*($D4522-$B$6))*$B$20,           M4521+($B$5*M4521-O$16)*$B$20)</f>
        <v>484174.62145144795</v>
      </c>
      <c r="N4522">
        <f>IF($B4522&lt;=$B$9,        $D4522-$B$7*$B$6-$O$18*($D4522-$B$6),          $O$16)</f>
        <v>57493.891029545521</v>
      </c>
      <c r="O4522">
        <f>EXP(-$O$17*$B4522)*LN(N4522)</f>
        <v>2.2686856065930545</v>
      </c>
      <c r="Q4522" s="4">
        <f>IF($B4522&lt;$B$9,      Q4521+($B$5*Q4521+$B$7*$B$6+$S$18*($D4522-$B$6))*$B$20,           Q4521+($B$5*Q4521-$S$16)*$B$20)</f>
        <v>605888.39135522535</v>
      </c>
      <c r="R4522">
        <f>IF($B4522&lt;=$B$9,        $D4522-$B$7*$B$6-$S$18*($D4522-$B$6),          $S$16)</f>
        <v>71942.955351858254</v>
      </c>
      <c r="S4522">
        <f>EXP(-$S$17*$B4522)*($J4522^(1-S$20)-1)/(1-S$20)</f>
        <v>0.20700395297092369</v>
      </c>
    </row>
    <row r="4523" spans="1:19" x14ac:dyDescent="0.3">
      <c r="A4523">
        <f t="shared" si="281"/>
        <v>70.009999999999991</v>
      </c>
      <c r="B4523">
        <v>45.01</v>
      </c>
      <c r="C4523" s="1">
        <f t="shared" si="282"/>
        <v>1.1617569380000001</v>
      </c>
      <c r="D4523">
        <f t="shared" si="283"/>
        <v>58087.846900000004</v>
      </c>
      <c r="E4523" s="8">
        <f>IF($B4523&lt;$B$9,      E4522+($B$5*E4522+$B$7*$B$6+$B$8*($D4523-$B$6))*$B$20,           E4522+($B$5*E4522-$B$12)*$B$20)</f>
        <v>564233.91672735137</v>
      </c>
      <c r="G4523" s="4">
        <v>398004.08526932972</v>
      </c>
      <c r="I4523" s="4">
        <f>IF($B4523&lt;$B$9,      I4522+($B$5*I4522+$B$7*$B$6+$K$18*($D4523-$B$6))*$B$20,           I4522+($B$5*I4522-$K$16)*$B$20)</f>
        <v>483877.17707819492</v>
      </c>
      <c r="J4523">
        <f xml:space="preserve">          IF($B4523&lt;=$B$9,        $D4523-$B$7*$B$6-$K$18*($D4523-$B$6), $K$16)</f>
        <v>57506.726797232608</v>
      </c>
      <c r="K4523">
        <f t="shared" si="284"/>
        <v>98.834528374156477</v>
      </c>
      <c r="M4523" s="4">
        <f>IF($B4523&lt;$B$9,      M4522+($B$5*M4522+$B$7*$B$6+O$18*($D4523-$B$6))*$B$20,           M4522+($B$5*M4522-O$16)*$B$20)</f>
        <v>483769.14365866053</v>
      </c>
      <c r="N4523">
        <f>IF($B4523&lt;=$B$9,        $D4523-$B$7*$B$6-$O$18*($D4523-$B$6),          $O$16)</f>
        <v>57493.891029545521</v>
      </c>
      <c r="O4523">
        <f>EXP(-$O$17*$B4523)*LN(N4523)</f>
        <v>2.2678917055715302</v>
      </c>
      <c r="Q4523" s="4">
        <f>IF($B4523&lt;$B$9,      Q4522+($B$5*Q4522+$B$7*$B$6+$S$18*($D4523-$B$6))*$B$20,           Q4522+($B$5*Q4522-$S$16)*$B$20)</f>
        <v>605381.02273868106</v>
      </c>
      <c r="R4523">
        <f>IF($B4523&lt;=$B$9,        $D4523-$B$7*$B$6-$S$18*($D4523-$B$6),          $S$16)</f>
        <v>71942.955351858254</v>
      </c>
      <c r="S4523">
        <f>EXP(-$S$17*$B4523)*($J4523^(1-S$20)-1)/(1-S$20)</f>
        <v>0.20693151426489695</v>
      </c>
    </row>
    <row r="4524" spans="1:19" x14ac:dyDescent="0.3">
      <c r="A4524">
        <f t="shared" si="281"/>
        <v>70.02</v>
      </c>
      <c r="B4524">
        <v>45.019999999999996</v>
      </c>
      <c r="C4524" s="1">
        <f t="shared" si="282"/>
        <v>1.1615137519999998</v>
      </c>
      <c r="D4524">
        <f t="shared" si="283"/>
        <v>58075.68759999999</v>
      </c>
      <c r="E4524" s="8">
        <f>IF($B4524&lt;$B$9,      E4523+($B$5*E4523+$B$7*$B$6+$B$8*($D4524-$B$6))*$B$20,           E4523+($B$5*E4523-$B$12)*$B$20)</f>
        <v>563762.01867643057</v>
      </c>
      <c r="G4524" s="4">
        <v>397671.2138368811</v>
      </c>
      <c r="I4524" s="4">
        <f>IF($B4524&lt;$B$9,      I4523+($B$5*I4523+$B$7*$B$6+$K$18*($D4524-$B$6))*$B$20,           I4523+($B$5*I4523-$K$16)*$B$20)</f>
        <v>483471.46682219993</v>
      </c>
      <c r="J4524">
        <f xml:space="preserve">          IF($B4524&lt;=$B$9,        $D4524-$B$7*$B$6-$K$18*($D4524-$B$6), $K$16)</f>
        <v>57506.726797232608</v>
      </c>
      <c r="K4524">
        <f t="shared" si="284"/>
        <v>98.799942342134187</v>
      </c>
      <c r="M4524" s="4">
        <f>IF($B4524&lt;$B$9,      M4523+($B$5*M4523+$B$7*$B$6+O$18*($D4524-$B$6))*$B$20,           M4523+($B$5*M4523-O$16)*$B$20)</f>
        <v>483363.52394864563</v>
      </c>
      <c r="N4524">
        <f>IF($B4524&lt;=$B$9,        $D4524-$B$7*$B$6-$O$18*($D4524-$B$6),          $O$16)</f>
        <v>57493.891029545521</v>
      </c>
      <c r="O4524">
        <f>EXP(-$O$17*$B4524)*LN(N4524)</f>
        <v>2.2670980823667426</v>
      </c>
      <c r="Q4524" s="4">
        <f>IF($B4524&lt;$B$9,      Q4523+($B$5*Q4523+$B$7*$B$6+$S$18*($D4524-$B$6))*$B$20,           Q4523+($B$5*Q4523-$S$16)*$B$20)</f>
        <v>604873.47654312104</v>
      </c>
      <c r="R4524">
        <f>IF($B4524&lt;=$B$9,        $D4524-$B$7*$B$6-$S$18*($D4524-$B$6),          $S$16)</f>
        <v>71942.955351858254</v>
      </c>
      <c r="S4524">
        <f>EXP(-$S$17*$B4524)*($J4524^(1-S$20)-1)/(1-S$20)</f>
        <v>0.20685910090798088</v>
      </c>
    </row>
    <row r="4525" spans="1:19" x14ac:dyDescent="0.3">
      <c r="A4525">
        <f t="shared" si="281"/>
        <v>70.03</v>
      </c>
      <c r="B4525">
        <v>45.03</v>
      </c>
      <c r="C4525" s="1">
        <f t="shared" si="282"/>
        <v>1.1612704420000002</v>
      </c>
      <c r="D4525">
        <f t="shared" si="283"/>
        <v>58063.522100000009</v>
      </c>
      <c r="E4525" s="8">
        <f>IF($B4525&lt;$B$9,      E4524+($B$5*E4524+$B$7*$B$6+$B$8*($D4525-$B$6))*$B$20,           E4524+($B$5*E4524-$B$12)*$B$20)</f>
        <v>563289.95546119194</v>
      </c>
      <c r="G4525" s="4">
        <v>397338.2258994311</v>
      </c>
      <c r="I4525" s="4">
        <f>IF($B4525&lt;$B$9,      I4524+($B$5*I4524+$B$7*$B$6+$K$18*($D4525-$B$6))*$B$20,           I4524+($B$5*I4524-$K$16)*$B$20)</f>
        <v>483065.61456761538</v>
      </c>
      <c r="J4525">
        <f xml:space="preserve">          IF($B4525&lt;=$B$9,        $D4525-$B$7*$B$6-$K$18*($D4525-$B$6), $K$16)</f>
        <v>57506.726797232608</v>
      </c>
      <c r="K4525">
        <f t="shared" si="284"/>
        <v>98.765368413104966</v>
      </c>
      <c r="M4525" s="4">
        <f>IF($B4525&lt;$B$9,      M4524+($B$5*M4524+$B$7*$B$6+O$18*($D4525-$B$6))*$B$20,           M4524+($B$5*M4524-O$16)*$B$20)</f>
        <v>482957.76227173221</v>
      </c>
      <c r="N4525">
        <f>IF($B4525&lt;=$B$9,        $D4525-$B$7*$B$6-$O$18*($D4525-$B$6),          $O$16)</f>
        <v>57493.891029545521</v>
      </c>
      <c r="O4525">
        <f>EXP(-$O$17*$B4525)*LN(N4525)</f>
        <v>2.2663047368814726</v>
      </c>
      <c r="Q4525" s="4">
        <f>IF($B4525&lt;$B$9,      Q4524+($B$5*Q4524+$B$7*$B$6+$S$18*($D4525-$B$6))*$B$20,           Q4524+($B$5*Q4524-$S$16)*$B$20)</f>
        <v>604365.75270639255</v>
      </c>
      <c r="R4525">
        <f>IF($B4525&lt;=$B$9,        $D4525-$B$7*$B$6-$S$18*($D4525-$B$6),          $S$16)</f>
        <v>71942.955351858254</v>
      </c>
      <c r="S4525">
        <f>EXP(-$S$17*$B4525)*($J4525^(1-S$20)-1)/(1-S$20)</f>
        <v>0.20678671289130499</v>
      </c>
    </row>
    <row r="4526" spans="1:19" x14ac:dyDescent="0.3">
      <c r="A4526">
        <f t="shared" si="281"/>
        <v>70.039999999999992</v>
      </c>
      <c r="B4526">
        <v>45.04</v>
      </c>
      <c r="C4526" s="1">
        <f t="shared" si="282"/>
        <v>1.1610270079999998</v>
      </c>
      <c r="D4526">
        <f t="shared" si="283"/>
        <v>58051.350399999988</v>
      </c>
      <c r="E4526" s="8">
        <f>IF($B4526&lt;$B$9,      E4525+($B$5*E4525+$B$7*$B$6+$B$8*($D4526-$B$6))*$B$20,           E4525+($B$5*E4525-$B$12)*$B$20)</f>
        <v>562817.72702382796</v>
      </c>
      <c r="G4526" s="4">
        <v>397005.12141620304</v>
      </c>
      <c r="I4526" s="4">
        <f>IF($B4526&lt;$B$9,      I4525+($B$5*I4525+$B$7*$B$6+$K$18*($D4526-$B$6))*$B$20,           I4525+($B$5*I4525-$K$16)*$B$20)</f>
        <v>482659.62026474171</v>
      </c>
      <c r="J4526">
        <f xml:space="preserve">          IF($B4526&lt;=$B$9,        $D4526-$B$7*$B$6-$K$18*($D4526-$B$6), $K$16)</f>
        <v>57506.726797232608</v>
      </c>
      <c r="K4526">
        <f t="shared" si="284"/>
        <v>98.730806582833509</v>
      </c>
      <c r="M4526" s="4">
        <f>IF($B4526&lt;$B$9,      M4525+($B$5*M4525+$B$7*$B$6+O$18*($D4526-$B$6))*$B$20,           M4525+($B$5*M4525-O$16)*$B$20)</f>
        <v>482551.85857823188</v>
      </c>
      <c r="N4526">
        <f>IF($B4526&lt;=$B$9,        $D4526-$B$7*$B$6-$O$18*($D4526-$B$6),          $O$16)</f>
        <v>57493.891029545521</v>
      </c>
      <c r="O4526">
        <f>EXP(-$O$17*$B4526)*LN(N4526)</f>
        <v>2.2655116690185366</v>
      </c>
      <c r="Q4526" s="4">
        <f>IF($B4526&lt;$B$9,      Q4525+($B$5*Q4525+$B$7*$B$6+$S$18*($D4526-$B$6))*$B$20,           Q4525+($B$5*Q4525-$S$16)*$B$20)</f>
        <v>603857.8511663212</v>
      </c>
      <c r="R4526">
        <f>IF($B4526&lt;=$B$9,        $D4526-$B$7*$B$6-$S$18*($D4526-$B$6),          $S$16)</f>
        <v>71942.955351858254</v>
      </c>
      <c r="S4526">
        <f>EXP(-$S$17*$B4526)*($J4526^(1-S$20)-1)/(1-S$20)</f>
        <v>0.20671435020600168</v>
      </c>
    </row>
    <row r="4527" spans="1:19" x14ac:dyDescent="0.3">
      <c r="A4527">
        <f t="shared" si="281"/>
        <v>70.05</v>
      </c>
      <c r="B4527">
        <v>45.05</v>
      </c>
      <c r="C4527" s="1">
        <f t="shared" si="282"/>
        <v>1.16078345</v>
      </c>
      <c r="D4527">
        <f t="shared" si="283"/>
        <v>58039.172500000001</v>
      </c>
      <c r="E4527" s="8">
        <f>IF($B4527&lt;$B$9,      E4526+($B$5*E4526+$B$7*$B$6+$B$8*($D4527-$B$6))*$B$20,           E4526+($B$5*E4526-$B$12)*$B$20)</f>
        <v>562345.33330651093</v>
      </c>
      <c r="G4527" s="4">
        <v>396671.9003464058</v>
      </c>
      <c r="I4527" s="4">
        <f>IF($B4527&lt;$B$9,      I4526+($B$5*I4526+$B$7*$B$6+$K$18*($D4527-$B$6))*$B$20,           I4526+($B$5*I4526-$K$16)*$B$20)</f>
        <v>482253.48386386206</v>
      </c>
      <c r="J4527">
        <f xml:space="preserve">          IF($B4527&lt;=$B$9,        $D4527-$B$7*$B$6-$K$18*($D4527-$B$6), $K$16)</f>
        <v>57506.726797232608</v>
      </c>
      <c r="K4527">
        <f t="shared" si="284"/>
        <v>98.696256847085948</v>
      </c>
      <c r="M4527" s="4">
        <f>IF($B4527&lt;$B$9,      M4526+($B$5*M4526+$B$7*$B$6+O$18*($D4527-$B$6))*$B$20,           M4526+($B$5*M4526-O$16)*$B$20)</f>
        <v>482145.8128184388</v>
      </c>
      <c r="N4527">
        <f>IF($B4527&lt;=$B$9,        $D4527-$B$7*$B$6-$O$18*($D4527-$B$6),          $O$16)</f>
        <v>57493.891029545521</v>
      </c>
      <c r="O4527">
        <f>EXP(-$O$17*$B4527)*LN(N4527)</f>
        <v>2.2647188786807817</v>
      </c>
      <c r="Q4527" s="4">
        <f>IF($B4527&lt;$B$9,      Q4526+($B$5*Q4526+$B$7*$B$6+$S$18*($D4527-$B$6))*$B$20,           Q4526+($B$5*Q4526-$S$16)*$B$20)</f>
        <v>603349.77186071081</v>
      </c>
      <c r="R4527">
        <f>IF($B4527&lt;=$B$9,        $D4527-$B$7*$B$6-$S$18*($D4527-$B$6),          $S$16)</f>
        <v>71942.955351858254</v>
      </c>
      <c r="S4527">
        <f>EXP(-$S$17*$B4527)*($J4527^(1-S$20)-1)/(1-S$20)</f>
        <v>0.20664201284320646</v>
      </c>
    </row>
    <row r="4528" spans="1:19" x14ac:dyDescent="0.3">
      <c r="A4528">
        <f t="shared" si="281"/>
        <v>70.06</v>
      </c>
      <c r="B4528">
        <v>45.059999999999995</v>
      </c>
      <c r="C4528" s="1">
        <f t="shared" si="282"/>
        <v>1.1605397680000002</v>
      </c>
      <c r="D4528">
        <f t="shared" si="283"/>
        <v>58026.988400000009</v>
      </c>
      <c r="E4528" s="8">
        <f>IF($B4528&lt;$B$9,      E4527+($B$5*E4527+$B$7*$B$6+$B$8*($D4528-$B$6))*$B$20,           E4527+($B$5*E4527-$B$12)*$B$20)</f>
        <v>561872.77425139281</v>
      </c>
      <c r="G4528" s="4">
        <v>396338.56264923414</v>
      </c>
      <c r="I4528" s="4">
        <f>IF($B4528&lt;$B$9,      I4527+($B$5*I4527+$B$7*$B$6+$K$18*($D4528-$B$6))*$B$20,           I4527+($B$5*I4527-$K$16)*$B$20)</f>
        <v>481847.20531524206</v>
      </c>
      <c r="J4528">
        <f xml:space="preserve">          IF($B4528&lt;=$B$9,        $D4528-$B$7*$B$6-$K$18*($D4528-$B$6), $K$16)</f>
        <v>57506.726797232608</v>
      </c>
      <c r="K4528">
        <f t="shared" si="284"/>
        <v>98.661719201630007</v>
      </c>
      <c r="M4528" s="4">
        <f>IF($B4528&lt;$B$9,      M4527+($B$5*M4527+$B$7*$B$6+O$18*($D4528-$B$6))*$B$20,           M4527+($B$5*M4527-O$16)*$B$20)</f>
        <v>481739.62494262983</v>
      </c>
      <c r="N4528">
        <f>IF($B4528&lt;=$B$9,        $D4528-$B$7*$B$6-$O$18*($D4528-$B$6),          $O$16)</f>
        <v>57493.891029545521</v>
      </c>
      <c r="O4528">
        <f>EXP(-$O$17*$B4528)*LN(N4528)</f>
        <v>2.2639263657710935</v>
      </c>
      <c r="Q4528" s="4">
        <f>IF($B4528&lt;$B$9,      Q4527+($B$5*Q4527+$B$7*$B$6+$S$18*($D4528-$B$6))*$B$20,           Q4527+($B$5*Q4527-$S$16)*$B$20)</f>
        <v>602841.51472734346</v>
      </c>
      <c r="R4528">
        <f>IF($B4528&lt;=$B$9,        $D4528-$B$7*$B$6-$S$18*($D4528-$B$6),          $S$16)</f>
        <v>71942.955351858254</v>
      </c>
      <c r="S4528">
        <f>EXP(-$S$17*$B4528)*($J4528^(1-S$20)-1)/(1-S$20)</f>
        <v>0.20656970079405818</v>
      </c>
    </row>
    <row r="4529" spans="1:19" x14ac:dyDescent="0.3">
      <c r="A4529">
        <f t="shared" si="281"/>
        <v>70.069999999999993</v>
      </c>
      <c r="B4529">
        <v>45.07</v>
      </c>
      <c r="C4529" s="1">
        <f t="shared" si="282"/>
        <v>1.160295962</v>
      </c>
      <c r="D4529">
        <f t="shared" si="283"/>
        <v>58014.7981</v>
      </c>
      <c r="E4529" s="8">
        <f>IF($B4529&lt;$B$9,      E4528+($B$5*E4528+$B$7*$B$6+$B$8*($D4529-$B$6))*$B$20,           E4528+($B$5*E4528-$B$12)*$B$20)</f>
        <v>561400.0498006054</v>
      </c>
      <c r="G4529" s="4">
        <v>396005.10828386847</v>
      </c>
      <c r="I4529" s="4">
        <f>IF($B4529&lt;$B$9,      I4528+($B$5*I4528+$B$7*$B$6+$K$18*($D4529-$B$6))*$B$20,           I4528+($B$5*I4528-$K$16)*$B$20)</f>
        <v>481440.78456913005</v>
      </c>
      <c r="J4529">
        <f xml:space="preserve">          IF($B4529&lt;=$B$9,        $D4529-$B$7*$B$6-$K$18*($D4529-$B$6), $K$16)</f>
        <v>57506.726797232608</v>
      </c>
      <c r="K4529">
        <f t="shared" si="284"/>
        <v>98.627193642234758</v>
      </c>
      <c r="M4529" s="4">
        <f>IF($B4529&lt;$B$9,      M4528+($B$5*M4528+$B$7*$B$6+O$18*($D4529-$B$6))*$B$20,           M4528+($B$5*M4528-O$16)*$B$20)</f>
        <v>481333.29490106431</v>
      </c>
      <c r="N4529">
        <f>IF($B4529&lt;=$B$9,        $D4529-$B$7*$B$6-$O$18*($D4529-$B$6),          $O$16)</f>
        <v>57493.891029545521</v>
      </c>
      <c r="O4529">
        <f>EXP(-$O$17*$B4529)*LN(N4529)</f>
        <v>2.2631341301923866</v>
      </c>
      <c r="Q4529" s="4">
        <f>IF($B4529&lt;$B$9,      Q4528+($B$5*Q4528+$B$7*$B$6+$S$18*($D4529-$B$6))*$B$20,           Q4528+($B$5*Q4528-$S$16)*$B$20)</f>
        <v>602333.07970397943</v>
      </c>
      <c r="R4529">
        <f>IF($B4529&lt;=$B$9,        $D4529-$B$7*$B$6-$S$18*($D4529-$B$6),          $S$16)</f>
        <v>71942.955351858254</v>
      </c>
      <c r="S4529">
        <f>EXP(-$S$17*$B4529)*($J4529^(1-S$20)-1)/(1-S$20)</f>
        <v>0.2064974140496984</v>
      </c>
    </row>
    <row r="4530" spans="1:19" x14ac:dyDescent="0.3">
      <c r="A4530">
        <f t="shared" si="281"/>
        <v>70.08</v>
      </c>
      <c r="B4530">
        <v>45.08</v>
      </c>
      <c r="C4530" s="1">
        <f t="shared" si="282"/>
        <v>1.1600520320000003</v>
      </c>
      <c r="D4530">
        <f t="shared" si="283"/>
        <v>58002.601600000016</v>
      </c>
      <c r="E4530" s="8">
        <f>IF($B4530&lt;$B$9,      E4529+($B$5*E4529+$B$7*$B$6+$B$8*($D4530-$B$6))*$B$20,           E4529+($B$5*E4529-$B$12)*$B$20)</f>
        <v>560927.15989626024</v>
      </c>
      <c r="G4530" s="4">
        <v>395671.53720947495</v>
      </c>
      <c r="I4530" s="4">
        <f>IF($B4530&lt;$B$9,      I4529+($B$5*I4529+$B$7*$B$6+$K$18*($D4530-$B$6))*$B$20,           I4529+($B$5*I4529-$K$16)*$B$20)</f>
        <v>481034.22157575691</v>
      </c>
      <c r="J4530">
        <f xml:space="preserve">          IF($B4530&lt;=$B$9,        $D4530-$B$7*$B$6-$K$18*($D4530-$B$6), $K$16)</f>
        <v>57506.726797232608</v>
      </c>
      <c r="K4530">
        <f t="shared" si="284"/>
        <v>98.592680164670881</v>
      </c>
      <c r="M4530" s="4">
        <f>IF($B4530&lt;$B$9,      M4529+($B$5*M4529+$B$7*$B$6+O$18*($D4530-$B$6))*$B$20,           M4529+($B$5*M4529-O$16)*$B$20)</f>
        <v>480926.82264398423</v>
      </c>
      <c r="N4530">
        <f>IF($B4530&lt;=$B$9,        $D4530-$B$7*$B$6-$O$18*($D4530-$B$6),          $O$16)</f>
        <v>57493.891029545521</v>
      </c>
      <c r="O4530">
        <f>EXP(-$O$17*$B4530)*LN(N4530)</f>
        <v>2.2623421718476142</v>
      </c>
      <c r="Q4530" s="4">
        <f>IF($B4530&lt;$B$9,      Q4529+($B$5*Q4529+$B$7*$B$6+$S$18*($D4530-$B$6))*$B$20,           Q4529+($B$5*Q4529-$S$16)*$B$20)</f>
        <v>601824.46672835725</v>
      </c>
      <c r="R4530">
        <f>IF($B4530&lt;=$B$9,        $D4530-$B$7*$B$6-$S$18*($D4530-$B$6),          $S$16)</f>
        <v>71942.955351858254</v>
      </c>
      <c r="S4530">
        <f>EXP(-$S$17*$B4530)*($J4530^(1-S$20)-1)/(1-S$20)</f>
        <v>0.20642515260127217</v>
      </c>
    </row>
    <row r="4531" spans="1:19" x14ac:dyDescent="0.3">
      <c r="A4531">
        <f t="shared" si="281"/>
        <v>70.09</v>
      </c>
      <c r="B4531">
        <v>45.089999999999996</v>
      </c>
      <c r="C4531" s="1">
        <f t="shared" si="282"/>
        <v>1.1598079779999999</v>
      </c>
      <c r="D4531">
        <f t="shared" si="283"/>
        <v>57990.398899999993</v>
      </c>
      <c r="E4531" s="8">
        <f>IF($B4531&lt;$B$9,      E4530+($B$5*E4530+$B$7*$B$6+$B$8*($D4531-$B$6))*$B$20,           E4530+($B$5*E4530-$B$12)*$B$20)</f>
        <v>560454.10448044853</v>
      </c>
      <c r="G4531" s="4">
        <v>395337.84938520537</v>
      </c>
      <c r="I4531" s="4">
        <f>IF($B4531&lt;$B$9,      I4530+($B$5*I4530+$B$7*$B$6+$K$18*($D4531-$B$6))*$B$20,           I4530+($B$5*I4530-$K$16)*$B$20)</f>
        <v>480627.51628533611</v>
      </c>
      <c r="J4531">
        <f xml:space="preserve">          IF($B4531&lt;=$B$9,        $D4531-$B$7*$B$6-$K$18*($D4531-$B$6), $K$16)</f>
        <v>57506.726797232608</v>
      </c>
      <c r="K4531">
        <f t="shared" si="284"/>
        <v>98.558178764710462</v>
      </c>
      <c r="M4531" s="4">
        <f>IF($B4531&lt;$B$9,      M4530+($B$5*M4530+$B$7*$B$6+O$18*($D4531-$B$6))*$B$20,           M4530+($B$5*M4530-O$16)*$B$20)</f>
        <v>480520.20812161418</v>
      </c>
      <c r="N4531">
        <f>IF($B4531&lt;=$B$9,        $D4531-$B$7*$B$6-$O$18*($D4531-$B$6),          $O$16)</f>
        <v>57493.891029545521</v>
      </c>
      <c r="O4531">
        <f>EXP(-$O$17*$B4531)*LN(N4531)</f>
        <v>2.261550490639761</v>
      </c>
      <c r="Q4531" s="4">
        <f>IF($B4531&lt;$B$9,      Q4530+($B$5*Q4530+$B$7*$B$6+$S$18*($D4531-$B$6))*$B$20,           Q4530+($B$5*Q4530-$S$16)*$B$20)</f>
        <v>601315.67573819356</v>
      </c>
      <c r="R4531">
        <f>IF($B4531&lt;=$B$9,        $D4531-$B$7*$B$6-$S$18*($D4531-$B$6),          $S$16)</f>
        <v>71942.955351858254</v>
      </c>
      <c r="S4531">
        <f>EXP(-$S$17*$B4531)*($J4531^(1-S$20)-1)/(1-S$20)</f>
        <v>0.2063529164399274</v>
      </c>
    </row>
    <row r="4532" spans="1:19" x14ac:dyDescent="0.3">
      <c r="A4532">
        <f t="shared" si="281"/>
        <v>70.099999999999994</v>
      </c>
      <c r="B4532">
        <v>45.1</v>
      </c>
      <c r="C4532" s="1">
        <f t="shared" si="282"/>
        <v>1.1595638000000001</v>
      </c>
      <c r="D4532">
        <f t="shared" si="283"/>
        <v>57978.19000000001</v>
      </c>
      <c r="E4532" s="8">
        <f>IF($B4532&lt;$B$9,      E4531+($B$5*E4531+$B$7*$B$6+$B$8*($D4532-$B$6))*$B$20,           E4531+($B$5*E4531-$B$12)*$B$20)</f>
        <v>559980.88349524129</v>
      </c>
      <c r="G4532" s="4">
        <v>395004.0447701973</v>
      </c>
      <c r="I4532" s="4">
        <f>IF($B4532&lt;$B$9,      I4531+($B$5*I4531+$B$7*$B$6+$K$18*($D4532-$B$6))*$B$20,           I4531+($B$5*I4531-$K$16)*$B$20)</f>
        <v>480220.66864806367</v>
      </c>
      <c r="J4532">
        <f xml:space="preserve">          IF($B4532&lt;=$B$9,        $D4532-$B$7*$B$6-$K$18*($D4532-$B$6), $K$16)</f>
        <v>57506.726797232608</v>
      </c>
      <c r="K4532">
        <f t="shared" si="284"/>
        <v>98.523689438127008</v>
      </c>
      <c r="M4532" s="4">
        <f>IF($B4532&lt;$B$9,      M4531+($B$5*M4531+$B$7*$B$6+O$18*($D4532-$B$6))*$B$20,           M4531+($B$5*M4531-O$16)*$B$20)</f>
        <v>480113.4512841613</v>
      </c>
      <c r="N4532">
        <f>IF($B4532&lt;=$B$9,        $D4532-$B$7*$B$6-$O$18*($D4532-$B$6),          $O$16)</f>
        <v>57493.891029545521</v>
      </c>
      <c r="O4532">
        <f>EXP(-$O$17*$B4532)*LN(N4532)</f>
        <v>2.260759086471845</v>
      </c>
      <c r="Q4532" s="4">
        <f>IF($B4532&lt;$B$9,      Q4531+($B$5*Q4531+$B$7*$B$6+$S$18*($D4532-$B$6))*$B$20,           Q4531+($B$5*Q4531-$S$16)*$B$20)</f>
        <v>600806.70667118335</v>
      </c>
      <c r="R4532">
        <f>IF($B4532&lt;=$B$9,        $D4532-$B$7*$B$6-$S$18*($D4532-$B$6),          $S$16)</f>
        <v>71942.955351858254</v>
      </c>
      <c r="S4532">
        <f>EXP(-$S$17*$B4532)*($J4532^(1-S$20)-1)/(1-S$20)</f>
        <v>0.20628070555681505</v>
      </c>
    </row>
    <row r="4533" spans="1:19" x14ac:dyDescent="0.3">
      <c r="A4533">
        <f t="shared" si="281"/>
        <v>70.11</v>
      </c>
      <c r="B4533">
        <v>45.11</v>
      </c>
      <c r="C4533" s="1">
        <f t="shared" si="282"/>
        <v>1.1593194979999999</v>
      </c>
      <c r="D4533">
        <f t="shared" si="283"/>
        <v>57965.974899999994</v>
      </c>
      <c r="E4533" s="8">
        <f>IF($B4533&lt;$B$9,      E4532+($B$5*E4532+$B$7*$B$6+$B$8*($D4533-$B$6))*$B$20,           E4532+($B$5*E4532-$B$12)*$B$20)</f>
        <v>559507.49688268919</v>
      </c>
      <c r="G4533" s="4">
        <v>394670.12332357396</v>
      </c>
      <c r="I4533" s="4">
        <f>IF($B4533&lt;$B$9,      I4532+($B$5*I4532+$B$7*$B$6+$K$18*($D4533-$B$6))*$B$20,           I4532+($B$5*I4532-$K$16)*$B$20)</f>
        <v>479813.67861411819</v>
      </c>
      <c r="J4533">
        <f xml:space="preserve">          IF($B4533&lt;=$B$9,        $D4533-$B$7*$B$6-$K$18*($D4533-$B$6), $K$16)</f>
        <v>57506.726797232608</v>
      </c>
      <c r="K4533">
        <f t="shared" si="284"/>
        <v>98.489212180695688</v>
      </c>
      <c r="M4533" s="4">
        <f>IF($B4533&lt;$B$9,      M4532+($B$5*M4532+$B$7*$B$6+O$18*($D4533-$B$6))*$B$20,           M4532+($B$5*M4532-O$16)*$B$20)</f>
        <v>479706.55208181532</v>
      </c>
      <c r="N4533">
        <f>IF($B4533&lt;=$B$9,        $D4533-$B$7*$B$6-$O$18*($D4533-$B$6),          $O$16)</f>
        <v>57493.891029545521</v>
      </c>
      <c r="O4533">
        <f>EXP(-$O$17*$B4533)*LN(N4533)</f>
        <v>2.2599679592469206</v>
      </c>
      <c r="Q4533" s="4">
        <f>IF($B4533&lt;$B$9,      Q4532+($B$5*Q4532+$B$7*$B$6+$S$18*($D4533-$B$6))*$B$20,           Q4532+($B$5*Q4532-$S$16)*$B$20)</f>
        <v>600297.55946499971</v>
      </c>
      <c r="R4533">
        <f>IF($B4533&lt;=$B$9,        $D4533-$B$7*$B$6-$S$18*($D4533-$B$6),          $S$16)</f>
        <v>71942.955351858254</v>
      </c>
      <c r="S4533">
        <f>EXP(-$S$17*$B4533)*($J4533^(1-S$20)-1)/(1-S$20)</f>
        <v>0.2062085199430895</v>
      </c>
    </row>
    <row r="4534" spans="1:19" x14ac:dyDescent="0.3">
      <c r="A4534">
        <f t="shared" si="281"/>
        <v>70.12</v>
      </c>
      <c r="B4534">
        <v>45.12</v>
      </c>
      <c r="C4534" s="1">
        <f t="shared" si="282"/>
        <v>1.159075072</v>
      </c>
      <c r="D4534">
        <f t="shared" si="283"/>
        <v>57953.753600000004</v>
      </c>
      <c r="E4534" s="8">
        <f>IF($B4534&lt;$B$9,      E4533+($B$5*E4533+$B$7*$B$6+$B$8*($D4534-$B$6))*$B$20,           E4533+($B$5*E4533-$B$12)*$B$20)</f>
        <v>559033.94458482275</v>
      </c>
      <c r="G4534" s="4">
        <v>394336.08500444435</v>
      </c>
      <c r="I4534" s="4">
        <f>IF($B4534&lt;$B$9,      I4533+($B$5*I4533+$B$7*$B$6+$K$18*($D4534-$B$6))*$B$20,           I4533+($B$5*I4533-$K$16)*$B$20)</f>
        <v>479406.54613366083</v>
      </c>
      <c r="J4534">
        <f xml:space="preserve">          IF($B4534&lt;=$B$9,        $D4534-$B$7*$B$6-$K$18*($D4534-$B$6), $K$16)</f>
        <v>57506.726797232608</v>
      </c>
      <c r="K4534">
        <f t="shared" si="284"/>
        <v>98.454746988192952</v>
      </c>
      <c r="M4534" s="4">
        <f>IF($B4534&lt;$B$9,      M4533+($B$5*M4533+$B$7*$B$6+O$18*($D4534-$B$6))*$B$20,           M4533+($B$5*M4533-O$16)*$B$20)</f>
        <v>479299.51046474848</v>
      </c>
      <c r="N4534">
        <f>IF($B4534&lt;=$B$9,        $D4534-$B$7*$B$6-$O$18*($D4534-$B$6),          $O$16)</f>
        <v>57493.891029545521</v>
      </c>
      <c r="O4534">
        <f>EXP(-$O$17*$B4534)*LN(N4534)</f>
        <v>2.2591771088680734</v>
      </c>
      <c r="Q4534" s="4">
        <f>IF($B4534&lt;$B$9,      Q4533+($B$5*Q4533+$B$7*$B$6+$S$18*($D4534-$B$6))*$B$20,           Q4533+($B$5*Q4533-$S$16)*$B$20)</f>
        <v>599788.23405729386</v>
      </c>
      <c r="R4534">
        <f>IF($B4534&lt;=$B$9,        $D4534-$B$7*$B$6-$S$18*($D4534-$B$6),          $S$16)</f>
        <v>71942.955351858254</v>
      </c>
      <c r="S4534">
        <f>EXP(-$S$17*$B4534)*($J4534^(1-S$20)-1)/(1-S$20)</f>
        <v>0.20613635958990784</v>
      </c>
    </row>
    <row r="4535" spans="1:19" x14ac:dyDescent="0.3">
      <c r="A4535">
        <f t="shared" si="281"/>
        <v>70.13</v>
      </c>
      <c r="B4535">
        <v>45.129999999999995</v>
      </c>
      <c r="C4535" s="1">
        <f t="shared" si="282"/>
        <v>1.1588305220000001</v>
      </c>
      <c r="D4535">
        <f t="shared" si="283"/>
        <v>57941.52610000001</v>
      </c>
      <c r="E4535" s="8">
        <f>IF($B4535&lt;$B$9,      E4534+($B$5*E4534+$B$7*$B$6+$B$8*($D4535-$B$6))*$B$20,           E4534+($B$5*E4534-$B$12)*$B$20)</f>
        <v>558560.22654365201</v>
      </c>
      <c r="G4535" s="4">
        <v>394001.92977190303</v>
      </c>
      <c r="I4535" s="4">
        <f>IF($B4535&lt;$B$9,      I4534+($B$5*I4534+$B$7*$B$6+$K$18*($D4535-$B$6))*$B$20,           I4534+($B$5*I4534-$K$16)*$B$20)</f>
        <v>478999.27115683531</v>
      </c>
      <c r="J4535">
        <f xml:space="preserve">          IF($B4535&lt;=$B$9,        $D4535-$B$7*$B$6-$K$18*($D4535-$B$6), $K$16)</f>
        <v>57506.726797232608</v>
      </c>
      <c r="K4535">
        <f t="shared" si="284"/>
        <v>98.420293856396881</v>
      </c>
      <c r="M4535" s="4">
        <f>IF($B4535&lt;$B$9,      M4534+($B$5*M4534+$B$7*$B$6+O$18*($D4535-$B$6))*$B$20,           M4534+($B$5*M4534-O$16)*$B$20)</f>
        <v>478892.32638311567</v>
      </c>
      <c r="N4535">
        <f>IF($B4535&lt;=$B$9,        $D4535-$B$7*$B$6-$O$18*($D4535-$B$6),          $O$16)</f>
        <v>57493.891029545521</v>
      </c>
      <c r="O4535">
        <f>EXP(-$O$17*$B4535)*LN(N4535)</f>
        <v>2.2583865352384258</v>
      </c>
      <c r="Q4535" s="4">
        <f>IF($B4535&lt;$B$9,      Q4534+($B$5*Q4534+$B$7*$B$6+$S$18*($D4535-$B$6))*$B$20,           Q4534+($B$5*Q4534-$S$16)*$B$20)</f>
        <v>599278.73038569535</v>
      </c>
      <c r="R4535">
        <f>IF($B4535&lt;=$B$9,        $D4535-$B$7*$B$6-$S$18*($D4535-$B$6),          $S$16)</f>
        <v>71942.955351858254</v>
      </c>
      <c r="S4535">
        <f>EXP(-$S$17*$B4535)*($J4535^(1-S$20)-1)/(1-S$20)</f>
        <v>0.20606422448843056</v>
      </c>
    </row>
    <row r="4536" spans="1:19" x14ac:dyDescent="0.3">
      <c r="A4536">
        <f t="shared" si="281"/>
        <v>70.14</v>
      </c>
      <c r="B4536">
        <v>45.14</v>
      </c>
      <c r="C4536" s="1">
        <f t="shared" si="282"/>
        <v>1.158585848</v>
      </c>
      <c r="D4536">
        <f t="shared" si="283"/>
        <v>57929.292399999998</v>
      </c>
      <c r="E4536" s="8">
        <f>IF($B4536&lt;$B$9,      E4535+($B$5*E4535+$B$7*$B$6+$B$8*($D4536-$B$6))*$B$20,           E4535+($B$5*E4535-$B$12)*$B$20)</f>
        <v>558086.34270116687</v>
      </c>
      <c r="G4536" s="4">
        <v>393667.65758503031</v>
      </c>
      <c r="I4536" s="4">
        <f>IF($B4536&lt;$B$9,      I4535+($B$5*I4535+$B$7*$B$6+$K$18*($D4536-$B$6))*$B$20,           I4535+($B$5*I4535-$K$16)*$B$20)</f>
        <v>478591.85363376787</v>
      </c>
      <c r="J4536">
        <f xml:space="preserve">          IF($B4536&lt;=$B$9,        $D4536-$B$7*$B$6-$K$18*($D4536-$B$6), $K$16)</f>
        <v>57506.726797232608</v>
      </c>
      <c r="K4536">
        <f t="shared" si="284"/>
        <v>98.385852781086911</v>
      </c>
      <c r="M4536" s="4">
        <f>IF($B4536&lt;$B$9,      M4535+($B$5*M4535+$B$7*$B$6+O$18*($D4536-$B$6))*$B$20,           M4535+($B$5*M4535-O$16)*$B$20)</f>
        <v>478484.99978705432</v>
      </c>
      <c r="N4536">
        <f>IF($B4536&lt;=$B$9,        $D4536-$B$7*$B$6-$O$18*($D4536-$B$6),          $O$16)</f>
        <v>57493.891029545521</v>
      </c>
      <c r="O4536">
        <f>EXP(-$O$17*$B4536)*LN(N4536)</f>
        <v>2.2575962382611308</v>
      </c>
      <c r="Q4536" s="4">
        <f>IF($B4536&lt;$B$9,      Q4535+($B$5*Q4535+$B$7*$B$6+$S$18*($D4536-$B$6))*$B$20,           Q4535+($B$5*Q4535-$S$16)*$B$20)</f>
        <v>598769.04838781175</v>
      </c>
      <c r="R4536">
        <f>IF($B4536&lt;=$B$9,        $D4536-$B$7*$B$6-$S$18*($D4536-$B$6),          $S$16)</f>
        <v>71942.955351858254</v>
      </c>
      <c r="S4536">
        <f>EXP(-$S$17*$B4536)*($J4536^(1-S$20)-1)/(1-S$20)</f>
        <v>0.20599211462982098</v>
      </c>
    </row>
    <row r="4537" spans="1:19" x14ac:dyDescent="0.3">
      <c r="A4537">
        <f t="shared" si="281"/>
        <v>70.150000000000006</v>
      </c>
      <c r="B4537">
        <v>45.15</v>
      </c>
      <c r="C4537" s="1">
        <f t="shared" si="282"/>
        <v>1.1583410500000002</v>
      </c>
      <c r="D4537">
        <f t="shared" si="283"/>
        <v>57917.052500000013</v>
      </c>
      <c r="E4537" s="8">
        <f>IF($B4537&lt;$B$9,      E4536+($B$5*E4536+$B$7*$B$6+$B$8*($D4537-$B$6))*$B$20,           E4536+($B$5*E4536-$B$12)*$B$20)</f>
        <v>557612.29299933685</v>
      </c>
      <c r="G4537" s="4">
        <v>393333.26840289216</v>
      </c>
      <c r="I4537" s="4">
        <f>IF($B4537&lt;$B$9,      I4536+($B$5*I4536+$B$7*$B$6+$K$18*($D4537-$B$6))*$B$20,           I4536+($B$5*I4536-$K$16)*$B$20)</f>
        <v>478184.29351456737</v>
      </c>
      <c r="J4537">
        <f xml:space="preserve">          IF($B4537&lt;=$B$9,        $D4537-$B$7*$B$6-$K$18*($D4537-$B$6), $K$16)</f>
        <v>57506.726797232608</v>
      </c>
      <c r="K4537">
        <f t="shared" si="284"/>
        <v>98.351423758044007</v>
      </c>
      <c r="M4537" s="4">
        <f>IF($B4537&lt;$B$9,      M4536+($B$5*M4536+$B$7*$B$6+O$18*($D4537-$B$6))*$B$20,           M4536+($B$5*M4536-O$16)*$B$20)</f>
        <v>478077.53062668431</v>
      </c>
      <c r="N4537">
        <f>IF($B4537&lt;=$B$9,        $D4537-$B$7*$B$6-$O$18*($D4537-$B$6),          $O$16)</f>
        <v>57493.891029545521</v>
      </c>
      <c r="O4537">
        <f>EXP(-$O$17*$B4537)*LN(N4537)</f>
        <v>2.2568062178393777</v>
      </c>
      <c r="Q4537" s="4">
        <f>IF($B4537&lt;$B$9,      Q4536+($B$5*Q4536+$B$7*$B$6+$S$18*($D4537-$B$6))*$B$20,           Q4536+($B$5*Q4536-$S$16)*$B$20)</f>
        <v>598259.18800122885</v>
      </c>
      <c r="R4537">
        <f>IF($B4537&lt;=$B$9,        $D4537-$B$7*$B$6-$S$18*($D4537-$B$6),          $S$16)</f>
        <v>71942.955351858254</v>
      </c>
      <c r="S4537">
        <f>EXP(-$S$17*$B4537)*($J4537^(1-S$20)-1)/(1-S$20)</f>
        <v>0.20592003000524567</v>
      </c>
    </row>
    <row r="4538" spans="1:19" x14ac:dyDescent="0.3">
      <c r="A4538">
        <f t="shared" si="281"/>
        <v>70.16</v>
      </c>
      <c r="B4538">
        <v>45.16</v>
      </c>
      <c r="C4538" s="1">
        <f t="shared" si="282"/>
        <v>1.1580961279999997</v>
      </c>
      <c r="D4538">
        <f t="shared" si="283"/>
        <v>57904.806399999987</v>
      </c>
      <c r="E4538" s="8">
        <f>IF($B4538&lt;$B$9,      E4537+($B$5*E4537+$B$7*$B$6+$B$8*($D4538-$B$6))*$B$20,           E4537+($B$5*E4537-$B$12)*$B$20)</f>
        <v>557138.07738011121</v>
      </c>
      <c r="G4538" s="4">
        <v>392998.76218454028</v>
      </c>
      <c r="I4538" s="4">
        <f>IF($B4538&lt;$B$9,      I4537+($B$5*I4537+$B$7*$B$6+$K$18*($D4538-$B$6))*$B$20,           I4537+($B$5*I4537-$K$16)*$B$20)</f>
        <v>477776.59074932511</v>
      </c>
      <c r="J4538">
        <f xml:space="preserve">          IF($B4538&lt;=$B$9,        $D4538-$B$7*$B$6-$K$18*($D4538-$B$6), $K$16)</f>
        <v>57506.726797232608</v>
      </c>
      <c r="K4538">
        <f t="shared" si="284"/>
        <v>98.317006783050672</v>
      </c>
      <c r="M4538" s="4">
        <f>IF($B4538&lt;$B$9,      M4537+($B$5*M4537+$B$7*$B$6+O$18*($D4538-$B$6))*$B$20,           M4537+($B$5*M4537-O$16)*$B$20)</f>
        <v>477669.91885210818</v>
      </c>
      <c r="N4538">
        <f>IF($B4538&lt;=$B$9,        $D4538-$B$7*$B$6-$O$18*($D4538-$B$6),          $O$16)</f>
        <v>57493.891029545521</v>
      </c>
      <c r="O4538">
        <f>EXP(-$O$17*$B4538)*LN(N4538)</f>
        <v>2.2560164738763899</v>
      </c>
      <c r="Q4538" s="4">
        <f>IF($B4538&lt;$B$9,      Q4537+($B$5*Q4537+$B$7*$B$6+$S$18*($D4538-$B$6))*$B$20,           Q4537+($B$5*Q4537-$S$16)*$B$20)</f>
        <v>597749.14916351065</v>
      </c>
      <c r="R4538">
        <f>IF($B4538&lt;=$B$9,        $D4538-$B$7*$B$6-$S$18*($D4538-$B$6),          $S$16)</f>
        <v>71942.955351858254</v>
      </c>
      <c r="S4538">
        <f>EXP(-$S$17*$B4538)*($J4538^(1-S$20)-1)/(1-S$20)</f>
        <v>0.2058479706058744</v>
      </c>
    </row>
    <row r="4539" spans="1:19" x14ac:dyDescent="0.3">
      <c r="A4539">
        <f t="shared" si="281"/>
        <v>70.169999999999987</v>
      </c>
      <c r="B4539">
        <v>45.169999999999995</v>
      </c>
      <c r="C4539" s="1">
        <f t="shared" si="282"/>
        <v>1.1578510820000001</v>
      </c>
      <c r="D4539">
        <f t="shared" si="283"/>
        <v>57892.554100000001</v>
      </c>
      <c r="E4539" s="8">
        <f>IF($B4539&lt;$B$9,      E4538+($B$5*E4538+$B$7*$B$6+$B$8*($D4539-$B$6))*$B$20,           E4538+($B$5*E4538-$B$12)*$B$20)</f>
        <v>556663.69578541885</v>
      </c>
      <c r="G4539" s="4">
        <v>392664.13888901199</v>
      </c>
      <c r="I4539" s="4">
        <f>IF($B4539&lt;$B$9,      I4538+($B$5*I4538+$B$7*$B$6+$K$18*($D4539-$B$6))*$B$20,           I4538+($B$5*I4538-$K$16)*$B$20)</f>
        <v>477368.74528811505</v>
      </c>
      <c r="J4539">
        <f xml:space="preserve">          IF($B4539&lt;=$B$9,        $D4539-$B$7*$B$6-$K$18*($D4539-$B$6), $K$16)</f>
        <v>57506.726797232608</v>
      </c>
      <c r="K4539">
        <f t="shared" si="284"/>
        <v>98.282601851890789</v>
      </c>
      <c r="M4539" s="4">
        <f>IF($B4539&lt;$B$9,      M4538+($B$5*M4538+$B$7*$B$6+O$18*($D4539-$B$6))*$B$20,           M4538+($B$5*M4538-O$16)*$B$20)</f>
        <v>477262.16441341094</v>
      </c>
      <c r="N4539">
        <f>IF($B4539&lt;=$B$9,        $D4539-$B$7*$B$6-$O$18*($D4539-$B$6),          $O$16)</f>
        <v>57493.891029545521</v>
      </c>
      <c r="O4539">
        <f>EXP(-$O$17*$B4539)*LN(N4539)</f>
        <v>2.2552270062754229</v>
      </c>
      <c r="Q4539" s="4">
        <f>IF($B4539&lt;$B$9,      Q4538+($B$5*Q4538+$B$7*$B$6+$S$18*($D4539-$B$6))*$B$20,           Q4538+($B$5*Q4538-$S$16)*$B$20)</f>
        <v>597238.9318121993</v>
      </c>
      <c r="R4539">
        <f>IF($B4539&lt;=$B$9,        $D4539-$B$7*$B$6-$S$18*($D4539-$B$6),          $S$16)</f>
        <v>71942.955351858254</v>
      </c>
      <c r="S4539">
        <f>EXP(-$S$17*$B4539)*($J4539^(1-S$20)-1)/(1-S$20)</f>
        <v>0.20577593642287972</v>
      </c>
    </row>
    <row r="4540" spans="1:19" x14ac:dyDescent="0.3">
      <c r="A4540">
        <f t="shared" si="281"/>
        <v>70.180000000000007</v>
      </c>
      <c r="B4540">
        <v>45.18</v>
      </c>
      <c r="C4540" s="1">
        <f t="shared" si="282"/>
        <v>1.157605912</v>
      </c>
      <c r="D4540">
        <f t="shared" si="283"/>
        <v>57880.295599999998</v>
      </c>
      <c r="E4540" s="8">
        <f>IF($B4540&lt;$B$9,      E4539+($B$5*E4539+$B$7*$B$6+$B$8*($D4540-$B$6))*$B$20,           E4539+($B$5*E4539-$B$12)*$B$20)</f>
        <v>556189.1481571683</v>
      </c>
      <c r="G4540" s="4">
        <v>392329.39847533026</v>
      </c>
      <c r="I4540" s="4">
        <f>IF($B4540&lt;$B$9,      I4539+($B$5*I4539+$B$7*$B$6+$K$18*($D4540-$B$6))*$B$20,           I4539+($B$5*I4539-$K$16)*$B$20)</f>
        <v>476960.75708099356</v>
      </c>
      <c r="J4540">
        <f xml:space="preserve">          IF($B4540&lt;=$B$9,        $D4540-$B$7*$B$6-$K$18*($D4540-$B$6), $K$16)</f>
        <v>57506.726797232608</v>
      </c>
      <c r="K4540">
        <f t="shared" si="284"/>
        <v>98.248208960349714</v>
      </c>
      <c r="M4540" s="4">
        <f>IF($B4540&lt;$B$9,      M4539+($B$5*M4539+$B$7*$B$6+O$18*($D4540-$B$6))*$B$20,           M4539+($B$5*M4539-O$16)*$B$20)</f>
        <v>476854.26726066018</v>
      </c>
      <c r="N4540">
        <f>IF($B4540&lt;=$B$9,        $D4540-$B$7*$B$6-$O$18*($D4540-$B$6),          $O$16)</f>
        <v>57493.891029545521</v>
      </c>
      <c r="O4540">
        <f>EXP(-$O$17*$B4540)*LN(N4540)</f>
        <v>2.2544378149397657</v>
      </c>
      <c r="Q4540" s="4">
        <f>IF($B4540&lt;$B$9,      Q4539+($B$5*Q4539+$B$7*$B$6+$S$18*($D4540-$B$6))*$B$20,           Q4539+($B$5*Q4539-$S$16)*$B$20)</f>
        <v>596728.53588481504</v>
      </c>
      <c r="R4540">
        <f>IF($B4540&lt;=$B$9,        $D4540-$B$7*$B$6-$S$18*($D4540-$B$6),          $S$16)</f>
        <v>71942.955351858254</v>
      </c>
      <c r="S4540">
        <f>EXP(-$S$17*$B4540)*($J4540^(1-S$20)-1)/(1-S$20)</f>
        <v>0.20570392744743743</v>
      </c>
    </row>
    <row r="4541" spans="1:19" x14ac:dyDescent="0.3">
      <c r="A4541">
        <f t="shared" si="281"/>
        <v>70.19</v>
      </c>
      <c r="B4541">
        <v>45.19</v>
      </c>
      <c r="C4541" s="1">
        <f t="shared" si="282"/>
        <v>1.157360618</v>
      </c>
      <c r="D4541">
        <f t="shared" si="283"/>
        <v>57868.030899999998</v>
      </c>
      <c r="E4541" s="8">
        <f>IF($B4541&lt;$B$9,      E4540+($B$5*E4540+$B$7*$B$6+$B$8*($D4541-$B$6))*$B$20,           E4540+($B$5*E4540-$B$12)*$B$20)</f>
        <v>555714.43443724792</v>
      </c>
      <c r="G4541" s="4">
        <v>391994.54090250377</v>
      </c>
      <c r="I4541" s="4">
        <f>IF($B4541&lt;$B$9,      I4540+($B$5*I4540+$B$7*$B$6+$K$18*($D4541-$B$6))*$B$20,           I4540+($B$5*I4540-$K$16)*$B$20)</f>
        <v>476552.62607799959</v>
      </c>
      <c r="J4541">
        <f xml:space="preserve">          IF($B4541&lt;=$B$9,        $D4541-$B$7*$B$6-$K$18*($D4541-$B$6), $K$16)</f>
        <v>57506.726797232608</v>
      </c>
      <c r="K4541">
        <f t="shared" si="284"/>
        <v>98.2138281042144</v>
      </c>
      <c r="M4541" s="4">
        <f>IF($B4541&lt;$B$9,      M4540+($B$5*M4540+$B$7*$B$6+O$18*($D4541-$B$6))*$B$20,           M4540+($B$5*M4540-O$16)*$B$20)</f>
        <v>476446.22734390595</v>
      </c>
      <c r="N4541">
        <f>IF($B4541&lt;=$B$9,        $D4541-$B$7*$B$6-$O$18*($D4541-$B$6),          $O$16)</f>
        <v>57493.891029545521</v>
      </c>
      <c r="O4541">
        <f>EXP(-$O$17*$B4541)*LN(N4541)</f>
        <v>2.2536488997727449</v>
      </c>
      <c r="Q4541" s="4">
        <f>IF($B4541&lt;$B$9,      Q4540+($B$5*Q4540+$B$7*$B$6+$S$18*($D4541-$B$6))*$B$20,           Q4540+($B$5*Q4540-$S$16)*$B$20)</f>
        <v>596217.96131885611</v>
      </c>
      <c r="R4541">
        <f>IF($B4541&lt;=$B$9,        $D4541-$B$7*$B$6-$S$18*($D4541-$B$6),          $S$16)</f>
        <v>71942.955351858254</v>
      </c>
      <c r="S4541">
        <f>EXP(-$S$17*$B4541)*($J4541^(1-S$20)-1)/(1-S$20)</f>
        <v>0.20563194367072662</v>
      </c>
    </row>
    <row r="4542" spans="1:19" x14ac:dyDescent="0.3">
      <c r="A4542">
        <f t="shared" si="281"/>
        <v>70.199999999999989</v>
      </c>
      <c r="B4542">
        <v>45.199999999999996</v>
      </c>
      <c r="C4542" s="1">
        <f t="shared" si="282"/>
        <v>1.1571152000000002</v>
      </c>
      <c r="D4542">
        <f t="shared" si="283"/>
        <v>57855.760000000009</v>
      </c>
      <c r="E4542" s="8">
        <f>IF($B4542&lt;$B$9,      E4541+($B$5*E4541+$B$7*$B$6+$B$8*($D4542-$B$6))*$B$20,           E4541+($B$5*E4541-$B$12)*$B$20)</f>
        <v>555239.55456752551</v>
      </c>
      <c r="G4542" s="4">
        <v>391659.56612952676</v>
      </c>
      <c r="I4542" s="4">
        <f>IF($B4542&lt;$B$9,      I4541+($B$5*I4541+$B$7*$B$6+$K$18*($D4542-$B$6))*$B$20,           I4541+($B$5*I4541-$K$16)*$B$20)</f>
        <v>476144.35222915455</v>
      </c>
      <c r="J4542">
        <f xml:space="preserve">          IF($B4542&lt;=$B$9,        $D4542-$B$7*$B$6-$K$18*($D4542-$B$6), $K$16)</f>
        <v>57506.726797232608</v>
      </c>
      <c r="K4542">
        <f t="shared" si="284"/>
        <v>98.179459279273132</v>
      </c>
      <c r="M4542" s="4">
        <f>IF($B4542&lt;$B$9,      M4541+($B$5*M4541+$B$7*$B$6+O$18*($D4542-$B$6))*$B$20,           M4541+($B$5*M4541-O$16)*$B$20)</f>
        <v>476038.04461318086</v>
      </c>
      <c r="N4542">
        <f>IF($B4542&lt;=$B$9,        $D4542-$B$7*$B$6-$O$18*($D4542-$B$6),          $O$16)</f>
        <v>57493.891029545521</v>
      </c>
      <c r="O4542">
        <f>EXP(-$O$17*$B4542)*LN(N4542)</f>
        <v>2.2528602606777168</v>
      </c>
      <c r="Q4542" s="4">
        <f>IF($B4542&lt;$B$9,      Q4541+($B$5*Q4541+$B$7*$B$6+$S$18*($D4542-$B$6))*$B$20,           Q4541+($B$5*Q4541-$S$16)*$B$20)</f>
        <v>595707.2080517991</v>
      </c>
      <c r="R4542">
        <f>IF($B4542&lt;=$B$9,        $D4542-$B$7*$B$6-$S$18*($D4542-$B$6),          $S$16)</f>
        <v>71942.955351858254</v>
      </c>
      <c r="S4542">
        <f>EXP(-$S$17*$B4542)*($J4542^(1-S$20)-1)/(1-S$20)</f>
        <v>0.20555998508392914</v>
      </c>
    </row>
    <row r="4543" spans="1:19" x14ac:dyDescent="0.3">
      <c r="A4543">
        <f t="shared" si="281"/>
        <v>70.210000000000008</v>
      </c>
      <c r="B4543">
        <v>45.21</v>
      </c>
      <c r="C4543" s="1">
        <f t="shared" si="282"/>
        <v>1.156869658</v>
      </c>
      <c r="D4543">
        <f t="shared" si="283"/>
        <v>57843.482899999995</v>
      </c>
      <c r="E4543" s="8">
        <f>IF($B4543&lt;$B$9,      E4542+($B$5*E4542+$B$7*$B$6+$B$8*($D4543-$B$6))*$B$20,           E4542+($B$5*E4542-$B$12)*$B$20)</f>
        <v>554764.5084898487</v>
      </c>
      <c r="G4543" s="4">
        <v>391324.47411537921</v>
      </c>
      <c r="I4543" s="4">
        <f>IF($B4543&lt;$B$9,      I4542+($B$5*I4542+$B$7*$B$6+$K$18*($D4543-$B$6))*$B$20,           I4542+($B$5*I4542-$K$16)*$B$20)</f>
        <v>475735.93548446242</v>
      </c>
      <c r="J4543">
        <f xml:space="preserve">          IF($B4543&lt;=$B$9,        $D4543-$B$7*$B$6-$K$18*($D4543-$B$6), $K$16)</f>
        <v>57506.726797232608</v>
      </c>
      <c r="K4543">
        <f t="shared" si="284"/>
        <v>98.145102481315746</v>
      </c>
      <c r="M4543" s="4">
        <f>IF($B4543&lt;$B$9,      M4542+($B$5*M4542+$B$7*$B$6+O$18*($D4543-$B$6))*$B$20,           M4542+($B$5*M4542-O$16)*$B$20)</f>
        <v>475629.71901850001</v>
      </c>
      <c r="N4543">
        <f>IF($B4543&lt;=$B$9,        $D4543-$B$7*$B$6-$O$18*($D4543-$B$6),          $O$16)</f>
        <v>57493.891029545521</v>
      </c>
      <c r="O4543">
        <f>EXP(-$O$17*$B4543)*LN(N4543)</f>
        <v>2.2520718975580731</v>
      </c>
      <c r="Q4543" s="4">
        <f>IF($B4543&lt;$B$9,      Q4542+($B$5*Q4542+$B$7*$B$6+$S$18*($D4543-$B$6))*$B$20,           Q4542+($B$5*Q4542-$S$16)*$B$20)</f>
        <v>595196.2760210986</v>
      </c>
      <c r="R4543">
        <f>IF($B4543&lt;=$B$9,        $D4543-$B$7*$B$6-$S$18*($D4543-$B$6),          $S$16)</f>
        <v>71942.955351858254</v>
      </c>
      <c r="S4543">
        <f>EXP(-$S$17*$B4543)*($J4543^(1-S$20)-1)/(1-S$20)</f>
        <v>0.20548805167823003</v>
      </c>
    </row>
    <row r="4544" spans="1:19" x14ac:dyDescent="0.3">
      <c r="A4544">
        <f t="shared" si="281"/>
        <v>70.22</v>
      </c>
      <c r="B4544">
        <v>45.22</v>
      </c>
      <c r="C4544" s="1">
        <f t="shared" si="282"/>
        <v>1.1566239920000001</v>
      </c>
      <c r="D4544">
        <f t="shared" si="283"/>
        <v>57831.199600000007</v>
      </c>
      <c r="E4544" s="8">
        <f>IF($B4544&lt;$B$9,      E4543+($B$5*E4543+$B$7*$B$6+$B$8*($D4544-$B$6))*$B$20,           E4543+($B$5*E4543-$B$12)*$B$20)</f>
        <v>554289.29614604474</v>
      </c>
      <c r="G4544" s="4">
        <v>390989.26481902669</v>
      </c>
      <c r="I4544" s="4">
        <f>IF($B4544&lt;$B$9,      I4543+($B$5*I4543+$B$7*$B$6+$K$18*($D4544-$B$6))*$B$20,           I4543+($B$5*I4543-$K$16)*$B$20)</f>
        <v>475327.37579390965</v>
      </c>
      <c r="J4544">
        <f xml:space="preserve">          IF($B4544&lt;=$B$9,        $D4544-$B$7*$B$6-$K$18*($D4544-$B$6), $K$16)</f>
        <v>57506.726797232608</v>
      </c>
      <c r="K4544">
        <f t="shared" si="284"/>
        <v>98.110757706133541</v>
      </c>
      <c r="M4544" s="4">
        <f>IF($B4544&lt;$B$9,      M4543+($B$5*M4543+$B$7*$B$6+O$18*($D4544-$B$6))*$B$20,           M4543+($B$5*M4543-O$16)*$B$20)</f>
        <v>475221.25050986104</v>
      </c>
      <c r="N4544">
        <f>IF($B4544&lt;=$B$9,        $D4544-$B$7*$B$6-$O$18*($D4544-$B$6),          $O$16)</f>
        <v>57493.891029545521</v>
      </c>
      <c r="O4544">
        <f>EXP(-$O$17*$B4544)*LN(N4544)</f>
        <v>2.2512838103172399</v>
      </c>
      <c r="Q4544" s="4">
        <f>IF($B4544&lt;$B$9,      Q4543+($B$5*Q4543+$B$7*$B$6+$S$18*($D4544-$B$6))*$B$20,           Q4543+($B$5*Q4543-$S$16)*$B$20)</f>
        <v>594685.16516418743</v>
      </c>
      <c r="R4544">
        <f>IF($B4544&lt;=$B$9,        $D4544-$B$7*$B$6-$S$18*($D4544-$B$6),          $S$16)</f>
        <v>71942.955351858254</v>
      </c>
      <c r="S4544">
        <f>EXP(-$S$17*$B4544)*($J4544^(1-S$20)-1)/(1-S$20)</f>
        <v>0.20541614344481757</v>
      </c>
    </row>
    <row r="4545" spans="1:19" x14ac:dyDescent="0.3">
      <c r="A4545">
        <f t="shared" si="281"/>
        <v>70.22999999999999</v>
      </c>
      <c r="B4545">
        <v>45.23</v>
      </c>
      <c r="C4545" s="1">
        <f t="shared" si="282"/>
        <v>1.156378202</v>
      </c>
      <c r="D4545">
        <f t="shared" si="283"/>
        <v>57818.910100000001</v>
      </c>
      <c r="E4545" s="8">
        <f>IF($B4545&lt;$B$9,      E4544+($B$5*E4544+$B$7*$B$6+$B$8*($D4545-$B$6))*$B$20,           E4544+($B$5*E4544-$B$12)*$B$20)</f>
        <v>553813.91747792042</v>
      </c>
      <c r="G4545" s="4">
        <v>390653.93819942046</v>
      </c>
      <c r="I4545" s="4">
        <f>IF($B4545&lt;$B$9,      I4544+($B$5*I4544+$B$7*$B$6+$K$18*($D4545-$B$6))*$B$20,           I4544+($B$5*I4544-$K$16)*$B$20)</f>
        <v>474918.67310746521</v>
      </c>
      <c r="J4545">
        <f xml:space="preserve">          IF($B4545&lt;=$B$9,        $D4545-$B$7*$B$6-$K$18*($D4545-$B$6), $K$16)</f>
        <v>57506.726797232608</v>
      </c>
      <c r="K4545">
        <f t="shared" si="284"/>
        <v>98.076424949519293</v>
      </c>
      <c r="M4545" s="4">
        <f>IF($B4545&lt;$B$9,      M4544+($B$5*M4544+$B$7*$B$6+O$18*($D4545-$B$6))*$B$20,           M4544+($B$5*M4544-O$16)*$B$20)</f>
        <v>474812.63903724402</v>
      </c>
      <c r="N4545">
        <f>IF($B4545&lt;=$B$9,        $D4545-$B$7*$B$6-$O$18*($D4545-$B$6),          $O$16)</f>
        <v>57493.891029545521</v>
      </c>
      <c r="O4545">
        <f>EXP(-$O$17*$B4545)*LN(N4545)</f>
        <v>2.2504959988586766</v>
      </c>
      <c r="Q4545" s="4">
        <f>IF($B4545&lt;$B$9,      Q4544+($B$5*Q4544+$B$7*$B$6+$S$18*($D4545-$B$6))*$B$20,           Q4544+($B$5*Q4544-$S$16)*$B$20)</f>
        <v>594173.87541847629</v>
      </c>
      <c r="R4545">
        <f>IF($B4545&lt;=$B$9,        $D4545-$B$7*$B$6-$S$18*($D4545-$B$6),          $S$16)</f>
        <v>71942.955351858254</v>
      </c>
      <c r="S4545">
        <f>EXP(-$S$17*$B4545)*($J4545^(1-S$20)-1)/(1-S$20)</f>
        <v>0.20534426037488296</v>
      </c>
    </row>
    <row r="4546" spans="1:19" x14ac:dyDescent="0.3">
      <c r="A4546">
        <f t="shared" si="281"/>
        <v>70.239999999999995</v>
      </c>
      <c r="B4546">
        <v>45.239999999999995</v>
      </c>
      <c r="C4546" s="1">
        <f t="shared" si="282"/>
        <v>1.156132288</v>
      </c>
      <c r="D4546">
        <f t="shared" si="283"/>
        <v>57806.614399999999</v>
      </c>
      <c r="E4546" s="8">
        <f>IF($B4546&lt;$B$9,      E4545+($B$5*E4545+$B$7*$B$6+$B$8*($D4546-$B$6))*$B$20,           E4545+($B$5*E4545-$B$12)*$B$20)</f>
        <v>553338.37242726225</v>
      </c>
      <c r="G4546" s="4">
        <v>390318.4942154974</v>
      </c>
      <c r="I4546" s="4">
        <f>IF($B4546&lt;$B$9,      I4545+($B$5*I4545+$B$7*$B$6+$K$18*($D4546-$B$6))*$B$20,           I4545+($B$5*I4545-$K$16)*$B$20)</f>
        <v>474509.82737508049</v>
      </c>
      <c r="J4546">
        <f xml:space="preserve">          IF($B4546&lt;=$B$9,        $D4546-$B$7*$B$6-$K$18*($D4546-$B$6), $K$16)</f>
        <v>57506.726797232608</v>
      </c>
      <c r="K4546">
        <f t="shared" si="284"/>
        <v>98.042104207267229</v>
      </c>
      <c r="M4546" s="4">
        <f>IF($B4546&lt;$B$9,      M4545+($B$5*M4545+$B$7*$B$6+O$18*($D4546-$B$6))*$B$20,           M4545+($B$5*M4545-O$16)*$B$20)</f>
        <v>474403.8845506116</v>
      </c>
      <c r="N4546">
        <f>IF($B4546&lt;=$B$9,        $D4546-$B$7*$B$6-$O$18*($D4546-$B$6),          $O$16)</f>
        <v>57493.891029545521</v>
      </c>
      <c r="O4546">
        <f>EXP(-$O$17*$B4546)*LN(N4546)</f>
        <v>2.2497084630858759</v>
      </c>
      <c r="Q4546" s="4">
        <f>IF($B4546&lt;$B$9,      Q4545+($B$5*Q4545+$B$7*$B$6+$S$18*($D4546-$B$6))*$B$20,           Q4545+($B$5*Q4545-$S$16)*$B$20)</f>
        <v>593662.40672135423</v>
      </c>
      <c r="R4546">
        <f>IF($B4546&lt;=$B$9,        $D4546-$B$7*$B$6-$S$18*($D4546-$B$6),          $S$16)</f>
        <v>71942.955351858254</v>
      </c>
      <c r="S4546">
        <f>EXP(-$S$17*$B4546)*($J4546^(1-S$20)-1)/(1-S$20)</f>
        <v>0.2052724024596205</v>
      </c>
    </row>
    <row r="4547" spans="1:19" x14ac:dyDescent="0.3">
      <c r="A4547">
        <f t="shared" si="281"/>
        <v>70.25</v>
      </c>
      <c r="B4547">
        <v>45.25</v>
      </c>
      <c r="C4547" s="1">
        <f t="shared" si="282"/>
        <v>1.1558862499999998</v>
      </c>
      <c r="D4547">
        <f t="shared" si="283"/>
        <v>57794.312499999993</v>
      </c>
      <c r="E4547" s="8">
        <f>IF($B4547&lt;$B$9,      E4546+($B$5*E4546+$B$7*$B$6+$B$8*($D4547-$B$6))*$B$20,           E4546+($B$5*E4546-$B$12)*$B$20)</f>
        <v>552862.66093583638</v>
      </c>
      <c r="G4547" s="4">
        <v>389982.93282617995</v>
      </c>
      <c r="I4547" s="4">
        <f>IF($B4547&lt;$B$9,      I4546+($B$5*I4546+$B$7*$B$6+$K$18*($D4547-$B$6))*$B$20,           I4546+($B$5*I4546-$K$16)*$B$20)</f>
        <v>474100.83854668943</v>
      </c>
      <c r="J4547">
        <f xml:space="preserve">          IF($B4547&lt;=$B$9,        $D4547-$B$7*$B$6-$K$18*($D4547-$B$6), $K$16)</f>
        <v>57506.726797232608</v>
      </c>
      <c r="K4547">
        <f t="shared" si="284"/>
        <v>98.007795475172998</v>
      </c>
      <c r="M4547" s="4">
        <f>IF($B4547&lt;$B$9,      M4546+($B$5*M4546+$B$7*$B$6+O$18*($D4547-$B$6))*$B$20,           M4546+($B$5*M4546-O$16)*$B$20)</f>
        <v>473994.98699990887</v>
      </c>
      <c r="N4547">
        <f>IF($B4547&lt;=$B$9,        $D4547-$B$7*$B$6-$O$18*($D4547-$B$6),          $O$16)</f>
        <v>57493.891029545521</v>
      </c>
      <c r="O4547">
        <f>EXP(-$O$17*$B4547)*LN(N4547)</f>
        <v>2.248921202902364</v>
      </c>
      <c r="Q4547" s="4">
        <f>IF($B4547&lt;$B$9,      Q4546+($B$5*Q4546+$B$7*$B$6+$S$18*($D4547-$B$6))*$B$20,           Q4546+($B$5*Q4546-$S$16)*$B$20)</f>
        <v>593150.75901018817</v>
      </c>
      <c r="R4547">
        <f>IF($B4547&lt;=$B$9,        $D4547-$B$7*$B$6-$S$18*($D4547-$B$6),          $S$16)</f>
        <v>71942.955351858254</v>
      </c>
      <c r="S4547">
        <f>EXP(-$S$17*$B4547)*($J4547^(1-S$20)-1)/(1-S$20)</f>
        <v>0.20520056969022751</v>
      </c>
    </row>
    <row r="4548" spans="1:19" x14ac:dyDescent="0.3">
      <c r="A4548">
        <f t="shared" si="281"/>
        <v>70.259999999999991</v>
      </c>
      <c r="B4548">
        <v>45.26</v>
      </c>
      <c r="C4548" s="1">
        <f t="shared" si="282"/>
        <v>1.155640088</v>
      </c>
      <c r="D4548">
        <f t="shared" si="283"/>
        <v>57782.004399999998</v>
      </c>
      <c r="E4548" s="8">
        <f>IF($B4548&lt;$B$9,      E4547+($B$5*E4547+$B$7*$B$6+$B$8*($D4548-$B$6))*$B$20,           E4547+($B$5*E4547-$B$12)*$B$20)</f>
        <v>552386.78294538846</v>
      </c>
      <c r="G4548" s="4">
        <v>389647.25399037625</v>
      </c>
      <c r="I4548" s="4">
        <f>IF($B4548&lt;$B$9,      I4547+($B$5*I4547+$B$7*$B$6+$K$18*($D4548-$B$6))*$B$20,           I4547+($B$5*I4547-$K$16)*$B$20)</f>
        <v>473691.70657220844</v>
      </c>
      <c r="J4548">
        <f xml:space="preserve">          IF($B4548&lt;=$B$9,        $D4548-$B$7*$B$6-$K$18*($D4548-$B$6), $K$16)</f>
        <v>57506.726797232608</v>
      </c>
      <c r="K4548">
        <f t="shared" si="284"/>
        <v>97.973498749033894</v>
      </c>
      <c r="M4548" s="4">
        <f>IF($B4548&lt;$B$9,      M4547+($B$5*M4547+$B$7*$B$6+O$18*($D4548-$B$6))*$B$20,           M4547+($B$5*M4547-O$16)*$B$20)</f>
        <v>473585.94633506337</v>
      </c>
      <c r="N4548">
        <f>IF($B4548&lt;=$B$9,        $D4548-$B$7*$B$6-$O$18*($D4548-$B$6),          $O$16)</f>
        <v>57493.891029545521</v>
      </c>
      <c r="O4548">
        <f>EXP(-$O$17*$B4548)*LN(N4548)</f>
        <v>2.2481342182117032</v>
      </c>
      <c r="Q4548" s="4">
        <f>IF($B4548&lt;$B$9,      Q4547+($B$5*Q4547+$B$7*$B$6+$S$18*($D4548-$B$6))*$B$20,           Q4547+($B$5*Q4547-$S$16)*$B$20)</f>
        <v>592638.93222232314</v>
      </c>
      <c r="R4548">
        <f>IF($B4548&lt;=$B$9,        $D4548-$B$7*$B$6-$S$18*($D4548-$B$6),          $S$16)</f>
        <v>71942.955351858254</v>
      </c>
      <c r="S4548">
        <f>EXP(-$S$17*$B4548)*($J4548^(1-S$20)-1)/(1-S$20)</f>
        <v>0.20512876205790465</v>
      </c>
    </row>
    <row r="4549" spans="1:19" x14ac:dyDescent="0.3">
      <c r="A4549">
        <f t="shared" si="281"/>
        <v>70.27</v>
      </c>
      <c r="B4549">
        <v>45.269999999999996</v>
      </c>
      <c r="C4549" s="1">
        <f t="shared" si="282"/>
        <v>1.1553938020000001</v>
      </c>
      <c r="D4549">
        <f t="shared" si="283"/>
        <v>57769.690100000007</v>
      </c>
      <c r="E4549" s="8">
        <f>IF($B4549&lt;$B$9,      E4548+($B$5*E4548+$B$7*$B$6+$B$8*($D4549-$B$6))*$B$20,           E4548+($B$5*E4548-$B$12)*$B$20)</f>
        <v>551910.7383976439</v>
      </c>
      <c r="G4549" s="4">
        <v>389311.45766697999</v>
      </c>
      <c r="I4549" s="4">
        <f>IF($B4549&lt;$B$9,      I4548+($B$5*I4548+$B$7*$B$6+$K$18*($D4549-$B$6))*$B$20,           I4548+($B$5*I4548-$K$16)*$B$20)</f>
        <v>473282.43140153639</v>
      </c>
      <c r="J4549">
        <f xml:space="preserve">          IF($B4549&lt;=$B$9,        $D4549-$B$7*$B$6-$K$18*($D4549-$B$6), $K$16)</f>
        <v>57506.726797232608</v>
      </c>
      <c r="K4549">
        <f t="shared" si="284"/>
        <v>97.939214024648507</v>
      </c>
      <c r="M4549" s="4">
        <f>IF($B4549&lt;$B$9,      M4548+($B$5*M4548+$B$7*$B$6+O$18*($D4549-$B$6))*$B$20,           M4548+($B$5*M4548-O$16)*$B$20)</f>
        <v>473176.76250598521</v>
      </c>
      <c r="N4549">
        <f>IF($B4549&lt;=$B$9,        $D4549-$B$7*$B$6-$O$18*($D4549-$B$6),          $O$16)</f>
        <v>57493.891029545521</v>
      </c>
      <c r="O4549">
        <f>EXP(-$O$17*$B4549)*LN(N4549)</f>
        <v>2.2473475089174868</v>
      </c>
      <c r="Q4549" s="4">
        <f>IF($B4549&lt;$B$9,      Q4548+($B$5*Q4548+$B$7*$B$6+$S$18*($D4549-$B$6))*$B$20,           Q4548+($B$5*Q4548-$S$16)*$B$20)</f>
        <v>592126.92629508232</v>
      </c>
      <c r="R4549">
        <f>IF($B4549&lt;=$B$9,        $D4549-$B$7*$B$6-$S$18*($D4549-$B$6),          $S$16)</f>
        <v>71942.955351858254</v>
      </c>
      <c r="S4549">
        <f>EXP(-$S$17*$B4549)*($J4549^(1-S$20)-1)/(1-S$20)</f>
        <v>0.20505697955385541</v>
      </c>
    </row>
    <row r="4550" spans="1:19" x14ac:dyDescent="0.3">
      <c r="A4550">
        <f t="shared" si="281"/>
        <v>70.28</v>
      </c>
      <c r="B4550">
        <v>45.28</v>
      </c>
      <c r="C4550" s="1">
        <f t="shared" si="282"/>
        <v>1.1551473919999999</v>
      </c>
      <c r="D4550">
        <f t="shared" si="283"/>
        <v>57757.369599999998</v>
      </c>
      <c r="E4550" s="8">
        <f>IF($B4550&lt;$B$9,      E4549+($B$5*E4549+$B$7*$B$6+$B$8*($D4550-$B$6))*$B$20,           E4549+($B$5*E4549-$B$12)*$B$20)</f>
        <v>551434.52723430761</v>
      </c>
      <c r="G4550" s="4">
        <v>388975.54381487053</v>
      </c>
      <c r="I4550" s="4">
        <f>IF($B4550&lt;$B$9,      I4549+($B$5*I4549+$B$7*$B$6+$K$18*($D4550-$B$6))*$B$20,           I4549+($B$5*I4549-$K$16)*$B$20)</f>
        <v>472873.01298455463</v>
      </c>
      <c r="J4550">
        <f xml:space="preserve">          IF($B4550&lt;=$B$9,        $D4550-$B$7*$B$6-$K$18*($D4550-$B$6), $K$16)</f>
        <v>57506.726797232608</v>
      </c>
      <c r="K4550">
        <f t="shared" si="284"/>
        <v>97.904941297816919</v>
      </c>
      <c r="M4550" s="4">
        <f>IF($B4550&lt;$B$9,      M4549+($B$5*M4549+$B$7*$B$6+O$18*($D4550-$B$6))*$B$20,           M4549+($B$5*M4549-O$16)*$B$20)</f>
        <v>472767.43546256685</v>
      </c>
      <c r="N4550">
        <f>IF($B4550&lt;=$B$9,        $D4550-$B$7*$B$6-$O$18*($D4550-$B$6),          $O$16)</f>
        <v>57493.891029545521</v>
      </c>
      <c r="O4550">
        <f>EXP(-$O$17*$B4550)*LN(N4550)</f>
        <v>2.2465610749233424</v>
      </c>
      <c r="Q4550" s="4">
        <f>IF($B4550&lt;$B$9,      Q4549+($B$5*Q4549+$B$7*$B$6+$S$18*($D4550-$B$6))*$B$20,           Q4549+($B$5*Q4549-$S$16)*$B$20)</f>
        <v>591614.74116576696</v>
      </c>
      <c r="R4550">
        <f>IF($B4550&lt;=$B$9,        $D4550-$B$7*$B$6-$S$18*($D4550-$B$6),          $S$16)</f>
        <v>71942.955351858254</v>
      </c>
      <c r="S4550">
        <f>EXP(-$S$17*$B4550)*($J4550^(1-S$20)-1)/(1-S$20)</f>
        <v>0.20498522216928633</v>
      </c>
    </row>
    <row r="4551" spans="1:19" x14ac:dyDescent="0.3">
      <c r="A4551">
        <f t="shared" si="281"/>
        <v>70.289999999999992</v>
      </c>
      <c r="B4551">
        <v>45.29</v>
      </c>
      <c r="C4551" s="1">
        <f t="shared" si="282"/>
        <v>1.1549008580000002</v>
      </c>
      <c r="D4551">
        <f t="shared" si="283"/>
        <v>57745.042900000008</v>
      </c>
      <c r="E4551" s="8">
        <f>IF($B4551&lt;$B$9,      E4550+($B$5*E4550+$B$7*$B$6+$B$8*($D4551-$B$6))*$B$20,           E4550+($B$5*E4550-$B$12)*$B$20)</f>
        <v>550958.14939706423</v>
      </c>
      <c r="G4551" s="4">
        <v>388639.51239291287</v>
      </c>
      <c r="I4551" s="4">
        <f>IF($B4551&lt;$B$9,      I4550+($B$5*I4550+$B$7*$B$6+$K$18*($D4551-$B$6))*$B$20,           I4550+($B$5*I4550-$K$16)*$B$20)</f>
        <v>472463.45127112692</v>
      </c>
      <c r="J4551">
        <f xml:space="preserve">          IF($B4551&lt;=$B$9,        $D4551-$B$7*$B$6-$K$18*($D4551-$B$6), $K$16)</f>
        <v>57506.726797232608</v>
      </c>
      <c r="K4551">
        <f t="shared" si="284"/>
        <v>97.870680564340802</v>
      </c>
      <c r="M4551" s="4">
        <f>IF($B4551&lt;$B$9,      M4550+($B$5*M4550+$B$7*$B$6+O$18*($D4551-$B$6))*$B$20,           M4550+($B$5*M4550-O$16)*$B$20)</f>
        <v>472357.96515468328</v>
      </c>
      <c r="N4551">
        <f>IF($B4551&lt;=$B$9,        $D4551-$B$7*$B$6-$O$18*($D4551-$B$6),          $O$16)</f>
        <v>57493.891029545521</v>
      </c>
      <c r="O4551">
        <f>EXP(-$O$17*$B4551)*LN(N4551)</f>
        <v>2.245774916132933</v>
      </c>
      <c r="Q4551" s="4">
        <f>IF($B4551&lt;$B$9,      Q4550+($B$5*Q4550+$B$7*$B$6+$S$18*($D4551-$B$6))*$B$20,           Q4550+($B$5*Q4550-$S$16)*$B$20)</f>
        <v>591102.37677165645</v>
      </c>
      <c r="R4551">
        <f>IF($B4551&lt;=$B$9,        $D4551-$B$7*$B$6-$S$18*($D4551-$B$6),          $S$16)</f>
        <v>71942.955351858254</v>
      </c>
      <c r="S4551">
        <f>EXP(-$S$17*$B4551)*($J4551^(1-S$20)-1)/(1-S$20)</f>
        <v>0.20491348989540731</v>
      </c>
    </row>
    <row r="4552" spans="1:19" x14ac:dyDescent="0.3">
      <c r="A4552">
        <f t="shared" si="281"/>
        <v>70.3</v>
      </c>
      <c r="B4552">
        <v>45.3</v>
      </c>
      <c r="C4552" s="1">
        <f t="shared" si="282"/>
        <v>1.1546542</v>
      </c>
      <c r="D4552">
        <f t="shared" si="283"/>
        <v>57732.71</v>
      </c>
      <c r="E4552" s="8">
        <f>IF($B4552&lt;$B$9,      E4551+($B$5*E4551+$B$7*$B$6+$B$8*($D4552-$B$6))*$B$20,           E4551+($B$5*E4551-$B$12)*$B$20)</f>
        <v>550481.60482757783</v>
      </c>
      <c r="G4552" s="4">
        <v>388303.36335995753</v>
      </c>
      <c r="I4552" s="4">
        <f>IF($B4552&lt;$B$9,      I4551+($B$5*I4551+$B$7*$B$6+$K$18*($D4552-$B$6))*$B$20,           I4551+($B$5*I4551-$K$16)*$B$20)</f>
        <v>472053.7462110995</v>
      </c>
      <c r="J4552">
        <f xml:space="preserve">          IF($B4552&lt;=$B$9,        $D4552-$B$7*$B$6-$K$18*($D4552-$B$6), $K$16)</f>
        <v>57506.726797232608</v>
      </c>
      <c r="K4552">
        <f t="shared" si="284"/>
        <v>97.836431820023151</v>
      </c>
      <c r="M4552" s="4">
        <f>IF($B4552&lt;$B$9,      M4551+($B$5*M4551+$B$7*$B$6+O$18*($D4552-$B$6))*$B$20,           M4551+($B$5*M4551-O$16)*$B$20)</f>
        <v>471948.35153219197</v>
      </c>
      <c r="N4552">
        <f>IF($B4552&lt;=$B$9,        $D4552-$B$7*$B$6-$O$18*($D4552-$B$6),          $O$16)</f>
        <v>57493.891029545521</v>
      </c>
      <c r="O4552">
        <f>EXP(-$O$17*$B4552)*LN(N4552)</f>
        <v>2.2449890324499537</v>
      </c>
      <c r="Q4552" s="4">
        <f>IF($B4552&lt;$B$9,      Q4551+($B$5*Q4551+$B$7*$B$6+$S$18*($D4552-$B$6))*$B$20,           Q4551+($B$5*Q4551-$S$16)*$B$20)</f>
        <v>590589.83305000793</v>
      </c>
      <c r="R4552">
        <f>IF($B4552&lt;=$B$9,        $D4552-$B$7*$B$6-$S$18*($D4552-$B$6),          $S$16)</f>
        <v>71942.955351858254</v>
      </c>
      <c r="S4552">
        <f>EXP(-$S$17*$B4552)*($J4552^(1-S$20)-1)/(1-S$20)</f>
        <v>0.20484178272343098</v>
      </c>
    </row>
    <row r="4553" spans="1:19" x14ac:dyDescent="0.3">
      <c r="A4553">
        <f t="shared" si="281"/>
        <v>70.31</v>
      </c>
      <c r="B4553">
        <v>45.309999999999995</v>
      </c>
      <c r="C4553" s="1">
        <f t="shared" si="282"/>
        <v>1.1544074180000001</v>
      </c>
      <c r="D4553">
        <f t="shared" si="283"/>
        <v>57720.370900000009</v>
      </c>
      <c r="E4553" s="8">
        <f>IF($B4553&lt;$B$9,      E4552+($B$5*E4552+$B$7*$B$6+$B$8*($D4553-$B$6))*$B$20,           E4552+($B$5*E4552-$B$12)*$B$20)</f>
        <v>550004.89346749207</v>
      </c>
      <c r="G4553" s="4">
        <v>387967.09667484061</v>
      </c>
      <c r="I4553" s="4">
        <f>IF($B4553&lt;$B$9,      I4552+($B$5*I4552+$B$7*$B$6+$K$18*($D4553-$B$6))*$B$20,           I4552+($B$5*I4552-$K$16)*$B$20)</f>
        <v>471643.89775430108</v>
      </c>
      <c r="J4553">
        <f xml:space="preserve">          IF($B4553&lt;=$B$9,        $D4553-$B$7*$B$6-$K$18*($D4553-$B$6), $K$16)</f>
        <v>57506.726797232608</v>
      </c>
      <c r="K4553">
        <f t="shared" si="284"/>
        <v>97.802195060668538</v>
      </c>
      <c r="M4553" s="4">
        <f>IF($B4553&lt;$B$9,      M4552+($B$5*M4552+$B$7*$B$6+O$18*($D4553-$B$6))*$B$20,           M4552+($B$5*M4552-O$16)*$B$20)</f>
        <v>471538.59454493277</v>
      </c>
      <c r="N4553">
        <f>IF($B4553&lt;=$B$9,        $D4553-$B$7*$B$6-$O$18*($D4553-$B$6),          $O$16)</f>
        <v>57493.891029545521</v>
      </c>
      <c r="O4553">
        <f>EXP(-$O$17*$B4553)*LN(N4553)</f>
        <v>2.2442034237781336</v>
      </c>
      <c r="Q4553" s="4">
        <f>IF($B4553&lt;$B$9,      Q4552+($B$5*Q4552+$B$7*$B$6+$S$18*($D4553-$B$6))*$B$20,           Q4552+($B$5*Q4552-$S$16)*$B$20)</f>
        <v>590077.10993805691</v>
      </c>
      <c r="R4553">
        <f>IF($B4553&lt;=$B$9,        $D4553-$B$7*$B$6-$S$18*($D4553-$B$6),          $S$16)</f>
        <v>71942.955351858254</v>
      </c>
      <c r="S4553">
        <f>EXP(-$S$17*$B4553)*($J4553^(1-S$20)-1)/(1-S$20)</f>
        <v>0.20477010064457338</v>
      </c>
    </row>
    <row r="4554" spans="1:19" x14ac:dyDescent="0.3">
      <c r="A4554">
        <f t="shared" si="281"/>
        <v>70.319999999999993</v>
      </c>
      <c r="B4554">
        <v>45.32</v>
      </c>
      <c r="C4554" s="1">
        <f t="shared" si="282"/>
        <v>1.1541605119999998</v>
      </c>
      <c r="D4554">
        <f t="shared" si="283"/>
        <v>57708.025599999994</v>
      </c>
      <c r="E4554" s="8">
        <f>IF($B4554&lt;$B$9,      E4553+($B$5*E4553+$B$7*$B$6+$B$8*($D4554-$B$6))*$B$20,           E4553+($B$5*E4553-$B$12)*$B$20)</f>
        <v>549528.01525843027</v>
      </c>
      <c r="G4554" s="4">
        <v>387630.71229638392</v>
      </c>
      <c r="I4554" s="4">
        <f>IF($B4554&lt;$B$9,      I4553+($B$5*I4553+$B$7*$B$6+$K$18*($D4554-$B$6))*$B$20,           I4553+($B$5*I4553-$K$16)*$B$20)</f>
        <v>471233.90585054277</v>
      </c>
      <c r="J4554">
        <f xml:space="preserve">          IF($B4554&lt;=$B$9,        $D4554-$B$7*$B$6-$K$18*($D4554-$B$6), $K$16)</f>
        <v>57506.726797232608</v>
      </c>
      <c r="K4554">
        <f t="shared" si="284"/>
        <v>97.767970282082928</v>
      </c>
      <c r="M4554" s="4">
        <f>IF($B4554&lt;$B$9,      M4553+($B$5*M4553+$B$7*$B$6+O$18*($D4554-$B$6))*$B$20,           M4553+($B$5*M4553-O$16)*$B$20)</f>
        <v>471128.69414272805</v>
      </c>
      <c r="N4554">
        <f>IF($B4554&lt;=$B$9,        $D4554-$B$7*$B$6-$O$18*($D4554-$B$6),          $O$16)</f>
        <v>57493.891029545521</v>
      </c>
      <c r="O4554">
        <f>EXP(-$O$17*$B4554)*LN(N4554)</f>
        <v>2.2434180900212355</v>
      </c>
      <c r="Q4554" s="4">
        <f>IF($B4554&lt;$B$9,      Q4553+($B$5*Q4553+$B$7*$B$6+$S$18*($D4554-$B$6))*$B$20,           Q4553+($B$5*Q4553-$S$16)*$B$20)</f>
        <v>589564.20737301663</v>
      </c>
      <c r="R4554">
        <f>IF($B4554&lt;=$B$9,        $D4554-$B$7*$B$6-$S$18*($D4554-$B$6),          $S$16)</f>
        <v>71942.955351858254</v>
      </c>
      <c r="S4554">
        <f>EXP(-$S$17*$B4554)*($J4554^(1-S$20)-1)/(1-S$20)</f>
        <v>0.2046984436500533</v>
      </c>
    </row>
    <row r="4555" spans="1:19" x14ac:dyDescent="0.3">
      <c r="A4555">
        <f t="shared" si="281"/>
        <v>70.33</v>
      </c>
      <c r="B4555">
        <v>45.33</v>
      </c>
      <c r="C4555" s="1">
        <f t="shared" si="282"/>
        <v>1.1539134819999999</v>
      </c>
      <c r="D4555">
        <f t="shared" si="283"/>
        <v>57695.674099999997</v>
      </c>
      <c r="E4555" s="8">
        <f>IF($B4555&lt;$B$9,      E4554+($B$5*E4554+$B$7*$B$6+$B$8*($D4555-$B$6))*$B$20,           E4554+($B$5*E4554-$B$12)*$B$20)</f>
        <v>549050.97014199535</v>
      </c>
      <c r="G4555" s="4">
        <v>387294.21018339478</v>
      </c>
      <c r="I4555" s="4">
        <f>IF($B4555&lt;$B$9,      I4554+($B$5*I4554+$B$7*$B$6+$K$18*($D4555-$B$6))*$B$20,           I4554+($B$5*I4554-$K$16)*$B$20)</f>
        <v>470823.77044961811</v>
      </c>
      <c r="J4555">
        <f xml:space="preserve">          IF($B4555&lt;=$B$9,        $D4555-$B$7*$B$6-$K$18*($D4555-$B$6), $K$16)</f>
        <v>57506.726797232608</v>
      </c>
      <c r="K4555">
        <f t="shared" si="284"/>
        <v>97.733757480073805</v>
      </c>
      <c r="M4555" s="4">
        <f>IF($B4555&lt;$B$9,      M4554+($B$5*M4554+$B$7*$B$6+O$18*($D4555-$B$6))*$B$20,           M4554+($B$5*M4554-O$16)*$B$20)</f>
        <v>470718.65027538256</v>
      </c>
      <c r="N4555">
        <f>IF($B4555&lt;=$B$9,        $D4555-$B$7*$B$6-$O$18*($D4555-$B$6),          $O$16)</f>
        <v>57493.891029545521</v>
      </c>
      <c r="O4555">
        <f>EXP(-$O$17*$B4555)*LN(N4555)</f>
        <v>2.2426330310830567</v>
      </c>
      <c r="Q4555" s="4">
        <f>IF($B4555&lt;$B$9,      Q4554+($B$5*Q4554+$B$7*$B$6+$S$18*($D4555-$B$6))*$B$20,           Q4554+($B$5*Q4554-$S$16)*$B$20)</f>
        <v>589051.12529207859</v>
      </c>
      <c r="R4555">
        <f>IF($B4555&lt;=$B$9,        $D4555-$B$7*$B$6-$S$18*($D4555-$B$6),          $S$16)</f>
        <v>71942.955351858254</v>
      </c>
      <c r="S4555">
        <f>EXP(-$S$17*$B4555)*($J4555^(1-S$20)-1)/(1-S$20)</f>
        <v>0.20462681173109284</v>
      </c>
    </row>
    <row r="4556" spans="1:19" x14ac:dyDescent="0.3">
      <c r="A4556">
        <f t="shared" si="281"/>
        <v>70.34</v>
      </c>
      <c r="B4556">
        <v>45.339999999999996</v>
      </c>
      <c r="C4556" s="1">
        <f t="shared" si="282"/>
        <v>1.1536663280000004</v>
      </c>
      <c r="D4556">
        <f t="shared" si="283"/>
        <v>57683.316400000018</v>
      </c>
      <c r="E4556" s="8">
        <f>IF($B4556&lt;$B$9,      E4555+($B$5*E4555+$B$7*$B$6+$B$8*($D4556-$B$6))*$B$20,           E4555+($B$5*E4555-$B$12)*$B$20)</f>
        <v>548573.75805976964</v>
      </c>
      <c r="G4556" s="4">
        <v>386957.59029466606</v>
      </c>
      <c r="I4556" s="4">
        <f>IF($B4556&lt;$B$9,      I4555+($B$5*I4555+$B$7*$B$6+$K$18*($D4556-$B$6))*$B$20,           I4555+($B$5*I4555-$K$16)*$B$20)</f>
        <v>470413.49150130316</v>
      </c>
      <c r="J4556">
        <f xml:space="preserve">          IF($B4556&lt;=$B$9,        $D4556-$B$7*$B$6-$K$18*($D4556-$B$6), $K$16)</f>
        <v>57506.726797232608</v>
      </c>
      <c r="K4556">
        <f t="shared" si="284"/>
        <v>97.699556650450106</v>
      </c>
      <c r="M4556" s="4">
        <f>IF($B4556&lt;$B$9,      M4555+($B$5*M4555+$B$7*$B$6+O$18*($D4556-$B$6))*$B$20,           M4555+($B$5*M4555-O$16)*$B$20)</f>
        <v>470308.46289268351</v>
      </c>
      <c r="N4556">
        <f>IF($B4556&lt;=$B$9,        $D4556-$B$7*$B$6-$O$18*($D4556-$B$6),          $O$16)</f>
        <v>57493.891029545521</v>
      </c>
      <c r="O4556">
        <f>EXP(-$O$17*$B4556)*LN(N4556)</f>
        <v>2.2418482468674266</v>
      </c>
      <c r="Q4556" s="4">
        <f>IF($B4556&lt;$B$9,      Q4555+($B$5*Q4555+$B$7*$B$6+$S$18*($D4556-$B$6))*$B$20,           Q4555+($B$5*Q4555-$S$16)*$B$20)</f>
        <v>588537.86363241228</v>
      </c>
      <c r="R4556">
        <f>IF($B4556&lt;=$B$9,        $D4556-$B$7*$B$6-$S$18*($D4556-$B$6),          $S$16)</f>
        <v>71942.955351858254</v>
      </c>
      <c r="S4556">
        <f>EXP(-$S$17*$B4556)*($J4556^(1-S$20)-1)/(1-S$20)</f>
        <v>0.2045552048789171</v>
      </c>
    </row>
    <row r="4557" spans="1:19" x14ac:dyDescent="0.3">
      <c r="A4557">
        <f t="shared" si="281"/>
        <v>70.349999999999994</v>
      </c>
      <c r="B4557">
        <v>45.35</v>
      </c>
      <c r="C4557" s="1">
        <f t="shared" si="282"/>
        <v>1.1534190500000001</v>
      </c>
      <c r="D4557">
        <f t="shared" si="283"/>
        <v>57670.952500000007</v>
      </c>
      <c r="E4557" s="8">
        <f>IF($B4557&lt;$B$9,      E4556+($B$5*E4556+$B$7*$B$6+$B$8*($D4557-$B$6))*$B$20,           E4556+($B$5*E4556-$B$12)*$B$20)</f>
        <v>548096.37895331508</v>
      </c>
      <c r="G4557" s="4">
        <v>386620.85258897633</v>
      </c>
      <c r="I4557" s="4">
        <f>IF($B4557&lt;$B$9,      I4556+($B$5*I4556+$B$7*$B$6+$K$18*($D4557-$B$6))*$B$20,           I4556+($B$5*I4556-$K$16)*$B$20)</f>
        <v>470003.06895535631</v>
      </c>
      <c r="J4557">
        <f xml:space="preserve">          IF($B4557&lt;=$B$9,        $D4557-$B$7*$B$6-$K$18*($D4557-$B$6), $K$16)</f>
        <v>57506.726797232608</v>
      </c>
      <c r="K4557">
        <f t="shared" si="284"/>
        <v>97.665367789022184</v>
      </c>
      <c r="M4557" s="4">
        <f>IF($B4557&lt;$B$9,      M4556+($B$5*M4556+$B$7*$B$6+O$18*($D4557-$B$6))*$B$20,           M4556+($B$5*M4556-O$16)*$B$20)</f>
        <v>469898.13194440049</v>
      </c>
      <c r="N4557">
        <f>IF($B4557&lt;=$B$9,        $D4557-$B$7*$B$6-$O$18*($D4557-$B$6),          $O$16)</f>
        <v>57493.891029545521</v>
      </c>
      <c r="O4557">
        <f>EXP(-$O$17*$B4557)*LN(N4557)</f>
        <v>2.2410637372782092</v>
      </c>
      <c r="Q4557" s="4">
        <f>IF($B4557&lt;$B$9,      Q4556+($B$5*Q4556+$B$7*$B$6+$S$18*($D4557-$B$6))*$B$20,           Q4556+($B$5*Q4556-$S$16)*$B$20)</f>
        <v>588024.42233116506</v>
      </c>
      <c r="R4557">
        <f>IF($B4557&lt;=$B$9,        $D4557-$B$7*$B$6-$S$18*($D4557-$B$6),          $S$16)</f>
        <v>71942.955351858254</v>
      </c>
      <c r="S4557">
        <f>EXP(-$S$17*$B4557)*($J4557^(1-S$20)-1)/(1-S$20)</f>
        <v>0.20448362308475412</v>
      </c>
    </row>
    <row r="4558" spans="1:19" x14ac:dyDescent="0.3">
      <c r="A4558">
        <f t="shared" si="281"/>
        <v>70.36</v>
      </c>
      <c r="B4558">
        <v>45.36</v>
      </c>
      <c r="C4558" s="1">
        <f t="shared" si="282"/>
        <v>1.1531716480000003</v>
      </c>
      <c r="D4558">
        <f t="shared" si="283"/>
        <v>57658.582400000014</v>
      </c>
      <c r="E4558" s="8">
        <f>IF($B4558&lt;$B$9,      E4557+($B$5*E4557+$B$7*$B$6+$B$8*($D4558-$B$6))*$B$20,           E4557+($B$5*E4557-$B$12)*$B$20)</f>
        <v>547618.83276417328</v>
      </c>
      <c r="G4558" s="4">
        <v>386283.99702508957</v>
      </c>
      <c r="I4558" s="4">
        <f>IF($B4558&lt;$B$9,      I4557+($B$5*I4557+$B$7*$B$6+$K$18*($D4558-$B$6))*$B$20,           I4557+($B$5*I4557-$K$16)*$B$20)</f>
        <v>469592.50276151835</v>
      </c>
      <c r="J4558">
        <f xml:space="preserve">          IF($B4558&lt;=$B$9,        $D4558-$B$7*$B$6-$K$18*($D4558-$B$6), $K$16)</f>
        <v>57506.726797232608</v>
      </c>
      <c r="K4558">
        <f t="shared" si="284"/>
        <v>97.631190891601975</v>
      </c>
      <c r="M4558" s="4">
        <f>IF($B4558&lt;$B$9,      M4557+($B$5*M4557+$B$7*$B$6+O$18*($D4558-$B$6))*$B$20,           M4557+($B$5*M4557-O$16)*$B$20)</f>
        <v>469487.65738028556</v>
      </c>
      <c r="N4558">
        <f>IF($B4558&lt;=$B$9,        $D4558-$B$7*$B$6-$O$18*($D4558-$B$6),          $O$16)</f>
        <v>57493.891029545521</v>
      </c>
      <c r="O4558">
        <f>EXP(-$O$17*$B4558)*LN(N4558)</f>
        <v>2.2402795022193032</v>
      </c>
      <c r="Q4558" s="4">
        <f>IF($B4558&lt;$B$9,      Q4557+($B$5*Q4557+$B$7*$B$6+$S$18*($D4558-$B$6))*$B$20,           Q4557+($B$5*Q4557-$S$16)*$B$20)</f>
        <v>587510.80132546241</v>
      </c>
      <c r="R4558">
        <f>IF($B4558&lt;=$B$9,        $D4558-$B$7*$B$6-$S$18*($D4558-$B$6),          $S$16)</f>
        <v>71942.955351858254</v>
      </c>
      <c r="S4558">
        <f>EXP(-$S$17*$B4558)*($J4558^(1-S$20)-1)/(1-S$20)</f>
        <v>0.20441206633983533</v>
      </c>
    </row>
    <row r="4559" spans="1:19" x14ac:dyDescent="0.3">
      <c r="A4559">
        <f t="shared" si="281"/>
        <v>70.37</v>
      </c>
      <c r="B4559">
        <v>45.37</v>
      </c>
      <c r="C4559" s="1">
        <f t="shared" si="282"/>
        <v>1.1529241219999999</v>
      </c>
      <c r="D4559">
        <f t="shared" si="283"/>
        <v>57646.206099999996</v>
      </c>
      <c r="E4559" s="8">
        <f>IF($B4559&lt;$B$9,      E4558+($B$5*E4558+$B$7*$B$6+$B$8*($D4559-$B$6))*$B$20,           E4558+($B$5*E4558-$B$12)*$B$20)</f>
        <v>547141.1194338653</v>
      </c>
      <c r="G4559" s="4">
        <v>385947.02356175549</v>
      </c>
      <c r="I4559" s="4">
        <f>IF($B4559&lt;$B$9,      I4558+($B$5*I4558+$B$7*$B$6+$K$18*($D4559-$B$6))*$B$20,           I4558+($B$5*I4558-$K$16)*$B$20)</f>
        <v>469181.79286951257</v>
      </c>
      <c r="J4559">
        <f xml:space="preserve">          IF($B4559&lt;=$B$9,        $D4559-$B$7*$B$6-$K$18*($D4559-$B$6), $K$16)</f>
        <v>57506.726797232608</v>
      </c>
      <c r="K4559">
        <f t="shared" si="284"/>
        <v>97.597025954002774</v>
      </c>
      <c r="M4559" s="4">
        <f>IF($B4559&lt;$B$9,      M4558+($B$5*M4558+$B$7*$B$6+O$18*($D4559-$B$6))*$B$20,           M4558+($B$5*M4558-O$16)*$B$20)</f>
        <v>469077.03915007319</v>
      </c>
      <c r="N4559">
        <f>IF($B4559&lt;=$B$9,        $D4559-$B$7*$B$6-$O$18*($D4559-$B$6),          $O$16)</f>
        <v>57493.891029545521</v>
      </c>
      <c r="O4559">
        <f>EXP(-$O$17*$B4559)*LN(N4559)</f>
        <v>2.2394955415946387</v>
      </c>
      <c r="Q4559" s="4">
        <f>IF($B4559&lt;$B$9,      Q4558+($B$5*Q4558+$B$7*$B$6+$S$18*($D4559-$B$6))*$B$20,           Q4558+($B$5*Q4558-$S$16)*$B$20)</f>
        <v>586997.0005524077</v>
      </c>
      <c r="R4559">
        <f>IF($B4559&lt;=$B$9,        $D4559-$B$7*$B$6-$S$18*($D4559-$B$6),          $S$16)</f>
        <v>71942.955351858254</v>
      </c>
      <c r="S4559">
        <f>EXP(-$S$17*$B4559)*($J4559^(1-S$20)-1)/(1-S$20)</f>
        <v>0.20434053463539492</v>
      </c>
    </row>
    <row r="4560" spans="1:19" x14ac:dyDescent="0.3">
      <c r="A4560">
        <f t="shared" si="281"/>
        <v>70.38</v>
      </c>
      <c r="B4560">
        <v>45.379999999999995</v>
      </c>
      <c r="C4560" s="1">
        <f t="shared" si="282"/>
        <v>1.152676472</v>
      </c>
      <c r="D4560">
        <f t="shared" si="283"/>
        <v>57633.823600000003</v>
      </c>
      <c r="E4560" s="8">
        <f>IF($B4560&lt;$B$9,      E4559+($B$5*E4559+$B$7*$B$6+$B$8*($D4560-$B$6))*$B$20,           E4559+($B$5*E4559-$B$12)*$B$20)</f>
        <v>546663.23890389176</v>
      </c>
      <c r="G4560" s="4">
        <v>385609.93215770921</v>
      </c>
      <c r="I4560" s="4">
        <f>IF($B4560&lt;$B$9,      I4559+($B$5*I4559+$B$7*$B$6+$K$18*($D4560-$B$6))*$B$20,           I4559+($B$5*I4559-$K$16)*$B$20)</f>
        <v>468770.9392290446</v>
      </c>
      <c r="J4560">
        <f xml:space="preserve">          IF($B4560&lt;=$B$9,        $D4560-$B$7*$B$6-$K$18*($D4560-$B$6), $K$16)</f>
        <v>57506.726797232608</v>
      </c>
      <c r="K4560">
        <f t="shared" si="284"/>
        <v>97.562872972039358</v>
      </c>
      <c r="M4560" s="4">
        <f>IF($B4560&lt;$B$9,      M4559+($B$5*M4559+$B$7*$B$6+O$18*($D4560-$B$6))*$B$20,           M4559+($B$5*M4559-O$16)*$B$20)</f>
        <v>468666.27720348025</v>
      </c>
      <c r="N4560">
        <f>IF($B4560&lt;=$B$9,        $D4560-$B$7*$B$6-$O$18*($D4560-$B$6),          $O$16)</f>
        <v>57493.891029545521</v>
      </c>
      <c r="O4560">
        <f>EXP(-$O$17*$B4560)*LN(N4560)</f>
        <v>2.2387118553081811</v>
      </c>
      <c r="Q4560" s="4">
        <f>IF($B4560&lt;$B$9,      Q4559+($B$5*Q4559+$B$7*$B$6+$S$18*($D4560-$B$6))*$B$20,           Q4559+($B$5*Q4559-$S$16)*$B$20)</f>
        <v>586483.0199490824</v>
      </c>
      <c r="R4560">
        <f>IF($B4560&lt;=$B$9,        $D4560-$B$7*$B$6-$S$18*($D4560-$B$6),          $S$16)</f>
        <v>71942.955351858254</v>
      </c>
      <c r="S4560">
        <f>EXP(-$S$17*$B4560)*($J4560^(1-S$20)-1)/(1-S$20)</f>
        <v>0.20426902796267019</v>
      </c>
    </row>
    <row r="4561" spans="1:19" x14ac:dyDescent="0.3">
      <c r="A4561">
        <f t="shared" si="281"/>
        <v>70.39</v>
      </c>
      <c r="B4561">
        <v>45.39</v>
      </c>
      <c r="C4561" s="1">
        <f t="shared" si="282"/>
        <v>1.1524286979999998</v>
      </c>
      <c r="D4561">
        <f t="shared" si="283"/>
        <v>57621.434899999993</v>
      </c>
      <c r="E4561" s="8">
        <f>IF($B4561&lt;$B$9,      E4560+($B$5*E4560+$B$7*$B$6+$B$8*($D4561-$B$6))*$B$20,           E4560+($B$5*E4560-$B$12)*$B$20)</f>
        <v>546185.19111573265</v>
      </c>
      <c r="G4561" s="4">
        <v>385272.72277167154</v>
      </c>
      <c r="I4561" s="4">
        <f>IF($B4561&lt;$B$9,      I4560+($B$5*I4560+$B$7*$B$6+$K$18*($D4561-$B$6))*$B$20,           I4560+($B$5*I4560-$K$16)*$B$20)</f>
        <v>468359.94178980245</v>
      </c>
      <c r="J4561">
        <f xml:space="preserve">          IF($B4561&lt;=$B$9,        $D4561-$B$7*$B$6-$K$18*($D4561-$B$6), $K$16)</f>
        <v>57506.726797232608</v>
      </c>
      <c r="K4561">
        <f t="shared" si="284"/>
        <v>97.528731941528008</v>
      </c>
      <c r="M4561" s="4">
        <f>IF($B4561&lt;$B$9,      M4560+($B$5*M4560+$B$7*$B$6+O$18*($D4561-$B$6))*$B$20,           M4560+($B$5*M4560-O$16)*$B$20)</f>
        <v>468255.37149020599</v>
      </c>
      <c r="N4561">
        <f>IF($B4561&lt;=$B$9,        $D4561-$B$7*$B$6-$O$18*($D4561-$B$6),          $O$16)</f>
        <v>57493.891029545521</v>
      </c>
      <c r="O4561">
        <f>EXP(-$O$17*$B4561)*LN(N4561)</f>
        <v>2.2379284432639279</v>
      </c>
      <c r="Q4561" s="4">
        <f>IF($B4561&lt;$B$9,      Q4560+($B$5*Q4560+$B$7*$B$6+$S$18*($D4561-$B$6))*$B$20,           Q4560+($B$5*Q4560-$S$16)*$B$20)</f>
        <v>585968.85945254599</v>
      </c>
      <c r="R4561">
        <f>IF($B4561&lt;=$B$9,        $D4561-$B$7*$B$6-$S$18*($D4561-$B$6),          $S$16)</f>
        <v>71942.955351858254</v>
      </c>
      <c r="S4561">
        <f>EXP(-$S$17*$B4561)*($J4561^(1-S$20)-1)/(1-S$20)</f>
        <v>0.20419754631290168</v>
      </c>
    </row>
    <row r="4562" spans="1:19" x14ac:dyDescent="0.3">
      <c r="A4562">
        <f t="shared" si="281"/>
        <v>70.400000000000006</v>
      </c>
      <c r="B4562">
        <v>45.4</v>
      </c>
      <c r="C4562" s="1">
        <f t="shared" si="282"/>
        <v>1.1521808</v>
      </c>
      <c r="D4562">
        <f t="shared" si="283"/>
        <v>57609.04</v>
      </c>
      <c r="E4562" s="8">
        <f>IF($B4562&lt;$B$9,      E4561+($B$5*E4561+$B$7*$B$6+$B$8*($D4562-$B$6))*$B$20,           E4561+($B$5*E4561-$B$12)*$B$20)</f>
        <v>545706.97601084772</v>
      </c>
      <c r="G4562" s="4">
        <v>384935.39536234876</v>
      </c>
      <c r="I4562" s="4">
        <f>IF($B4562&lt;$B$9,      I4561+($B$5*I4561+$B$7*$B$6+$K$18*($D4562-$B$6))*$B$20,           I4561+($B$5*I4561-$K$16)*$B$20)</f>
        <v>467948.80050145654</v>
      </c>
      <c r="J4562">
        <f xml:space="preserve">          IF($B4562&lt;=$B$9,        $D4562-$B$7*$B$6-$K$18*($D4562-$B$6), $K$16)</f>
        <v>57506.726797232608</v>
      </c>
      <c r="K4562">
        <f t="shared" si="284"/>
        <v>97.494602858286427</v>
      </c>
      <c r="M4562" s="4">
        <f>IF($B4562&lt;$B$9,      M4561+($B$5*M4561+$B$7*$B$6+O$18*($D4562-$B$6))*$B$20,           M4561+($B$5*M4561-O$16)*$B$20)</f>
        <v>467844.3219599321</v>
      </c>
      <c r="N4562">
        <f>IF($B4562&lt;=$B$9,        $D4562-$B$7*$B$6-$O$18*($D4562-$B$6),          $O$16)</f>
        <v>57493.891029545521</v>
      </c>
      <c r="O4562">
        <f>EXP(-$O$17*$B4562)*LN(N4562)</f>
        <v>2.2371453053659121</v>
      </c>
      <c r="Q4562" s="4">
        <f>IF($B4562&lt;$B$9,      Q4561+($B$5*Q4561+$B$7*$B$6+$S$18*($D4562-$B$6))*$B$20,           Q4561+($B$5*Q4561-$S$16)*$B$20)</f>
        <v>585454.51899983583</v>
      </c>
      <c r="R4562">
        <f>IF($B4562&lt;=$B$9,        $D4562-$B$7*$B$6-$S$18*($D4562-$B$6),          $S$16)</f>
        <v>71942.955351858254</v>
      </c>
      <c r="S4562">
        <f>EXP(-$S$17*$B4562)*($J4562^(1-S$20)-1)/(1-S$20)</f>
        <v>0.20412608967733281</v>
      </c>
    </row>
    <row r="4563" spans="1:19" x14ac:dyDescent="0.3">
      <c r="A4563">
        <f t="shared" si="281"/>
        <v>70.41</v>
      </c>
      <c r="B4563">
        <v>45.41</v>
      </c>
      <c r="C4563" s="1">
        <f t="shared" si="282"/>
        <v>1.1519327780000004</v>
      </c>
      <c r="D4563">
        <f t="shared" si="283"/>
        <v>57596.63890000002</v>
      </c>
      <c r="E4563" s="8">
        <f>IF($B4563&lt;$B$9,      E4562+($B$5*E4562+$B$7*$B$6+$B$8*($D4563-$B$6))*$B$20,           E4562+($B$5*E4562-$B$12)*$B$20)</f>
        <v>545228.59353067609</v>
      </c>
      <c r="G4563" s="4">
        <v>384597.94988843269</v>
      </c>
      <c r="I4563" s="4">
        <f>IF($B4563&lt;$B$9,      I4562+($B$5*I4562+$B$7*$B$6+$K$18*($D4563-$B$6))*$B$20,           I4562+($B$5*I4562-$K$16)*$B$20)</f>
        <v>467537.51531365974</v>
      </c>
      <c r="J4563">
        <f xml:space="preserve">          IF($B4563&lt;=$B$9,        $D4563-$B$7*$B$6-$K$18*($D4563-$B$6), $K$16)</f>
        <v>57506.726797232608</v>
      </c>
      <c r="K4563">
        <f t="shared" si="284"/>
        <v>97.460485718133853</v>
      </c>
      <c r="M4563" s="4">
        <f>IF($B4563&lt;$B$9,      M4562+($B$5*M4562+$B$7*$B$6+O$18*($D4563-$B$6))*$B$20,           M4562+($B$5*M4562-O$16)*$B$20)</f>
        <v>467433.12856232264</v>
      </c>
      <c r="N4563">
        <f>IF($B4563&lt;=$B$9,        $D4563-$B$7*$B$6-$O$18*($D4563-$B$6),          $O$16)</f>
        <v>57493.891029545521</v>
      </c>
      <c r="O4563">
        <f>EXP(-$O$17*$B4563)*LN(N4563)</f>
        <v>2.2363624415181995</v>
      </c>
      <c r="Q4563" s="4">
        <f>IF($B4563&lt;$B$9,      Q4562+($B$5*Q4562+$B$7*$B$6+$S$18*($D4563-$B$6))*$B$20,           Q4562+($B$5*Q4562-$S$16)*$B$20)</f>
        <v>584939.99852796714</v>
      </c>
      <c r="R4563">
        <f>IF($B4563&lt;=$B$9,        $D4563-$B$7*$B$6-$S$18*($D4563-$B$6),          $S$16)</f>
        <v>71942.955351858254</v>
      </c>
      <c r="S4563">
        <f>EXP(-$S$17*$B4563)*($J4563^(1-S$20)-1)/(1-S$20)</f>
        <v>0.20405465804721026</v>
      </c>
    </row>
    <row r="4564" spans="1:19" x14ac:dyDescent="0.3">
      <c r="A4564">
        <f t="shared" si="281"/>
        <v>70.419999999999987</v>
      </c>
      <c r="B4564">
        <v>45.419999999999995</v>
      </c>
      <c r="C4564" s="1">
        <f t="shared" si="282"/>
        <v>1.1516846319999998</v>
      </c>
      <c r="D4564">
        <f t="shared" si="283"/>
        <v>57584.231599999992</v>
      </c>
      <c r="E4564" s="8">
        <f>IF($B4564&lt;$B$9,      E4563+($B$5*E4563+$B$7*$B$6+$B$8*($D4564-$B$6))*$B$20,           E4563+($B$5*E4563-$B$12)*$B$20)</f>
        <v>544750.04361663642</v>
      </c>
      <c r="G4564" s="4">
        <v>384260.38630860078</v>
      </c>
      <c r="I4564" s="4">
        <f>IF($B4564&lt;$B$9,      I4563+($B$5*I4563+$B$7*$B$6+$K$18*($D4564-$B$6))*$B$20,           I4563+($B$5*I4563-$K$16)*$B$20)</f>
        <v>467126.08617604722</v>
      </c>
      <c r="J4564">
        <f xml:space="preserve">          IF($B4564&lt;=$B$9,        $D4564-$B$7*$B$6-$K$18*($D4564-$B$6), $K$16)</f>
        <v>57506.726797232608</v>
      </c>
      <c r="K4564">
        <f t="shared" si="284"/>
        <v>97.426380516890902</v>
      </c>
      <c r="M4564" s="4">
        <f>IF($B4564&lt;$B$9,      M4563+($B$5*M4563+$B$7*$B$6+O$18*($D4564-$B$6))*$B$20,           M4563+($B$5*M4563-O$16)*$B$20)</f>
        <v>467021.79124702403</v>
      </c>
      <c r="N4564">
        <f>IF($B4564&lt;=$B$9,        $D4564-$B$7*$B$6-$O$18*($D4564-$B$6),          $O$16)</f>
        <v>57493.891029545521</v>
      </c>
      <c r="O4564">
        <f>EXP(-$O$17*$B4564)*LN(N4564)</f>
        <v>2.2355798516248888</v>
      </c>
      <c r="Q4564" s="4">
        <f>IF($B4564&lt;$B$9,      Q4563+($B$5*Q4563+$B$7*$B$6+$S$18*($D4564-$B$6))*$B$20,           Q4563+($B$5*Q4563-$S$16)*$B$20)</f>
        <v>584425.2979739334</v>
      </c>
      <c r="R4564">
        <f>IF($B4564&lt;=$B$9,        $D4564-$B$7*$B$6-$S$18*($D4564-$B$6),          $S$16)</f>
        <v>71942.955351858254</v>
      </c>
      <c r="S4564">
        <f>EXP(-$S$17*$B4564)*($J4564^(1-S$20)-1)/(1-S$20)</f>
        <v>0.20398325141378357</v>
      </c>
    </row>
    <row r="4565" spans="1:19" x14ac:dyDescent="0.3">
      <c r="A4565">
        <f t="shared" si="281"/>
        <v>70.430000000000007</v>
      </c>
      <c r="B4565">
        <v>45.43</v>
      </c>
      <c r="C4565" s="1">
        <f t="shared" si="282"/>
        <v>1.1514363620000001</v>
      </c>
      <c r="D4565">
        <f t="shared" si="283"/>
        <v>57571.818100000004</v>
      </c>
      <c r="E4565" s="8">
        <f>IF($B4565&lt;$B$9,      E4564+($B$5*E4564+$B$7*$B$6+$B$8*($D4565-$B$6))*$B$20,           E4564+($B$5*E4564-$B$12)*$B$20)</f>
        <v>544271.32621012686</v>
      </c>
      <c r="G4565" s="4">
        <v>383922.70458151592</v>
      </c>
      <c r="I4565" s="4">
        <f>IF($B4565&lt;$B$9,      I4564+($B$5*I4564+$B$7*$B$6+$K$18*($D4565-$B$6))*$B$20,           I4564+($B$5*I4564-$K$16)*$B$20)</f>
        <v>466714.51303823653</v>
      </c>
      <c r="J4565">
        <f xml:space="preserve">          IF($B4565&lt;=$B$9,        $D4565-$B$7*$B$6-$K$18*($D4565-$B$6), $K$16)</f>
        <v>57506.726797232608</v>
      </c>
      <c r="K4565">
        <f t="shared" si="284"/>
        <v>97.392287250379624</v>
      </c>
      <c r="M4565" s="4">
        <f>IF($B4565&lt;$B$9,      M4564+($B$5*M4564+$B$7*$B$6+O$18*($D4565-$B$6))*$B$20,           M4564+($B$5*M4564-O$16)*$B$20)</f>
        <v>466610.30996366503</v>
      </c>
      <c r="N4565">
        <f>IF($B4565&lt;=$B$9,        $D4565-$B$7*$B$6-$O$18*($D4565-$B$6),          $O$16)</f>
        <v>57493.891029545521</v>
      </c>
      <c r="O4565">
        <f>EXP(-$O$17*$B4565)*LN(N4565)</f>
        <v>2.2347975355901113</v>
      </c>
      <c r="Q4565" s="4">
        <f>IF($B4565&lt;$B$9,      Q4564+($B$5*Q4564+$B$7*$B$6+$S$18*($D4565-$B$6))*$B$20,           Q4564+($B$5*Q4564-$S$16)*$B$20)</f>
        <v>583910.41727470572</v>
      </c>
      <c r="R4565">
        <f>IF($B4565&lt;=$B$9,        $D4565-$B$7*$B$6-$S$18*($D4565-$B$6),          $S$16)</f>
        <v>71942.955351858254</v>
      </c>
      <c r="S4565">
        <f>EXP(-$S$17*$B4565)*($J4565^(1-S$20)-1)/(1-S$20)</f>
        <v>0.2039118697683053</v>
      </c>
    </row>
    <row r="4566" spans="1:19" x14ac:dyDescent="0.3">
      <c r="A4566">
        <f t="shared" si="281"/>
        <v>70.44</v>
      </c>
      <c r="B4566">
        <v>45.44</v>
      </c>
      <c r="C4566" s="1">
        <f t="shared" si="282"/>
        <v>1.1511879679999997</v>
      </c>
      <c r="D4566">
        <f t="shared" si="283"/>
        <v>57559.398399999984</v>
      </c>
      <c r="E4566" s="8">
        <f>IF($B4566&lt;$B$9,      E4565+($B$5*E4565+$B$7*$B$6+$B$8*($D4566-$B$6))*$B$20,           E4565+($B$5*E4565-$B$12)*$B$20)</f>
        <v>543792.44125252496</v>
      </c>
      <c r="G4566" s="4">
        <v>383584.90466582659</v>
      </c>
      <c r="I4566" s="4">
        <f>IF($B4566&lt;$B$9,      I4565+($B$5*I4565+$B$7*$B$6+$K$18*($D4566-$B$6))*$B$20,           I4565+($B$5*I4565-$K$16)*$B$20)</f>
        <v>466302.79584982758</v>
      </c>
      <c r="J4566">
        <f xml:space="preserve">          IF($B4566&lt;=$B$9,        $D4566-$B$7*$B$6-$K$18*($D4566-$B$6), $K$16)</f>
        <v>57506.726797232608</v>
      </c>
      <c r="K4566">
        <f t="shared" si="284"/>
        <v>97.358205914423721</v>
      </c>
      <c r="M4566" s="4">
        <f>IF($B4566&lt;$B$9,      M4565+($B$5*M4565+$B$7*$B$6+O$18*($D4566-$B$6))*$B$20,           M4565+($B$5*M4565-O$16)*$B$20)</f>
        <v>466198.68466185685</v>
      </c>
      <c r="N4566">
        <f>IF($B4566&lt;=$B$9,        $D4566-$B$7*$B$6-$O$18*($D4566-$B$6),          $O$16)</f>
        <v>57493.891029545521</v>
      </c>
      <c r="O4566">
        <f>EXP(-$O$17*$B4566)*LN(N4566)</f>
        <v>2.2340154933180365</v>
      </c>
      <c r="Q4566" s="4">
        <f>IF($B4566&lt;$B$9,      Q4565+($B$5*Q4565+$B$7*$B$6+$S$18*($D4566-$B$6))*$B$20,           Q4565+($B$5*Q4565-$S$16)*$B$20)</f>
        <v>583395.35636723333</v>
      </c>
      <c r="R4566">
        <f>IF($B4566&lt;=$B$9,        $D4566-$B$7*$B$6-$S$18*($D4566-$B$6),          $S$16)</f>
        <v>71942.955351858254</v>
      </c>
      <c r="S4566">
        <f>EXP(-$S$17*$B4566)*($J4566^(1-S$20)-1)/(1-S$20)</f>
        <v>0.20384051310203147</v>
      </c>
    </row>
    <row r="4567" spans="1:19" x14ac:dyDescent="0.3">
      <c r="A4567">
        <f t="shared" ref="A4567:A4630" si="285">B4567+25</f>
        <v>70.449999999999989</v>
      </c>
      <c r="B4567">
        <v>45.449999999999996</v>
      </c>
      <c r="C4567" s="1">
        <f t="shared" ref="C4567:C4630" si="286">$B$2+$B$3*B4567+$B$4*B4567^2</f>
        <v>1.1509394500000001</v>
      </c>
      <c r="D4567">
        <f t="shared" ref="D4567:D4630" si="287">$B$6*C4567</f>
        <v>57546.972500000003</v>
      </c>
      <c r="E4567" s="8">
        <f>IF($B4567&lt;$B$9,      E4566+($B$5*E4566+$B$7*$B$6+$B$8*($D4567-$B$6))*$B$20,           E4566+($B$5*E4566-$B$12)*$B$20)</f>
        <v>543313.38868518791</v>
      </c>
      <c r="G4567" s="4">
        <v>383246.98652016674</v>
      </c>
      <c r="I4567" s="4">
        <f>IF($B4567&lt;$B$9,      I4566+($B$5*I4566+$B$7*$B$6+$K$18*($D4567-$B$6))*$B$20,           I4566+($B$5*I4566-$K$16)*$B$20)</f>
        <v>465890.9345604027</v>
      </c>
      <c r="J4567">
        <f xml:space="preserve">          IF($B4567&lt;=$B$9,        $D4567-$B$7*$B$6-$K$18*($D4567-$B$6), $K$16)</f>
        <v>57506.726797232608</v>
      </c>
      <c r="K4567">
        <f t="shared" ref="K4567:K4630" si="288">EXP(-$K$17*$B4567)*($J4567^(1-K$20)-1)/(1-K$20)</f>
        <v>97.324136504848127</v>
      </c>
      <c r="M4567" s="4">
        <f>IF($B4567&lt;$B$9,      M4566+($B$5*M4566+$B$7*$B$6+O$18*($D4567-$B$6))*$B$20,           M4566+($B$5*M4566-O$16)*$B$20)</f>
        <v>465786.91529119306</v>
      </c>
      <c r="N4567">
        <f>IF($B4567&lt;=$B$9,        $D4567-$B$7*$B$6-$O$18*($D4567-$B$6),          $O$16)</f>
        <v>57493.891029545521</v>
      </c>
      <c r="O4567">
        <f>EXP(-$O$17*$B4567)*LN(N4567)</f>
        <v>2.2332337247128611</v>
      </c>
      <c r="Q4567" s="4">
        <f>IF($B4567&lt;$B$9,      Q4566+($B$5*Q4566+$B$7*$B$6+$S$18*($D4567-$B$6))*$B$20,           Q4566+($B$5*Q4566-$S$16)*$B$20)</f>
        <v>582880.11518844322</v>
      </c>
      <c r="R4567">
        <f>IF($B4567&lt;=$B$9,        $D4567-$B$7*$B$6-$S$18*($D4567-$B$6),          $S$16)</f>
        <v>71942.955351858254</v>
      </c>
      <c r="S4567">
        <f>EXP(-$S$17*$B4567)*($J4567^(1-S$20)-1)/(1-S$20)</f>
        <v>0.20376918140622066</v>
      </c>
    </row>
    <row r="4568" spans="1:19" x14ac:dyDescent="0.3">
      <c r="A4568">
        <f t="shared" si="285"/>
        <v>70.460000000000008</v>
      </c>
      <c r="B4568">
        <v>45.46</v>
      </c>
      <c r="C4568" s="1">
        <f t="shared" si="286"/>
        <v>1.1506908079999998</v>
      </c>
      <c r="D4568">
        <f t="shared" si="287"/>
        <v>57534.540399999991</v>
      </c>
      <c r="E4568" s="8">
        <f>IF($B4568&lt;$B$9,      E4567+($B$5*E4567+$B$7*$B$6+$B$8*($D4568-$B$6))*$B$20,           E4567+($B$5*E4567-$B$12)*$B$20)</f>
        <v>542834.16844945226</v>
      </c>
      <c r="G4568" s="4">
        <v>382908.95010315592</v>
      </c>
      <c r="I4568" s="4">
        <f>IF($B4568&lt;$B$9,      I4567+($B$5*I4567+$B$7*$B$6+$K$18*($D4568-$B$6))*$B$20,           I4567+($B$5*I4567-$K$16)*$B$20)</f>
        <v>465478.92911952653</v>
      </c>
      <c r="J4568">
        <f xml:space="preserve">          IF($B4568&lt;=$B$9,        $D4568-$B$7*$B$6-$K$18*($D4568-$B$6), $K$16)</f>
        <v>57506.726797232608</v>
      </c>
      <c r="K4568">
        <f t="shared" si="288"/>
        <v>97.290079017479371</v>
      </c>
      <c r="M4568" s="4">
        <f>IF($B4568&lt;$B$9,      M4567+($B$5*M4567+$B$7*$B$6+O$18*($D4568-$B$6))*$B$20,           M4567+($B$5*M4567-O$16)*$B$20)</f>
        <v>465375.00180124951</v>
      </c>
      <c r="N4568">
        <f>IF($B4568&lt;=$B$9,        $D4568-$B$7*$B$6-$O$18*($D4568-$B$6),          $O$16)</f>
        <v>57493.891029545521</v>
      </c>
      <c r="O4568">
        <f>EXP(-$O$17*$B4568)*LN(N4568)</f>
        <v>2.2324522296788203</v>
      </c>
      <c r="Q4568" s="4">
        <f>IF($B4568&lt;$B$9,      Q4567+($B$5*Q4567+$B$7*$B$6+$S$18*($D4568-$B$6))*$B$20,           Q4567+($B$5*Q4567-$S$16)*$B$20)</f>
        <v>582364.69367524062</v>
      </c>
      <c r="R4568">
        <f>IF($B4568&lt;=$B$9,        $D4568-$B$7*$B$6-$S$18*($D4568-$B$6),          $S$16)</f>
        <v>71942.955351858254</v>
      </c>
      <c r="S4568">
        <f>EXP(-$S$17*$B4568)*($J4568^(1-S$20)-1)/(1-S$20)</f>
        <v>0.20369787467213488</v>
      </c>
    </row>
    <row r="4569" spans="1:19" x14ac:dyDescent="0.3">
      <c r="A4569">
        <f t="shared" si="285"/>
        <v>70.47</v>
      </c>
      <c r="B4569">
        <v>45.47</v>
      </c>
      <c r="C4569" s="1">
        <f t="shared" si="286"/>
        <v>1.1504420419999999</v>
      </c>
      <c r="D4569">
        <f t="shared" si="287"/>
        <v>57522.102099999996</v>
      </c>
      <c r="E4569" s="8">
        <f>IF($B4569&lt;$B$9,      E4568+($B$5*E4568+$B$7*$B$6+$B$8*($D4569-$B$6))*$B$20,           E4568+($B$5*E4568-$B$12)*$B$20)</f>
        <v>542354.78048663412</v>
      </c>
      <c r="G4569" s="4">
        <v>382570.79537339916</v>
      </c>
      <c r="I4569" s="4">
        <f>IF($B4569&lt;$B$9,      I4568+($B$5*I4568+$B$7*$B$6+$K$18*($D4569-$B$6))*$B$20,           I4568+($B$5*I4568-$K$16)*$B$20)</f>
        <v>465066.77947674604</v>
      </c>
      <c r="J4569">
        <f xml:space="preserve">          IF($B4569&lt;=$B$9,        $D4569-$B$7*$B$6-$K$18*($D4569-$B$6), $K$16)</f>
        <v>57506.726797232608</v>
      </c>
      <c r="K4569">
        <f t="shared" si="288"/>
        <v>97.256033448145459</v>
      </c>
      <c r="M4569" s="4">
        <f>IF($B4569&lt;$B$9,      M4568+($B$5*M4568+$B$7*$B$6+O$18*($D4569-$B$6))*$B$20,           M4568+($B$5*M4568-O$16)*$B$20)</f>
        <v>464962.94414158451</v>
      </c>
      <c r="N4569">
        <f>IF($B4569&lt;=$B$9,        $D4569-$B$7*$B$6-$O$18*($D4569-$B$6),          $O$16)</f>
        <v>57493.891029545521</v>
      </c>
      <c r="O4569">
        <f>EXP(-$O$17*$B4569)*LN(N4569)</f>
        <v>2.2316710081201809</v>
      </c>
      <c r="Q4569" s="4">
        <f>IF($B4569&lt;$B$9,      Q4568+($B$5*Q4568+$B$7*$B$6+$S$18*($D4569-$B$6))*$B$20,           Q4568+($B$5*Q4568-$S$16)*$B$20)</f>
        <v>581849.0917645084</v>
      </c>
      <c r="R4569">
        <f>IF($B4569&lt;=$B$9,        $D4569-$B$7*$B$6-$S$18*($D4569-$B$6),          $S$16)</f>
        <v>71942.955351858254</v>
      </c>
      <c r="S4569">
        <f>EXP(-$S$17*$B4569)*($J4569^(1-S$20)-1)/(1-S$20)</f>
        <v>0.20362659289103902</v>
      </c>
    </row>
    <row r="4570" spans="1:19" x14ac:dyDescent="0.3">
      <c r="A4570">
        <f t="shared" si="285"/>
        <v>70.47999999999999</v>
      </c>
      <c r="B4570">
        <v>45.48</v>
      </c>
      <c r="C4570" s="1">
        <f t="shared" si="286"/>
        <v>1.1501931520000002</v>
      </c>
      <c r="D4570">
        <f t="shared" si="287"/>
        <v>57509.657600000006</v>
      </c>
      <c r="E4570" s="8">
        <f>IF($B4570&lt;$B$9,      E4569+($B$5*E4569+$B$7*$B$6+$B$8*($D4570-$B$6))*$B$20,           E4569+($B$5*E4569-$B$12)*$B$20)</f>
        <v>541875.22473802906</v>
      </c>
      <c r="G4570" s="4">
        <v>382232.52228948695</v>
      </c>
      <c r="I4570" s="4">
        <f>IF($B4570&lt;$B$9,      I4569+($B$5*I4569+$B$7*$B$6+$K$18*($D4570-$B$6))*$B$20,           I4569+($B$5*I4569-$K$16)*$B$20)</f>
        <v>464654.48558159056</v>
      </c>
      <c r="J4570">
        <f xml:space="preserve">          IF($B4570&lt;=$B$9,        $D4570-$B$7*$B$6-$K$18*($D4570-$B$6), $K$16)</f>
        <v>57506.726797232608</v>
      </c>
      <c r="K4570">
        <f t="shared" si="288"/>
        <v>97.221999792675732</v>
      </c>
      <c r="M4570" s="4">
        <f>IF($B4570&lt;$B$9,      M4569+($B$5*M4569+$B$7*$B$6+O$18*($D4570-$B$6))*$B$20,           M4569+($B$5*M4569-O$16)*$B$20)</f>
        <v>464550.74226173863</v>
      </c>
      <c r="N4570">
        <f>IF($B4570&lt;=$B$9,        $D4570-$B$7*$B$6-$O$18*($D4570-$B$6),          $O$16)</f>
        <v>57493.891029545521</v>
      </c>
      <c r="O4570">
        <f>EXP(-$O$17*$B4570)*LN(N4570)</f>
        <v>2.2308900599412422</v>
      </c>
      <c r="Q4570" s="4">
        <f>IF($B4570&lt;$B$9,      Q4569+($B$5*Q4569+$B$7*$B$6+$S$18*($D4570-$B$6))*$B$20,           Q4569+($B$5*Q4569-$S$16)*$B$20)</f>
        <v>581333.30939310743</v>
      </c>
      <c r="R4570">
        <f>IF($B4570&lt;=$B$9,        $D4570-$B$7*$B$6-$S$18*($D4570-$B$6),          $S$16)</f>
        <v>71942.955351858254</v>
      </c>
      <c r="S4570">
        <f>EXP(-$S$17*$B4570)*($J4570^(1-S$20)-1)/(1-S$20)</f>
        <v>0.20355533605420101</v>
      </c>
    </row>
    <row r="4571" spans="1:19" x14ac:dyDescent="0.3">
      <c r="A4571">
        <f t="shared" si="285"/>
        <v>70.489999999999995</v>
      </c>
      <c r="B4571">
        <v>45.489999999999995</v>
      </c>
      <c r="C4571" s="1">
        <f t="shared" si="286"/>
        <v>1.1499441379999999</v>
      </c>
      <c r="D4571">
        <f t="shared" si="287"/>
        <v>57497.206899999997</v>
      </c>
      <c r="E4571" s="8">
        <f>IF($B4571&lt;$B$9,      E4570+($B$5*E4570+$B$7*$B$6+$B$8*($D4571-$B$6))*$B$20,           E4570+($B$5*E4570-$B$12)*$B$20)</f>
        <v>541395.50114491198</v>
      </c>
      <c r="G4571" s="4">
        <v>381894.1308099954</v>
      </c>
      <c r="I4571" s="4">
        <f>IF($B4571&lt;$B$9,      I4570+($B$5*I4570+$B$7*$B$6+$K$18*($D4571-$B$6))*$B$20,           I4570+($B$5*I4570-$K$16)*$B$20)</f>
        <v>464242.0473835718</v>
      </c>
      <c r="J4571">
        <f xml:space="preserve">          IF($B4571&lt;=$B$9,        $D4571-$B$7*$B$6-$K$18*($D4571-$B$6), $K$16)</f>
        <v>57506.726797232608</v>
      </c>
      <c r="K4571">
        <f t="shared" si="288"/>
        <v>97.187978046901137</v>
      </c>
      <c r="M4571" s="4">
        <f>IF($B4571&lt;$B$9,      M4570+($B$5*M4570+$B$7*$B$6+O$18*($D4571-$B$6))*$B$20,           M4570+($B$5*M4570-O$16)*$B$20)</f>
        <v>464138.39611123479</v>
      </c>
      <c r="N4571">
        <f>IF($B4571&lt;=$B$9,        $D4571-$B$7*$B$6-$O$18*($D4571-$B$6),          $O$16)</f>
        <v>57493.891029545521</v>
      </c>
      <c r="O4571">
        <f>EXP(-$O$17*$B4571)*LN(N4571)</f>
        <v>2.2301093850463389</v>
      </c>
      <c r="Q4571" s="4">
        <f>IF($B4571&lt;$B$9,      Q4570+($B$5*Q4570+$B$7*$B$6+$S$18*($D4571-$B$6))*$B$20,           Q4570+($B$5*Q4570-$S$16)*$B$20)</f>
        <v>580817.34649787645</v>
      </c>
      <c r="R4571">
        <f>IF($B4571&lt;=$B$9,        $D4571-$B$7*$B$6-$S$18*($D4571-$B$6),          $S$16)</f>
        <v>71942.955351858254</v>
      </c>
      <c r="S4571">
        <f>EXP(-$S$17*$B4571)*($J4571^(1-S$20)-1)/(1-S$20)</f>
        <v>0.20348410415289195</v>
      </c>
    </row>
    <row r="4572" spans="1:19" x14ac:dyDescent="0.3">
      <c r="A4572">
        <f t="shared" si="285"/>
        <v>70.5</v>
      </c>
      <c r="B4572">
        <v>45.5</v>
      </c>
      <c r="C4572" s="1">
        <f t="shared" si="286"/>
        <v>1.1496950000000001</v>
      </c>
      <c r="D4572">
        <f t="shared" si="287"/>
        <v>57484.750000000007</v>
      </c>
      <c r="E4572" s="8">
        <f>IF($B4572&lt;$B$9,      E4571+($B$5*E4571+$B$7*$B$6+$B$8*($D4572-$B$6))*$B$20,           E4571+($B$5*E4571-$B$12)*$B$20)</f>
        <v>540915.60964853724</v>
      </c>
      <c r="G4572" s="4">
        <v>381555.62089348602</v>
      </c>
      <c r="I4572" s="4">
        <f>IF($B4572&lt;$B$9,      I4571+($B$5*I4571+$B$7*$B$6+$K$18*($D4572-$B$6))*$B$20,           I4571+($B$5*I4571-$K$16)*$B$20)</f>
        <v>463829.46483218373</v>
      </c>
      <c r="J4572">
        <f xml:space="preserve">          IF($B4572&lt;=$B$9,        $D4572-$B$7*$B$6-$K$18*($D4572-$B$6), $K$16)</f>
        <v>57506.726797232608</v>
      </c>
      <c r="K4572">
        <f t="shared" si="288"/>
        <v>97.153968206653914</v>
      </c>
      <c r="M4572" s="4">
        <f>IF($B4572&lt;$B$9,      M4571+($B$5*M4571+$B$7*$B$6+O$18*($D4572-$B$6))*$B$20,           M4571+($B$5*M4571-O$16)*$B$20)</f>
        <v>463725.90563957824</v>
      </c>
      <c r="N4572">
        <f>IF($B4572&lt;=$B$9,        $D4572-$B$7*$B$6-$O$18*($D4572-$B$6),          $O$16)</f>
        <v>57493.891029545521</v>
      </c>
      <c r="O4572">
        <f>EXP(-$O$17*$B4572)*LN(N4572)</f>
        <v>2.2293289833398373</v>
      </c>
      <c r="Q4572" s="4">
        <f>IF($B4572&lt;$B$9,      Q4571+($B$5*Q4571+$B$7*$B$6+$S$18*($D4572-$B$6))*$B$20,           Q4571+($B$5*Q4571-$S$16)*$B$20)</f>
        <v>580301.20301563211</v>
      </c>
      <c r="R4572">
        <f>IF($B4572&lt;=$B$9,        $D4572-$B$7*$B$6-$S$18*($D4572-$B$6),          $S$16)</f>
        <v>71942.955351858254</v>
      </c>
      <c r="S4572">
        <f>EXP(-$S$17*$B4572)*($J4572^(1-S$20)-1)/(1-S$20)</f>
        <v>0.20341289717838584</v>
      </c>
    </row>
    <row r="4573" spans="1:19" x14ac:dyDescent="0.3">
      <c r="A4573">
        <f t="shared" si="285"/>
        <v>70.509999999999991</v>
      </c>
      <c r="B4573">
        <v>45.51</v>
      </c>
      <c r="C4573" s="1">
        <f t="shared" si="286"/>
        <v>1.1494457380000001</v>
      </c>
      <c r="D4573">
        <f t="shared" si="287"/>
        <v>57472.286899999999</v>
      </c>
      <c r="E4573" s="8">
        <f>IF($B4573&lt;$B$9,      E4572+($B$5*E4572+$B$7*$B$6+$B$8*($D4573-$B$6))*$B$20,           E4572+($B$5*E4572-$B$12)*$B$20)</f>
        <v>540435.55019013886</v>
      </c>
      <c r="G4573" s="4">
        <v>381216.99249850586</v>
      </c>
      <c r="I4573" s="4">
        <f>IF($B4573&lt;$B$9,      I4572+($B$5*I4572+$B$7*$B$6+$K$18*($D4573-$B$6))*$B$20,           I4572+($B$5*I4572-$K$16)*$B$20)</f>
        <v>463416.73787690268</v>
      </c>
      <c r="J4573">
        <f xml:space="preserve">          IF($B4573&lt;=$B$9,        $D4573-$B$7*$B$6-$K$18*($D4573-$B$6), $K$16)</f>
        <v>57506.726797232608</v>
      </c>
      <c r="K4573">
        <f t="shared" si="288"/>
        <v>97.119970267767968</v>
      </c>
      <c r="M4573" s="4">
        <f>IF($B4573&lt;$B$9,      M4572+($B$5*M4572+$B$7*$B$6+O$18*($D4573-$B$6))*$B$20,           M4572+($B$5*M4572-O$16)*$B$20)</f>
        <v>463313.27079625666</v>
      </c>
      <c r="N4573">
        <f>IF($B4573&lt;=$B$9,        $D4573-$B$7*$B$6-$O$18*($D4573-$B$6),          $O$16)</f>
        <v>57493.891029545521</v>
      </c>
      <c r="O4573">
        <f>EXP(-$O$17*$B4573)*LN(N4573)</f>
        <v>2.2285488547261401</v>
      </c>
      <c r="Q4573" s="4">
        <f>IF($B4573&lt;$B$9,      Q4572+($B$5*Q4572+$B$7*$B$6+$S$18*($D4573-$B$6))*$B$20,           Q4572+($B$5*Q4572-$S$16)*$B$20)</f>
        <v>579784.87888316903</v>
      </c>
      <c r="R4573">
        <f>IF($B4573&lt;=$B$9,        $D4573-$B$7*$B$6-$S$18*($D4573-$B$6),          $S$16)</f>
        <v>71942.955351858254</v>
      </c>
      <c r="S4573">
        <f>EXP(-$S$17*$B4573)*($J4573^(1-S$20)-1)/(1-S$20)</f>
        <v>0.20334171512195995</v>
      </c>
    </row>
    <row r="4574" spans="1:19" x14ac:dyDescent="0.3">
      <c r="A4574">
        <f t="shared" si="285"/>
        <v>70.52</v>
      </c>
      <c r="B4574">
        <v>45.519999999999996</v>
      </c>
      <c r="C4574" s="1">
        <f t="shared" si="286"/>
        <v>1.1491963520000001</v>
      </c>
      <c r="D4574">
        <f t="shared" si="287"/>
        <v>57459.817600000009</v>
      </c>
      <c r="E4574" s="8">
        <f>IF($B4574&lt;$B$9,      E4573+($B$5*E4573+$B$7*$B$6+$B$8*($D4574-$B$6))*$B$20,           E4573+($B$5*E4573-$B$12)*$B$20)</f>
        <v>539955.32271093002</v>
      </c>
      <c r="G4574" s="4">
        <v>380878.24558358744</v>
      </c>
      <c r="I4574" s="4">
        <f>IF($B4574&lt;$B$9,      I4573+($B$5*I4573+$B$7*$B$6+$K$18*($D4574-$B$6))*$B$20,           I4573+($B$5*I4573-$K$16)*$B$20)</f>
        <v>463003.8664671873</v>
      </c>
      <c r="J4574">
        <f xml:space="preserve">          IF($B4574&lt;=$B$9,        $D4574-$B$7*$B$6-$K$18*($D4574-$B$6), $K$16)</f>
        <v>57506.726797232608</v>
      </c>
      <c r="K4574">
        <f t="shared" si="288"/>
        <v>97.085984226078494</v>
      </c>
      <c r="M4574" s="4">
        <f>IF($B4574&lt;$B$9,      M4573+($B$5*M4573+$B$7*$B$6+O$18*($D4574-$B$6))*$B$20,           M4573+($B$5*M4573-O$16)*$B$20)</f>
        <v>462900.49153073988</v>
      </c>
      <c r="N4574">
        <f>IF($B4574&lt;=$B$9,        $D4574-$B$7*$B$6-$O$18*($D4574-$B$6),          $O$16)</f>
        <v>57493.891029545521</v>
      </c>
      <c r="O4574">
        <f>EXP(-$O$17*$B4574)*LN(N4574)</f>
        <v>2.2277689991096801</v>
      </c>
      <c r="Q4574" s="4">
        <f>IF($B4574&lt;$B$9,      Q4573+($B$5*Q4573+$B$7*$B$6+$S$18*($D4574-$B$6))*$B$20,           Q4573+($B$5*Q4573-$S$16)*$B$20)</f>
        <v>579268.37403725961</v>
      </c>
      <c r="R4574">
        <f>IF($B4574&lt;=$B$9,        $D4574-$B$7*$B$6-$S$18*($D4574-$B$6),          $S$16)</f>
        <v>71942.955351858254</v>
      </c>
      <c r="S4574">
        <f>EXP(-$S$17*$B4574)*($J4574^(1-S$20)-1)/(1-S$20)</f>
        <v>0.20327055797489441</v>
      </c>
    </row>
    <row r="4575" spans="1:19" x14ac:dyDescent="0.3">
      <c r="A4575">
        <f t="shared" si="285"/>
        <v>70.53</v>
      </c>
      <c r="B4575">
        <v>45.53</v>
      </c>
      <c r="C4575" s="1">
        <f t="shared" si="286"/>
        <v>1.148946842</v>
      </c>
      <c r="D4575">
        <f t="shared" si="287"/>
        <v>57447.342100000002</v>
      </c>
      <c r="E4575" s="8">
        <f>IF($B4575&lt;$B$9,      E4574+($B$5*E4574+$B$7*$B$6+$B$8*($D4575-$B$6))*$B$20,           E4574+($B$5*E4574-$B$12)*$B$20)</f>
        <v>539474.9271521034</v>
      </c>
      <c r="G4575" s="4">
        <v>380539.38010724878</v>
      </c>
      <c r="I4575" s="4">
        <f>IF($B4575&lt;$B$9,      I4574+($B$5*I4574+$B$7*$B$6+$K$18*($D4575-$B$6))*$B$20,           I4574+($B$5*I4574-$K$16)*$B$20)</f>
        <v>462590.85055247851</v>
      </c>
      <c r="J4575">
        <f xml:space="preserve">          IF($B4575&lt;=$B$9,        $D4575-$B$7*$B$6-$K$18*($D4575-$B$6), $K$16)</f>
        <v>57506.726797232608</v>
      </c>
      <c r="K4575">
        <f t="shared" si="288"/>
        <v>97.052010077422167</v>
      </c>
      <c r="M4575" s="4">
        <f>IF($B4575&lt;$B$9,      M4574+($B$5*M4574+$B$7*$B$6+O$18*($D4575-$B$6))*$B$20,           M4574+($B$5*M4574-O$16)*$B$20)</f>
        <v>462487.56779248017</v>
      </c>
      <c r="N4575">
        <f>IF($B4575&lt;=$B$9,        $D4575-$B$7*$B$6-$O$18*($D4575-$B$6),          $O$16)</f>
        <v>57493.891029545521</v>
      </c>
      <c r="O4575">
        <f>EXP(-$O$17*$B4575)*LN(N4575)</f>
        <v>2.2269894163949244</v>
      </c>
      <c r="Q4575" s="4">
        <f>IF($B4575&lt;$B$9,      Q4574+($B$5*Q4574+$B$7*$B$6+$S$18*($D4575-$B$6))*$B$20,           Q4574+($B$5*Q4574-$S$16)*$B$20)</f>
        <v>578751.68841465411</v>
      </c>
      <c r="R4575">
        <f>IF($B4575&lt;=$B$9,        $D4575-$B$7*$B$6-$S$18*($D4575-$B$6),          $S$16)</f>
        <v>71942.955351858254</v>
      </c>
      <c r="S4575">
        <f>EXP(-$S$17*$B4575)*($J4575^(1-S$20)-1)/(1-S$20)</f>
        <v>0.20319942572847241</v>
      </c>
    </row>
    <row r="4576" spans="1:19" x14ac:dyDescent="0.3">
      <c r="A4576">
        <f t="shared" si="285"/>
        <v>70.539999999999992</v>
      </c>
      <c r="B4576">
        <v>45.54</v>
      </c>
      <c r="C4576" s="1">
        <f t="shared" si="286"/>
        <v>1.148697208</v>
      </c>
      <c r="D4576">
        <f t="shared" si="287"/>
        <v>57434.860399999998</v>
      </c>
      <c r="E4576" s="8">
        <f>IF($B4576&lt;$B$9,      E4575+($B$5*E4575+$B$7*$B$6+$B$8*($D4576-$B$6))*$B$20,           E4575+($B$5*E4575-$B$12)*$B$20)</f>
        <v>538994.36345483118</v>
      </c>
      <c r="G4576" s="4">
        <v>380200.39602799341</v>
      </c>
      <c r="I4576" s="4">
        <f>IF($B4576&lt;$B$9,      I4575+($B$5*I4575+$B$7*$B$6+$K$18*($D4576-$B$6))*$B$20,           I4575+($B$5*I4575-$K$16)*$B$20)</f>
        <v>462177.69008219958</v>
      </c>
      <c r="J4576">
        <f xml:space="preserve">          IF($B4576&lt;=$B$9,        $D4576-$B$7*$B$6-$K$18*($D4576-$B$6), $K$16)</f>
        <v>57506.726797232608</v>
      </c>
      <c r="K4576">
        <f t="shared" si="288"/>
        <v>97.018047817637253</v>
      </c>
      <c r="M4576" s="4">
        <f>IF($B4576&lt;$B$9,      M4575+($B$5*M4575+$B$7*$B$6+O$18*($D4576-$B$6))*$B$20,           M4575+($B$5*M4575-O$16)*$B$20)</f>
        <v>462074.49953091209</v>
      </c>
      <c r="N4576">
        <f>IF($B4576&lt;=$B$9,        $D4576-$B$7*$B$6-$O$18*($D4576-$B$6),          $O$16)</f>
        <v>57493.891029545521</v>
      </c>
      <c r="O4576">
        <f>EXP(-$O$17*$B4576)*LN(N4576)</f>
        <v>2.2262101064863757</v>
      </c>
      <c r="Q4576" s="4">
        <f>IF($B4576&lt;$B$9,      Q4575+($B$5*Q4575+$B$7*$B$6+$S$18*($D4576-$B$6))*$B$20,           Q4575+($B$5*Q4575-$S$16)*$B$20)</f>
        <v>578234.8219520807</v>
      </c>
      <c r="R4576">
        <f>IF($B4576&lt;=$B$9,        $D4576-$B$7*$B$6-$S$18*($D4576-$B$6),          $S$16)</f>
        <v>71942.955351858254</v>
      </c>
      <c r="S4576">
        <f>EXP(-$S$17*$B4576)*($J4576^(1-S$20)-1)/(1-S$20)</f>
        <v>0.2031283183739804</v>
      </c>
    </row>
    <row r="4577" spans="1:19" x14ac:dyDescent="0.3">
      <c r="A4577">
        <f t="shared" si="285"/>
        <v>70.55</v>
      </c>
      <c r="B4577">
        <v>45.55</v>
      </c>
      <c r="C4577" s="1">
        <f t="shared" si="286"/>
        <v>1.1484474500000001</v>
      </c>
      <c r="D4577">
        <f t="shared" si="287"/>
        <v>57422.372500000005</v>
      </c>
      <c r="E4577" s="8">
        <f>IF($B4577&lt;$B$9,      E4576+($B$5*E4576+$B$7*$B$6+$B$8*($D4577-$B$6))*$B$20,           E4576+($B$5*E4576-$B$12)*$B$20)</f>
        <v>538513.63156026497</v>
      </c>
      <c r="G4577" s="4">
        <v>379861.2933043103</v>
      </c>
      <c r="I4577" s="4">
        <f>IF($B4577&lt;$B$9,      I4576+($B$5*I4576+$B$7*$B$6+$K$18*($D4577-$B$6))*$B$20,           I4576+($B$5*I4576-$K$16)*$B$20)</f>
        <v>461764.38500575605</v>
      </c>
      <c r="J4577">
        <f xml:space="preserve">          IF($B4577&lt;=$B$9,        $D4577-$B$7*$B$6-$K$18*($D4577-$B$6), $K$16)</f>
        <v>57506.726797232608</v>
      </c>
      <c r="K4577">
        <f t="shared" si="288"/>
        <v>96.984097442563311</v>
      </c>
      <c r="M4577" s="4">
        <f>IF($B4577&lt;$B$9,      M4576+($B$5*M4576+$B$7*$B$6+O$18*($D4577-$B$6))*$B$20,           M4576+($B$5*M4576-O$16)*$B$20)</f>
        <v>461661.28669545247</v>
      </c>
      <c r="N4577">
        <f>IF($B4577&lt;=$B$9,        $D4577-$B$7*$B$6-$O$18*($D4577-$B$6),          $O$16)</f>
        <v>57493.891029545521</v>
      </c>
      <c r="O4577">
        <f>EXP(-$O$17*$B4577)*LN(N4577)</f>
        <v>2.2254310692885682</v>
      </c>
      <c r="Q4577" s="4">
        <f>IF($B4577&lt;$B$9,      Q4576+($B$5*Q4576+$B$7*$B$6+$S$18*($D4577-$B$6))*$B$20,           Q4576+($B$5*Q4576-$S$16)*$B$20)</f>
        <v>577717.7745862453</v>
      </c>
      <c r="R4577">
        <f>IF($B4577&lt;=$B$9,        $D4577-$B$7*$B$6-$S$18*($D4577-$B$6),          $S$16)</f>
        <v>71942.955351858254</v>
      </c>
      <c r="S4577">
        <f>EXP(-$S$17*$B4577)*($J4577^(1-S$20)-1)/(1-S$20)</f>
        <v>0.20305723590270766</v>
      </c>
    </row>
    <row r="4578" spans="1:19" x14ac:dyDescent="0.3">
      <c r="A4578">
        <f t="shared" si="285"/>
        <v>70.56</v>
      </c>
      <c r="B4578">
        <v>45.559999999999995</v>
      </c>
      <c r="C4578" s="1">
        <f t="shared" si="286"/>
        <v>1.1481975679999998</v>
      </c>
      <c r="D4578">
        <f t="shared" si="287"/>
        <v>57409.878399999994</v>
      </c>
      <c r="E4578" s="8">
        <f>IF($B4578&lt;$B$9,      E4577+($B$5*E4577+$B$7*$B$6+$B$8*($D4578-$B$6))*$B$20,           E4577+($B$5*E4577-$B$12)*$B$20)</f>
        <v>538032.73140953563</v>
      </c>
      <c r="G4578" s="4">
        <v>379522.07189467392</v>
      </c>
      <c r="I4578" s="4">
        <f>IF($B4578&lt;$B$9,      I4577+($B$5*I4577+$B$7*$B$6+$K$18*($D4578-$B$6))*$B$20,           I4577+($B$5*I4577-$K$16)*$B$20)</f>
        <v>461350.93527253572</v>
      </c>
      <c r="J4578">
        <f xml:space="preserve">          IF($B4578&lt;=$B$9,        $D4578-$B$7*$B$6-$K$18*($D4578-$B$6), $K$16)</f>
        <v>57506.726797232608</v>
      </c>
      <c r="K4578">
        <f t="shared" si="288"/>
        <v>96.950158948041405</v>
      </c>
      <c r="M4578" s="4">
        <f>IF($B4578&lt;$B$9,      M4577+($B$5*M4577+$B$7*$B$6+O$18*($D4578-$B$6))*$B$20,           M4577+($B$5*M4577-O$16)*$B$20)</f>
        <v>461247.9292355004</v>
      </c>
      <c r="N4578">
        <f>IF($B4578&lt;=$B$9,        $D4578-$B$7*$B$6-$O$18*($D4578-$B$6),          $O$16)</f>
        <v>57493.891029545521</v>
      </c>
      <c r="O4578">
        <f>EXP(-$O$17*$B4578)*LN(N4578)</f>
        <v>2.2246523047060691</v>
      </c>
      <c r="Q4578" s="4">
        <f>IF($B4578&lt;$B$9,      Q4577+($B$5*Q4577+$B$7*$B$6+$S$18*($D4578-$B$6))*$B$20,           Q4577+($B$5*Q4577-$S$16)*$B$20)</f>
        <v>577200.54625383194</v>
      </c>
      <c r="R4578">
        <f>IF($B4578&lt;=$B$9,        $D4578-$B$7*$B$6-$S$18*($D4578-$B$6),          $S$16)</f>
        <v>71942.955351858254</v>
      </c>
      <c r="S4578">
        <f>EXP(-$S$17*$B4578)*($J4578^(1-S$20)-1)/(1-S$20)</f>
        <v>0.20298617830594651</v>
      </c>
    </row>
    <row r="4579" spans="1:19" x14ac:dyDescent="0.3">
      <c r="A4579">
        <f t="shared" si="285"/>
        <v>70.569999999999993</v>
      </c>
      <c r="B4579">
        <v>45.57</v>
      </c>
      <c r="C4579" s="1">
        <f t="shared" si="286"/>
        <v>1.1479475619999999</v>
      </c>
      <c r="D4579">
        <f t="shared" si="287"/>
        <v>57397.378099999994</v>
      </c>
      <c r="E4579" s="8">
        <f>IF($B4579&lt;$B$9,      E4578+($B$5*E4578+$B$7*$B$6+$B$8*($D4579-$B$6))*$B$20,           E4578+($B$5*E4578-$B$12)*$B$20)</f>
        <v>537551.66294375353</v>
      </c>
      <c r="G4579" s="4">
        <v>379182.73175754416</v>
      </c>
      <c r="I4579" s="4">
        <f>IF($B4579&lt;$B$9,      I4578+($B$5*I4578+$B$7*$B$6+$K$18*($D4579-$B$6))*$B$20,           I4578+($B$5*I4578-$K$16)*$B$20)</f>
        <v>460937.3408319088</v>
      </c>
      <c r="J4579">
        <f xml:space="preserve">          IF($B4579&lt;=$B$9,        $D4579-$B$7*$B$6-$K$18*($D4579-$B$6), $K$16)</f>
        <v>57506.726797232608</v>
      </c>
      <c r="K4579">
        <f t="shared" si="288"/>
        <v>96.916232329914095</v>
      </c>
      <c r="M4579" s="4">
        <f>IF($B4579&lt;$B$9,      M4578+($B$5*M4578+$B$7*$B$6+O$18*($D4579-$B$6))*$B$20,           M4578+($B$5*M4578-O$16)*$B$20)</f>
        <v>460834.42710043734</v>
      </c>
      <c r="N4579">
        <f>IF($B4579&lt;=$B$9,        $D4579-$B$7*$B$6-$O$18*($D4579-$B$6),          $O$16)</f>
        <v>57493.891029545521</v>
      </c>
      <c r="O4579">
        <f>EXP(-$O$17*$B4579)*LN(N4579)</f>
        <v>2.2238738126434798</v>
      </c>
      <c r="Q4579" s="4">
        <f>IF($B4579&lt;$B$9,      Q4578+($B$5*Q4578+$B$7*$B$6+$S$18*($D4579-$B$6))*$B$20,           Q4578+($B$5*Q4578-$S$16)*$B$20)</f>
        <v>576683.13689150219</v>
      </c>
      <c r="R4579">
        <f>IF($B4579&lt;=$B$9,        $D4579-$B$7*$B$6-$S$18*($D4579-$B$6),          $S$16)</f>
        <v>71942.955351858254</v>
      </c>
      <c r="S4579">
        <f>EXP(-$S$17*$B4579)*($J4579^(1-S$20)-1)/(1-S$20)</f>
        <v>0.20291514557499243</v>
      </c>
    </row>
    <row r="4580" spans="1:19" x14ac:dyDescent="0.3">
      <c r="A4580">
        <f t="shared" si="285"/>
        <v>70.58</v>
      </c>
      <c r="B4580">
        <v>45.58</v>
      </c>
      <c r="C4580" s="1">
        <f t="shared" si="286"/>
        <v>1.1476974319999997</v>
      </c>
      <c r="D4580">
        <f t="shared" si="287"/>
        <v>57384.871599999984</v>
      </c>
      <c r="E4580" s="8">
        <f>IF($B4580&lt;$B$9,      E4579+($B$5*E4579+$B$7*$B$6+$B$8*($D4580-$B$6))*$B$20,           E4579+($B$5*E4579-$B$12)*$B$20)</f>
        <v>537070.42610400845</v>
      </c>
      <c r="G4580" s="4">
        <v>378843.27285136643</v>
      </c>
      <c r="I4580" s="4">
        <f>IF($B4580&lt;$B$9,      I4579+($B$5*I4579+$B$7*$B$6+$K$18*($D4580-$B$6))*$B$20,           I4579+($B$5*I4579-$K$16)*$B$20)</f>
        <v>460523.60163322766</v>
      </c>
      <c r="J4580">
        <f xml:space="preserve">          IF($B4580&lt;=$B$9,        $D4580-$B$7*$B$6-$K$18*($D4580-$B$6), $K$16)</f>
        <v>57506.726797232608</v>
      </c>
      <c r="K4580">
        <f t="shared" si="288"/>
        <v>96.882317584025358</v>
      </c>
      <c r="M4580" s="4">
        <f>IF($B4580&lt;$B$9,      M4579+($B$5*M4579+$B$7*$B$6+O$18*($D4580-$B$6))*$B$20,           M4579+($B$5*M4579-O$16)*$B$20)</f>
        <v>460420.78023962706</v>
      </c>
      <c r="N4580">
        <f>IF($B4580&lt;=$B$9,        $D4580-$B$7*$B$6-$O$18*($D4580-$B$6),          $O$16)</f>
        <v>57493.891029545521</v>
      </c>
      <c r="O4580">
        <f>EXP(-$O$17*$B4580)*LN(N4580)</f>
        <v>2.2230955930054352</v>
      </c>
      <c r="Q4580" s="4">
        <f>IF($B4580&lt;$B$9,      Q4579+($B$5*Q4579+$B$7*$B$6+$S$18*($D4580-$B$6))*$B$20,           Q4579+($B$5*Q4579-$S$16)*$B$20)</f>
        <v>576165.54643589561</v>
      </c>
      <c r="R4580">
        <f>IF($B4580&lt;=$B$9,        $D4580-$B$7*$B$6-$S$18*($D4580-$B$6),          $S$16)</f>
        <v>71942.955351858254</v>
      </c>
      <c r="S4580">
        <f>EXP(-$S$17*$B4580)*($J4580^(1-S$20)-1)/(1-S$20)</f>
        <v>0.20284413770114398</v>
      </c>
    </row>
    <row r="4581" spans="1:19" x14ac:dyDescent="0.3">
      <c r="A4581">
        <f t="shared" si="285"/>
        <v>70.59</v>
      </c>
      <c r="B4581">
        <v>45.589999999999996</v>
      </c>
      <c r="C4581" s="1">
        <f t="shared" si="286"/>
        <v>1.1474471780000002</v>
      </c>
      <c r="D4581">
        <f t="shared" si="287"/>
        <v>57372.358900000007</v>
      </c>
      <c r="E4581" s="8">
        <f>IF($B4581&lt;$B$9,      E4580+($B$5*E4580+$B$7*$B$6+$B$8*($D4581-$B$6))*$B$20,           E4580+($B$5*E4580-$B$12)*$B$20)</f>
        <v>536589.02083136945</v>
      </c>
      <c r="G4581" s="4">
        <v>378503.69513457152</v>
      </c>
      <c r="I4581" s="4">
        <f>IF($B4581&lt;$B$9,      I4580+($B$5*I4580+$B$7*$B$6+$K$18*($D4581-$B$6))*$B$20,           I4580+($B$5*I4580-$K$16)*$B$20)</f>
        <v>460109.71762582695</v>
      </c>
      <c r="J4581">
        <f xml:space="preserve">          IF($B4581&lt;=$B$9,        $D4581-$B$7*$B$6-$K$18*($D4581-$B$6), $K$16)</f>
        <v>57506.726797232608</v>
      </c>
      <c r="K4581">
        <f t="shared" si="288"/>
        <v>96.848414706220666</v>
      </c>
      <c r="M4581" s="4">
        <f>IF($B4581&lt;$B$9,      M4580+($B$5*M4580+$B$7*$B$6+O$18*($D4581-$B$6))*$B$20,           M4580+($B$5*M4580-O$16)*$B$20)</f>
        <v>460006.98860241548</v>
      </c>
      <c r="N4581">
        <f>IF($B4581&lt;=$B$9,        $D4581-$B$7*$B$6-$O$18*($D4581-$B$6),          $O$16)</f>
        <v>57493.891029545521</v>
      </c>
      <c r="O4581">
        <f>EXP(-$O$17*$B4581)*LN(N4581)</f>
        <v>2.2223176456966041</v>
      </c>
      <c r="Q4581" s="4">
        <f>IF($B4581&lt;$B$9,      Q4580+($B$5*Q4580+$B$7*$B$6+$S$18*($D4581-$B$6))*$B$20,           Q4580+($B$5*Q4580-$S$16)*$B$20)</f>
        <v>575647.77482362965</v>
      </c>
      <c r="R4581">
        <f>IF($B4581&lt;=$B$9,        $D4581-$B$7*$B$6-$S$18*($D4581-$B$6),          $S$16)</f>
        <v>71942.955351858254</v>
      </c>
      <c r="S4581">
        <f>EXP(-$S$17*$B4581)*($J4581^(1-S$20)-1)/(1-S$20)</f>
        <v>0.20277315467570267</v>
      </c>
    </row>
    <row r="4582" spans="1:19" x14ac:dyDescent="0.3">
      <c r="A4582">
        <f t="shared" si="285"/>
        <v>70.599999999999994</v>
      </c>
      <c r="B4582">
        <v>45.6</v>
      </c>
      <c r="C4582" s="1">
        <f t="shared" si="286"/>
        <v>1.1471967999999999</v>
      </c>
      <c r="D4582">
        <f t="shared" si="287"/>
        <v>57359.839999999997</v>
      </c>
      <c r="E4582" s="8">
        <f>IF($B4582&lt;$B$9,      E4581+($B$5*E4581+$B$7*$B$6+$B$8*($D4582-$B$6))*$B$20,           E4581+($B$5*E4581-$B$12)*$B$20)</f>
        <v>536107.44706688495</v>
      </c>
      <c r="G4582" s="4">
        <v>378163.99856557575</v>
      </c>
      <c r="I4582" s="4">
        <f>IF($B4582&lt;$B$9,      I4581+($B$5*I4581+$B$7*$B$6+$K$18*($D4582-$B$6))*$B$20,           I4581+($B$5*I4581-$K$16)*$B$20)</f>
        <v>459695.68875902367</v>
      </c>
      <c r="J4582">
        <f xml:space="preserve">          IF($B4582&lt;=$B$9,        $D4582-$B$7*$B$6-$K$18*($D4582-$B$6), $K$16)</f>
        <v>57506.726797232608</v>
      </c>
      <c r="K4582">
        <f t="shared" si="288"/>
        <v>96.814523692346867</v>
      </c>
      <c r="M4582" s="4">
        <f>IF($B4582&lt;$B$9,      M4581+($B$5*M4581+$B$7*$B$6+O$18*($D4582-$B$6))*$B$20,           M4581+($B$5*M4581-O$16)*$B$20)</f>
        <v>459593.05213813088</v>
      </c>
      <c r="N4582">
        <f>IF($B4582&lt;=$B$9,        $D4582-$B$7*$B$6-$O$18*($D4582-$B$6),          $O$16)</f>
        <v>57493.891029545521</v>
      </c>
      <c r="O4582">
        <f>EXP(-$O$17*$B4582)*LN(N4582)</f>
        <v>2.221539970621687</v>
      </c>
      <c r="Q4582" s="4">
        <f>IF($B4582&lt;$B$9,      Q4581+($B$5*Q4581+$B$7*$B$6+$S$18*($D4582-$B$6))*$B$20,           Q4581+($B$5*Q4581-$S$16)*$B$20)</f>
        <v>575129.82199129928</v>
      </c>
      <c r="R4582">
        <f>IF($B4582&lt;=$B$9,        $D4582-$B$7*$B$6-$S$18*($D4582-$B$6),          $S$16)</f>
        <v>71942.955351858254</v>
      </c>
      <c r="S4582">
        <f>EXP(-$S$17*$B4582)*($J4582^(1-S$20)-1)/(1-S$20)</f>
        <v>0.20270219648997301</v>
      </c>
    </row>
    <row r="4583" spans="1:19" x14ac:dyDescent="0.3">
      <c r="A4583">
        <f t="shared" si="285"/>
        <v>70.61</v>
      </c>
      <c r="B4583">
        <v>45.61</v>
      </c>
      <c r="C4583" s="1">
        <f t="shared" si="286"/>
        <v>1.1469462979999998</v>
      </c>
      <c r="D4583">
        <f t="shared" si="287"/>
        <v>57347.31489999999</v>
      </c>
      <c r="E4583" s="8">
        <f>IF($B4583&lt;$B$9,      E4582+($B$5*E4582+$B$7*$B$6+$B$8*($D4583-$B$6))*$B$20,           E4582+($B$5*E4582-$B$12)*$B$20)</f>
        <v>535625.70475158293</v>
      </c>
      <c r="G4583" s="4">
        <v>377824.18310278084</v>
      </c>
      <c r="I4583" s="4">
        <f>IF($B4583&lt;$B$9,      I4582+($B$5*I4582+$B$7*$B$6+$K$18*($D4583-$B$6))*$B$20,           I4582+($B$5*I4582-$K$16)*$B$20)</f>
        <v>459281.51498211699</v>
      </c>
      <c r="J4583">
        <f xml:space="preserve">          IF($B4583&lt;=$B$9,        $D4583-$B$7*$B$6-$K$18*($D4583-$B$6), $K$16)</f>
        <v>57506.726797232608</v>
      </c>
      <c r="K4583">
        <f t="shared" si="288"/>
        <v>96.780644538252361</v>
      </c>
      <c r="M4583" s="4">
        <f>IF($B4583&lt;$B$9,      M4582+($B$5*M4582+$B$7*$B$6+O$18*($D4583-$B$6))*$B$20,           M4582+($B$5*M4582-O$16)*$B$20)</f>
        <v>459178.9707960838</v>
      </c>
      <c r="N4583">
        <f>IF($B4583&lt;=$B$9,        $D4583-$B$7*$B$6-$O$18*($D4583-$B$6),          $O$16)</f>
        <v>57493.891029545521</v>
      </c>
      <c r="O4583">
        <f>EXP(-$O$17*$B4583)*LN(N4583)</f>
        <v>2.2207625676854192</v>
      </c>
      <c r="Q4583" s="4">
        <f>IF($B4583&lt;$B$9,      Q4582+($B$5*Q4582+$B$7*$B$6+$S$18*($D4583-$B$6))*$B$20,           Q4582+($B$5*Q4582-$S$16)*$B$20)</f>
        <v>574611.6878754776</v>
      </c>
      <c r="R4583">
        <f>IF($B4583&lt;=$B$9,        $D4583-$B$7*$B$6-$S$18*($D4583-$B$6),          $S$16)</f>
        <v>71942.955351858254</v>
      </c>
      <c r="S4583">
        <f>EXP(-$S$17*$B4583)*($J4583^(1-S$20)-1)/(1-S$20)</f>
        <v>0.2026312631352627</v>
      </c>
    </row>
    <row r="4584" spans="1:19" x14ac:dyDescent="0.3">
      <c r="A4584">
        <f t="shared" si="285"/>
        <v>70.62</v>
      </c>
      <c r="B4584">
        <v>45.62</v>
      </c>
      <c r="C4584" s="1">
        <f t="shared" si="286"/>
        <v>1.1466956720000003</v>
      </c>
      <c r="D4584">
        <f t="shared" si="287"/>
        <v>57334.783600000017</v>
      </c>
      <c r="E4584" s="8">
        <f>IF($B4584&lt;$B$9,      E4583+($B$5*E4583+$B$7*$B$6+$B$8*($D4584-$B$6))*$B$20,           E4583+($B$5*E4583-$B$12)*$B$20)</f>
        <v>535143.79382647062</v>
      </c>
      <c r="G4584" s="4">
        <v>377484.2487045739</v>
      </c>
      <c r="I4584" s="4">
        <f>IF($B4584&lt;$B$9,      I4583+($B$5*I4583+$B$7*$B$6+$K$18*($D4584-$B$6))*$B$20,           I4583+($B$5*I4583-$K$16)*$B$20)</f>
        <v>458867.19624438841</v>
      </c>
      <c r="J4584">
        <f xml:space="preserve">          IF($B4584&lt;=$B$9,        $D4584-$B$7*$B$6-$K$18*($D4584-$B$6), $K$16)</f>
        <v>57506.726797232608</v>
      </c>
      <c r="K4584">
        <f t="shared" si="288"/>
        <v>96.746777239786965</v>
      </c>
      <c r="M4584" s="4">
        <f>IF($B4584&lt;$B$9,      M4583+($B$5*M4583+$B$7*$B$6+O$18*($D4584-$B$6))*$B$20,           M4583+($B$5*M4583-O$16)*$B$20)</f>
        <v>458764.74452556699</v>
      </c>
      <c r="N4584">
        <f>IF($B4584&lt;=$B$9,        $D4584-$B$7*$B$6-$O$18*($D4584-$B$6),          $O$16)</f>
        <v>57493.891029545521</v>
      </c>
      <c r="O4584">
        <f>EXP(-$O$17*$B4584)*LN(N4584)</f>
        <v>2.2199854367925695</v>
      </c>
      <c r="Q4584" s="4">
        <f>IF($B4584&lt;$B$9,      Q4583+($B$5*Q4583+$B$7*$B$6+$S$18*($D4584-$B$6))*$B$20,           Q4583+($B$5*Q4583-$S$16)*$B$20)</f>
        <v>574093.37241271546</v>
      </c>
      <c r="R4584">
        <f>IF($B4584&lt;=$B$9,        $D4584-$B$7*$B$6-$S$18*($D4584-$B$6),          $S$16)</f>
        <v>71942.955351858254</v>
      </c>
      <c r="S4584">
        <f>EXP(-$S$17*$B4584)*($J4584^(1-S$20)-1)/(1-S$20)</f>
        <v>0.20256035460288244</v>
      </c>
    </row>
    <row r="4585" spans="1:19" x14ac:dyDescent="0.3">
      <c r="A4585">
        <f t="shared" si="285"/>
        <v>70.63</v>
      </c>
      <c r="B4585">
        <v>45.629999999999995</v>
      </c>
      <c r="C4585" s="1">
        <f t="shared" si="286"/>
        <v>1.1464449219999999</v>
      </c>
      <c r="D4585">
        <f t="shared" si="287"/>
        <v>57322.246099999997</v>
      </c>
      <c r="E4585" s="8">
        <f>IF($B4585&lt;$B$9,      E4584+($B$5*E4584+$B$7*$B$6+$B$8*($D4585-$B$6))*$B$20,           E4584+($B$5*E4584-$B$12)*$B$20)</f>
        <v>534661.71423253452</v>
      </c>
      <c r="G4585" s="4">
        <v>377144.1953293276</v>
      </c>
      <c r="I4585" s="4">
        <f>IF($B4585&lt;$B$9,      I4584+($B$5*I4584+$B$7*$B$6+$K$18*($D4585-$B$6))*$B$20,           I4584+($B$5*I4584-$K$16)*$B$20)</f>
        <v>458452.73249510163</v>
      </c>
      <c r="J4585">
        <f xml:space="preserve">          IF($B4585&lt;=$B$9,        $D4585-$B$7*$B$6-$K$18*($D4585-$B$6), $K$16)</f>
        <v>57506.726797232608</v>
      </c>
      <c r="K4585">
        <f t="shared" si="288"/>
        <v>96.712921792801851</v>
      </c>
      <c r="M4585" s="4">
        <f>IF($B4585&lt;$B$9,      M4584+($B$5*M4584+$B$7*$B$6+O$18*($D4585-$B$6))*$B$20,           M4584+($B$5*M4584-O$16)*$B$20)</f>
        <v>458350.3732758555</v>
      </c>
      <c r="N4585">
        <f>IF($B4585&lt;=$B$9,        $D4585-$B$7*$B$6-$O$18*($D4585-$B$6),          $O$16)</f>
        <v>57493.891029545521</v>
      </c>
      <c r="O4585">
        <f>EXP(-$O$17*$B4585)*LN(N4585)</f>
        <v>2.2192085778479371</v>
      </c>
      <c r="Q4585" s="4">
        <f>IF($B4585&lt;$B$9,      Q4584+($B$5*Q4584+$B$7*$B$6+$S$18*($D4585-$B$6))*$B$20,           Q4584+($B$5*Q4584-$S$16)*$B$20)</f>
        <v>573574.87553954136</v>
      </c>
      <c r="R4585">
        <f>IF($B4585&lt;=$B$9,        $D4585-$B$7*$B$6-$S$18*($D4585-$B$6),          $S$16)</f>
        <v>71942.955351858254</v>
      </c>
      <c r="S4585">
        <f>EXP(-$S$17*$B4585)*($J4585^(1-S$20)-1)/(1-S$20)</f>
        <v>0.20248947088414579</v>
      </c>
    </row>
    <row r="4586" spans="1:19" x14ac:dyDescent="0.3">
      <c r="A4586">
        <f t="shared" si="285"/>
        <v>70.64</v>
      </c>
      <c r="B4586">
        <v>45.64</v>
      </c>
      <c r="C4586" s="1">
        <f t="shared" si="286"/>
        <v>1.1461940480000004</v>
      </c>
      <c r="D4586">
        <f t="shared" si="287"/>
        <v>57309.702400000016</v>
      </c>
      <c r="E4586" s="8">
        <f>IF($B4586&lt;$B$9,      E4585+($B$5*E4585+$B$7*$B$6+$B$8*($D4586-$B$6))*$B$20,           E4585+($B$5*E4585-$B$12)*$B$20)</f>
        <v>534179.46591074055</v>
      </c>
      <c r="G4586" s="4">
        <v>376804.02293539996</v>
      </c>
      <c r="I4586" s="4">
        <f>IF($B4586&lt;$B$9,      I4585+($B$5*I4585+$B$7*$B$6+$K$18*($D4586-$B$6))*$B$20,           I4585+($B$5*I4585-$K$16)*$B$20)</f>
        <v>458038.12368350261</v>
      </c>
      <c r="J4586">
        <f xml:space="preserve">          IF($B4586&lt;=$B$9,        $D4586-$B$7*$B$6-$K$18*($D4586-$B$6), $K$16)</f>
        <v>57506.726797232608</v>
      </c>
      <c r="K4586">
        <f t="shared" si="288"/>
        <v>96.679078193149792</v>
      </c>
      <c r="M4586" s="4">
        <f>IF($B4586&lt;$B$9,      M4585+($B$5*M4585+$B$7*$B$6+O$18*($D4586-$B$6))*$B$20,           M4585+($B$5*M4585-O$16)*$B$20)</f>
        <v>457935.85699620657</v>
      </c>
      <c r="N4586">
        <f>IF($B4586&lt;=$B$9,        $D4586-$B$7*$B$6-$O$18*($D4586-$B$6),          $O$16)</f>
        <v>57493.891029545521</v>
      </c>
      <c r="O4586">
        <f>EXP(-$O$17*$B4586)*LN(N4586)</f>
        <v>2.2184319907563594</v>
      </c>
      <c r="Q4586" s="4">
        <f>IF($B4586&lt;$B$9,      Q4585+($B$5*Q4585+$B$7*$B$6+$S$18*($D4586-$B$6))*$B$20,           Q4585+($B$5*Q4585-$S$16)*$B$20)</f>
        <v>573056.19719246158</v>
      </c>
      <c r="R4586">
        <f>IF($B4586&lt;=$B$9,        $D4586-$B$7*$B$6-$S$18*($D4586-$B$6),          $S$16)</f>
        <v>71942.955351858254</v>
      </c>
      <c r="S4586">
        <f>EXP(-$S$17*$B4586)*($J4586^(1-S$20)-1)/(1-S$20)</f>
        <v>0.20241861197036959</v>
      </c>
    </row>
    <row r="4587" spans="1:19" x14ac:dyDescent="0.3">
      <c r="A4587">
        <f t="shared" si="285"/>
        <v>70.650000000000006</v>
      </c>
      <c r="B4587">
        <v>45.65</v>
      </c>
      <c r="C4587" s="1">
        <f t="shared" si="286"/>
        <v>1.1459430500000001</v>
      </c>
      <c r="D4587">
        <f t="shared" si="287"/>
        <v>57297.152500000004</v>
      </c>
      <c r="E4587" s="8">
        <f>IF($B4587&lt;$B$9,      E4586+($B$5*E4586+$B$7*$B$6+$B$8*($D4587-$B$6))*$B$20,           E4586+($B$5*E4586-$B$12)*$B$20)</f>
        <v>533697.04880203388</v>
      </c>
      <c r="G4587" s="4">
        <v>376463.73148113448</v>
      </c>
      <c r="I4587" s="4">
        <f>IF($B4587&lt;$B$9,      I4586+($B$5*I4586+$B$7*$B$6+$K$18*($D4587-$B$6))*$B$20,           I4586+($B$5*I4586-$K$16)*$B$20)</f>
        <v>457623.36975881952</v>
      </c>
      <c r="J4587">
        <f xml:space="preserve">          IF($B4587&lt;=$B$9,        $D4587-$B$7*$B$6-$K$18*($D4587-$B$6), $K$16)</f>
        <v>57506.726797232608</v>
      </c>
      <c r="K4587">
        <f t="shared" si="288"/>
        <v>96.645246436684943</v>
      </c>
      <c r="M4587" s="4">
        <f>IF($B4587&lt;$B$9,      M4586+($B$5*M4586+$B$7*$B$6+O$18*($D4587-$B$6))*$B$20,           M4586+($B$5*M4586-O$16)*$B$20)</f>
        <v>457521.1956358598</v>
      </c>
      <c r="N4587">
        <f>IF($B4587&lt;=$B$9,        $D4587-$B$7*$B$6-$O$18*($D4587-$B$6),          $O$16)</f>
        <v>57493.891029545521</v>
      </c>
      <c r="O4587">
        <f>EXP(-$O$17*$B4587)*LN(N4587)</f>
        <v>2.2176556754227028</v>
      </c>
      <c r="Q4587" s="4">
        <f>IF($B4587&lt;$B$9,      Q4586+($B$5*Q4586+$B$7*$B$6+$S$18*($D4587-$B$6))*$B$20,           Q4586+($B$5*Q4586-$S$16)*$B$20)</f>
        <v>572537.33730796038</v>
      </c>
      <c r="R4587">
        <f>IF($B4587&lt;=$B$9,        $D4587-$B$7*$B$6-$S$18*($D4587-$B$6),          $S$16)</f>
        <v>71942.955351858254</v>
      </c>
      <c r="S4587">
        <f>EXP(-$S$17*$B4587)*($J4587^(1-S$20)-1)/(1-S$20)</f>
        <v>0.20234777785287364</v>
      </c>
    </row>
    <row r="4588" spans="1:19" x14ac:dyDescent="0.3">
      <c r="A4588">
        <f t="shared" si="285"/>
        <v>70.66</v>
      </c>
      <c r="B4588">
        <v>45.66</v>
      </c>
      <c r="C4588" s="1">
        <f t="shared" si="286"/>
        <v>1.145691928</v>
      </c>
      <c r="D4588">
        <f t="shared" si="287"/>
        <v>57284.596399999995</v>
      </c>
      <c r="E4588" s="8">
        <f>IF($B4588&lt;$B$9,      E4587+($B$5*E4587+$B$7*$B$6+$B$8*($D4588-$B$6))*$B$20,           E4587+($B$5*E4587-$B$12)*$B$20)</f>
        <v>533214.46284733922</v>
      </c>
      <c r="G4588" s="4">
        <v>376123.32092486002</v>
      </c>
      <c r="I4588" s="4">
        <f>IF($B4588&lt;$B$9,      I4587+($B$5*I4587+$B$7*$B$6+$K$18*($D4588-$B$6))*$B$20,           I4587+($B$5*I4587-$K$16)*$B$20)</f>
        <v>457208.47067026276</v>
      </c>
      <c r="J4588">
        <f xml:space="preserve">          IF($B4588&lt;=$B$9,        $D4588-$B$7*$B$6-$K$18*($D4588-$B$6), $K$16)</f>
        <v>57506.726797232608</v>
      </c>
      <c r="K4588">
        <f t="shared" si="288"/>
        <v>96.611426519262906</v>
      </c>
      <c r="M4588" s="4">
        <f>IF($B4588&lt;$B$9,      M4587+($B$5*M4587+$B$7*$B$6+O$18*($D4588-$B$6))*$B$20,           M4587+($B$5*M4587-O$16)*$B$20)</f>
        <v>457106.38914403692</v>
      </c>
      <c r="N4588">
        <f>IF($B4588&lt;=$B$9,        $D4588-$B$7*$B$6-$O$18*($D4588-$B$6),          $O$16)</f>
        <v>57493.891029545521</v>
      </c>
      <c r="O4588">
        <f>EXP(-$O$17*$B4588)*LN(N4588)</f>
        <v>2.2168796317518695</v>
      </c>
      <c r="Q4588" s="4">
        <f>IF($B4588&lt;$B$9,      Q4587+($B$5*Q4587+$B$7*$B$6+$S$18*($D4588-$B$6))*$B$20,           Q4587+($B$5*Q4587-$S$16)*$B$20)</f>
        <v>572018.29582249955</v>
      </c>
      <c r="R4588">
        <f>IF($B4588&lt;=$B$9,        $D4588-$B$7*$B$6-$S$18*($D4588-$B$6),          $S$16)</f>
        <v>71942.955351858254</v>
      </c>
      <c r="S4588">
        <f>EXP(-$S$17*$B4588)*($J4588^(1-S$20)-1)/(1-S$20)</f>
        <v>0.20227696852298072</v>
      </c>
    </row>
    <row r="4589" spans="1:19" x14ac:dyDescent="0.3">
      <c r="A4589">
        <f t="shared" si="285"/>
        <v>70.669999999999987</v>
      </c>
      <c r="B4589">
        <v>45.669999999999995</v>
      </c>
      <c r="C4589" s="1">
        <f t="shared" si="286"/>
        <v>1.1454406820000003</v>
      </c>
      <c r="D4589">
        <f t="shared" si="287"/>
        <v>57272.034100000012</v>
      </c>
      <c r="E4589" s="8">
        <f>IF($B4589&lt;$B$9,      E4588+($B$5*E4588+$B$7*$B$6+$B$8*($D4589-$B$6))*$B$20,           E4588+($B$5*E4588-$B$12)*$B$20)</f>
        <v>532731.70798756042</v>
      </c>
      <c r="G4589" s="4">
        <v>375782.79122489085</v>
      </c>
      <c r="I4589" s="4">
        <f>IF($B4589&lt;$B$9,      I4588+($B$5*I4588+$B$7*$B$6+$K$18*($D4589-$B$6))*$B$20,           I4588+($B$5*I4588-$K$16)*$B$20)</f>
        <v>456793.42636702501</v>
      </c>
      <c r="J4589">
        <f xml:space="preserve">          IF($B4589&lt;=$B$9,        $D4589-$B$7*$B$6-$K$18*($D4589-$B$6), $K$16)</f>
        <v>57506.726797232608</v>
      </c>
      <c r="K4589">
        <f t="shared" si="288"/>
        <v>96.577618436740735</v>
      </c>
      <c r="M4589" s="4">
        <f>IF($B4589&lt;$B$9,      M4588+($B$5*M4588+$B$7*$B$6+O$18*($D4589-$B$6))*$B$20,           M4588+($B$5*M4588-O$16)*$B$20)</f>
        <v>456691.43746994185</v>
      </c>
      <c r="N4589">
        <f>IF($B4589&lt;=$B$9,        $D4589-$B$7*$B$6-$O$18*($D4589-$B$6),          $O$16)</f>
        <v>57493.891029545521</v>
      </c>
      <c r="O4589">
        <f>EXP(-$O$17*$B4589)*LN(N4589)</f>
        <v>2.2161038596487943</v>
      </c>
      <c r="Q4589" s="4">
        <f>IF($B4589&lt;$B$9,      Q4588+($B$5*Q4588+$B$7*$B$6+$S$18*($D4589-$B$6))*$B$20,           Q4588+($B$5*Q4588-$S$16)*$B$20)</f>
        <v>571499.0726725189</v>
      </c>
      <c r="R4589">
        <f>IF($B4589&lt;=$B$9,        $D4589-$B$7*$B$6-$S$18*($D4589-$B$6),          $S$16)</f>
        <v>71942.955351858254</v>
      </c>
      <c r="S4589">
        <f>EXP(-$S$17*$B4589)*($J4589^(1-S$20)-1)/(1-S$20)</f>
        <v>0.2022061839720167</v>
      </c>
    </row>
    <row r="4590" spans="1:19" x14ac:dyDescent="0.3">
      <c r="A4590">
        <f t="shared" si="285"/>
        <v>70.680000000000007</v>
      </c>
      <c r="B4590">
        <v>45.68</v>
      </c>
      <c r="C4590" s="1">
        <f t="shared" si="286"/>
        <v>1.1451893119999998</v>
      </c>
      <c r="D4590">
        <f t="shared" si="287"/>
        <v>57259.465599999996</v>
      </c>
      <c r="E4590" s="8">
        <f>IF($B4590&lt;$B$9,      E4589+($B$5*E4589+$B$7*$B$6+$B$8*($D4590-$B$6))*$B$20,           E4589+($B$5*E4589-$B$12)*$B$20)</f>
        <v>532248.78416358063</v>
      </c>
      <c r="G4590" s="4">
        <v>375442.14233952668</v>
      </c>
      <c r="I4590" s="4">
        <f>IF($B4590&lt;$B$9,      I4589+($B$5*I4589+$B$7*$B$6+$K$18*($D4590-$B$6))*$B$20,           I4589+($B$5*I4589-$K$16)*$B$20)</f>
        <v>456378.23679828114</v>
      </c>
      <c r="J4590">
        <f xml:space="preserve">          IF($B4590&lt;=$B$9,        $D4590-$B$7*$B$6-$K$18*($D4590-$B$6), $K$16)</f>
        <v>57506.726797232608</v>
      </c>
      <c r="K4590">
        <f t="shared" si="288"/>
        <v>96.543822184976918</v>
      </c>
      <c r="M4590" s="4">
        <f>IF($B4590&lt;$B$9,      M4589+($B$5*M4589+$B$7*$B$6+O$18*($D4590-$B$6))*$B$20,           M4589+($B$5*M4589-O$16)*$B$20)</f>
        <v>456276.34056276089</v>
      </c>
      <c r="N4590">
        <f>IF($B4590&lt;=$B$9,        $D4590-$B$7*$B$6-$O$18*($D4590-$B$6),          $O$16)</f>
        <v>57493.891029545521</v>
      </c>
      <c r="O4590">
        <f>EXP(-$O$17*$B4590)*LN(N4590)</f>
        <v>2.2153283590184434</v>
      </c>
      <c r="Q4590" s="4">
        <f>IF($B4590&lt;$B$9,      Q4589+($B$5*Q4589+$B$7*$B$6+$S$18*($D4590-$B$6))*$B$20,           Q4589+($B$5*Q4589-$S$16)*$B$20)</f>
        <v>570979.66779443575</v>
      </c>
      <c r="R4590">
        <f>IF($B4590&lt;=$B$9,        $D4590-$B$7*$B$6-$S$18*($D4590-$B$6),          $S$16)</f>
        <v>71942.955351858254</v>
      </c>
      <c r="S4590">
        <f>EXP(-$S$17*$B4590)*($J4590^(1-S$20)-1)/(1-S$20)</f>
        <v>0.20213542419131039</v>
      </c>
    </row>
    <row r="4591" spans="1:19" x14ac:dyDescent="0.3">
      <c r="A4591">
        <f t="shared" si="285"/>
        <v>70.69</v>
      </c>
      <c r="B4591">
        <v>45.69</v>
      </c>
      <c r="C4591" s="1">
        <f t="shared" si="286"/>
        <v>1.1449378180000003</v>
      </c>
      <c r="D4591">
        <f t="shared" si="287"/>
        <v>57246.890900000013</v>
      </c>
      <c r="E4591" s="8">
        <f>IF($B4591&lt;$B$9,      E4590+($B$5*E4590+$B$7*$B$6+$B$8*($D4591-$B$6))*$B$20,           E4590+($B$5*E4590-$B$12)*$B$20)</f>
        <v>531765.69131626247</v>
      </c>
      <c r="G4591" s="4">
        <v>375101.37422705261</v>
      </c>
      <c r="I4591" s="4">
        <f>IF($B4591&lt;$B$9,      I4590+($B$5*I4590+$B$7*$B$6+$K$18*($D4591-$B$6))*$B$20,           I4590+($B$5*I4590-$K$16)*$B$20)</f>
        <v>455962.90191318822</v>
      </c>
      <c r="J4591">
        <f xml:space="preserve">          IF($B4591&lt;=$B$9,        $D4591-$B$7*$B$6-$K$18*($D4591-$B$6), $K$16)</f>
        <v>57506.726797232608</v>
      </c>
      <c r="K4591">
        <f t="shared" si="288"/>
        <v>96.510037759831476</v>
      </c>
      <c r="M4591" s="4">
        <f>IF($B4591&lt;$B$9,      M4590+($B$5*M4590+$B$7*$B$6+O$18*($D4591-$B$6))*$B$20,           M4590+($B$5*M4590-O$16)*$B$20)</f>
        <v>455861.09837166237</v>
      </c>
      <c r="N4591">
        <f>IF($B4591&lt;=$B$9,        $D4591-$B$7*$B$6-$O$18*($D4591-$B$6),          $O$16)</f>
        <v>57493.891029545521</v>
      </c>
      <c r="O4591">
        <f>EXP(-$O$17*$B4591)*LN(N4591)</f>
        <v>2.2145531297658203</v>
      </c>
      <c r="Q4591" s="4">
        <f>IF($B4591&lt;$B$9,      Q4590+($B$5*Q4590+$B$7*$B$6+$S$18*($D4591-$B$6))*$B$20,           Q4590+($B$5*Q4590-$S$16)*$B$20)</f>
        <v>570460.08112464519</v>
      </c>
      <c r="R4591">
        <f>IF($B4591&lt;=$B$9,        $D4591-$B$7*$B$6-$S$18*($D4591-$B$6),          $S$16)</f>
        <v>71942.955351858254</v>
      </c>
      <c r="S4591">
        <f>EXP(-$S$17*$B4591)*($J4591^(1-S$20)-1)/(1-S$20)</f>
        <v>0.20206468917219392</v>
      </c>
    </row>
    <row r="4592" spans="1:19" x14ac:dyDescent="0.3">
      <c r="A4592">
        <f t="shared" si="285"/>
        <v>70.699999999999989</v>
      </c>
      <c r="B4592">
        <v>45.699999999999996</v>
      </c>
      <c r="C4592" s="1">
        <f t="shared" si="286"/>
        <v>1.1446861999999998</v>
      </c>
      <c r="D4592">
        <f t="shared" si="287"/>
        <v>57234.30999999999</v>
      </c>
      <c r="E4592" s="8">
        <f>IF($B4592&lt;$B$9,      E4591+($B$5*E4591+$B$7*$B$6+$B$8*($D4592-$B$6))*$B$20,           E4591+($B$5*E4591-$B$12)*$B$20)</f>
        <v>531282.42938644777</v>
      </c>
      <c r="G4592" s="4">
        <v>374760.48684573919</v>
      </c>
      <c r="I4592" s="4">
        <f>IF($B4592&lt;$B$9,      I4591+($B$5*I4591+$B$7*$B$6+$K$18*($D4592-$B$6))*$B$20,           I4591+($B$5*I4591-$K$16)*$B$20)</f>
        <v>455547.42166088551</v>
      </c>
      <c r="J4592">
        <f xml:space="preserve">          IF($B4592&lt;=$B$9,        $D4592-$B$7*$B$6-$K$18*($D4592-$B$6), $K$16)</f>
        <v>57506.726797232608</v>
      </c>
      <c r="K4592">
        <f t="shared" si="288"/>
        <v>96.47626515716577</v>
      </c>
      <c r="M4592" s="4">
        <f>IF($B4592&lt;$B$9,      M4591+($B$5*M4591+$B$7*$B$6+O$18*($D4592-$B$6))*$B$20,           M4591+($B$5*M4591-O$16)*$B$20)</f>
        <v>455445.71084579697</v>
      </c>
      <c r="N4592">
        <f>IF($B4592&lt;=$B$9,        $D4592-$B$7*$B$6-$O$18*($D4592-$B$6),          $O$16)</f>
        <v>57493.891029545521</v>
      </c>
      <c r="O4592">
        <f>EXP(-$O$17*$B4592)*LN(N4592)</f>
        <v>2.2137781717959584</v>
      </c>
      <c r="Q4592" s="4">
        <f>IF($B4592&lt;$B$9,      Q4591+($B$5*Q4591+$B$7*$B$6+$S$18*($D4592-$B$6))*$B$20,           Q4591+($B$5*Q4591-$S$16)*$B$20)</f>
        <v>569940.3125995202</v>
      </c>
      <c r="R4592">
        <f>IF($B4592&lt;=$B$9,        $D4592-$B$7*$B$6-$S$18*($D4592-$B$6),          $S$16)</f>
        <v>71942.955351858254</v>
      </c>
      <c r="S4592">
        <f>EXP(-$S$17*$B4592)*($J4592^(1-S$20)-1)/(1-S$20)</f>
        <v>0.2019939789060021</v>
      </c>
    </row>
    <row r="4593" spans="1:19" x14ac:dyDescent="0.3">
      <c r="A4593">
        <f t="shared" si="285"/>
        <v>70.710000000000008</v>
      </c>
      <c r="B4593">
        <v>45.71</v>
      </c>
      <c r="C4593" s="1">
        <f t="shared" si="286"/>
        <v>1.1444344580000001</v>
      </c>
      <c r="D4593">
        <f t="shared" si="287"/>
        <v>57221.722900000008</v>
      </c>
      <c r="E4593" s="8">
        <f>IF($B4593&lt;$B$9,      E4592+($B$5*E4592+$B$7*$B$6+$B$8*($D4593-$B$6))*$B$20,           E4592+($B$5*E4592-$B$12)*$B$20)</f>
        <v>530798.9983149576</v>
      </c>
      <c r="G4593" s="4">
        <v>374419.48015384231</v>
      </c>
      <c r="I4593" s="4">
        <f>IF($B4593&lt;$B$9,      I4592+($B$5*I4592+$B$7*$B$6+$K$18*($D4593-$B$6))*$B$20,           I4592+($B$5*I4592-$K$16)*$B$20)</f>
        <v>455131.79599049449</v>
      </c>
      <c r="J4593">
        <f xml:space="preserve">          IF($B4593&lt;=$B$9,        $D4593-$B$7*$B$6-$K$18*($D4593-$B$6), $K$16)</f>
        <v>57506.726797232608</v>
      </c>
      <c r="K4593">
        <f t="shared" si="288"/>
        <v>96.44250437284262</v>
      </c>
      <c r="M4593" s="4">
        <f>IF($B4593&lt;$B$9,      M4592+($B$5*M4592+$B$7*$B$6+O$18*($D4593-$B$6))*$B$20,           M4592+($B$5*M4592-O$16)*$B$20)</f>
        <v>455030.17793429754</v>
      </c>
      <c r="N4593">
        <f>IF($B4593&lt;=$B$9,        $D4593-$B$7*$B$6-$O$18*($D4593-$B$6),          $O$16)</f>
        <v>57493.891029545521</v>
      </c>
      <c r="O4593">
        <f>EXP(-$O$17*$B4593)*LN(N4593)</f>
        <v>2.2130034850139237</v>
      </c>
      <c r="Q4593" s="4">
        <f>IF($B4593&lt;$B$9,      Q4592+($B$5*Q4592+$B$7*$B$6+$S$18*($D4593-$B$6))*$B$20,           Q4592+($B$5*Q4592-$S$16)*$B$20)</f>
        <v>569420.36215541139</v>
      </c>
      <c r="R4593">
        <f>IF($B4593&lt;=$B$9,        $D4593-$B$7*$B$6-$S$18*($D4593-$B$6),          $S$16)</f>
        <v>71942.955351858254</v>
      </c>
      <c r="S4593">
        <f>EXP(-$S$17*$B4593)*($J4593^(1-S$20)-1)/(1-S$20)</f>
        <v>0.20192329338407283</v>
      </c>
    </row>
    <row r="4594" spans="1:19" x14ac:dyDescent="0.3">
      <c r="A4594">
        <f t="shared" si="285"/>
        <v>70.72</v>
      </c>
      <c r="B4594">
        <v>45.72</v>
      </c>
      <c r="C4594" s="1">
        <f t="shared" si="286"/>
        <v>1.1441825919999997</v>
      </c>
      <c r="D4594">
        <f t="shared" si="287"/>
        <v>57209.129599999986</v>
      </c>
      <c r="E4594" s="8">
        <f>IF($B4594&lt;$B$9,      E4593+($B$5*E4593+$B$7*$B$6+$B$8*($D4594-$B$6))*$B$20,           E4593+($B$5*E4593-$B$12)*$B$20)</f>
        <v>530315.39804259245</v>
      </c>
      <c r="G4594" s="4">
        <v>374078.35410960327</v>
      </c>
      <c r="I4594" s="4">
        <f>IF($B4594&lt;$B$9,      I4593+($B$5*I4593+$B$7*$B$6+$K$18*($D4594-$B$6))*$B$20,           I4593+($B$5*I4593-$K$16)*$B$20)</f>
        <v>454716.02485111885</v>
      </c>
      <c r="J4594">
        <f xml:space="preserve">          IF($B4594&lt;=$B$9,        $D4594-$B$7*$B$6-$K$18*($D4594-$B$6), $K$16)</f>
        <v>57506.726797232608</v>
      </c>
      <c r="K4594">
        <f t="shared" si="288"/>
        <v>96.408755402726428</v>
      </c>
      <c r="M4594" s="4">
        <f>IF($B4594&lt;$B$9,      M4593+($B$5*M4593+$B$7*$B$6+O$18*($D4594-$B$6))*$B$20,           M4593+($B$5*M4593-O$16)*$B$20)</f>
        <v>454614.4995862791</v>
      </c>
      <c r="N4594">
        <f>IF($B4594&lt;=$B$9,        $D4594-$B$7*$B$6-$O$18*($D4594-$B$6),          $O$16)</f>
        <v>57493.891029545521</v>
      </c>
      <c r="O4594">
        <f>EXP(-$O$17*$B4594)*LN(N4594)</f>
        <v>2.2122290693248203</v>
      </c>
      <c r="Q4594" s="4">
        <f>IF($B4594&lt;$B$9,      Q4593+($B$5*Q4593+$B$7*$B$6+$S$18*($D4594-$B$6))*$B$20,           Q4593+($B$5*Q4593-$S$16)*$B$20)</f>
        <v>568900.22972864716</v>
      </c>
      <c r="R4594">
        <f>IF($B4594&lt;=$B$9,        $D4594-$B$7*$B$6-$S$18*($D4594-$B$6),          $S$16)</f>
        <v>71942.955351858254</v>
      </c>
      <c r="S4594">
        <f>EXP(-$S$17*$B4594)*($J4594^(1-S$20)-1)/(1-S$20)</f>
        <v>0.20185263259774736</v>
      </c>
    </row>
    <row r="4595" spans="1:19" x14ac:dyDescent="0.3">
      <c r="A4595">
        <f t="shared" si="285"/>
        <v>70.72999999999999</v>
      </c>
      <c r="B4595">
        <v>45.73</v>
      </c>
      <c r="C4595" s="1">
        <f t="shared" si="286"/>
        <v>1.1439306020000002</v>
      </c>
      <c r="D4595">
        <f t="shared" si="287"/>
        <v>57196.530100000011</v>
      </c>
      <c r="E4595" s="8">
        <f>IF($B4595&lt;$B$9,      E4594+($B$5*E4594+$B$7*$B$6+$B$8*($D4595-$B$6))*$B$20,           E4594+($B$5*E4594-$B$12)*$B$20)</f>
        <v>529831.62851013197</v>
      </c>
      <c r="G4595" s="4">
        <v>373737.10867124877</v>
      </c>
      <c r="I4595" s="4">
        <f>IF($B4595&lt;$B$9,      I4594+($B$5*I4594+$B$7*$B$6+$K$18*($D4595-$B$6))*$B$20,           I4594+($B$5*I4594-$K$16)*$B$20)</f>
        <v>454300.10819184443</v>
      </c>
      <c r="J4595">
        <f xml:space="preserve">          IF($B4595&lt;=$B$9,        $D4595-$B$7*$B$6-$K$18*($D4595-$B$6), $K$16)</f>
        <v>57506.726797232608</v>
      </c>
      <c r="K4595">
        <f t="shared" si="288"/>
        <v>96.375018242682884</v>
      </c>
      <c r="M4595" s="4">
        <f>IF($B4595&lt;$B$9,      M4594+($B$5*M4594+$B$7*$B$6+O$18*($D4595-$B$6))*$B$20,           M4594+($B$5*M4594-O$16)*$B$20)</f>
        <v>454198.67575083883</v>
      </c>
      <c r="N4595">
        <f>IF($B4595&lt;=$B$9,        $D4595-$B$7*$B$6-$O$18*($D4595-$B$6),          $O$16)</f>
        <v>57493.891029545521</v>
      </c>
      <c r="O4595">
        <f>EXP(-$O$17*$B4595)*LN(N4595)</f>
        <v>2.2114549246337805</v>
      </c>
      <c r="Q4595" s="4">
        <f>IF($B4595&lt;$B$9,      Q4594+($B$5*Q4594+$B$7*$B$6+$S$18*($D4595-$B$6))*$B$20,           Q4594+($B$5*Q4594-$S$16)*$B$20)</f>
        <v>568379.91525553365</v>
      </c>
      <c r="R4595">
        <f>IF($B4595&lt;=$B$9,        $D4595-$B$7*$B$6-$S$18*($D4595-$B$6),          $S$16)</f>
        <v>71942.955351858254</v>
      </c>
      <c r="S4595">
        <f>EXP(-$S$17*$B4595)*($J4595^(1-S$20)-1)/(1-S$20)</f>
        <v>0.20178199653836962</v>
      </c>
    </row>
    <row r="4596" spans="1:19" x14ac:dyDescent="0.3">
      <c r="A4596">
        <f t="shared" si="285"/>
        <v>70.739999999999995</v>
      </c>
      <c r="B4596">
        <v>45.739999999999995</v>
      </c>
      <c r="C4596" s="1">
        <f t="shared" si="286"/>
        <v>1.1436784880000004</v>
      </c>
      <c r="D4596">
        <f t="shared" si="287"/>
        <v>57183.924400000018</v>
      </c>
      <c r="E4596" s="8">
        <f>IF($B4596&lt;$B$9,      E4595+($B$5*E4595+$B$7*$B$6+$B$8*($D4596-$B$6))*$B$20,           E4595+($B$5*E4595-$B$12)*$B$20)</f>
        <v>529347.68965833506</v>
      </c>
      <c r="G4596" s="4">
        <v>373395.74379699084</v>
      </c>
      <c r="I4596" s="4">
        <f>IF($B4596&lt;$B$9,      I4595+($B$5*I4595+$B$7*$B$6+$K$18*($D4596-$B$6))*$B$20,           I4595+($B$5*I4595-$K$16)*$B$20)</f>
        <v>453884.04596173926</v>
      </c>
      <c r="J4596">
        <f xml:space="preserve">          IF($B4596&lt;=$B$9,        $D4596-$B$7*$B$6-$K$18*($D4596-$B$6), $K$16)</f>
        <v>57506.726797232608</v>
      </c>
      <c r="K4596">
        <f t="shared" si="288"/>
        <v>96.341292888579204</v>
      </c>
      <c r="M4596" s="4">
        <f>IF($B4596&lt;$B$9,      M4595+($B$5*M4595+$B$7*$B$6+O$18*($D4596-$B$6))*$B$20,           M4595+($B$5*M4595-O$16)*$B$20)</f>
        <v>453782.70637705614</v>
      </c>
      <c r="N4596">
        <f>IF($B4596&lt;=$B$9,        $D4596-$B$7*$B$6-$O$18*($D4596-$B$6),          $O$16)</f>
        <v>57493.891029545521</v>
      </c>
      <c r="O4596">
        <f>EXP(-$O$17*$B4596)*LN(N4596)</f>
        <v>2.2106810508459716</v>
      </c>
      <c r="Q4596" s="4">
        <f>IF($B4596&lt;$B$9,      Q4595+($B$5*Q4595+$B$7*$B$6+$S$18*($D4596-$B$6))*$B$20,           Q4595+($B$5*Q4595-$S$16)*$B$20)</f>
        <v>567859.41867235454</v>
      </c>
      <c r="R4596">
        <f>IF($B4596&lt;=$B$9,        $D4596-$B$7*$B$6-$S$18*($D4596-$B$6),          $S$16)</f>
        <v>71942.955351858254</v>
      </c>
      <c r="S4596">
        <f>EXP(-$S$17*$B4596)*($J4596^(1-S$20)-1)/(1-S$20)</f>
        <v>0.20171138519728674</v>
      </c>
    </row>
    <row r="4597" spans="1:19" x14ac:dyDescent="0.3">
      <c r="A4597">
        <f t="shared" si="285"/>
        <v>70.75</v>
      </c>
      <c r="B4597">
        <v>45.75</v>
      </c>
      <c r="C4597" s="1">
        <f t="shared" si="286"/>
        <v>1.1434262500000001</v>
      </c>
      <c r="D4597">
        <f t="shared" si="287"/>
        <v>57171.312500000007</v>
      </c>
      <c r="E4597" s="8">
        <f>IF($B4597&lt;$B$9,      E4596+($B$5*E4596+$B$7*$B$6+$B$8*($D4597-$B$6))*$B$20,           E4596+($B$5*E4596-$B$12)*$B$20)</f>
        <v>528863.58142794005</v>
      </c>
      <c r="G4597" s="4">
        <v>373054.25944502692</v>
      </c>
      <c r="I4597" s="4">
        <f>IF($B4597&lt;$B$9,      I4596+($B$5*I4596+$B$7*$B$6+$K$18*($D4597-$B$6))*$B$20,           I4596+($B$5*I4596-$K$16)*$B$20)</f>
        <v>453467.83810985356</v>
      </c>
      <c r="J4597">
        <f xml:space="preserve">          IF($B4597&lt;=$B$9,        $D4597-$B$7*$B$6-$K$18*($D4597-$B$6), $K$16)</f>
        <v>57506.726797232608</v>
      </c>
      <c r="K4597">
        <f t="shared" si="288"/>
        <v>96.307579336284022</v>
      </c>
      <c r="M4597" s="4">
        <f>IF($B4597&lt;$B$9,      M4596+($B$5*M4596+$B$7*$B$6+O$18*($D4597-$B$6))*$B$20,           M4596+($B$5*M4596-O$16)*$B$20)</f>
        <v>453366.59141399263</v>
      </c>
      <c r="N4597">
        <f>IF($B4597&lt;=$B$9,        $D4597-$B$7*$B$6-$O$18*($D4597-$B$6),          $O$16)</f>
        <v>57493.891029545521</v>
      </c>
      <c r="O4597">
        <f>EXP(-$O$17*$B4597)*LN(N4597)</f>
        <v>2.2099074478665943</v>
      </c>
      <c r="Q4597" s="4">
        <f>IF($B4597&lt;$B$9,      Q4596+($B$5*Q4596+$B$7*$B$6+$S$18*($D4597-$B$6))*$B$20,           Q4596+($B$5*Q4596-$S$16)*$B$20)</f>
        <v>567338.73991537129</v>
      </c>
      <c r="R4597">
        <f>IF($B4597&lt;=$B$9,        $D4597-$B$7*$B$6-$S$18*($D4597-$B$6),          $S$16)</f>
        <v>71942.955351858254</v>
      </c>
      <c r="S4597">
        <f>EXP(-$S$17*$B4597)*($J4597^(1-S$20)-1)/(1-S$20)</f>
        <v>0.20164079856584877</v>
      </c>
    </row>
    <row r="4598" spans="1:19" x14ac:dyDescent="0.3">
      <c r="A4598">
        <f t="shared" si="285"/>
        <v>70.759999999999991</v>
      </c>
      <c r="B4598">
        <v>45.76</v>
      </c>
      <c r="C4598" s="1">
        <f t="shared" si="286"/>
        <v>1.1431738880000002</v>
      </c>
      <c r="D4598">
        <f t="shared" si="287"/>
        <v>57158.694400000008</v>
      </c>
      <c r="E4598" s="8">
        <f>IF($B4598&lt;$B$9,      E4597+($B$5*E4597+$B$7*$B$6+$B$8*($D4598-$B$6))*$B$20,           E4597+($B$5*E4597-$B$12)*$B$20)</f>
        <v>528379.30375966441</v>
      </c>
      <c r="G4598" s="4">
        <v>372712.65557353979</v>
      </c>
      <c r="I4598" s="4">
        <f>IF($B4598&lt;$B$9,      I4597+($B$5*I4597+$B$7*$B$6+$K$18*($D4598-$B$6))*$B$20,           I4597+($B$5*I4597-$K$16)*$B$20)</f>
        <v>453051.4845852197</v>
      </c>
      <c r="J4598">
        <f xml:space="preserve">          IF($B4598&lt;=$B$9,        $D4598-$B$7*$B$6-$K$18*($D4598-$B$6), $K$16)</f>
        <v>57506.726797232608</v>
      </c>
      <c r="K4598">
        <f t="shared" si="288"/>
        <v>96.273877581667406</v>
      </c>
      <c r="M4598" s="4">
        <f>IF($B4598&lt;$B$9,      M4597+($B$5*M4597+$B$7*$B$6+O$18*($D4598-$B$6))*$B$20,           M4597+($B$5*M4597-O$16)*$B$20)</f>
        <v>452950.33081069204</v>
      </c>
      <c r="N4598">
        <f>IF($B4598&lt;=$B$9,        $D4598-$B$7*$B$6-$O$18*($D4598-$B$6),          $O$16)</f>
        <v>57493.891029545521</v>
      </c>
      <c r="O4598">
        <f>EXP(-$O$17*$B4598)*LN(N4598)</f>
        <v>2.2091341156008815</v>
      </c>
      <c r="Q4598" s="4">
        <f>IF($B4598&lt;$B$9,      Q4597+($B$5*Q4597+$B$7*$B$6+$S$18*($D4598-$B$6))*$B$20,           Q4597+($B$5*Q4597-$S$16)*$B$20)</f>
        <v>566817.8789208231</v>
      </c>
      <c r="R4598">
        <f>IF($B4598&lt;=$B$9,        $D4598-$B$7*$B$6-$S$18*($D4598-$B$6),          $S$16)</f>
        <v>71942.955351858254</v>
      </c>
      <c r="S4598">
        <f>EXP(-$S$17*$B4598)*($J4598^(1-S$20)-1)/(1-S$20)</f>
        <v>0.20157023663540885</v>
      </c>
    </row>
    <row r="4599" spans="1:19" x14ac:dyDescent="0.3">
      <c r="A4599">
        <f t="shared" si="285"/>
        <v>70.77</v>
      </c>
      <c r="B4599">
        <v>45.769999999999996</v>
      </c>
      <c r="C4599" s="1">
        <f t="shared" si="286"/>
        <v>1.1429214019999998</v>
      </c>
      <c r="D4599">
        <f t="shared" si="287"/>
        <v>57146.07009999999</v>
      </c>
      <c r="E4599" s="8">
        <f>IF($B4599&lt;$B$9,      E4598+($B$5*E4598+$B$7*$B$6+$B$8*($D4599-$B$6))*$B$20,           E4598+($B$5*E4598-$B$12)*$B$20)</f>
        <v>527894.8565942049</v>
      </c>
      <c r="G4599" s="4">
        <v>372370.93214069767</v>
      </c>
      <c r="I4599" s="4">
        <f>IF($B4599&lt;$B$9,      I4598+($B$5*I4598+$B$7*$B$6+$K$18*($D4599-$B$6))*$B$20,           I4598+($B$5*I4598-$K$16)*$B$20)</f>
        <v>452634.9853368522</v>
      </c>
      <c r="J4599">
        <f xml:space="preserve">          IF($B4599&lt;=$B$9,        $D4599-$B$7*$B$6-$K$18*($D4599-$B$6), $K$16)</f>
        <v>57506.726797232608</v>
      </c>
      <c r="K4599">
        <f t="shared" si="288"/>
        <v>96.240187620600935</v>
      </c>
      <c r="M4599" s="4">
        <f>IF($B4599&lt;$B$9,      M4598+($B$5*M4598+$B$7*$B$6+O$18*($D4599-$B$6))*$B$20,           M4598+($B$5*M4598-O$16)*$B$20)</f>
        <v>452533.92451618036</v>
      </c>
      <c r="N4599">
        <f>IF($B4599&lt;=$B$9,        $D4599-$B$7*$B$6-$O$18*($D4599-$B$6),          $O$16)</f>
        <v>57493.891029545521</v>
      </c>
      <c r="O4599">
        <f>EXP(-$O$17*$B4599)*LN(N4599)</f>
        <v>2.2083610539541016</v>
      </c>
      <c r="Q4599" s="4">
        <f>IF($B4599&lt;$B$9,      Q4598+($B$5*Q4598+$B$7*$B$6+$S$18*($D4599-$B$6))*$B$20,           Q4598+($B$5*Q4598-$S$16)*$B$20)</f>
        <v>566296.83562492684</v>
      </c>
      <c r="R4599">
        <f>IF($B4599&lt;=$B$9,        $D4599-$B$7*$B$6-$S$18*($D4599-$B$6),          $S$16)</f>
        <v>71942.955351858254</v>
      </c>
      <c r="S4599">
        <f>EXP(-$S$17*$B4599)*($J4599^(1-S$20)-1)/(1-S$20)</f>
        <v>0.20149969939732321</v>
      </c>
    </row>
    <row r="4600" spans="1:19" x14ac:dyDescent="0.3">
      <c r="A4600">
        <f t="shared" si="285"/>
        <v>70.78</v>
      </c>
      <c r="B4600">
        <v>45.78</v>
      </c>
      <c r="C4600" s="1">
        <f t="shared" si="286"/>
        <v>1.1426687920000003</v>
      </c>
      <c r="D4600">
        <f t="shared" si="287"/>
        <v>57133.439600000012</v>
      </c>
      <c r="E4600" s="8">
        <f>IF($B4600&lt;$B$9,      E4599+($B$5*E4599+$B$7*$B$6+$B$8*($D4600-$B$6))*$B$20,           E4599+($B$5*E4599-$B$12)*$B$20)</f>
        <v>527410.23987223743</v>
      </c>
      <c r="G4600" s="4">
        <v>372029.08910465403</v>
      </c>
      <c r="I4600" s="4">
        <f>IF($B4600&lt;$B$9,      I4599+($B$5*I4599+$B$7*$B$6+$K$18*($D4600-$B$6))*$B$20,           I4599+($B$5*I4599-$K$16)*$B$20)</f>
        <v>452218.34031374776</v>
      </c>
      <c r="J4600">
        <f xml:space="preserve">          IF($B4600&lt;=$B$9,        $D4600-$B$7*$B$6-$K$18*($D4600-$B$6), $K$16)</f>
        <v>57506.726797232608</v>
      </c>
      <c r="K4600">
        <f t="shared" si="288"/>
        <v>96.206509448957533</v>
      </c>
      <c r="M4600" s="4">
        <f>IF($B4600&lt;$B$9,      M4599+($B$5*M4599+$B$7*$B$6+O$18*($D4600-$B$6))*$B$20,           M4599+($B$5*M4599-O$16)*$B$20)</f>
        <v>452117.37247946556</v>
      </c>
      <c r="N4600">
        <f>IF($B4600&lt;=$B$9,        $D4600-$B$7*$B$6-$O$18*($D4600-$B$6),          $O$16)</f>
        <v>57493.891029545521</v>
      </c>
      <c r="O4600">
        <f>EXP(-$O$17*$B4600)*LN(N4600)</f>
        <v>2.207588262831552</v>
      </c>
      <c r="Q4600" s="4">
        <f>IF($B4600&lt;$B$9,      Q4599+($B$5*Q4599+$B$7*$B$6+$S$18*($D4600-$B$6))*$B$20,           Q4599+($B$5*Q4599-$S$16)*$B$20)</f>
        <v>565775.60996387701</v>
      </c>
      <c r="R4600">
        <f>IF($B4600&lt;=$B$9,        $D4600-$B$7*$B$6-$S$18*($D4600-$B$6),          $S$16)</f>
        <v>71942.955351858254</v>
      </c>
      <c r="S4600">
        <f>EXP(-$S$17*$B4600)*($J4600^(1-S$20)-1)/(1-S$20)</f>
        <v>0.20142918684295091</v>
      </c>
    </row>
    <row r="4601" spans="1:19" x14ac:dyDescent="0.3">
      <c r="A4601">
        <f t="shared" si="285"/>
        <v>70.789999999999992</v>
      </c>
      <c r="B4601">
        <v>45.79</v>
      </c>
      <c r="C4601" s="1">
        <f t="shared" si="286"/>
        <v>1.1424160579999998</v>
      </c>
      <c r="D4601">
        <f t="shared" si="287"/>
        <v>57120.802899999988</v>
      </c>
      <c r="E4601" s="8">
        <f>IF($B4601&lt;$B$9,      E4600+($B$5*E4600+$B$7*$B$6+$B$8*($D4601-$B$6))*$B$20,           E4600+($B$5*E4600-$B$12)*$B$20)</f>
        <v>526925.45353441732</v>
      </c>
      <c r="G4601" s="4">
        <v>371687.1264235478</v>
      </c>
      <c r="I4601" s="4">
        <f>IF($B4601&lt;$B$9,      I4600+($B$5*I4600+$B$7*$B$6+$K$18*($D4601-$B$6))*$B$20,           I4600+($B$5*I4600-$K$16)*$B$20)</f>
        <v>451801.54946488526</v>
      </c>
      <c r="J4601">
        <f xml:space="preserve">          IF($B4601&lt;=$B$9,        $D4601-$B$7*$B$6-$K$18*($D4601-$B$6), $K$16)</f>
        <v>57506.726797232608</v>
      </c>
      <c r="K4601">
        <f t="shared" si="288"/>
        <v>96.172843062611705</v>
      </c>
      <c r="M4601" s="4">
        <f>IF($B4601&lt;$B$9,      M4600+($B$5*M4600+$B$7*$B$6+O$18*($D4601-$B$6))*$B$20,           M4600+($B$5*M4600-O$16)*$B$20)</f>
        <v>451700.67464953789</v>
      </c>
      <c r="N4601">
        <f>IF($B4601&lt;=$B$9,        $D4601-$B$7*$B$6-$O$18*($D4601-$B$6),          $O$16)</f>
        <v>57493.891029545521</v>
      </c>
      <c r="O4601">
        <f>EXP(-$O$17*$B4601)*LN(N4601)</f>
        <v>2.2068157421385686</v>
      </c>
      <c r="Q4601" s="4">
        <f>IF($B4601&lt;$B$9,      Q4600+($B$5*Q4600+$B$7*$B$6+$S$18*($D4601-$B$6))*$B$20,           Q4600+($B$5*Q4600-$S$16)*$B$20)</f>
        <v>565254.20187384577</v>
      </c>
      <c r="R4601">
        <f>IF($B4601&lt;=$B$9,        $D4601-$B$7*$B$6-$S$18*($D4601-$B$6),          $S$16)</f>
        <v>71942.955351858254</v>
      </c>
      <c r="S4601">
        <f>EXP(-$S$17*$B4601)*($J4601^(1-S$20)-1)/(1-S$20)</f>
        <v>0.20135869896365435</v>
      </c>
    </row>
    <row r="4602" spans="1:19" x14ac:dyDescent="0.3">
      <c r="A4602">
        <f t="shared" si="285"/>
        <v>70.8</v>
      </c>
      <c r="B4602">
        <v>45.8</v>
      </c>
      <c r="C4602" s="1">
        <f t="shared" si="286"/>
        <v>1.1421631999999999</v>
      </c>
      <c r="D4602">
        <f t="shared" si="287"/>
        <v>57108.159999999996</v>
      </c>
      <c r="E4602" s="8">
        <f>IF($B4602&lt;$B$9,      E4601+($B$5*E4601+$B$7*$B$6+$B$8*($D4602-$B$6))*$B$20,           E4601+($B$5*E4601-$B$12)*$B$20)</f>
        <v>526440.49752137891</v>
      </c>
      <c r="G4602" s="4">
        <v>371345.04405550315</v>
      </c>
      <c r="I4602" s="4">
        <f>IF($B4602&lt;$B$9,      I4601+($B$5*I4601+$B$7*$B$6+$K$18*($D4602-$B$6))*$B$20,           I4601+($B$5*I4601-$K$16)*$B$20)</f>
        <v>451384.61273922562</v>
      </c>
      <c r="J4602">
        <f xml:space="preserve">          IF($B4602&lt;=$B$9,        $D4602-$B$7*$B$6-$K$18*($D4602-$B$6), $K$16)</f>
        <v>57506.726797232608</v>
      </c>
      <c r="K4602">
        <f t="shared" si="288"/>
        <v>96.139188457439275</v>
      </c>
      <c r="M4602" s="4">
        <f>IF($B4602&lt;$B$9,      M4601+($B$5*M4601+$B$7*$B$6+O$18*($D4602-$B$6))*$B$20,           M4601+($B$5*M4601-O$16)*$B$20)</f>
        <v>451283.83097536978</v>
      </c>
      <c r="N4602">
        <f>IF($B4602&lt;=$B$9,        $D4602-$B$7*$B$6-$O$18*($D4602-$B$6),          $O$16)</f>
        <v>57493.891029545521</v>
      </c>
      <c r="O4602">
        <f>EXP(-$O$17*$B4602)*LN(N4602)</f>
        <v>2.206043491780517</v>
      </c>
      <c r="Q4602" s="4">
        <f>IF($B4602&lt;$B$9,      Q4601+($B$5*Q4601+$B$7*$B$6+$S$18*($D4602-$B$6))*$B$20,           Q4601+($B$5*Q4601-$S$16)*$B$20)</f>
        <v>564732.61129098304</v>
      </c>
      <c r="R4602">
        <f>IF($B4602&lt;=$B$9,        $D4602-$B$7*$B$6-$S$18*($D4602-$B$6),          $S$16)</f>
        <v>71942.955351858254</v>
      </c>
      <c r="S4602">
        <f>EXP(-$S$17*$B4602)*($J4602^(1-S$20)-1)/(1-S$20)</f>
        <v>0.20128823575079866</v>
      </c>
    </row>
    <row r="4603" spans="1:19" x14ac:dyDescent="0.3">
      <c r="A4603">
        <f t="shared" si="285"/>
        <v>70.81</v>
      </c>
      <c r="B4603">
        <v>45.809999999999995</v>
      </c>
      <c r="C4603" s="1">
        <f t="shared" si="286"/>
        <v>1.1419102180000003</v>
      </c>
      <c r="D4603">
        <f t="shared" si="287"/>
        <v>57095.510900000016</v>
      </c>
      <c r="E4603" s="8">
        <f>IF($B4603&lt;$B$9,      E4602+($B$5*E4602+$B$7*$B$6+$B$8*($D4603-$B$6))*$B$20,           E4602+($B$5*E4602-$B$12)*$B$20)</f>
        <v>525955.37177373597</v>
      </c>
      <c r="G4603" s="4">
        <v>371002.84195862967</v>
      </c>
      <c r="I4603" s="4">
        <f>IF($B4603&lt;$B$9,      I4602+($B$5*I4602+$B$7*$B$6+$K$18*($D4603-$B$6))*$B$20,           I4602+($B$5*I4602-$K$16)*$B$20)</f>
        <v>450967.53008571203</v>
      </c>
      <c r="J4603">
        <f xml:space="preserve">          IF($B4603&lt;=$B$9,        $D4603-$B$7*$B$6-$K$18*($D4603-$B$6), $K$16)</f>
        <v>57506.726797232608</v>
      </c>
      <c r="K4603">
        <f t="shared" si="288"/>
        <v>96.105545629317518</v>
      </c>
      <c r="M4603" s="4">
        <f>IF($B4603&lt;$B$9,      M4602+($B$5*M4602+$B$7*$B$6+O$18*($D4603-$B$6))*$B$20,           M4602+($B$5*M4602-O$16)*$B$20)</f>
        <v>450866.84140591568</v>
      </c>
      <c r="N4603">
        <f>IF($B4603&lt;=$B$9,        $D4603-$B$7*$B$6-$O$18*($D4603-$B$6),          $O$16)</f>
        <v>57493.891029545521</v>
      </c>
      <c r="O4603">
        <f>EXP(-$O$17*$B4603)*LN(N4603)</f>
        <v>2.2052715116627946</v>
      </c>
      <c r="Q4603" s="4">
        <f>IF($B4603&lt;$B$9,      Q4602+($B$5*Q4602+$B$7*$B$6+$S$18*($D4603-$B$6))*$B$20,           Q4602+($B$5*Q4602-$S$16)*$B$20)</f>
        <v>564210.83815141628</v>
      </c>
      <c r="R4603">
        <f>IF($B4603&lt;=$B$9,        $D4603-$B$7*$B$6-$S$18*($D4603-$B$6),          $S$16)</f>
        <v>71942.955351858254</v>
      </c>
      <c r="S4603">
        <f>EXP(-$S$17*$B4603)*($J4603^(1-S$20)-1)/(1-S$20)</f>
        <v>0.20121779719575206</v>
      </c>
    </row>
    <row r="4604" spans="1:19" x14ac:dyDescent="0.3">
      <c r="A4604">
        <f t="shared" si="285"/>
        <v>70.819999999999993</v>
      </c>
      <c r="B4604">
        <v>45.82</v>
      </c>
      <c r="C4604" s="1">
        <f t="shared" si="286"/>
        <v>1.1416571119999999</v>
      </c>
      <c r="D4604">
        <f t="shared" si="287"/>
        <v>57082.855599999995</v>
      </c>
      <c r="E4604" s="8">
        <f>IF($B4604&lt;$B$9,      E4603+($B$5*E4603+$B$7*$B$6+$B$8*($D4604-$B$6))*$B$20,           E4603+($B$5*E4603-$B$12)*$B$20)</f>
        <v>525470.0762320814</v>
      </c>
      <c r="G4604" s="4">
        <v>370660.52009102231</v>
      </c>
      <c r="I4604" s="4">
        <f>IF($B4604&lt;$B$9,      I4603+($B$5*I4603+$B$7*$B$6+$K$18*($D4604-$B$6))*$B$20,           I4603+($B$5*I4603-$K$16)*$B$20)</f>
        <v>450550.30145326973</v>
      </c>
      <c r="J4604">
        <f xml:space="preserve">          IF($B4604&lt;=$B$9,        $D4604-$B$7*$B$6-$K$18*($D4604-$B$6), $K$16)</f>
        <v>57506.726797232608</v>
      </c>
      <c r="K4604">
        <f t="shared" si="288"/>
        <v>96.071914574125216</v>
      </c>
      <c r="M4604" s="4">
        <f>IF($B4604&lt;$B$9,      M4603+($B$5*M4603+$B$7*$B$6+O$18*($D4604-$B$6))*$B$20,           M4603+($B$5*M4603-O$16)*$B$20)</f>
        <v>450449.70589011227</v>
      </c>
      <c r="N4604">
        <f>IF($B4604&lt;=$B$9,        $D4604-$B$7*$B$6-$O$18*($D4604-$B$6),          $O$16)</f>
        <v>57493.891029545521</v>
      </c>
      <c r="O4604">
        <f>EXP(-$O$17*$B4604)*LN(N4604)</f>
        <v>2.2044998016908353</v>
      </c>
      <c r="Q4604" s="4">
        <f>IF($B4604&lt;$B$9,      Q4603+($B$5*Q4603+$B$7*$B$6+$S$18*($D4604-$B$6))*$B$20,           Q4603+($B$5*Q4603-$S$16)*$B$20)</f>
        <v>563688.88239125069</v>
      </c>
      <c r="R4604">
        <f>IF($B4604&lt;=$B$9,        $D4604-$B$7*$B$6-$S$18*($D4604-$B$6),          $S$16)</f>
        <v>71942.955351858254</v>
      </c>
      <c r="S4604">
        <f>EXP(-$S$17*$B4604)*($J4604^(1-S$20)-1)/(1-S$20)</f>
        <v>0.20114738328988585</v>
      </c>
    </row>
    <row r="4605" spans="1:19" x14ac:dyDescent="0.3">
      <c r="A4605">
        <f t="shared" si="285"/>
        <v>70.83</v>
      </c>
      <c r="B4605">
        <v>45.83</v>
      </c>
      <c r="C4605" s="1">
        <f t="shared" si="286"/>
        <v>1.1414038820000001</v>
      </c>
      <c r="D4605">
        <f t="shared" si="287"/>
        <v>57070.194100000008</v>
      </c>
      <c r="E4605" s="8">
        <f>IF($B4605&lt;$B$9,      E4604+($B$5*E4604+$B$7*$B$6+$B$8*($D4605-$B$6))*$B$20,           E4604+($B$5*E4604-$B$12)*$B$20)</f>
        <v>524984.61083698727</v>
      </c>
      <c r="G4605" s="4">
        <v>370318.07841076126</v>
      </c>
      <c r="I4605" s="4">
        <f>IF($B4605&lt;$B$9,      I4604+($B$5*I4604+$B$7*$B$6+$K$18*($D4605-$B$6))*$B$20,           I4604+($B$5*I4604-$K$16)*$B$20)</f>
        <v>450132.92679080606</v>
      </c>
      <c r="J4605">
        <f xml:space="preserve">          IF($B4605&lt;=$B$9,        $D4605-$B$7*$B$6-$K$18*($D4605-$B$6), $K$16)</f>
        <v>57506.726797232608</v>
      </c>
      <c r="K4605">
        <f t="shared" si="288"/>
        <v>96.038295287742585</v>
      </c>
      <c r="M4605" s="4">
        <f>IF($B4605&lt;$B$9,      M4604+($B$5*M4604+$B$7*$B$6+O$18*($D4605-$B$6))*$B$20,           M4604+($B$5*M4604-O$16)*$B$20)</f>
        <v>450032.42437687836</v>
      </c>
      <c r="N4605">
        <f>IF($B4605&lt;=$B$9,        $D4605-$B$7*$B$6-$O$18*($D4605-$B$6),          $O$16)</f>
        <v>57493.891029545521</v>
      </c>
      <c r="O4605">
        <f>EXP(-$O$17*$B4605)*LN(N4605)</f>
        <v>2.2037283617701049</v>
      </c>
      <c r="Q4605" s="4">
        <f>IF($B4605&lt;$B$9,      Q4604+($B$5*Q4604+$B$7*$B$6+$S$18*($D4605-$B$6))*$B$20,           Q4604+($B$5*Q4604-$S$16)*$B$20)</f>
        <v>563166.74394656904</v>
      </c>
      <c r="R4605">
        <f>IF($B4605&lt;=$B$9,        $D4605-$B$7*$B$6-$S$18*($D4605-$B$6),          $S$16)</f>
        <v>71942.955351858254</v>
      </c>
      <c r="S4605">
        <f>EXP(-$S$17*$B4605)*($J4605^(1-S$20)-1)/(1-S$20)</f>
        <v>0.20107699402457438</v>
      </c>
    </row>
    <row r="4606" spans="1:19" x14ac:dyDescent="0.3">
      <c r="A4606">
        <f t="shared" si="285"/>
        <v>70.84</v>
      </c>
      <c r="B4606">
        <v>45.839999999999996</v>
      </c>
      <c r="C4606" s="1">
        <f t="shared" si="286"/>
        <v>1.1411505279999998</v>
      </c>
      <c r="D4606">
        <f t="shared" si="287"/>
        <v>57057.526399999988</v>
      </c>
      <c r="E4606" s="8">
        <f>IF($B4606&lt;$B$9,      E4605+($B$5*E4605+$B$7*$B$6+$B$8*($D4606-$B$6))*$B$20,           E4605+($B$5*E4605-$B$12)*$B$20)</f>
        <v>524498.97552900482</v>
      </c>
      <c r="G4606" s="4">
        <v>369975.51687591214</v>
      </c>
      <c r="I4606" s="4">
        <f>IF($B4606&lt;$B$9,      I4605+($B$5*I4605+$B$7*$B$6+$K$18*($D4606-$B$6))*$B$20,           I4605+($B$5*I4605-$K$16)*$B$20)</f>
        <v>449715.4060472105</v>
      </c>
      <c r="J4606">
        <f xml:space="preserve">          IF($B4606&lt;=$B$9,        $D4606-$B$7*$B$6-$K$18*($D4606-$B$6), $K$16)</f>
        <v>57506.726797232608</v>
      </c>
      <c r="K4606">
        <f t="shared" si="288"/>
        <v>96.004687766051262</v>
      </c>
      <c r="M4606" s="4">
        <f>IF($B4606&lt;$B$9,      M4605+($B$5*M4605+$B$7*$B$6+O$18*($D4606-$B$6))*$B$20,           M4605+($B$5*M4605-O$16)*$B$20)</f>
        <v>449614.99681511481</v>
      </c>
      <c r="N4606">
        <f>IF($B4606&lt;=$B$9,        $D4606-$B$7*$B$6-$O$18*($D4606-$B$6),          $O$16)</f>
        <v>57493.891029545521</v>
      </c>
      <c r="O4606">
        <f>EXP(-$O$17*$B4606)*LN(N4606)</f>
        <v>2.2029571918061017</v>
      </c>
      <c r="Q4606" s="4">
        <f>IF($B4606&lt;$B$9,      Q4605+($B$5*Q4605+$B$7*$B$6+$S$18*($D4606-$B$6))*$B$20,           Q4605+($B$5*Q4605-$S$16)*$B$20)</f>
        <v>562644.42275343172</v>
      </c>
      <c r="R4606">
        <f>IF($B4606&lt;=$B$9,        $D4606-$B$7*$B$6-$S$18*($D4606-$B$6),          $S$16)</f>
        <v>71942.955351858254</v>
      </c>
      <c r="S4606">
        <f>EXP(-$S$17*$B4606)*($J4606^(1-S$20)-1)/(1-S$20)</f>
        <v>0.20100662939119496</v>
      </c>
    </row>
    <row r="4607" spans="1:19" x14ac:dyDescent="0.3">
      <c r="A4607">
        <f t="shared" si="285"/>
        <v>70.849999999999994</v>
      </c>
      <c r="B4607">
        <v>45.85</v>
      </c>
      <c r="C4607" s="1">
        <f t="shared" si="286"/>
        <v>1.14089705</v>
      </c>
      <c r="D4607">
        <f t="shared" si="287"/>
        <v>57044.852500000001</v>
      </c>
      <c r="E4607" s="8">
        <f>IF($B4607&lt;$B$9,      E4606+($B$5*E4606+$B$7*$B$6+$B$8*($D4607-$B$6))*$B$20,           E4606+($B$5*E4606-$B$12)*$B$20)</f>
        <v>524013.17024866457</v>
      </c>
      <c r="G4607" s="4">
        <v>369632.83544452582</v>
      </c>
      <c r="I4607" s="4">
        <f>IF($B4607&lt;$B$9,      I4606+($B$5*I4606+$B$7*$B$6+$K$18*($D4607-$B$6))*$B$20,           I4606+($B$5*I4606-$K$16)*$B$20)</f>
        <v>449297.73917135468</v>
      </c>
      <c r="J4607">
        <f xml:space="preserve">          IF($B4607&lt;=$B$9,        $D4607-$B$7*$B$6-$K$18*($D4607-$B$6), $K$16)</f>
        <v>57506.726797232608</v>
      </c>
      <c r="K4607">
        <f t="shared" si="288"/>
        <v>95.971092004934277</v>
      </c>
      <c r="M4607" s="4">
        <f>IF($B4607&lt;$B$9,      M4606+($B$5*M4606+$B$7*$B$6+O$18*($D4607-$B$6))*$B$20,           M4606+($B$5*M4606-O$16)*$B$20)</f>
        <v>449197.42315370461</v>
      </c>
      <c r="N4607">
        <f>IF($B4607&lt;=$B$9,        $D4607-$B$7*$B$6-$O$18*($D4607-$B$6),          $O$16)</f>
        <v>57493.891029545521</v>
      </c>
      <c r="O4607">
        <f>EXP(-$O$17*$B4607)*LN(N4607)</f>
        <v>2.2021862917043564</v>
      </c>
      <c r="Q4607" s="4">
        <f>IF($B4607&lt;$B$9,      Q4606+($B$5*Q4606+$B$7*$B$6+$S$18*($D4607-$B$6))*$B$20,           Q4606+($B$5*Q4606-$S$16)*$B$20)</f>
        <v>562121.91874787689</v>
      </c>
      <c r="R4607">
        <f>IF($B4607&lt;=$B$9,        $D4607-$B$7*$B$6-$S$18*($D4607-$B$6),          $S$16)</f>
        <v>71942.955351858254</v>
      </c>
      <c r="S4607">
        <f>EXP(-$S$17*$B4607)*($J4607^(1-S$20)-1)/(1-S$20)</f>
        <v>0.20093628938112781</v>
      </c>
    </row>
    <row r="4608" spans="1:19" x14ac:dyDescent="0.3">
      <c r="A4608">
        <f t="shared" si="285"/>
        <v>70.86</v>
      </c>
      <c r="B4608">
        <v>45.86</v>
      </c>
      <c r="C4608" s="1">
        <f t="shared" si="286"/>
        <v>1.1406434479999998</v>
      </c>
      <c r="D4608">
        <f t="shared" si="287"/>
        <v>57032.172399999989</v>
      </c>
      <c r="E4608" s="8">
        <f>IF($B4608&lt;$B$9,      E4607+($B$5*E4607+$B$7*$B$6+$B$8*($D4608-$B$6))*$B$20,           E4607+($B$5*E4607-$B$12)*$B$20)</f>
        <v>523527.19493647618</v>
      </c>
      <c r="G4608" s="4">
        <v>369290.0340746385</v>
      </c>
      <c r="I4608" s="4">
        <f>IF($B4608&lt;$B$9,      I4607+($B$5*I4607+$B$7*$B$6+$K$18*($D4608-$B$6))*$B$20,           I4607+($B$5*I4607-$K$16)*$B$20)</f>
        <v>448879.92611209233</v>
      </c>
      <c r="J4608">
        <f xml:space="preserve">          IF($B4608&lt;=$B$9,        $D4608-$B$7*$B$6-$K$18*($D4608-$B$6), $K$16)</f>
        <v>57506.726797232608</v>
      </c>
      <c r="K4608">
        <f t="shared" si="288"/>
        <v>95.93750800027621</v>
      </c>
      <c r="M4608" s="4">
        <f>IF($B4608&lt;$B$9,      M4607+($B$5*M4607+$B$7*$B$6+O$18*($D4608-$B$6))*$B$20,           M4607+($B$5*M4607-O$16)*$B$20)</f>
        <v>448779.70334151294</v>
      </c>
      <c r="N4608">
        <f>IF($B4608&lt;=$B$9,        $D4608-$B$7*$B$6-$O$18*($D4608-$B$6),          $O$16)</f>
        <v>57493.891029545521</v>
      </c>
      <c r="O4608">
        <f>EXP(-$O$17*$B4608)*LN(N4608)</f>
        <v>2.2014156613704352</v>
      </c>
      <c r="Q4608" s="4">
        <f>IF($B4608&lt;$B$9,      Q4607+($B$5*Q4607+$B$7*$B$6+$S$18*($D4608-$B$6))*$B$20,           Q4607+($B$5*Q4607-$S$16)*$B$20)</f>
        <v>561599.23186592001</v>
      </c>
      <c r="R4608">
        <f>IF($B4608&lt;=$B$9,        $D4608-$B$7*$B$6-$S$18*($D4608-$B$6),          $S$16)</f>
        <v>71942.955351858254</v>
      </c>
      <c r="S4608">
        <f>EXP(-$S$17*$B4608)*($J4608^(1-S$20)-1)/(1-S$20)</f>
        <v>0.20086597398575642</v>
      </c>
    </row>
    <row r="4609" spans="1:19" x14ac:dyDescent="0.3">
      <c r="A4609">
        <f t="shared" si="285"/>
        <v>70.87</v>
      </c>
      <c r="B4609">
        <v>45.87</v>
      </c>
      <c r="C4609" s="1">
        <f t="shared" si="286"/>
        <v>1.1403897220000001</v>
      </c>
      <c r="D4609">
        <f t="shared" si="287"/>
        <v>57019.486100000002</v>
      </c>
      <c r="E4609" s="8">
        <f>IF($B4609&lt;$B$9,      E4608+($B$5*E4608+$B$7*$B$6+$B$8*($D4609-$B$6))*$B$20,           E4608+($B$5*E4608-$B$12)*$B$20)</f>
        <v>523041.04953292856</v>
      </c>
      <c r="G4609" s="4">
        <v>368947.11272427172</v>
      </c>
      <c r="I4609" s="4">
        <f>IF($B4609&lt;$B$9,      I4608+($B$5*I4608+$B$7*$B$6+$K$18*($D4609-$B$6))*$B$20,           I4608+($B$5*I4608-$K$16)*$B$20)</f>
        <v>448461.96681825921</v>
      </c>
      <c r="J4609">
        <f xml:space="preserve">          IF($B4609&lt;=$B$9,        $D4609-$B$7*$B$6-$K$18*($D4609-$B$6), $K$16)</f>
        <v>57506.726797232608</v>
      </c>
      <c r="K4609">
        <f t="shared" si="288"/>
        <v>95.903935747963004</v>
      </c>
      <c r="M4609" s="4">
        <f>IF($B4609&lt;$B$9,      M4608+($B$5*M4608+$B$7*$B$6+O$18*($D4609-$B$6))*$B$20,           M4608+($B$5*M4608-O$16)*$B$20)</f>
        <v>448361.83732738701</v>
      </c>
      <c r="N4609">
        <f>IF($B4609&lt;=$B$9,        $D4609-$B$7*$B$6-$O$18*($D4609-$B$6),          $O$16)</f>
        <v>57493.891029545521</v>
      </c>
      <c r="O4609">
        <f>EXP(-$O$17*$B4609)*LN(N4609)</f>
        <v>2.2006453007099358</v>
      </c>
      <c r="Q4609" s="4">
        <f>IF($B4609&lt;$B$9,      Q4608+($B$5*Q4608+$B$7*$B$6+$S$18*($D4609-$B$6))*$B$20,           Q4608+($B$5*Q4608-$S$16)*$B$20)</f>
        <v>561076.36204355455</v>
      </c>
      <c r="R4609">
        <f>IF($B4609&lt;=$B$9,        $D4609-$B$7*$B$6-$S$18*($D4609-$B$6),          $S$16)</f>
        <v>71942.955351858254</v>
      </c>
      <c r="S4609">
        <f>EXP(-$S$17*$B4609)*($J4609^(1-S$20)-1)/(1-S$20)</f>
        <v>0.20079568319646712</v>
      </c>
    </row>
    <row r="4610" spans="1:19" x14ac:dyDescent="0.3">
      <c r="A4610">
        <f t="shared" si="285"/>
        <v>70.88</v>
      </c>
      <c r="B4610">
        <v>45.879999999999995</v>
      </c>
      <c r="C4610" s="1">
        <f t="shared" si="286"/>
        <v>1.1401358720000001</v>
      </c>
      <c r="D4610">
        <f t="shared" si="287"/>
        <v>57006.793600000005</v>
      </c>
      <c r="E4610" s="8">
        <f>IF($B4610&lt;$B$9,      E4609+($B$5*E4609+$B$7*$B$6+$B$8*($D4610-$B$6))*$B$20,           E4609+($B$5*E4609-$B$12)*$B$20)</f>
        <v>522554.73397848965</v>
      </c>
      <c r="G4610" s="4">
        <v>368604.0713514323</v>
      </c>
      <c r="I4610" s="4">
        <f>IF($B4610&lt;$B$9,      I4609+($B$5*I4609+$B$7*$B$6+$K$18*($D4610-$B$6))*$B$20,           I4609+($B$5*I4609-$K$16)*$B$20)</f>
        <v>448043.86123867327</v>
      </c>
      <c r="J4610">
        <f xml:space="preserve">          IF($B4610&lt;=$B$9,        $D4610-$B$7*$B$6-$K$18*($D4610-$B$6), $K$16)</f>
        <v>57506.726797232608</v>
      </c>
      <c r="K4610">
        <f t="shared" si="288"/>
        <v>95.870375243882037</v>
      </c>
      <c r="M4610" s="4">
        <f>IF($B4610&lt;$B$9,      M4609+($B$5*M4609+$B$7*$B$6+O$18*($D4610-$B$6))*$B$20,           M4609+($B$5*M4609-O$16)*$B$20)</f>
        <v>447943.82506015612</v>
      </c>
      <c r="N4610">
        <f>IF($B4610&lt;=$B$9,        $D4610-$B$7*$B$6-$O$18*($D4610-$B$6),          $O$16)</f>
        <v>57493.891029545521</v>
      </c>
      <c r="O4610">
        <f>EXP(-$O$17*$B4610)*LN(N4610)</f>
        <v>2.1998752096284879</v>
      </c>
      <c r="Q4610" s="4">
        <f>IF($B4610&lt;$B$9,      Q4609+($B$5*Q4609+$B$7*$B$6+$S$18*($D4610-$B$6))*$B$20,           Q4609+($B$5*Q4609-$S$16)*$B$20)</f>
        <v>560553.30921675125</v>
      </c>
      <c r="R4610">
        <f>IF($B4610&lt;=$B$9,        $D4610-$B$7*$B$6-$S$18*($D4610-$B$6),          $S$16)</f>
        <v>71942.955351858254</v>
      </c>
      <c r="S4610">
        <f>EXP(-$S$17*$B4610)*($J4610^(1-S$20)-1)/(1-S$20)</f>
        <v>0.20072541700464924</v>
      </c>
    </row>
    <row r="4611" spans="1:19" x14ac:dyDescent="0.3">
      <c r="A4611">
        <f t="shared" si="285"/>
        <v>70.89</v>
      </c>
      <c r="B4611">
        <v>45.89</v>
      </c>
      <c r="C4611" s="1">
        <f t="shared" si="286"/>
        <v>1.1398818980000001</v>
      </c>
      <c r="D4611">
        <f t="shared" si="287"/>
        <v>56994.094900000004</v>
      </c>
      <c r="E4611" s="8">
        <f>IF($B4611&lt;$B$9,      E4610+($B$5*E4610+$B$7*$B$6+$B$8*($D4611-$B$6))*$B$20,           E4610+($B$5*E4610-$B$12)*$B$20)</f>
        <v>522068.24821360671</v>
      </c>
      <c r="G4611" s="4">
        <v>368260.90991411242</v>
      </c>
      <c r="I4611" s="4">
        <f>IF($B4611&lt;$B$9,      I4610+($B$5*I4610+$B$7*$B$6+$K$18*($D4611-$B$6))*$B$20,           I4610+($B$5*I4610-$K$16)*$B$20)</f>
        <v>447625.60932213446</v>
      </c>
      <c r="J4611">
        <f xml:space="preserve">          IF($B4611&lt;=$B$9,        $D4611-$B$7*$B$6-$K$18*($D4611-$B$6), $K$16)</f>
        <v>57506.726797232608</v>
      </c>
      <c r="K4611">
        <f t="shared" si="288"/>
        <v>95.836826483922124</v>
      </c>
      <c r="M4611" s="4">
        <f>IF($B4611&lt;$B$9,      M4610+($B$5*M4610+$B$7*$B$6+O$18*($D4611-$B$6))*$B$20,           M4610+($B$5*M4610-O$16)*$B$20)</f>
        <v>447525.66648863169</v>
      </c>
      <c r="N4611">
        <f>IF($B4611&lt;=$B$9,        $D4611-$B$7*$B$6-$O$18*($D4611-$B$6),          $O$16)</f>
        <v>57493.891029545521</v>
      </c>
      <c r="O4611">
        <f>EXP(-$O$17*$B4611)*LN(N4611)</f>
        <v>2.1991053880317555</v>
      </c>
      <c r="Q4611" s="4">
        <f>IF($B4611&lt;$B$9,      Q4610+($B$5*Q4610+$B$7*$B$6+$S$18*($D4611-$B$6))*$B$20,           Q4610+($B$5*Q4610-$S$16)*$B$20)</f>
        <v>560030.07332145853</v>
      </c>
      <c r="R4611">
        <f>IF($B4611&lt;=$B$9,        $D4611-$B$7*$B$6-$S$18*($D4611-$B$6),          $S$16)</f>
        <v>71942.955351858254</v>
      </c>
      <c r="S4611">
        <f>EXP(-$S$17*$B4611)*($J4611^(1-S$20)-1)/(1-S$20)</f>
        <v>0.20065517540169514</v>
      </c>
    </row>
    <row r="4612" spans="1:19" x14ac:dyDescent="0.3">
      <c r="A4612">
        <f t="shared" si="285"/>
        <v>70.900000000000006</v>
      </c>
      <c r="B4612">
        <v>45.9</v>
      </c>
      <c r="C4612" s="1">
        <f t="shared" si="286"/>
        <v>1.1396278000000002</v>
      </c>
      <c r="D4612">
        <f t="shared" si="287"/>
        <v>56981.390000000007</v>
      </c>
      <c r="E4612" s="8">
        <f>IF($B4612&lt;$B$9,      E4611+($B$5*E4611+$B$7*$B$6+$B$8*($D4612-$B$6))*$B$20,           E4611+($B$5*E4611-$B$12)*$B$20)</f>
        <v>521581.59217870608</v>
      </c>
      <c r="G4612" s="4">
        <v>367917.62837028946</v>
      </c>
      <c r="I4612" s="4">
        <f>IF($B4612&lt;$B$9,      I4611+($B$5*I4611+$B$7*$B$6+$K$18*($D4612-$B$6))*$B$20,           I4611+($B$5*I4611-$K$16)*$B$20)</f>
        <v>447207.21101742488</v>
      </c>
      <c r="J4612">
        <f xml:space="preserve">          IF($B4612&lt;=$B$9,        $D4612-$B$7*$B$6-$K$18*($D4612-$B$6), $K$16)</f>
        <v>57506.726797232608</v>
      </c>
      <c r="K4612">
        <f t="shared" si="288"/>
        <v>95.803289463973613</v>
      </c>
      <c r="M4612" s="4">
        <f>IF($B4612&lt;$B$9,      M4611+($B$5*M4611+$B$7*$B$6+O$18*($D4612-$B$6))*$B$20,           M4611+($B$5*M4611-O$16)*$B$20)</f>
        <v>447107.36156160728</v>
      </c>
      <c r="N4612">
        <f>IF($B4612&lt;=$B$9,        $D4612-$B$7*$B$6-$O$18*($D4612-$B$6),          $O$16)</f>
        <v>57493.891029545521</v>
      </c>
      <c r="O4612">
        <f>EXP(-$O$17*$B4612)*LN(N4612)</f>
        <v>2.1983358358254366</v>
      </c>
      <c r="Q4612" s="4">
        <f>IF($B4612&lt;$B$9,      Q4611+($B$5*Q4611+$B$7*$B$6+$S$18*($D4612-$B$6))*$B$20,           Q4611+($B$5*Q4611-$S$16)*$B$20)</f>
        <v>559506.65429360245</v>
      </c>
      <c r="R4612">
        <f>IF($B4612&lt;=$B$9,        $D4612-$B$7*$B$6-$S$18*($D4612-$B$6),          $S$16)</f>
        <v>71942.955351858254</v>
      </c>
      <c r="S4612">
        <f>EXP(-$S$17*$B4612)*($J4612^(1-S$20)-1)/(1-S$20)</f>
        <v>0.20058495837900034</v>
      </c>
    </row>
    <row r="4613" spans="1:19" x14ac:dyDescent="0.3">
      <c r="A4613">
        <f t="shared" si="285"/>
        <v>70.91</v>
      </c>
      <c r="B4613">
        <v>45.91</v>
      </c>
      <c r="C4613" s="1">
        <f t="shared" si="286"/>
        <v>1.1393735779999998</v>
      </c>
      <c r="D4613">
        <f t="shared" si="287"/>
        <v>56968.678899999992</v>
      </c>
      <c r="E4613" s="8">
        <f>IF($B4613&lt;$B$9,      E4612+($B$5*E4612+$B$7*$B$6+$B$8*($D4613-$B$6))*$B$20,           E4612+($B$5*E4612-$B$12)*$B$20)</f>
        <v>521094.76581419323</v>
      </c>
      <c r="G4613" s="4">
        <v>367574.2266779262</v>
      </c>
      <c r="I4613" s="4">
        <f>IF($B4613&lt;$B$9,      I4612+($B$5*I4612+$B$7*$B$6+$K$18*($D4613-$B$6))*$B$20,           I4612+($B$5*I4612-$K$16)*$B$20)</f>
        <v>446788.66627330863</v>
      </c>
      <c r="J4613">
        <f xml:space="preserve">          IF($B4613&lt;=$B$9,        $D4613-$B$7*$B$6-$K$18*($D4613-$B$6), $K$16)</f>
        <v>57506.726797232608</v>
      </c>
      <c r="K4613">
        <f t="shared" si="288"/>
        <v>95.76976417992816</v>
      </c>
      <c r="M4613" s="4">
        <f>IF($B4613&lt;$B$9,      M4612+($B$5*M4612+$B$7*$B$6+O$18*($D4613-$B$6))*$B$20,           M4612+($B$5*M4612-O$16)*$B$20)</f>
        <v>446688.9102278584</v>
      </c>
      <c r="N4613">
        <f>IF($B4613&lt;=$B$9,        $D4613-$B$7*$B$6-$O$18*($D4613-$B$6),          $O$16)</f>
        <v>57493.891029545521</v>
      </c>
      <c r="O4613">
        <f>EXP(-$O$17*$B4613)*LN(N4613)</f>
        <v>2.1975665529152599</v>
      </c>
      <c r="Q4613" s="4">
        <f>IF($B4613&lt;$B$9,      Q4612+($B$5*Q4612+$B$7*$B$6+$S$18*($D4613-$B$6))*$B$20,           Q4612+($B$5*Q4612-$S$16)*$B$20)</f>
        <v>558983.05206908658</v>
      </c>
      <c r="R4613">
        <f>IF($B4613&lt;=$B$9,        $D4613-$B$7*$B$6-$S$18*($D4613-$B$6),          $S$16)</f>
        <v>71942.955351858254</v>
      </c>
      <c r="S4613">
        <f>EXP(-$S$17*$B4613)*($J4613^(1-S$20)-1)/(1-S$20)</f>
        <v>0.20051476592796316</v>
      </c>
    </row>
    <row r="4614" spans="1:19" x14ac:dyDescent="0.3">
      <c r="A4614">
        <f t="shared" si="285"/>
        <v>70.919999999999987</v>
      </c>
      <c r="B4614">
        <v>45.919999999999995</v>
      </c>
      <c r="C4614" s="1">
        <f t="shared" si="286"/>
        <v>1.1391192320000001</v>
      </c>
      <c r="D4614">
        <f t="shared" si="287"/>
        <v>56955.961600000002</v>
      </c>
      <c r="E4614" s="8">
        <f>IF($B4614&lt;$B$9,      E4613+($B$5*E4613+$B$7*$B$6+$B$8*($D4614-$B$6))*$B$20,           E4613+($B$5*E4613-$B$12)*$B$20)</f>
        <v>520607.76906045276</v>
      </c>
      <c r="G4614" s="4">
        <v>367230.70479497057</v>
      </c>
      <c r="I4614" s="4">
        <f>IF($B4614&lt;$B$9,      I4613+($B$5*I4613+$B$7*$B$6+$K$18*($D4614-$B$6))*$B$20,           I4613+($B$5*I4613-$K$16)*$B$20)</f>
        <v>446369.97503853193</v>
      </c>
      <c r="J4614">
        <f xml:space="preserve">          IF($B4614&lt;=$B$9,        $D4614-$B$7*$B$6-$K$18*($D4614-$B$6), $K$16)</f>
        <v>57506.726797232608</v>
      </c>
      <c r="K4614">
        <f t="shared" si="288"/>
        <v>95.736250627678942</v>
      </c>
      <c r="M4614" s="4">
        <f>IF($B4614&lt;$B$9,      M4613+($B$5*M4613+$B$7*$B$6+O$18*($D4614-$B$6))*$B$20,           M4613+($B$5*M4613-O$16)*$B$20)</f>
        <v>446270.3124361427</v>
      </c>
      <c r="N4614">
        <f>IF($B4614&lt;=$B$9,        $D4614-$B$7*$B$6-$O$18*($D4614-$B$6),          $O$16)</f>
        <v>57493.891029545521</v>
      </c>
      <c r="O4614">
        <f>EXP(-$O$17*$B4614)*LN(N4614)</f>
        <v>2.1967975392069889</v>
      </c>
      <c r="Q4614" s="4">
        <f>IF($B4614&lt;$B$9,      Q4613+($B$5*Q4613+$B$7*$B$6+$S$18*($D4614-$B$6))*$B$20,           Q4613+($B$5*Q4613-$S$16)*$B$20)</f>
        <v>558459.26658379217</v>
      </c>
      <c r="R4614">
        <f>IF($B4614&lt;=$B$9,        $D4614-$B$7*$B$6-$S$18*($D4614-$B$6),          $S$16)</f>
        <v>71942.955351858254</v>
      </c>
      <c r="S4614">
        <f>EXP(-$S$17*$B4614)*($J4614^(1-S$20)-1)/(1-S$20)</f>
        <v>0.20044459803998507</v>
      </c>
    </row>
    <row r="4615" spans="1:19" x14ac:dyDescent="0.3">
      <c r="A4615">
        <f t="shared" si="285"/>
        <v>70.930000000000007</v>
      </c>
      <c r="B4615">
        <v>45.93</v>
      </c>
      <c r="C4615" s="1">
        <f t="shared" si="286"/>
        <v>1.1388647619999999</v>
      </c>
      <c r="D4615">
        <f t="shared" si="287"/>
        <v>56943.238099999995</v>
      </c>
      <c r="E4615" s="8">
        <f>IF($B4615&lt;$B$9,      E4614+($B$5*E4614+$B$7*$B$6+$B$8*($D4615-$B$6))*$B$20,           E4614+($B$5*E4614-$B$12)*$B$20)</f>
        <v>520120.60185784852</v>
      </c>
      <c r="G4615" s="4">
        <v>366887.06267935591</v>
      </c>
      <c r="I4615" s="4">
        <f>IF($B4615&lt;$B$9,      I4614+($B$5*I4614+$B$7*$B$6+$K$18*($D4615-$B$6))*$B$20,           I4614+($B$5*I4614-$K$16)*$B$20)</f>
        <v>445951.13726182311</v>
      </c>
      <c r="J4615">
        <f xml:space="preserve">          IF($B4615&lt;=$B$9,        $D4615-$B$7*$B$6-$K$18*($D4615-$B$6), $K$16)</f>
        <v>57506.726797232608</v>
      </c>
      <c r="K4615">
        <f t="shared" si="288"/>
        <v>95.702748803120556</v>
      </c>
      <c r="M4615" s="4">
        <f>IF($B4615&lt;$B$9,      M4614+($B$5*M4614+$B$7*$B$6+O$18*($D4615-$B$6))*$B$20,           M4614+($B$5*M4614-O$16)*$B$20)</f>
        <v>445851.56813519989</v>
      </c>
      <c r="N4615">
        <f>IF($B4615&lt;=$B$9,        $D4615-$B$7*$B$6-$O$18*($D4615-$B$6),          $O$16)</f>
        <v>57493.891029545521</v>
      </c>
      <c r="O4615">
        <f>EXP(-$O$17*$B4615)*LN(N4615)</f>
        <v>2.1960287946064194</v>
      </c>
      <c r="Q4615" s="4">
        <f>IF($B4615&lt;$B$9,      Q4614+($B$5*Q4614+$B$7*$B$6+$S$18*($D4615-$B$6))*$B$20,           Q4614+($B$5*Q4614-$S$16)*$B$20)</f>
        <v>557935.29777357785</v>
      </c>
      <c r="R4615">
        <f>IF($B4615&lt;=$B$9,        $D4615-$B$7*$B$6-$S$18*($D4615-$B$6),          $S$16)</f>
        <v>71942.955351858254</v>
      </c>
      <c r="S4615">
        <f>EXP(-$S$17*$B4615)*($J4615^(1-S$20)-1)/(1-S$20)</f>
        <v>0.20037445470647047</v>
      </c>
    </row>
    <row r="4616" spans="1:19" x14ac:dyDescent="0.3">
      <c r="A4616">
        <f t="shared" si="285"/>
        <v>70.94</v>
      </c>
      <c r="B4616">
        <v>45.94</v>
      </c>
      <c r="C4616" s="1">
        <f t="shared" si="286"/>
        <v>1.1386101680000003</v>
      </c>
      <c r="D4616">
        <f t="shared" si="287"/>
        <v>56930.508400000013</v>
      </c>
      <c r="E4616" s="8">
        <f>IF($B4616&lt;$B$9,      E4615+($B$5*E4615+$B$7*$B$6+$B$8*($D4616-$B$6))*$B$20,           E4615+($B$5*E4615-$B$12)*$B$20)</f>
        <v>519633.26414672338</v>
      </c>
      <c r="G4616" s="4">
        <v>366543.30028900079</v>
      </c>
      <c r="I4616" s="4">
        <f>IF($B4616&lt;$B$9,      I4615+($B$5*I4615+$B$7*$B$6+$K$18*($D4616-$B$6))*$B$20,           I4615+($B$5*I4615-$K$16)*$B$20)</f>
        <v>445532.15289189242</v>
      </c>
      <c r="J4616">
        <f xml:space="preserve">          IF($B4616&lt;=$B$9,        $D4616-$B$7*$B$6-$K$18*($D4616-$B$6), $K$16)</f>
        <v>57506.726797232608</v>
      </c>
      <c r="K4616">
        <f t="shared" si="288"/>
        <v>95.669258702149008</v>
      </c>
      <c r="M4616" s="4">
        <f>IF($B4616&lt;$B$9,      M4615+($B$5*M4615+$B$7*$B$6+O$18*($D4616-$B$6))*$B$20,           M4615+($B$5*M4615-O$16)*$B$20)</f>
        <v>445432.67727375176</v>
      </c>
      <c r="N4616">
        <f>IF($B4616&lt;=$B$9,        $D4616-$B$7*$B$6-$O$18*($D4616-$B$6),          $O$16)</f>
        <v>57493.891029545521</v>
      </c>
      <c r="O4616">
        <f>EXP(-$O$17*$B4616)*LN(N4616)</f>
        <v>2.1952603190193796</v>
      </c>
      <c r="Q4616" s="4">
        <f>IF($B4616&lt;$B$9,      Q4615+($B$5*Q4615+$B$7*$B$6+$S$18*($D4616-$B$6))*$B$20,           Q4615+($B$5*Q4615-$S$16)*$B$20)</f>
        <v>557411.14557428006</v>
      </c>
      <c r="R4616">
        <f>IF($B4616&lt;=$B$9,        $D4616-$B$7*$B$6-$S$18*($D4616-$B$6),          $S$16)</f>
        <v>71942.955351858254</v>
      </c>
      <c r="S4616">
        <f>EXP(-$S$17*$B4616)*($J4616^(1-S$20)-1)/(1-S$20)</f>
        <v>0.20030433591882685</v>
      </c>
    </row>
    <row r="4617" spans="1:19" x14ac:dyDescent="0.3">
      <c r="A4617">
        <f t="shared" si="285"/>
        <v>70.949999999999989</v>
      </c>
      <c r="B4617">
        <v>45.949999999999996</v>
      </c>
      <c r="C4617" s="1">
        <f t="shared" si="286"/>
        <v>1.1383554500000002</v>
      </c>
      <c r="D4617">
        <f t="shared" si="287"/>
        <v>56917.772500000006</v>
      </c>
      <c r="E4617" s="8">
        <f>IF($B4617&lt;$B$9,      E4616+($B$5*E4616+$B$7*$B$6+$B$8*($D4617-$B$6))*$B$20,           E4616+($B$5*E4616-$B$12)*$B$20)</f>
        <v>519145.75586739933</v>
      </c>
      <c r="G4617" s="4">
        <v>366199.41758180904</v>
      </c>
      <c r="I4617" s="4">
        <f>IF($B4617&lt;$B$9,      I4616+($B$5*I4616+$B$7*$B$6+$K$18*($D4617-$B$6))*$B$20,           I4616+($B$5*I4616-$K$16)*$B$20)</f>
        <v>445113.02187743224</v>
      </c>
      <c r="J4617">
        <f xml:space="preserve">          IF($B4617&lt;=$B$9,        $D4617-$B$7*$B$6-$K$18*($D4617-$B$6), $K$16)</f>
        <v>57506.726797232608</v>
      </c>
      <c r="K4617">
        <f t="shared" si="288"/>
        <v>95.63578032066178</v>
      </c>
      <c r="M4617" s="4">
        <f>IF($B4617&lt;$B$9,      M4616+($B$5*M4616+$B$7*$B$6+O$18*($D4617-$B$6))*$B$20,           M4616+($B$5*M4616-O$16)*$B$20)</f>
        <v>445013.6398005021</v>
      </c>
      <c r="N4617">
        <f>IF($B4617&lt;=$B$9,        $D4617-$B$7*$B$6-$O$18*($D4617-$B$6),          $O$16)</f>
        <v>57493.891029545521</v>
      </c>
      <c r="O4617">
        <f>EXP(-$O$17*$B4617)*LN(N4617)</f>
        <v>2.1944921123517318</v>
      </c>
      <c r="Q4617" s="4">
        <f>IF($B4617&lt;$B$9,      Q4616+($B$5*Q4616+$B$7*$B$6+$S$18*($D4617-$B$6))*$B$20,           Q4616+($B$5*Q4616-$S$16)*$B$20)</f>
        <v>556886.8099217125</v>
      </c>
      <c r="R4617">
        <f>IF($B4617&lt;=$B$9,        $D4617-$B$7*$B$6-$S$18*($D4617-$B$6),          $S$16)</f>
        <v>71942.955351858254</v>
      </c>
      <c r="S4617">
        <f>EXP(-$S$17*$B4617)*($J4617^(1-S$20)-1)/(1-S$20)</f>
        <v>0.20023424166846465</v>
      </c>
    </row>
    <row r="4618" spans="1:19" x14ac:dyDescent="0.3">
      <c r="A4618">
        <f t="shared" si="285"/>
        <v>70.960000000000008</v>
      </c>
      <c r="B4618">
        <v>45.96</v>
      </c>
      <c r="C4618" s="1">
        <f t="shared" si="286"/>
        <v>1.1381006079999998</v>
      </c>
      <c r="D4618">
        <f t="shared" si="287"/>
        <v>56905.030399999989</v>
      </c>
      <c r="E4618" s="8">
        <f>IF($B4618&lt;$B$9,      E4617+($B$5*E4617+$B$7*$B$6+$B$8*($D4618-$B$6))*$B$20,           E4617+($B$5*E4617-$B$12)*$B$20)</f>
        <v>518658.07696017751</v>
      </c>
      <c r="G4618" s="4">
        <v>365855.41451566981</v>
      </c>
      <c r="I4618" s="4">
        <f>IF($B4618&lt;$B$9,      I4617+($B$5*I4617+$B$7*$B$6+$K$18*($D4618-$B$6))*$B$20,           I4617+($B$5*I4617-$K$16)*$B$20)</f>
        <v>444693.74416711699</v>
      </c>
      <c r="J4618">
        <f xml:space="preserve">          IF($B4618&lt;=$B$9,        $D4618-$B$7*$B$6-$K$18*($D4618-$B$6), $K$16)</f>
        <v>57506.726797232608</v>
      </c>
      <c r="K4618">
        <f t="shared" si="288"/>
        <v>95.602313654557733</v>
      </c>
      <c r="M4618" s="4">
        <f>IF($B4618&lt;$B$9,      M4617+($B$5*M4617+$B$7*$B$6+O$18*($D4618-$B$6))*$B$20,           M4617+($B$5*M4617-O$16)*$B$20)</f>
        <v>444594.4556641368</v>
      </c>
      <c r="N4618">
        <f>IF($B4618&lt;=$B$9,        $D4618-$B$7*$B$6-$O$18*($D4618-$B$6),          $O$16)</f>
        <v>57493.891029545521</v>
      </c>
      <c r="O4618">
        <f>EXP(-$O$17*$B4618)*LN(N4618)</f>
        <v>2.1937241745093701</v>
      </c>
      <c r="Q4618" s="4">
        <f>IF($B4618&lt;$B$9,      Q4617+($B$5*Q4617+$B$7*$B$6+$S$18*($D4618-$B$6))*$B$20,           Q4617+($B$5*Q4617-$S$16)*$B$20)</f>
        <v>556362.29075166653</v>
      </c>
      <c r="R4618">
        <f>IF($B4618&lt;=$B$9,        $D4618-$B$7*$B$6-$S$18*($D4618-$B$6),          $S$16)</f>
        <v>71942.955351858254</v>
      </c>
      <c r="S4618">
        <f>EXP(-$S$17*$B4618)*($J4618^(1-S$20)-1)/(1-S$20)</f>
        <v>0.2001641719467972</v>
      </c>
    </row>
    <row r="4619" spans="1:19" x14ac:dyDescent="0.3">
      <c r="A4619">
        <f t="shared" si="285"/>
        <v>70.97</v>
      </c>
      <c r="B4619">
        <v>45.97</v>
      </c>
      <c r="C4619" s="1">
        <f t="shared" si="286"/>
        <v>1.1378456420000003</v>
      </c>
      <c r="D4619">
        <f t="shared" si="287"/>
        <v>56892.282100000011</v>
      </c>
      <c r="E4619" s="8">
        <f>IF($B4619&lt;$B$9,      E4618+($B$5*E4618+$B$7*$B$6+$B$8*($D4619-$B$6))*$B$20,           E4618+($B$5*E4618-$B$12)*$B$20)</f>
        <v>518170.22736533819</v>
      </c>
      <c r="G4619" s="4">
        <v>365511.29104845738</v>
      </c>
      <c r="I4619" s="4">
        <f>IF($B4619&lt;$B$9,      I4618+($B$5*I4618+$B$7*$B$6+$K$18*($D4619-$B$6))*$B$20,           I4618+($B$5*I4618-$K$16)*$B$20)</f>
        <v>444274.31970960315</v>
      </c>
      <c r="J4619">
        <f xml:space="preserve">          IF($B4619&lt;=$B$9,        $D4619-$B$7*$B$6-$K$18*($D4619-$B$6), $K$16)</f>
        <v>57506.726797232608</v>
      </c>
      <c r="K4619">
        <f t="shared" si="288"/>
        <v>95.568858699737262</v>
      </c>
      <c r="M4619" s="4">
        <f>IF($B4619&lt;$B$9,      M4618+($B$5*M4618+$B$7*$B$6+O$18*($D4619-$B$6))*$B$20,           M4618+($B$5*M4618-O$16)*$B$20)</f>
        <v>444175.12481332378</v>
      </c>
      <c r="N4619">
        <f>IF($B4619&lt;=$B$9,        $D4619-$B$7*$B$6-$O$18*($D4619-$B$6),          $O$16)</f>
        <v>57493.891029545521</v>
      </c>
      <c r="O4619">
        <f>EXP(-$O$17*$B4619)*LN(N4619)</f>
        <v>2.192956505398223</v>
      </c>
      <c r="Q4619" s="4">
        <f>IF($B4619&lt;$B$9,      Q4618+($B$5*Q4618+$B$7*$B$6+$S$18*($D4619-$B$6))*$B$20,           Q4618+($B$5*Q4618-$S$16)*$B$20)</f>
        <v>555837.58799991105</v>
      </c>
      <c r="R4619">
        <f>IF($B4619&lt;=$B$9,        $D4619-$B$7*$B$6-$S$18*($D4619-$B$6),          $S$16)</f>
        <v>71942.955351858254</v>
      </c>
      <c r="S4619">
        <f>EXP(-$S$17*$B4619)*($J4619^(1-S$20)-1)/(1-S$20)</f>
        <v>0.20009412674524116</v>
      </c>
    </row>
    <row r="4620" spans="1:19" x14ac:dyDescent="0.3">
      <c r="A4620">
        <f t="shared" si="285"/>
        <v>70.97999999999999</v>
      </c>
      <c r="B4620">
        <v>45.98</v>
      </c>
      <c r="C4620" s="1">
        <f t="shared" si="286"/>
        <v>1.1375905519999998</v>
      </c>
      <c r="D4620">
        <f t="shared" si="287"/>
        <v>56879.527599999994</v>
      </c>
      <c r="E4620" s="8">
        <f>IF($B4620&lt;$B$9,      E4619+($B$5*E4619+$B$7*$B$6+$B$8*($D4620-$B$6))*$B$20,           E4619+($B$5*E4619-$B$12)*$B$20)</f>
        <v>517682.20702314063</v>
      </c>
      <c r="G4620" s="4">
        <v>365167.04713803146</v>
      </c>
      <c r="I4620" s="4">
        <f>IF($B4620&lt;$B$9,      I4619+($B$5*I4619+$B$7*$B$6+$K$18*($D4620-$B$6))*$B$20,           I4619+($B$5*I4619-$K$16)*$B$20)</f>
        <v>443854.7484535292</v>
      </c>
      <c r="J4620">
        <f xml:space="preserve">          IF($B4620&lt;=$B$9,        $D4620-$B$7*$B$6-$K$18*($D4620-$B$6), $K$16)</f>
        <v>57506.726797232608</v>
      </c>
      <c r="K4620">
        <f t="shared" si="288"/>
        <v>95.535415452102114</v>
      </c>
      <c r="M4620" s="4">
        <f>IF($B4620&lt;$B$9,      M4619+($B$5*M4619+$B$7*$B$6+O$18*($D4620-$B$6))*$B$20,           M4619+($B$5*M4619-O$16)*$B$20)</f>
        <v>443755.64719671296</v>
      </c>
      <c r="N4620">
        <f>IF($B4620&lt;=$B$9,        $D4620-$B$7*$B$6-$O$18*($D4620-$B$6),          $O$16)</f>
        <v>57493.891029545521</v>
      </c>
      <c r="O4620">
        <f>EXP(-$O$17*$B4620)*LN(N4620)</f>
        <v>2.192189104924251</v>
      </c>
      <c r="Q4620" s="4">
        <f>IF($B4620&lt;$B$9,      Q4619+($B$5*Q4619+$B$7*$B$6+$S$18*($D4620-$B$6))*$B$20,           Q4619+($B$5*Q4619-$S$16)*$B$20)</f>
        <v>555312.70160219248</v>
      </c>
      <c r="R4620">
        <f>IF($B4620&lt;=$B$9,        $D4620-$B$7*$B$6-$S$18*($D4620-$B$6),          $S$16)</f>
        <v>71942.955351858254</v>
      </c>
      <c r="S4620">
        <f>EXP(-$S$17*$B4620)*($J4620^(1-S$20)-1)/(1-S$20)</f>
        <v>0.20002410605521592</v>
      </c>
    </row>
    <row r="4621" spans="1:19" x14ac:dyDescent="0.3">
      <c r="A4621">
        <f t="shared" si="285"/>
        <v>70.989999999999995</v>
      </c>
      <c r="B4621">
        <v>45.989999999999995</v>
      </c>
      <c r="C4621" s="1">
        <f t="shared" si="286"/>
        <v>1.137335338</v>
      </c>
      <c r="D4621">
        <f t="shared" si="287"/>
        <v>56866.766899999995</v>
      </c>
      <c r="E4621" s="8">
        <f>IF($B4621&lt;$B$9,      E4620+($B$5*E4620+$B$7*$B$6+$B$8*($D4621-$B$6))*$B$20,           E4620+($B$5*E4620-$B$12)*$B$20)</f>
        <v>517194.01587382331</v>
      </c>
      <c r="G4621" s="4">
        <v>364822.68274223688</v>
      </c>
      <c r="I4621" s="4">
        <f>IF($B4621&lt;$B$9,      I4620+($B$5*I4620+$B$7*$B$6+$K$18*($D4621-$B$6))*$B$20,           I4620+($B$5*I4620-$K$16)*$B$20)</f>
        <v>443435.0303475156</v>
      </c>
      <c r="J4621">
        <f xml:space="preserve">          IF($B4621&lt;=$B$9,        $D4621-$B$7*$B$6-$K$18*($D4621-$B$6), $K$16)</f>
        <v>57506.726797232608</v>
      </c>
      <c r="K4621">
        <f t="shared" si="288"/>
        <v>95.501983907555442</v>
      </c>
      <c r="M4621" s="4">
        <f>IF($B4621&lt;$B$9,      M4620+($B$5*M4620+$B$7*$B$6+O$18*($D4621-$B$6))*$B$20,           M4620+($B$5*M4620-O$16)*$B$20)</f>
        <v>443336.02276293637</v>
      </c>
      <c r="N4621">
        <f>IF($B4621&lt;=$B$9,        $D4621-$B$7*$B$6-$O$18*($D4621-$B$6),          $O$16)</f>
        <v>57493.891029545521</v>
      </c>
      <c r="O4621">
        <f>EXP(-$O$17*$B4621)*LN(N4621)</f>
        <v>2.1914219729934463</v>
      </c>
      <c r="Q4621" s="4">
        <f>IF($B4621&lt;$B$9,      Q4620+($B$5*Q4620+$B$7*$B$6+$S$18*($D4621-$B$6))*$B$20,           Q4620+($B$5*Q4620-$S$16)*$B$20)</f>
        <v>554787.63149423467</v>
      </c>
      <c r="R4621">
        <f>IF($B4621&lt;=$B$9,        $D4621-$B$7*$B$6-$S$18*($D4621-$B$6),          $S$16)</f>
        <v>71942.955351858254</v>
      </c>
      <c r="S4621">
        <f>EXP(-$S$17*$B4621)*($J4621^(1-S$20)-1)/(1-S$20)</f>
        <v>0.19995410986814388</v>
      </c>
    </row>
    <row r="4622" spans="1:19" x14ac:dyDescent="0.3">
      <c r="A4622">
        <f t="shared" si="285"/>
        <v>71</v>
      </c>
      <c r="B4622">
        <v>46</v>
      </c>
      <c r="C4622" s="1">
        <f t="shared" si="286"/>
        <v>1.1370799999999999</v>
      </c>
      <c r="D4622">
        <f t="shared" si="287"/>
        <v>56853.999999999993</v>
      </c>
      <c r="E4622" s="8">
        <f>IF($B4622&lt;$B$9,      E4621+($B$5*E4621+$B$7*$B$6+$B$8*($D4622-$B$6))*$B$20,           E4621+($B$5*E4621-$B$12)*$B$20)</f>
        <v>516705.65385760373</v>
      </c>
      <c r="G4622" s="4">
        <v>364478.19781890378</v>
      </c>
      <c r="I4622" s="4">
        <f>IF($B4622&lt;$B$9,      I4621+($B$5*I4621+$B$7*$B$6+$K$18*($D4622-$B$6))*$B$20,           I4621+($B$5*I4621-$K$16)*$B$20)</f>
        <v>443015.16534016491</v>
      </c>
      <c r="J4622">
        <f xml:space="preserve">          IF($B4622&lt;=$B$9,        $D4622-$B$7*$B$6-$K$18*($D4622-$B$6), $K$16)</f>
        <v>57506.726797232608</v>
      </c>
      <c r="K4622">
        <f t="shared" si="288"/>
        <v>95.468564062001931</v>
      </c>
      <c r="M4622" s="4">
        <f>IF($B4622&lt;$B$9,      M4621+($B$5*M4621+$B$7*$B$6+O$18*($D4622-$B$6))*$B$20,           M4621+($B$5*M4621-O$16)*$B$20)</f>
        <v>442916.25146060792</v>
      </c>
      <c r="N4622">
        <f>IF($B4622&lt;=$B$9,        $D4622-$B$7*$B$6-$O$18*($D4622-$B$6),          $O$16)</f>
        <v>57493.891029545521</v>
      </c>
      <c r="O4622">
        <f>EXP(-$O$17*$B4622)*LN(N4622)</f>
        <v>2.1906551095118361</v>
      </c>
      <c r="Q4622" s="4">
        <f>IF($B4622&lt;$B$9,      Q4621+($B$5*Q4621+$B$7*$B$6+$S$18*($D4622-$B$6))*$B$20,           Q4621+($B$5*Q4621-$S$16)*$B$20)</f>
        <v>554262.3776117391</v>
      </c>
      <c r="R4622">
        <f>IF($B4622&lt;=$B$9,        $D4622-$B$7*$B$6-$S$18*($D4622-$B$6),          $S$16)</f>
        <v>71942.955351858254</v>
      </c>
      <c r="S4622">
        <f>EXP(-$S$17*$B4622)*($J4622^(1-S$20)-1)/(1-S$20)</f>
        <v>0.19988413817545053</v>
      </c>
    </row>
    <row r="4623" spans="1:19" x14ac:dyDescent="0.3">
      <c r="A4623">
        <f t="shared" si="285"/>
        <v>71.009999999999991</v>
      </c>
      <c r="B4623">
        <v>46.01</v>
      </c>
      <c r="C4623" s="1">
        <f t="shared" si="286"/>
        <v>1.1368245379999999</v>
      </c>
      <c r="D4623">
        <f t="shared" si="287"/>
        <v>56841.226899999994</v>
      </c>
      <c r="E4623" s="8">
        <f>IF($B4623&lt;$B$9,      E4622+($B$5*E4622+$B$7*$B$6+$B$8*($D4623-$B$6))*$B$20,           E4622+($B$5*E4622-$B$12)*$B$20)</f>
        <v>516217.1209146785</v>
      </c>
      <c r="G4623" s="4">
        <v>364133.59232584748</v>
      </c>
      <c r="I4623" s="4">
        <f>IF($B4623&lt;$B$9,      I4622+($B$5*I4622+$B$7*$B$6+$K$18*($D4623-$B$6))*$B$20,           I4622+($B$5*I4622-$K$16)*$B$20)</f>
        <v>442595.15338006162</v>
      </c>
      <c r="J4623">
        <f xml:space="preserve">          IF($B4623&lt;=$B$9,        $D4623-$B$7*$B$6-$K$18*($D4623-$B$6), $K$16)</f>
        <v>57506.726797232608</v>
      </c>
      <c r="K4623">
        <f t="shared" si="288"/>
        <v>95.435155911347621</v>
      </c>
      <c r="M4623" s="4">
        <f>IF($B4623&lt;$B$9,      M4622+($B$5*M4622+$B$7*$B$6+O$18*($D4623-$B$6))*$B$20,           M4622+($B$5*M4622-O$16)*$B$20)</f>
        <v>442496.33323832368</v>
      </c>
      <c r="N4623">
        <f>IF($B4623&lt;=$B$9,        $D4623-$B$7*$B$6-$O$18*($D4623-$B$6),          $O$16)</f>
        <v>57493.891029545521</v>
      </c>
      <c r="O4623">
        <f>EXP(-$O$17*$B4623)*LN(N4623)</f>
        <v>2.1898885143854794</v>
      </c>
      <c r="Q4623" s="4">
        <f>IF($B4623&lt;$B$9,      Q4622+($B$5*Q4622+$B$7*$B$6+$S$18*($D4623-$B$6))*$B$20,           Q4622+($B$5*Q4622-$S$16)*$B$20)</f>
        <v>553736.93989038467</v>
      </c>
      <c r="R4623">
        <f>IF($B4623&lt;=$B$9,        $D4623-$B$7*$B$6-$S$18*($D4623-$B$6),          $S$16)</f>
        <v>71942.955351858254</v>
      </c>
      <c r="S4623">
        <f>EXP(-$S$17*$B4623)*($J4623^(1-S$20)-1)/(1-S$20)</f>
        <v>0.19981419096856434</v>
      </c>
    </row>
    <row r="4624" spans="1:19" x14ac:dyDescent="0.3">
      <c r="A4624">
        <f t="shared" si="285"/>
        <v>71.02</v>
      </c>
      <c r="B4624">
        <v>46.019999999999996</v>
      </c>
      <c r="C4624" s="1">
        <f t="shared" si="286"/>
        <v>1.1365689520000002</v>
      </c>
      <c r="D4624">
        <f t="shared" si="287"/>
        <v>56828.447600000007</v>
      </c>
      <c r="E4624" s="8">
        <f>IF($B4624&lt;$B$9,      E4623+($B$5*E4623+$B$7*$B$6+$B$8*($D4624-$B$6))*$B$20,           E4623+($B$5*E4623-$B$12)*$B$20)</f>
        <v>515728.41698522324</v>
      </c>
      <c r="G4624" s="4">
        <v>363788.86622086866</v>
      </c>
      <c r="I4624" s="4">
        <f>IF($B4624&lt;$B$9,      I4623+($B$5*I4623+$B$7*$B$6+$K$18*($D4624-$B$6))*$B$20,           I4623+($B$5*I4623-$K$16)*$B$20)</f>
        <v>442174.99441577232</v>
      </c>
      <c r="J4624">
        <f xml:space="preserve">          IF($B4624&lt;=$B$9,        $D4624-$B$7*$B$6-$K$18*($D4624-$B$6), $K$16)</f>
        <v>57506.726797232608</v>
      </c>
      <c r="K4624">
        <f t="shared" si="288"/>
        <v>95.401759451500055</v>
      </c>
      <c r="M4624" s="4">
        <f>IF($B4624&lt;$B$9,      M4623+($B$5*M4623+$B$7*$B$6+O$18*($D4624-$B$6))*$B$20,           M4623+($B$5*M4623-O$16)*$B$20)</f>
        <v>442076.26804466161</v>
      </c>
      <c r="N4624">
        <f>IF($B4624&lt;=$B$9,        $D4624-$B$7*$B$6-$O$18*($D4624-$B$6),          $O$16)</f>
        <v>57493.891029545521</v>
      </c>
      <c r="O4624">
        <f>EXP(-$O$17*$B4624)*LN(N4624)</f>
        <v>2.1891221875204696</v>
      </c>
      <c r="Q4624" s="4">
        <f>IF($B4624&lt;$B$9,      Q4623+($B$5*Q4623+$B$7*$B$6+$S$18*($D4624-$B$6))*$B$20,           Q4623+($B$5*Q4623-$S$16)*$B$20)</f>
        <v>553211.31826582772</v>
      </c>
      <c r="R4624">
        <f>IF($B4624&lt;=$B$9,        $D4624-$B$7*$B$6-$S$18*($D4624-$B$6),          $S$16)</f>
        <v>71942.955351858254</v>
      </c>
      <c r="S4624">
        <f>EXP(-$S$17*$B4624)*($J4624^(1-S$20)-1)/(1-S$20)</f>
        <v>0.19974426823891686</v>
      </c>
    </row>
    <row r="4625" spans="1:19" x14ac:dyDescent="0.3">
      <c r="A4625">
        <f t="shared" si="285"/>
        <v>71.03</v>
      </c>
      <c r="B4625">
        <v>46.03</v>
      </c>
      <c r="C4625" s="1">
        <f t="shared" si="286"/>
        <v>1.1363132419999999</v>
      </c>
      <c r="D4625">
        <f t="shared" si="287"/>
        <v>56815.662099999994</v>
      </c>
      <c r="E4625" s="8">
        <f>IF($B4625&lt;$B$9,      E4624+($B$5*E4624+$B$7*$B$6+$B$8*($D4625-$B$6))*$B$20,           E4624+($B$5*E4624-$B$12)*$B$20)</f>
        <v>515239.54200939264</v>
      </c>
      <c r="G4625" s="4">
        <v>363444.01946175308</v>
      </c>
      <c r="I4625" s="4">
        <f>IF($B4625&lt;$B$9,      I4624+($B$5*I4624+$B$7*$B$6+$K$18*($D4625-$B$6))*$B$20,           I4624+($B$5*I4624-$K$16)*$B$20)</f>
        <v>441754.68839584553</v>
      </c>
      <c r="J4625">
        <f xml:space="preserve">          IF($B4625&lt;=$B$9,        $D4625-$B$7*$B$6-$K$18*($D4625-$B$6), $K$16)</f>
        <v>57506.726797232608</v>
      </c>
      <c r="K4625">
        <f t="shared" si="288"/>
        <v>95.368374678368127</v>
      </c>
      <c r="M4625" s="4">
        <f>IF($B4625&lt;$B$9,      M4624+($B$5*M4624+$B$7*$B$6+O$18*($D4625-$B$6))*$B$20,           M4624+($B$5*M4624-O$16)*$B$20)</f>
        <v>441656.05582818179</v>
      </c>
      <c r="N4625">
        <f>IF($B4625&lt;=$B$9,        $D4625-$B$7*$B$6-$O$18*($D4625-$B$6),          $O$16)</f>
        <v>57493.891029545521</v>
      </c>
      <c r="O4625">
        <f>EXP(-$O$17*$B4625)*LN(N4625)</f>
        <v>2.1883561288229294</v>
      </c>
      <c r="Q4625" s="4">
        <f>IF($B4625&lt;$B$9,      Q4624+($B$5*Q4624+$B$7*$B$6+$S$18*($D4625-$B$6))*$B$20,           Q4624+($B$5*Q4624-$S$16)*$B$20)</f>
        <v>552685.51267370221</v>
      </c>
      <c r="R4625">
        <f>IF($B4625&lt;=$B$9,        $D4625-$B$7*$B$6-$S$18*($D4625-$B$6),          $S$16)</f>
        <v>71942.955351858254</v>
      </c>
      <c r="S4625">
        <f>EXP(-$S$17*$B4625)*($J4625^(1-S$20)-1)/(1-S$20)</f>
        <v>0.19967436997794244</v>
      </c>
    </row>
    <row r="4626" spans="1:19" x14ac:dyDescent="0.3">
      <c r="A4626">
        <f t="shared" si="285"/>
        <v>71.039999999999992</v>
      </c>
      <c r="B4626">
        <v>46.04</v>
      </c>
      <c r="C4626" s="1">
        <f t="shared" si="286"/>
        <v>1.1360574080000001</v>
      </c>
      <c r="D4626">
        <f t="shared" si="287"/>
        <v>56802.870400000007</v>
      </c>
      <c r="E4626" s="8">
        <f>IF($B4626&lt;$B$9,      E4625+($B$5*E4625+$B$7*$B$6+$B$8*($D4626-$B$6))*$B$20,           E4625+($B$5*E4625-$B$12)*$B$20)</f>
        <v>514750.4959273205</v>
      </c>
      <c r="G4626" s="4">
        <v>363099.05200627178</v>
      </c>
      <c r="I4626" s="4">
        <f>IF($B4626&lt;$B$9,      I4625+($B$5*I4625+$B$7*$B$6+$K$18*($D4626-$B$6))*$B$20,           I4625+($B$5*I4625-$K$16)*$B$20)</f>
        <v>441334.23526881175</v>
      </c>
      <c r="J4626">
        <f xml:space="preserve">          IF($B4626&lt;=$B$9,        $D4626-$B$7*$B$6-$K$18*($D4626-$B$6), $K$16)</f>
        <v>57506.726797232608</v>
      </c>
      <c r="K4626">
        <f t="shared" si="288"/>
        <v>95.335001587862209</v>
      </c>
      <c r="M4626" s="4">
        <f>IF($B4626&lt;$B$9,      M4625+($B$5*M4625+$B$7*$B$6+O$18*($D4626-$B$6))*$B$20,           M4625+($B$5*M4625-O$16)*$B$20)</f>
        <v>441235.69653742621</v>
      </c>
      <c r="N4626">
        <f>IF($B4626&lt;=$B$9,        $D4626-$B$7*$B$6-$O$18*($D4626-$B$6),          $O$16)</f>
        <v>57493.891029545521</v>
      </c>
      <c r="O4626">
        <f>EXP(-$O$17*$B4626)*LN(N4626)</f>
        <v>2.1875903381990174</v>
      </c>
      <c r="Q4626" s="4">
        <f>IF($B4626&lt;$B$9,      Q4625+($B$5*Q4625+$B$7*$B$6+$S$18*($D4626-$B$6))*$B$20,           Q4625+($B$5*Q4625-$S$16)*$B$20)</f>
        <v>552159.5230496194</v>
      </c>
      <c r="R4626">
        <f>IF($B4626&lt;=$B$9,        $D4626-$B$7*$B$6-$S$18*($D4626-$B$6),          $S$16)</f>
        <v>71942.955351858254</v>
      </c>
      <c r="S4626">
        <f>EXP(-$S$17*$B4626)*($J4626^(1-S$20)-1)/(1-S$20)</f>
        <v>0.19960449617707857</v>
      </c>
    </row>
    <row r="4627" spans="1:19" x14ac:dyDescent="0.3">
      <c r="A4627">
        <f t="shared" si="285"/>
        <v>71.05</v>
      </c>
      <c r="B4627">
        <v>46.05</v>
      </c>
      <c r="C4627" s="1">
        <f t="shared" si="286"/>
        <v>1.1358014499999998</v>
      </c>
      <c r="D4627">
        <f t="shared" si="287"/>
        <v>56790.072499999987</v>
      </c>
      <c r="E4627" s="8">
        <f>IF($B4627&lt;$B$9,      E4626+($B$5*E4626+$B$7*$B$6+$B$8*($D4627-$B$6))*$B$20,           E4626+($B$5*E4626-$B$12)*$B$20)</f>
        <v>514261.27867911966</v>
      </c>
      <c r="G4627" s="4">
        <v>362753.96381218109</v>
      </c>
      <c r="I4627" s="4">
        <f>IF($B4627&lt;$B$9,      I4626+($B$5*I4626+$B$7*$B$6+$K$18*($D4627-$B$6))*$B$20,           I4626+($B$5*I4626-$K$16)*$B$20)</f>
        <v>440913.63498318353</v>
      </c>
      <c r="J4627">
        <f xml:space="preserve">          IF($B4627&lt;=$B$9,        $D4627-$B$7*$B$6-$K$18*($D4627-$B$6), $K$16)</f>
        <v>57506.726797232608</v>
      </c>
      <c r="K4627">
        <f t="shared" si="288"/>
        <v>95.301640175894136</v>
      </c>
      <c r="M4627" s="4">
        <f>IF($B4627&lt;$B$9,      M4626+($B$5*M4626+$B$7*$B$6+O$18*($D4627-$B$6))*$B$20,           M4626+($B$5*M4626-O$16)*$B$20)</f>
        <v>440815.19012091885</v>
      </c>
      <c r="N4627">
        <f>IF($B4627&lt;=$B$9,        $D4627-$B$7*$B$6-$O$18*($D4627-$B$6),          $O$16)</f>
        <v>57493.891029545521</v>
      </c>
      <c r="O4627">
        <f>EXP(-$O$17*$B4627)*LN(N4627)</f>
        <v>2.1868248155549259</v>
      </c>
      <c r="Q4627" s="4">
        <f>IF($B4627&lt;$B$9,      Q4626+($B$5*Q4626+$B$7*$B$6+$S$18*($D4627-$B$6))*$B$20,           Q4626+($B$5*Q4626-$S$16)*$B$20)</f>
        <v>551633.34932916821</v>
      </c>
      <c r="R4627">
        <f>IF($B4627&lt;=$B$9,        $D4627-$B$7*$B$6-$S$18*($D4627-$B$6),          $S$16)</f>
        <v>71942.955351858254</v>
      </c>
      <c r="S4627">
        <f>EXP(-$S$17*$B4627)*($J4627^(1-S$20)-1)/(1-S$20)</f>
        <v>0.19953464682776581</v>
      </c>
    </row>
    <row r="4628" spans="1:19" x14ac:dyDescent="0.3">
      <c r="A4628">
        <f t="shared" si="285"/>
        <v>71.06</v>
      </c>
      <c r="B4628">
        <v>46.059999999999995</v>
      </c>
      <c r="C4628" s="1">
        <f t="shared" si="286"/>
        <v>1.1355453680000001</v>
      </c>
      <c r="D4628">
        <f t="shared" si="287"/>
        <v>56777.268400000001</v>
      </c>
      <c r="E4628" s="8">
        <f>IF($B4628&lt;$B$9,      E4627+($B$5*E4627+$B$7*$B$6+$B$8*($D4628-$B$6))*$B$20,           E4627+($B$5*E4627-$B$12)*$B$20)</f>
        <v>513771.89020488196</v>
      </c>
      <c r="G4628" s="4">
        <v>362408.75483722246</v>
      </c>
      <c r="I4628" s="4">
        <f>IF($B4628&lt;$B$9,      I4627+($B$5*I4627+$B$7*$B$6+$K$18*($D4628-$B$6))*$B$20,           I4627+($B$5*I4627-$K$16)*$B$20)</f>
        <v>440492.88748745533</v>
      </c>
      <c r="J4628">
        <f xml:space="preserve">          IF($B4628&lt;=$B$9,        $D4628-$B$7*$B$6-$K$18*($D4628-$B$6), $K$16)</f>
        <v>57506.726797232608</v>
      </c>
      <c r="K4628">
        <f t="shared" si="288"/>
        <v>95.268290438377079</v>
      </c>
      <c r="M4628" s="4">
        <f>IF($B4628&lt;$B$9,      M4627+($B$5*M4627+$B$7*$B$6+O$18*($D4628-$B$6))*$B$20,           M4627+($B$5*M4627-O$16)*$B$20)</f>
        <v>440394.53652716574</v>
      </c>
      <c r="N4628">
        <f>IF($B4628&lt;=$B$9,        $D4628-$B$7*$B$6-$O$18*($D4628-$B$6),          $O$16)</f>
        <v>57493.891029545521</v>
      </c>
      <c r="O4628">
        <f>EXP(-$O$17*$B4628)*LN(N4628)</f>
        <v>2.1860595607968758</v>
      </c>
      <c r="Q4628" s="4">
        <f>IF($B4628&lt;$B$9,      Q4627+($B$5*Q4627+$B$7*$B$6+$S$18*($D4628-$B$6))*$B$20,           Q4627+($B$5*Q4627-$S$16)*$B$20)</f>
        <v>551106.99144791486</v>
      </c>
      <c r="R4628">
        <f>IF($B4628&lt;=$B$9,        $D4628-$B$7*$B$6-$S$18*($D4628-$B$6),          $S$16)</f>
        <v>71942.955351858254</v>
      </c>
      <c r="S4628">
        <f>EXP(-$S$17*$B4628)*($J4628^(1-S$20)-1)/(1-S$20)</f>
        <v>0.19946482192144749</v>
      </c>
    </row>
    <row r="4629" spans="1:19" x14ac:dyDescent="0.3">
      <c r="A4629">
        <f t="shared" si="285"/>
        <v>71.069999999999993</v>
      </c>
      <c r="B4629">
        <v>46.07</v>
      </c>
      <c r="C4629" s="1">
        <f t="shared" si="286"/>
        <v>1.1352891619999999</v>
      </c>
      <c r="D4629">
        <f t="shared" si="287"/>
        <v>56764.458099999996</v>
      </c>
      <c r="E4629" s="8">
        <f>IF($B4629&lt;$B$9,      E4628+($B$5*E4628+$B$7*$B$6+$B$8*($D4629-$B$6))*$B$20,           E4628+($B$5*E4628-$B$12)*$B$20)</f>
        <v>513282.33044467826</v>
      </c>
      <c r="G4629" s="4">
        <v>362063.42503912258</v>
      </c>
      <c r="I4629" s="4">
        <f>IF($B4629&lt;$B$9,      I4628+($B$5*I4628+$B$7*$B$6+$K$18*($D4629-$B$6))*$B$20,           I4628+($B$5*I4628-$K$16)*$B$20)</f>
        <v>440071.99273010361</v>
      </c>
      <c r="J4629">
        <f xml:space="preserve">          IF($B4629&lt;=$B$9,        $D4629-$B$7*$B$6-$K$18*($D4629-$B$6), $K$16)</f>
        <v>57506.726797232608</v>
      </c>
      <c r="K4629">
        <f t="shared" si="288"/>
        <v>95.234952371225717</v>
      </c>
      <c r="M4629" s="4">
        <f>IF($B4629&lt;$B$9,      M4628+($B$5*M4628+$B$7*$B$6+O$18*($D4629-$B$6))*$B$20,           M4628+($B$5*M4628-O$16)*$B$20)</f>
        <v>439973.73570465477</v>
      </c>
      <c r="N4629">
        <f>IF($B4629&lt;=$B$9,        $D4629-$B$7*$B$6-$O$18*($D4629-$B$6),          $O$16)</f>
        <v>57493.891029545521</v>
      </c>
      <c r="O4629">
        <f>EXP(-$O$17*$B4629)*LN(N4629)</f>
        <v>2.1852945738311251</v>
      </c>
      <c r="Q4629" s="4">
        <f>IF($B4629&lt;$B$9,      Q4628+($B$5*Q4628+$B$7*$B$6+$S$18*($D4629-$B$6))*$B$20,           Q4628+($B$5*Q4628-$S$16)*$B$20)</f>
        <v>550580.44934140309</v>
      </c>
      <c r="R4629">
        <f>IF($B4629&lt;=$B$9,        $D4629-$B$7*$B$6-$S$18*($D4629-$B$6),          $S$16)</f>
        <v>71942.955351858254</v>
      </c>
      <c r="S4629">
        <f>EXP(-$S$17*$B4629)*($J4629^(1-S$20)-1)/(1-S$20)</f>
        <v>0.19939502144957011</v>
      </c>
    </row>
    <row r="4630" spans="1:19" x14ac:dyDescent="0.3">
      <c r="A4630">
        <f t="shared" si="285"/>
        <v>71.08</v>
      </c>
      <c r="B4630">
        <v>46.08</v>
      </c>
      <c r="C4630" s="1">
        <f t="shared" si="286"/>
        <v>1.135032832</v>
      </c>
      <c r="D4630">
        <f t="shared" si="287"/>
        <v>56751.641600000003</v>
      </c>
      <c r="E4630" s="8">
        <f>IF($B4630&lt;$B$9,      E4629+($B$5*E4629+$B$7*$B$6+$B$8*($D4630-$B$6))*$B$20,           E4629+($B$5*E4629-$B$12)*$B$20)</f>
        <v>512792.5993385585</v>
      </c>
      <c r="G4630" s="4">
        <v>361717.97437559336</v>
      </c>
      <c r="I4630" s="4">
        <f>IF($B4630&lt;$B$9,      I4629+($B$5*I4629+$B$7*$B$6+$K$18*($D4630-$B$6))*$B$20,           I4629+($B$5*I4629-$K$16)*$B$20)</f>
        <v>439650.95065958682</v>
      </c>
      <c r="J4630">
        <f xml:space="preserve">          IF($B4630&lt;=$B$9,        $D4630-$B$7*$B$6-$K$18*($D4630-$B$6), $K$16)</f>
        <v>57506.726797232608</v>
      </c>
      <c r="K4630">
        <f t="shared" si="288"/>
        <v>95.201625970356162</v>
      </c>
      <c r="M4630" s="4">
        <f>IF($B4630&lt;$B$9,      M4629+($B$5*M4629+$B$7*$B$6+O$18*($D4630-$B$6))*$B$20,           M4629+($B$5*M4629-O$16)*$B$20)</f>
        <v>439552.78760185593</v>
      </c>
      <c r="N4630">
        <f>IF($B4630&lt;=$B$9,        $D4630-$B$7*$B$6-$O$18*($D4630-$B$6),          $O$16)</f>
        <v>57493.891029545521</v>
      </c>
      <c r="O4630">
        <f>EXP(-$O$17*$B4630)*LN(N4630)</f>
        <v>2.1845298545639631</v>
      </c>
      <c r="Q4630" s="4">
        <f>IF($B4630&lt;$B$9,      Q4629+($B$5*Q4629+$B$7*$B$6+$S$18*($D4630-$B$6))*$B$20,           Q4629+($B$5*Q4629-$S$16)*$B$20)</f>
        <v>550053.72294515395</v>
      </c>
      <c r="R4630">
        <f>IF($B4630&lt;=$B$9,        $D4630-$B$7*$B$6-$S$18*($D4630-$B$6),          $S$16)</f>
        <v>71942.955351858254</v>
      </c>
      <c r="S4630">
        <f>EXP(-$S$17*$B4630)*($J4630^(1-S$20)-1)/(1-S$20)</f>
        <v>0.19932524540358312</v>
      </c>
    </row>
    <row r="4631" spans="1:19" x14ac:dyDescent="0.3">
      <c r="A4631">
        <f t="shared" ref="A4631:A4694" si="289">B4631+25</f>
        <v>71.09</v>
      </c>
      <c r="B4631">
        <v>46.089999999999996</v>
      </c>
      <c r="C4631" s="1">
        <f t="shared" ref="C4631:C4694" si="290">$B$2+$B$3*B4631+$B$4*B4631^2</f>
        <v>1.1347763780000002</v>
      </c>
      <c r="D4631">
        <f t="shared" ref="D4631:D4694" si="291">$B$6*C4631</f>
        <v>56738.818900000013</v>
      </c>
      <c r="E4631" s="8">
        <f>IF($B4631&lt;$B$9,      E4630+($B$5*E4630+$B$7*$B$6+$B$8*($D4631-$B$6))*$B$20,           E4630+($B$5*E4630-$B$12)*$B$20)</f>
        <v>512302.69682655158</v>
      </c>
      <c r="G4631" s="4">
        <v>361372.40280433191</v>
      </c>
      <c r="I4631" s="4">
        <f>IF($B4631&lt;$B$9,      I4630+($B$5*I4630+$B$7*$B$6+$K$18*($D4631-$B$6))*$B$20,           I4630+($B$5*I4630-$K$16)*$B$20)</f>
        <v>439229.76122434536</v>
      </c>
      <c r="J4631">
        <f xml:space="preserve">          IF($B4631&lt;=$B$9,        $D4631-$B$7*$B$6-$K$18*($D4631-$B$6), $K$16)</f>
        <v>57506.726797232608</v>
      </c>
      <c r="K4631">
        <f t="shared" ref="K4631:K4694" si="292">EXP(-$K$17*$B4631)*($J4631^(1-K$20)-1)/(1-K$20)</f>
        <v>95.168311231685877</v>
      </c>
      <c r="M4631" s="4">
        <f>IF($B4631&lt;$B$9,      M4630+($B$5*M4630+$B$7*$B$6+O$18*($D4631-$B$6))*$B$20,           M4630+($B$5*M4630-O$16)*$B$20)</f>
        <v>439131.6921672211</v>
      </c>
      <c r="N4631">
        <f>IF($B4631&lt;=$B$9,        $D4631-$B$7*$B$6-$O$18*($D4631-$B$6),          $O$16)</f>
        <v>57493.891029545521</v>
      </c>
      <c r="O4631">
        <f>EXP(-$O$17*$B4631)*LN(N4631)</f>
        <v>2.18376540290171</v>
      </c>
      <c r="Q4631" s="4">
        <f>IF($B4631&lt;$B$9,      Q4630+($B$5*Q4630+$B$7*$B$6+$S$18*($D4631-$B$6))*$B$20,           Q4630+($B$5*Q4630-$S$16)*$B$20)</f>
        <v>549526.81219466613</v>
      </c>
      <c r="R4631">
        <f>IF($B4631&lt;=$B$9,        $D4631-$B$7*$B$6-$S$18*($D4631-$B$6),          $S$16)</f>
        <v>71942.955351858254</v>
      </c>
      <c r="S4631">
        <f>EXP(-$S$17*$B4631)*($J4631^(1-S$20)-1)/(1-S$20)</f>
        <v>0.1992554937749389</v>
      </c>
    </row>
    <row r="4632" spans="1:19" x14ac:dyDescent="0.3">
      <c r="A4632">
        <f t="shared" si="289"/>
        <v>71.099999999999994</v>
      </c>
      <c r="B4632">
        <v>46.1</v>
      </c>
      <c r="C4632" s="1">
        <f t="shared" si="290"/>
        <v>1.1345198000000001</v>
      </c>
      <c r="D4632">
        <f t="shared" si="291"/>
        <v>56725.990000000005</v>
      </c>
      <c r="E4632" s="8">
        <f>IF($B4632&lt;$B$9,      E4631+($B$5*E4631+$B$7*$B$6+$B$8*($D4632-$B$6))*$B$20,           E4631+($B$5*E4631-$B$12)*$B$20)</f>
        <v>511812.62284866546</v>
      </c>
      <c r="G4632" s="4">
        <v>361026.71028302057</v>
      </c>
      <c r="I4632" s="4">
        <f>IF($B4632&lt;$B$9,      I4631+($B$5*I4631+$B$7*$B$6+$K$18*($D4632-$B$6))*$B$20,           I4631+($B$5*I4631-$K$16)*$B$20)</f>
        <v>438808.42437280156</v>
      </c>
      <c r="J4632">
        <f xml:space="preserve">          IF($B4632&lt;=$B$9,        $D4632-$B$7*$B$6-$K$18*($D4632-$B$6), $K$16)</f>
        <v>57506.726797232608</v>
      </c>
      <c r="K4632">
        <f t="shared" si="292"/>
        <v>95.135008151133846</v>
      </c>
      <c r="M4632" s="4">
        <f>IF($B4632&lt;$B$9,      M4631+($B$5*M4631+$B$7*$B$6+O$18*($D4632-$B$6))*$B$20,           M4631+($B$5*M4631-O$16)*$B$20)</f>
        <v>438710.44934918417</v>
      </c>
      <c r="N4632">
        <f>IF($B4632&lt;=$B$9,        $D4632-$B$7*$B$6-$O$18*($D4632-$B$6),          $O$16)</f>
        <v>57493.891029545521</v>
      </c>
      <c r="O4632">
        <f>EXP(-$O$17*$B4632)*LN(N4632)</f>
        <v>2.1830012187507215</v>
      </c>
      <c r="Q4632" s="4">
        <f>IF($B4632&lt;$B$9,      Q4631+($B$5*Q4631+$B$7*$B$6+$S$18*($D4632-$B$6))*$B$20,           Q4631+($B$5*Q4631-$S$16)*$B$20)</f>
        <v>548999.71702541562</v>
      </c>
      <c r="R4632">
        <f>IF($B4632&lt;=$B$9,        $D4632-$B$7*$B$6-$S$18*($D4632-$B$6),          $S$16)</f>
        <v>71942.955351858254</v>
      </c>
      <c r="S4632">
        <f>EXP(-$S$17*$B4632)*($J4632^(1-S$20)-1)/(1-S$20)</f>
        <v>0.19918576655509293</v>
      </c>
    </row>
    <row r="4633" spans="1:19" x14ac:dyDescent="0.3">
      <c r="A4633">
        <f t="shared" si="289"/>
        <v>71.11</v>
      </c>
      <c r="B4633">
        <v>46.11</v>
      </c>
      <c r="C4633" s="1">
        <f t="shared" si="290"/>
        <v>1.1342630980000001</v>
      </c>
      <c r="D4633">
        <f t="shared" si="291"/>
        <v>56713.154900000009</v>
      </c>
      <c r="E4633" s="8">
        <f>IF($B4633&lt;$B$9,      E4632+($B$5*E4632+$B$7*$B$6+$B$8*($D4633-$B$6))*$B$20,           E4632+($B$5*E4632-$B$12)*$B$20)</f>
        <v>511322.37734488706</v>
      </c>
      <c r="G4633" s="4">
        <v>360680.89676932676</v>
      </c>
      <c r="I4633" s="4">
        <f>IF($B4633&lt;$B$9,      I4632+($B$5*I4632+$B$7*$B$6+$K$18*($D4633-$B$6))*$B$20,           I4632+($B$5*I4632-$K$16)*$B$20)</f>
        <v>438386.94005335972</v>
      </c>
      <c r="J4633">
        <f xml:space="preserve">          IF($B4633&lt;=$B$9,        $D4633-$B$7*$B$6-$K$18*($D4633-$B$6), $K$16)</f>
        <v>57506.726797232608</v>
      </c>
      <c r="K4633">
        <f t="shared" si="292"/>
        <v>95.101716724620431</v>
      </c>
      <c r="M4633" s="4">
        <f>IF($B4633&lt;$B$9,      M4632+($B$5*M4632+$B$7*$B$6+O$18*($D4633-$B$6))*$B$20,           M4632+($B$5*M4632-O$16)*$B$20)</f>
        <v>438289.05909616093</v>
      </c>
      <c r="N4633">
        <f>IF($B4633&lt;=$B$9,        $D4633-$B$7*$B$6-$O$18*($D4633-$B$6),          $O$16)</f>
        <v>57493.891029545521</v>
      </c>
      <c r="O4633">
        <f>EXP(-$O$17*$B4633)*LN(N4633)</f>
        <v>2.1822373020173855</v>
      </c>
      <c r="Q4633" s="4">
        <f>IF($B4633&lt;$B$9,      Q4632+($B$5*Q4632+$B$7*$B$6+$S$18*($D4633-$B$6))*$B$20,           Q4632+($B$5*Q4632-$S$16)*$B$20)</f>
        <v>548472.43737285596</v>
      </c>
      <c r="R4633">
        <f>IF($B4633&lt;=$B$9,        $D4633-$B$7*$B$6-$S$18*($D4633-$B$6),          $S$16)</f>
        <v>71942.955351858254</v>
      </c>
      <c r="S4633">
        <f>EXP(-$S$17*$B4633)*($J4633^(1-S$20)-1)/(1-S$20)</f>
        <v>0.19911606373550361</v>
      </c>
    </row>
    <row r="4634" spans="1:19" x14ac:dyDescent="0.3">
      <c r="A4634">
        <f t="shared" si="289"/>
        <v>71.12</v>
      </c>
      <c r="B4634">
        <v>46.12</v>
      </c>
      <c r="C4634" s="1">
        <f t="shared" si="290"/>
        <v>1.1340062719999997</v>
      </c>
      <c r="D4634">
        <f t="shared" si="291"/>
        <v>56700.313599999987</v>
      </c>
      <c r="E4634" s="8">
        <f>IF($B4634&lt;$B$9,      E4633+($B$5*E4633+$B$7*$B$6+$B$8*($D4634-$B$6))*$B$20,           E4633+($B$5*E4633-$B$12)*$B$20)</f>
        <v>510831.96025518235</v>
      </c>
      <c r="G4634" s="4">
        <v>360334.96222090314</v>
      </c>
      <c r="I4634" s="4">
        <f>IF($B4634&lt;$B$9,      I4633+($B$5*I4633+$B$7*$B$6+$K$18*($D4634-$B$6))*$B$20,           I4633+($B$5*I4633-$K$16)*$B$20)</f>
        <v>437965.30821440608</v>
      </c>
      <c r="J4634">
        <f xml:space="preserve">          IF($B4634&lt;=$B$9,        $D4634-$B$7*$B$6-$K$18*($D4634-$B$6), $K$16)</f>
        <v>57506.726797232608</v>
      </c>
      <c r="K4634">
        <f t="shared" si="292"/>
        <v>95.068436948067472</v>
      </c>
      <c r="M4634" s="4">
        <f>IF($B4634&lt;$B$9,      M4633+($B$5*M4633+$B$7*$B$6+O$18*($D4634-$B$6))*$B$20,           M4633+($B$5*M4633-O$16)*$B$20)</f>
        <v>437867.52135654911</v>
      </c>
      <c r="N4634">
        <f>IF($B4634&lt;=$B$9,        $D4634-$B$7*$B$6-$O$18*($D4634-$B$6),          $O$16)</f>
        <v>57493.891029545521</v>
      </c>
      <c r="O4634">
        <f>EXP(-$O$17*$B4634)*LN(N4634)</f>
        <v>2.1814736526081222</v>
      </c>
      <c r="Q4634" s="4">
        <f>IF($B4634&lt;$B$9,      Q4633+($B$5*Q4633+$B$7*$B$6+$S$18*($D4634-$B$6))*$B$20,           Q4633+($B$5*Q4633-$S$16)*$B$20)</f>
        <v>547944.97317241784</v>
      </c>
      <c r="R4634">
        <f>IF($B4634&lt;=$B$9,        $D4634-$B$7*$B$6-$S$18*($D4634-$B$6),          $S$16)</f>
        <v>71942.955351858254</v>
      </c>
      <c r="S4634">
        <f>EXP(-$S$17*$B4634)*($J4634^(1-S$20)-1)/(1-S$20)</f>
        <v>0.19904638530763241</v>
      </c>
    </row>
    <row r="4635" spans="1:19" x14ac:dyDescent="0.3">
      <c r="A4635">
        <f t="shared" si="289"/>
        <v>71.13</v>
      </c>
      <c r="B4635">
        <v>46.129999999999995</v>
      </c>
      <c r="C4635" s="1">
        <f t="shared" si="290"/>
        <v>1.1337493220000001</v>
      </c>
      <c r="D4635">
        <f t="shared" si="291"/>
        <v>56687.466100000005</v>
      </c>
      <c r="E4635" s="8">
        <f>IF($B4635&lt;$B$9,      E4634+($B$5*E4634+$B$7*$B$6+$B$8*($D4635-$B$6))*$B$20,           E4634+($B$5*E4634-$B$12)*$B$20)</f>
        <v>510341.37151949626</v>
      </c>
      <c r="G4635" s="4">
        <v>359988.90659538755</v>
      </c>
      <c r="I4635" s="4">
        <f>IF($B4635&lt;$B$9,      I4634+($B$5*I4634+$B$7*$B$6+$K$18*($D4635-$B$6))*$B$20,           I4634+($B$5*I4634-$K$16)*$B$20)</f>
        <v>437543.52880430879</v>
      </c>
      <c r="J4635">
        <f xml:space="preserve">          IF($B4635&lt;=$B$9,        $D4635-$B$7*$B$6-$K$18*($D4635-$B$6), $K$16)</f>
        <v>57506.726797232608</v>
      </c>
      <c r="K4635">
        <f t="shared" si="292"/>
        <v>95.03516881739813</v>
      </c>
      <c r="M4635" s="4">
        <f>IF($B4635&lt;$B$9,      M4634+($B$5*M4634+$B$7*$B$6+O$18*($D4635-$B$6))*$B$20,           M4634+($B$5*M4634-O$16)*$B$20)</f>
        <v>437445.83607872843</v>
      </c>
      <c r="N4635">
        <f>IF($B4635&lt;=$B$9,        $D4635-$B$7*$B$6-$O$18*($D4635-$B$6),          $O$16)</f>
        <v>57493.891029545521</v>
      </c>
      <c r="O4635">
        <f>EXP(-$O$17*$B4635)*LN(N4635)</f>
        <v>2.1807102704293837</v>
      </c>
      <c r="Q4635" s="4">
        <f>IF($B4635&lt;$B$9,      Q4634+($B$5*Q4634+$B$7*$B$6+$S$18*($D4635-$B$6))*$B$20,           Q4634+($B$5*Q4634-$S$16)*$B$20)</f>
        <v>547417.32435950963</v>
      </c>
      <c r="R4635">
        <f>IF($B4635&lt;=$B$9,        $D4635-$B$7*$B$6-$S$18*($D4635-$B$6),          $S$16)</f>
        <v>71942.955351858254</v>
      </c>
      <c r="S4635">
        <f>EXP(-$S$17*$B4635)*($J4635^(1-S$20)-1)/(1-S$20)</f>
        <v>0.19897673126294363</v>
      </c>
    </row>
    <row r="4636" spans="1:19" x14ac:dyDescent="0.3">
      <c r="A4636">
        <f t="shared" si="289"/>
        <v>71.14</v>
      </c>
      <c r="B4636">
        <v>46.14</v>
      </c>
      <c r="C4636" s="1">
        <f t="shared" si="290"/>
        <v>1.1334922479999998</v>
      </c>
      <c r="D4636">
        <f t="shared" si="291"/>
        <v>56674.612399999991</v>
      </c>
      <c r="E4636" s="8">
        <f>IF($B4636&lt;$B$9,      E4635+($B$5*E4635+$B$7*$B$6+$B$8*($D4636-$B$6))*$B$20,           E4635+($B$5*E4635-$B$12)*$B$20)</f>
        <v>509850.61107775266</v>
      </c>
      <c r="G4636" s="4">
        <v>359642.72985040303</v>
      </c>
      <c r="I4636" s="4">
        <f>IF($B4636&lt;$B$9,      I4635+($B$5*I4635+$B$7*$B$6+$K$18*($D4636-$B$6))*$B$20,           I4635+($B$5*I4635-$K$16)*$B$20)</f>
        <v>437121.60177141795</v>
      </c>
      <c r="J4636">
        <f xml:space="preserve">          IF($B4636&lt;=$B$9,        $D4636-$B$7*$B$6-$K$18*($D4636-$B$6), $K$16)</f>
        <v>57506.726797232608</v>
      </c>
      <c r="K4636">
        <f t="shared" si="292"/>
        <v>95.00191232853706</v>
      </c>
      <c r="M4636" s="4">
        <f>IF($B4636&lt;$B$9,      M4635+($B$5*M4635+$B$7*$B$6+O$18*($D4636-$B$6))*$B$20,           M4635+($B$5*M4635-O$16)*$B$20)</f>
        <v>437024.00321106054</v>
      </c>
      <c r="N4636">
        <f>IF($B4636&lt;=$B$9,        $D4636-$B$7*$B$6-$O$18*($D4636-$B$6),          $O$16)</f>
        <v>57493.891029545521</v>
      </c>
      <c r="O4636">
        <f>EXP(-$O$17*$B4636)*LN(N4636)</f>
        <v>2.179947155387655</v>
      </c>
      <c r="Q4636" s="4">
        <f>IF($B4636&lt;$B$9,      Q4635+($B$5*Q4635+$B$7*$B$6+$S$18*($D4636-$B$6))*$B$20,           Q4635+($B$5*Q4635-$S$16)*$B$20)</f>
        <v>546889.49086951686</v>
      </c>
      <c r="R4636">
        <f>IF($B4636&lt;=$B$9,        $D4636-$B$7*$B$6-$S$18*($D4636-$B$6),          $S$16)</f>
        <v>71942.955351858254</v>
      </c>
      <c r="S4636">
        <f>EXP(-$S$17*$B4636)*($J4636^(1-S$20)-1)/(1-S$20)</f>
        <v>0.19890710159290459</v>
      </c>
    </row>
    <row r="4637" spans="1:19" x14ac:dyDescent="0.3">
      <c r="A4637">
        <f t="shared" si="289"/>
        <v>71.150000000000006</v>
      </c>
      <c r="B4637">
        <v>46.15</v>
      </c>
      <c r="C4637" s="1">
        <f t="shared" si="290"/>
        <v>1.1332350500000001</v>
      </c>
      <c r="D4637">
        <f t="shared" si="291"/>
        <v>56661.75250000001</v>
      </c>
      <c r="E4637" s="8">
        <f>IF($B4637&lt;$B$9,      E4636+($B$5*E4636+$B$7*$B$6+$B$8*($D4637-$B$6))*$B$20,           E4636+($B$5*E4636-$B$12)*$B$20)</f>
        <v>509359.67886985448</v>
      </c>
      <c r="G4637" s="4">
        <v>359296.43194355781</v>
      </c>
      <c r="I4637" s="4">
        <f>IF($B4637&lt;$B$9,      I4636+($B$5*I4636+$B$7*$B$6+$K$18*($D4637-$B$6))*$B$20,           I4636+($B$5*I4636-$K$16)*$B$20)</f>
        <v>436699.52706406562</v>
      </c>
      <c r="J4637">
        <f xml:space="preserve">          IF($B4637&lt;=$B$9,        $D4637-$B$7*$B$6-$K$18*($D4637-$B$6), $K$16)</f>
        <v>57506.726797232608</v>
      </c>
      <c r="K4637">
        <f t="shared" si="292"/>
        <v>94.968667477410406</v>
      </c>
      <c r="M4637" s="4">
        <f>IF($B4637&lt;$B$9,      M4636+($B$5*M4636+$B$7*$B$6+O$18*($D4637-$B$6))*$B$20,           M4636+($B$5*M4636-O$16)*$B$20)</f>
        <v>436602.02270188893</v>
      </c>
      <c r="N4637">
        <f>IF($B4637&lt;=$B$9,        $D4637-$B$7*$B$6-$O$18*($D4637-$B$6),          $O$16)</f>
        <v>57493.891029545521</v>
      </c>
      <c r="O4637">
        <f>EXP(-$O$17*$B4637)*LN(N4637)</f>
        <v>2.1791843073894568</v>
      </c>
      <c r="Q4637" s="4">
        <f>IF($B4637&lt;$B$9,      Q4636+($B$5*Q4636+$B$7*$B$6+$S$18*($D4637-$B$6))*$B$20,           Q4636+($B$5*Q4636-$S$16)*$B$20)</f>
        <v>546361.4726378026</v>
      </c>
      <c r="R4637">
        <f>IF($B4637&lt;=$B$9,        $D4637-$B$7*$B$6-$S$18*($D4637-$B$6),          $S$16)</f>
        <v>71942.955351858254</v>
      </c>
      <c r="S4637">
        <f>EXP(-$S$17*$B4637)*($J4637^(1-S$20)-1)/(1-S$20)</f>
        <v>0.19883749628898587</v>
      </c>
    </row>
    <row r="4638" spans="1:19" x14ac:dyDescent="0.3">
      <c r="A4638">
        <f t="shared" si="289"/>
        <v>71.16</v>
      </c>
      <c r="B4638">
        <v>46.16</v>
      </c>
      <c r="C4638" s="1">
        <f t="shared" si="290"/>
        <v>1.1329777280000002</v>
      </c>
      <c r="D4638">
        <f t="shared" si="291"/>
        <v>56648.88640000001</v>
      </c>
      <c r="E4638" s="8">
        <f>IF($B4638&lt;$B$9,      E4637+($B$5*E4637+$B$7*$B$6+$B$8*($D4638-$B$6))*$B$20,           E4637+($B$5*E4637-$B$12)*$B$20)</f>
        <v>508868.57483568351</v>
      </c>
      <c r="G4638" s="4">
        <v>358950.01283244515</v>
      </c>
      <c r="I4638" s="4">
        <f>IF($B4638&lt;$B$9,      I4637+($B$5*I4637+$B$7*$B$6+$K$18*($D4638-$B$6))*$B$20,           I4637+($B$5*I4637-$K$16)*$B$20)</f>
        <v>436277.30463056575</v>
      </c>
      <c r="J4638">
        <f xml:space="preserve">          IF($B4638&lt;=$B$9,        $D4638-$B$7*$B$6-$K$18*($D4638-$B$6), $K$16)</f>
        <v>57506.726797232608</v>
      </c>
      <c r="K4638">
        <f t="shared" si="292"/>
        <v>94.935434259945637</v>
      </c>
      <c r="M4638" s="4">
        <f>IF($B4638&lt;$B$9,      M4637+($B$5*M4637+$B$7*$B$6+O$18*($D4638-$B$6))*$B$20,           M4637+($B$5*M4637-O$16)*$B$20)</f>
        <v>436179.89449953911</v>
      </c>
      <c r="N4638">
        <f>IF($B4638&lt;=$B$9,        $D4638-$B$7*$B$6-$O$18*($D4638-$B$6),          $O$16)</f>
        <v>57493.891029545521</v>
      </c>
      <c r="O4638">
        <f>EXP(-$O$17*$B4638)*LN(N4638)</f>
        <v>2.1784217263413388</v>
      </c>
      <c r="Q4638" s="4">
        <f>IF($B4638&lt;$B$9,      Q4637+($B$5*Q4637+$B$7*$B$6+$S$18*($D4638-$B$6))*$B$20,           Q4637+($B$5*Q4637-$S$16)*$B$20)</f>
        <v>545833.26959970722</v>
      </c>
      <c r="R4638">
        <f>IF($B4638&lt;=$B$9,        $D4638-$B$7*$B$6-$S$18*($D4638-$B$6),          $S$16)</f>
        <v>71942.955351858254</v>
      </c>
      <c r="S4638">
        <f>EXP(-$S$17*$B4638)*($J4638^(1-S$20)-1)/(1-S$20)</f>
        <v>0.19876791534266064</v>
      </c>
    </row>
    <row r="4639" spans="1:19" x14ac:dyDescent="0.3">
      <c r="A4639">
        <f t="shared" si="289"/>
        <v>71.169999999999987</v>
      </c>
      <c r="B4639">
        <v>46.169999999999995</v>
      </c>
      <c r="C4639" s="1">
        <f t="shared" si="290"/>
        <v>1.1327202819999997</v>
      </c>
      <c r="D4639">
        <f t="shared" si="291"/>
        <v>56636.014099999986</v>
      </c>
      <c r="E4639" s="8">
        <f>IF($B4639&lt;$B$9,      E4638+($B$5*E4638+$B$7*$B$6+$B$8*($D4639-$B$6))*$B$20,           E4638+($B$5*E4638-$B$12)*$B$20)</f>
        <v>508377.29891510057</v>
      </c>
      <c r="G4639" s="4">
        <v>358603.47247464361</v>
      </c>
      <c r="I4639" s="4">
        <f>IF($B4639&lt;$B$9,      I4638+($B$5*I4638+$B$7*$B$6+$K$18*($D4639-$B$6))*$B$20,           I4638+($B$5*I4638-$K$16)*$B$20)</f>
        <v>435854.93441921414</v>
      </c>
      <c r="J4639">
        <f xml:space="preserve">          IF($B4639&lt;=$B$9,        $D4639-$B$7*$B$6-$K$18*($D4639-$B$6), $K$16)</f>
        <v>57506.726797232608</v>
      </c>
      <c r="K4639">
        <f t="shared" si="292"/>
        <v>94.90221267207167</v>
      </c>
      <c r="M4639" s="4">
        <f>IF($B4639&lt;$B$9,      M4638+($B$5*M4638+$B$7*$B$6+O$18*($D4639-$B$6))*$B$20,           M4638+($B$5*M4638-O$16)*$B$20)</f>
        <v>435757.61855231848</v>
      </c>
      <c r="N4639">
        <f>IF($B4639&lt;=$B$9,        $D4639-$B$7*$B$6-$O$18*($D4639-$B$6),          $O$16)</f>
        <v>57493.891029545521</v>
      </c>
      <c r="O4639">
        <f>EXP(-$O$17*$B4639)*LN(N4639)</f>
        <v>2.1776594121498847</v>
      </c>
      <c r="Q4639" s="4">
        <f>IF($B4639&lt;$B$9,      Q4638+($B$5*Q4638+$B$7*$B$6+$S$18*($D4639-$B$6))*$B$20,           Q4638+($B$5*Q4638-$S$16)*$B$20)</f>
        <v>545304.8816905485</v>
      </c>
      <c r="R4639">
        <f>IF($B4639&lt;=$B$9,        $D4639-$B$7*$B$6-$S$18*($D4639-$B$6),          $S$16)</f>
        <v>71942.955351858254</v>
      </c>
      <c r="S4639">
        <f>EXP(-$S$17*$B4639)*($J4639^(1-S$20)-1)/(1-S$20)</f>
        <v>0.19869835874540528</v>
      </c>
    </row>
    <row r="4640" spans="1:19" x14ac:dyDescent="0.3">
      <c r="A4640">
        <f t="shared" si="289"/>
        <v>71.180000000000007</v>
      </c>
      <c r="B4640">
        <v>46.18</v>
      </c>
      <c r="C4640" s="1">
        <f t="shared" si="290"/>
        <v>1.1324627120000001</v>
      </c>
      <c r="D4640">
        <f t="shared" si="291"/>
        <v>56623.135600000009</v>
      </c>
      <c r="E4640" s="8">
        <f>IF($B4640&lt;$B$9,      E4639+($B$5*E4639+$B$7*$B$6+$B$8*($D4640-$B$6))*$B$20,           E4639+($B$5*E4639-$B$12)*$B$20)</f>
        <v>507885.85104794544</v>
      </c>
      <c r="G4640" s="4">
        <v>358256.81082771684</v>
      </c>
      <c r="I4640" s="4">
        <f>IF($B4640&lt;$B$9,      I4639+($B$5*I4639+$B$7*$B$6+$K$18*($D4640-$B$6))*$B$20,           I4639+($B$5*I4639-$K$16)*$B$20)</f>
        <v>435432.41637828853</v>
      </c>
      <c r="J4640">
        <f xml:space="preserve">          IF($B4640&lt;=$B$9,        $D4640-$B$7*$B$6-$K$18*($D4640-$B$6), $K$16)</f>
        <v>57506.726797232608</v>
      </c>
      <c r="K4640">
        <f t="shared" si="292"/>
        <v>94.869002709718856</v>
      </c>
      <c r="M4640" s="4">
        <f>IF($B4640&lt;$B$9,      M4639+($B$5*M4639+$B$7*$B$6+O$18*($D4640-$B$6))*$B$20,           M4639+($B$5*M4639-O$16)*$B$20)</f>
        <v>435335.19480851636</v>
      </c>
      <c r="N4640">
        <f>IF($B4640&lt;=$B$9,        $D4640-$B$7*$B$6-$O$18*($D4640-$B$6),          $O$16)</f>
        <v>57493.891029545521</v>
      </c>
      <c r="O4640">
        <f>EXP(-$O$17*$B4640)*LN(N4640)</f>
        <v>2.1768973647217114</v>
      </c>
      <c r="Q4640" s="4">
        <f>IF($B4640&lt;$B$9,      Q4639+($B$5*Q4639+$B$7*$B$6+$S$18*($D4640-$B$6))*$B$20,           Q4639+($B$5*Q4639-$S$16)*$B$20)</f>
        <v>544776.30884562165</v>
      </c>
      <c r="R4640">
        <f>IF($B4640&lt;=$B$9,        $D4640-$B$7*$B$6-$S$18*($D4640-$B$6),          $S$16)</f>
        <v>71942.955351858254</v>
      </c>
      <c r="S4640">
        <f>EXP(-$S$17*$B4640)*($J4640^(1-S$20)-1)/(1-S$20)</f>
        <v>0.19862882648869909</v>
      </c>
    </row>
    <row r="4641" spans="1:19" x14ac:dyDescent="0.3">
      <c r="A4641">
        <f t="shared" si="289"/>
        <v>71.19</v>
      </c>
      <c r="B4641">
        <v>46.19</v>
      </c>
      <c r="C4641" s="1">
        <f t="shared" si="290"/>
        <v>1.1322050179999998</v>
      </c>
      <c r="D4641">
        <f t="shared" si="291"/>
        <v>56610.250899999992</v>
      </c>
      <c r="E4641" s="8">
        <f>IF($B4641&lt;$B$9,      E4640+($B$5*E4640+$B$7*$B$6+$B$8*($D4641-$B$6))*$B$20,           E4640+($B$5*E4640-$B$12)*$B$20)</f>
        <v>507394.2311740368</v>
      </c>
      <c r="G4641" s="4">
        <v>357910.02784921363</v>
      </c>
      <c r="I4641" s="4">
        <f>IF($B4641&lt;$B$9,      I4640+($B$5*I4640+$B$7*$B$6+$K$18*($D4641-$B$6))*$B$20,           I4640+($B$5*I4640-$K$16)*$B$20)</f>
        <v>435009.75045604858</v>
      </c>
      <c r="J4641">
        <f xml:space="preserve">          IF($B4641&lt;=$B$9,        $D4641-$B$7*$B$6-$K$18*($D4641-$B$6), $K$16)</f>
        <v>57506.726797232608</v>
      </c>
      <c r="K4641">
        <f t="shared" si="292"/>
        <v>94.835804368819012</v>
      </c>
      <c r="M4641" s="4">
        <f>IF($B4641&lt;$B$9,      M4640+($B$5*M4640+$B$7*$B$6+O$18*($D4641-$B$6))*$B$20,           M4640+($B$5*M4640-O$16)*$B$20)</f>
        <v>434912.62321640388</v>
      </c>
      <c r="N4641">
        <f>IF($B4641&lt;=$B$9,        $D4641-$B$7*$B$6-$O$18*($D4641-$B$6),          $O$16)</f>
        <v>57493.891029545521</v>
      </c>
      <c r="O4641">
        <f>EXP(-$O$17*$B4641)*LN(N4641)</f>
        <v>2.1761355839634677</v>
      </c>
      <c r="Q4641" s="4">
        <f>IF($B4641&lt;$B$9,      Q4640+($B$5*Q4640+$B$7*$B$6+$S$18*($D4641-$B$6))*$B$20,           Q4640+($B$5*Q4640-$S$16)*$B$20)</f>
        <v>544247.55100019905</v>
      </c>
      <c r="R4641">
        <f>IF($B4641&lt;=$B$9,        $D4641-$B$7*$B$6-$S$18*($D4641-$B$6),          $S$16)</f>
        <v>71942.955351858254</v>
      </c>
      <c r="S4641">
        <f>EXP(-$S$17*$B4641)*($J4641^(1-S$20)-1)/(1-S$20)</f>
        <v>0.19855931856402442</v>
      </c>
    </row>
    <row r="4642" spans="1:19" x14ac:dyDescent="0.3">
      <c r="A4642">
        <f t="shared" si="289"/>
        <v>71.199999999999989</v>
      </c>
      <c r="B4642">
        <v>46.199999999999996</v>
      </c>
      <c r="C4642" s="1">
        <f t="shared" si="290"/>
        <v>1.1319472000000002</v>
      </c>
      <c r="D4642">
        <f t="shared" si="291"/>
        <v>56597.360000000008</v>
      </c>
      <c r="E4642" s="8">
        <f>IF($B4642&lt;$B$9,      E4641+($B$5*E4641+$B$7*$B$6+$B$8*($D4642-$B$6))*$B$20,           E4641+($B$5*E4641-$B$12)*$B$20)</f>
        <v>506902.43923317228</v>
      </c>
      <c r="G4642" s="4">
        <v>357563.12349666795</v>
      </c>
      <c r="I4642" s="4">
        <f>IF($B4642&lt;$B$9,      I4641+($B$5*I4641+$B$7*$B$6+$K$18*($D4642-$B$6))*$B$20,           I4641+($B$5*I4641-$K$16)*$B$20)</f>
        <v>434586.93660073588</v>
      </c>
      <c r="J4642">
        <f xml:space="preserve">          IF($B4642&lt;=$B$9,        $D4642-$B$7*$B$6-$K$18*($D4642-$B$6), $K$16)</f>
        <v>57506.726797232608</v>
      </c>
      <c r="K4642">
        <f t="shared" si="292"/>
        <v>94.802617645305347</v>
      </c>
      <c r="M4642" s="4">
        <f>IF($B4642&lt;$B$9,      M4641+($B$5*M4641+$B$7*$B$6+O$18*($D4642-$B$6))*$B$20,           M4641+($B$5*M4641-O$16)*$B$20)</f>
        <v>434489.90372423414</v>
      </c>
      <c r="N4642">
        <f>IF($B4642&lt;=$B$9,        $D4642-$B$7*$B$6-$O$18*($D4642-$B$6),          $O$16)</f>
        <v>57493.891029545521</v>
      </c>
      <c r="O4642">
        <f>EXP(-$O$17*$B4642)*LN(N4642)</f>
        <v>2.1753740697818365</v>
      </c>
      <c r="Q4642" s="4">
        <f>IF($B4642&lt;$B$9,      Q4641+($B$5*Q4641+$B$7*$B$6+$S$18*($D4642-$B$6))*$B$20,           Q4641+($B$5*Q4641-$S$16)*$B$20)</f>
        <v>543718.60808953049</v>
      </c>
      <c r="R4642">
        <f>IF($B4642&lt;=$B$9,        $D4642-$B$7*$B$6-$S$18*($D4642-$B$6),          $S$16)</f>
        <v>71942.955351858254</v>
      </c>
      <c r="S4642">
        <f>EXP(-$S$17*$B4642)*($J4642^(1-S$20)-1)/(1-S$20)</f>
        <v>0.19848983496286657</v>
      </c>
    </row>
    <row r="4643" spans="1:19" x14ac:dyDescent="0.3">
      <c r="A4643">
        <f t="shared" si="289"/>
        <v>71.210000000000008</v>
      </c>
      <c r="B4643">
        <v>46.21</v>
      </c>
      <c r="C4643" s="1">
        <f t="shared" si="290"/>
        <v>1.1316892579999998</v>
      </c>
      <c r="D4643">
        <f t="shared" si="291"/>
        <v>56584.462899999984</v>
      </c>
      <c r="E4643" s="8">
        <f>IF($B4643&lt;$B$9,      E4642+($B$5*E4642+$B$7*$B$6+$B$8*($D4643-$B$6))*$B$20,           E4642+($B$5*E4642-$B$12)*$B$20)</f>
        <v>506410.47516512848</v>
      </c>
      <c r="G4643" s="4">
        <v>357216.09772759891</v>
      </c>
      <c r="I4643" s="4">
        <f>IF($B4643&lt;$B$9,      I4642+($B$5*I4642+$B$7*$B$6+$K$18*($D4643-$B$6))*$B$20,           I4642+($B$5*I4642-$K$16)*$B$20)</f>
        <v>434163.97476057382</v>
      </c>
      <c r="J4643">
        <f xml:space="preserve">          IF($B4643&lt;=$B$9,        $D4643-$B$7*$B$6-$K$18*($D4643-$B$6), $K$16)</f>
        <v>57506.726797232608</v>
      </c>
      <c r="K4643">
        <f t="shared" si="292"/>
        <v>94.769442535112404</v>
      </c>
      <c r="M4643" s="4">
        <f>IF($B4643&lt;$B$9,      M4642+($B$5*M4642+$B$7*$B$6+O$18*($D4643-$B$6))*$B$20,           M4642+($B$5*M4642-O$16)*$B$20)</f>
        <v>434067.03628024214</v>
      </c>
      <c r="N4643">
        <f>IF($B4643&lt;=$B$9,        $D4643-$B$7*$B$6-$O$18*($D4643-$B$6),          $O$16)</f>
        <v>57493.891029545521</v>
      </c>
      <c r="O4643">
        <f>EXP(-$O$17*$B4643)*LN(N4643)</f>
        <v>2.1746128220835308</v>
      </c>
      <c r="Q4643" s="4">
        <f>IF($B4643&lt;$B$9,      Q4642+($B$5*Q4642+$B$7*$B$6+$S$18*($D4643-$B$6))*$B$20,           Q4642+($B$5*Q4642-$S$16)*$B$20)</f>
        <v>543189.48004884319</v>
      </c>
      <c r="R4643">
        <f>IF($B4643&lt;=$B$9,        $D4643-$B$7*$B$6-$S$18*($D4643-$B$6),          $S$16)</f>
        <v>71942.955351858254</v>
      </c>
      <c r="S4643">
        <f>EXP(-$S$17*$B4643)*($J4643^(1-S$20)-1)/(1-S$20)</f>
        <v>0.19842037567671364</v>
      </c>
    </row>
    <row r="4644" spans="1:19" x14ac:dyDescent="0.3">
      <c r="A4644">
        <f t="shared" si="289"/>
        <v>71.22</v>
      </c>
      <c r="B4644">
        <v>46.22</v>
      </c>
      <c r="C4644" s="1">
        <f t="shared" si="290"/>
        <v>1.131431192</v>
      </c>
      <c r="D4644">
        <f t="shared" si="291"/>
        <v>56571.559600000001</v>
      </c>
      <c r="E4644" s="8">
        <f>IF($B4644&lt;$B$9,      E4643+($B$5*E4643+$B$7*$B$6+$B$8*($D4644-$B$6))*$B$20,           E4643+($B$5*E4643-$B$12)*$B$20)</f>
        <v>505918.33890966087</v>
      </c>
      <c r="G4644" s="4">
        <v>356868.95049951068</v>
      </c>
      <c r="I4644" s="4">
        <f>IF($B4644&lt;$B$9,      I4643+($B$5*I4643+$B$7*$B$6+$K$18*($D4644-$B$6))*$B$20,           I4643+($B$5*I4643-$K$16)*$B$20)</f>
        <v>433740.86488376767</v>
      </c>
      <c r="J4644">
        <f xml:space="preserve">          IF($B4644&lt;=$B$9,        $D4644-$B$7*$B$6-$K$18*($D4644-$B$6), $K$16)</f>
        <v>57506.726797232608</v>
      </c>
      <c r="K4644">
        <f t="shared" si="292"/>
        <v>94.736279034176334</v>
      </c>
      <c r="M4644" s="4">
        <f>IF($B4644&lt;$B$9,      M4643+($B$5*M4643+$B$7*$B$6+O$18*($D4644-$B$6))*$B$20,           M4643+($B$5*M4643-O$16)*$B$20)</f>
        <v>433644.02083264478</v>
      </c>
      <c r="N4644">
        <f>IF($B4644&lt;=$B$9,        $D4644-$B$7*$B$6-$O$18*($D4644-$B$6),          $O$16)</f>
        <v>57493.891029545521</v>
      </c>
      <c r="O4644">
        <f>EXP(-$O$17*$B4644)*LN(N4644)</f>
        <v>2.1738518407752991</v>
      </c>
      <c r="Q4644" s="4">
        <f>IF($B4644&lt;$B$9,      Q4643+($B$5*Q4643+$B$7*$B$6+$S$18*($D4644-$B$6))*$B$20,           Q4643+($B$5*Q4643-$S$16)*$B$20)</f>
        <v>542660.16681334167</v>
      </c>
      <c r="R4644">
        <f>IF($B4644&lt;=$B$9,        $D4644-$B$7*$B$6-$S$18*($D4644-$B$6),          $S$16)</f>
        <v>71942.955351858254</v>
      </c>
      <c r="S4644">
        <f>EXP(-$S$17*$B4644)*($J4644^(1-S$20)-1)/(1-S$20)</f>
        <v>0.19835094069705708</v>
      </c>
    </row>
    <row r="4645" spans="1:19" x14ac:dyDescent="0.3">
      <c r="A4645">
        <f t="shared" si="289"/>
        <v>71.22999999999999</v>
      </c>
      <c r="B4645">
        <v>46.23</v>
      </c>
      <c r="C4645" s="1">
        <f t="shared" si="290"/>
        <v>1.1311730020000004</v>
      </c>
      <c r="D4645">
        <f t="shared" si="291"/>
        <v>56558.650100000021</v>
      </c>
      <c r="E4645" s="8">
        <f>IF($B4645&lt;$B$9,      E4644+($B$5*E4644+$B$7*$B$6+$B$8*($D4645-$B$6))*$B$20,           E4644+($B$5*E4644-$B$12)*$B$20)</f>
        <v>505426.03040650382</v>
      </c>
      <c r="G4645" s="4">
        <v>356521.68176989263</v>
      </c>
      <c r="I4645" s="4">
        <f>IF($B4645&lt;$B$9,      I4644+($B$5*I4644+$B$7*$B$6+$K$18*($D4645-$B$6))*$B$20,           I4644+($B$5*I4644-$K$16)*$B$20)</f>
        <v>433317.60691850469</v>
      </c>
      <c r="J4645">
        <f xml:space="preserve">          IF($B4645&lt;=$B$9,        $D4645-$B$7*$B$6-$K$18*($D4645-$B$6), $K$16)</f>
        <v>57506.726797232608</v>
      </c>
      <c r="K4645">
        <f t="shared" si="292"/>
        <v>94.703127138434567</v>
      </c>
      <c r="M4645" s="4">
        <f>IF($B4645&lt;$B$9,      M4644+($B$5*M4644+$B$7*$B$6+O$18*($D4645-$B$6))*$B$20,           M4644+($B$5*M4644-O$16)*$B$20)</f>
        <v>433220.85732964077</v>
      </c>
      <c r="N4645">
        <f>IF($B4645&lt;=$B$9,        $D4645-$B$7*$B$6-$O$18*($D4645-$B$6),          $O$16)</f>
        <v>57493.891029545521</v>
      </c>
      <c r="O4645">
        <f>EXP(-$O$17*$B4645)*LN(N4645)</f>
        <v>2.1730911257639205</v>
      </c>
      <c r="Q4645" s="4">
        <f>IF($B4645&lt;$B$9,      Q4644+($B$5*Q4644+$B$7*$B$6+$S$18*($D4645-$B$6))*$B$20,           Q4644+($B$5*Q4644-$S$16)*$B$20)</f>
        <v>542130.66831820772</v>
      </c>
      <c r="R4645">
        <f>IF($B4645&lt;=$B$9,        $D4645-$B$7*$B$6-$S$18*($D4645-$B$6),          $S$16)</f>
        <v>71942.955351858254</v>
      </c>
      <c r="S4645">
        <f>EXP(-$S$17*$B4645)*($J4645^(1-S$20)-1)/(1-S$20)</f>
        <v>0.19828153001539098</v>
      </c>
    </row>
    <row r="4646" spans="1:19" x14ac:dyDescent="0.3">
      <c r="A4646">
        <f t="shared" si="289"/>
        <v>71.239999999999995</v>
      </c>
      <c r="B4646">
        <v>46.239999999999995</v>
      </c>
      <c r="C4646" s="1">
        <f t="shared" si="290"/>
        <v>1.1309146879999998</v>
      </c>
      <c r="D4646">
        <f t="shared" si="291"/>
        <v>56545.734399999994</v>
      </c>
      <c r="E4646" s="8">
        <f>IF($B4646&lt;$B$9,      E4645+($B$5*E4645+$B$7*$B$6+$B$8*($D4646-$B$6))*$B$20,           E4645+($B$5*E4645-$B$12)*$B$20)</f>
        <v>504933.54959537066</v>
      </c>
      <c r="G4646" s="4">
        <v>356174.29149621923</v>
      </c>
      <c r="I4646" s="4">
        <f>IF($B4646&lt;$B$9,      I4645+($B$5*I4645+$B$7*$B$6+$K$18*($D4646-$B$6))*$B$20,           I4645+($B$5*I4645-$K$16)*$B$20)</f>
        <v>432894.20081295387</v>
      </c>
      <c r="J4646">
        <f xml:space="preserve">          IF($B4646&lt;=$B$9,        $D4646-$B$7*$B$6-$K$18*($D4646-$B$6), $K$16)</f>
        <v>57506.726797232608</v>
      </c>
      <c r="K4646">
        <f t="shared" si="292"/>
        <v>94.669986843825967</v>
      </c>
      <c r="M4646" s="4">
        <f>IF($B4646&lt;$B$9,      M4645+($B$5*M4645+$B$7*$B$6+O$18*($D4646-$B$6))*$B$20,           M4645+($B$5*M4645-O$16)*$B$20)</f>
        <v>432797.5457194107</v>
      </c>
      <c r="N4646">
        <f>IF($B4646&lt;=$B$9,        $D4646-$B$7*$B$6-$O$18*($D4646-$B$6),          $O$16)</f>
        <v>57493.891029545521</v>
      </c>
      <c r="O4646">
        <f>EXP(-$O$17*$B4646)*LN(N4646)</f>
        <v>2.1723306769562072</v>
      </c>
      <c r="Q4646" s="4">
        <f>IF($B4646&lt;$B$9,      Q4645+($B$5*Q4645+$B$7*$B$6+$S$18*($D4646-$B$6))*$B$20,           Q4645+($B$5*Q4645-$S$16)*$B$20)</f>
        <v>541600.98449860048</v>
      </c>
      <c r="R4646">
        <f>IF($B4646&lt;=$B$9,        $D4646-$B$7*$B$6-$S$18*($D4646-$B$6),          $S$16)</f>
        <v>71942.955351858254</v>
      </c>
      <c r="S4646">
        <f>EXP(-$S$17*$B4646)*($J4646^(1-S$20)-1)/(1-S$20)</f>
        <v>0.19821214362321254</v>
      </c>
    </row>
    <row r="4647" spans="1:19" x14ac:dyDescent="0.3">
      <c r="A4647">
        <f t="shared" si="289"/>
        <v>71.25</v>
      </c>
      <c r="B4647">
        <v>46.25</v>
      </c>
      <c r="C4647" s="1">
        <f t="shared" si="290"/>
        <v>1.1306562500000001</v>
      </c>
      <c r="D4647">
        <f t="shared" si="291"/>
        <v>56532.812500000007</v>
      </c>
      <c r="E4647" s="8">
        <f>IF($B4647&lt;$B$9,      E4646+($B$5*E4646+$B$7*$B$6+$B$8*($D4647-$B$6))*$B$20,           E4646+($B$5*E4646-$B$12)*$B$20)</f>
        <v>504440.89641595364</v>
      </c>
      <c r="G4647" s="4">
        <v>355826.77963594999</v>
      </c>
      <c r="I4647" s="4">
        <f>IF($B4647&lt;$B$9,      I4646+($B$5*I4646+$B$7*$B$6+$K$18*($D4647-$B$6))*$B$20,           I4646+($B$5*I4646-$K$16)*$B$20)</f>
        <v>432470.6465152661</v>
      </c>
      <c r="J4647">
        <f xml:space="preserve">          IF($B4647&lt;=$B$9,        $D4647-$B$7*$B$6-$K$18*($D4647-$B$6), $K$16)</f>
        <v>57506.726797232608</v>
      </c>
      <c r="K4647">
        <f t="shared" si="292"/>
        <v>94.636858146290876</v>
      </c>
      <c r="M4647" s="4">
        <f>IF($B4647&lt;$B$9,      M4646+($B$5*M4646+$B$7*$B$6+O$18*($D4647-$B$6))*$B$20,           M4646+($B$5*M4646-O$16)*$B$20)</f>
        <v>432374.08595011703</v>
      </c>
      <c r="N4647">
        <f>IF($B4647&lt;=$B$9,        $D4647-$B$7*$B$6-$O$18*($D4647-$B$6),          $O$16)</f>
        <v>57493.891029545521</v>
      </c>
      <c r="O4647">
        <f>EXP(-$O$17*$B4647)*LN(N4647)</f>
        <v>2.1715704942590044</v>
      </c>
      <c r="Q4647" s="4">
        <f>IF($B4647&lt;$B$9,      Q4646+($B$5*Q4646+$B$7*$B$6+$S$18*($D4647-$B$6))*$B$20,           Q4646+($B$5*Q4646-$S$16)*$B$20)</f>
        <v>541071.11528965645</v>
      </c>
      <c r="R4647">
        <f>IF($B4647&lt;=$B$9,        $D4647-$B$7*$B$6-$S$18*($D4647-$B$6),          $S$16)</f>
        <v>71942.955351858254</v>
      </c>
      <c r="S4647">
        <f>EXP(-$S$17*$B4647)*($J4647^(1-S$20)-1)/(1-S$20)</f>
        <v>0.19814278151202191</v>
      </c>
    </row>
    <row r="4648" spans="1:19" x14ac:dyDescent="0.3">
      <c r="A4648">
        <f t="shared" si="289"/>
        <v>71.259999999999991</v>
      </c>
      <c r="B4648">
        <v>46.26</v>
      </c>
      <c r="C4648" s="1">
        <f t="shared" si="290"/>
        <v>1.1303976879999997</v>
      </c>
      <c r="D4648">
        <f t="shared" si="291"/>
        <v>56519.884399999988</v>
      </c>
      <c r="E4648" s="8">
        <f>IF($B4648&lt;$B$9,      E4647+($B$5*E4647+$B$7*$B$6+$B$8*($D4648-$B$6))*$B$20,           E4647+($B$5*E4647-$B$12)*$B$20)</f>
        <v>503948.0708079238</v>
      </c>
      <c r="G4648" s="4">
        <v>355479.1461465297</v>
      </c>
      <c r="I4648" s="4">
        <f>IF($B4648&lt;$B$9,      I4647+($B$5*I4647+$B$7*$B$6+$K$18*($D4648-$B$6))*$B$20,           I4647+($B$5*I4647-$K$16)*$B$20)</f>
        <v>432046.94397357409</v>
      </c>
      <c r="J4648">
        <f xml:space="preserve">          IF($B4648&lt;=$B$9,        $D4648-$B$7*$B$6-$K$18*($D4648-$B$6), $K$16)</f>
        <v>57506.726797232608</v>
      </c>
      <c r="K4648">
        <f t="shared" si="292"/>
        <v>94.603741041771059</v>
      </c>
      <c r="M4648" s="4">
        <f>IF($B4648&lt;$B$9,      M4647+($B$5*M4647+$B$7*$B$6+O$18*($D4648-$B$6))*$B$20,           M4647+($B$5*M4647-O$16)*$B$20)</f>
        <v>431950.47796990414</v>
      </c>
      <c r="N4648">
        <f>IF($B4648&lt;=$B$9,        $D4648-$B$7*$B$6-$O$18*($D4648-$B$6),          $O$16)</f>
        <v>57493.891029545521</v>
      </c>
      <c r="O4648">
        <f>EXP(-$O$17*$B4648)*LN(N4648)</f>
        <v>2.1708105775791906</v>
      </c>
      <c r="Q4648" s="4">
        <f>IF($B4648&lt;$B$9,      Q4647+($B$5*Q4647+$B$7*$B$6+$S$18*($D4648-$B$6))*$B$20,           Q4647+($B$5*Q4647-$S$16)*$B$20)</f>
        <v>540541.06062648923</v>
      </c>
      <c r="R4648">
        <f>IF($B4648&lt;=$B$9,        $D4648-$B$7*$B$6-$S$18*($D4648-$B$6),          $S$16)</f>
        <v>71942.955351858254</v>
      </c>
      <c r="S4648">
        <f>EXP(-$S$17*$B4648)*($J4648^(1-S$20)-1)/(1-S$20)</f>
        <v>0.19807344367332236</v>
      </c>
    </row>
    <row r="4649" spans="1:19" x14ac:dyDescent="0.3">
      <c r="A4649">
        <f t="shared" si="289"/>
        <v>71.27</v>
      </c>
      <c r="B4649">
        <v>46.269999999999996</v>
      </c>
      <c r="C4649" s="1">
        <f t="shared" si="290"/>
        <v>1.1301390019999999</v>
      </c>
      <c r="D4649">
        <f t="shared" si="291"/>
        <v>56506.950099999995</v>
      </c>
      <c r="E4649" s="8">
        <f>IF($B4649&lt;$B$9,      E4648+($B$5*E4648+$B$7*$B$6+$B$8*($D4649-$B$6))*$B$20,           E4648+($B$5*E4648-$B$12)*$B$20)</f>
        <v>503455.07271093113</v>
      </c>
      <c r="G4649" s="4">
        <v>355131.39098538808</v>
      </c>
      <c r="I4649" s="4">
        <f>IF($B4649&lt;$B$9,      I4648+($B$5*I4648+$B$7*$B$6+$K$18*($D4649-$B$6))*$B$20,           I4648+($B$5*I4648-$K$16)*$B$20)</f>
        <v>431623.09313599253</v>
      </c>
      <c r="J4649">
        <f xml:space="preserve">          IF($B4649&lt;=$B$9,        $D4649-$B$7*$B$6-$K$18*($D4649-$B$6), $K$16)</f>
        <v>57506.726797232608</v>
      </c>
      <c r="K4649">
        <f t="shared" si="292"/>
        <v>94.5706355262096</v>
      </c>
      <c r="M4649" s="4">
        <f>IF($B4649&lt;$B$9,      M4648+($B$5*M4648+$B$7*$B$6+O$18*($D4649-$B$6))*$B$20,           M4648+($B$5*M4648-O$16)*$B$20)</f>
        <v>431526.72172689816</v>
      </c>
      <c r="N4649">
        <f>IF($B4649&lt;=$B$9,        $D4649-$B$7*$B$6-$O$18*($D4649-$B$6),          $O$16)</f>
        <v>57493.891029545521</v>
      </c>
      <c r="O4649">
        <f>EXP(-$O$17*$B4649)*LN(N4649)</f>
        <v>2.1700509268236745</v>
      </c>
      <c r="Q4649" s="4">
        <f>IF($B4649&lt;$B$9,      Q4648+($B$5*Q4648+$B$7*$B$6+$S$18*($D4649-$B$6))*$B$20,           Q4648+($B$5*Q4648-$S$16)*$B$20)</f>
        <v>540010.82044418994</v>
      </c>
      <c r="R4649">
        <f>IF($B4649&lt;=$B$9,        $D4649-$B$7*$B$6-$S$18*($D4649-$B$6),          $S$16)</f>
        <v>71942.955351858254</v>
      </c>
      <c r="S4649">
        <f>EXP(-$S$17*$B4649)*($J4649^(1-S$20)-1)/(1-S$20)</f>
        <v>0.19800413009861981</v>
      </c>
    </row>
    <row r="4650" spans="1:19" x14ac:dyDescent="0.3">
      <c r="A4650">
        <f t="shared" si="289"/>
        <v>71.28</v>
      </c>
      <c r="B4650">
        <v>46.28</v>
      </c>
      <c r="C4650" s="1">
        <f t="shared" si="290"/>
        <v>1.1298801919999999</v>
      </c>
      <c r="D4650">
        <f t="shared" si="291"/>
        <v>56494.009599999998</v>
      </c>
      <c r="E4650" s="8">
        <f>IF($B4650&lt;$B$9,      E4649+($B$5*E4649+$B$7*$B$6+$B$8*($D4650-$B$6))*$B$20,           E4649+($B$5*E4649-$B$12)*$B$20)</f>
        <v>502961.90206460451</v>
      </c>
      <c r="G4650" s="4">
        <v>354783.51410994009</v>
      </c>
      <c r="I4650" s="4">
        <f>IF($B4650&lt;$B$9,      I4649+($B$5*I4649+$B$7*$B$6+$K$18*($D4650-$B$6))*$B$20,           I4649+($B$5*I4649-$K$16)*$B$20)</f>
        <v>431199.09395061783</v>
      </c>
      <c r="J4650">
        <f xml:space="preserve">          IF($B4650&lt;=$B$9,        $D4650-$B$7*$B$6-$K$18*($D4650-$B$6), $K$16)</f>
        <v>57506.726797232608</v>
      </c>
      <c r="K4650">
        <f t="shared" si="292"/>
        <v>94.537541595551133</v>
      </c>
      <c r="M4650" s="4">
        <f>IF($B4650&lt;$B$9,      M4649+($B$5*M4649+$B$7*$B$6+O$18*($D4650-$B$6))*$B$20,           M4649+($B$5*M4649-O$16)*$B$20)</f>
        <v>431102.81716920715</v>
      </c>
      <c r="N4650">
        <f>IF($B4650&lt;=$B$9,        $D4650-$B$7*$B$6-$O$18*($D4650-$B$6),          $O$16)</f>
        <v>57493.891029545521</v>
      </c>
      <c r="O4650">
        <f>EXP(-$O$17*$B4650)*LN(N4650)</f>
        <v>2.1692915418994003</v>
      </c>
      <c r="Q4650" s="4">
        <f>IF($B4650&lt;$B$9,      Q4649+($B$5*Q4649+$B$7*$B$6+$S$18*($D4650-$B$6))*$B$20,           Q4649+($B$5*Q4649-$S$16)*$B$20)</f>
        <v>539480.39467782679</v>
      </c>
      <c r="R4650">
        <f>IF($B4650&lt;=$B$9,        $D4650-$B$7*$B$6-$S$18*($D4650-$B$6),          $S$16)</f>
        <v>71942.955351858254</v>
      </c>
      <c r="S4650">
        <f>EXP(-$S$17*$B4650)*($J4650^(1-S$20)-1)/(1-S$20)</f>
        <v>0.1979348407794235</v>
      </c>
    </row>
    <row r="4651" spans="1:19" x14ac:dyDescent="0.3">
      <c r="A4651">
        <f t="shared" si="289"/>
        <v>71.289999999999992</v>
      </c>
      <c r="B4651">
        <v>46.29</v>
      </c>
      <c r="C4651" s="1">
        <f t="shared" si="290"/>
        <v>1.129621258</v>
      </c>
      <c r="D4651">
        <f t="shared" si="291"/>
        <v>56481.062900000004</v>
      </c>
      <c r="E4651" s="8">
        <f>IF($B4651&lt;$B$9,      E4650+($B$5*E4650+$B$7*$B$6+$B$8*($D4651-$B$6))*$B$20,           E4650+($B$5*E4650-$B$12)*$B$20)</f>
        <v>502468.55880855169</v>
      </c>
      <c r="G4651" s="4">
        <v>354435.51547758566</v>
      </c>
      <c r="I4651" s="4">
        <f>IF($B4651&lt;$B$9,      I4650+($B$5*I4650+$B$7*$B$6+$K$18*($D4651-$B$6))*$B$20,           I4650+($B$5*I4650-$K$16)*$B$20)</f>
        <v>430774.94636552822</v>
      </c>
      <c r="J4651">
        <f xml:space="preserve">          IF($B4651&lt;=$B$9,        $D4651-$B$7*$B$6-$K$18*($D4651-$B$6), $K$16)</f>
        <v>57506.726797232608</v>
      </c>
      <c r="K4651">
        <f t="shared" si="292"/>
        <v>94.504459245741614</v>
      </c>
      <c r="M4651" s="4">
        <f>IF($B4651&lt;$B$9,      M4650+($B$5*M4650+$B$7*$B$6+O$18*($D4651-$B$6))*$B$20,           M4650+($B$5*M4650-O$16)*$B$20)</f>
        <v>430678.76424492092</v>
      </c>
      <c r="N4651">
        <f>IF($B4651&lt;=$B$9,        $D4651-$B$7*$B$6-$O$18*($D4651-$B$6),          $O$16)</f>
        <v>57493.891029545521</v>
      </c>
      <c r="O4651">
        <f>EXP(-$O$17*$B4651)*LN(N4651)</f>
        <v>2.168532422713342</v>
      </c>
      <c r="Q4651" s="4">
        <f>IF($B4651&lt;$B$9,      Q4650+($B$5*Q4650+$B$7*$B$6+$S$18*($D4651-$B$6))*$B$20,           Q4650+($B$5*Q4650-$S$16)*$B$20)</f>
        <v>538949.78326244547</v>
      </c>
      <c r="R4651">
        <f>IF($B4651&lt;=$B$9,        $D4651-$B$7*$B$6-$S$18*($D4651-$B$6),          $S$16)</f>
        <v>71942.955351858254</v>
      </c>
      <c r="S4651">
        <f>EXP(-$S$17*$B4651)*($J4651^(1-S$20)-1)/(1-S$20)</f>
        <v>0.19786557570724539</v>
      </c>
    </row>
    <row r="4652" spans="1:19" x14ac:dyDescent="0.3">
      <c r="A4652">
        <f t="shared" si="289"/>
        <v>71.3</v>
      </c>
      <c r="B4652">
        <v>46.3</v>
      </c>
      <c r="C4652" s="1">
        <f t="shared" si="290"/>
        <v>1.1293622000000003</v>
      </c>
      <c r="D4652">
        <f t="shared" si="291"/>
        <v>56468.110000000015</v>
      </c>
      <c r="E4652" s="8">
        <f>IF($B4652&lt;$B$9,      E4651+($B$5*E4651+$B$7*$B$6+$B$8*($D4652-$B$6))*$B$20,           E4651+($B$5*E4651-$B$12)*$B$20)</f>
        <v>501975.0428823593</v>
      </c>
      <c r="G4652" s="4">
        <v>354087.39504570991</v>
      </c>
      <c r="I4652" s="4">
        <f>IF($B4652&lt;$B$9,      I4651+($B$5*I4651+$B$7*$B$6+$K$18*($D4652-$B$6))*$B$20,           I4651+($B$5*I4651-$K$16)*$B$20)</f>
        <v>430350.65032878384</v>
      </c>
      <c r="J4652">
        <f xml:space="preserve">          IF($B4652&lt;=$B$9,        $D4652-$B$7*$B$6-$K$18*($D4652-$B$6), $K$16)</f>
        <v>57506.726797232608</v>
      </c>
      <c r="K4652">
        <f t="shared" si="292"/>
        <v>94.471388472728492</v>
      </c>
      <c r="M4652" s="4">
        <f>IF($B4652&lt;$B$9,      M4651+($B$5*M4651+$B$7*$B$6+O$18*($D4652-$B$6))*$B$20,           M4651+($B$5*M4651-O$16)*$B$20)</f>
        <v>430254.56290211121</v>
      </c>
      <c r="N4652">
        <f>IF($B4652&lt;=$B$9,        $D4652-$B$7*$B$6-$O$18*($D4652-$B$6),          $O$16)</f>
        <v>57493.891029545521</v>
      </c>
      <c r="O4652">
        <f>EXP(-$O$17*$B4652)*LN(N4652)</f>
        <v>2.1677735691725091</v>
      </c>
      <c r="Q4652" s="4">
        <f>IF($B4652&lt;$B$9,      Q4651+($B$5*Q4651+$B$7*$B$6+$S$18*($D4652-$B$6))*$B$20,           Q4651+($B$5*Q4651-$S$16)*$B$20)</f>
        <v>538418.9861330688</v>
      </c>
      <c r="R4652">
        <f>IF($B4652&lt;=$B$9,        $D4652-$B$7*$B$6-$S$18*($D4652-$B$6),          $S$16)</f>
        <v>71942.955351858254</v>
      </c>
      <c r="S4652">
        <f>EXP(-$S$17*$B4652)*($J4652^(1-S$20)-1)/(1-S$20)</f>
        <v>0.1977963348736006</v>
      </c>
    </row>
    <row r="4653" spans="1:19" x14ac:dyDescent="0.3">
      <c r="A4653">
        <f t="shared" si="289"/>
        <v>71.31</v>
      </c>
      <c r="B4653">
        <v>46.309999999999995</v>
      </c>
      <c r="C4653" s="1">
        <f t="shared" si="290"/>
        <v>1.1291030179999999</v>
      </c>
      <c r="D4653">
        <f t="shared" si="291"/>
        <v>56455.150899999993</v>
      </c>
      <c r="E4653" s="8">
        <f>IF($B4653&lt;$B$9,      E4652+($B$5*E4652+$B$7*$B$6+$B$8*($D4653-$B$6))*$B$20,           E4652+($B$5*E4652-$B$12)*$B$20)</f>
        <v>501481.35422559269</v>
      </c>
      <c r="G4653" s="4">
        <v>353739.152771683</v>
      </c>
      <c r="I4653" s="4">
        <f>IF($B4653&lt;$B$9,      I4652+($B$5*I4652+$B$7*$B$6+$K$18*($D4653-$B$6))*$B$20,           I4652+($B$5*I4652-$K$16)*$B$20)</f>
        <v>429926.20578842657</v>
      </c>
      <c r="J4653">
        <f xml:space="preserve">          IF($B4653&lt;=$B$9,        $D4653-$B$7*$B$6-$K$18*($D4653-$B$6), $K$16)</f>
        <v>57506.726797232608</v>
      </c>
      <c r="K4653">
        <f t="shared" si="292"/>
        <v>94.438329272460564</v>
      </c>
      <c r="M4653" s="4">
        <f>IF($B4653&lt;$B$9,      M4652+($B$5*M4652+$B$7*$B$6+O$18*($D4653-$B$6))*$B$20,           M4652+($B$5*M4652-O$16)*$B$20)</f>
        <v>429830.21308883152</v>
      </c>
      <c r="N4653">
        <f>IF($B4653&lt;=$B$9,        $D4653-$B$7*$B$6-$O$18*($D4653-$B$6),          $O$16)</f>
        <v>57493.891029545521</v>
      </c>
      <c r="O4653">
        <f>EXP(-$O$17*$B4653)*LN(N4653)</f>
        <v>2.1670149811839408</v>
      </c>
      <c r="Q4653" s="4">
        <f>IF($B4653&lt;$B$9,      Q4652+($B$5*Q4652+$B$7*$B$6+$S$18*($D4653-$B$6))*$B$20,           Q4652+($B$5*Q4652-$S$16)*$B$20)</f>
        <v>537888.00322469685</v>
      </c>
      <c r="R4653">
        <f>IF($B4653&lt;=$B$9,        $D4653-$B$7*$B$6-$S$18*($D4653-$B$6),          $S$16)</f>
        <v>71942.955351858254</v>
      </c>
      <c r="S4653">
        <f>EXP(-$S$17*$B4653)*($J4653^(1-S$20)-1)/(1-S$20)</f>
        <v>0.19772711827000708</v>
      </c>
    </row>
    <row r="4654" spans="1:19" x14ac:dyDescent="0.3">
      <c r="A4654">
        <f t="shared" si="289"/>
        <v>71.319999999999993</v>
      </c>
      <c r="B4654">
        <v>46.32</v>
      </c>
      <c r="C4654" s="1">
        <f t="shared" si="290"/>
        <v>1.1288437120000003</v>
      </c>
      <c r="D4654">
        <f t="shared" si="291"/>
        <v>56442.185600000019</v>
      </c>
      <c r="E4654" s="8">
        <f>IF($B4654&lt;$B$9,      E4653+($B$5*E4653+$B$7*$B$6+$B$8*($D4654-$B$6))*$B$20,           E4653+($B$5*E4653-$B$12)*$B$20)</f>
        <v>500987.49277779623</v>
      </c>
      <c r="G4654" s="4">
        <v>353390.7886128602</v>
      </c>
      <c r="I4654" s="4">
        <f>IF($B4654&lt;$B$9,      I4653+($B$5*I4653+$B$7*$B$6+$K$18*($D4654-$B$6))*$B$20,           I4653+($B$5*I4653-$K$16)*$B$20)</f>
        <v>429501.61269248021</v>
      </c>
      <c r="J4654">
        <f xml:space="preserve">          IF($B4654&lt;=$B$9,        $D4654-$B$7*$B$6-$K$18*($D4654-$B$6), $K$16)</f>
        <v>57506.726797232608</v>
      </c>
      <c r="K4654">
        <f t="shared" si="292"/>
        <v>94.405281640888077</v>
      </c>
      <c r="M4654" s="4">
        <f>IF($B4654&lt;$B$9,      M4653+($B$5*M4653+$B$7*$B$6+O$18*($D4654-$B$6))*$B$20,           M4653+($B$5*M4653-O$16)*$B$20)</f>
        <v>429405.71475311718</v>
      </c>
      <c r="N4654">
        <f>IF($B4654&lt;=$B$9,        $D4654-$B$7*$B$6-$O$18*($D4654-$B$6),          $O$16)</f>
        <v>57493.891029545521</v>
      </c>
      <c r="O4654">
        <f>EXP(-$O$17*$B4654)*LN(N4654)</f>
        <v>2.1662566586547096</v>
      </c>
      <c r="Q4654" s="4">
        <f>IF($B4654&lt;$B$9,      Q4653+($B$5*Q4653+$B$7*$B$6+$S$18*($D4654-$B$6))*$B$20,           Q4653+($B$5*Q4653-$S$16)*$B$20)</f>
        <v>537356.83447230689</v>
      </c>
      <c r="R4654">
        <f>IF($B4654&lt;=$B$9,        $D4654-$B$7*$B$6-$S$18*($D4654-$B$6),          $S$16)</f>
        <v>71942.955351858254</v>
      </c>
      <c r="S4654">
        <f>EXP(-$S$17*$B4654)*($J4654^(1-S$20)-1)/(1-S$20)</f>
        <v>0.19765792588798572</v>
      </c>
    </row>
    <row r="4655" spans="1:19" x14ac:dyDescent="0.3">
      <c r="A4655">
        <f t="shared" si="289"/>
        <v>71.33</v>
      </c>
      <c r="B4655">
        <v>46.33</v>
      </c>
      <c r="C4655" s="1">
        <f t="shared" si="290"/>
        <v>1.1285842819999998</v>
      </c>
      <c r="D4655">
        <f t="shared" si="291"/>
        <v>56429.21409999999</v>
      </c>
      <c r="E4655" s="8">
        <f>IF($B4655&lt;$B$9,      E4654+($B$5*E4654+$B$7*$B$6+$B$8*($D4655-$B$6))*$B$20,           E4654+($B$5*E4654-$B$12)*$B$20)</f>
        <v>500493.45847849303</v>
      </c>
      <c r="G4655" s="4">
        <v>353042.3025265818</v>
      </c>
      <c r="I4655" s="4">
        <f>IF($B4655&lt;$B$9,      I4654+($B$5*I4654+$B$7*$B$6+$K$18*($D4655-$B$6))*$B$20,           I4654+($B$5*I4654-$K$16)*$B$20)</f>
        <v>429076.87098895025</v>
      </c>
      <c r="J4655">
        <f xml:space="preserve">          IF($B4655&lt;=$B$9,        $D4655-$B$7*$B$6-$K$18*($D4655-$B$6), $K$16)</f>
        <v>57506.726797232608</v>
      </c>
      <c r="K4655">
        <f t="shared" si="292"/>
        <v>94.372245573962715</v>
      </c>
      <c r="M4655" s="4">
        <f>IF($B4655&lt;$B$9,      M4654+($B$5*M4654+$B$7*$B$6+O$18*($D4655-$B$6))*$B$20,           M4654+($B$5*M4654-O$16)*$B$20)</f>
        <v>428981.06784298533</v>
      </c>
      <c r="N4655">
        <f>IF($B4655&lt;=$B$9,        $D4655-$B$7*$B$6-$O$18*($D4655-$B$6),          $O$16)</f>
        <v>57493.891029545521</v>
      </c>
      <c r="O4655">
        <f>EXP(-$O$17*$B4655)*LN(N4655)</f>
        <v>2.1654986014919229</v>
      </c>
      <c r="Q4655" s="4">
        <f>IF($B4655&lt;$B$9,      Q4654+($B$5*Q4654+$B$7*$B$6+$S$18*($D4655-$B$6))*$B$20,           Q4654+($B$5*Q4654-$S$16)*$B$20)</f>
        <v>536825.47981085361</v>
      </c>
      <c r="R4655">
        <f>IF($B4655&lt;=$B$9,        $D4655-$B$7*$B$6-$S$18*($D4655-$B$6),          $S$16)</f>
        <v>71942.955351858254</v>
      </c>
      <c r="S4655">
        <f>EXP(-$S$17*$B4655)*($J4655^(1-S$20)-1)/(1-S$20)</f>
        <v>0.19758875771906059</v>
      </c>
    </row>
    <row r="4656" spans="1:19" x14ac:dyDescent="0.3">
      <c r="A4656">
        <f t="shared" si="289"/>
        <v>71.34</v>
      </c>
      <c r="B4656">
        <v>46.339999999999996</v>
      </c>
      <c r="C4656" s="1">
        <f t="shared" si="290"/>
        <v>1.1283247279999999</v>
      </c>
      <c r="D4656">
        <f t="shared" si="291"/>
        <v>56416.236399999994</v>
      </c>
      <c r="E4656" s="8">
        <f>IF($B4656&lt;$B$9,      E4655+($B$5*E4655+$B$7*$B$6+$B$8*($D4656-$B$6))*$B$20,           E4655+($B$5*E4655-$B$12)*$B$20)</f>
        <v>499999.25126718509</v>
      </c>
      <c r="G4656" s="4">
        <v>352693.69447017321</v>
      </c>
      <c r="I4656" s="4">
        <f>IF($B4656&lt;$B$9,      I4655+($B$5*I4655+$B$7*$B$6+$K$18*($D4656-$B$6))*$B$20,           I4655+($B$5*I4655-$K$16)*$B$20)</f>
        <v>428651.98062582407</v>
      </c>
      <c r="J4656">
        <f xml:space="preserve">          IF($B4656&lt;=$B$9,        $D4656-$B$7*$B$6-$K$18*($D4656-$B$6), $K$16)</f>
        <v>57506.726797232608</v>
      </c>
      <c r="K4656">
        <f t="shared" si="292"/>
        <v>94.339221067637567</v>
      </c>
      <c r="M4656" s="4">
        <f>IF($B4656&lt;$B$9,      M4655+($B$5*M4655+$B$7*$B$6+O$18*($D4656-$B$6))*$B$20,           M4655+($B$5*M4655-O$16)*$B$20)</f>
        <v>428556.27230643493</v>
      </c>
      <c r="N4656">
        <f>IF($B4656&lt;=$B$9,        $D4656-$B$7*$B$6-$O$18*($D4656-$B$6),          $O$16)</f>
        <v>57493.891029545521</v>
      </c>
      <c r="O4656">
        <f>EXP(-$O$17*$B4656)*LN(N4656)</f>
        <v>2.164740809602717</v>
      </c>
      <c r="Q4656" s="4">
        <f>IF($B4656&lt;$B$9,      Q4655+($B$5*Q4655+$B$7*$B$6+$S$18*($D4656-$B$6))*$B$20,           Q4655+($B$5*Q4655-$S$16)*$B$20)</f>
        <v>536293.93917526887</v>
      </c>
      <c r="R4656">
        <f>IF($B4656&lt;=$B$9,        $D4656-$B$7*$B$6-$S$18*($D4656-$B$6),          $S$16)</f>
        <v>71942.955351858254</v>
      </c>
      <c r="S4656">
        <f>EXP(-$S$17*$B4656)*($J4656^(1-S$20)-1)/(1-S$20)</f>
        <v>0.19751961375475852</v>
      </c>
    </row>
    <row r="4657" spans="1:19" x14ac:dyDescent="0.3">
      <c r="A4657">
        <f t="shared" si="289"/>
        <v>71.349999999999994</v>
      </c>
      <c r="B4657">
        <v>46.35</v>
      </c>
      <c r="C4657" s="1">
        <f t="shared" si="290"/>
        <v>1.1280650499999998</v>
      </c>
      <c r="D4657">
        <f t="shared" si="291"/>
        <v>56403.252499999988</v>
      </c>
      <c r="E4657" s="8">
        <f>IF($B4657&lt;$B$9,      E4656+($B$5*E4656+$B$7*$B$6+$B$8*($D4657-$B$6))*$B$20,           E4656+($B$5*E4656-$B$12)*$B$20)</f>
        <v>499504.87108335318</v>
      </c>
      <c r="G4657" s="4">
        <v>352344.96440094488</v>
      </c>
      <c r="I4657" s="4">
        <f>IF($B4657&lt;$B$9,      I4656+($B$5*I4656+$B$7*$B$6+$K$18*($D4657-$B$6))*$B$20,           I4656+($B$5*I4656-$K$16)*$B$20)</f>
        <v>428226.94155107078</v>
      </c>
      <c r="J4657">
        <f xml:space="preserve">          IF($B4657&lt;=$B$9,        $D4657-$B$7*$B$6-$K$18*($D4657-$B$6), $K$16)</f>
        <v>57506.726797232608</v>
      </c>
      <c r="K4657">
        <f t="shared" si="292"/>
        <v>94.306208117867087</v>
      </c>
      <c r="M4657" s="4">
        <f>IF($B4657&lt;$B$9,      M4656+($B$5*M4656+$B$7*$B$6+O$18*($D4657-$B$6))*$B$20,           M4656+($B$5*M4656-O$16)*$B$20)</f>
        <v>428131.32809144672</v>
      </c>
      <c r="N4657">
        <f>IF($B4657&lt;=$B$9,        $D4657-$B$7*$B$6-$O$18*($D4657-$B$6),          $O$16)</f>
        <v>57493.891029545521</v>
      </c>
      <c r="O4657">
        <f>EXP(-$O$17*$B4657)*LN(N4657)</f>
        <v>2.1639832828942627</v>
      </c>
      <c r="Q4657" s="4">
        <f>IF($B4657&lt;$B$9,      Q4656+($B$5*Q4656+$B$7*$B$6+$S$18*($D4657-$B$6))*$B$20,           Q4656+($B$5*Q4656-$S$16)*$B$20)</f>
        <v>535762.21250046161</v>
      </c>
      <c r="R4657">
        <f>IF($B4657&lt;=$B$9,        $D4657-$B$7*$B$6-$S$18*($D4657-$B$6),          $S$16)</f>
        <v>71942.955351858254</v>
      </c>
      <c r="S4657">
        <f>EXP(-$S$17*$B4657)*($J4657^(1-S$20)-1)/(1-S$20)</f>
        <v>0.19745049398660935</v>
      </c>
    </row>
    <row r="4658" spans="1:19" x14ac:dyDescent="0.3">
      <c r="A4658">
        <f t="shared" si="289"/>
        <v>71.36</v>
      </c>
      <c r="B4658">
        <v>46.36</v>
      </c>
      <c r="C4658" s="1">
        <f t="shared" si="290"/>
        <v>1.1278052479999998</v>
      </c>
      <c r="D4658">
        <f t="shared" si="291"/>
        <v>56390.262399999992</v>
      </c>
      <c r="E4658" s="8">
        <f>IF($B4658&lt;$B$9,      E4657+($B$5*E4657+$B$7*$B$6+$B$8*($D4658-$B$6))*$B$20,           E4657+($B$5*E4657-$B$12)*$B$20)</f>
        <v>499010.31786645693</v>
      </c>
      <c r="G4658" s="4">
        <v>351996.11227619235</v>
      </c>
      <c r="I4658" s="4">
        <f>IF($B4658&lt;$B$9,      I4657+($B$5*I4657+$B$7*$B$6+$K$18*($D4658-$B$6))*$B$20,           I4657+($B$5*I4657-$K$16)*$B$20)</f>
        <v>427801.75371264131</v>
      </c>
      <c r="J4658">
        <f xml:space="preserve">          IF($B4658&lt;=$B$9,        $D4658-$B$7*$B$6-$K$18*($D4658-$B$6), $K$16)</f>
        <v>57506.726797232608</v>
      </c>
      <c r="K4658">
        <f t="shared" si="292"/>
        <v>94.273206720607263</v>
      </c>
      <c r="M4658" s="4">
        <f>IF($B4658&lt;$B$9,      M4657+($B$5*M4657+$B$7*$B$6+O$18*($D4658-$B$6))*$B$20,           M4657+($B$5*M4657-O$16)*$B$20)</f>
        <v>427706.23514598329</v>
      </c>
      <c r="N4658">
        <f>IF($B4658&lt;=$B$9,        $D4658-$B$7*$B$6-$O$18*($D4658-$B$6),          $O$16)</f>
        <v>57493.891029545521</v>
      </c>
      <c r="O4658">
        <f>EXP(-$O$17*$B4658)*LN(N4658)</f>
        <v>2.163226021273764</v>
      </c>
      <c r="Q4658" s="4">
        <f>IF($B4658&lt;$B$9,      Q4657+($B$5*Q4657+$B$7*$B$6+$S$18*($D4658-$B$6))*$B$20,           Q4657+($B$5*Q4657-$S$16)*$B$20)</f>
        <v>535230.29972131818</v>
      </c>
      <c r="R4658">
        <f>IF($B4658&lt;=$B$9,        $D4658-$B$7*$B$6-$S$18*($D4658-$B$6),          $S$16)</f>
        <v>71942.955351858254</v>
      </c>
      <c r="S4658">
        <f>EXP(-$S$17*$B4658)*($J4658^(1-S$20)-1)/(1-S$20)</f>
        <v>0.19738139840614599</v>
      </c>
    </row>
    <row r="4659" spans="1:19" x14ac:dyDescent="0.3">
      <c r="A4659">
        <f t="shared" si="289"/>
        <v>71.37</v>
      </c>
      <c r="B4659">
        <v>46.37</v>
      </c>
      <c r="C4659" s="1">
        <f t="shared" si="290"/>
        <v>1.127545322</v>
      </c>
      <c r="D4659">
        <f t="shared" si="291"/>
        <v>56377.266100000001</v>
      </c>
      <c r="E4659" s="8">
        <f>IF($B4659&lt;$B$9,      E4658+($B$5*E4658+$B$7*$B$6+$B$8*($D4659-$B$6))*$B$20,           E4658+($B$5*E4658-$B$12)*$B$20)</f>
        <v>498515.59155593475</v>
      </c>
      <c r="G4659" s="4">
        <v>351647.13805319613</v>
      </c>
      <c r="I4659" s="4">
        <f>IF($B4659&lt;$B$9,      I4658+($B$5*I4658+$B$7*$B$6+$K$18*($D4659-$B$6))*$B$20,           I4658+($B$5*I4658-$K$16)*$B$20)</f>
        <v>427376.41705846839</v>
      </c>
      <c r="J4659">
        <f xml:space="preserve">          IF($B4659&lt;=$B$9,        $D4659-$B$7*$B$6-$K$18*($D4659-$B$6), $K$16)</f>
        <v>57506.726797232608</v>
      </c>
      <c r="K4659">
        <f t="shared" si="292"/>
        <v>94.240216871815363</v>
      </c>
      <c r="M4659" s="4">
        <f>IF($B4659&lt;$B$9,      M4658+($B$5*M4658+$B$7*$B$6+O$18*($D4659-$B$6))*$B$20,           M4658+($B$5*M4658-O$16)*$B$20)</f>
        <v>427280.99341798894</v>
      </c>
      <c r="N4659">
        <f>IF($B4659&lt;=$B$9,        $D4659-$B$7*$B$6-$O$18*($D4659-$B$6),          $O$16)</f>
        <v>57493.891029545521</v>
      </c>
      <c r="O4659">
        <f>EXP(-$O$17*$B4659)*LN(N4659)</f>
        <v>2.1624690246484555</v>
      </c>
      <c r="Q4659" s="4">
        <f>IF($B4659&lt;$B$9,      Q4658+($B$5*Q4658+$B$7*$B$6+$S$18*($D4659-$B$6))*$B$20,           Q4658+($B$5*Q4658-$S$16)*$B$20)</f>
        <v>534698.20077270211</v>
      </c>
      <c r="R4659">
        <f>IF($B4659&lt;=$B$9,        $D4659-$B$7*$B$6-$S$18*($D4659-$B$6),          $S$16)</f>
        <v>71942.955351858254</v>
      </c>
      <c r="S4659">
        <f>EXP(-$S$17*$B4659)*($J4659^(1-S$20)-1)/(1-S$20)</f>
        <v>0.19731232700490414</v>
      </c>
    </row>
    <row r="4660" spans="1:19" x14ac:dyDescent="0.3">
      <c r="A4660">
        <f t="shared" si="289"/>
        <v>71.38</v>
      </c>
      <c r="B4660">
        <v>46.379999999999995</v>
      </c>
      <c r="C4660" s="1">
        <f t="shared" si="290"/>
        <v>1.1272852719999997</v>
      </c>
      <c r="D4660">
        <f t="shared" si="291"/>
        <v>56364.263599999984</v>
      </c>
      <c r="E4660" s="8">
        <f>IF($B4660&lt;$B$9,      E4659+($B$5*E4659+$B$7*$B$6+$B$8*($D4660-$B$6))*$B$20,           E4659+($B$5*E4659-$B$12)*$B$20)</f>
        <v>498020.69209120393</v>
      </c>
      <c r="G4660" s="4">
        <v>351298.04168922186</v>
      </c>
      <c r="I4660" s="4">
        <f>IF($B4660&lt;$B$9,      I4659+($B$5*I4659+$B$7*$B$6+$K$18*($D4660-$B$6))*$B$20,           I4659+($B$5*I4659-$K$16)*$B$20)</f>
        <v>426950.93153646652</v>
      </c>
      <c r="J4660">
        <f xml:space="preserve">          IF($B4660&lt;=$B$9,        $D4660-$B$7*$B$6-$K$18*($D4660-$B$6), $K$16)</f>
        <v>57506.726797232608</v>
      </c>
      <c r="K4660">
        <f t="shared" si="292"/>
        <v>94.207238567450162</v>
      </c>
      <c r="M4660" s="4">
        <f>IF($B4660&lt;$B$9,      M4659+($B$5*M4659+$B$7*$B$6+O$18*($D4660-$B$6))*$B$20,           M4659+($B$5*M4659-O$16)*$B$20)</f>
        <v>426855.60285538976</v>
      </c>
      <c r="N4660">
        <f>IF($B4660&lt;=$B$9,        $D4660-$B$7*$B$6-$O$18*($D4660-$B$6),          $O$16)</f>
        <v>57493.891029545521</v>
      </c>
      <c r="O4660">
        <f>EXP(-$O$17*$B4660)*LN(N4660)</f>
        <v>2.1617122929256052</v>
      </c>
      <c r="Q4660" s="4">
        <f>IF($B4660&lt;$B$9,      Q4659+($B$5*Q4659+$B$7*$B$6+$S$18*($D4660-$B$6))*$B$20,           Q4659+($B$5*Q4659-$S$16)*$B$20)</f>
        <v>534165.915589454</v>
      </c>
      <c r="R4660">
        <f>IF($B4660&lt;=$B$9,        $D4660-$B$7*$B$6-$S$18*($D4660-$B$6),          $S$16)</f>
        <v>71942.955351858254</v>
      </c>
      <c r="S4660">
        <f>EXP(-$S$17*$B4660)*($J4660^(1-S$20)-1)/(1-S$20)</f>
        <v>0.19724327977442266</v>
      </c>
    </row>
    <row r="4661" spans="1:19" x14ac:dyDescent="0.3">
      <c r="A4661">
        <f t="shared" si="289"/>
        <v>71.39</v>
      </c>
      <c r="B4661">
        <v>46.39</v>
      </c>
      <c r="C4661" s="1">
        <f t="shared" si="290"/>
        <v>1.1270250980000003</v>
      </c>
      <c r="D4661">
        <f t="shared" si="291"/>
        <v>56351.254900000014</v>
      </c>
      <c r="E4661" s="8">
        <f>IF($B4661&lt;$B$9,      E4660+($B$5*E4660+$B$7*$B$6+$B$8*($D4661-$B$6))*$B$20,           E4660+($B$5*E4660-$B$12)*$B$20)</f>
        <v>497525.61941166042</v>
      </c>
      <c r="G4661" s="4">
        <v>350948.8231415202</v>
      </c>
      <c r="I4661" s="4">
        <f>IF($B4661&lt;$B$9,      I4660+($B$5*I4660+$B$7*$B$6+$K$18*($D4661-$B$6))*$B$20,           I4660+($B$5*I4660-$K$16)*$B$20)</f>
        <v>426525.29709453194</v>
      </c>
      <c r="J4661">
        <f xml:space="preserve">          IF($B4661&lt;=$B$9,        $D4661-$B$7*$B$6-$K$18*($D4661-$B$6), $K$16)</f>
        <v>57506.726797232608</v>
      </c>
      <c r="K4661">
        <f t="shared" si="292"/>
        <v>94.17427180347174</v>
      </c>
      <c r="M4661" s="4">
        <f>IF($B4661&lt;$B$9,      M4660+($B$5*M4660+$B$7*$B$6+O$18*($D4661-$B$6))*$B$20,           M4660+($B$5*M4660-O$16)*$B$20)</f>
        <v>426430.06340609369</v>
      </c>
      <c r="N4661">
        <f>IF($B4661&lt;=$B$9,        $D4661-$B$7*$B$6-$O$18*($D4661-$B$6),          $O$16)</f>
        <v>57493.891029545521</v>
      </c>
      <c r="O4661">
        <f>EXP(-$O$17*$B4661)*LN(N4661)</f>
        <v>2.1609558260125126</v>
      </c>
      <c r="Q4661" s="4">
        <f>IF($B4661&lt;$B$9,      Q4660+($B$5*Q4660+$B$7*$B$6+$S$18*($D4661-$B$6))*$B$20,           Q4660+($B$5*Q4660-$S$16)*$B$20)</f>
        <v>533633.44410639175</v>
      </c>
      <c r="R4661">
        <f>IF($B4661&lt;=$B$9,        $D4661-$B$7*$B$6-$S$18*($D4661-$B$6),          $S$16)</f>
        <v>71942.955351858254</v>
      </c>
      <c r="S4661">
        <f>EXP(-$S$17*$B4661)*($J4661^(1-S$20)-1)/(1-S$20)</f>
        <v>0.19717425670624308</v>
      </c>
    </row>
    <row r="4662" spans="1:19" x14ac:dyDescent="0.3">
      <c r="A4662">
        <f t="shared" si="289"/>
        <v>71.400000000000006</v>
      </c>
      <c r="B4662">
        <v>46.4</v>
      </c>
      <c r="C4662" s="1">
        <f t="shared" si="290"/>
        <v>1.1267647999999997</v>
      </c>
      <c r="D4662">
        <f t="shared" si="291"/>
        <v>56338.239999999983</v>
      </c>
      <c r="E4662" s="8">
        <f>IF($B4662&lt;$B$9,      E4661+($B$5*E4661+$B$7*$B$6+$B$8*($D4662-$B$6))*$B$20,           E4661+($B$5*E4661-$B$12)*$B$20)</f>
        <v>497030.37345667911</v>
      </c>
      <c r="G4662" s="4">
        <v>350599.48236732685</v>
      </c>
      <c r="I4662" s="4">
        <f>IF($B4662&lt;$B$9,      I4661+($B$5*I4661+$B$7*$B$6+$K$18*($D4662-$B$6))*$B$20,           I4661+($B$5*I4661-$K$16)*$B$20)</f>
        <v>426099.5136805427</v>
      </c>
      <c r="J4662">
        <f xml:space="preserve">          IF($B4662&lt;=$B$9,        $D4662-$B$7*$B$6-$K$18*($D4662-$B$6), $K$16)</f>
        <v>57506.726797232608</v>
      </c>
      <c r="K4662">
        <f t="shared" si="292"/>
        <v>94.141316575841799</v>
      </c>
      <c r="M4662" s="4">
        <f>IF($B4662&lt;$B$9,      M4661+($B$5*M4661+$B$7*$B$6+O$18*($D4662-$B$6))*$B$20,           M4661+($B$5*M4661-O$16)*$B$20)</f>
        <v>426004.37501799036</v>
      </c>
      <c r="N4662">
        <f>IF($B4662&lt;=$B$9,        $D4662-$B$7*$B$6-$O$18*($D4662-$B$6),          $O$16)</f>
        <v>57493.891029545521</v>
      </c>
      <c r="O4662">
        <f>EXP(-$O$17*$B4662)*LN(N4662)</f>
        <v>2.1601996238165122</v>
      </c>
      <c r="Q4662" s="4">
        <f>IF($B4662&lt;$B$9,      Q4661+($B$5*Q4661+$B$7*$B$6+$S$18*($D4662-$B$6))*$B$20,           Q4661+($B$5*Q4661-$S$16)*$B$20)</f>
        <v>533100.78625831043</v>
      </c>
      <c r="R4662">
        <f>IF($B4662&lt;=$B$9,        $D4662-$B$7*$B$6-$S$18*($D4662-$B$6),          $S$16)</f>
        <v>71942.955351858254</v>
      </c>
      <c r="S4662">
        <f>EXP(-$S$17*$B4662)*($J4662^(1-S$20)-1)/(1-S$20)</f>
        <v>0.19710525779191032</v>
      </c>
    </row>
    <row r="4663" spans="1:19" x14ac:dyDescent="0.3">
      <c r="A4663">
        <f t="shared" si="289"/>
        <v>71.41</v>
      </c>
      <c r="B4663">
        <v>46.41</v>
      </c>
      <c r="C4663" s="1">
        <f t="shared" si="290"/>
        <v>1.1265043780000001</v>
      </c>
      <c r="D4663">
        <f t="shared" si="291"/>
        <v>56325.218900000007</v>
      </c>
      <c r="E4663" s="8">
        <f>IF($B4663&lt;$B$9,      E4662+($B$5*E4662+$B$7*$B$6+$B$8*($D4663-$B$6))*$B$20,           E4662+($B$5*E4662-$B$12)*$B$20)</f>
        <v>496534.95416561351</v>
      </c>
      <c r="G4663" s="4">
        <v>350250.01932386251</v>
      </c>
      <c r="I4663" s="4">
        <f>IF($B4663&lt;$B$9,      I4662+($B$5*I4662+$B$7*$B$6+$K$18*($D4663-$B$6))*$B$20,           I4662+($B$5*I4662-$K$16)*$B$20)</f>
        <v>425673.58124235854</v>
      </c>
      <c r="J4663">
        <f xml:space="preserve">          IF($B4663&lt;=$B$9,        $D4663-$B$7*$B$6-$K$18*($D4663-$B$6), $K$16)</f>
        <v>57506.726797232608</v>
      </c>
      <c r="K4663">
        <f t="shared" si="292"/>
        <v>94.108372880523248</v>
      </c>
      <c r="M4663" s="4">
        <f>IF($B4663&lt;$B$9,      M4662+($B$5*M4662+$B$7*$B$6+O$18*($D4663-$B$6))*$B$20,           M4662+($B$5*M4662-O$16)*$B$20)</f>
        <v>425578.53763895121</v>
      </c>
      <c r="N4663">
        <f>IF($B4663&lt;=$B$9,        $D4663-$B$7*$B$6-$O$18*($D4663-$B$6),          $O$16)</f>
        <v>57493.891029545521</v>
      </c>
      <c r="O4663">
        <f>EXP(-$O$17*$B4663)*LN(N4663)</f>
        <v>2.1594436862449689</v>
      </c>
      <c r="Q4663" s="4">
        <f>IF($B4663&lt;$B$9,      Q4662+($B$5*Q4662+$B$7*$B$6+$S$18*($D4663-$B$6))*$B$20,           Q4662+($B$5*Q4662-$S$16)*$B$20)</f>
        <v>532567.94197998231</v>
      </c>
      <c r="R4663">
        <f>IF($B4663&lt;=$B$9,        $D4663-$B$7*$B$6-$S$18*($D4663-$B$6),          $S$16)</f>
        <v>71942.955351858254</v>
      </c>
      <c r="S4663">
        <f>EXP(-$S$17*$B4663)*($J4663^(1-S$20)-1)/(1-S$20)</f>
        <v>0.19703628302297185</v>
      </c>
    </row>
    <row r="4664" spans="1:19" x14ac:dyDescent="0.3">
      <c r="A4664">
        <f t="shared" si="289"/>
        <v>71.419999999999987</v>
      </c>
      <c r="B4664">
        <v>46.419999999999995</v>
      </c>
      <c r="C4664" s="1">
        <f t="shared" si="290"/>
        <v>1.1262438320000001</v>
      </c>
      <c r="D4664">
        <f t="shared" si="291"/>
        <v>56312.191600000006</v>
      </c>
      <c r="E4664" s="8">
        <f>IF($B4664&lt;$B$9,      E4663+($B$5*E4663+$B$7*$B$6+$B$8*($D4664-$B$6))*$B$20,           E4663+($B$5*E4663-$B$12)*$B$20)</f>
        <v>496039.36147779605</v>
      </c>
      <c r="G4664" s="4">
        <v>349900.43396833295</v>
      </c>
      <c r="I4664" s="4">
        <f>IF($B4664&lt;$B$9,      I4663+($B$5*I4663+$B$7*$B$6+$K$18*($D4664-$B$6))*$B$20,           I4663+($B$5*I4663-$K$16)*$B$20)</f>
        <v>425247.49972782104</v>
      </c>
      <c r="J4664">
        <f xml:space="preserve">          IF($B4664&lt;=$B$9,        $D4664-$B$7*$B$6-$K$18*($D4664-$B$6), $K$16)</f>
        <v>57506.726797232608</v>
      </c>
      <c r="K4664">
        <f t="shared" si="292"/>
        <v>94.075440713480489</v>
      </c>
      <c r="M4664" s="4">
        <f>IF($B4664&lt;$B$9,      M4663+($B$5*M4663+$B$7*$B$6+O$18*($D4664-$B$6))*$B$20,           M4663+($B$5*M4663-O$16)*$B$20)</f>
        <v>425152.55121682939</v>
      </c>
      <c r="N4664">
        <f>IF($B4664&lt;=$B$9,        $D4664-$B$7*$B$6-$O$18*($D4664-$B$6),          $O$16)</f>
        <v>57493.891029545521</v>
      </c>
      <c r="O4664">
        <f>EXP(-$O$17*$B4664)*LN(N4664)</f>
        <v>2.1586880132052793</v>
      </c>
      <c r="Q4664" s="4">
        <f>IF($B4664&lt;$B$9,      Q4663+($B$5*Q4663+$B$7*$B$6+$S$18*($D4664-$B$6))*$B$20,           Q4663+($B$5*Q4663-$S$16)*$B$20)</f>
        <v>532034.91120615671</v>
      </c>
      <c r="R4664">
        <f>IF($B4664&lt;=$B$9,        $D4664-$B$7*$B$6-$S$18*($D4664-$B$6),          $S$16)</f>
        <v>71942.955351858254</v>
      </c>
      <c r="S4664">
        <f>EXP(-$S$17*$B4664)*($J4664^(1-S$20)-1)/(1-S$20)</f>
        <v>0.19696733239097827</v>
      </c>
    </row>
    <row r="4665" spans="1:19" x14ac:dyDescent="0.3">
      <c r="A4665">
        <f t="shared" si="289"/>
        <v>71.430000000000007</v>
      </c>
      <c r="B4665">
        <v>46.43</v>
      </c>
      <c r="C4665" s="1">
        <f t="shared" si="290"/>
        <v>1.1259831619999998</v>
      </c>
      <c r="D4665">
        <f t="shared" si="291"/>
        <v>56299.158099999993</v>
      </c>
      <c r="E4665" s="8">
        <f>IF($B4665&lt;$B$9,      E4664+($B$5*E4664+$B$7*$B$6+$B$8*($D4665-$B$6))*$B$20,           E4664+($B$5*E4664-$B$12)*$B$20)</f>
        <v>495543.59533253784</v>
      </c>
      <c r="G4665" s="4">
        <v>349550.726257929</v>
      </c>
      <c r="I4665" s="4">
        <f>IF($B4665&lt;$B$9,      I4664+($B$5*I4664+$B$7*$B$6+$K$18*($D4665-$B$6))*$B$20,           I4664+($B$5*I4664-$K$16)*$B$20)</f>
        <v>424821.26908475347</v>
      </c>
      <c r="J4665">
        <f xml:space="preserve">          IF($B4665&lt;=$B$9,        $D4665-$B$7*$B$6-$K$18*($D4665-$B$6), $K$16)</f>
        <v>57506.726797232608</v>
      </c>
      <c r="K4665">
        <f t="shared" si="292"/>
        <v>94.042520070679316</v>
      </c>
      <c r="M4665" s="4">
        <f>IF($B4665&lt;$B$9,      M4664+($B$5*M4664+$B$7*$B$6+O$18*($D4665-$B$6))*$B$20,           M4664+($B$5*M4664-O$16)*$B$20)</f>
        <v>424726.41569945985</v>
      </c>
      <c r="N4665">
        <f>IF($B4665&lt;=$B$9,        $D4665-$B$7*$B$6-$O$18*($D4665-$B$6),          $O$16)</f>
        <v>57493.891029545521</v>
      </c>
      <c r="O4665">
        <f>EXP(-$O$17*$B4665)*LN(N4665)</f>
        <v>2.1579326046048735</v>
      </c>
      <c r="Q4665" s="4">
        <f>IF($B4665&lt;$B$9,      Q4664+($B$5*Q4664+$B$7*$B$6+$S$18*($D4665-$B$6))*$B$20,           Q4664+($B$5*Q4664-$S$16)*$B$20)</f>
        <v>531501.69387156027</v>
      </c>
      <c r="R4665">
        <f>IF($B4665&lt;=$B$9,        $D4665-$B$7*$B$6-$S$18*($D4665-$B$6),          $S$16)</f>
        <v>71942.955351858254</v>
      </c>
      <c r="S4665">
        <f>EXP(-$S$17*$B4665)*($J4665^(1-S$20)-1)/(1-S$20)</f>
        <v>0.19689840588748317</v>
      </c>
    </row>
    <row r="4666" spans="1:19" x14ac:dyDescent="0.3">
      <c r="A4666">
        <f t="shared" si="289"/>
        <v>71.44</v>
      </c>
      <c r="B4666">
        <v>46.44</v>
      </c>
      <c r="C4666" s="1">
        <f t="shared" si="290"/>
        <v>1.1257223680000004</v>
      </c>
      <c r="D4666">
        <f t="shared" si="291"/>
        <v>56286.118400000021</v>
      </c>
      <c r="E4666" s="8">
        <f>IF($B4666&lt;$B$9,      E4665+($B$5*E4665+$B$7*$B$6+$B$8*($D4666-$B$6))*$B$20,           E4665+($B$5*E4665-$B$12)*$B$20)</f>
        <v>495047.65566912881</v>
      </c>
      <c r="G4666" s="4">
        <v>349200.89614982641</v>
      </c>
      <c r="I4666" s="4">
        <f>IF($B4666&lt;$B$9,      I4665+($B$5*I4665+$B$7*$B$6+$K$18*($D4666-$B$6))*$B$20,           I4665+($B$5*I4665-$K$16)*$B$20)</f>
        <v>424394.8892609608</v>
      </c>
      <c r="J4666">
        <f xml:space="preserve">          IF($B4666&lt;=$B$9,        $D4666-$B$7*$B$6-$K$18*($D4666-$B$6), $K$16)</f>
        <v>57506.726797232608</v>
      </c>
      <c r="K4666">
        <f t="shared" si="292"/>
        <v>94.009610948086959</v>
      </c>
      <c r="M4666" s="4">
        <f>IF($B4666&lt;$B$9,      M4665+($B$5*M4665+$B$7*$B$6+O$18*($D4666-$B$6))*$B$20,           M4665+($B$5*M4665-O$16)*$B$20)</f>
        <v>424300.13103465922</v>
      </c>
      <c r="N4666">
        <f>IF($B4666&lt;=$B$9,        $D4666-$B$7*$B$6-$O$18*($D4666-$B$6),          $O$16)</f>
        <v>57493.891029545521</v>
      </c>
      <c r="O4666">
        <f>EXP(-$O$17*$B4666)*LN(N4666)</f>
        <v>2.1571774603512148</v>
      </c>
      <c r="Q4666" s="4">
        <f>IF($B4666&lt;$B$9,      Q4665+($B$5*Q4665+$B$7*$B$6+$S$18*($D4666-$B$6))*$B$20,           Q4665+($B$5*Q4665-$S$16)*$B$20)</f>
        <v>530968.28991089668</v>
      </c>
      <c r="R4666">
        <f>IF($B4666&lt;=$B$9,        $D4666-$B$7*$B$6-$S$18*($D4666-$B$6),          $S$16)</f>
        <v>71942.955351858254</v>
      </c>
      <c r="S4666">
        <f>EXP(-$S$17*$B4666)*($J4666^(1-S$20)-1)/(1-S$20)</f>
        <v>0.19682950350404299</v>
      </c>
    </row>
    <row r="4667" spans="1:19" x14ac:dyDescent="0.3">
      <c r="A4667">
        <f t="shared" si="289"/>
        <v>71.449999999999989</v>
      </c>
      <c r="B4667">
        <v>46.449999999999996</v>
      </c>
      <c r="C4667" s="1">
        <f t="shared" si="290"/>
        <v>1.12546145</v>
      </c>
      <c r="D4667">
        <f t="shared" si="291"/>
        <v>56273.072500000002</v>
      </c>
      <c r="E4667" s="8">
        <f>IF($B4667&lt;$B$9,      E4666+($B$5*E4666+$B$7*$B$6+$B$8*($D4667-$B$6))*$B$20,           E4666+($B$5*E4666-$B$12)*$B$20)</f>
        <v>494551.54242683761</v>
      </c>
      <c r="G4667" s="4">
        <v>348850.94360118598</v>
      </c>
      <c r="I4667" s="4">
        <f>IF($B4667&lt;$B$9,      I4666+($B$5*I4666+$B$7*$B$6+$K$18*($D4667-$B$6))*$B$20,           I4666+($B$5*I4666-$K$16)*$B$20)</f>
        <v>423968.36020422983</v>
      </c>
      <c r="J4667">
        <f xml:space="preserve">          IF($B4667&lt;=$B$9,        $D4667-$B$7*$B$6-$K$18*($D4667-$B$6), $K$16)</f>
        <v>57506.726797232608</v>
      </c>
      <c r="K4667">
        <f t="shared" si="292"/>
        <v>93.976713341672095</v>
      </c>
      <c r="M4667" s="4">
        <f>IF($B4667&lt;$B$9,      M4666+($B$5*M4666+$B$7*$B$6+O$18*($D4667-$B$6))*$B$20,           M4666+($B$5*M4666-O$16)*$B$20)</f>
        <v>423873.6971702259</v>
      </c>
      <c r="N4667">
        <f>IF($B4667&lt;=$B$9,        $D4667-$B$7*$B$6-$O$18*($D4667-$B$6),          $O$16)</f>
        <v>57493.891029545521</v>
      </c>
      <c r="O4667">
        <f>EXP(-$O$17*$B4667)*LN(N4667)</f>
        <v>2.1564225803517982</v>
      </c>
      <c r="Q4667" s="4">
        <f>IF($B4667&lt;$B$9,      Q4666+($B$5*Q4666+$B$7*$B$6+$S$18*($D4667-$B$6))*$B$20,           Q4666+($B$5*Q4666-$S$16)*$B$20)</f>
        <v>530434.69925884693</v>
      </c>
      <c r="R4667">
        <f>IF($B4667&lt;=$B$9,        $D4667-$B$7*$B$6-$S$18*($D4667-$B$6),          $S$16)</f>
        <v>71942.955351858254</v>
      </c>
      <c r="S4667">
        <f>EXP(-$S$17*$B4667)*($J4667^(1-S$20)-1)/(1-S$20)</f>
        <v>0.1967606252322173</v>
      </c>
    </row>
    <row r="4668" spans="1:19" x14ac:dyDescent="0.3">
      <c r="A4668">
        <f t="shared" si="289"/>
        <v>71.460000000000008</v>
      </c>
      <c r="B4668">
        <v>46.46</v>
      </c>
      <c r="C4668" s="1">
        <f t="shared" si="290"/>
        <v>1.125200408</v>
      </c>
      <c r="D4668">
        <f t="shared" si="291"/>
        <v>56260.020400000001</v>
      </c>
      <c r="E4668" s="8">
        <f>IF($B4668&lt;$B$9,      E4667+($B$5*E4667+$B$7*$B$6+$B$8*($D4668-$B$6))*$B$20,           E4667+($B$5*E4667-$B$12)*$B$20)</f>
        <v>494055.2555449116</v>
      </c>
      <c r="G4668" s="4">
        <v>348500.86856915354</v>
      </c>
      <c r="I4668" s="4">
        <f>IF($B4668&lt;$B$9,      I4667+($B$5*I4667+$B$7*$B$6+$K$18*($D4668-$B$6))*$B$20,           I4667+($B$5*I4667-$K$16)*$B$20)</f>
        <v>423541.68186232896</v>
      </c>
      <c r="J4668">
        <f xml:space="preserve">          IF($B4668&lt;=$B$9,        $D4668-$B$7*$B$6-$K$18*($D4668-$B$6), $K$16)</f>
        <v>57506.726797232608</v>
      </c>
      <c r="K4668">
        <f t="shared" si="292"/>
        <v>93.943827247404712</v>
      </c>
      <c r="M4668" s="4">
        <f>IF($B4668&lt;$B$9,      M4667+($B$5*M4667+$B$7*$B$6+O$18*($D4668-$B$6))*$B$20,           M4667+($B$5*M4667-O$16)*$B$20)</f>
        <v>423447.11405394005</v>
      </c>
      <c r="N4668">
        <f>IF($B4668&lt;=$B$9,        $D4668-$B$7*$B$6-$O$18*($D4668-$B$6),          $O$16)</f>
        <v>57493.891029545521</v>
      </c>
      <c r="O4668">
        <f>EXP(-$O$17*$B4668)*LN(N4668)</f>
        <v>2.1556679645141497</v>
      </c>
      <c r="Q4668" s="4">
        <f>IF($B4668&lt;$B$9,      Q4667+($B$5*Q4667+$B$7*$B$6+$S$18*($D4668-$B$6))*$B$20,           Q4667+($B$5*Q4667-$S$16)*$B$20)</f>
        <v>529900.92185006896</v>
      </c>
      <c r="R4668">
        <f>IF($B4668&lt;=$B$9,        $D4668-$B$7*$B$6-$S$18*($D4668-$B$6),          $S$16)</f>
        <v>71942.955351858254</v>
      </c>
      <c r="S4668">
        <f>EXP(-$S$17*$B4668)*($J4668^(1-S$20)-1)/(1-S$20)</f>
        <v>0.19669177106356842</v>
      </c>
    </row>
    <row r="4669" spans="1:19" x14ac:dyDescent="0.3">
      <c r="A4669">
        <f t="shared" si="289"/>
        <v>71.47</v>
      </c>
      <c r="B4669">
        <v>46.47</v>
      </c>
      <c r="C4669" s="1">
        <f t="shared" si="290"/>
        <v>1.1249392419999997</v>
      </c>
      <c r="D4669">
        <f t="shared" si="291"/>
        <v>56246.96209999999</v>
      </c>
      <c r="E4669" s="8">
        <f>IF($B4669&lt;$B$9,      E4668+($B$5*E4668+$B$7*$B$6+$B$8*($D4669-$B$6))*$B$20,           E4668+($B$5*E4668-$B$12)*$B$20)</f>
        <v>493558.79496257688</v>
      </c>
      <c r="G4669" s="4">
        <v>348150.67101085983</v>
      </c>
      <c r="I4669" s="4">
        <f>IF($B4669&lt;$B$9,      I4668+($B$5*I4668+$B$7*$B$6+$K$18*($D4669-$B$6))*$B$20,           I4668+($B$5*I4668-$K$16)*$B$20)</f>
        <v>423114.85418300843</v>
      </c>
      <c r="J4669">
        <f xml:space="preserve">          IF($B4669&lt;=$B$9,        $D4669-$B$7*$B$6-$K$18*($D4669-$B$6), $K$16)</f>
        <v>57506.726797232608</v>
      </c>
      <c r="K4669">
        <f t="shared" si="292"/>
        <v>93.910952661256289</v>
      </c>
      <c r="M4669" s="4">
        <f>IF($B4669&lt;$B$9,      M4668+($B$5*M4668+$B$7*$B$6+O$18*($D4669-$B$6))*$B$20,           M4668+($B$5*M4668-O$16)*$B$20)</f>
        <v>423020.38163356349</v>
      </c>
      <c r="N4669">
        <f>IF($B4669&lt;=$B$9,        $D4669-$B$7*$B$6-$O$18*($D4669-$B$6),          $O$16)</f>
        <v>57493.891029545521</v>
      </c>
      <c r="O4669">
        <f>EXP(-$O$17*$B4669)*LN(N4669)</f>
        <v>2.1549136127458297</v>
      </c>
      <c r="Q4669" s="4">
        <f>IF($B4669&lt;$B$9,      Q4668+($B$5*Q4668+$B$7*$B$6+$S$18*($D4669-$B$6))*$B$20,           Q4668+($B$5*Q4668-$S$16)*$B$20)</f>
        <v>529366.9576191979</v>
      </c>
      <c r="R4669">
        <f>IF($B4669&lt;=$B$9,        $D4669-$B$7*$B$6-$S$18*($D4669-$B$6),          $S$16)</f>
        <v>71942.955351858254</v>
      </c>
      <c r="S4669">
        <f>EXP(-$S$17*$B4669)*($J4669^(1-S$20)-1)/(1-S$20)</f>
        <v>0.19662294098966174</v>
      </c>
    </row>
    <row r="4670" spans="1:19" x14ac:dyDescent="0.3">
      <c r="A4670">
        <f t="shared" si="289"/>
        <v>71.47999999999999</v>
      </c>
      <c r="B4670">
        <v>46.48</v>
      </c>
      <c r="C4670" s="1">
        <f t="shared" si="290"/>
        <v>1.1246779520000001</v>
      </c>
      <c r="D4670">
        <f t="shared" si="291"/>
        <v>56233.897600000004</v>
      </c>
      <c r="E4670" s="8">
        <f>IF($B4670&lt;$B$9,      E4669+($B$5*E4669+$B$7*$B$6+$B$8*($D4670-$B$6))*$B$20,           E4669+($B$5*E4669-$B$12)*$B$20)</f>
        <v>493062.16061903839</v>
      </c>
      <c r="G4670" s="4">
        <v>347800.35088342073</v>
      </c>
      <c r="I4670" s="4">
        <f>IF($B4670&lt;$B$9,      I4669+($B$5*I4669+$B$7*$B$6+$K$18*($D4670-$B$6))*$B$20,           I4669+($B$5*I4669-$K$16)*$B$20)</f>
        <v>422687.87711400015</v>
      </c>
      <c r="J4670">
        <f xml:space="preserve">          IF($B4670&lt;=$B$9,        $D4670-$B$7*$B$6-$K$18*($D4670-$B$6), $K$16)</f>
        <v>57506.726797232608</v>
      </c>
      <c r="K4670">
        <f t="shared" si="292"/>
        <v>93.87808957919971</v>
      </c>
      <c r="M4670" s="4">
        <f>IF($B4670&lt;$B$9,      M4669+($B$5*M4669+$B$7*$B$6+O$18*($D4670-$B$6))*$B$20,           M4669+($B$5*M4669-O$16)*$B$20)</f>
        <v>422593.49985683977</v>
      </c>
      <c r="N4670">
        <f>IF($B4670&lt;=$B$9,        $D4670-$B$7*$B$6-$O$18*($D4670-$B$6),          $O$16)</f>
        <v>57493.891029545521</v>
      </c>
      <c r="O4670">
        <f>EXP(-$O$17*$B4670)*LN(N4670)</f>
        <v>2.154159524954431</v>
      </c>
      <c r="Q4670" s="4">
        <f>IF($B4670&lt;$B$9,      Q4669+($B$5*Q4669+$B$7*$B$6+$S$18*($D4670-$B$6))*$B$20,           Q4669+($B$5*Q4669-$S$16)*$B$20)</f>
        <v>528832.80650084605</v>
      </c>
      <c r="R4670">
        <f>IF($B4670&lt;=$B$9,        $D4670-$B$7*$B$6-$S$18*($D4670-$B$6),          $S$16)</f>
        <v>71942.955351858254</v>
      </c>
      <c r="S4670">
        <f>EXP(-$S$17*$B4670)*($J4670^(1-S$20)-1)/(1-S$20)</f>
        <v>0.19655413500206562</v>
      </c>
    </row>
    <row r="4671" spans="1:19" x14ac:dyDescent="0.3">
      <c r="A4671">
        <f t="shared" si="289"/>
        <v>71.489999999999995</v>
      </c>
      <c r="B4671">
        <v>46.489999999999995</v>
      </c>
      <c r="C4671" s="1">
        <f t="shared" si="290"/>
        <v>1.1244165380000002</v>
      </c>
      <c r="D4671">
        <f t="shared" si="291"/>
        <v>56220.826900000007</v>
      </c>
      <c r="E4671" s="8">
        <f>IF($B4671&lt;$B$9,      E4670+($B$5*E4670+$B$7*$B$6+$B$8*($D4671-$B$6))*$B$20,           E4670+($B$5*E4670-$B$12)*$B$20)</f>
        <v>492565.35245347966</v>
      </c>
      <c r="G4671" s="4">
        <v>347449.90814393706</v>
      </c>
      <c r="I4671" s="4">
        <f>IF($B4671&lt;$B$9,      I4670+($B$5*I4670+$B$7*$B$6+$K$18*($D4671-$B$6))*$B$20,           I4670+($B$5*I4670-$K$16)*$B$20)</f>
        <v>422260.75060301775</v>
      </c>
      <c r="J4671">
        <f xml:space="preserve">          IF($B4671&lt;=$B$9,        $D4671-$B$7*$B$6-$K$18*($D4671-$B$6), $K$16)</f>
        <v>57506.726797232608</v>
      </c>
      <c r="K4671">
        <f t="shared" si="292"/>
        <v>93.84523799720921</v>
      </c>
      <c r="M4671" s="4">
        <f>IF($B4671&lt;$B$9,      M4670+($B$5*M4670+$B$7*$B$6+O$18*($D4671-$B$6))*$B$20,           M4670+($B$5*M4670-O$16)*$B$20)</f>
        <v>422166.46867149422</v>
      </c>
      <c r="N4671">
        <f>IF($B4671&lt;=$B$9,        $D4671-$B$7*$B$6-$O$18*($D4671-$B$6),          $O$16)</f>
        <v>57493.891029545521</v>
      </c>
      <c r="O4671">
        <f>EXP(-$O$17*$B4671)*LN(N4671)</f>
        <v>2.1534057010475758</v>
      </c>
      <c r="Q4671" s="4">
        <f>IF($B4671&lt;$B$9,      Q4670+($B$5*Q4670+$B$7*$B$6+$S$18*($D4671-$B$6))*$B$20,           Q4670+($B$5*Q4670-$S$16)*$B$20)</f>
        <v>528298.4684296028</v>
      </c>
      <c r="R4671">
        <f>IF($B4671&lt;=$B$9,        $D4671-$B$7*$B$6-$S$18*($D4671-$B$6),          $S$16)</f>
        <v>71942.955351858254</v>
      </c>
      <c r="S4671">
        <f>EXP(-$S$17*$B4671)*($J4671^(1-S$20)-1)/(1-S$20)</f>
        <v>0.19648535309235127</v>
      </c>
    </row>
    <row r="4672" spans="1:19" x14ac:dyDescent="0.3">
      <c r="A4672">
        <f t="shared" si="289"/>
        <v>71.5</v>
      </c>
      <c r="B4672">
        <v>46.5</v>
      </c>
      <c r="C4672" s="1">
        <f t="shared" si="290"/>
        <v>1.124155</v>
      </c>
      <c r="D4672">
        <f t="shared" si="291"/>
        <v>56207.75</v>
      </c>
      <c r="E4672" s="8">
        <f>IF($B4672&lt;$B$9,      E4671+($B$5*E4671+$B$7*$B$6+$B$8*($D4672-$B$6))*$B$20,           E4671+($B$5*E4671-$B$12)*$B$20)</f>
        <v>492068.37040506297</v>
      </c>
      <c r="G4672" s="4">
        <v>347099.34274949454</v>
      </c>
      <c r="I4672" s="4">
        <f>IF($B4672&lt;$B$9,      I4671+($B$5*I4671+$B$7*$B$6+$K$18*($D4672-$B$6))*$B$20,           I4671+($B$5*I4671-$K$16)*$B$20)</f>
        <v>421833.47459775646</v>
      </c>
      <c r="J4672">
        <f xml:space="preserve">          IF($B4672&lt;=$B$9,        $D4672-$B$7*$B$6-$K$18*($D4672-$B$6), $K$16)</f>
        <v>57506.726797232608</v>
      </c>
      <c r="K4672">
        <f t="shared" si="292"/>
        <v>93.812397911260433</v>
      </c>
      <c r="M4672" s="4">
        <f>IF($B4672&lt;$B$9,      M4671+($B$5*M4671+$B$7*$B$6+O$18*($D4672-$B$6))*$B$20,           M4671+($B$5*M4671-O$16)*$B$20)</f>
        <v>421739.28802523378</v>
      </c>
      <c r="N4672">
        <f>IF($B4672&lt;=$B$9,        $D4672-$B$7*$B$6-$O$18*($D4672-$B$6),          $O$16)</f>
        <v>57493.891029545521</v>
      </c>
      <c r="O4672">
        <f>EXP(-$O$17*$B4672)*LN(N4672)</f>
        <v>2.1526521409329211</v>
      </c>
      <c r="Q4672" s="4">
        <f>IF($B4672&lt;$B$9,      Q4671+($B$5*Q4671+$B$7*$B$6+$S$18*($D4672-$B$6))*$B$20,           Q4671+($B$5*Q4671-$S$16)*$B$20)</f>
        <v>527763.94334003457</v>
      </c>
      <c r="R4672">
        <f>IF($B4672&lt;=$B$9,        $D4672-$B$7*$B$6-$S$18*($D4672-$B$6),          $S$16)</f>
        <v>71942.955351858254</v>
      </c>
      <c r="S4672">
        <f>EXP(-$S$17*$B4672)*($J4672^(1-S$20)-1)/(1-S$20)</f>
        <v>0.19641659525209282</v>
      </c>
    </row>
    <row r="4673" spans="1:19" x14ac:dyDescent="0.3">
      <c r="A4673">
        <f t="shared" si="289"/>
        <v>71.509999999999991</v>
      </c>
      <c r="B4673">
        <v>46.51</v>
      </c>
      <c r="C4673" s="1">
        <f t="shared" si="290"/>
        <v>1.123893338</v>
      </c>
      <c r="D4673">
        <f t="shared" si="291"/>
        <v>56194.666900000004</v>
      </c>
      <c r="E4673" s="8">
        <f>IF($B4673&lt;$B$9,      E4672+($B$5*E4672+$B$7*$B$6+$B$8*($D4673-$B$6))*$B$20,           E4672+($B$5*E4672-$B$12)*$B$20)</f>
        <v>491571.21441292932</v>
      </c>
      <c r="G4673" s="4">
        <v>346748.65465716395</v>
      </c>
      <c r="I4673" s="4">
        <f>IF($B4673&lt;$B$9,      I4672+($B$5*I4672+$B$7*$B$6+$K$18*($D4673-$B$6))*$B$20,           I4672+($B$5*I4672-$K$16)*$B$20)</f>
        <v>421406.04904589336</v>
      </c>
      <c r="J4673">
        <f xml:space="preserve">          IF($B4673&lt;=$B$9,        $D4673-$B$7*$B$6-$K$18*($D4673-$B$6), $K$16)</f>
        <v>57506.726797232608</v>
      </c>
      <c r="K4673">
        <f t="shared" si="292"/>
        <v>93.779569317330569</v>
      </c>
      <c r="M4673" s="4">
        <f>IF($B4673&lt;$B$9,      M4672+($B$5*M4672+$B$7*$B$6+O$18*($D4673-$B$6))*$B$20,           M4672+($B$5*M4672-O$16)*$B$20)</f>
        <v>421311.95786574716</v>
      </c>
      <c r="N4673">
        <f>IF($B4673&lt;=$B$9,        $D4673-$B$7*$B$6-$O$18*($D4673-$B$6),          $O$16)</f>
        <v>57493.891029545521</v>
      </c>
      <c r="O4673">
        <f>EXP(-$O$17*$B4673)*LN(N4673)</f>
        <v>2.1518988445181577</v>
      </c>
      <c r="Q4673" s="4">
        <f>IF($B4673&lt;$B$9,      Q4672+($B$5*Q4672+$B$7*$B$6+$S$18*($D4673-$B$6))*$B$20,           Q4672+($B$5*Q4672-$S$16)*$B$20)</f>
        <v>527229.231166685</v>
      </c>
      <c r="R4673">
        <f>IF($B4673&lt;=$B$9,        $D4673-$B$7*$B$6-$S$18*($D4673-$B$6),          $S$16)</f>
        <v>71942.955351858254</v>
      </c>
      <c r="S4673">
        <f>EXP(-$S$17*$B4673)*($J4673^(1-S$20)-1)/(1-S$20)</f>
        <v>0.19634786147286765</v>
      </c>
    </row>
    <row r="4674" spans="1:19" x14ac:dyDescent="0.3">
      <c r="A4674">
        <f t="shared" si="289"/>
        <v>71.52</v>
      </c>
      <c r="B4674">
        <v>46.519999999999996</v>
      </c>
      <c r="C4674" s="1">
        <f t="shared" si="290"/>
        <v>1.123631552</v>
      </c>
      <c r="D4674">
        <f t="shared" si="291"/>
        <v>56181.577599999997</v>
      </c>
      <c r="E4674" s="8">
        <f>IF($B4674&lt;$B$9,      E4673+($B$5*E4673+$B$7*$B$6+$B$8*($D4674-$B$6))*$B$20,           E4673+($B$5*E4673-$B$12)*$B$20)</f>
        <v>491073.88441619842</v>
      </c>
      <c r="G4674" s="4">
        <v>346397.84382400109</v>
      </c>
      <c r="I4674" s="4">
        <f>IF($B4674&lt;$B$9,      I4673+($B$5*I4673+$B$7*$B$6+$K$18*($D4674-$B$6))*$B$20,           I4673+($B$5*I4673-$K$16)*$B$20)</f>
        <v>420978.47389508708</v>
      </c>
      <c r="J4674">
        <f xml:space="preserve">          IF($B4674&lt;=$B$9,        $D4674-$B$7*$B$6-$K$18*($D4674-$B$6), $K$16)</f>
        <v>57506.726797232608</v>
      </c>
      <c r="K4674">
        <f t="shared" si="292"/>
        <v>93.746752211398046</v>
      </c>
      <c r="M4674" s="4">
        <f>IF($B4674&lt;$B$9,      M4673+($B$5*M4673+$B$7*$B$6+O$18*($D4674-$B$6))*$B$20,           M4673+($B$5*M4673-O$16)*$B$20)</f>
        <v>420884.47814070474</v>
      </c>
      <c r="N4674">
        <f>IF($B4674&lt;=$B$9,        $D4674-$B$7*$B$6-$O$18*($D4674-$B$6),          $O$16)</f>
        <v>57493.891029545521</v>
      </c>
      <c r="O4674">
        <f>EXP(-$O$17*$B4674)*LN(N4674)</f>
        <v>2.1511458117110043</v>
      </c>
      <c r="Q4674" s="4">
        <f>IF($B4674&lt;$B$9,      Q4673+($B$5*Q4673+$B$7*$B$6+$S$18*($D4674-$B$6))*$B$20,           Q4673+($B$5*Q4673-$S$16)*$B$20)</f>
        <v>526694.33184407477</v>
      </c>
      <c r="R4674">
        <f>IF($B4674&lt;=$B$9,        $D4674-$B$7*$B$6-$S$18*($D4674-$B$6),          $S$16)</f>
        <v>71942.955351858254</v>
      </c>
      <c r="S4674">
        <f>EXP(-$S$17*$B4674)*($J4674^(1-S$20)-1)/(1-S$20)</f>
        <v>0.19627915174625568</v>
      </c>
    </row>
    <row r="4675" spans="1:19" x14ac:dyDescent="0.3">
      <c r="A4675">
        <f t="shared" si="289"/>
        <v>71.53</v>
      </c>
      <c r="B4675">
        <v>46.53</v>
      </c>
      <c r="C4675" s="1">
        <f t="shared" si="290"/>
        <v>1.1233696420000001</v>
      </c>
      <c r="D4675">
        <f t="shared" si="291"/>
        <v>56168.482100000008</v>
      </c>
      <c r="E4675" s="8">
        <f>IF($B4675&lt;$B$9,      E4674+($B$5*E4674+$B$7*$B$6+$B$8*($D4675-$B$6))*$B$20,           E4674+($B$5*E4674-$B$12)*$B$20)</f>
        <v>490576.38035396865</v>
      </c>
      <c r="G4675" s="4">
        <v>346046.9102070466</v>
      </c>
      <c r="I4675" s="4">
        <f>IF($B4675&lt;$B$9,      I4674+($B$5*I4674+$B$7*$B$6+$K$18*($D4675-$B$6))*$B$20,           I4674+($B$5*I4674-$K$16)*$B$20)</f>
        <v>420550.74909297802</v>
      </c>
      <c r="J4675">
        <f xml:space="preserve">          IF($B4675&lt;=$B$9,        $D4675-$B$7*$B$6-$K$18*($D4675-$B$6), $K$16)</f>
        <v>57506.726797232608</v>
      </c>
      <c r="K4675">
        <f t="shared" si="292"/>
        <v>93.713946589442784</v>
      </c>
      <c r="M4675" s="4">
        <f>IF($B4675&lt;$B$9,      M4674+($B$5*M4674+$B$7*$B$6+O$18*($D4675-$B$6))*$B$20,           M4674+($B$5*M4674-O$16)*$B$20)</f>
        <v>420456.84879775852</v>
      </c>
      <c r="N4675">
        <f>IF($B4675&lt;=$B$9,        $D4675-$B$7*$B$6-$O$18*($D4675-$B$6),          $O$16)</f>
        <v>57493.891029545521</v>
      </c>
      <c r="O4675">
        <f>EXP(-$O$17*$B4675)*LN(N4675)</f>
        <v>2.1503930424192159</v>
      </c>
      <c r="Q4675" s="4">
        <f>IF($B4675&lt;$B$9,      Q4674+($B$5*Q4674+$B$7*$B$6+$S$18*($D4675-$B$6))*$B$20,           Q4674+($B$5*Q4674-$S$16)*$B$20)</f>
        <v>526159.24530670163</v>
      </c>
      <c r="R4675">
        <f>IF($B4675&lt;=$B$9,        $D4675-$B$7*$B$6-$S$18*($D4675-$B$6),          $S$16)</f>
        <v>71942.955351858254</v>
      </c>
      <c r="S4675">
        <f>EXP(-$S$17*$B4675)*($J4675^(1-S$20)-1)/(1-S$20)</f>
        <v>0.19621046606384007</v>
      </c>
    </row>
    <row r="4676" spans="1:19" x14ac:dyDescent="0.3">
      <c r="A4676">
        <f t="shared" si="289"/>
        <v>71.539999999999992</v>
      </c>
      <c r="B4676">
        <v>46.54</v>
      </c>
      <c r="C4676" s="1">
        <f t="shared" si="290"/>
        <v>1.123107608</v>
      </c>
      <c r="D4676">
        <f t="shared" si="291"/>
        <v>56155.380400000002</v>
      </c>
      <c r="E4676" s="8">
        <f>IF($B4676&lt;$B$9,      E4675+($B$5*E4675+$B$7*$B$6+$B$8*($D4676-$B$6))*$B$20,           E4675+($B$5*E4675-$B$12)*$B$20)</f>
        <v>490078.70216531714</v>
      </c>
      <c r="G4676" s="4">
        <v>345695.85376332619</v>
      </c>
      <c r="I4676" s="4">
        <f>IF($B4676&lt;$B$9,      I4675+($B$5*I4675+$B$7*$B$6+$K$18*($D4676-$B$6))*$B$20,           I4675+($B$5*I4675-$K$16)*$B$20)</f>
        <v>420122.87458718824</v>
      </c>
      <c r="J4676">
        <f xml:space="preserve">          IF($B4676&lt;=$B$9,        $D4676-$B$7*$B$6-$K$18*($D4676-$B$6), $K$16)</f>
        <v>57506.726797232608</v>
      </c>
      <c r="K4676">
        <f t="shared" si="292"/>
        <v>93.681152447446124</v>
      </c>
      <c r="M4676" s="4">
        <f>IF($B4676&lt;$B$9,      M4675+($B$5*M4675+$B$7*$B$6+O$18*($D4676-$B$6))*$B$20,           M4675+($B$5*M4675-O$16)*$B$20)</f>
        <v>420029.06978454225</v>
      </c>
      <c r="N4676">
        <f>IF($B4676&lt;=$B$9,        $D4676-$B$7*$B$6-$O$18*($D4676-$B$6),          $O$16)</f>
        <v>57493.891029545521</v>
      </c>
      <c r="O4676">
        <f>EXP(-$O$17*$B4676)*LN(N4676)</f>
        <v>2.1496405365505789</v>
      </c>
      <c r="Q4676" s="4">
        <f>IF($B4676&lt;$B$9,      Q4675+($B$5*Q4675+$B$7*$B$6+$S$18*($D4676-$B$6))*$B$20,           Q4675+($B$5*Q4675-$S$16)*$B$20)</f>
        <v>525623.97148904041</v>
      </c>
      <c r="R4676">
        <f>IF($B4676&lt;=$B$9,        $D4676-$B$7*$B$6-$S$18*($D4676-$B$6),          $S$16)</f>
        <v>71942.955351858254</v>
      </c>
      <c r="S4676">
        <f>EXP(-$S$17*$B4676)*($J4676^(1-S$20)-1)/(1-S$20)</f>
        <v>0.19614180441720686</v>
      </c>
    </row>
    <row r="4677" spans="1:19" x14ac:dyDescent="0.3">
      <c r="A4677">
        <f t="shared" si="289"/>
        <v>71.55</v>
      </c>
      <c r="B4677">
        <v>46.55</v>
      </c>
      <c r="C4677" s="1">
        <f t="shared" si="290"/>
        <v>1.12284545</v>
      </c>
      <c r="D4677">
        <f t="shared" si="291"/>
        <v>56142.272499999999</v>
      </c>
      <c r="E4677" s="8">
        <f>IF($B4677&lt;$B$9,      E4676+($B$5*E4676+$B$7*$B$6+$B$8*($D4677-$B$6))*$B$20,           E4676+($B$5*E4676-$B$12)*$B$20)</f>
        <v>489580.84978929959</v>
      </c>
      <c r="G4677" s="4">
        <v>345344.67444985046</v>
      </c>
      <c r="I4677" s="4">
        <f>IF($B4677&lt;$B$9,      I4676+($B$5*I4676+$B$7*$B$6+$K$18*($D4677-$B$6))*$B$20,           I4676+($B$5*I4676-$K$16)*$B$20)</f>
        <v>419694.85032532143</v>
      </c>
      <c r="J4677">
        <f xml:space="preserve">          IF($B4677&lt;=$B$9,        $D4677-$B$7*$B$6-$K$18*($D4677-$B$6), $K$16)</f>
        <v>57506.726797232608</v>
      </c>
      <c r="K4677">
        <f t="shared" si="292"/>
        <v>93.648369781390713</v>
      </c>
      <c r="M4677" s="4">
        <f>IF($B4677&lt;$B$9,      M4676+($B$5*M4676+$B$7*$B$6+O$18*($D4677-$B$6))*$B$20,           M4676+($B$5*M4676-O$16)*$B$20)</f>
        <v>419601.14104867139</v>
      </c>
      <c r="N4677">
        <f>IF($B4677&lt;=$B$9,        $D4677-$B$7*$B$6-$O$18*($D4677-$B$6),          $O$16)</f>
        <v>57493.891029545521</v>
      </c>
      <c r="O4677">
        <f>EXP(-$O$17*$B4677)*LN(N4677)</f>
        <v>2.1488882940129086</v>
      </c>
      <c r="Q4677" s="4">
        <f>IF($B4677&lt;$B$9,      Q4676+($B$5*Q4676+$B$7*$B$6+$S$18*($D4677-$B$6))*$B$20,           Q4676+($B$5*Q4676-$S$16)*$B$20)</f>
        <v>525088.510325543</v>
      </c>
      <c r="R4677">
        <f>IF($B4677&lt;=$B$9,        $D4677-$B$7*$B$6-$S$18*($D4677-$B$6),          $S$16)</f>
        <v>71942.955351858254</v>
      </c>
      <c r="S4677">
        <f>EXP(-$S$17*$B4677)*($J4677^(1-S$20)-1)/(1-S$20)</f>
        <v>0.19607316679794484</v>
      </c>
    </row>
    <row r="4678" spans="1:19" x14ac:dyDescent="0.3">
      <c r="A4678">
        <f t="shared" si="289"/>
        <v>71.56</v>
      </c>
      <c r="B4678">
        <v>46.559999999999995</v>
      </c>
      <c r="C4678" s="1">
        <f t="shared" si="290"/>
        <v>1.1225831680000002</v>
      </c>
      <c r="D4678">
        <f t="shared" si="291"/>
        <v>56129.158400000015</v>
      </c>
      <c r="E4678" s="8">
        <f>IF($B4678&lt;$B$9,      E4677+($B$5*E4677+$B$7*$B$6+$B$8*($D4678-$B$6))*$B$20,           E4677+($B$5*E4677-$B$12)*$B$20)</f>
        <v>489082.82316495042</v>
      </c>
      <c r="G4678" s="4">
        <v>344993.37222361501</v>
      </c>
      <c r="I4678" s="4">
        <f>IF($B4678&lt;$B$9,      I4677+($B$5*I4677+$B$7*$B$6+$K$18*($D4678-$B$6))*$B$20,           I4677+($B$5*I4677-$K$16)*$B$20)</f>
        <v>419266.67625496298</v>
      </c>
      <c r="J4678">
        <f xml:space="preserve">          IF($B4678&lt;=$B$9,        $D4678-$B$7*$B$6-$K$18*($D4678-$B$6), $K$16)</f>
        <v>57506.726797232608</v>
      </c>
      <c r="K4678">
        <f t="shared" si="292"/>
        <v>93.615598587260763</v>
      </c>
      <c r="M4678" s="4">
        <f>IF($B4678&lt;$B$9,      M4677+($B$5*M4677+$B$7*$B$6+O$18*($D4678-$B$6))*$B$20,           M4677+($B$5*M4677-O$16)*$B$20)</f>
        <v>419173.06253774295</v>
      </c>
      <c r="N4678">
        <f>IF($B4678&lt;=$B$9,        $D4678-$B$7*$B$6-$O$18*($D4678-$B$6),          $O$16)</f>
        <v>57493.891029545521</v>
      </c>
      <c r="O4678">
        <f>EXP(-$O$17*$B4678)*LN(N4678)</f>
        <v>2.1481363147140584</v>
      </c>
      <c r="Q4678" s="4">
        <f>IF($B4678&lt;$B$9,      Q4677+($B$5*Q4677+$B$7*$B$6+$S$18*($D4678-$B$6))*$B$20,           Q4677+($B$5*Q4677-$S$16)*$B$20)</f>
        <v>524552.86175063835</v>
      </c>
      <c r="R4678">
        <f>IF($B4678&lt;=$B$9,        $D4678-$B$7*$B$6-$S$18*($D4678-$B$6),          $S$16)</f>
        <v>71942.955351858254</v>
      </c>
      <c r="S4678">
        <f>EXP(-$S$17*$B4678)*($J4678^(1-S$20)-1)/(1-S$20)</f>
        <v>0.19600455319764609</v>
      </c>
    </row>
    <row r="4679" spans="1:19" x14ac:dyDescent="0.3">
      <c r="A4679">
        <f t="shared" si="289"/>
        <v>71.569999999999993</v>
      </c>
      <c r="B4679">
        <v>46.57</v>
      </c>
      <c r="C4679" s="1">
        <f t="shared" si="290"/>
        <v>1.122320762</v>
      </c>
      <c r="D4679">
        <f t="shared" si="291"/>
        <v>56116.038099999998</v>
      </c>
      <c r="E4679" s="8">
        <f>IF($B4679&lt;$B$9,      E4678+($B$5*E4678+$B$7*$B$6+$B$8*($D4679-$B$6))*$B$20,           E4678+($B$5*E4678-$B$12)*$B$20)</f>
        <v>488584.62223128276</v>
      </c>
      <c r="G4679" s="4">
        <v>344641.94704160036</v>
      </c>
      <c r="I4679" s="4">
        <f>IF($B4679&lt;$B$9,      I4678+($B$5*I4678+$B$7*$B$6+$K$18*($D4679-$B$6))*$B$20,           I4678+($B$5*I4678-$K$16)*$B$20)</f>
        <v>418838.35232367989</v>
      </c>
      <c r="J4679">
        <f xml:space="preserve">          IF($B4679&lt;=$B$9,        $D4679-$B$7*$B$6-$K$18*($D4679-$B$6), $K$16)</f>
        <v>57506.726797232608</v>
      </c>
      <c r="K4679">
        <f t="shared" si="292"/>
        <v>93.582838861041708</v>
      </c>
      <c r="M4679" s="4">
        <f>IF($B4679&lt;$B$9,      M4678+($B$5*M4678+$B$7*$B$6+O$18*($D4679-$B$6))*$B$20,           M4678+($B$5*M4678-O$16)*$B$20)</f>
        <v>418744.83419933572</v>
      </c>
      <c r="N4679">
        <f>IF($B4679&lt;=$B$9,        $D4679-$B$7*$B$6-$O$18*($D4679-$B$6),          $O$16)</f>
        <v>57493.891029545521</v>
      </c>
      <c r="O4679">
        <f>EXP(-$O$17*$B4679)*LN(N4679)</f>
        <v>2.1473845985619082</v>
      </c>
      <c r="Q4679" s="4">
        <f>IF($B4679&lt;$B$9,      Q4678+($B$5*Q4678+$B$7*$B$6+$S$18*($D4679-$B$6))*$B$20,           Q4678+($B$5*Q4678-$S$16)*$B$20)</f>
        <v>524017.02569873247</v>
      </c>
      <c r="R4679">
        <f>IF($B4679&lt;=$B$9,        $D4679-$B$7*$B$6-$S$18*($D4679-$B$6),          $S$16)</f>
        <v>71942.955351858254</v>
      </c>
      <c r="S4679">
        <f>EXP(-$S$17*$B4679)*($J4679^(1-S$20)-1)/(1-S$20)</f>
        <v>0.19593596360790524</v>
      </c>
    </row>
    <row r="4680" spans="1:19" x14ac:dyDescent="0.3">
      <c r="A4680">
        <f t="shared" si="289"/>
        <v>71.58</v>
      </c>
      <c r="B4680">
        <v>46.58</v>
      </c>
      <c r="C4680" s="1">
        <f t="shared" si="290"/>
        <v>1.1220582320000001</v>
      </c>
      <c r="D4680">
        <f t="shared" si="291"/>
        <v>56102.911600000007</v>
      </c>
      <c r="E4680" s="8">
        <f>IF($B4680&lt;$B$9,      E4679+($B$5*E4679+$B$7*$B$6+$B$8*($D4680-$B$6))*$B$20,           E4679+($B$5*E4679-$B$12)*$B$20)</f>
        <v>488086.2469272883</v>
      </c>
      <c r="G4680" s="4">
        <v>344290.39886077202</v>
      </c>
      <c r="I4680" s="4">
        <f>IF($B4680&lt;$B$9,      I4679+($B$5*I4679+$B$7*$B$6+$K$18*($D4680-$B$6))*$B$20,           I4679+($B$5*I4679-$K$16)*$B$20)</f>
        <v>418409.87847902084</v>
      </c>
      <c r="J4680">
        <f xml:space="preserve">          IF($B4680&lt;=$B$9,        $D4680-$B$7*$B$6-$K$18*($D4680-$B$6), $K$16)</f>
        <v>57506.726797232608</v>
      </c>
      <c r="K4680">
        <f t="shared" si="292"/>
        <v>93.550090598720573</v>
      </c>
      <c r="M4680" s="4">
        <f>IF($B4680&lt;$B$9,      M4679+($B$5*M4679+$B$7*$B$6+O$18*($D4680-$B$6))*$B$20,           M4679+($B$5*M4679-O$16)*$B$20)</f>
        <v>418316.45598101005</v>
      </c>
      <c r="N4680">
        <f>IF($B4680&lt;=$B$9,        $D4680-$B$7*$B$6-$O$18*($D4680-$B$6),          $O$16)</f>
        <v>57493.891029545521</v>
      </c>
      <c r="O4680">
        <f>EXP(-$O$17*$B4680)*LN(N4680)</f>
        <v>2.1466331454643752</v>
      </c>
      <c r="Q4680" s="4">
        <f>IF($B4680&lt;$B$9,      Q4679+($B$5*Q4679+$B$7*$B$6+$S$18*($D4680-$B$6))*$B$20,           Q4679+($B$5*Q4679-$S$16)*$B$20)</f>
        <v>523481.00210420846</v>
      </c>
      <c r="R4680">
        <f>IF($B4680&lt;=$B$9,        $D4680-$B$7*$B$6-$S$18*($D4680-$B$6),          $S$16)</f>
        <v>71942.955351858254</v>
      </c>
      <c r="S4680">
        <f>EXP(-$S$17*$B4680)*($J4680^(1-S$20)-1)/(1-S$20)</f>
        <v>0.1958673980203203</v>
      </c>
    </row>
    <row r="4681" spans="1:19" x14ac:dyDescent="0.3">
      <c r="A4681">
        <f t="shared" si="289"/>
        <v>71.59</v>
      </c>
      <c r="B4681">
        <v>46.589999999999996</v>
      </c>
      <c r="C4681" s="1">
        <f t="shared" si="290"/>
        <v>1.121795578</v>
      </c>
      <c r="D4681">
        <f t="shared" si="291"/>
        <v>56089.778899999998</v>
      </c>
      <c r="E4681" s="8">
        <f>IF($B4681&lt;$B$9,      E4680+($B$5*E4680+$B$7*$B$6+$B$8*($D4681-$B$6))*$B$20,           E4680+($B$5*E4680-$B$12)*$B$20)</f>
        <v>487587.69719193742</v>
      </c>
      <c r="G4681" s="4">
        <v>343938.72763808043</v>
      </c>
      <c r="I4681" s="4">
        <f>IF($B4681&lt;$B$9,      I4680+($B$5*I4680+$B$7*$B$6+$K$18*($D4681-$B$6))*$B$20,           I4680+($B$5*I4680-$K$16)*$B$20)</f>
        <v>417981.25466851617</v>
      </c>
      <c r="J4681">
        <f xml:space="preserve">          IF($B4681&lt;=$B$9,        $D4681-$B$7*$B$6-$K$18*($D4681-$B$6), $K$16)</f>
        <v>57506.726797232608</v>
      </c>
      <c r="K4681">
        <f t="shared" si="292"/>
        <v>93.517353796285647</v>
      </c>
      <c r="M4681" s="4">
        <f>IF($B4681&lt;$B$9,      M4680+($B$5*M4680+$B$7*$B$6+O$18*($D4681-$B$6))*$B$20,           M4680+($B$5*M4680-O$16)*$B$20)</f>
        <v>417887.92783030792</v>
      </c>
      <c r="N4681">
        <f>IF($B4681&lt;=$B$9,        $D4681-$B$7*$B$6-$O$18*($D4681-$B$6),          $O$16)</f>
        <v>57493.891029545521</v>
      </c>
      <c r="O4681">
        <f>EXP(-$O$17*$B4681)*LN(N4681)</f>
        <v>2.1458819553294051</v>
      </c>
      <c r="Q4681" s="4">
        <f>IF($B4681&lt;$B$9,      Q4680+($B$5*Q4680+$B$7*$B$6+$S$18*($D4681-$B$6))*$B$20,           Q4680+($B$5*Q4680-$S$16)*$B$20)</f>
        <v>522944.79090142634</v>
      </c>
      <c r="R4681">
        <f>IF($B4681&lt;=$B$9,        $D4681-$B$7*$B$6-$S$18*($D4681-$B$6),          $S$16)</f>
        <v>71942.955351858254</v>
      </c>
      <c r="S4681">
        <f>EXP(-$S$17*$B4681)*($J4681^(1-S$20)-1)/(1-S$20)</f>
        <v>0.19579885642649181</v>
      </c>
    </row>
    <row r="4682" spans="1:19" x14ac:dyDescent="0.3">
      <c r="A4682">
        <f t="shared" si="289"/>
        <v>71.599999999999994</v>
      </c>
      <c r="B4682">
        <v>46.6</v>
      </c>
      <c r="C4682" s="1">
        <f t="shared" si="290"/>
        <v>1.1215328000000002</v>
      </c>
      <c r="D4682">
        <f t="shared" si="291"/>
        <v>56076.640000000014</v>
      </c>
      <c r="E4682" s="8">
        <f>IF($B4682&lt;$B$9,      E4681+($B$5*E4681+$B$7*$B$6+$B$8*($D4682-$B$6))*$B$20,           E4681+($B$5*E4681-$B$12)*$B$20)</f>
        <v>487088.97296417918</v>
      </c>
      <c r="G4682" s="4">
        <v>343586.93333046086</v>
      </c>
      <c r="I4682" s="4">
        <f>IF($B4682&lt;$B$9,      I4681+($B$5*I4681+$B$7*$B$6+$K$18*($D4682-$B$6))*$B$20,           I4681+($B$5*I4681-$K$16)*$B$20)</f>
        <v>417552.4808396778</v>
      </c>
      <c r="J4682">
        <f xml:space="preserve">          IF($B4682&lt;=$B$9,        $D4682-$B$7*$B$6-$K$18*($D4682-$B$6), $K$16)</f>
        <v>57506.726797232608</v>
      </c>
      <c r="K4682">
        <f t="shared" si="292"/>
        <v>93.484628449726628</v>
      </c>
      <c r="M4682" s="4">
        <f>IF($B4682&lt;$B$9,      M4681+($B$5*M4681+$B$7*$B$6+O$18*($D4682-$B$6))*$B$20,           M4681+($B$5*M4681-O$16)*$B$20)</f>
        <v>417459.24969475309</v>
      </c>
      <c r="N4682">
        <f>IF($B4682&lt;=$B$9,        $D4682-$B$7*$B$6-$O$18*($D4682-$B$6),          $O$16)</f>
        <v>57493.891029545521</v>
      </c>
      <c r="O4682">
        <f>EXP(-$O$17*$B4682)*LN(N4682)</f>
        <v>2.1451310280649762</v>
      </c>
      <c r="Q4682" s="4">
        <f>IF($B4682&lt;$B$9,      Q4681+($B$5*Q4681+$B$7*$B$6+$S$18*($D4682-$B$6))*$B$20,           Q4681+($B$5*Q4681-$S$16)*$B$20)</f>
        <v>522408.39202472323</v>
      </c>
      <c r="R4682">
        <f>IF($B4682&lt;=$B$9,        $D4682-$B$7*$B$6-$S$18*($D4682-$B$6),          $S$16)</f>
        <v>71942.955351858254</v>
      </c>
      <c r="S4682">
        <f>EXP(-$S$17*$B4682)*($J4682^(1-S$20)-1)/(1-S$20)</f>
        <v>0.19573033881802343</v>
      </c>
    </row>
    <row r="4683" spans="1:19" x14ac:dyDescent="0.3">
      <c r="A4683">
        <f t="shared" si="289"/>
        <v>71.61</v>
      </c>
      <c r="B4683">
        <v>46.61</v>
      </c>
      <c r="C4683" s="1">
        <f t="shared" si="290"/>
        <v>1.1212698979999998</v>
      </c>
      <c r="D4683">
        <f t="shared" si="291"/>
        <v>56063.494899999991</v>
      </c>
      <c r="E4683" s="8">
        <f>IF($B4683&lt;$B$9,      E4682+($B$5*E4682+$B$7*$B$6+$B$8*($D4683-$B$6))*$B$20,           E4682+($B$5*E4682-$B$12)*$B$20)</f>
        <v>486590.07418294123</v>
      </c>
      <c r="G4683" s="4">
        <v>343235.01589483366</v>
      </c>
      <c r="I4683" s="4">
        <f>IF($B4683&lt;$B$9,      I4682+($B$5*I4682+$B$7*$B$6+$K$18*($D4683-$B$6))*$B$20,           I4682+($B$5*I4682-$K$16)*$B$20)</f>
        <v>417123.55693999934</v>
      </c>
      <c r="J4683">
        <f xml:space="preserve">          IF($B4683&lt;=$B$9,        $D4683-$B$7*$B$6-$K$18*($D4683-$B$6), $K$16)</f>
        <v>57506.726797232608</v>
      </c>
      <c r="K4683">
        <f t="shared" si="292"/>
        <v>93.451914555034762</v>
      </c>
      <c r="M4683" s="4">
        <f>IF($B4683&lt;$B$9,      M4682+($B$5*M4682+$B$7*$B$6+O$18*($D4683-$B$6))*$B$20,           M4682+($B$5*M4682-O$16)*$B$20)</f>
        <v>417030.4215218508</v>
      </c>
      <c r="N4683">
        <f>IF($B4683&lt;=$B$9,        $D4683-$B$7*$B$6-$O$18*($D4683-$B$6),          $O$16)</f>
        <v>57493.891029545521</v>
      </c>
      <c r="O4683">
        <f>EXP(-$O$17*$B4683)*LN(N4683)</f>
        <v>2.1443803635791014</v>
      </c>
      <c r="Q4683" s="4">
        <f>IF($B4683&lt;$B$9,      Q4682+($B$5*Q4682+$B$7*$B$6+$S$18*($D4683-$B$6))*$B$20,           Q4682+($B$5*Q4682-$S$16)*$B$20)</f>
        <v>521871.80540841329</v>
      </c>
      <c r="R4683">
        <f>IF($B4683&lt;=$B$9,        $D4683-$B$7*$B$6-$S$18*($D4683-$B$6),          $S$16)</f>
        <v>71942.955351858254</v>
      </c>
      <c r="S4683">
        <f>EXP(-$S$17*$B4683)*($J4683^(1-S$20)-1)/(1-S$20)</f>
        <v>0.19566184518652185</v>
      </c>
    </row>
    <row r="4684" spans="1:19" x14ac:dyDescent="0.3">
      <c r="A4684">
        <f t="shared" si="289"/>
        <v>71.62</v>
      </c>
      <c r="B4684">
        <v>46.62</v>
      </c>
      <c r="C4684" s="1">
        <f t="shared" si="290"/>
        <v>1.1210068719999999</v>
      </c>
      <c r="D4684">
        <f t="shared" si="291"/>
        <v>56050.3436</v>
      </c>
      <c r="E4684" s="8">
        <f>IF($B4684&lt;$B$9,      E4683+($B$5*E4683+$B$7*$B$6+$B$8*($D4684-$B$6))*$B$20,           E4683+($B$5*E4683-$B$12)*$B$20)</f>
        <v>486091.00078712986</v>
      </c>
      <c r="G4684" s="4">
        <v>342882.97528810397</v>
      </c>
      <c r="I4684" s="4">
        <f>IF($B4684&lt;$B$9,      I4683+($B$5*I4683+$B$7*$B$6+$K$18*($D4684-$B$6))*$B$20,           I4683+($B$5*I4683-$K$16)*$B$20)</f>
        <v>416694.48291695601</v>
      </c>
      <c r="J4684">
        <f xml:space="preserve">          IF($B4684&lt;=$B$9,        $D4684-$B$7*$B$6-$K$18*($D4684-$B$6), $K$16)</f>
        <v>57506.726797232608</v>
      </c>
      <c r="K4684">
        <f t="shared" si="292"/>
        <v>93.41921210820253</v>
      </c>
      <c r="M4684" s="4">
        <f>IF($B4684&lt;$B$9,      M4683+($B$5*M4683+$B$7*$B$6+O$18*($D4684-$B$6))*$B$20,           M4683+($B$5*M4683-O$16)*$B$20)</f>
        <v>416601.44325908797</v>
      </c>
      <c r="N4684">
        <f>IF($B4684&lt;=$B$9,        $D4684-$B$7*$B$6-$O$18*($D4684-$B$6),          $O$16)</f>
        <v>57493.891029545521</v>
      </c>
      <c r="O4684">
        <f>EXP(-$O$17*$B4684)*LN(N4684)</f>
        <v>2.143629961779824</v>
      </c>
      <c r="Q4684" s="4">
        <f>IF($B4684&lt;$B$9,      Q4683+($B$5*Q4683+$B$7*$B$6+$S$18*($D4684-$B$6))*$B$20,           Q4683+($B$5*Q4683-$S$16)*$B$20)</f>
        <v>521335.03098678763</v>
      </c>
      <c r="R4684">
        <f>IF($B4684&lt;=$B$9,        $D4684-$B$7*$B$6-$S$18*($D4684-$B$6),          $S$16)</f>
        <v>71942.955351858254</v>
      </c>
      <c r="S4684">
        <f>EXP(-$S$17*$B4684)*($J4684^(1-S$20)-1)/(1-S$20)</f>
        <v>0.19559337552359654</v>
      </c>
    </row>
    <row r="4685" spans="1:19" x14ac:dyDescent="0.3">
      <c r="A4685">
        <f t="shared" si="289"/>
        <v>71.63</v>
      </c>
      <c r="B4685">
        <v>46.629999999999995</v>
      </c>
      <c r="C4685" s="1">
        <f t="shared" si="290"/>
        <v>1.1207437220000001</v>
      </c>
      <c r="D4685">
        <f t="shared" si="291"/>
        <v>56037.186100000006</v>
      </c>
      <c r="E4685" s="8">
        <f>IF($B4685&lt;$B$9,      E4684+($B$5*E4684+$B$7*$B$6+$B$8*($D4685-$B$6))*$B$20,           E4684+($B$5*E4684-$B$12)*$B$20)</f>
        <v>485591.75271562993</v>
      </c>
      <c r="G4685" s="4">
        <v>342530.81146716193</v>
      </c>
      <c r="I4685" s="4">
        <f>IF($B4685&lt;$B$9,      I4684+($B$5*I4684+$B$7*$B$6+$K$18*($D4685-$B$6))*$B$20,           I4684+($B$5*I4684-$K$16)*$B$20)</f>
        <v>416265.25871800462</v>
      </c>
      <c r="J4685">
        <f xml:space="preserve">          IF($B4685&lt;=$B$9,        $D4685-$B$7*$B$6-$K$18*($D4685-$B$6), $K$16)</f>
        <v>57506.726797232608</v>
      </c>
      <c r="K4685">
        <f t="shared" si="292"/>
        <v>93.386521105223906</v>
      </c>
      <c r="M4685" s="4">
        <f>IF($B4685&lt;$B$9,      M4684+($B$5*M4684+$B$7*$B$6+O$18*($D4685-$B$6))*$B$20,           M4684+($B$5*M4684-O$16)*$B$20)</f>
        <v>416172.31485393317</v>
      </c>
      <c r="N4685">
        <f>IF($B4685&lt;=$B$9,        $D4685-$B$7*$B$6-$O$18*($D4685-$B$6),          $O$16)</f>
        <v>57493.891029545521</v>
      </c>
      <c r="O4685">
        <f>EXP(-$O$17*$B4685)*LN(N4685)</f>
        <v>2.1428798225752197</v>
      </c>
      <c r="Q4685" s="4">
        <f>IF($B4685&lt;$B$9,      Q4684+($B$5*Q4684+$B$7*$B$6+$S$18*($D4685-$B$6))*$B$20,           Q4684+($B$5*Q4684-$S$16)*$B$20)</f>
        <v>520798.06869411445</v>
      </c>
      <c r="R4685">
        <f>IF($B4685&lt;=$B$9,        $D4685-$B$7*$B$6-$S$18*($D4685-$B$6),          $S$16)</f>
        <v>71942.955351858254</v>
      </c>
      <c r="S4685">
        <f>EXP(-$S$17*$B4685)*($J4685^(1-S$20)-1)/(1-S$20)</f>
        <v>0.19552492982086001</v>
      </c>
    </row>
    <row r="4686" spans="1:19" x14ac:dyDescent="0.3">
      <c r="A4686">
        <f t="shared" si="289"/>
        <v>71.64</v>
      </c>
      <c r="B4686">
        <v>46.64</v>
      </c>
      <c r="C4686" s="1">
        <f t="shared" si="290"/>
        <v>1.1204804479999999</v>
      </c>
      <c r="D4686">
        <f t="shared" si="291"/>
        <v>56024.022399999994</v>
      </c>
      <c r="E4686" s="8">
        <f>IF($B4686&lt;$B$9,      E4685+($B$5*E4685+$B$7*$B$6+$B$8*($D4686-$B$6))*$B$20,           E4685+($B$5*E4685-$B$12)*$B$20)</f>
        <v>485092.32990730501</v>
      </c>
      <c r="G4686" s="4">
        <v>342178.52438888256</v>
      </c>
      <c r="I4686" s="4">
        <f>IF($B4686&lt;$B$9,      I4685+($B$5*I4685+$B$7*$B$6+$K$18*($D4686-$B$6))*$B$20,           I4685+($B$5*I4685-$K$16)*$B$20)</f>
        <v>415835.88429058361</v>
      </c>
      <c r="J4686">
        <f xml:space="preserve">          IF($B4686&lt;=$B$9,        $D4686-$B$7*$B$6-$K$18*($D4686-$B$6), $K$16)</f>
        <v>57506.726797232608</v>
      </c>
      <c r="K4686">
        <f t="shared" si="292"/>
        <v>93.35384154209423</v>
      </c>
      <c r="M4686" s="4">
        <f>IF($B4686&lt;$B$9,      M4685+($B$5*M4685+$B$7*$B$6+O$18*($D4686-$B$6))*$B$20,           M4685+($B$5*M4685-O$16)*$B$20)</f>
        <v>415743.03625383659</v>
      </c>
      <c r="N4686">
        <f>IF($B4686&lt;=$B$9,        $D4686-$B$7*$B$6-$O$18*($D4686-$B$6),          $O$16)</f>
        <v>57493.891029545521</v>
      </c>
      <c r="O4686">
        <f>EXP(-$O$17*$B4686)*LN(N4686)</f>
        <v>2.1421299458733962</v>
      </c>
      <c r="Q4686" s="4">
        <f>IF($B4686&lt;$B$9,      Q4685+($B$5*Q4685+$B$7*$B$6+$S$18*($D4686-$B$6))*$B$20,           Q4685+($B$5*Q4685-$S$16)*$B$20)</f>
        <v>520260.91846463882</v>
      </c>
      <c r="R4686">
        <f>IF($B4686&lt;=$B$9,        $D4686-$B$7*$B$6-$S$18*($D4686-$B$6),          $S$16)</f>
        <v>71942.955351858254</v>
      </c>
      <c r="S4686">
        <f>EXP(-$S$17*$B4686)*($J4686^(1-S$20)-1)/(1-S$20)</f>
        <v>0.19545650806992756</v>
      </c>
    </row>
    <row r="4687" spans="1:19" x14ac:dyDescent="0.3">
      <c r="A4687">
        <f t="shared" si="289"/>
        <v>71.650000000000006</v>
      </c>
      <c r="B4687">
        <v>46.65</v>
      </c>
      <c r="C4687" s="1">
        <f t="shared" si="290"/>
        <v>1.1202170500000002</v>
      </c>
      <c r="D4687">
        <f t="shared" si="291"/>
        <v>56010.852500000008</v>
      </c>
      <c r="E4687" s="8">
        <f>IF($B4687&lt;$B$9,      E4686+($B$5*E4686+$B$7*$B$6+$B$8*($D4687-$B$6))*$B$20,           E4686+($B$5*E4686-$B$12)*$B$20)</f>
        <v>484592.73230099713</v>
      </c>
      <c r="G4687" s="4">
        <v>341826.11401012581</v>
      </c>
      <c r="I4687" s="4">
        <f>IF($B4687&lt;$B$9,      I4686+($B$5*I4686+$B$7*$B$6+$K$18*($D4687-$B$6))*$B$20,           I4686+($B$5*I4686-$K$16)*$B$20)</f>
        <v>415406.35958211299</v>
      </c>
      <c r="J4687">
        <f xml:space="preserve">          IF($B4687&lt;=$B$9,        $D4687-$B$7*$B$6-$K$18*($D4687-$B$6), $K$16)</f>
        <v>57506.726797232608</v>
      </c>
      <c r="K4687">
        <f t="shared" si="292"/>
        <v>93.321173414810247</v>
      </c>
      <c r="M4687" s="4">
        <f>IF($B4687&lt;$B$9,      M4686+($B$5*M4686+$B$7*$B$6+O$18*($D4687-$B$6))*$B$20,           M4686+($B$5*M4686-O$16)*$B$20)</f>
        <v>415313.60740623</v>
      </c>
      <c r="N4687">
        <f>IF($B4687&lt;=$B$9,        $D4687-$B$7*$B$6-$O$18*($D4687-$B$6),          $O$16)</f>
        <v>57493.891029545521</v>
      </c>
      <c r="O4687">
        <f>EXP(-$O$17*$B4687)*LN(N4687)</f>
        <v>2.1413803315824933</v>
      </c>
      <c r="Q4687" s="4">
        <f>IF($B4687&lt;$B$9,      Q4686+($B$5*Q4686+$B$7*$B$6+$S$18*($D4687-$B$6))*$B$20,           Q4686+($B$5*Q4686-$S$16)*$B$20)</f>
        <v>519723.58023258287</v>
      </c>
      <c r="R4687">
        <f>IF($B4687&lt;=$B$9,        $D4687-$B$7*$B$6-$S$18*($D4687-$B$6),          $S$16)</f>
        <v>71942.955351858254</v>
      </c>
      <c r="S4687">
        <f>EXP(-$S$17*$B4687)*($J4687^(1-S$20)-1)/(1-S$20)</f>
        <v>0.19538811026241762</v>
      </c>
    </row>
    <row r="4688" spans="1:19" x14ac:dyDescent="0.3">
      <c r="A4688">
        <f t="shared" si="289"/>
        <v>71.66</v>
      </c>
      <c r="B4688">
        <v>46.66</v>
      </c>
      <c r="C4688" s="1">
        <f t="shared" si="290"/>
        <v>1.1199535279999999</v>
      </c>
      <c r="D4688">
        <f t="shared" si="291"/>
        <v>55997.676399999997</v>
      </c>
      <c r="E4688" s="8">
        <f>IF($B4688&lt;$B$9,      E4687+($B$5*E4687+$B$7*$B$6+$B$8*($D4688-$B$6))*$B$20,           E4687+($B$5*E4687-$B$12)*$B$20)</f>
        <v>484092.95983552706</v>
      </c>
      <c r="G4688" s="4">
        <v>341473.58028773649</v>
      </c>
      <c r="I4688" s="4">
        <f>IF($B4688&lt;$B$9,      I4687+($B$5*I4687+$B$7*$B$6+$K$18*($D4688-$B$6))*$B$20,           I4687+($B$5*I4687-$K$16)*$B$20)</f>
        <v>414976.6845399944</v>
      </c>
      <c r="J4688">
        <f xml:space="preserve">          IF($B4688&lt;=$B$9,        $D4688-$B$7*$B$6-$K$18*($D4688-$B$6), $K$16)</f>
        <v>57506.726797232608</v>
      </c>
      <c r="K4688">
        <f t="shared" si="292"/>
        <v>93.288516719370165</v>
      </c>
      <c r="M4688" s="4">
        <f>IF($B4688&lt;$B$9,      M4687+($B$5*M4687+$B$7*$B$6+O$18*($D4688-$B$6))*$B$20,           M4687+($B$5*M4687-O$16)*$B$20)</f>
        <v>414884.02825852676</v>
      </c>
      <c r="N4688">
        <f>IF($B4688&lt;=$B$9,        $D4688-$B$7*$B$6-$O$18*($D4688-$B$6),          $O$16)</f>
        <v>57493.891029545521</v>
      </c>
      <c r="O4688">
        <f>EXP(-$O$17*$B4688)*LN(N4688)</f>
        <v>2.1406309796106848</v>
      </c>
      <c r="Q4688" s="4">
        <f>IF($B4688&lt;$B$9,      Q4687+($B$5*Q4687+$B$7*$B$6+$S$18*($D4688-$B$6))*$B$20,           Q4687+($B$5*Q4687-$S$16)*$B$20)</f>
        <v>519186.0539321457</v>
      </c>
      <c r="R4688">
        <f>IF($B4688&lt;=$B$9,        $D4688-$B$7*$B$6-$S$18*($D4688-$B$6),          $S$16)</f>
        <v>71942.955351858254</v>
      </c>
      <c r="S4688">
        <f>EXP(-$S$17*$B4688)*($J4688^(1-S$20)-1)/(1-S$20)</f>
        <v>0.19531973638995148</v>
      </c>
    </row>
    <row r="4689" spans="1:19" x14ac:dyDescent="0.3">
      <c r="A4689">
        <f t="shared" si="289"/>
        <v>71.669999999999987</v>
      </c>
      <c r="B4689">
        <v>46.669999999999995</v>
      </c>
      <c r="C4689" s="1">
        <f t="shared" si="290"/>
        <v>1.1196898820000003</v>
      </c>
      <c r="D4689">
        <f t="shared" si="291"/>
        <v>55984.494100000018</v>
      </c>
      <c r="E4689" s="8">
        <f>IF($B4689&lt;$B$9,      E4688+($B$5*E4688+$B$7*$B$6+$B$8*($D4689-$B$6))*$B$20,           E4688+($B$5*E4688-$B$12)*$B$20)</f>
        <v>483593.0124496941</v>
      </c>
      <c r="G4689" s="4">
        <v>341120.92317854433</v>
      </c>
      <c r="I4689" s="4">
        <f>IF($B4689&lt;$B$9,      I4688+($B$5*I4688+$B$7*$B$6+$K$18*($D4689-$B$6))*$B$20,           I4688+($B$5*I4688-$K$16)*$B$20)</f>
        <v>414546.85911161109</v>
      </c>
      <c r="J4689">
        <f xml:space="preserve">          IF($B4689&lt;=$B$9,        $D4689-$B$7*$B$6-$K$18*($D4689-$B$6), $K$16)</f>
        <v>57506.726797232608</v>
      </c>
      <c r="K4689">
        <f t="shared" si="292"/>
        <v>93.255871451773444</v>
      </c>
      <c r="M4689" s="4">
        <f>IF($B4689&lt;$B$9,      M4688+($B$5*M4688+$B$7*$B$6+O$18*($D4689-$B$6))*$B$20,           M4688+($B$5*M4688-O$16)*$B$20)</f>
        <v>414454.29875812179</v>
      </c>
      <c r="N4689">
        <f>IF($B4689&lt;=$B$9,        $D4689-$B$7*$B$6-$O$18*($D4689-$B$6),          $O$16)</f>
        <v>57493.891029545521</v>
      </c>
      <c r="O4689">
        <f>EXP(-$O$17*$B4689)*LN(N4689)</f>
        <v>2.1398818898661731</v>
      </c>
      <c r="Q4689" s="4">
        <f>IF($B4689&lt;$B$9,      Q4688+($B$5*Q4688+$B$7*$B$6+$S$18*($D4689-$B$6))*$B$20,           Q4688+($B$5*Q4688-$S$16)*$B$20)</f>
        <v>518648.33949750336</v>
      </c>
      <c r="R4689">
        <f>IF($B4689&lt;=$B$9,        $D4689-$B$7*$B$6-$S$18*($D4689-$B$6),          $S$16)</f>
        <v>71942.955351858254</v>
      </c>
      <c r="S4689">
        <f>EXP(-$S$17*$B4689)*($J4689^(1-S$20)-1)/(1-S$20)</f>
        <v>0.19525138644415321</v>
      </c>
    </row>
    <row r="4690" spans="1:19" x14ac:dyDescent="0.3">
      <c r="A4690">
        <f t="shared" si="289"/>
        <v>71.680000000000007</v>
      </c>
      <c r="B4690">
        <v>46.68</v>
      </c>
      <c r="C4690" s="1">
        <f t="shared" si="290"/>
        <v>1.119426112</v>
      </c>
      <c r="D4690">
        <f t="shared" si="291"/>
        <v>55971.3056</v>
      </c>
      <c r="E4690" s="8">
        <f>IF($B4690&lt;$B$9,      E4689+($B$5*E4689+$B$7*$B$6+$B$8*($D4690-$B$6))*$B$20,           E4689+($B$5*E4689-$B$12)*$B$20)</f>
        <v>483092.89008227608</v>
      </c>
      <c r="G4690" s="4">
        <v>340768.14263936394</v>
      </c>
      <c r="I4690" s="4">
        <f>IF($B4690&lt;$B$9,      I4689+($B$5*I4689+$B$7*$B$6+$K$18*($D4690-$B$6))*$B$20,           I4689+($B$5*I4689-$K$16)*$B$20)</f>
        <v>414116.88324432785</v>
      </c>
      <c r="J4690">
        <f xml:space="preserve">          IF($B4690&lt;=$B$9,        $D4690-$B$7*$B$6-$K$18*($D4690-$B$6), $K$16)</f>
        <v>57506.726797232608</v>
      </c>
      <c r="K4690">
        <f t="shared" si="292"/>
        <v>93.223237608021122</v>
      </c>
      <c r="M4690" s="4">
        <f>IF($B4690&lt;$B$9,      M4689+($B$5*M4689+$B$7*$B$6+O$18*($D4690-$B$6))*$B$20,           M4689+($B$5*M4689-O$16)*$B$20)</f>
        <v>414024.41885239165</v>
      </c>
      <c r="N4690">
        <f>IF($B4690&lt;=$B$9,        $D4690-$B$7*$B$6-$O$18*($D4690-$B$6),          $O$16)</f>
        <v>57493.891029545521</v>
      </c>
      <c r="O4690">
        <f>EXP(-$O$17*$B4690)*LN(N4690)</f>
        <v>2.1391330622571956</v>
      </c>
      <c r="Q4690" s="4">
        <f>IF($B4690&lt;$B$9,      Q4689+($B$5*Q4689+$B$7*$B$6+$S$18*($D4690-$B$6))*$B$20,           Q4689+($B$5*Q4689-$S$16)*$B$20)</f>
        <v>518110.43686280889</v>
      </c>
      <c r="R4690">
        <f>IF($B4690&lt;=$B$9,        $D4690-$B$7*$B$6-$S$18*($D4690-$B$6),          $S$16)</f>
        <v>71942.955351858254</v>
      </c>
      <c r="S4690">
        <f>EXP(-$S$17*$B4690)*($J4690^(1-S$20)-1)/(1-S$20)</f>
        <v>0.19518306041665007</v>
      </c>
    </row>
    <row r="4691" spans="1:19" x14ac:dyDescent="0.3">
      <c r="A4691">
        <f t="shared" si="289"/>
        <v>71.69</v>
      </c>
      <c r="B4691">
        <v>46.69</v>
      </c>
      <c r="C4691" s="1">
        <f t="shared" si="290"/>
        <v>1.119162218</v>
      </c>
      <c r="D4691">
        <f t="shared" si="291"/>
        <v>55958.1109</v>
      </c>
      <c r="E4691" s="8">
        <f>IF($B4691&lt;$B$9,      E4690+($B$5*E4690+$B$7*$B$6+$B$8*($D4691-$B$6))*$B$20,           E4690+($B$5*E4690-$B$12)*$B$20)</f>
        <v>482592.59267202945</v>
      </c>
      <c r="G4691" s="4">
        <v>340415.23862699483</v>
      </c>
      <c r="I4691" s="4">
        <f>IF($B4691&lt;$B$9,      I4690+($B$5*I4690+$B$7*$B$6+$K$18*($D4691-$B$6))*$B$20,           I4690+($B$5*I4690-$K$16)*$B$20)</f>
        <v>413686.75688549102</v>
      </c>
      <c r="J4691">
        <f xml:space="preserve">          IF($B4691&lt;=$B$9,        $D4691-$B$7*$B$6-$K$18*($D4691-$B$6), $K$16)</f>
        <v>57506.726797232608</v>
      </c>
      <c r="K4691">
        <f t="shared" si="292"/>
        <v>93.190615184115529</v>
      </c>
      <c r="M4691" s="4">
        <f>IF($B4691&lt;$B$9,      M4690+($B$5*M4690+$B$7*$B$6+O$18*($D4691-$B$6))*$B$20,           M4690+($B$5*M4690-O$16)*$B$20)</f>
        <v>413594.38848869456</v>
      </c>
      <c r="N4691">
        <f>IF($B4691&lt;=$B$9,        $D4691-$B$7*$B$6-$O$18*($D4691-$B$6),          $O$16)</f>
        <v>57493.891029545521</v>
      </c>
      <c r="O4691">
        <f>EXP(-$O$17*$B4691)*LN(N4691)</f>
        <v>2.1383844966920216</v>
      </c>
      <c r="Q4691" s="4">
        <f>IF($B4691&lt;$B$9,      Q4690+($B$5*Q4690+$B$7*$B$6+$S$18*($D4691-$B$6))*$B$20,           Q4690+($B$5*Q4690-$S$16)*$B$20)</f>
        <v>517572.34596219228</v>
      </c>
      <c r="R4691">
        <f>IF($B4691&lt;=$B$9,        $D4691-$B$7*$B$6-$S$18*($D4691-$B$6),          $S$16)</f>
        <v>71942.955351858254</v>
      </c>
      <c r="S4691">
        <f>EXP(-$S$17*$B4691)*($J4691^(1-S$20)-1)/(1-S$20)</f>
        <v>0.1951147582990721</v>
      </c>
    </row>
    <row r="4692" spans="1:19" x14ac:dyDescent="0.3">
      <c r="A4692">
        <f t="shared" si="289"/>
        <v>71.699999999999989</v>
      </c>
      <c r="B4692">
        <v>46.699999999999996</v>
      </c>
      <c r="C4692" s="1">
        <f t="shared" si="290"/>
        <v>1.1188982000000003</v>
      </c>
      <c r="D4692">
        <f t="shared" si="291"/>
        <v>55944.910000000011</v>
      </c>
      <c r="E4692" s="8">
        <f>IF($B4692&lt;$B$9,      E4691+($B$5*E4691+$B$7*$B$6+$B$8*($D4692-$B$6))*$B$20,           E4691+($B$5*E4691-$B$12)*$B$20)</f>
        <v>482092.12015768926</v>
      </c>
      <c r="G4692" s="4">
        <v>340062.21109822142</v>
      </c>
      <c r="I4692" s="4">
        <f>IF($B4692&lt;$B$9,      I4691+($B$5*I4691+$B$7*$B$6+$K$18*($D4692-$B$6))*$B$20,           I4691+($B$5*I4691-$K$16)*$B$20)</f>
        <v>413256.4799824286</v>
      </c>
      <c r="J4692">
        <f xml:space="preserve">          IF($B4692&lt;=$B$9,        $D4692-$B$7*$B$6-$K$18*($D4692-$B$6), $K$16)</f>
        <v>57506.726797232608</v>
      </c>
      <c r="K4692">
        <f t="shared" si="292"/>
        <v>93.158004176060402</v>
      </c>
      <c r="M4692" s="4">
        <f>IF($B4692&lt;$B$9,      M4691+($B$5*M4691+$B$7*$B$6+O$18*($D4692-$B$6))*$B$20,           M4691+($B$5*M4691-O$16)*$B$20)</f>
        <v>413164.20761437016</v>
      </c>
      <c r="N4692">
        <f>IF($B4692&lt;=$B$9,        $D4692-$B$7*$B$6-$O$18*($D4692-$B$6),          $O$16)</f>
        <v>57493.891029545521</v>
      </c>
      <c r="O4692">
        <f>EXP(-$O$17*$B4692)*LN(N4692)</f>
        <v>2.1376361930789503</v>
      </c>
      <c r="Q4692" s="4">
        <f>IF($B4692&lt;$B$9,      Q4691+($B$5*Q4691+$B$7*$B$6+$S$18*($D4692-$B$6))*$B$20,           Q4691+($B$5*Q4691-$S$16)*$B$20)</f>
        <v>517034.06672976044</v>
      </c>
      <c r="R4692">
        <f>IF($B4692&lt;=$B$9,        $D4692-$B$7*$B$6-$S$18*($D4692-$B$6),          $S$16)</f>
        <v>71942.955351858254</v>
      </c>
      <c r="S4692">
        <f>EXP(-$S$17*$B4692)*($J4692^(1-S$20)-1)/(1-S$20)</f>
        <v>0.19504648008305223</v>
      </c>
    </row>
    <row r="4693" spans="1:19" x14ac:dyDescent="0.3">
      <c r="A4693">
        <f t="shared" si="289"/>
        <v>71.710000000000008</v>
      </c>
      <c r="B4693">
        <v>46.71</v>
      </c>
      <c r="C4693" s="1">
        <f t="shared" si="290"/>
        <v>1.1186340579999998</v>
      </c>
      <c r="D4693">
        <f t="shared" si="291"/>
        <v>55931.702899999989</v>
      </c>
      <c r="E4693" s="8">
        <f>IF($B4693&lt;$B$9,      E4692+($B$5*E4692+$B$7*$B$6+$B$8*($D4693-$B$6))*$B$20,           E4692+($B$5*E4692-$B$12)*$B$20)</f>
        <v>481591.47247796902</v>
      </c>
      <c r="G4693" s="4">
        <v>339709.06000981294</v>
      </c>
      <c r="I4693" s="4">
        <f>IF($B4693&lt;$B$9,      I4692+($B$5*I4692+$B$7*$B$6+$K$18*($D4693-$B$6))*$B$20,           I4692+($B$5*I4692-$K$16)*$B$20)</f>
        <v>412826.05248245015</v>
      </c>
      <c r="J4693">
        <f xml:space="preserve">          IF($B4693&lt;=$B$9,        $D4693-$B$7*$B$6-$K$18*($D4693-$B$6), $K$16)</f>
        <v>57506.726797232608</v>
      </c>
      <c r="K4693">
        <f t="shared" si="292"/>
        <v>93.125404579860884</v>
      </c>
      <c r="M4693" s="4">
        <f>IF($B4693&lt;$B$9,      M4692+($B$5*M4692+$B$7*$B$6+O$18*($D4693-$B$6))*$B$20,           M4692+($B$5*M4692-O$16)*$B$20)</f>
        <v>412733.87617673975</v>
      </c>
      <c r="N4693">
        <f>IF($B4693&lt;=$B$9,        $D4693-$B$7*$B$6-$O$18*($D4693-$B$6),          $O$16)</f>
        <v>57493.891029545521</v>
      </c>
      <c r="O4693">
        <f>EXP(-$O$17*$B4693)*LN(N4693)</f>
        <v>2.1368881513263154</v>
      </c>
      <c r="Q4693" s="4">
        <f>IF($B4693&lt;$B$9,      Q4692+($B$5*Q4692+$B$7*$B$6+$S$18*($D4693-$B$6))*$B$20,           Q4692+($B$5*Q4692-$S$16)*$B$20)</f>
        <v>516495.59909959725</v>
      </c>
      <c r="R4693">
        <f>IF($B4693&lt;=$B$9,        $D4693-$B$7*$B$6-$S$18*($D4693-$B$6),          $S$16)</f>
        <v>71942.955351858254</v>
      </c>
      <c r="S4693">
        <f>EXP(-$S$17*$B4693)*($J4693^(1-S$20)-1)/(1-S$20)</f>
        <v>0.19497822576022639</v>
      </c>
    </row>
    <row r="4694" spans="1:19" x14ac:dyDescent="0.3">
      <c r="A4694">
        <f t="shared" si="289"/>
        <v>71.72</v>
      </c>
      <c r="B4694">
        <v>46.72</v>
      </c>
      <c r="C4694" s="1">
        <f t="shared" si="290"/>
        <v>1.1183697920000002</v>
      </c>
      <c r="D4694">
        <f t="shared" si="291"/>
        <v>55918.489600000008</v>
      </c>
      <c r="E4694" s="8">
        <f>IF($B4694&lt;$B$9,      E4693+($B$5*E4693+$B$7*$B$6+$B$8*($D4694-$B$6))*$B$20,           E4693+($B$5*E4693-$B$12)*$B$20)</f>
        <v>481090.64957156091</v>
      </c>
      <c r="G4694" s="4">
        <v>339355.78531852347</v>
      </c>
      <c r="I4694" s="4">
        <f>IF($B4694&lt;$B$9,      I4693+($B$5*I4693+$B$7*$B$6+$K$18*($D4694-$B$6))*$B$20,           I4693+($B$5*I4693-$K$16)*$B$20)</f>
        <v>412395.4743328467</v>
      </c>
      <c r="J4694">
        <f xml:space="preserve">          IF($B4694&lt;=$B$9,        $D4694-$B$7*$B$6-$K$18*($D4694-$B$6), $K$16)</f>
        <v>57506.726797232608</v>
      </c>
      <c r="K4694">
        <f t="shared" si="292"/>
        <v>93.092816391523556</v>
      </c>
      <c r="M4694" s="4">
        <f>IF($B4694&lt;$B$9,      M4693+($B$5*M4693+$B$7*$B$6+O$18*($D4694-$B$6))*$B$20,           M4693+($B$5*M4693-O$16)*$B$20)</f>
        <v>412303.39412310615</v>
      </c>
      <c r="N4694">
        <f>IF($B4694&lt;=$B$9,        $D4694-$B$7*$B$6-$O$18*($D4694-$B$6),          $O$16)</f>
        <v>57493.891029545521</v>
      </c>
      <c r="O4694">
        <f>EXP(-$O$17*$B4694)*LN(N4694)</f>
        <v>2.1361403713424818</v>
      </c>
      <c r="Q4694" s="4">
        <f>IF($B4694&lt;$B$9,      Q4693+($B$5*Q4693+$B$7*$B$6+$S$18*($D4694-$B$6))*$B$20,           Q4693+($B$5*Q4693-$S$16)*$B$20)</f>
        <v>515956.94300576352</v>
      </c>
      <c r="R4694">
        <f>IF($B4694&lt;=$B$9,        $D4694-$B$7*$B$6-$S$18*($D4694-$B$6),          $S$16)</f>
        <v>71942.955351858254</v>
      </c>
      <c r="S4694">
        <f>EXP(-$S$17*$B4694)*($J4694^(1-S$20)-1)/(1-S$20)</f>
        <v>0.19490999532223346</v>
      </c>
    </row>
    <row r="4695" spans="1:19" x14ac:dyDescent="0.3">
      <c r="A4695">
        <f t="shared" ref="A4695:A4758" si="293">B4695+25</f>
        <v>71.72999999999999</v>
      </c>
      <c r="B4695">
        <v>46.73</v>
      </c>
      <c r="C4695" s="1">
        <f t="shared" ref="C4695:C4758" si="294">$B$2+$B$3*B4695+$B$4*B4695^2</f>
        <v>1.1181054020000001</v>
      </c>
      <c r="D4695">
        <f t="shared" ref="D4695:D4758" si="295">$B$6*C4695</f>
        <v>55905.270100000002</v>
      </c>
      <c r="E4695" s="8">
        <f>IF($B4695&lt;$B$9,      E4694+($B$5*E4694+$B$7*$B$6+$B$8*($D4695-$B$6))*$B$20,           E4694+($B$5*E4694-$B$12)*$B$20)</f>
        <v>480589.65137713554</v>
      </c>
      <c r="G4695" s="4">
        <v>339002.38698109204</v>
      </c>
      <c r="I4695" s="4">
        <f>IF($B4695&lt;$B$9,      I4694+($B$5*I4694+$B$7*$B$6+$K$18*($D4695-$B$6))*$B$20,           I4694+($B$5*I4694-$K$16)*$B$20)</f>
        <v>411964.74548089085</v>
      </c>
      <c r="J4695">
        <f xml:space="preserve">          IF($B4695&lt;=$B$9,        $D4695-$B$7*$B$6-$K$18*($D4695-$B$6), $K$16)</f>
        <v>57506.726797232608</v>
      </c>
      <c r="K4695">
        <f t="shared" ref="K4695:K4758" si="296">EXP(-$K$17*$B4695)*($J4695^(1-K$20)-1)/(1-K$20)</f>
        <v>93.060239607056388</v>
      </c>
      <c r="M4695" s="4">
        <f>IF($B4695&lt;$B$9,      M4694+($B$5*M4694+$B$7*$B$6+O$18*($D4695-$B$6))*$B$20,           M4694+($B$5*M4694-O$16)*$B$20)</f>
        <v>411872.76140075381</v>
      </c>
      <c r="N4695">
        <f>IF($B4695&lt;=$B$9,        $D4695-$B$7*$B$6-$O$18*($D4695-$B$6),          $O$16)</f>
        <v>57493.891029545521</v>
      </c>
      <c r="O4695">
        <f>EXP(-$O$17*$B4695)*LN(N4695)</f>
        <v>2.1353928530358472</v>
      </c>
      <c r="Q4695" s="4">
        <f>IF($B4695&lt;$B$9,      Q4694+($B$5*Q4694+$B$7*$B$6+$S$18*($D4695-$B$6))*$B$20,           Q4694+($B$5*Q4694-$S$16)*$B$20)</f>
        <v>515418.09838229697</v>
      </c>
      <c r="R4695">
        <f>IF($B4695&lt;=$B$9,        $D4695-$B$7*$B$6-$S$18*($D4695-$B$6),          $S$16)</f>
        <v>71942.955351858254</v>
      </c>
      <c r="S4695">
        <f>EXP(-$S$17*$B4695)*($J4695^(1-S$20)-1)/(1-S$20)</f>
        <v>0.19484178876071526</v>
      </c>
    </row>
    <row r="4696" spans="1:19" x14ac:dyDescent="0.3">
      <c r="A4696">
        <f t="shared" si="293"/>
        <v>71.739999999999995</v>
      </c>
      <c r="B4696">
        <v>46.739999999999995</v>
      </c>
      <c r="C4696" s="1">
        <f t="shared" si="294"/>
        <v>1.1178408880000001</v>
      </c>
      <c r="D4696">
        <f t="shared" si="295"/>
        <v>55892.044400000006</v>
      </c>
      <c r="E4696" s="8">
        <f>IF($B4696&lt;$B$9,      E4695+($B$5*E4695+$B$7*$B$6+$B$8*($D4696-$B$6))*$B$20,           E4695+($B$5*E4695-$B$12)*$B$20)</f>
        <v>480088.4778333421</v>
      </c>
      <c r="G4696" s="4">
        <v>338648.86495424254</v>
      </c>
      <c r="I4696" s="4">
        <f>IF($B4696&lt;$B$9,      I4695+($B$5*I4695+$B$7*$B$6+$K$18*($D4696-$B$6))*$B$20,           I4695+($B$5*I4695-$K$16)*$B$20)</f>
        <v>411533.86587383685</v>
      </c>
      <c r="J4696">
        <f xml:space="preserve">          IF($B4696&lt;=$B$9,        $D4696-$B$7*$B$6-$K$18*($D4696-$B$6), $K$16)</f>
        <v>57506.726797232608</v>
      </c>
      <c r="K4696">
        <f t="shared" si="296"/>
        <v>93.027674222468661</v>
      </c>
      <c r="M4696" s="4">
        <f>IF($B4696&lt;$B$9,      M4695+($B$5*M4695+$B$7*$B$6+O$18*($D4696-$B$6))*$B$20,           M4695+($B$5*M4695-O$16)*$B$20)</f>
        <v>411441.97795694863</v>
      </c>
      <c r="N4696">
        <f>IF($B4696&lt;=$B$9,        $D4696-$B$7*$B$6-$O$18*($D4696-$B$6),          $O$16)</f>
        <v>57493.891029545521</v>
      </c>
      <c r="O4696">
        <f>EXP(-$O$17*$B4696)*LN(N4696)</f>
        <v>2.1346455963148392</v>
      </c>
      <c r="Q4696" s="4">
        <f>IF($B4696&lt;$B$9,      Q4695+($B$5*Q4695+$B$7*$B$6+$S$18*($D4696-$B$6))*$B$20,           Q4695+($B$5*Q4695-$S$16)*$B$20)</f>
        <v>514879.06516321219</v>
      </c>
      <c r="R4696">
        <f>IF($B4696&lt;=$B$9,        $D4696-$B$7*$B$6-$S$18*($D4696-$B$6),          $S$16)</f>
        <v>71942.955351858254</v>
      </c>
      <c r="S4696">
        <f>EXP(-$S$17*$B4696)*($J4696^(1-S$20)-1)/(1-S$20)</f>
        <v>0.19477360606731642</v>
      </c>
    </row>
    <row r="4697" spans="1:19" x14ac:dyDescent="0.3">
      <c r="A4697">
        <f t="shared" si="293"/>
        <v>71.75</v>
      </c>
      <c r="B4697">
        <v>46.75</v>
      </c>
      <c r="C4697" s="1">
        <f t="shared" si="294"/>
        <v>1.1175762499999999</v>
      </c>
      <c r="D4697">
        <f t="shared" si="295"/>
        <v>55878.8125</v>
      </c>
      <c r="E4697" s="8">
        <f>IF($B4697&lt;$B$9,      E4696+($B$5*E4696+$B$7*$B$6+$B$8*($D4697-$B$6))*$B$20,           E4696+($B$5*E4696-$B$12)*$B$20)</f>
        <v>479587.12887880835</v>
      </c>
      <c r="G4697" s="4">
        <v>338295.21919468365</v>
      </c>
      <c r="I4697" s="4">
        <f>IF($B4697&lt;$B$9,      I4696+($B$5*I4696+$B$7*$B$6+$K$18*($D4697-$B$6))*$B$20,           I4696+($B$5*I4696-$K$16)*$B$20)</f>
        <v>411102.8354589204</v>
      </c>
      <c r="J4697">
        <f xml:space="preserve">          IF($B4697&lt;=$B$9,        $D4697-$B$7*$B$6-$K$18*($D4697-$B$6), $K$16)</f>
        <v>57506.726797232608</v>
      </c>
      <c r="K4697">
        <f t="shared" si="296"/>
        <v>92.995120233771118</v>
      </c>
      <c r="M4697" s="4">
        <f>IF($B4697&lt;$B$9,      M4696+($B$5*M4696+$B$7*$B$6+O$18*($D4697-$B$6))*$B$20,           M4696+($B$5*M4696-O$16)*$B$20)</f>
        <v>411011.04373893811</v>
      </c>
      <c r="N4697">
        <f>IF($B4697&lt;=$B$9,        $D4697-$B$7*$B$6-$O$18*($D4697-$B$6),          $O$16)</f>
        <v>57493.891029545521</v>
      </c>
      <c r="O4697">
        <f>EXP(-$O$17*$B4697)*LN(N4697)</f>
        <v>2.1338986010879184</v>
      </c>
      <c r="Q4697" s="4">
        <f>IF($B4697&lt;$B$9,      Q4696+($B$5*Q4696+$B$7*$B$6+$S$18*($D4697-$B$6))*$B$20,           Q4696+($B$5*Q4696-$S$16)*$B$20)</f>
        <v>514339.84328250075</v>
      </c>
      <c r="R4697">
        <f>IF($B4697&lt;=$B$9,        $D4697-$B$7*$B$6-$S$18*($D4697-$B$6),          $S$16)</f>
        <v>71942.955351858254</v>
      </c>
      <c r="S4697">
        <f>EXP(-$S$17*$B4697)*($J4697^(1-S$20)-1)/(1-S$20)</f>
        <v>0.19470544723368444</v>
      </c>
    </row>
    <row r="4698" spans="1:19" x14ac:dyDescent="0.3">
      <c r="A4698">
        <f t="shared" si="293"/>
        <v>71.759999999999991</v>
      </c>
      <c r="B4698">
        <v>46.76</v>
      </c>
      <c r="C4698" s="1">
        <f t="shared" si="294"/>
        <v>1.1173114880000001</v>
      </c>
      <c r="D4698">
        <f t="shared" si="295"/>
        <v>55865.574400000005</v>
      </c>
      <c r="E4698" s="8">
        <f>IF($B4698&lt;$B$9,      E4697+($B$5*E4697+$B$7*$B$6+$B$8*($D4698-$B$6))*$B$20,           E4697+($B$5*E4697-$B$12)*$B$20)</f>
        <v>479085.60445214051</v>
      </c>
      <c r="G4698" s="4">
        <v>337941.44965910888</v>
      </c>
      <c r="I4698" s="4">
        <f>IF($B4698&lt;$B$9,      I4697+($B$5*I4697+$B$7*$B$6+$K$18*($D4698-$B$6))*$B$20,           I4697+($B$5*I4697-$K$16)*$B$20)</f>
        <v>410671.65418335871</v>
      </c>
      <c r="J4698">
        <f xml:space="preserve">          IF($B4698&lt;=$B$9,        $D4698-$B$7*$B$6-$K$18*($D4698-$B$6), $K$16)</f>
        <v>57506.726797232608</v>
      </c>
      <c r="K4698">
        <f t="shared" si="296"/>
        <v>92.962577636975951</v>
      </c>
      <c r="M4698" s="4">
        <f>IF($B4698&lt;$B$9,      M4697+($B$5*M4697+$B$7*$B$6+O$18*($D4698-$B$6))*$B$20,           M4697+($B$5*M4697-O$16)*$B$20)</f>
        <v>410579.95869395131</v>
      </c>
      <c r="N4698">
        <f>IF($B4698&lt;=$B$9,        $D4698-$B$7*$B$6-$O$18*($D4698-$B$6),          $O$16)</f>
        <v>57493.891029545521</v>
      </c>
      <c r="O4698">
        <f>EXP(-$O$17*$B4698)*LN(N4698)</f>
        <v>2.1331518672635803</v>
      </c>
      <c r="Q4698" s="4">
        <f>IF($B4698&lt;$B$9,      Q4697+($B$5*Q4697+$B$7*$B$6+$S$18*($D4698-$B$6))*$B$20,           Q4697+($B$5*Q4697-$S$16)*$B$20)</f>
        <v>513800.43267413107</v>
      </c>
      <c r="R4698">
        <f>IF($B4698&lt;=$B$9,        $D4698-$B$7*$B$6-$S$18*($D4698-$B$6),          $S$16)</f>
        <v>71942.955351858254</v>
      </c>
      <c r="S4698">
        <f>EXP(-$S$17*$B4698)*($J4698^(1-S$20)-1)/(1-S$20)</f>
        <v>0.19463731225147013</v>
      </c>
    </row>
    <row r="4699" spans="1:19" x14ac:dyDescent="0.3">
      <c r="A4699">
        <f t="shared" si="293"/>
        <v>71.77</v>
      </c>
      <c r="B4699">
        <v>46.769999999999996</v>
      </c>
      <c r="C4699" s="1">
        <f t="shared" si="294"/>
        <v>1.1170466020000001</v>
      </c>
      <c r="D4699">
        <f t="shared" si="295"/>
        <v>55852.330099999999</v>
      </c>
      <c r="E4699" s="8">
        <f>IF($B4699&lt;$B$9,      E4698+($B$5*E4698+$B$7*$B$6+$B$8*($D4699-$B$6))*$B$20,           E4698+($B$5*E4698-$B$12)*$B$20)</f>
        <v>478583.90449192334</v>
      </c>
      <c r="G4699" s="4">
        <v>337587.55630419671</v>
      </c>
      <c r="I4699" s="4">
        <f>IF($B4699&lt;$B$9,      I4698+($B$5*I4698+$B$7*$B$6+$K$18*($D4699-$B$6))*$B$20,           I4698+($B$5*I4698-$K$16)*$B$20)</f>
        <v>410240.32199435058</v>
      </c>
      <c r="J4699">
        <f xml:space="preserve">          IF($B4699&lt;=$B$9,        $D4699-$B$7*$B$6-$K$18*($D4699-$B$6), $K$16)</f>
        <v>57506.726797232608</v>
      </c>
      <c r="K4699">
        <f t="shared" si="296"/>
        <v>92.930046428096645</v>
      </c>
      <c r="M4699" s="4">
        <f>IF($B4699&lt;$B$9,      M4698+($B$5*M4698+$B$7*$B$6+O$18*($D4699-$B$6))*$B$20,           M4698+($B$5*M4698-O$16)*$B$20)</f>
        <v>410148.72276919876</v>
      </c>
      <c r="N4699">
        <f>IF($B4699&lt;=$B$9,        $D4699-$B$7*$B$6-$O$18*($D4699-$B$6),          $O$16)</f>
        <v>57493.891029545521</v>
      </c>
      <c r="O4699">
        <f>EXP(-$O$17*$B4699)*LN(N4699)</f>
        <v>2.1324053947503478</v>
      </c>
      <c r="Q4699" s="4">
        <f>IF($B4699&lt;$B$9,      Q4698+($B$5*Q4698+$B$7*$B$6+$S$18*($D4699-$B$6))*$B$20,           Q4698+($B$5*Q4698-$S$16)*$B$20)</f>
        <v>513260.83327204845</v>
      </c>
      <c r="R4699">
        <f>IF($B4699&lt;=$B$9,        $D4699-$B$7*$B$6-$S$18*($D4699-$B$6),          $S$16)</f>
        <v>71942.955351858254</v>
      </c>
      <c r="S4699">
        <f>EXP(-$S$17*$B4699)*($J4699^(1-S$20)-1)/(1-S$20)</f>
        <v>0.19456920111232676</v>
      </c>
    </row>
    <row r="4700" spans="1:19" x14ac:dyDescent="0.3">
      <c r="A4700">
        <f t="shared" si="293"/>
        <v>71.78</v>
      </c>
      <c r="B4700">
        <v>46.78</v>
      </c>
      <c r="C4700" s="1">
        <f t="shared" si="294"/>
        <v>1.1167815919999999</v>
      </c>
      <c r="D4700">
        <f t="shared" si="295"/>
        <v>55839.079599999997</v>
      </c>
      <c r="E4700" s="8">
        <f>IF($B4700&lt;$B$9,      E4699+($B$5*E4699+$B$7*$B$6+$B$8*($D4700-$B$6))*$B$20,           E4699+($B$5*E4699-$B$12)*$B$20)</f>
        <v>478082.0289367201</v>
      </c>
      <c r="G4700" s="4">
        <v>337233.53908661031</v>
      </c>
      <c r="I4700" s="4">
        <f>IF($B4700&lt;$B$9,      I4699+($B$5*I4699+$B$7*$B$6+$K$18*($D4700-$B$6))*$B$20,           I4699+($B$5*I4699-$K$16)*$B$20)</f>
        <v>409808.83883907628</v>
      </c>
      <c r="J4700">
        <f xml:space="preserve">          IF($B4700&lt;=$B$9,        $D4700-$B$7*$B$6-$K$18*($D4700-$B$6), $K$16)</f>
        <v>57506.726797232608</v>
      </c>
      <c r="K4700">
        <f t="shared" si="296"/>
        <v>92.897526603148151</v>
      </c>
      <c r="M4700" s="4">
        <f>IF($B4700&lt;$B$9,      M4699+($B$5*M4699+$B$7*$B$6+O$18*($D4700-$B$6))*$B$20,           M4699+($B$5*M4699-O$16)*$B$20)</f>
        <v>409717.33591187251</v>
      </c>
      <c r="N4700">
        <f>IF($B4700&lt;=$B$9,        $D4700-$B$7*$B$6-$O$18*($D4700-$B$6),          $O$16)</f>
        <v>57493.891029545521</v>
      </c>
      <c r="O4700">
        <f>EXP(-$O$17*$B4700)*LN(N4700)</f>
        <v>2.1316591834567791</v>
      </c>
      <c r="Q4700" s="4">
        <f>IF($B4700&lt;$B$9,      Q4699+($B$5*Q4699+$B$7*$B$6+$S$18*($D4700-$B$6))*$B$20,           Q4699+($B$5*Q4699-$S$16)*$B$20)</f>
        <v>512721.04501017509</v>
      </c>
      <c r="R4700">
        <f>IF($B4700&lt;=$B$9,        $D4700-$B$7*$B$6-$S$18*($D4700-$B$6),          $S$16)</f>
        <v>71942.955351858254</v>
      </c>
      <c r="S4700">
        <f>EXP(-$S$17*$B4700)*($J4700^(1-S$20)-1)/(1-S$20)</f>
        <v>0.19450111380791077</v>
      </c>
    </row>
    <row r="4701" spans="1:19" x14ac:dyDescent="0.3">
      <c r="A4701">
        <f t="shared" si="293"/>
        <v>71.789999999999992</v>
      </c>
      <c r="B4701">
        <v>46.79</v>
      </c>
      <c r="C4701" s="1">
        <f t="shared" si="294"/>
        <v>1.1165164580000002</v>
      </c>
      <c r="D4701">
        <f t="shared" si="295"/>
        <v>55825.822900000014</v>
      </c>
      <c r="E4701" s="8">
        <f>IF($B4701&lt;$B$9,      E4700+($B$5*E4700+$B$7*$B$6+$B$8*($D4701-$B$6))*$B$20,           E4700+($B$5*E4700-$B$12)*$B$20)</f>
        <v>477579.97772507253</v>
      </c>
      <c r="G4701" s="4">
        <v>336879.39796299773</v>
      </c>
      <c r="I4701" s="4">
        <f>IF($B4701&lt;$B$9,      I4700+($B$5*I4700+$B$7*$B$6+$K$18*($D4701-$B$6))*$B$20,           I4700+($B$5*I4700-$K$16)*$B$20)</f>
        <v>409377.20466469764</v>
      </c>
      <c r="J4701">
        <f xml:space="preserve">          IF($B4701&lt;=$B$9,        $D4701-$B$7*$B$6-$K$18*($D4701-$B$6), $K$16)</f>
        <v>57506.726797232608</v>
      </c>
      <c r="K4701">
        <f t="shared" si="296"/>
        <v>92.865018158146796</v>
      </c>
      <c r="M4701" s="4">
        <f>IF($B4701&lt;$B$9,      M4700+($B$5*M4700+$B$7*$B$6+O$18*($D4701-$B$6))*$B$20,           M4700+($B$5*M4700-O$16)*$B$20)</f>
        <v>409285.79806914623</v>
      </c>
      <c r="N4701">
        <f>IF($B4701&lt;=$B$9,        $D4701-$B$7*$B$6-$O$18*($D4701-$B$6),          $O$16)</f>
        <v>57493.891029545521</v>
      </c>
      <c r="O4701">
        <f>EXP(-$O$17*$B4701)*LN(N4701)</f>
        <v>2.1309132332914635</v>
      </c>
      <c r="Q4701" s="4">
        <f>IF($B4701&lt;$B$9,      Q4700+($B$5*Q4700+$B$7*$B$6+$S$18*($D4701-$B$6))*$B$20,           Q4700+($B$5*Q4700-$S$16)*$B$20)</f>
        <v>512181.06782241008</v>
      </c>
      <c r="R4701">
        <f>IF($B4701&lt;=$B$9,        $D4701-$B$7*$B$6-$S$18*($D4701-$B$6),          $S$16)</f>
        <v>71942.955351858254</v>
      </c>
      <c r="S4701">
        <f>EXP(-$S$17*$B4701)*($J4701^(1-S$20)-1)/(1-S$20)</f>
        <v>0.19443305032988151</v>
      </c>
    </row>
    <row r="4702" spans="1:19" x14ac:dyDescent="0.3">
      <c r="A4702">
        <f t="shared" si="293"/>
        <v>71.8</v>
      </c>
      <c r="B4702">
        <v>46.8</v>
      </c>
      <c r="C4702" s="1">
        <f t="shared" si="294"/>
        <v>1.1162511999999998</v>
      </c>
      <c r="D4702">
        <f t="shared" si="295"/>
        <v>55812.55999999999</v>
      </c>
      <c r="E4702" s="8">
        <f>IF($B4702&lt;$B$9,      E4701+($B$5*E4701+$B$7*$B$6+$B$8*($D4702-$B$6))*$B$20,           E4701+($B$5*E4701-$B$12)*$B$20)</f>
        <v>477077.75079550088</v>
      </c>
      <c r="G4702" s="4">
        <v>336525.13288999192</v>
      </c>
      <c r="I4702" s="4">
        <f>IF($B4702&lt;$B$9,      I4701+($B$5*I4701+$B$7*$B$6+$K$18*($D4702-$B$6))*$B$20,           I4701+($B$5*I4701-$K$16)*$B$20)</f>
        <v>408945.41941835795</v>
      </c>
      <c r="J4702">
        <f xml:space="preserve">          IF($B4702&lt;=$B$9,        $D4702-$B$7*$B$6-$K$18*($D4702-$B$6), $K$16)</f>
        <v>57506.726797232608</v>
      </c>
      <c r="K4702">
        <f t="shared" si="296"/>
        <v>92.832521089110259</v>
      </c>
      <c r="M4702" s="4">
        <f>IF($B4702&lt;$B$9,      M4701+($B$5*M4701+$B$7*$B$6+O$18*($D4702-$B$6))*$B$20,           M4701+($B$5*M4701-O$16)*$B$20)</f>
        <v>408854.109188175</v>
      </c>
      <c r="N4702">
        <f>IF($B4702&lt;=$B$9,        $D4702-$B$7*$B$6-$O$18*($D4702-$B$6),          $O$16)</f>
        <v>57493.891029545521</v>
      </c>
      <c r="O4702">
        <f>EXP(-$O$17*$B4702)*LN(N4702)</f>
        <v>2.130167544163021</v>
      </c>
      <c r="Q4702" s="4">
        <f>IF($B4702&lt;$B$9,      Q4701+($B$5*Q4701+$B$7*$B$6+$S$18*($D4702-$B$6))*$B$20,           Q4701+($B$5*Q4701-$S$16)*$B$20)</f>
        <v>511640.90164262935</v>
      </c>
      <c r="R4702">
        <f>IF($B4702&lt;=$B$9,        $D4702-$B$7*$B$6-$S$18*($D4702-$B$6),          $S$16)</f>
        <v>71942.955351858254</v>
      </c>
      <c r="S4702">
        <f>EXP(-$S$17*$B4702)*($J4702^(1-S$20)-1)/(1-S$20)</f>
        <v>0.19436501066990108</v>
      </c>
    </row>
    <row r="4703" spans="1:19" x14ac:dyDescent="0.3">
      <c r="A4703">
        <f t="shared" si="293"/>
        <v>71.81</v>
      </c>
      <c r="B4703">
        <v>46.809999999999995</v>
      </c>
      <c r="C4703" s="1">
        <f t="shared" si="294"/>
        <v>1.115985818</v>
      </c>
      <c r="D4703">
        <f t="shared" si="295"/>
        <v>55799.2909</v>
      </c>
      <c r="E4703" s="8">
        <f>IF($B4703&lt;$B$9,      E4702+($B$5*E4702+$B$7*$B$6+$B$8*($D4703-$B$6))*$B$20,           E4702+($B$5*E4702-$B$12)*$B$20)</f>
        <v>476575.34808650392</v>
      </c>
      <c r="G4703" s="4">
        <v>336170.74382421054</v>
      </c>
      <c r="I4703" s="4">
        <f>IF($B4703&lt;$B$9,      I4702+($B$5*I4702+$B$7*$B$6+$K$18*($D4703-$B$6))*$B$20,           I4702+($B$5*I4702-$K$16)*$B$20)</f>
        <v>408513.48304718203</v>
      </c>
      <c r="J4703">
        <f xml:space="preserve">          IF($B4703&lt;=$B$9,        $D4703-$B$7*$B$6-$K$18*($D4703-$B$6), $K$16)</f>
        <v>57506.726797232608</v>
      </c>
      <c r="K4703">
        <f t="shared" si="296"/>
        <v>92.800035392057694</v>
      </c>
      <c r="M4703" s="4">
        <f>IF($B4703&lt;$B$9,      M4702+($B$5*M4702+$B$7*$B$6+O$18*($D4703-$B$6))*$B$20,           M4702+($B$5*M4702-O$16)*$B$20)</f>
        <v>408422.26921609539</v>
      </c>
      <c r="N4703">
        <f>IF($B4703&lt;=$B$9,        $D4703-$B$7*$B$6-$O$18*($D4703-$B$6),          $O$16)</f>
        <v>57493.891029545521</v>
      </c>
      <c r="O4703">
        <f>EXP(-$O$17*$B4703)*LN(N4703)</f>
        <v>2.1294221159801059</v>
      </c>
      <c r="Q4703" s="4">
        <f>IF($B4703&lt;$B$9,      Q4702+($B$5*Q4702+$B$7*$B$6+$S$18*($D4703-$B$6))*$B$20,           Q4702+($B$5*Q4702-$S$16)*$B$20)</f>
        <v>511100.54640468571</v>
      </c>
      <c r="R4703">
        <f>IF($B4703&lt;=$B$9,        $D4703-$B$7*$B$6-$S$18*($D4703-$B$6),          $S$16)</f>
        <v>71942.955351858254</v>
      </c>
      <c r="S4703">
        <f>EXP(-$S$17*$B4703)*($J4703^(1-S$20)-1)/(1-S$20)</f>
        <v>0.19429699481963478</v>
      </c>
    </row>
    <row r="4704" spans="1:19" x14ac:dyDescent="0.3">
      <c r="A4704">
        <f t="shared" si="293"/>
        <v>71.819999999999993</v>
      </c>
      <c r="B4704">
        <v>46.82</v>
      </c>
      <c r="C4704" s="1">
        <f t="shared" si="294"/>
        <v>1.1157203119999999</v>
      </c>
      <c r="D4704">
        <f t="shared" si="295"/>
        <v>55786.015599999992</v>
      </c>
      <c r="E4704" s="8">
        <f>IF($B4704&lt;$B$9,      E4703+($B$5*E4703+$B$7*$B$6+$B$8*($D4704-$B$6))*$B$20,           E4703+($B$5*E4703-$B$12)*$B$20)</f>
        <v>476072.76953655877</v>
      </c>
      <c r="G4704" s="4">
        <v>335816.23072225612</v>
      </c>
      <c r="I4704" s="4">
        <f>IF($B4704&lt;$B$9,      I4703+($B$5*I4703+$B$7*$B$6+$K$18*($D4704-$B$6))*$B$20,           I4703+($B$5*I4703-$K$16)*$B$20)</f>
        <v>408081.39549827622</v>
      </c>
      <c r="J4704">
        <f xml:space="preserve">          IF($B4704&lt;=$B$9,        $D4704-$B$7*$B$6-$K$18*($D4704-$B$6), $K$16)</f>
        <v>57506.726797232608</v>
      </c>
      <c r="K4704">
        <f t="shared" si="296"/>
        <v>92.767561063009538</v>
      </c>
      <c r="M4704" s="4">
        <f>IF($B4704&lt;$B$9,      M4703+($B$5*M4703+$B$7*$B$6+O$18*($D4704-$B$6))*$B$20,           M4703+($B$5*M4703-O$16)*$B$20)</f>
        <v>407990.27810002555</v>
      </c>
      <c r="N4704">
        <f>IF($B4704&lt;=$B$9,        $D4704-$B$7*$B$6-$O$18*($D4704-$B$6),          $O$16)</f>
        <v>57493.891029545521</v>
      </c>
      <c r="O4704">
        <f>EXP(-$O$17*$B4704)*LN(N4704)</f>
        <v>2.1286769486514014</v>
      </c>
      <c r="Q4704" s="4">
        <f>IF($B4704&lt;$B$9,      Q4703+($B$5*Q4703+$B$7*$B$6+$S$18*($D4704-$B$6))*$B$20,           Q4703+($B$5*Q4703-$S$16)*$B$20)</f>
        <v>510560.00204240874</v>
      </c>
      <c r="R4704">
        <f>IF($B4704&lt;=$B$9,        $D4704-$B$7*$B$6-$S$18*($D4704-$B$6),          $S$16)</f>
        <v>71942.955351858254</v>
      </c>
      <c r="S4704">
        <f>EXP(-$S$17*$B4704)*($J4704^(1-S$20)-1)/(1-S$20)</f>
        <v>0.19422900277075048</v>
      </c>
    </row>
    <row r="4705" spans="1:19" x14ac:dyDescent="0.3">
      <c r="A4705">
        <f t="shared" si="293"/>
        <v>71.83</v>
      </c>
      <c r="B4705">
        <v>46.83</v>
      </c>
      <c r="C4705" s="1">
        <f t="shared" si="294"/>
        <v>1.115454682</v>
      </c>
      <c r="D4705">
        <f t="shared" si="295"/>
        <v>55772.734100000001</v>
      </c>
      <c r="E4705" s="8">
        <f>IF($B4705&lt;$B$9,      E4704+($B$5*E4704+$B$7*$B$6+$B$8*($D4705-$B$6))*$B$20,           E4704+($B$5*E4704-$B$12)*$B$20)</f>
        <v>475570.01508412114</v>
      </c>
      <c r="G4705" s="4">
        <v>335461.59354071604</v>
      </c>
      <c r="I4705" s="4">
        <f>IF($B4705&lt;$B$9,      I4704+($B$5*I4704+$B$7*$B$6+$K$18*($D4705-$B$6))*$B$20,           I4704+($B$5*I4704-$K$16)*$B$20)</f>
        <v>407649.15671872831</v>
      </c>
      <c r="J4705">
        <f xml:space="preserve">          IF($B4705&lt;=$B$9,        $D4705-$B$7*$B$6-$K$18*($D4705-$B$6), $K$16)</f>
        <v>57506.726797232608</v>
      </c>
      <c r="K4705">
        <f t="shared" si="296"/>
        <v>92.735098097987773</v>
      </c>
      <c r="M4705" s="4">
        <f>IF($B4705&lt;$B$9,      M4704+($B$5*M4704+$B$7*$B$6+O$18*($D4705-$B$6))*$B$20,           M4704+($B$5*M4704-O$16)*$B$20)</f>
        <v>407558.13578706508</v>
      </c>
      <c r="N4705">
        <f>IF($B4705&lt;=$B$9,        $D4705-$B$7*$B$6-$O$18*($D4705-$B$6),          $O$16)</f>
        <v>57493.891029545521</v>
      </c>
      <c r="O4705">
        <f>EXP(-$O$17*$B4705)*LN(N4705)</f>
        <v>2.1279320420856274</v>
      </c>
      <c r="Q4705" s="4">
        <f>IF($B4705&lt;$B$9,      Q4704+($B$5*Q4704+$B$7*$B$6+$S$18*($D4705-$B$6))*$B$20,           Q4704+($B$5*Q4704-$S$16)*$B$20)</f>
        <v>510019.26848960499</v>
      </c>
      <c r="R4705">
        <f>IF($B4705&lt;=$B$9,        $D4705-$B$7*$B$6-$S$18*($D4705-$B$6),          $S$16)</f>
        <v>71942.955351858254</v>
      </c>
      <c r="S4705">
        <f>EXP(-$S$17*$B4705)*($J4705^(1-S$20)-1)/(1-S$20)</f>
        <v>0.19416103451491937</v>
      </c>
    </row>
    <row r="4706" spans="1:19" x14ac:dyDescent="0.3">
      <c r="A4706">
        <f t="shared" si="293"/>
        <v>71.84</v>
      </c>
      <c r="B4706">
        <v>46.839999999999996</v>
      </c>
      <c r="C4706" s="1">
        <f t="shared" si="294"/>
        <v>1.1151889280000002</v>
      </c>
      <c r="D4706">
        <f t="shared" si="295"/>
        <v>55759.446400000015</v>
      </c>
      <c r="E4706" s="8">
        <f>IF($B4706&lt;$B$9,      E4705+($B$5*E4705+$B$7*$B$6+$B$8*($D4706-$B$6))*$B$20,           E4705+($B$5*E4705-$B$12)*$B$20)</f>
        <v>475067.0846676252</v>
      </c>
      <c r="G4706" s="4">
        <v>335106.83223616239</v>
      </c>
      <c r="I4706" s="4">
        <f>IF($B4706&lt;$B$9,      I4705+($B$5*I4705+$B$7*$B$6+$K$18*($D4706-$B$6))*$B$20,           I4705+($B$5*I4705-$K$16)*$B$20)</f>
        <v>407216.76665560756</v>
      </c>
      <c r="J4706">
        <f xml:space="preserve">          IF($B4706&lt;=$B$9,        $D4706-$B$7*$B$6-$K$18*($D4706-$B$6), $K$16)</f>
        <v>57506.726797232608</v>
      </c>
      <c r="K4706">
        <f t="shared" si="296"/>
        <v>92.702646493015635</v>
      </c>
      <c r="M4706" s="4">
        <f>IF($B4706&lt;$B$9,      M4705+($B$5*M4705+$B$7*$B$6+O$18*($D4706-$B$6))*$B$20,           M4705+($B$5*M4705-O$16)*$B$20)</f>
        <v>407125.84222429508</v>
      </c>
      <c r="N4706">
        <f>IF($B4706&lt;=$B$9,        $D4706-$B$7*$B$6-$O$18*($D4706-$B$6),          $O$16)</f>
        <v>57493.891029545521</v>
      </c>
      <c r="O4706">
        <f>EXP(-$O$17*$B4706)*LN(N4706)</f>
        <v>2.1271873961915304</v>
      </c>
      <c r="Q4706" s="4">
        <f>IF($B4706&lt;$B$9,      Q4705+($B$5*Q4705+$B$7*$B$6+$S$18*($D4706-$B$6))*$B$20,           Q4705+($B$5*Q4705-$S$16)*$B$20)</f>
        <v>509478.34568005777</v>
      </c>
      <c r="R4706">
        <f>IF($B4706&lt;=$B$9,        $D4706-$B$7*$B$6-$S$18*($D4706-$B$6),          $S$16)</f>
        <v>71942.955351858254</v>
      </c>
      <c r="S4706">
        <f>EXP(-$S$17*$B4706)*($J4706^(1-S$20)-1)/(1-S$20)</f>
        <v>0.1940930900438152</v>
      </c>
    </row>
    <row r="4707" spans="1:19" x14ac:dyDescent="0.3">
      <c r="A4707">
        <f t="shared" si="293"/>
        <v>71.849999999999994</v>
      </c>
      <c r="B4707">
        <v>46.85</v>
      </c>
      <c r="C4707" s="1">
        <f t="shared" si="294"/>
        <v>1.11492305</v>
      </c>
      <c r="D4707">
        <f t="shared" si="295"/>
        <v>55746.152500000004</v>
      </c>
      <c r="E4707" s="8">
        <f>IF($B4707&lt;$B$9,      E4706+($B$5*E4706+$B$7*$B$6+$B$8*($D4707-$B$6))*$B$20,           E4706+($B$5*E4706-$B$12)*$B$20)</f>
        <v>474563.97822548344</v>
      </c>
      <c r="G4707" s="4">
        <v>334751.94676515216</v>
      </c>
      <c r="I4707" s="4">
        <f>IF($B4707&lt;$B$9,      I4706+($B$5*I4706+$B$7*$B$6+$K$18*($D4707-$B$6))*$B$20,           I4706+($B$5*I4706-$K$16)*$B$20)</f>
        <v>406784.22525596467</v>
      </c>
      <c r="J4707">
        <f xml:space="preserve">          IF($B4707&lt;=$B$9,        $D4707-$B$7*$B$6-$K$18*($D4707-$B$6), $K$16)</f>
        <v>57506.726797232608</v>
      </c>
      <c r="K4707">
        <f t="shared" si="296"/>
        <v>92.670206244117779</v>
      </c>
      <c r="M4707" s="4">
        <f>IF($B4707&lt;$B$9,      M4706+($B$5*M4706+$B$7*$B$6+O$18*($D4707-$B$6))*$B$20,           M4706+($B$5*M4706-O$16)*$B$20)</f>
        <v>406693.39735877811</v>
      </c>
      <c r="N4707">
        <f>IF($B4707&lt;=$B$9,        $D4707-$B$7*$B$6-$O$18*($D4707-$B$6),          $O$16)</f>
        <v>57493.891029545521</v>
      </c>
      <c r="O4707">
        <f>EXP(-$O$17*$B4707)*LN(N4707)</f>
        <v>2.126443010877892</v>
      </c>
      <c r="Q4707" s="4">
        <f>IF($B4707&lt;$B$9,      Q4706+($B$5*Q4706+$B$7*$B$6+$S$18*($D4707-$B$6))*$B$20,           Q4706+($B$5*Q4706-$S$16)*$B$20)</f>
        <v>508937.23354752723</v>
      </c>
      <c r="R4707">
        <f>IF($B4707&lt;=$B$9,        $D4707-$B$7*$B$6-$S$18*($D4707-$B$6),          $S$16)</f>
        <v>71942.955351858254</v>
      </c>
      <c r="S4707">
        <f>EXP(-$S$17*$B4707)*($J4707^(1-S$20)-1)/(1-S$20)</f>
        <v>0.19402516934911476</v>
      </c>
    </row>
    <row r="4708" spans="1:19" x14ac:dyDescent="0.3">
      <c r="A4708">
        <f t="shared" si="293"/>
        <v>71.86</v>
      </c>
      <c r="B4708">
        <v>46.86</v>
      </c>
      <c r="C4708" s="1">
        <f t="shared" si="294"/>
        <v>1.1146570480000002</v>
      </c>
      <c r="D4708">
        <f t="shared" si="295"/>
        <v>55732.852400000011</v>
      </c>
      <c r="E4708" s="8">
        <f>IF($B4708&lt;$B$9,      E4707+($B$5*E4707+$B$7*$B$6+$B$8*($D4708-$B$6))*$B$20,           E4707+($B$5*E4707-$B$12)*$B$20)</f>
        <v>474060.69569608697</v>
      </c>
      <c r="G4708" s="4">
        <v>334396.9370842271</v>
      </c>
      <c r="I4708" s="4">
        <f>IF($B4708&lt;$B$9,      I4707+($B$5*I4707+$B$7*$B$6+$K$18*($D4708-$B$6))*$B$20,           I4707+($B$5*I4707-$K$16)*$B$20)</f>
        <v>406351.53246683191</v>
      </c>
      <c r="J4708">
        <f xml:space="preserve">          IF($B4708&lt;=$B$9,        $D4708-$B$7*$B$6-$K$18*($D4708-$B$6), $K$16)</f>
        <v>57506.726797232608</v>
      </c>
      <c r="K4708">
        <f t="shared" si="296"/>
        <v>92.637777347320323</v>
      </c>
      <c r="M4708" s="4">
        <f>IF($B4708&lt;$B$9,      M4707+($B$5*M4707+$B$7*$B$6+O$18*($D4708-$B$6))*$B$20,           M4707+($B$5*M4707-O$16)*$B$20)</f>
        <v>406260.80113755824</v>
      </c>
      <c r="N4708">
        <f>IF($B4708&lt;=$B$9,        $D4708-$B$7*$B$6-$O$18*($D4708-$B$6),          $O$16)</f>
        <v>57493.891029545521</v>
      </c>
      <c r="O4708">
        <f>EXP(-$O$17*$B4708)*LN(N4708)</f>
        <v>2.1256988860535255</v>
      </c>
      <c r="Q4708" s="4">
        <f>IF($B4708&lt;$B$9,      Q4707+($B$5*Q4707+$B$7*$B$6+$S$18*($D4708-$B$6))*$B$20,           Q4707+($B$5*Q4707-$S$16)*$B$20)</f>
        <v>508395.93202575028</v>
      </c>
      <c r="R4708">
        <f>IF($B4708&lt;=$B$9,        $D4708-$B$7*$B$6-$S$18*($D4708-$B$6),          $S$16)</f>
        <v>71942.955351858254</v>
      </c>
      <c r="S4708">
        <f>EXP(-$S$17*$B4708)*($J4708^(1-S$20)-1)/(1-S$20)</f>
        <v>0.19395727242249786</v>
      </c>
    </row>
    <row r="4709" spans="1:19" x14ac:dyDescent="0.3">
      <c r="A4709">
        <f t="shared" si="293"/>
        <v>71.87</v>
      </c>
      <c r="B4709">
        <v>46.87</v>
      </c>
      <c r="C4709" s="1">
        <f t="shared" si="294"/>
        <v>1.1143909219999999</v>
      </c>
      <c r="D4709">
        <f t="shared" si="295"/>
        <v>55719.546099999992</v>
      </c>
      <c r="E4709" s="8">
        <f>IF($B4709&lt;$B$9,      E4708+($B$5*E4708+$B$7*$B$6+$B$8*($D4709-$B$6))*$B$20,           E4708+($B$5*E4708-$B$12)*$B$20)</f>
        <v>473557.23701780516</v>
      </c>
      <c r="G4709" s="4">
        <v>334041.80314991367</v>
      </c>
      <c r="I4709" s="4">
        <f>IF($B4709&lt;$B$9,      I4708+($B$5*I4708+$B$7*$B$6+$K$18*($D4709-$B$6))*$B$20,           I4708+($B$5*I4708-$K$16)*$B$20)</f>
        <v>405918.68823522294</v>
      </c>
      <c r="J4709">
        <f xml:space="preserve">          IF($B4709&lt;=$B$9,        $D4709-$B$7*$B$6-$K$18*($D4709-$B$6), $K$16)</f>
        <v>57506.726797232608</v>
      </c>
      <c r="K4709">
        <f t="shared" si="296"/>
        <v>92.605359798650724</v>
      </c>
      <c r="M4709" s="4">
        <f>IF($B4709&lt;$B$9,      M4708+($B$5*M4708+$B$7*$B$6+O$18*($D4709-$B$6))*$B$20,           M4708+($B$5*M4708-O$16)*$B$20)</f>
        <v>405828.05350766092</v>
      </c>
      <c r="N4709">
        <f>IF($B4709&lt;=$B$9,        $D4709-$B$7*$B$6-$O$18*($D4709-$B$6),          $O$16)</f>
        <v>57493.891029545521</v>
      </c>
      <c r="O4709">
        <f>EXP(-$O$17*$B4709)*LN(N4709)</f>
        <v>2.124955021627275</v>
      </c>
      <c r="Q4709" s="4">
        <f>IF($B4709&lt;$B$9,      Q4708+($B$5*Q4708+$B$7*$B$6+$S$18*($D4709-$B$6))*$B$20,           Q4708+($B$5*Q4708-$S$16)*$B$20)</f>
        <v>507854.4410484407</v>
      </c>
      <c r="R4709">
        <f>IF($B4709&lt;=$B$9,        $D4709-$B$7*$B$6-$S$18*($D4709-$B$6),          $S$16)</f>
        <v>71942.955351858254</v>
      </c>
      <c r="S4709">
        <f>EXP(-$S$17*$B4709)*($J4709^(1-S$20)-1)/(1-S$20)</f>
        <v>0.1938893992556471</v>
      </c>
    </row>
    <row r="4710" spans="1:19" x14ac:dyDescent="0.3">
      <c r="A4710">
        <f t="shared" si="293"/>
        <v>71.88</v>
      </c>
      <c r="B4710">
        <v>46.879999999999995</v>
      </c>
      <c r="C4710" s="1">
        <f t="shared" si="294"/>
        <v>1.1141246720000002</v>
      </c>
      <c r="D4710">
        <f t="shared" si="295"/>
        <v>55706.233600000007</v>
      </c>
      <c r="E4710" s="8">
        <f>IF($B4710&lt;$B$9,      E4709+($B$5*E4709+$B$7*$B$6+$B$8*($D4710-$B$6))*$B$20,           E4709+($B$5*E4709-$B$12)*$B$20)</f>
        <v>473053.60212898598</v>
      </c>
      <c r="G4710" s="4">
        <v>333686.54491872323</v>
      </c>
      <c r="I4710" s="4">
        <f>IF($B4710&lt;$B$9,      I4709+($B$5*I4709+$B$7*$B$6+$K$18*($D4710-$B$6))*$B$20,           I4709+($B$5*I4709-$K$16)*$B$20)</f>
        <v>405485.69250813295</v>
      </c>
      <c r="J4710">
        <f xml:space="preserve">          IF($B4710&lt;=$B$9,        $D4710-$B$7*$B$6-$K$18*($D4710-$B$6), $K$16)</f>
        <v>57506.726797232608</v>
      </c>
      <c r="K4710">
        <f t="shared" si="296"/>
        <v>92.5729535941378</v>
      </c>
      <c r="M4710" s="4">
        <f>IF($B4710&lt;$B$9,      M4709+($B$5*M4709+$B$7*$B$6+O$18*($D4710-$B$6))*$B$20,           M4709+($B$5*M4709-O$16)*$B$20)</f>
        <v>405395.15441609314</v>
      </c>
      <c r="N4710">
        <f>IF($B4710&lt;=$B$9,        $D4710-$B$7*$B$6-$O$18*($D4710-$B$6),          $O$16)</f>
        <v>57493.891029545521</v>
      </c>
      <c r="O4710">
        <f>EXP(-$O$17*$B4710)*LN(N4710)</f>
        <v>2.1242114175080173</v>
      </c>
      <c r="Q4710" s="4">
        <f>IF($B4710&lt;$B$9,      Q4709+($B$5*Q4709+$B$7*$B$6+$S$18*($D4710-$B$6))*$B$20,           Q4709+($B$5*Q4709-$S$16)*$B$20)</f>
        <v>507312.76054928906</v>
      </c>
      <c r="R4710">
        <f>IF($B4710&lt;=$B$9,        $D4710-$B$7*$B$6-$S$18*($D4710-$B$6),          $S$16)</f>
        <v>71942.955351858254</v>
      </c>
      <c r="S4710">
        <f>EXP(-$S$17*$B4710)*($J4710^(1-S$20)-1)/(1-S$20)</f>
        <v>0.19382154984024794</v>
      </c>
    </row>
    <row r="4711" spans="1:19" x14ac:dyDescent="0.3">
      <c r="A4711">
        <f t="shared" si="293"/>
        <v>71.89</v>
      </c>
      <c r="B4711">
        <v>46.89</v>
      </c>
      <c r="C4711" s="1">
        <f t="shared" si="294"/>
        <v>1.1138582979999998</v>
      </c>
      <c r="D4711">
        <f t="shared" si="295"/>
        <v>55692.914899999989</v>
      </c>
      <c r="E4711" s="8">
        <f>IF($B4711&lt;$B$9,      E4710+($B$5*E4710+$B$7*$B$6+$B$8*($D4711-$B$6))*$B$20,           E4710+($B$5*E4710-$B$12)*$B$20)</f>
        <v>472549.79096795572</v>
      </c>
      <c r="G4711" s="4">
        <v>333331.1623471519</v>
      </c>
      <c r="I4711" s="4">
        <f>IF($B4711&lt;$B$9,      I4710+($B$5*I4710+$B$7*$B$6+$K$18*($D4711-$B$6))*$B$20,           I4710+($B$5*I4710-$K$16)*$B$20)</f>
        <v>405052.54523253848</v>
      </c>
      <c r="J4711">
        <f xml:space="preserve">          IF($B4711&lt;=$B$9,        $D4711-$B$7*$B$6-$K$18*($D4711-$B$6), $K$16)</f>
        <v>57506.726797232608</v>
      </c>
      <c r="K4711">
        <f t="shared" si="296"/>
        <v>92.540558729811792</v>
      </c>
      <c r="M4711" s="4">
        <f>IF($B4711&lt;$B$9,      M4710+($B$5*M4710+$B$7*$B$6+O$18*($D4711-$B$6))*$B$20,           M4710+($B$5*M4710-O$16)*$B$20)</f>
        <v>404962.10380984331</v>
      </c>
      <c r="N4711">
        <f>IF($B4711&lt;=$B$9,        $D4711-$B$7*$B$6-$O$18*($D4711-$B$6),          $O$16)</f>
        <v>57493.891029545521</v>
      </c>
      <c r="O4711">
        <f>EXP(-$O$17*$B4711)*LN(N4711)</f>
        <v>2.1234680736046605</v>
      </c>
      <c r="Q4711" s="4">
        <f>IF($B4711&lt;$B$9,      Q4710+($B$5*Q4710+$B$7*$B$6+$S$18*($D4711-$B$6))*$B$20,           Q4710+($B$5*Q4710-$S$16)*$B$20)</f>
        <v>506770.89046196273</v>
      </c>
      <c r="R4711">
        <f>IF($B4711&lt;=$B$9,        $D4711-$B$7*$B$6-$S$18*($D4711-$B$6),          $S$16)</f>
        <v>71942.955351858254</v>
      </c>
      <c r="S4711">
        <f>EXP(-$S$17*$B4711)*($J4711^(1-S$20)-1)/(1-S$20)</f>
        <v>0.19375372416798886</v>
      </c>
    </row>
    <row r="4712" spans="1:19" x14ac:dyDescent="0.3">
      <c r="A4712">
        <f t="shared" si="293"/>
        <v>71.900000000000006</v>
      </c>
      <c r="B4712">
        <v>46.9</v>
      </c>
      <c r="C4712" s="1">
        <f t="shared" si="294"/>
        <v>1.1135918000000002</v>
      </c>
      <c r="D4712">
        <f t="shared" si="295"/>
        <v>55679.590000000011</v>
      </c>
      <c r="E4712" s="8">
        <f>IF($B4712&lt;$B$9,      E4711+($B$5*E4711+$B$7*$B$6+$B$8*($D4712-$B$6))*$B$20,           E4711+($B$5*E4711-$B$12)*$B$20)</f>
        <v>472045.8034730191</v>
      </c>
      <c r="G4712" s="4">
        <v>332975.65539168054</v>
      </c>
      <c r="I4712" s="4">
        <f>IF($B4712&lt;$B$9,      I4711+($B$5*I4711+$B$7*$B$6+$K$18*($D4712-$B$6))*$B$20,           I4711+($B$5*I4711-$K$16)*$B$20)</f>
        <v>404619.24635539757</v>
      </c>
      <c r="J4712">
        <f xml:space="preserve">          IF($B4712&lt;=$B$9,        $D4712-$B$7*$B$6-$K$18*($D4712-$B$6), $K$16)</f>
        <v>57506.726797232608</v>
      </c>
      <c r="K4712">
        <f t="shared" si="296"/>
        <v>92.508175201704361</v>
      </c>
      <c r="M4712" s="4">
        <f>IF($B4712&lt;$B$9,      M4711+($B$5*M4711+$B$7*$B$6+O$18*($D4712-$B$6))*$B$20,           M4711+($B$5*M4711-O$16)*$B$20)</f>
        <v>404528.90163588128</v>
      </c>
      <c r="N4712">
        <f>IF($B4712&lt;=$B$9,        $D4712-$B$7*$B$6-$O$18*($D4712-$B$6),          $O$16)</f>
        <v>57493.891029545521</v>
      </c>
      <c r="O4712">
        <f>EXP(-$O$17*$B4712)*LN(N4712)</f>
        <v>2.1227249898261458</v>
      </c>
      <c r="Q4712" s="4">
        <f>IF($B4712&lt;$B$9,      Q4711+($B$5*Q4711+$B$7*$B$6+$S$18*($D4712-$B$6))*$B$20,           Q4711+($B$5*Q4711-$S$16)*$B$20)</f>
        <v>506228.83072010585</v>
      </c>
      <c r="R4712">
        <f>IF($B4712&lt;=$B$9,        $D4712-$B$7*$B$6-$S$18*($D4712-$B$6),          $S$16)</f>
        <v>71942.955351858254</v>
      </c>
      <c r="S4712">
        <f>EXP(-$S$17*$B4712)*($J4712^(1-S$20)-1)/(1-S$20)</f>
        <v>0.19368592223056125</v>
      </c>
    </row>
    <row r="4713" spans="1:19" x14ac:dyDescent="0.3">
      <c r="A4713">
        <f t="shared" si="293"/>
        <v>71.91</v>
      </c>
      <c r="B4713">
        <v>46.91</v>
      </c>
      <c r="C4713" s="1">
        <f t="shared" si="294"/>
        <v>1.1133251780000002</v>
      </c>
      <c r="D4713">
        <f t="shared" si="295"/>
        <v>55666.258900000008</v>
      </c>
      <c r="E4713" s="8">
        <f>IF($B4713&lt;$B$9,      E4712+($B$5*E4712+$B$7*$B$6+$B$8*($D4713-$B$6))*$B$20,           E4712+($B$5*E4712-$B$12)*$B$20)</f>
        <v>471541.63958245923</v>
      </c>
      <c r="G4713" s="4">
        <v>332620.02400877472</v>
      </c>
      <c r="I4713" s="4">
        <f>IF($B4713&lt;$B$9,      I4712+($B$5*I4712+$B$7*$B$6+$K$18*($D4713-$B$6))*$B$20,           I4712+($B$5*I4712-$K$16)*$B$20)</f>
        <v>404185.79582364962</v>
      </c>
      <c r="J4713">
        <f xml:space="preserve">          IF($B4713&lt;=$B$9,        $D4713-$B$7*$B$6-$K$18*($D4713-$B$6), $K$16)</f>
        <v>57506.726797232608</v>
      </c>
      <c r="K4713">
        <f t="shared" si="296"/>
        <v>92.475803005848505</v>
      </c>
      <c r="M4713" s="4">
        <f>IF($B4713&lt;$B$9,      M4712+($B$5*M4712+$B$7*$B$6+O$18*($D4713-$B$6))*$B$20,           M4712+($B$5*M4712-O$16)*$B$20)</f>
        <v>404095.5478411584</v>
      </c>
      <c r="N4713">
        <f>IF($B4713&lt;=$B$9,        $D4713-$B$7*$B$6-$O$18*($D4713-$B$6),          $O$16)</f>
        <v>57493.891029545521</v>
      </c>
      <c r="O4713">
        <f>EXP(-$O$17*$B4713)*LN(N4713)</f>
        <v>2.1219821660814451</v>
      </c>
      <c r="Q4713" s="4">
        <f>IF($B4713&lt;$B$9,      Q4712+($B$5*Q4712+$B$7*$B$6+$S$18*($D4713-$B$6))*$B$20,           Q4712+($B$5*Q4712-$S$16)*$B$20)</f>
        <v>505686.58125733928</v>
      </c>
      <c r="R4713">
        <f>IF($B4713&lt;=$B$9,        $D4713-$B$7*$B$6-$S$18*($D4713-$B$6),          $S$16)</f>
        <v>71942.955351858254</v>
      </c>
      <c r="S4713">
        <f>EXP(-$S$17*$B4713)*($J4713^(1-S$20)-1)/(1-S$20)</f>
        <v>0.19361814401965938</v>
      </c>
    </row>
    <row r="4714" spans="1:19" x14ac:dyDescent="0.3">
      <c r="A4714">
        <f t="shared" si="293"/>
        <v>71.919999999999987</v>
      </c>
      <c r="B4714">
        <v>46.919999999999995</v>
      </c>
      <c r="C4714" s="1">
        <f t="shared" si="294"/>
        <v>1.1130584320000001</v>
      </c>
      <c r="D4714">
        <f t="shared" si="295"/>
        <v>55652.921600000001</v>
      </c>
      <c r="E4714" s="8">
        <f>IF($B4714&lt;$B$9,      E4713+($B$5*E4713+$B$7*$B$6+$B$8*($D4714-$B$6))*$B$20,           E4713+($B$5*E4713-$B$12)*$B$20)</f>
        <v>471037.2992345377</v>
      </c>
      <c r="G4714" s="4">
        <v>332264.26815488492</v>
      </c>
      <c r="I4714" s="4">
        <f>IF($B4714&lt;$B$9,      I4713+($B$5*I4713+$B$7*$B$6+$K$18*($D4714-$B$6))*$B$20,           I4713+($B$5*I4713-$K$16)*$B$20)</f>
        <v>403752.19358421559</v>
      </c>
      <c r="J4714">
        <f xml:space="preserve">          IF($B4714&lt;=$B$9,        $D4714-$B$7*$B$6-$K$18*($D4714-$B$6), $K$16)</f>
        <v>57506.726797232608</v>
      </c>
      <c r="K4714">
        <f t="shared" si="296"/>
        <v>92.443442138278655</v>
      </c>
      <c r="M4714" s="4">
        <f>IF($B4714&lt;$B$9,      M4713+($B$5*M4713+$B$7*$B$6+O$18*($D4714-$B$6))*$B$20,           M4713+($B$5*M4713-O$16)*$B$20)</f>
        <v>403662.04237260733</v>
      </c>
      <c r="N4714">
        <f>IF($B4714&lt;=$B$9,        $D4714-$B$7*$B$6-$O$18*($D4714-$B$6),          $O$16)</f>
        <v>57493.891029545521</v>
      </c>
      <c r="O4714">
        <f>EXP(-$O$17*$B4714)*LN(N4714)</f>
        <v>2.1212396022795628</v>
      </c>
      <c r="Q4714" s="4">
        <f>IF($B4714&lt;$B$9,      Q4713+($B$5*Q4713+$B$7*$B$6+$S$18*($D4714-$B$6))*$B$20,           Q4713+($B$5*Q4713-$S$16)*$B$20)</f>
        <v>505144.14200726076</v>
      </c>
      <c r="R4714">
        <f>IF($B4714&lt;=$B$9,        $D4714-$B$7*$B$6-$S$18*($D4714-$B$6),          $S$16)</f>
        <v>71942.955351858254</v>
      </c>
      <c r="S4714">
        <f>EXP(-$S$17*$B4714)*($J4714^(1-S$20)-1)/(1-S$20)</f>
        <v>0.19355038952698042</v>
      </c>
    </row>
    <row r="4715" spans="1:19" x14ac:dyDescent="0.3">
      <c r="A4715">
        <f t="shared" si="293"/>
        <v>71.930000000000007</v>
      </c>
      <c r="B4715">
        <v>46.93</v>
      </c>
      <c r="C4715" s="1">
        <f t="shared" si="294"/>
        <v>1.1127915620000002</v>
      </c>
      <c r="D4715">
        <f t="shared" si="295"/>
        <v>55639.578100000006</v>
      </c>
      <c r="E4715" s="8">
        <f>IF($B4715&lt;$B$9,      E4714+($B$5*E4714+$B$7*$B$6+$B$8*($D4715-$B$6))*$B$20,           E4714+($B$5*E4714-$B$12)*$B$20)</f>
        <v>470532.78236749436</v>
      </c>
      <c r="G4715" s="4">
        <v>331908.38778644626</v>
      </c>
      <c r="I4715" s="4">
        <f>IF($B4715&lt;$B$9,      I4714+($B$5*I4714+$B$7*$B$6+$K$18*($D4715-$B$6))*$B$20,           I4714+($B$5*I4714-$K$16)*$B$20)</f>
        <v>403318.43958399777</v>
      </c>
      <c r="J4715">
        <f xml:space="preserve">          IF($B4715&lt;=$B$9,        $D4715-$B$7*$B$6-$K$18*($D4715-$B$6), $K$16)</f>
        <v>57506.726797232608</v>
      </c>
      <c r="K4715">
        <f t="shared" si="296"/>
        <v>92.411092595030539</v>
      </c>
      <c r="M4715" s="4">
        <f>IF($B4715&lt;$B$9,      M4714+($B$5*M4714+$B$7*$B$6+O$18*($D4715-$B$6))*$B$20,           M4714+($B$5*M4714-O$16)*$B$20)</f>
        <v>403228.38517714228</v>
      </c>
      <c r="N4715">
        <f>IF($B4715&lt;=$B$9,        $D4715-$B$7*$B$6-$O$18*($D4715-$B$6),          $O$16)</f>
        <v>57493.891029545521</v>
      </c>
      <c r="O4715">
        <f>EXP(-$O$17*$B4715)*LN(N4715)</f>
        <v>2.1204972983295334</v>
      </c>
      <c r="Q4715" s="4">
        <f>IF($B4715&lt;$B$9,      Q4714+($B$5*Q4714+$B$7*$B$6+$S$18*($D4715-$B$6))*$B$20,           Q4714+($B$5*Q4714-$S$16)*$B$20)</f>
        <v>504601.5129034447</v>
      </c>
      <c r="R4715">
        <f>IF($B4715&lt;=$B$9,        $D4715-$B$7*$B$6-$S$18*($D4715-$B$6),          $S$16)</f>
        <v>71942.955351858254</v>
      </c>
      <c r="S4715">
        <f>EXP(-$S$17*$B4715)*($J4715^(1-S$20)-1)/(1-S$20)</f>
        <v>0.19348265874422432</v>
      </c>
    </row>
    <row r="4716" spans="1:19" x14ac:dyDescent="0.3">
      <c r="A4716">
        <f t="shared" si="293"/>
        <v>71.94</v>
      </c>
      <c r="B4716">
        <v>46.94</v>
      </c>
      <c r="C4716" s="1">
        <f t="shared" si="294"/>
        <v>1.112524568</v>
      </c>
      <c r="D4716">
        <f t="shared" si="295"/>
        <v>55626.2284</v>
      </c>
      <c r="E4716" s="8">
        <f>IF($B4716&lt;$B$9,      E4715+($B$5*E4715+$B$7*$B$6+$B$8*($D4716-$B$6))*$B$20,           E4715+($B$5*E4715-$B$12)*$B$20)</f>
        <v>470028.08891954756</v>
      </c>
      <c r="G4716" s="4">
        <v>331552.38285987865</v>
      </c>
      <c r="I4716" s="4">
        <f>IF($B4716&lt;$B$9,      I4715+($B$5*I4715+$B$7*$B$6+$K$18*($D4716-$B$6))*$B$20,           I4715+($B$5*I4715-$K$16)*$B$20)</f>
        <v>402884.53376987984</v>
      </c>
      <c r="J4716">
        <f xml:space="preserve">          IF($B4716&lt;=$B$9,        $D4716-$B$7*$B$6-$K$18*($D4716-$B$6), $K$16)</f>
        <v>57506.726797232608</v>
      </c>
      <c r="K4716">
        <f t="shared" si="296"/>
        <v>92.378754372141401</v>
      </c>
      <c r="M4716" s="4">
        <f>IF($B4716&lt;$B$9,      M4715+($B$5*M4715+$B$7*$B$6+O$18*($D4716-$B$6))*$B$20,           M4715+($B$5*M4715-O$16)*$B$20)</f>
        <v>402794.57620165881</v>
      </c>
      <c r="N4716">
        <f>IF($B4716&lt;=$B$9,        $D4716-$B$7*$B$6-$O$18*($D4716-$B$6),          $O$16)</f>
        <v>57493.891029545521</v>
      </c>
      <c r="O4716">
        <f>EXP(-$O$17*$B4716)*LN(N4716)</f>
        <v>2.1197552541404261</v>
      </c>
      <c r="Q4716" s="4">
        <f>IF($B4716&lt;$B$9,      Q4715+($B$5*Q4715+$B$7*$B$6+$S$18*($D4716-$B$6))*$B$20,           Q4715+($B$5*Q4715-$S$16)*$B$20)</f>
        <v>504058.69387944235</v>
      </c>
      <c r="R4716">
        <f>IF($B4716&lt;=$B$9,        $D4716-$B$7*$B$6-$S$18*($D4716-$B$6),          $S$16)</f>
        <v>71942.955351858254</v>
      </c>
      <c r="S4716">
        <f>EXP(-$S$17*$B4716)*($J4716^(1-S$20)-1)/(1-S$20)</f>
        <v>0.19341495166309422</v>
      </c>
    </row>
    <row r="4717" spans="1:19" x14ac:dyDescent="0.3">
      <c r="A4717">
        <f t="shared" si="293"/>
        <v>71.949999999999989</v>
      </c>
      <c r="B4717">
        <v>46.949999999999996</v>
      </c>
      <c r="C4717" s="1">
        <f t="shared" si="294"/>
        <v>1.11225745</v>
      </c>
      <c r="D4717">
        <f t="shared" si="295"/>
        <v>55612.872499999998</v>
      </c>
      <c r="E4717" s="8">
        <f>IF($B4717&lt;$B$9,      E4716+($B$5*E4716+$B$7*$B$6+$B$8*($D4717-$B$6))*$B$20,           E4716+($B$5*E4716-$B$12)*$B$20)</f>
        <v>469523.21882889397</v>
      </c>
      <c r="G4717" s="4">
        <v>331196.25333158672</v>
      </c>
      <c r="I4717" s="4">
        <f>IF($B4717&lt;$B$9,      I4716+($B$5*I4716+$B$7*$B$6+$K$18*($D4717-$B$6))*$B$20,           I4716+($B$5*I4716-$K$16)*$B$20)</f>
        <v>402450.47608872695</v>
      </c>
      <c r="J4717">
        <f xml:space="preserve">          IF($B4717&lt;=$B$9,        $D4717-$B$7*$B$6-$K$18*($D4717-$B$6), $K$16)</f>
        <v>57506.726797232608</v>
      </c>
      <c r="K4717">
        <f t="shared" si="296"/>
        <v>92.346427465649796</v>
      </c>
      <c r="M4717" s="4">
        <f>IF($B4717&lt;$B$9,      M4716+($B$5*M4716+$B$7*$B$6+O$18*($D4717-$B$6))*$B$20,           M4716+($B$5*M4716-O$16)*$B$20)</f>
        <v>402360.61539303395</v>
      </c>
      <c r="N4717">
        <f>IF($B4717&lt;=$B$9,        $D4717-$B$7*$B$6-$O$18*($D4717-$B$6),          $O$16)</f>
        <v>57493.891029545521</v>
      </c>
      <c r="O4717">
        <f>EXP(-$O$17*$B4717)*LN(N4717)</f>
        <v>2.1190134696213403</v>
      </c>
      <c r="Q4717" s="4">
        <f>IF($B4717&lt;$B$9,      Q4716+($B$5*Q4716+$B$7*$B$6+$S$18*($D4717-$B$6))*$B$20,           Q4716+($B$5*Q4716-$S$16)*$B$20)</f>
        <v>503515.68486878159</v>
      </c>
      <c r="R4717">
        <f>IF($B4717&lt;=$B$9,        $D4717-$B$7*$B$6-$S$18*($D4717-$B$6),          $S$16)</f>
        <v>71942.955351858254</v>
      </c>
      <c r="S4717">
        <f>EXP(-$S$17*$B4717)*($J4717^(1-S$20)-1)/(1-S$20)</f>
        <v>0.19334726827529594</v>
      </c>
    </row>
    <row r="4718" spans="1:19" x14ac:dyDescent="0.3">
      <c r="A4718">
        <f t="shared" si="293"/>
        <v>71.960000000000008</v>
      </c>
      <c r="B4718">
        <v>46.96</v>
      </c>
      <c r="C4718" s="1">
        <f t="shared" si="294"/>
        <v>1.1119902079999997</v>
      </c>
      <c r="D4718">
        <f t="shared" si="295"/>
        <v>55599.510399999985</v>
      </c>
      <c r="E4718" s="8">
        <f>IF($B4718&lt;$B$9,      E4717+($B$5*E4717+$B$7*$B$6+$B$8*($D4718-$B$6))*$B$20,           E4717+($B$5*E4717-$B$12)*$B$20)</f>
        <v>469018.17203370866</v>
      </c>
      <c r="G4718" s="4">
        <v>330839.99915795989</v>
      </c>
      <c r="I4718" s="4">
        <f>IF($B4718&lt;$B$9,      I4717+($B$5*I4717+$B$7*$B$6+$K$18*($D4718-$B$6))*$B$20,           I4717+($B$5*I4717-$K$16)*$B$20)</f>
        <v>402016.26648738567</v>
      </c>
      <c r="J4718">
        <f xml:space="preserve">          IF($B4718&lt;=$B$9,        $D4718-$B$7*$B$6-$K$18*($D4718-$B$6), $K$16)</f>
        <v>57506.726797232608</v>
      </c>
      <c r="K4718">
        <f t="shared" si="296"/>
        <v>92.314111871595657</v>
      </c>
      <c r="M4718" s="4">
        <f>IF($B4718&lt;$B$9,      M4717+($B$5*M4717+$B$7*$B$6+O$18*($D4718-$B$6))*$B$20,           M4717+($B$5*M4717-O$16)*$B$20)</f>
        <v>401926.50269812607</v>
      </c>
      <c r="N4718">
        <f>IF($B4718&lt;=$B$9,        $D4718-$B$7*$B$6-$O$18*($D4718-$B$6),          $O$16)</f>
        <v>57493.891029545521</v>
      </c>
      <c r="O4718">
        <f>EXP(-$O$17*$B4718)*LN(N4718)</f>
        <v>2.1182719446814069</v>
      </c>
      <c r="Q4718" s="4">
        <f>IF($B4718&lt;$B$9,      Q4717+($B$5*Q4717+$B$7*$B$6+$S$18*($D4718-$B$6))*$B$20,           Q4717+($B$5*Q4717-$S$16)*$B$20)</f>
        <v>502972.48580496706</v>
      </c>
      <c r="R4718">
        <f>IF($B4718&lt;=$B$9,        $D4718-$B$7*$B$6-$S$18*($D4718-$B$6),          $S$16)</f>
        <v>71942.955351858254</v>
      </c>
      <c r="S4718">
        <f>EXP(-$S$17*$B4718)*($J4718^(1-S$20)-1)/(1-S$20)</f>
        <v>0.19327960857253826</v>
      </c>
    </row>
    <row r="4719" spans="1:19" x14ac:dyDescent="0.3">
      <c r="A4719">
        <f t="shared" si="293"/>
        <v>71.97</v>
      </c>
      <c r="B4719">
        <v>46.97</v>
      </c>
      <c r="C4719" s="1">
        <f t="shared" si="294"/>
        <v>1.111722842</v>
      </c>
      <c r="D4719">
        <f t="shared" si="295"/>
        <v>55586.142100000005</v>
      </c>
      <c r="E4719" s="8">
        <f>IF($B4719&lt;$B$9,      E4718+($B$5*E4718+$B$7*$B$6+$B$8*($D4719-$B$6))*$B$20,           E4718+($B$5*E4718-$B$12)*$B$20)</f>
        <v>468512.94847214507</v>
      </c>
      <c r="G4719" s="4">
        <v>330483.62029537227</v>
      </c>
      <c r="I4719" s="4">
        <f>IF($B4719&lt;$B$9,      I4718+($B$5*I4718+$B$7*$B$6+$K$18*($D4719-$B$6))*$B$20,           I4718+($B$5*I4718-$K$16)*$B$20)</f>
        <v>401581.90491268394</v>
      </c>
      <c r="J4719">
        <f xml:space="preserve">          IF($B4719&lt;=$B$9,        $D4719-$B$7*$B$6-$K$18*($D4719-$B$6), $K$16)</f>
        <v>57506.726797232608</v>
      </c>
      <c r="K4719">
        <f t="shared" si="296"/>
        <v>92.281807586020363</v>
      </c>
      <c r="M4719" s="4">
        <f>IF($B4719&lt;$B$9,      M4718+($B$5*M4718+$B$7*$B$6+O$18*($D4719-$B$6))*$B$20,           M4718+($B$5*M4718-O$16)*$B$20)</f>
        <v>401492.23806377494</v>
      </c>
      <c r="N4719">
        <f>IF($B4719&lt;=$B$9,        $D4719-$B$7*$B$6-$O$18*($D4719-$B$6),          $O$16)</f>
        <v>57493.891029545521</v>
      </c>
      <c r="O4719">
        <f>EXP(-$O$17*$B4719)*LN(N4719)</f>
        <v>2.1175306792297897</v>
      </c>
      <c r="Q4719" s="4">
        <f>IF($B4719&lt;$B$9,      Q4718+($B$5*Q4718+$B$7*$B$6+$S$18*($D4719-$B$6))*$B$20,           Q4718+($B$5*Q4718-$S$16)*$B$20)</f>
        <v>502429.09662148019</v>
      </c>
      <c r="R4719">
        <f>IF($B4719&lt;=$B$9,        $D4719-$B$7*$B$6-$S$18*($D4719-$B$6),          $S$16)</f>
        <v>71942.955351858254</v>
      </c>
      <c r="S4719">
        <f>EXP(-$S$17*$B4719)*($J4719^(1-S$20)-1)/(1-S$20)</f>
        <v>0.19321197254653288</v>
      </c>
    </row>
    <row r="4720" spans="1:19" x14ac:dyDescent="0.3">
      <c r="A4720">
        <f t="shared" si="293"/>
        <v>71.97999999999999</v>
      </c>
      <c r="B4720">
        <v>46.98</v>
      </c>
      <c r="C4720" s="1">
        <f t="shared" si="294"/>
        <v>1.1114553520000001</v>
      </c>
      <c r="D4720">
        <f t="shared" si="295"/>
        <v>55572.767600000006</v>
      </c>
      <c r="E4720" s="8">
        <f>IF($B4720&lt;$B$9,      E4719+($B$5*E4719+$B$7*$B$6+$B$8*($D4720-$B$6))*$B$20,           E4719+($B$5*E4719-$B$12)*$B$20)</f>
        <v>468007.54808233492</v>
      </c>
      <c r="G4720" s="4">
        <v>330127.11670018279</v>
      </c>
      <c r="I4720" s="4">
        <f>IF($B4720&lt;$B$9,      I4719+($B$5*I4719+$B$7*$B$6+$K$18*($D4720-$B$6))*$B$20,           I4719+($B$5*I4719-$K$16)*$B$20)</f>
        <v>401147.39131143107</v>
      </c>
      <c r="J4720">
        <f xml:space="preserve">          IF($B4720&lt;=$B$9,        $D4720-$B$7*$B$6-$K$18*($D4720-$B$6), $K$16)</f>
        <v>57506.726797232608</v>
      </c>
      <c r="K4720">
        <f t="shared" si="296"/>
        <v>92.249514604966592</v>
      </c>
      <c r="M4720" s="4">
        <f>IF($B4720&lt;$B$9,      M4719+($B$5*M4719+$B$7*$B$6+O$18*($D4720-$B$6))*$B$20,           M4719+($B$5*M4719-O$16)*$B$20)</f>
        <v>401057.82143680181</v>
      </c>
      <c r="N4720">
        <f>IF($B4720&lt;=$B$9,        $D4720-$B$7*$B$6-$O$18*($D4720-$B$6),          $O$16)</f>
        <v>57493.891029545521</v>
      </c>
      <c r="O4720">
        <f>EXP(-$O$17*$B4720)*LN(N4720)</f>
        <v>2.116789673175683</v>
      </c>
      <c r="Q4720" s="4">
        <f>IF($B4720&lt;$B$9,      Q4719+($B$5*Q4719+$B$7*$B$6+$S$18*($D4720-$B$6))*$B$20,           Q4719+($B$5*Q4719-$S$16)*$B$20)</f>
        <v>501885.51725177915</v>
      </c>
      <c r="R4720">
        <f>IF($B4720&lt;=$B$9,        $D4720-$B$7*$B$6-$S$18*($D4720-$B$6),          $S$16)</f>
        <v>71942.955351858254</v>
      </c>
      <c r="S4720">
        <f>EXP(-$S$17*$B4720)*($J4720^(1-S$20)-1)/(1-S$20)</f>
        <v>0.19314436018899436</v>
      </c>
    </row>
    <row r="4721" spans="1:19" x14ac:dyDescent="0.3">
      <c r="A4721">
        <f t="shared" si="293"/>
        <v>71.989999999999995</v>
      </c>
      <c r="B4721">
        <v>46.989999999999995</v>
      </c>
      <c r="C4721" s="1">
        <f t="shared" si="294"/>
        <v>1.1111877379999999</v>
      </c>
      <c r="D4721">
        <f t="shared" si="295"/>
        <v>55559.386899999998</v>
      </c>
      <c r="E4721" s="8">
        <f>IF($B4721&lt;$B$9,      E4720+($B$5*E4720+$B$7*$B$6+$B$8*($D4721-$B$6))*$B$20,           E4720+($B$5*E4720-$B$12)*$B$20)</f>
        <v>467501.97080238833</v>
      </c>
      <c r="G4721" s="4">
        <v>329770.48832873494</v>
      </c>
      <c r="I4721" s="4">
        <f>IF($B4721&lt;$B$9,      I4720+($B$5*I4720+$B$7*$B$6+$K$18*($D4721-$B$6))*$B$20,           I4720+($B$5*I4720-$K$16)*$B$20)</f>
        <v>400712.72563041776</v>
      </c>
      <c r="J4721">
        <f xml:space="preserve">          IF($B4721&lt;=$B$9,        $D4721-$B$7*$B$6-$K$18*($D4721-$B$6), $K$16)</f>
        <v>57506.726797232608</v>
      </c>
      <c r="K4721">
        <f t="shared" si="296"/>
        <v>92.217232924478495</v>
      </c>
      <c r="M4721" s="4">
        <f>IF($B4721&lt;$B$9,      M4720+($B$5*M4720+$B$7*$B$6+O$18*($D4721-$B$6))*$B$20,           M4720+($B$5*M4720-O$16)*$B$20)</f>
        <v>400623.25276400923</v>
      </c>
      <c r="N4721">
        <f>IF($B4721&lt;=$B$9,        $D4721-$B$7*$B$6-$O$18*($D4721-$B$6),          $O$16)</f>
        <v>57493.891029545521</v>
      </c>
      <c r="O4721">
        <f>EXP(-$O$17*$B4721)*LN(N4721)</f>
        <v>2.1160489264283147</v>
      </c>
      <c r="Q4721" s="4">
        <f>IF($B4721&lt;$B$9,      Q4720+($B$5*Q4720+$B$7*$B$6+$S$18*($D4721-$B$6))*$B$20,           Q4720+($B$5*Q4720-$S$16)*$B$20)</f>
        <v>501341.74762929871</v>
      </c>
      <c r="R4721">
        <f>IF($B4721&lt;=$B$9,        $D4721-$B$7*$B$6-$S$18*($D4721-$B$6),          $S$16)</f>
        <v>71942.955351858254</v>
      </c>
      <c r="S4721">
        <f>EXP(-$S$17*$B4721)*($J4721^(1-S$20)-1)/(1-S$20)</f>
        <v>0.19307677149164026</v>
      </c>
    </row>
    <row r="4722" spans="1:19" x14ac:dyDescent="0.3">
      <c r="A4722">
        <f t="shared" si="293"/>
        <v>72</v>
      </c>
      <c r="B4722">
        <v>47</v>
      </c>
      <c r="C4722" s="1">
        <f t="shared" si="294"/>
        <v>1.1109200000000001</v>
      </c>
      <c r="D4722">
        <f t="shared" si="295"/>
        <v>55546.000000000007</v>
      </c>
      <c r="E4722" s="8">
        <f>IF($B4722&lt;$B$9,      E4721+($B$5*E4721+$B$7*$B$6+$B$8*($D4722-$B$6))*$B$20,           E4721+($B$5*E4721-$B$12)*$B$20)</f>
        <v>466996.21657039376</v>
      </c>
      <c r="G4722" s="4">
        <v>329413.73513735709</v>
      </c>
      <c r="I4722" s="4">
        <f>IF($B4722&lt;$B$9,      I4721+($B$5*I4721+$B$7*$B$6+$K$18*($D4722-$B$6))*$B$20,           I4721+($B$5*I4721-$K$16)*$B$20)</f>
        <v>400277.90781641606</v>
      </c>
      <c r="J4722">
        <f xml:space="preserve">          IF($B4722&lt;=$B$9,        $D4722-$B$7*$B$6-$K$18*($D4722-$B$6), $K$16)</f>
        <v>57506.726797232608</v>
      </c>
      <c r="K4722">
        <f t="shared" si="296"/>
        <v>92.184962540601504</v>
      </c>
      <c r="M4722" s="4">
        <f>IF($B4722&lt;$B$9,      M4721+($B$5*M4721+$B$7*$B$6+O$18*($D4722-$B$6))*$B$20,           M4721+($B$5*M4721-O$16)*$B$20)</f>
        <v>400188.5319921812</v>
      </c>
      <c r="N4722">
        <f>IF($B4722&lt;=$B$9,        $D4722-$B$7*$B$6-$O$18*($D4722-$B$6),          $O$16)</f>
        <v>57493.891029545521</v>
      </c>
      <c r="O4722">
        <f>EXP(-$O$17*$B4722)*LN(N4722)</f>
        <v>2.1153084388969412</v>
      </c>
      <c r="Q4722" s="4">
        <f>IF($B4722&lt;$B$9,      Q4721+($B$5*Q4721+$B$7*$B$6+$S$18*($D4722-$B$6))*$B$20,           Q4721+($B$5*Q4721-$S$16)*$B$20)</f>
        <v>500797.78768745036</v>
      </c>
      <c r="R4722">
        <f>IF($B4722&lt;=$B$9,        $D4722-$B$7*$B$6-$S$18*($D4722-$B$6),          $S$16)</f>
        <v>71942.955351858254</v>
      </c>
      <c r="S4722">
        <f>EXP(-$S$17*$B4722)*($J4722^(1-S$20)-1)/(1-S$20)</f>
        <v>0.1930092064461908</v>
      </c>
    </row>
    <row r="4723" spans="1:19" x14ac:dyDescent="0.3">
      <c r="A4723">
        <f t="shared" si="293"/>
        <v>72.009999999999991</v>
      </c>
      <c r="B4723">
        <v>47.01</v>
      </c>
      <c r="C4723" s="1">
        <f t="shared" si="294"/>
        <v>1.1106521379999998</v>
      </c>
      <c r="D4723">
        <f t="shared" si="295"/>
        <v>55532.606899999992</v>
      </c>
      <c r="E4723" s="8">
        <f>IF($B4723&lt;$B$9,      E4722+($B$5*E4722+$B$7*$B$6+$B$8*($D4723-$B$6))*$B$20,           E4722+($B$5*E4722-$B$12)*$B$20)</f>
        <v>466490.28532441799</v>
      </c>
      <c r="G4723" s="4">
        <v>329056.85708236229</v>
      </c>
      <c r="I4723" s="4">
        <f>IF($B4723&lt;$B$9,      I4722+($B$5*I4722+$B$7*$B$6+$K$18*($D4723-$B$6))*$B$20,           I4722+($B$5*I4722-$K$16)*$B$20)</f>
        <v>399842.93781617947</v>
      </c>
      <c r="J4723">
        <f xml:space="preserve">          IF($B4723&lt;=$B$9,        $D4723-$B$7*$B$6-$K$18*($D4723-$B$6), $K$16)</f>
        <v>57506.726797232608</v>
      </c>
      <c r="K4723">
        <f t="shared" si="296"/>
        <v>92.152703449382585</v>
      </c>
      <c r="M4723" s="4">
        <f>IF($B4723&lt;$B$9,      M4722+($B$5*M4722+$B$7*$B$6+O$18*($D4723-$B$6))*$B$20,           M4722+($B$5*M4722-O$16)*$B$20)</f>
        <v>399753.65906808304</v>
      </c>
      <c r="N4723">
        <f>IF($B4723&lt;=$B$9,        $D4723-$B$7*$B$6-$O$18*($D4723-$B$6),          $O$16)</f>
        <v>57493.891029545521</v>
      </c>
      <c r="O4723">
        <f>EXP(-$O$17*$B4723)*LN(N4723)</f>
        <v>2.1145682104908552</v>
      </c>
      <c r="Q4723" s="4">
        <f>IF($B4723&lt;$B$9,      Q4722+($B$5*Q4722+$B$7*$B$6+$S$18*($D4723-$B$6))*$B$20,           Q4722+($B$5*Q4722-$S$16)*$B$20)</f>
        <v>500253.6373596224</v>
      </c>
      <c r="R4723">
        <f>IF($B4723&lt;=$B$9,        $D4723-$B$7*$B$6-$S$18*($D4723-$B$6),          $S$16)</f>
        <v>71942.955351858254</v>
      </c>
      <c r="S4723">
        <f>EXP(-$S$17*$B4723)*($J4723^(1-S$20)-1)/(1-S$20)</f>
        <v>0.19294166504436946</v>
      </c>
    </row>
    <row r="4724" spans="1:19" x14ac:dyDescent="0.3">
      <c r="A4724">
        <f t="shared" si="293"/>
        <v>72.02</v>
      </c>
      <c r="B4724">
        <v>47.019999999999996</v>
      </c>
      <c r="C4724" s="1">
        <f t="shared" si="294"/>
        <v>1.1103841520000002</v>
      </c>
      <c r="D4724">
        <f t="shared" si="295"/>
        <v>55519.207600000009</v>
      </c>
      <c r="E4724" s="8">
        <f>IF($B4724&lt;$B$9,      E4723+($B$5*E4723+$B$7*$B$6+$B$8*($D4724-$B$6))*$B$20,           E4723+($B$5*E4723-$B$12)*$B$20)</f>
        <v>465984.1770025061</v>
      </c>
      <c r="G4724" s="4">
        <v>328699.85412004823</v>
      </c>
      <c r="I4724" s="4">
        <f>IF($B4724&lt;$B$9,      I4723+($B$5*I4723+$B$7*$B$6+$K$18*($D4724-$B$6))*$B$20,           I4723+($B$5*I4723-$K$16)*$B$20)</f>
        <v>399407.81557644281</v>
      </c>
      <c r="J4724">
        <f xml:space="preserve">          IF($B4724&lt;=$B$9,        $D4724-$B$7*$B$6-$K$18*($D4724-$B$6), $K$16)</f>
        <v>57506.726797232608</v>
      </c>
      <c r="K4724">
        <f t="shared" si="296"/>
        <v>92.120455646869942</v>
      </c>
      <c r="M4724" s="4">
        <f>IF($B4724&lt;$B$9,      M4723+($B$5*M4723+$B$7*$B$6+O$18*($D4724-$B$6))*$B$20,           M4723+($B$5*M4723-O$16)*$B$20)</f>
        <v>399318.63393846143</v>
      </c>
      <c r="N4724">
        <f>IF($B4724&lt;=$B$9,        $D4724-$B$7*$B$6-$O$18*($D4724-$B$6),          $O$16)</f>
        <v>57493.891029545521</v>
      </c>
      <c r="O4724">
        <f>EXP(-$O$17*$B4724)*LN(N4724)</f>
        <v>2.1138282411193776</v>
      </c>
      <c r="Q4724" s="4">
        <f>IF($B4724&lt;$B$9,      Q4723+($B$5*Q4723+$B$7*$B$6+$S$18*($D4724-$B$6))*$B$20,           Q4723+($B$5*Q4723-$S$16)*$B$20)</f>
        <v>499709.2965791797</v>
      </c>
      <c r="R4724">
        <f>IF($B4724&lt;=$B$9,        $D4724-$B$7*$B$6-$S$18*($D4724-$B$6),          $S$16)</f>
        <v>71942.955351858254</v>
      </c>
      <c r="S4724">
        <f>EXP(-$S$17*$B4724)*($J4724^(1-S$20)-1)/(1-S$20)</f>
        <v>0.19287414727790234</v>
      </c>
    </row>
    <row r="4725" spans="1:19" x14ac:dyDescent="0.3">
      <c r="A4725">
        <f t="shared" si="293"/>
        <v>72.03</v>
      </c>
      <c r="B4725">
        <v>47.03</v>
      </c>
      <c r="C4725" s="1">
        <f t="shared" si="294"/>
        <v>1.1101160419999998</v>
      </c>
      <c r="D4725">
        <f t="shared" si="295"/>
        <v>55505.802099999994</v>
      </c>
      <c r="E4725" s="8">
        <f>IF($B4725&lt;$B$9,      E4724+($B$5*E4724+$B$7*$B$6+$B$8*($D4725-$B$6))*$B$20,           E4724+($B$5*E4724-$B$12)*$B$20)</f>
        <v>465477.89154268155</v>
      </c>
      <c r="G4725" s="4">
        <v>328342.72620669735</v>
      </c>
      <c r="I4725" s="4">
        <f>IF($B4725&lt;$B$9,      I4724+($B$5*I4724+$B$7*$B$6+$K$18*($D4725-$B$6))*$B$20,           I4724+($B$5*I4724-$K$16)*$B$20)</f>
        <v>398972.54104392225</v>
      </c>
      <c r="J4725">
        <f xml:space="preserve">          IF($B4725&lt;=$B$9,        $D4725-$B$7*$B$6-$K$18*($D4725-$B$6), $K$16)</f>
        <v>57506.726797232608</v>
      </c>
      <c r="K4725">
        <f t="shared" si="296"/>
        <v>92.088219129113199</v>
      </c>
      <c r="M4725" s="4">
        <f>IF($B4725&lt;$B$9,      M4724+($B$5*M4724+$B$7*$B$6+O$18*($D4725-$B$6))*$B$20,           M4724+($B$5*M4724-O$16)*$B$20)</f>
        <v>398883.45655004442</v>
      </c>
      <c r="N4725">
        <f>IF($B4725&lt;=$B$9,        $D4725-$B$7*$B$6-$O$18*($D4725-$B$6),          $O$16)</f>
        <v>57493.891029545521</v>
      </c>
      <c r="O4725">
        <f>EXP(-$O$17*$B4725)*LN(N4725)</f>
        <v>2.113088530691861</v>
      </c>
      <c r="Q4725" s="4">
        <f>IF($B4725&lt;$B$9,      Q4724+($B$5*Q4724+$B$7*$B$6+$S$18*($D4725-$B$6))*$B$20,           Q4724+($B$5*Q4724-$S$16)*$B$20)</f>
        <v>499164.76527946384</v>
      </c>
      <c r="R4725">
        <f>IF($B4725&lt;=$B$9,        $D4725-$B$7*$B$6-$S$18*($D4725-$B$6),          $S$16)</f>
        <v>71942.955351858254</v>
      </c>
      <c r="S4725">
        <f>EXP(-$S$17*$B4725)*($J4725^(1-S$20)-1)/(1-S$20)</f>
        <v>0.19280665313851841</v>
      </c>
    </row>
    <row r="4726" spans="1:19" x14ac:dyDescent="0.3">
      <c r="A4726">
        <f t="shared" si="293"/>
        <v>72.039999999999992</v>
      </c>
      <c r="B4726">
        <v>47.04</v>
      </c>
      <c r="C4726" s="1">
        <f t="shared" si="294"/>
        <v>1.109847808</v>
      </c>
      <c r="D4726">
        <f t="shared" si="295"/>
        <v>55492.390400000004</v>
      </c>
      <c r="E4726" s="8">
        <f>IF($B4726&lt;$B$9,      E4725+($B$5*E4725+$B$7*$B$6+$B$8*($D4726-$B$6))*$B$20,           E4725+($B$5*E4725-$B$12)*$B$20)</f>
        <v>464971.42888294609</v>
      </c>
      <c r="G4726" s="4">
        <v>327985.47329857684</v>
      </c>
      <c r="I4726" s="4">
        <f>IF($B4726&lt;$B$9,      I4725+($B$5*I4725+$B$7*$B$6+$K$18*($D4726-$B$6))*$B$20,           I4725+($B$5*I4725-$K$16)*$B$20)</f>
        <v>398537.11416531529</v>
      </c>
      <c r="J4726">
        <f xml:space="preserve">          IF($B4726&lt;=$B$9,        $D4726-$B$7*$B$6-$K$18*($D4726-$B$6), $K$16)</f>
        <v>57506.726797232608</v>
      </c>
      <c r="K4726">
        <f t="shared" si="296"/>
        <v>92.055993892163457</v>
      </c>
      <c r="M4726" s="4">
        <f>IF($B4726&lt;$B$9,      M4725+($B$5*M4725+$B$7*$B$6+O$18*($D4726-$B$6))*$B$20,           M4725+($B$5*M4725-O$16)*$B$20)</f>
        <v>398448.1268495415</v>
      </c>
      <c r="N4726">
        <f>IF($B4726&lt;=$B$9,        $D4726-$B$7*$B$6-$O$18*($D4726-$B$6),          $O$16)</f>
        <v>57493.891029545521</v>
      </c>
      <c r="O4726">
        <f>EXP(-$O$17*$B4726)*LN(N4726)</f>
        <v>2.1123490791176933</v>
      </c>
      <c r="Q4726" s="4">
        <f>IF($B4726&lt;$B$9,      Q4725+($B$5*Q4725+$B$7*$B$6+$S$18*($D4726-$B$6))*$B$20,           Q4725+($B$5*Q4725-$S$16)*$B$20)</f>
        <v>498620.04339379305</v>
      </c>
      <c r="R4726">
        <f>IF($B4726&lt;=$B$9,        $D4726-$B$7*$B$6-$S$18*($D4726-$B$6),          $S$16)</f>
        <v>71942.955351858254</v>
      </c>
      <c r="S4726">
        <f>EXP(-$S$17*$B4726)*($J4726^(1-S$20)-1)/(1-S$20)</f>
        <v>0.19273918261794981</v>
      </c>
    </row>
    <row r="4727" spans="1:19" x14ac:dyDescent="0.3">
      <c r="A4727">
        <f t="shared" si="293"/>
        <v>72.05</v>
      </c>
      <c r="B4727">
        <v>47.05</v>
      </c>
      <c r="C4727" s="1">
        <f t="shared" si="294"/>
        <v>1.10957945</v>
      </c>
      <c r="D4727">
        <f t="shared" si="295"/>
        <v>55478.972500000003</v>
      </c>
      <c r="E4727" s="8">
        <f>IF($B4727&lt;$B$9,      E4726+($B$5*E4726+$B$7*$B$6+$B$8*($D4727-$B$6))*$B$20,           E4726+($B$5*E4726-$B$12)*$B$20)</f>
        <v>464464.78896127973</v>
      </c>
      <c r="G4727" s="4">
        <v>327628.09535193845</v>
      </c>
      <c r="I4727" s="4">
        <f>IF($B4727&lt;$B$9,      I4726+($B$5*I4726+$B$7*$B$6+$K$18*($D4727-$B$6))*$B$20,           I4726+($B$5*I4726-$K$16)*$B$20)</f>
        <v>398101.5348873008</v>
      </c>
      <c r="J4727">
        <f xml:space="preserve">          IF($B4727&lt;=$B$9,        $D4727-$B$7*$B$6-$K$18*($D4727-$B$6), $K$16)</f>
        <v>57506.726797232608</v>
      </c>
      <c r="K4727">
        <f t="shared" si="296"/>
        <v>92.023779932073069</v>
      </c>
      <c r="M4727" s="4">
        <f>IF($B4727&lt;$B$9,      M4726+($B$5*M4726+$B$7*$B$6+O$18*($D4727-$B$6))*$B$20,           M4726+($B$5*M4726-O$16)*$B$20)</f>
        <v>398012.64478364337</v>
      </c>
      <c r="N4727">
        <f>IF($B4727&lt;=$B$9,        $D4727-$B$7*$B$6-$O$18*($D4727-$B$6),          $O$16)</f>
        <v>57493.891029545521</v>
      </c>
      <c r="O4727">
        <f>EXP(-$O$17*$B4727)*LN(N4727)</f>
        <v>2.1116098863062898</v>
      </c>
      <c r="Q4727" s="4">
        <f>IF($B4727&lt;$B$9,      Q4726+($B$5*Q4726+$B$7*$B$6+$S$18*($D4727-$B$6))*$B$20,           Q4726+($B$5*Q4726-$S$16)*$B$20)</f>
        <v>498075.13085546228</v>
      </c>
      <c r="R4727">
        <f>IF($B4727&lt;=$B$9,        $D4727-$B$7*$B$6-$S$18*($D4727-$B$6),          $S$16)</f>
        <v>71942.955351858254</v>
      </c>
      <c r="S4727">
        <f>EXP(-$S$17*$B4727)*($J4727^(1-S$20)-1)/(1-S$20)</f>
        <v>0.19267173570793131</v>
      </c>
    </row>
    <row r="4728" spans="1:19" x14ac:dyDescent="0.3">
      <c r="A4728">
        <f t="shared" si="293"/>
        <v>72.06</v>
      </c>
      <c r="B4728">
        <v>47.059999999999995</v>
      </c>
      <c r="C4728" s="1">
        <f t="shared" si="294"/>
        <v>1.109310968</v>
      </c>
      <c r="D4728">
        <f t="shared" si="295"/>
        <v>55465.5484</v>
      </c>
      <c r="E4728" s="8">
        <f>IF($B4728&lt;$B$9,      E4727+($B$5*E4727+$B$7*$B$6+$B$8*($D4728-$B$6))*$B$20,           E4727+($B$5*E4727-$B$12)*$B$20)</f>
        <v>463957.97171564074</v>
      </c>
      <c r="G4728" s="4">
        <v>327270.59232301876</v>
      </c>
      <c r="I4728" s="4">
        <f>IF($B4728&lt;$B$9,      I4727+($B$5*I4727+$B$7*$B$6+$K$18*($D4728-$B$6))*$B$20,           I4727+($B$5*I4727-$K$16)*$B$20)</f>
        <v>397665.80315653904</v>
      </c>
      <c r="J4728">
        <f xml:space="preserve">          IF($B4728&lt;=$B$9,        $D4728-$B$7*$B$6-$K$18*($D4728-$B$6), $K$16)</f>
        <v>57506.726797232608</v>
      </c>
      <c r="K4728">
        <f t="shared" si="296"/>
        <v>91.991577244895836</v>
      </c>
      <c r="M4728" s="4">
        <f>IF($B4728&lt;$B$9,      M4727+($B$5*M4727+$B$7*$B$6+O$18*($D4728-$B$6))*$B$20,           M4727+($B$5*M4727-O$16)*$B$20)</f>
        <v>397577.01029902219</v>
      </c>
      <c r="N4728">
        <f>IF($B4728&lt;=$B$9,        $D4728-$B$7*$B$6-$O$18*($D4728-$B$6),          $O$16)</f>
        <v>57493.891029545521</v>
      </c>
      <c r="O4728">
        <f>EXP(-$O$17*$B4728)*LN(N4728)</f>
        <v>2.1108709521671005</v>
      </c>
      <c r="Q4728" s="4">
        <f>IF($B4728&lt;$B$9,      Q4727+($B$5*Q4727+$B$7*$B$6+$S$18*($D4728-$B$6))*$B$20,           Q4727+($B$5*Q4727-$S$16)*$B$20)</f>
        <v>497530.02759774309</v>
      </c>
      <c r="R4728">
        <f>IF($B4728&lt;=$B$9,        $D4728-$B$7*$B$6-$S$18*($D4728-$B$6),          $S$16)</f>
        <v>71942.955351858254</v>
      </c>
      <c r="S4728">
        <f>EXP(-$S$17*$B4728)*($J4728^(1-S$20)-1)/(1-S$20)</f>
        <v>0.19260431240020068</v>
      </c>
    </row>
    <row r="4729" spans="1:19" x14ac:dyDescent="0.3">
      <c r="A4729">
        <f t="shared" si="293"/>
        <v>72.069999999999993</v>
      </c>
      <c r="B4729">
        <v>47.07</v>
      </c>
      <c r="C4729" s="1">
        <f t="shared" si="294"/>
        <v>1.1090423620000003</v>
      </c>
      <c r="D4729">
        <f t="shared" si="295"/>
        <v>55452.118100000014</v>
      </c>
      <c r="E4729" s="8">
        <f>IF($B4729&lt;$B$9,      E4728+($B$5*E4728+$B$7*$B$6+$B$8*($D4729-$B$6))*$B$20,           E4728+($B$5*E4728-$B$12)*$B$20)</f>
        <v>463450.97708396579</v>
      </c>
      <c r="G4729" s="4">
        <v>326912.96416803892</v>
      </c>
      <c r="I4729" s="4">
        <f>IF($B4729&lt;$B$9,      I4728+($B$5*I4728+$B$7*$B$6+$K$18*($D4729-$B$6))*$B$20,           I4728+($B$5*I4728-$K$16)*$B$20)</f>
        <v>397229.9189196715</v>
      </c>
      <c r="J4729">
        <f xml:space="preserve">          IF($B4729&lt;=$B$9,        $D4729-$B$7*$B$6-$K$18*($D4729-$B$6), $K$16)</f>
        <v>57506.726797232608</v>
      </c>
      <c r="K4729">
        <f t="shared" si="296"/>
        <v>91.959385826686926</v>
      </c>
      <c r="M4729" s="4">
        <f>IF($B4729&lt;$B$9,      M4728+($B$5*M4728+$B$7*$B$6+O$18*($D4729-$B$6))*$B$20,           M4728+($B$5*M4728-O$16)*$B$20)</f>
        <v>397141.22334233142</v>
      </c>
      <c r="N4729">
        <f>IF($B4729&lt;=$B$9,        $D4729-$B$7*$B$6-$O$18*($D4729-$B$6),          $O$16)</f>
        <v>57493.891029545521</v>
      </c>
      <c r="O4729">
        <f>EXP(-$O$17*$B4729)*LN(N4729)</f>
        <v>2.1101322766096051</v>
      </c>
      <c r="Q4729" s="4">
        <f>IF($B4729&lt;$B$9,      Q4728+($B$5*Q4728+$B$7*$B$6+$S$18*($D4729-$B$6))*$B$20,           Q4728+($B$5*Q4728-$S$16)*$B$20)</f>
        <v>496984.73355388374</v>
      </c>
      <c r="R4729">
        <f>IF($B4729&lt;=$B$9,        $D4729-$B$7*$B$6-$S$18*($D4729-$B$6),          $S$16)</f>
        <v>71942.955351858254</v>
      </c>
      <c r="S4729">
        <f>EXP(-$S$17*$B4729)*($J4729^(1-S$20)-1)/(1-S$20)</f>
        <v>0.19253691268649853</v>
      </c>
    </row>
    <row r="4730" spans="1:19" x14ac:dyDescent="0.3">
      <c r="A4730">
        <f t="shared" si="293"/>
        <v>72.08</v>
      </c>
      <c r="B4730">
        <v>47.08</v>
      </c>
      <c r="C4730" s="1">
        <f t="shared" si="294"/>
        <v>1.1087736319999999</v>
      </c>
      <c r="D4730">
        <f t="shared" si="295"/>
        <v>55438.681599999996</v>
      </c>
      <c r="E4730" s="8">
        <f>IF($B4730&lt;$B$9,      E4729+($B$5*E4729+$B$7*$B$6+$B$8*($D4730-$B$6))*$B$20,           E4729+($B$5*E4729-$B$12)*$B$20)</f>
        <v>462943.80500416976</v>
      </c>
      <c r="G4730" s="4">
        <v>326555.21084320487</v>
      </c>
      <c r="I4730" s="4">
        <f>IF($B4730&lt;$B$9,      I4729+($B$5*I4729+$B$7*$B$6+$K$18*($D4730-$B$6))*$B$20,           I4729+($B$5*I4729-$K$16)*$B$20)</f>
        <v>396793.88212332106</v>
      </c>
      <c r="J4730">
        <f xml:space="preserve">          IF($B4730&lt;=$B$9,        $D4730-$B$7*$B$6-$K$18*($D4730-$B$6), $K$16)</f>
        <v>57506.726797232608</v>
      </c>
      <c r="K4730">
        <f t="shared" si="296"/>
        <v>91.927205673502897</v>
      </c>
      <c r="M4730" s="4">
        <f>IF($B4730&lt;$B$9,      M4729+($B$5*M4729+$B$7*$B$6+O$18*($D4730-$B$6))*$B$20,           M4729+($B$5*M4729-O$16)*$B$20)</f>
        <v>396705.28386020579</v>
      </c>
      <c r="N4730">
        <f>IF($B4730&lt;=$B$9,        $D4730-$B$7*$B$6-$O$18*($D4730-$B$6),          $O$16)</f>
        <v>57493.891029545521</v>
      </c>
      <c r="O4730">
        <f>EXP(-$O$17*$B4730)*LN(N4730)</f>
        <v>2.1093938595433164</v>
      </c>
      <c r="Q4730" s="4">
        <f>IF($B4730&lt;$B$9,      Q4729+($B$5*Q4729+$B$7*$B$6+$S$18*($D4730-$B$6))*$B$20,           Q4729+($B$5*Q4729-$S$16)*$B$20)</f>
        <v>496439.24865710904</v>
      </c>
      <c r="R4730">
        <f>IF($B4730&lt;=$B$9,        $D4730-$B$7*$B$6-$S$18*($D4730-$B$6),          $S$16)</f>
        <v>71942.955351858254</v>
      </c>
      <c r="S4730">
        <f>EXP(-$S$17*$B4730)*($J4730^(1-S$20)-1)/(1-S$20)</f>
        <v>0.19246953655856844</v>
      </c>
    </row>
    <row r="4731" spans="1:19" x14ac:dyDescent="0.3">
      <c r="A4731">
        <f t="shared" si="293"/>
        <v>72.09</v>
      </c>
      <c r="B4731">
        <v>47.089999999999996</v>
      </c>
      <c r="C4731" s="1">
        <f t="shared" si="294"/>
        <v>1.1085047780000001</v>
      </c>
      <c r="D4731">
        <f t="shared" si="295"/>
        <v>55425.238900000004</v>
      </c>
      <c r="E4731" s="8">
        <f>IF($B4731&lt;$B$9,      E4730+($B$5*E4730+$B$7*$B$6+$B$8*($D4731-$B$6))*$B$20,           E4730+($B$5*E4730-$B$12)*$B$20)</f>
        <v>462436.45541414578</v>
      </c>
      <c r="G4731" s="4">
        <v>326197.33230470709</v>
      </c>
      <c r="I4731" s="4">
        <f>IF($B4731&lt;$B$9,      I4730+($B$5*I4730+$B$7*$B$6+$K$18*($D4731-$B$6))*$B$20,           I4730+($B$5*I4730-$K$16)*$B$20)</f>
        <v>396357.69271409191</v>
      </c>
      <c r="J4731">
        <f xml:space="preserve">          IF($B4731&lt;=$B$9,        $D4731-$B$7*$B$6-$K$18*($D4731-$B$6), $K$16)</f>
        <v>57506.726797232608</v>
      </c>
      <c r="K4731">
        <f t="shared" si="296"/>
        <v>91.8950367814017</v>
      </c>
      <c r="M4731" s="4">
        <f>IF($B4731&lt;$B$9,      M4730+($B$5*M4730+$B$7*$B$6+O$18*($D4731-$B$6))*$B$20,           M4730+($B$5*M4730-O$16)*$B$20)</f>
        <v>396269.19179926143</v>
      </c>
      <c r="N4731">
        <f>IF($B4731&lt;=$B$9,        $D4731-$B$7*$B$6-$O$18*($D4731-$B$6),          $O$16)</f>
        <v>57493.891029545521</v>
      </c>
      <c r="O4731">
        <f>EXP(-$O$17*$B4731)*LN(N4731)</f>
        <v>2.1086557008777782</v>
      </c>
      <c r="Q4731" s="4">
        <f>IF($B4731&lt;$B$9,      Q4730+($B$5*Q4730+$B$7*$B$6+$S$18*($D4731-$B$6))*$B$20,           Q4730+($B$5*Q4730-$S$16)*$B$20)</f>
        <v>495893.57284062047</v>
      </c>
      <c r="R4731">
        <f>IF($B4731&lt;=$B$9,        $D4731-$B$7*$B$6-$S$18*($D4731-$B$6),          $S$16)</f>
        <v>71942.955351858254</v>
      </c>
      <c r="S4731">
        <f>EXP(-$S$17*$B4731)*($J4731^(1-S$20)-1)/(1-S$20)</f>
        <v>0.19240218400815684</v>
      </c>
    </row>
    <row r="4732" spans="1:19" x14ac:dyDescent="0.3">
      <c r="A4732">
        <f t="shared" si="293"/>
        <v>72.099999999999994</v>
      </c>
      <c r="B4732">
        <v>47.1</v>
      </c>
      <c r="C4732" s="1">
        <f t="shared" si="294"/>
        <v>1.1082357999999997</v>
      </c>
      <c r="D4732">
        <f t="shared" si="295"/>
        <v>55411.789999999986</v>
      </c>
      <c r="E4732" s="8">
        <f>IF($B4732&lt;$B$9,      E4731+($B$5*E4731+$B$7*$B$6+$B$8*($D4732-$B$6))*$B$20,           E4731+($B$5*E4731-$B$12)*$B$20)</f>
        <v>461928.92825176532</v>
      </c>
      <c r="G4732" s="4">
        <v>325839.32850872085</v>
      </c>
      <c r="I4732" s="4">
        <f>IF($B4732&lt;$B$9,      I4731+($B$5*I4731+$B$7*$B$6+$K$18*($D4732-$B$6))*$B$20,           I4731+($B$5*I4731-$K$16)*$B$20)</f>
        <v>395921.35063856951</v>
      </c>
      <c r="J4732">
        <f xml:space="preserve">          IF($B4732&lt;=$B$9,        $D4732-$B$7*$B$6-$K$18*($D4732-$B$6), $K$16)</f>
        <v>57506.726797232608</v>
      </c>
      <c r="K4732">
        <f t="shared" si="296"/>
        <v>91.862879146442566</v>
      </c>
      <c r="M4732" s="4">
        <f>IF($B4732&lt;$B$9,      M4731+($B$5*M4731+$B$7*$B$6+O$18*($D4732-$B$6))*$B$20,           M4731+($B$5*M4731-O$16)*$B$20)</f>
        <v>395832.94710609573</v>
      </c>
      <c r="N4732">
        <f>IF($B4732&lt;=$B$9,        $D4732-$B$7*$B$6-$O$18*($D4732-$B$6),          $O$16)</f>
        <v>57493.891029545521</v>
      </c>
      <c r="O4732">
        <f>EXP(-$O$17*$B4732)*LN(N4732)</f>
        <v>2.1079178005225652</v>
      </c>
      <c r="Q4732" s="4">
        <f>IF($B4732&lt;$B$9,      Q4731+($B$5*Q4731+$B$7*$B$6+$S$18*($D4732-$B$6))*$B$20,           Q4731+($B$5*Q4731-$S$16)*$B$20)</f>
        <v>495347.7060375961</v>
      </c>
      <c r="R4732">
        <f>IF($B4732&lt;=$B$9,        $D4732-$B$7*$B$6-$S$18*($D4732-$B$6),          $S$16)</f>
        <v>71942.955351858254</v>
      </c>
      <c r="S4732">
        <f>EXP(-$S$17*$B4732)*($J4732^(1-S$20)-1)/(1-S$20)</f>
        <v>0.19233485502701295</v>
      </c>
    </row>
    <row r="4733" spans="1:19" x14ac:dyDescent="0.3">
      <c r="A4733">
        <f t="shared" si="293"/>
        <v>72.11</v>
      </c>
      <c r="B4733">
        <v>47.11</v>
      </c>
      <c r="C4733" s="1">
        <f t="shared" si="294"/>
        <v>1.107966698</v>
      </c>
      <c r="D4733">
        <f t="shared" si="295"/>
        <v>55398.334900000002</v>
      </c>
      <c r="E4733" s="8">
        <f>IF($B4733&lt;$B$9,      E4732+($B$5*E4732+$B$7*$B$6+$B$8*($D4733-$B$6))*$B$20,           E4732+($B$5*E4732-$B$12)*$B$20)</f>
        <v>461421.22345487803</v>
      </c>
      <c r="G4733" s="4">
        <v>325481.19941140601</v>
      </c>
      <c r="I4733" s="4">
        <f>IF($B4733&lt;$B$9,      I4732+($B$5*I4732+$B$7*$B$6+$K$18*($D4733-$B$6))*$B$20,           I4732+($B$5*I4732-$K$16)*$B$20)</f>
        <v>395484.85584332066</v>
      </c>
      <c r="J4733">
        <f xml:space="preserve">          IF($B4733&lt;=$B$9,        $D4733-$B$7*$B$6-$K$18*($D4733-$B$6), $K$16)</f>
        <v>57506.726797232608</v>
      </c>
      <c r="K4733">
        <f t="shared" si="296"/>
        <v>91.830732764686289</v>
      </c>
      <c r="M4733" s="4">
        <f>IF($B4733&lt;$B$9,      M4732+($B$5*M4732+$B$7*$B$6+O$18*($D4733-$B$6))*$B$20,           M4732+($B$5*M4732-O$16)*$B$20)</f>
        <v>395396.54972728743</v>
      </c>
      <c r="N4733">
        <f>IF($B4733&lt;=$B$9,        $D4733-$B$7*$B$6-$O$18*($D4733-$B$6),          $O$16)</f>
        <v>57493.891029545521</v>
      </c>
      <c r="O4733">
        <f>EXP(-$O$17*$B4733)*LN(N4733)</f>
        <v>2.1071801583872865</v>
      </c>
      <c r="Q4733" s="4">
        <f>IF($B4733&lt;$B$9,      Q4732+($B$5*Q4732+$B$7*$B$6+$S$18*($D4733-$B$6))*$B$20,           Q4732+($B$5*Q4732-$S$16)*$B$20)</f>
        <v>494801.64818119066</v>
      </c>
      <c r="R4733">
        <f>IF($B4733&lt;=$B$9,        $D4733-$B$7*$B$6-$S$18*($D4733-$B$6),          $S$16)</f>
        <v>71942.955351858254</v>
      </c>
      <c r="S4733">
        <f>EXP(-$S$17*$B4733)*($J4733^(1-S$20)-1)/(1-S$20)</f>
        <v>0.1922675496068891</v>
      </c>
    </row>
    <row r="4734" spans="1:19" x14ac:dyDescent="0.3">
      <c r="A4734">
        <f t="shared" si="293"/>
        <v>72.12</v>
      </c>
      <c r="B4734">
        <v>47.12</v>
      </c>
      <c r="C4734" s="1">
        <f t="shared" si="294"/>
        <v>1.1076974720000001</v>
      </c>
      <c r="D4734">
        <f t="shared" si="295"/>
        <v>55384.873600000006</v>
      </c>
      <c r="E4734" s="8">
        <f>IF($B4734&lt;$B$9,      E4733+($B$5*E4733+$B$7*$B$6+$B$8*($D4734-$B$6))*$B$20,           E4733+($B$5*E4733-$B$12)*$B$20)</f>
        <v>460913.34096131183</v>
      </c>
      <c r="G4734" s="4">
        <v>325122.9449689071</v>
      </c>
      <c r="I4734" s="4">
        <f>IF($B4734&lt;$B$9,      I4733+($B$5*I4733+$B$7*$B$6+$K$18*($D4734-$B$6))*$B$20,           I4733+($B$5*I4733-$K$16)*$B$20)</f>
        <v>395048.20827489352</v>
      </c>
      <c r="J4734">
        <f xml:space="preserve">          IF($B4734&lt;=$B$9,        $D4734-$B$7*$B$6-$K$18*($D4734-$B$6), $K$16)</f>
        <v>57506.726797232608</v>
      </c>
      <c r="K4734">
        <f t="shared" si="296"/>
        <v>91.798597632194898</v>
      </c>
      <c r="M4734" s="4">
        <f>IF($B4734&lt;$B$9,      M4733+($B$5*M4733+$B$7*$B$6+O$18*($D4734-$B$6))*$B$20,           M4733+($B$5*M4733-O$16)*$B$20)</f>
        <v>394959.9996093965</v>
      </c>
      <c r="N4734">
        <f>IF($B4734&lt;=$B$9,        $D4734-$B$7*$B$6-$O$18*($D4734-$B$6),          $O$16)</f>
        <v>57493.891029545521</v>
      </c>
      <c r="O4734">
        <f>EXP(-$O$17*$B4734)*LN(N4734)</f>
        <v>2.1064427743815797</v>
      </c>
      <c r="Q4734" s="4">
        <f>IF($B4734&lt;$B$9,      Q4733+($B$5*Q4733+$B$7*$B$6+$S$18*($D4734-$B$6))*$B$20,           Q4733+($B$5*Q4733-$S$16)*$B$20)</f>
        <v>494255.39920453547</v>
      </c>
      <c r="R4734">
        <f>IF($B4734&lt;=$B$9,        $D4734-$B$7*$B$6-$S$18*($D4734-$B$6),          $S$16)</f>
        <v>71942.955351858254</v>
      </c>
      <c r="S4734">
        <f>EXP(-$S$17*$B4734)*($J4734^(1-S$20)-1)/(1-S$20)</f>
        <v>0.19220026773954035</v>
      </c>
    </row>
    <row r="4735" spans="1:19" x14ac:dyDescent="0.3">
      <c r="A4735">
        <f t="shared" si="293"/>
        <v>72.13</v>
      </c>
      <c r="B4735">
        <v>47.129999999999995</v>
      </c>
      <c r="C4735" s="1">
        <f t="shared" si="294"/>
        <v>1.107428122</v>
      </c>
      <c r="D4735">
        <f t="shared" si="295"/>
        <v>55371.4061</v>
      </c>
      <c r="E4735" s="8">
        <f>IF($B4735&lt;$B$9,      E4734+($B$5*E4734+$B$7*$B$6+$B$8*($D4735-$B$6))*$B$20,           E4734+($B$5*E4734-$B$12)*$B$20)</f>
        <v>460405.28070887289</v>
      </c>
      <c r="G4735" s="4">
        <v>324764.56513735332</v>
      </c>
      <c r="I4735" s="4">
        <f>IF($B4735&lt;$B$9,      I4734+($B$5*I4734+$B$7*$B$6+$K$18*($D4735-$B$6))*$B$20,           I4734+($B$5*I4734-$K$16)*$B$20)</f>
        <v>394611.40787981742</v>
      </c>
      <c r="J4735">
        <f xml:space="preserve">          IF($B4735&lt;=$B$9,        $D4735-$B$7*$B$6-$K$18*($D4735-$B$6), $K$16)</f>
        <v>57506.726797232608</v>
      </c>
      <c r="K4735">
        <f t="shared" si="296"/>
        <v>91.766473745031817</v>
      </c>
      <c r="M4735" s="4">
        <f>IF($B4735&lt;$B$9,      M4734+($B$5*M4734+$B$7*$B$6+O$18*($D4735-$B$6))*$B$20,           M4734+($B$5*M4734-O$16)*$B$20)</f>
        <v>394523.29669896432</v>
      </c>
      <c r="N4735">
        <f>IF($B4735&lt;=$B$9,        $D4735-$B$7*$B$6-$O$18*($D4735-$B$6),          $O$16)</f>
        <v>57493.891029545521</v>
      </c>
      <c r="O4735">
        <f>EXP(-$O$17*$B4735)*LN(N4735)</f>
        <v>2.1057056484151149</v>
      </c>
      <c r="Q4735" s="4">
        <f>IF($B4735&lt;$B$9,      Q4734+($B$5*Q4734+$B$7*$B$6+$S$18*($D4735-$B$6))*$B$20,           Q4734+($B$5*Q4734-$S$16)*$B$20)</f>
        <v>493708.95904073847</v>
      </c>
      <c r="R4735">
        <f>IF($B4735&lt;=$B$9,        $D4735-$B$7*$B$6-$S$18*($D4735-$B$6),          $S$16)</f>
        <v>71942.955351858254</v>
      </c>
      <c r="S4735">
        <f>EXP(-$S$17*$B4735)*($J4735^(1-S$20)-1)/(1-S$20)</f>
        <v>0.19213300941672459</v>
      </c>
    </row>
    <row r="4736" spans="1:19" x14ac:dyDescent="0.3">
      <c r="A4736">
        <f t="shared" si="293"/>
        <v>72.14</v>
      </c>
      <c r="B4736">
        <v>47.14</v>
      </c>
      <c r="C4736" s="1">
        <f t="shared" si="294"/>
        <v>1.1071586480000002</v>
      </c>
      <c r="D4736">
        <f t="shared" si="295"/>
        <v>55357.932400000012</v>
      </c>
      <c r="E4736" s="8">
        <f>IF($B4736&lt;$B$9,      E4735+($B$5*E4735+$B$7*$B$6+$B$8*($D4736-$B$6))*$B$20,           E4735+($B$5*E4735-$B$12)*$B$20)</f>
        <v>459897.0426353456</v>
      </c>
      <c r="G4736" s="4">
        <v>324406.05987285852</v>
      </c>
      <c r="I4736" s="4">
        <f>IF($B4736&lt;$B$9,      I4735+($B$5*I4735+$B$7*$B$6+$K$18*($D4736-$B$6))*$B$20,           I4735+($B$5*I4735-$K$16)*$B$20)</f>
        <v>394174.454604603</v>
      </c>
      <c r="J4736">
        <f xml:space="preserve">          IF($B4736&lt;=$B$9,        $D4736-$B$7*$B$6-$K$18*($D4736-$B$6), $K$16)</f>
        <v>57506.726797232608</v>
      </c>
      <c r="K4736">
        <f t="shared" si="296"/>
        <v>91.734361099261861</v>
      </c>
      <c r="M4736" s="4">
        <f>IF($B4736&lt;$B$9,      M4735+($B$5*M4735+$B$7*$B$6+O$18*($D4736-$B$6))*$B$20,           M4735+($B$5*M4735-O$16)*$B$20)</f>
        <v>394086.44094251352</v>
      </c>
      <c r="N4736">
        <f>IF($B4736&lt;=$B$9,        $D4736-$B$7*$B$6-$O$18*($D4736-$B$6),          $O$16)</f>
        <v>57493.891029545521</v>
      </c>
      <c r="O4736">
        <f>EXP(-$O$17*$B4736)*LN(N4736)</f>
        <v>2.1049687803975949</v>
      </c>
      <c r="Q4736" s="4">
        <f>IF($B4736&lt;$B$9,      Q4735+($B$5*Q4735+$B$7*$B$6+$S$18*($D4736-$B$6))*$B$20,           Q4735+($B$5*Q4735-$S$16)*$B$20)</f>
        <v>493162.32762288413</v>
      </c>
      <c r="R4736">
        <f>IF($B4736&lt;=$B$9,        $D4736-$B$7*$B$6-$S$18*($D4736-$B$6),          $S$16)</f>
        <v>71942.955351858254</v>
      </c>
      <c r="S4736">
        <f>EXP(-$S$17*$B4736)*($J4736^(1-S$20)-1)/(1-S$20)</f>
        <v>0.19206577463020272</v>
      </c>
    </row>
    <row r="4737" spans="1:19" x14ac:dyDescent="0.3">
      <c r="A4737">
        <f t="shared" si="293"/>
        <v>72.150000000000006</v>
      </c>
      <c r="B4737">
        <v>47.15</v>
      </c>
      <c r="C4737" s="1">
        <f t="shared" si="294"/>
        <v>1.1068890499999999</v>
      </c>
      <c r="D4737">
        <f t="shared" si="295"/>
        <v>55344.452499999999</v>
      </c>
      <c r="E4737" s="8">
        <f>IF($B4737&lt;$B$9,      E4736+($B$5*E4736+$B$7*$B$6+$B$8*($D4737-$B$6))*$B$20,           E4736+($B$5*E4736-$B$12)*$B$20)</f>
        <v>459388.62667849258</v>
      </c>
      <c r="G4737" s="4">
        <v>324047.42913152114</v>
      </c>
      <c r="I4737" s="4">
        <f>IF($B4737&lt;$B$9,      I4736+($B$5*I4736+$B$7*$B$6+$K$18*($D4737-$B$6))*$B$20,           I4736+($B$5*I4736-$K$16)*$B$20)</f>
        <v>393737.3483957423</v>
      </c>
      <c r="J4737">
        <f xml:space="preserve">          IF($B4737&lt;=$B$9,        $D4737-$B$7*$B$6-$K$18*($D4737-$B$6), $K$16)</f>
        <v>57506.726797232608</v>
      </c>
      <c r="K4737">
        <f t="shared" si="296"/>
        <v>91.70225969095128</v>
      </c>
      <c r="M4737" s="4">
        <f>IF($B4737&lt;$B$9,      M4736+($B$5*M4736+$B$7*$B$6+O$18*($D4737-$B$6))*$B$20,           M4736+($B$5*M4736-O$16)*$B$20)</f>
        <v>393649.43228654796</v>
      </c>
      <c r="N4737">
        <f>IF($B4737&lt;=$B$9,        $D4737-$B$7*$B$6-$O$18*($D4737-$B$6),          $O$16)</f>
        <v>57493.891029545521</v>
      </c>
      <c r="O4737">
        <f>EXP(-$O$17*$B4737)*LN(N4737)</f>
        <v>2.104232170238753</v>
      </c>
      <c r="Q4737" s="4">
        <f>IF($B4737&lt;$B$9,      Q4736+($B$5*Q4736+$B$7*$B$6+$S$18*($D4737-$B$6))*$B$20,           Q4736+($B$5*Q4736-$S$16)*$B$20)</f>
        <v>492615.50488403358</v>
      </c>
      <c r="R4737">
        <f>IF($B4737&lt;=$B$9,        $D4737-$B$7*$B$6-$S$18*($D4737-$B$6),          $S$16)</f>
        <v>71942.955351858254</v>
      </c>
      <c r="S4737">
        <f>EXP(-$S$17*$B4737)*($J4737^(1-S$20)-1)/(1-S$20)</f>
        <v>0.19199856337173848</v>
      </c>
    </row>
    <row r="4738" spans="1:19" x14ac:dyDescent="0.3">
      <c r="A4738">
        <f t="shared" si="293"/>
        <v>72.16</v>
      </c>
      <c r="B4738">
        <v>47.16</v>
      </c>
      <c r="C4738" s="1">
        <f t="shared" si="294"/>
        <v>1.1066193279999998</v>
      </c>
      <c r="D4738">
        <f t="shared" si="295"/>
        <v>55330.96639999999</v>
      </c>
      <c r="E4738" s="8">
        <f>IF($B4738&lt;$B$9,      E4737+($B$5*E4737+$B$7*$B$6+$B$8*($D4738-$B$6))*$B$20,           E4737+($B$5*E4737-$B$12)*$B$20)</f>
        <v>458880.03277605464</v>
      </c>
      <c r="G4738" s="4">
        <v>323688.67286942428</v>
      </c>
      <c r="I4738" s="4">
        <f>IF($B4738&lt;$B$9,      I4737+($B$5*I4737+$B$7*$B$6+$K$18*($D4738-$B$6))*$B$20,           I4737+($B$5*I4737-$K$16)*$B$20)</f>
        <v>393300.08919970848</v>
      </c>
      <c r="J4738">
        <f xml:space="preserve">          IF($B4738&lt;=$B$9,        $D4738-$B$7*$B$6-$K$18*($D4738-$B$6), $K$16)</f>
        <v>57506.726797232608</v>
      </c>
      <c r="K4738">
        <f t="shared" si="296"/>
        <v>91.670169516167633</v>
      </c>
      <c r="M4738" s="4">
        <f>IF($B4738&lt;$B$9,      M4737+($B$5*M4737+$B$7*$B$6+O$18*($D4738-$B$6))*$B$20,           M4737+($B$5*M4737-O$16)*$B$20)</f>
        <v>393212.27067755279</v>
      </c>
      <c r="N4738">
        <f>IF($B4738&lt;=$B$9,        $D4738-$B$7*$B$6-$O$18*($D4738-$B$6),          $O$16)</f>
        <v>57493.891029545521</v>
      </c>
      <c r="O4738">
        <f>EXP(-$O$17*$B4738)*LN(N4738)</f>
        <v>2.1034958178483549</v>
      </c>
      <c r="Q4738" s="4">
        <f>IF($B4738&lt;$B$9,      Q4737+($B$5*Q4737+$B$7*$B$6+$S$18*($D4738-$B$6))*$B$20,           Q4737+($B$5*Q4737-$S$16)*$B$20)</f>
        <v>492068.49075722438</v>
      </c>
      <c r="R4738">
        <f>IF($B4738&lt;=$B$9,        $D4738-$B$7*$B$6-$S$18*($D4738-$B$6),          $S$16)</f>
        <v>71942.955351858254</v>
      </c>
      <c r="S4738">
        <f>EXP(-$S$17*$B4738)*($J4738^(1-S$20)-1)/(1-S$20)</f>
        <v>0.19193137563309853</v>
      </c>
    </row>
    <row r="4739" spans="1:19" x14ac:dyDescent="0.3">
      <c r="A4739">
        <f t="shared" si="293"/>
        <v>72.169999999999987</v>
      </c>
      <c r="B4739">
        <v>47.169999999999995</v>
      </c>
      <c r="C4739" s="1">
        <f t="shared" si="294"/>
        <v>1.1063494820000004</v>
      </c>
      <c r="D4739">
        <f t="shared" si="295"/>
        <v>55317.474100000021</v>
      </c>
      <c r="E4739" s="8">
        <f>IF($B4739&lt;$B$9,      E4738+($B$5*E4738+$B$7*$B$6+$B$8*($D4739-$B$6))*$B$20,           E4738+($B$5*E4738-$B$12)*$B$20)</f>
        <v>458371.26086575084</v>
      </c>
      <c r="G4739" s="4">
        <v>323329.79104263568</v>
      </c>
      <c r="I4739" s="4">
        <f>IF($B4739&lt;$B$9,      I4738+($B$5*I4738+$B$7*$B$6+$K$18*($D4739-$B$6))*$B$20,           I4738+($B$5*I4738-$K$16)*$B$20)</f>
        <v>392862.67696295603</v>
      </c>
      <c r="J4739">
        <f xml:space="preserve">          IF($B4739&lt;=$B$9,        $D4739-$B$7*$B$6-$K$18*($D4739-$B$6), $K$16)</f>
        <v>57506.726797232608</v>
      </c>
      <c r="K4739">
        <f t="shared" si="296"/>
        <v>91.63809057097987</v>
      </c>
      <c r="M4739" s="4">
        <f>IF($B4739&lt;$B$9,      M4738+($B$5*M4738+$B$7*$B$6+O$18*($D4739-$B$6))*$B$20,           M4738+($B$5*M4738-O$16)*$B$20)</f>
        <v>392774.95606199448</v>
      </c>
      <c r="N4739">
        <f>IF($B4739&lt;=$B$9,        $D4739-$B$7*$B$6-$O$18*($D4739-$B$6),          $O$16)</f>
        <v>57493.891029545521</v>
      </c>
      <c r="O4739">
        <f>EXP(-$O$17*$B4739)*LN(N4739)</f>
        <v>2.102759723136197</v>
      </c>
      <c r="Q4739" s="4">
        <f>IF($B4739&lt;$B$9,      Q4738+($B$5*Q4738+$B$7*$B$6+$S$18*($D4739-$B$6))*$B$20,           Q4738+($B$5*Q4738-$S$16)*$B$20)</f>
        <v>491521.28517547081</v>
      </c>
      <c r="R4739">
        <f>IF($B4739&lt;=$B$9,        $D4739-$B$7*$B$6-$S$18*($D4739-$B$6),          $S$16)</f>
        <v>71942.955351858254</v>
      </c>
      <c r="S4739">
        <f>EXP(-$S$17*$B4739)*($J4739^(1-S$20)-1)/(1-S$20)</f>
        <v>0.19186421140605237</v>
      </c>
    </row>
    <row r="4740" spans="1:19" x14ac:dyDescent="0.3">
      <c r="A4740">
        <f t="shared" si="293"/>
        <v>72.180000000000007</v>
      </c>
      <c r="B4740">
        <v>47.18</v>
      </c>
      <c r="C4740" s="1">
        <f t="shared" si="294"/>
        <v>1.106079512</v>
      </c>
      <c r="D4740">
        <f t="shared" si="295"/>
        <v>55303.975599999998</v>
      </c>
      <c r="E4740" s="8">
        <f>IF($B4740&lt;$B$9,      E4739+($B$5*E4739+$B$7*$B$6+$B$8*($D4740-$B$6))*$B$20,           E4739+($B$5*E4739-$B$12)*$B$20)</f>
        <v>457862.31088527845</v>
      </c>
      <c r="G4740" s="4">
        <v>322970.7836072077</v>
      </c>
      <c r="I4740" s="4">
        <f>IF($B4740&lt;$B$9,      I4739+($B$5*I4739+$B$7*$B$6+$K$18*($D4740-$B$6))*$B$20,           I4739+($B$5*I4739-$K$16)*$B$20)</f>
        <v>392425.11163192074</v>
      </c>
      <c r="J4740">
        <f xml:space="preserve">          IF($B4740&lt;=$B$9,        $D4740-$B$7*$B$6-$K$18*($D4740-$B$6), $K$16)</f>
        <v>57506.726797232608</v>
      </c>
      <c r="K4740">
        <f t="shared" si="296"/>
        <v>91.606022851458278</v>
      </c>
      <c r="M4740" s="4">
        <f>IF($B4740&lt;$B$9,      M4739+($B$5*M4739+$B$7*$B$6+O$18*($D4740-$B$6))*$B$20,           M4739+($B$5*M4739-O$16)*$B$20)</f>
        <v>392337.48838632071</v>
      </c>
      <c r="N4740">
        <f>IF($B4740&lt;=$B$9,        $D4740-$B$7*$B$6-$O$18*($D4740-$B$6),          $O$16)</f>
        <v>57493.891029545521</v>
      </c>
      <c r="O4740">
        <f>EXP(-$O$17*$B4740)*LN(N4740)</f>
        <v>2.1020238860121072</v>
      </c>
      <c r="Q4740" s="4">
        <f>IF($B4740&lt;$B$9,      Q4739+($B$5*Q4739+$B$7*$B$6+$S$18*($D4740-$B$6))*$B$20,           Q4739+($B$5*Q4739-$S$16)*$B$20)</f>
        <v>490973.88807176362</v>
      </c>
      <c r="R4740">
        <f>IF($B4740&lt;=$B$9,        $D4740-$B$7*$B$6-$S$18*($D4740-$B$6),          $S$16)</f>
        <v>71942.955351858254</v>
      </c>
      <c r="S4740">
        <f>EXP(-$S$17*$B4740)*($J4740^(1-S$20)-1)/(1-S$20)</f>
        <v>0.19179707068237223</v>
      </c>
    </row>
    <row r="4741" spans="1:19" x14ac:dyDescent="0.3">
      <c r="A4741">
        <f t="shared" si="293"/>
        <v>72.19</v>
      </c>
      <c r="B4741">
        <v>47.19</v>
      </c>
      <c r="C4741" s="1">
        <f t="shared" si="294"/>
        <v>1.105809418</v>
      </c>
      <c r="D4741">
        <f t="shared" si="295"/>
        <v>55290.4709</v>
      </c>
      <c r="E4741" s="8">
        <f>IF($B4741&lt;$B$9,      E4740+($B$5*E4740+$B$7*$B$6+$B$8*($D4741-$B$6))*$B$20,           E4740+($B$5*E4740-$B$12)*$B$20)</f>
        <v>457353.1827723129</v>
      </c>
      <c r="G4741" s="4">
        <v>322611.65051917732</v>
      </c>
      <c r="I4741" s="4">
        <f>IF($B4741&lt;$B$9,      I4740+($B$5*I4740+$B$7*$B$6+$K$18*($D4741-$B$6))*$B$20,           I4740+($B$5*I4740-$K$16)*$B$20)</f>
        <v>391987.3931530196</v>
      </c>
      <c r="J4741">
        <f xml:space="preserve">          IF($B4741&lt;=$B$9,        $D4741-$B$7*$B$6-$K$18*($D4741-$B$6), $K$16)</f>
        <v>57506.726797232608</v>
      </c>
      <c r="K4741">
        <f t="shared" si="296"/>
        <v>91.573966353674635</v>
      </c>
      <c r="M4741" s="4">
        <f>IF($B4741&lt;$B$9,      M4740+($B$5*M4740+$B$7*$B$6+O$18*($D4741-$B$6))*$B$20,           M4740+($B$5*M4740-O$16)*$B$20)</f>
        <v>391899.86759696045</v>
      </c>
      <c r="N4741">
        <f>IF($B4741&lt;=$B$9,        $D4741-$B$7*$B$6-$O$18*($D4741-$B$6),          $O$16)</f>
        <v>57493.891029545521</v>
      </c>
      <c r="O4741">
        <f>EXP(-$O$17*$B4741)*LN(N4741)</f>
        <v>2.1012883063859471</v>
      </c>
      <c r="Q4741" s="4">
        <f>IF($B4741&lt;$B$9,      Q4740+($B$5*Q4740+$B$7*$B$6+$S$18*($D4741-$B$6))*$B$20,           Q4740+($B$5*Q4740-$S$16)*$B$20)</f>
        <v>490426.29937907017</v>
      </c>
      <c r="R4741">
        <f>IF($B4741&lt;=$B$9,        $D4741-$B$7*$B$6-$S$18*($D4741-$B$6),          $S$16)</f>
        <v>71942.955351858254</v>
      </c>
      <c r="S4741">
        <f>EXP(-$S$17*$B4741)*($J4741^(1-S$20)-1)/(1-S$20)</f>
        <v>0.19172995345383356</v>
      </c>
    </row>
    <row r="4742" spans="1:19" x14ac:dyDescent="0.3">
      <c r="A4742">
        <f t="shared" si="293"/>
        <v>72.199999999999989</v>
      </c>
      <c r="B4742">
        <v>47.199999999999996</v>
      </c>
      <c r="C4742" s="1">
        <f t="shared" si="294"/>
        <v>1.1055391999999999</v>
      </c>
      <c r="D4742">
        <f t="shared" si="295"/>
        <v>55276.959999999999</v>
      </c>
      <c r="E4742" s="8">
        <f>IF($B4742&lt;$B$9,      E4741+($B$5*E4741+$B$7*$B$6+$B$8*($D4742-$B$6))*$B$20,           E4741+($B$5*E4741-$B$12)*$B$20)</f>
        <v>456843.87646450778</v>
      </c>
      <c r="G4742" s="4">
        <v>322252.39173456613</v>
      </c>
      <c r="I4742" s="4">
        <f>IF($B4742&lt;$B$9,      I4741+($B$5*I4741+$B$7*$B$6+$K$18*($D4742-$B$6))*$B$20,           I4741+($B$5*I4741-$K$16)*$B$20)</f>
        <v>391549.52147265081</v>
      </c>
      <c r="J4742">
        <f xml:space="preserve">          IF($B4742&lt;=$B$9,        $D4742-$B$7*$B$6-$K$18*($D4742-$B$6), $K$16)</f>
        <v>57506.726797232608</v>
      </c>
      <c r="K4742">
        <f t="shared" si="296"/>
        <v>91.541921073701985</v>
      </c>
      <c r="M4742" s="4">
        <f>IF($B4742&lt;$B$9,      M4741+($B$5*M4741+$B$7*$B$6+O$18*($D4742-$B$6))*$B$20,           M4741+($B$5*M4741-O$16)*$B$20)</f>
        <v>391462.09364032396</v>
      </c>
      <c r="N4742">
        <f>IF($B4742&lt;=$B$9,        $D4742-$B$7*$B$6-$O$18*($D4742-$B$6),          $O$16)</f>
        <v>57493.891029545521</v>
      </c>
      <c r="O4742">
        <f>EXP(-$O$17*$B4742)*LN(N4742)</f>
        <v>2.1005529841676069</v>
      </c>
      <c r="Q4742" s="4">
        <f>IF($B4742&lt;$B$9,      Q4741+($B$5*Q4741+$B$7*$B$6+$S$18*($D4742-$B$6))*$B$20,           Q4741+($B$5*Q4741-$S$16)*$B$20)</f>
        <v>489878.51903033425</v>
      </c>
      <c r="R4742">
        <f>IF($B4742&lt;=$B$9,        $D4742-$B$7*$B$6-$S$18*($D4742-$B$6),          $S$16)</f>
        <v>71942.955351858254</v>
      </c>
      <c r="S4742">
        <f>EXP(-$S$17*$B4742)*($J4742^(1-S$20)-1)/(1-S$20)</f>
        <v>0.19166285971221445</v>
      </c>
    </row>
    <row r="4743" spans="1:19" x14ac:dyDescent="0.3">
      <c r="A4743">
        <f t="shared" si="293"/>
        <v>72.210000000000008</v>
      </c>
      <c r="B4743">
        <v>47.21</v>
      </c>
      <c r="C4743" s="1">
        <f t="shared" si="294"/>
        <v>1.1052688580000003</v>
      </c>
      <c r="D4743">
        <f t="shared" si="295"/>
        <v>55263.442900000016</v>
      </c>
      <c r="E4743" s="8">
        <f>IF($B4743&lt;$B$9,      E4742+($B$5*E4742+$B$7*$B$6+$B$8*($D4743-$B$6))*$B$20,           E4742+($B$5*E4742-$B$12)*$B$20)</f>
        <v>456334.39189949492</v>
      </c>
      <c r="G4743" s="4">
        <v>321893.00720938033</v>
      </c>
      <c r="I4743" s="4">
        <f>IF($B4743&lt;$B$9,      I4742+($B$5*I4742+$B$7*$B$6+$K$18*($D4743-$B$6))*$B$20,           I4742+($B$5*I4742-$K$16)*$B$20)</f>
        <v>391111.49653719389</v>
      </c>
      <c r="J4743">
        <f xml:space="preserve">          IF($B4743&lt;=$B$9,        $D4743-$B$7*$B$6-$K$18*($D4743-$B$6), $K$16)</f>
        <v>57506.726797232608</v>
      </c>
      <c r="K4743">
        <f t="shared" si="296"/>
        <v>91.509887007614736</v>
      </c>
      <c r="M4743" s="4">
        <f>IF($B4743&lt;$B$9,      M4742+($B$5*M4742+$B$7*$B$6+O$18*($D4743-$B$6))*$B$20,           M4742+($B$5*M4742-O$16)*$B$20)</f>
        <v>391024.16646280262</v>
      </c>
      <c r="N4743">
        <f>IF($B4743&lt;=$B$9,        $D4743-$B$7*$B$6-$O$18*($D4743-$B$6),          $O$16)</f>
        <v>57493.891029545521</v>
      </c>
      <c r="O4743">
        <f>EXP(-$O$17*$B4743)*LN(N4743)</f>
        <v>2.099817919267009</v>
      </c>
      <c r="Q4743" s="4">
        <f>IF($B4743&lt;$B$9,      Q4742+($B$5*Q4742+$B$7*$B$6+$S$18*($D4743-$B$6))*$B$20,           Q4742+($B$5*Q4742-$S$16)*$B$20)</f>
        <v>489330.54695847631</v>
      </c>
      <c r="R4743">
        <f>IF($B4743&lt;=$B$9,        $D4743-$B$7*$B$6-$S$18*($D4743-$B$6),          $S$16)</f>
        <v>71942.955351858254</v>
      </c>
      <c r="S4743">
        <f>EXP(-$S$17*$B4743)*($J4743^(1-S$20)-1)/(1-S$20)</f>
        <v>0.19159578944929581</v>
      </c>
    </row>
    <row r="4744" spans="1:19" x14ac:dyDescent="0.3">
      <c r="A4744">
        <f t="shared" si="293"/>
        <v>72.22</v>
      </c>
      <c r="B4744">
        <v>47.22</v>
      </c>
      <c r="C4744" s="1">
        <f t="shared" si="294"/>
        <v>1.1049983919999999</v>
      </c>
      <c r="D4744">
        <f t="shared" si="295"/>
        <v>55249.919599999994</v>
      </c>
      <c r="E4744" s="8">
        <f>IF($B4744&lt;$B$9,      E4743+($B$5*E4743+$B$7*$B$6+$B$8*($D4744-$B$6))*$B$20,           E4743+($B$5*E4743-$B$12)*$B$20)</f>
        <v>455824.72901488433</v>
      </c>
      <c r="G4744" s="4">
        <v>321533.49689961073</v>
      </c>
      <c r="I4744" s="4">
        <f>IF($B4744&lt;$B$9,      I4743+($B$5*I4743+$B$7*$B$6+$K$18*($D4744-$B$6))*$B$20,           I4743+($B$5*I4743-$K$16)*$B$20)</f>
        <v>390673.31829300959</v>
      </c>
      <c r="J4744">
        <f xml:space="preserve">          IF($B4744&lt;=$B$9,        $D4744-$B$7*$B$6-$K$18*($D4744-$B$6), $K$16)</f>
        <v>57506.726797232608</v>
      </c>
      <c r="K4744">
        <f t="shared" si="296"/>
        <v>91.477864151488802</v>
      </c>
      <c r="M4744" s="4">
        <f>IF($B4744&lt;$B$9,      M4743+($B$5*M4743+$B$7*$B$6+O$18*($D4744-$B$6))*$B$20,           M4743+($B$5*M4743-O$16)*$B$20)</f>
        <v>390586.08601076913</v>
      </c>
      <c r="N4744">
        <f>IF($B4744&lt;=$B$9,        $D4744-$B$7*$B$6-$O$18*($D4744-$B$6),          $O$16)</f>
        <v>57493.891029545521</v>
      </c>
      <c r="O4744">
        <f>EXP(-$O$17*$B4744)*LN(N4744)</f>
        <v>2.0990831115941098</v>
      </c>
      <c r="Q4744" s="4">
        <f>IF($B4744&lt;$B$9,      Q4743+($B$5*Q4743+$B$7*$B$6+$S$18*($D4744-$B$6))*$B$20,           Q4743+($B$5*Q4743-$S$16)*$B$20)</f>
        <v>488782.3830963932</v>
      </c>
      <c r="R4744">
        <f>IF($B4744&lt;=$B$9,        $D4744-$B$7*$B$6-$S$18*($D4744-$B$6),          $S$16)</f>
        <v>71942.955351858254</v>
      </c>
      <c r="S4744">
        <f>EXP(-$S$17*$B4744)*($J4744^(1-S$20)-1)/(1-S$20)</f>
        <v>0.19152874265686168</v>
      </c>
    </row>
    <row r="4745" spans="1:19" x14ac:dyDescent="0.3">
      <c r="A4745">
        <f t="shared" si="293"/>
        <v>72.22999999999999</v>
      </c>
      <c r="B4745">
        <v>47.23</v>
      </c>
      <c r="C4745" s="1">
        <f t="shared" si="294"/>
        <v>1.1047278020000002</v>
      </c>
      <c r="D4745">
        <f t="shared" si="295"/>
        <v>55236.390100000011</v>
      </c>
      <c r="E4745" s="8">
        <f>IF($B4745&lt;$B$9,      E4744+($B$5*E4744+$B$7*$B$6+$B$8*($D4745-$B$6))*$B$20,           E4744+($B$5*E4744-$B$12)*$B$20)</f>
        <v>455314.88774826413</v>
      </c>
      <c r="G4745" s="4">
        <v>321173.86076123273</v>
      </c>
      <c r="I4745" s="4">
        <f>IF($B4745&lt;$B$9,      I4744+($B$5*I4744+$B$7*$B$6+$K$18*($D4745-$B$6))*$B$20,           I4744+($B$5*I4744-$K$16)*$B$20)</f>
        <v>390234.98668643984</v>
      </c>
      <c r="J4745">
        <f xml:space="preserve">          IF($B4745&lt;=$B$9,        $D4745-$B$7*$B$6-$K$18*($D4745-$B$6), $K$16)</f>
        <v>57506.726797232608</v>
      </c>
      <c r="K4745">
        <f t="shared" si="296"/>
        <v>91.445852501401333</v>
      </c>
      <c r="M4745" s="4">
        <f>IF($B4745&lt;$B$9,      M4744+($B$5*M4744+$B$7*$B$6+O$18*($D4745-$B$6))*$B$20,           M4744+($B$5*M4744-O$16)*$B$20)</f>
        <v>390147.85223057744</v>
      </c>
      <c r="N4745">
        <f>IF($B4745&lt;=$B$9,        $D4745-$B$7*$B$6-$O$18*($D4745-$B$6),          $O$16)</f>
        <v>57493.891029545521</v>
      </c>
      <c r="O4745">
        <f>EXP(-$O$17*$B4745)*LN(N4745)</f>
        <v>2.0983485610588941</v>
      </c>
      <c r="Q4745" s="4">
        <f>IF($B4745&lt;$B$9,      Q4744+($B$5*Q4744+$B$7*$B$6+$S$18*($D4745-$B$6))*$B$20,           Q4744+($B$5*Q4744-$S$16)*$B$20)</f>
        <v>488234.02737695834</v>
      </c>
      <c r="R4745">
        <f>IF($B4745&lt;=$B$9,        $D4745-$B$7*$B$6-$S$18*($D4745-$B$6),          $S$16)</f>
        <v>71942.955351858254</v>
      </c>
      <c r="S4745">
        <f>EXP(-$S$17*$B4745)*($J4745^(1-S$20)-1)/(1-S$20)</f>
        <v>0.19146171932669875</v>
      </c>
    </row>
    <row r="4746" spans="1:19" x14ac:dyDescent="0.3">
      <c r="A4746">
        <f t="shared" si="293"/>
        <v>72.239999999999995</v>
      </c>
      <c r="B4746">
        <v>47.239999999999995</v>
      </c>
      <c r="C4746" s="1">
        <f t="shared" si="294"/>
        <v>1.1044570880000002</v>
      </c>
      <c r="D4746">
        <f t="shared" si="295"/>
        <v>55222.854400000011</v>
      </c>
      <c r="E4746" s="8">
        <f>IF($B4746&lt;$B$9,      E4745+($B$5*E4745+$B$7*$B$6+$B$8*($D4746-$B$6))*$B$20,           E4745+($B$5*E4745-$B$12)*$B$20)</f>
        <v>454804.86803720059</v>
      </c>
      <c r="G4746" s="4">
        <v>320814.09875020629</v>
      </c>
      <c r="I4746" s="4">
        <f>IF($B4746&lt;$B$9,      I4745+($B$5*I4745+$B$7*$B$6+$K$18*($D4746-$B$6))*$B$20,           I4745+($B$5*I4745-$K$16)*$B$20)</f>
        <v>389796.50166380778</v>
      </c>
      <c r="J4746">
        <f xml:space="preserve">          IF($B4746&lt;=$B$9,        $D4746-$B$7*$B$6-$K$18*($D4746-$B$6), $K$16)</f>
        <v>57506.726797232608</v>
      </c>
      <c r="K4746">
        <f t="shared" si="296"/>
        <v>91.413852053430929</v>
      </c>
      <c r="M4746" s="4">
        <f>IF($B4746&lt;$B$9,      M4745+($B$5*M4745+$B$7*$B$6+O$18*($D4746-$B$6))*$B$20,           M4745+($B$5*M4745-O$16)*$B$20)</f>
        <v>389709.46506856271</v>
      </c>
      <c r="N4746">
        <f>IF($B4746&lt;=$B$9,        $D4746-$B$7*$B$6-$O$18*($D4746-$B$6),          $O$16)</f>
        <v>57493.891029545521</v>
      </c>
      <c r="O4746">
        <f>EXP(-$O$17*$B4746)*LN(N4746)</f>
        <v>2.0976142675713798</v>
      </c>
      <c r="Q4746" s="4">
        <f>IF($B4746&lt;$B$9,      Q4745+($B$5*Q4745+$B$7*$B$6+$S$18*($D4746-$B$6))*$B$20,           Q4745+($B$5*Q4745-$S$16)*$B$20)</f>
        <v>487685.4797330217</v>
      </c>
      <c r="R4746">
        <f>IF($B4746&lt;=$B$9,        $D4746-$B$7*$B$6-$S$18*($D4746-$B$6),          $S$16)</f>
        <v>71942.955351858254</v>
      </c>
      <c r="S4746">
        <f>EXP(-$S$17*$B4746)*($J4746^(1-S$20)-1)/(1-S$20)</f>
        <v>0.19139471945059672</v>
      </c>
    </row>
    <row r="4747" spans="1:19" x14ac:dyDescent="0.3">
      <c r="A4747">
        <f t="shared" si="293"/>
        <v>72.25</v>
      </c>
      <c r="B4747">
        <v>47.25</v>
      </c>
      <c r="C4747" s="1">
        <f t="shared" si="294"/>
        <v>1.1041862499999999</v>
      </c>
      <c r="D4747">
        <f t="shared" si="295"/>
        <v>55209.312499999993</v>
      </c>
      <c r="E4747" s="8">
        <f>IF($B4747&lt;$B$9,      E4746+($B$5*E4746+$B$7*$B$6+$B$8*($D4747-$B$6))*$B$20,           E4746+($B$5*E4746-$B$12)*$B$20)</f>
        <v>454294.66981923819</v>
      </c>
      <c r="G4747" s="4">
        <v>320454.21082247596</v>
      </c>
      <c r="I4747" s="4">
        <f>IF($B4747&lt;$B$9,      I4746+($B$5*I4746+$B$7*$B$6+$K$18*($D4747-$B$6))*$B$20,           I4746+($B$5*I4746-$K$16)*$B$20)</f>
        <v>389357.86317141779</v>
      </c>
      <c r="J4747">
        <f xml:space="preserve">          IF($B4747&lt;=$B$9,        $D4747-$B$7*$B$6-$K$18*($D4747-$B$6), $K$16)</f>
        <v>57506.726797232608</v>
      </c>
      <c r="K4747">
        <f t="shared" si="296"/>
        <v>91.381862803657484</v>
      </c>
      <c r="M4747" s="4">
        <f>IF($B4747&lt;$B$9,      M4746+($B$5*M4746+$B$7*$B$6+O$18*($D4747-$B$6))*$B$20,           M4746+($B$5*M4746-O$16)*$B$20)</f>
        <v>389270.92447104125</v>
      </c>
      <c r="N4747">
        <f>IF($B4747&lt;=$B$9,        $D4747-$B$7*$B$6-$O$18*($D4747-$B$6),          $O$16)</f>
        <v>57493.891029545521</v>
      </c>
      <c r="O4747">
        <f>EXP(-$O$17*$B4747)*LN(N4747)</f>
        <v>2.0968802310416157</v>
      </c>
      <c r="Q4747" s="4">
        <f>IF($B4747&lt;$B$9,      Q4746+($B$5*Q4746+$B$7*$B$6+$S$18*($D4747-$B$6))*$B$20,           Q4746+($B$5*Q4746-$S$16)*$B$20)</f>
        <v>487136.7400974097</v>
      </c>
      <c r="R4747">
        <f>IF($B4747&lt;=$B$9,        $D4747-$B$7*$B$6-$S$18*($D4747-$B$6),          $S$16)</f>
        <v>71942.955351858254</v>
      </c>
      <c r="S4747">
        <f>EXP(-$S$17*$B4747)*($J4747^(1-S$20)-1)/(1-S$20)</f>
        <v>0.191327743020348</v>
      </c>
    </row>
    <row r="4748" spans="1:19" x14ac:dyDescent="0.3">
      <c r="A4748">
        <f t="shared" si="293"/>
        <v>72.259999999999991</v>
      </c>
      <c r="B4748">
        <v>47.26</v>
      </c>
      <c r="C4748" s="1">
        <f t="shared" si="294"/>
        <v>1.1039152880000001</v>
      </c>
      <c r="D4748">
        <f t="shared" si="295"/>
        <v>55195.7644</v>
      </c>
      <c r="E4748" s="8">
        <f>IF($B4748&lt;$B$9,      E4747+($B$5*E4747+$B$7*$B$6+$B$8*($D4748-$B$6))*$B$20,           E4747+($B$5*E4747-$B$12)*$B$20)</f>
        <v>453784.29303189949</v>
      </c>
      <c r="G4748" s="4">
        <v>320094.19693397096</v>
      </c>
      <c r="I4748" s="4">
        <f>IF($B4748&lt;$B$9,      I4747+($B$5*I4747+$B$7*$B$6+$K$18*($D4748-$B$6))*$B$20,           I4747+($B$5*I4747-$K$16)*$B$20)</f>
        <v>388919.07115555549</v>
      </c>
      <c r="J4748">
        <f xml:space="preserve">          IF($B4748&lt;=$B$9,        $D4748-$B$7*$B$6-$K$18*($D4748-$B$6), $K$16)</f>
        <v>57506.726797232608</v>
      </c>
      <c r="K4748">
        <f t="shared" si="296"/>
        <v>91.349884748162353</v>
      </c>
      <c r="M4748" s="4">
        <f>IF($B4748&lt;$B$9,      M4747+($B$5*M4747+$B$7*$B$6+O$18*($D4748-$B$6))*$B$20,           M4747+($B$5*M4747-O$16)*$B$20)</f>
        <v>388832.23038431065</v>
      </c>
      <c r="N4748">
        <f>IF($B4748&lt;=$B$9,        $D4748-$B$7*$B$6-$O$18*($D4748-$B$6),          $O$16)</f>
        <v>57493.891029545521</v>
      </c>
      <c r="O4748">
        <f>EXP(-$O$17*$B4748)*LN(N4748)</f>
        <v>2.0961464513796826</v>
      </c>
      <c r="Q4748" s="4">
        <f>IF($B4748&lt;$B$9,      Q4747+($B$5*Q4747+$B$7*$B$6+$S$18*($D4748-$B$6))*$B$20,           Q4747+($B$5*Q4747-$S$16)*$B$20)</f>
        <v>486587.80840292521</v>
      </c>
      <c r="R4748">
        <f>IF($B4748&lt;=$B$9,        $D4748-$B$7*$B$6-$S$18*($D4748-$B$6),          $S$16)</f>
        <v>71942.955351858254</v>
      </c>
      <c r="S4748">
        <f>EXP(-$S$17*$B4748)*($J4748^(1-S$20)-1)/(1-S$20)</f>
        <v>0.19126079002774807</v>
      </c>
    </row>
    <row r="4749" spans="1:19" x14ac:dyDescent="0.3">
      <c r="A4749">
        <f t="shared" si="293"/>
        <v>72.27</v>
      </c>
      <c r="B4749">
        <v>47.269999999999996</v>
      </c>
      <c r="C4749" s="1">
        <f t="shared" si="294"/>
        <v>1.1036442019999999</v>
      </c>
      <c r="D4749">
        <f t="shared" si="295"/>
        <v>55182.210099999997</v>
      </c>
      <c r="E4749" s="8">
        <f>IF($B4749&lt;$B$9,      E4748+($B$5*E4748+$B$7*$B$6+$B$8*($D4749-$B$6))*$B$20,           E4748+($B$5*E4748-$B$12)*$B$20)</f>
        <v>453273.73761268525</v>
      </c>
      <c r="G4749" s="4">
        <v>319734.05704060494</v>
      </c>
      <c r="I4749" s="4">
        <f>IF($B4749&lt;$B$9,      I4748+($B$5*I4748+$B$7*$B$6+$K$18*($D4749-$B$6))*$B$20,           I4748+($B$5*I4748-$K$16)*$B$20)</f>
        <v>388480.12556248758</v>
      </c>
      <c r="J4749">
        <f xml:space="preserve">          IF($B4749&lt;=$B$9,        $D4749-$B$7*$B$6-$K$18*($D4749-$B$6), $K$16)</f>
        <v>57506.726797232608</v>
      </c>
      <c r="K4749">
        <f t="shared" si="296"/>
        <v>91.317917883028244</v>
      </c>
      <c r="M4749" s="4">
        <f>IF($B4749&lt;$B$9,      M4748+($B$5*M4748+$B$7*$B$6+O$18*($D4749-$B$6))*$B$20,           M4748+($B$5*M4748-O$16)*$B$20)</f>
        <v>388393.38275464968</v>
      </c>
      <c r="N4749">
        <f>IF($B4749&lt;=$B$9,        $D4749-$B$7*$B$6-$O$18*($D4749-$B$6),          $O$16)</f>
        <v>57493.891029545521</v>
      </c>
      <c r="O4749">
        <f>EXP(-$O$17*$B4749)*LN(N4749)</f>
        <v>2.0954129284956928</v>
      </c>
      <c r="Q4749" s="4">
        <f>IF($B4749&lt;$B$9,      Q4748+($B$5*Q4748+$B$7*$B$6+$S$18*($D4749-$B$6))*$B$20,           Q4748+($B$5*Q4748-$S$16)*$B$20)</f>
        <v>486038.68458234763</v>
      </c>
      <c r="R4749">
        <f>IF($B4749&lt;=$B$9,        $D4749-$B$7*$B$6-$S$18*($D4749-$B$6),          $S$16)</f>
        <v>71942.955351858254</v>
      </c>
      <c r="S4749">
        <f>EXP(-$S$17*$B4749)*($J4749^(1-S$20)-1)/(1-S$20)</f>
        <v>0.19119386046459516</v>
      </c>
    </row>
    <row r="4750" spans="1:19" x14ac:dyDescent="0.3">
      <c r="A4750">
        <f t="shared" si="293"/>
        <v>72.28</v>
      </c>
      <c r="B4750">
        <v>47.28</v>
      </c>
      <c r="C4750" s="1">
        <f t="shared" si="294"/>
        <v>1.1033729920000002</v>
      </c>
      <c r="D4750">
        <f t="shared" si="295"/>
        <v>55168.649600000012</v>
      </c>
      <c r="E4750" s="8">
        <f>IF($B4750&lt;$B$9,      E4749+($B$5*E4749+$B$7*$B$6+$B$8*($D4750-$B$6))*$B$20,           E4749+($B$5*E4749-$B$12)*$B$20)</f>
        <v>452763.00349907426</v>
      </c>
      <c r="G4750" s="4">
        <v>319373.79109827627</v>
      </c>
      <c r="I4750" s="4">
        <f>IF($B4750&lt;$B$9,      I4749+($B$5*I4749+$B$7*$B$6+$K$18*($D4750-$B$6))*$B$20,           I4749+($B$5*I4749-$K$16)*$B$20)</f>
        <v>388041.02633846214</v>
      </c>
      <c r="J4750">
        <f xml:space="preserve">          IF($B4750&lt;=$B$9,        $D4750-$B$7*$B$6-$K$18*($D4750-$B$6), $K$16)</f>
        <v>57506.726797232608</v>
      </c>
      <c r="K4750">
        <f t="shared" si="296"/>
        <v>91.285962204339128</v>
      </c>
      <c r="M4750" s="4">
        <f>IF($B4750&lt;$B$9,      M4749+($B$5*M4749+$B$7*$B$6+O$18*($D4750-$B$6))*$B$20,           M4749+($B$5*M4749-O$16)*$B$20)</f>
        <v>387954.38152831834</v>
      </c>
      <c r="N4750">
        <f>IF($B4750&lt;=$B$9,        $D4750-$B$7*$B$6-$O$18*($D4750-$B$6),          $O$16)</f>
        <v>57493.891029545521</v>
      </c>
      <c r="O4750">
        <f>EXP(-$O$17*$B4750)*LN(N4750)</f>
        <v>2.0946796622997881</v>
      </c>
      <c r="Q4750" s="4">
        <f>IF($B4750&lt;$B$9,      Q4749+($B$5*Q4749+$B$7*$B$6+$S$18*($D4750-$B$6))*$B$20,           Q4749+($B$5*Q4749-$S$16)*$B$20)</f>
        <v>485489.36856843287</v>
      </c>
      <c r="R4750">
        <f>IF($B4750&lt;=$B$9,        $D4750-$B$7*$B$6-$S$18*($D4750-$B$6),          $S$16)</f>
        <v>71942.955351858254</v>
      </c>
      <c r="S4750">
        <f>EXP(-$S$17*$B4750)*($J4750^(1-S$20)-1)/(1-S$20)</f>
        <v>0.19112695432269033</v>
      </c>
    </row>
    <row r="4751" spans="1:19" x14ac:dyDescent="0.3">
      <c r="A4751">
        <f t="shared" si="293"/>
        <v>72.289999999999992</v>
      </c>
      <c r="B4751">
        <v>47.29</v>
      </c>
      <c r="C4751" s="1">
        <f t="shared" si="294"/>
        <v>1.1031016579999999</v>
      </c>
      <c r="D4751">
        <f t="shared" si="295"/>
        <v>55155.082899999994</v>
      </c>
      <c r="E4751" s="8">
        <f>IF($B4751&lt;$B$9,      E4750+($B$5*E4750+$B$7*$B$6+$B$8*($D4751-$B$6))*$B$20,           E4750+($B$5*E4750-$B$12)*$B$20)</f>
        <v>452252.0906285235</v>
      </c>
      <c r="G4751" s="4">
        <v>319013.3990628678</v>
      </c>
      <c r="I4751" s="4">
        <f>IF($B4751&lt;$B$9,      I4750+($B$5*I4750+$B$7*$B$6+$K$18*($D4751-$B$6))*$B$20,           I4750+($B$5*I4750-$K$16)*$B$20)</f>
        <v>387601.77342970826</v>
      </c>
      <c r="J4751">
        <f xml:space="preserve">          IF($B4751&lt;=$B$9,        $D4751-$B$7*$B$6-$K$18*($D4751-$B$6), $K$16)</f>
        <v>57506.726797232608</v>
      </c>
      <c r="K4751">
        <f t="shared" si="296"/>
        <v>91.254017708180555</v>
      </c>
      <c r="M4751" s="4">
        <f>IF($B4751&lt;$B$9,      M4750+($B$5*M4750+$B$7*$B$6+O$18*($D4751-$B$6))*$B$20,           M4750+($B$5*M4750-O$16)*$B$20)</f>
        <v>387515.22665155778</v>
      </c>
      <c r="N4751">
        <f>IF($B4751&lt;=$B$9,        $D4751-$B$7*$B$6-$O$18*($D4751-$B$6),          $O$16)</f>
        <v>57493.891029545521</v>
      </c>
      <c r="O4751">
        <f>EXP(-$O$17*$B4751)*LN(N4751)</f>
        <v>2.093946652702146</v>
      </c>
      <c r="Q4751" s="4">
        <f>IF($B4751&lt;$B$9,      Q4750+($B$5*Q4750+$B$7*$B$6+$S$18*($D4751-$B$6))*$B$20,           Q4750+($B$5*Q4750-$S$16)*$B$20)</f>
        <v>484939.86029391323</v>
      </c>
      <c r="R4751">
        <f>IF($B4751&lt;=$B$9,        $D4751-$B$7*$B$6-$S$18*($D4751-$B$6),          $S$16)</f>
        <v>71942.955351858254</v>
      </c>
      <c r="S4751">
        <f>EXP(-$S$17*$B4751)*($J4751^(1-S$20)-1)/(1-S$20)</f>
        <v>0.19106007159383773</v>
      </c>
    </row>
    <row r="4752" spans="1:19" x14ac:dyDescent="0.3">
      <c r="A4752">
        <f t="shared" si="293"/>
        <v>72.3</v>
      </c>
      <c r="B4752">
        <v>47.3</v>
      </c>
      <c r="C4752" s="1">
        <f t="shared" si="294"/>
        <v>1.1028302000000001</v>
      </c>
      <c r="D4752">
        <f t="shared" si="295"/>
        <v>55141.51</v>
      </c>
      <c r="E4752" s="8">
        <f>IF($B4752&lt;$B$9,      E4751+($B$5*E4751+$B$7*$B$6+$B$8*($D4752-$B$6))*$B$20,           E4751+($B$5*E4751-$B$12)*$B$20)</f>
        <v>451740.99893846805</v>
      </c>
      <c r="G4752" s="4">
        <v>318652.88089024695</v>
      </c>
      <c r="I4752" s="4">
        <f>IF($B4752&lt;$B$9,      I4751+($B$5*I4751+$B$7*$B$6+$K$18*($D4752-$B$6))*$B$20,           I4751+($B$5*I4751-$K$16)*$B$20)</f>
        <v>387162.36678243632</v>
      </c>
      <c r="J4752">
        <f xml:space="preserve">          IF($B4752&lt;=$B$9,        $D4752-$B$7*$B$6-$K$18*($D4752-$B$6), $K$16)</f>
        <v>57506.726797232608</v>
      </c>
      <c r="K4752">
        <f t="shared" si="296"/>
        <v>91.222084390639267</v>
      </c>
      <c r="M4752" s="4">
        <f>IF($B4752&lt;$B$9,      M4751+($B$5*M4751+$B$7*$B$6+O$18*($D4752-$B$6))*$B$20,           M4751+($B$5*M4751-O$16)*$B$20)</f>
        <v>387075.91807059036</v>
      </c>
      <c r="N4752">
        <f>IF($B4752&lt;=$B$9,        $D4752-$B$7*$B$6-$O$18*($D4752-$B$6),          $O$16)</f>
        <v>57493.891029545521</v>
      </c>
      <c r="O4752">
        <f>EXP(-$O$17*$B4752)*LN(N4752)</f>
        <v>2.0932138996129712</v>
      </c>
      <c r="Q4752" s="4">
        <f>IF($B4752&lt;$B$9,      Q4751+($B$5*Q4751+$B$7*$B$6+$S$18*($D4752-$B$6))*$B$20,           Q4751+($B$5*Q4751-$S$16)*$B$20)</f>
        <v>484390.15969149751</v>
      </c>
      <c r="R4752">
        <f>IF($B4752&lt;=$B$9,        $D4752-$B$7*$B$6-$S$18*($D4752-$B$6),          $S$16)</f>
        <v>71942.955351858254</v>
      </c>
      <c r="S4752">
        <f>EXP(-$S$17*$B4752)*($J4752^(1-S$20)-1)/(1-S$20)</f>
        <v>0.19099321226984414</v>
      </c>
    </row>
    <row r="4753" spans="1:19" x14ac:dyDescent="0.3">
      <c r="A4753">
        <f t="shared" si="293"/>
        <v>72.31</v>
      </c>
      <c r="B4753">
        <v>47.309999999999995</v>
      </c>
      <c r="C4753" s="1">
        <f t="shared" si="294"/>
        <v>1.1025586180000002</v>
      </c>
      <c r="D4753">
        <f t="shared" si="295"/>
        <v>55127.930900000014</v>
      </c>
      <c r="E4753" s="8">
        <f>IF($B4753&lt;$B$9,      E4752+($B$5*E4752+$B$7*$B$6+$B$8*($D4753-$B$6))*$B$20,           E4752+($B$5*E4752-$B$12)*$B$20)</f>
        <v>451229.72836632113</v>
      </c>
      <c r="G4753" s="4">
        <v>318292.23653626564</v>
      </c>
      <c r="I4753" s="4">
        <f>IF($B4753&lt;$B$9,      I4752+($B$5*I4752+$B$7*$B$6+$K$18*($D4753-$B$6))*$B$20,           I4752+($B$5*I4752-$K$16)*$B$20)</f>
        <v>386722.80634283787</v>
      </c>
      <c r="J4753">
        <f xml:space="preserve">          IF($B4753&lt;=$B$9,        $D4753-$B$7*$B$6-$K$18*($D4753-$B$6), $K$16)</f>
        <v>57506.726797232608</v>
      </c>
      <c r="K4753">
        <f t="shared" si="296"/>
        <v>91.1901622478034</v>
      </c>
      <c r="M4753" s="4">
        <f>IF($B4753&lt;$B$9,      M4752+($B$5*M4752+$B$7*$B$6+O$18*($D4753-$B$6))*$B$20,           M4752+($B$5*M4752-O$16)*$B$20)</f>
        <v>386636.45573161962</v>
      </c>
      <c r="N4753">
        <f>IF($B4753&lt;=$B$9,        $D4753-$B$7*$B$6-$O$18*($D4753-$B$6),          $O$16)</f>
        <v>57493.891029545521</v>
      </c>
      <c r="O4753">
        <f>EXP(-$O$17*$B4753)*LN(N4753)</f>
        <v>2.0924814029425014</v>
      </c>
      <c r="Q4753" s="4">
        <f>IF($B4753&lt;$B$9,      Q4752+($B$5*Q4752+$B$7*$B$6+$S$18*($D4753-$B$6))*$B$20,           Q4752+($B$5*Q4752-$S$16)*$B$20)</f>
        <v>483840.26669387094</v>
      </c>
      <c r="R4753">
        <f>IF($B4753&lt;=$B$9,        $D4753-$B$7*$B$6-$S$18*($D4753-$B$6),          $S$16)</f>
        <v>71942.955351858254</v>
      </c>
      <c r="S4753">
        <f>EXP(-$S$17*$B4753)*($J4753^(1-S$20)-1)/(1-S$20)</f>
        <v>0.19092637634251924</v>
      </c>
    </row>
    <row r="4754" spans="1:19" x14ac:dyDescent="0.3">
      <c r="A4754">
        <f t="shared" si="293"/>
        <v>72.319999999999993</v>
      </c>
      <c r="B4754">
        <v>47.32</v>
      </c>
      <c r="C4754" s="1">
        <f t="shared" si="294"/>
        <v>1.1022869119999998</v>
      </c>
      <c r="D4754">
        <f t="shared" si="295"/>
        <v>55114.345599999993</v>
      </c>
      <c r="E4754" s="8">
        <f>IF($B4754&lt;$B$9,      E4753+($B$5*E4753+$B$7*$B$6+$B$8*($D4754-$B$6))*$B$20,           E4753+($B$5*E4753-$B$12)*$B$20)</f>
        <v>450718.27884947392</v>
      </c>
      <c r="G4754" s="4">
        <v>317931.46595676045</v>
      </c>
      <c r="I4754" s="4">
        <f>IF($B4754&lt;$B$9,      I4753+($B$5*I4753+$B$7*$B$6+$K$18*($D4754-$B$6))*$B$20,           I4753+($B$5*I4753-$K$16)*$B$20)</f>
        <v>386283.09205708554</v>
      </c>
      <c r="J4754">
        <f xml:space="preserve">          IF($B4754&lt;=$B$9,        $D4754-$B$7*$B$6-$K$18*($D4754-$B$6), $K$16)</f>
        <v>57506.726797232608</v>
      </c>
      <c r="K4754">
        <f t="shared" si="296"/>
        <v>91.158251275762524</v>
      </c>
      <c r="M4754" s="4">
        <f>IF($B4754&lt;$B$9,      M4753+($B$5*M4753+$B$7*$B$6+O$18*($D4754-$B$6))*$B$20,           M4753+($B$5*M4753-O$16)*$B$20)</f>
        <v>386196.83958083024</v>
      </c>
      <c r="N4754">
        <f>IF($B4754&lt;=$B$9,        $D4754-$B$7*$B$6-$O$18*($D4754-$B$6),          $O$16)</f>
        <v>57493.891029545521</v>
      </c>
      <c r="O4754">
        <f>EXP(-$O$17*$B4754)*LN(N4754)</f>
        <v>2.0917491626010061</v>
      </c>
      <c r="Q4754" s="4">
        <f>IF($B4754&lt;$B$9,      Q4753+($B$5*Q4753+$B$7*$B$6+$S$18*($D4754-$B$6))*$B$20,           Q4753+($B$5*Q4753-$S$16)*$B$20)</f>
        <v>483290.18123369524</v>
      </c>
      <c r="R4754">
        <f>IF($B4754&lt;=$B$9,        $D4754-$B$7*$B$6-$S$18*($D4754-$B$6),          $S$16)</f>
        <v>71942.955351858254</v>
      </c>
      <c r="S4754">
        <f>EXP(-$S$17*$B4754)*($J4754^(1-S$20)-1)/(1-S$20)</f>
        <v>0.19085956380367569</v>
      </c>
    </row>
    <row r="4755" spans="1:19" x14ac:dyDescent="0.3">
      <c r="A4755">
        <f t="shared" si="293"/>
        <v>72.33</v>
      </c>
      <c r="B4755">
        <v>47.33</v>
      </c>
      <c r="C4755" s="1">
        <f t="shared" si="294"/>
        <v>1.1020150820000003</v>
      </c>
      <c r="D4755">
        <f t="shared" si="295"/>
        <v>55100.754100000013</v>
      </c>
      <c r="E4755" s="8">
        <f>IF($B4755&lt;$B$9,      E4754+($B$5*E4754+$B$7*$B$6+$B$8*($D4755-$B$6))*$B$20,           E4754+($B$5*E4754-$B$12)*$B$20)</f>
        <v>450206.65032529581</v>
      </c>
      <c r="G4755" s="4">
        <v>317570.56910755241</v>
      </c>
      <c r="I4755" s="4">
        <f>IF($B4755&lt;$B$9,      I4754+($B$5*I4754+$B$7*$B$6+$K$18*($D4755-$B$6))*$B$20,           I4754+($B$5*I4754-$K$16)*$B$20)</f>
        <v>385843.22387133318</v>
      </c>
      <c r="J4755">
        <f xml:space="preserve">          IF($B4755&lt;=$B$9,        $D4755-$B$7*$B$6-$K$18*($D4755-$B$6), $K$16)</f>
        <v>57506.726797232608</v>
      </c>
      <c r="K4755">
        <f t="shared" si="296"/>
        <v>91.126351470607545</v>
      </c>
      <c r="M4755" s="4">
        <f>IF($B4755&lt;$B$9,      M4754+($B$5*M4754+$B$7*$B$6+O$18*($D4755-$B$6))*$B$20,           M4754+($B$5*M4754-O$16)*$B$20)</f>
        <v>385757.06956438808</v>
      </c>
      <c r="N4755">
        <f>IF($B4755&lt;=$B$9,        $D4755-$B$7*$B$6-$O$18*($D4755-$B$6),          $O$16)</f>
        <v>57493.891029545521</v>
      </c>
      <c r="O4755">
        <f>EXP(-$O$17*$B4755)*LN(N4755)</f>
        <v>2.0910171784987859</v>
      </c>
      <c r="Q4755" s="4">
        <f>IF($B4755&lt;$B$9,      Q4754+($B$5*Q4754+$B$7*$B$6+$S$18*($D4755-$B$6))*$B$20,           Q4754+($B$5*Q4754-$S$16)*$B$20)</f>
        <v>482739.90324360848</v>
      </c>
      <c r="R4755">
        <f>IF($B4755&lt;=$B$9,        $D4755-$B$7*$B$6-$S$18*($D4755-$B$6),          $S$16)</f>
        <v>71942.955351858254</v>
      </c>
      <c r="S4755">
        <f>EXP(-$S$17*$B4755)*($J4755^(1-S$20)-1)/(1-S$20)</f>
        <v>0.19079277464512892</v>
      </c>
    </row>
    <row r="4756" spans="1:19" x14ac:dyDescent="0.3">
      <c r="A4756">
        <f t="shared" si="293"/>
        <v>72.34</v>
      </c>
      <c r="B4756">
        <v>47.339999999999996</v>
      </c>
      <c r="C4756" s="1">
        <f t="shared" si="294"/>
        <v>1.1017431279999998</v>
      </c>
      <c r="D4756">
        <f t="shared" si="295"/>
        <v>55087.156399999993</v>
      </c>
      <c r="E4756" s="8">
        <f>IF($B4756&lt;$B$9,      E4755+($B$5*E4755+$B$7*$B$6+$B$8*($D4756-$B$6))*$B$20,           E4755+($B$5*E4755-$B$12)*$B$20)</f>
        <v>449694.84273113427</v>
      </c>
      <c r="G4756" s="4">
        <v>317209.54594444716</v>
      </c>
      <c r="I4756" s="4">
        <f>IF($B4756&lt;$B$9,      I4755+($B$5*I4755+$B$7*$B$6+$K$18*($D4756-$B$6))*$B$20,           I4755+($B$5*I4755-$K$16)*$B$20)</f>
        <v>385403.20173171582</v>
      </c>
      <c r="J4756">
        <f xml:space="preserve">          IF($B4756&lt;=$B$9,        $D4756-$B$7*$B$6-$K$18*($D4756-$B$6), $K$16)</f>
        <v>57506.726797232608</v>
      </c>
      <c r="K4756">
        <f t="shared" si="296"/>
        <v>91.094462828430764</v>
      </c>
      <c r="M4756" s="4">
        <f>IF($B4756&lt;$B$9,      M4755+($B$5*M4755+$B$7*$B$6+O$18*($D4756-$B$6))*$B$20,           M4755+($B$5*M4755-O$16)*$B$20)</f>
        <v>385317.14562844014</v>
      </c>
      <c r="N4756">
        <f>IF($B4756&lt;=$B$9,        $D4756-$B$7*$B$6-$O$18*($D4756-$B$6),          $O$16)</f>
        <v>57493.891029545521</v>
      </c>
      <c r="O4756">
        <f>EXP(-$O$17*$B4756)*LN(N4756)</f>
        <v>2.090285450546173</v>
      </c>
      <c r="Q4756" s="4">
        <f>IF($B4756&lt;$B$9,      Q4755+($B$5*Q4755+$B$7*$B$6+$S$18*($D4756-$B$6))*$B$20,           Q4755+($B$5*Q4755-$S$16)*$B$20)</f>
        <v>482189.43265622517</v>
      </c>
      <c r="R4756">
        <f>IF($B4756&lt;=$B$9,        $D4756-$B$7*$B$6-$S$18*($D4756-$B$6),          $S$16)</f>
        <v>71942.955351858254</v>
      </c>
      <c r="S4756">
        <f>EXP(-$S$17*$B4756)*($J4756^(1-S$20)-1)/(1-S$20)</f>
        <v>0.19072600885869737</v>
      </c>
    </row>
    <row r="4757" spans="1:19" x14ac:dyDescent="0.3">
      <c r="A4757">
        <f t="shared" si="293"/>
        <v>72.349999999999994</v>
      </c>
      <c r="B4757">
        <v>47.35</v>
      </c>
      <c r="C4757" s="1">
        <f t="shared" si="294"/>
        <v>1.1014710500000002</v>
      </c>
      <c r="D4757">
        <f t="shared" si="295"/>
        <v>55073.552500000013</v>
      </c>
      <c r="E4757" s="8">
        <f>IF($B4757&lt;$B$9,      E4756+($B$5*E4756+$B$7*$B$6+$B$8*($D4757-$B$6))*$B$20,           E4756+($B$5*E4756-$B$12)*$B$20)</f>
        <v>449182.85600431473</v>
      </c>
      <c r="G4757" s="4">
        <v>316848.39642323484</v>
      </c>
      <c r="I4757" s="4">
        <f>IF($B4757&lt;$B$9,      I4756+($B$5*I4756+$B$7*$B$6+$K$18*($D4757-$B$6))*$B$20,           I4756+($B$5*I4756-$K$16)*$B$20)</f>
        <v>384963.02558434958</v>
      </c>
      <c r="J4757">
        <f xml:space="preserve">          IF($B4757&lt;=$B$9,        $D4757-$B$7*$B$6-$K$18*($D4757-$B$6), $K$16)</f>
        <v>57506.726797232608</v>
      </c>
      <c r="K4757">
        <f t="shared" si="296"/>
        <v>91.062585345325758</v>
      </c>
      <c r="M4757" s="4">
        <f>IF($B4757&lt;$B$9,      M4756+($B$5*M4756+$B$7*$B$6+O$18*($D4757-$B$6))*$B$20,           M4756+($B$5*M4756-O$16)*$B$20)</f>
        <v>384877.06771911465</v>
      </c>
      <c r="N4757">
        <f>IF($B4757&lt;=$B$9,        $D4757-$B$7*$B$6-$O$18*($D4757-$B$6),          $O$16)</f>
        <v>57493.891029545521</v>
      </c>
      <c r="O4757">
        <f>EXP(-$O$17*$B4757)*LN(N4757)</f>
        <v>2.0895539786535302</v>
      </c>
      <c r="Q4757" s="4">
        <f>IF($B4757&lt;$B$9,      Q4756+($B$5*Q4756+$B$7*$B$6+$S$18*($D4757-$B$6))*$B$20,           Q4756+($B$5*Q4756-$S$16)*$B$20)</f>
        <v>481638.76940413628</v>
      </c>
      <c r="R4757">
        <f>IF($B4757&lt;=$B$9,        $D4757-$B$7*$B$6-$S$18*($D4757-$B$6),          $S$16)</f>
        <v>71942.955351858254</v>
      </c>
      <c r="S4757">
        <f>EXP(-$S$17*$B4757)*($J4757^(1-S$20)-1)/(1-S$20)</f>
        <v>0.19065926643620207</v>
      </c>
    </row>
    <row r="4758" spans="1:19" x14ac:dyDescent="0.3">
      <c r="A4758">
        <f t="shared" si="293"/>
        <v>72.36</v>
      </c>
      <c r="B4758">
        <v>47.36</v>
      </c>
      <c r="C4758" s="1">
        <f t="shared" si="294"/>
        <v>1.1011988479999999</v>
      </c>
      <c r="D4758">
        <f t="shared" si="295"/>
        <v>55059.942399999993</v>
      </c>
      <c r="E4758" s="8">
        <f>IF($B4758&lt;$B$9,      E4757+($B$5*E4757+$B$7*$B$6+$B$8*($D4758-$B$6))*$B$20,           E4757+($B$5*E4757-$B$12)*$B$20)</f>
        <v>448670.69008214085</v>
      </c>
      <c r="G4758" s="4">
        <v>316487.12049969006</v>
      </c>
      <c r="I4758" s="4">
        <f>IF($B4758&lt;$B$9,      I4757+($B$5*I4757+$B$7*$B$6+$K$18*($D4758-$B$6))*$B$20,           I4757+($B$5*I4757-$K$16)*$B$20)</f>
        <v>384522.69537533179</v>
      </c>
      <c r="J4758">
        <f xml:space="preserve">          IF($B4758&lt;=$B$9,        $D4758-$B$7*$B$6-$K$18*($D4758-$B$6), $K$16)</f>
        <v>57506.726797232608</v>
      </c>
      <c r="K4758">
        <f t="shared" si="296"/>
        <v>91.030719017387582</v>
      </c>
      <c r="M4758" s="4">
        <f>IF($B4758&lt;$B$9,      M4757+($B$5*M4757+$B$7*$B$6+O$18*($D4758-$B$6))*$B$20,           M4757+($B$5*M4757-O$16)*$B$20)</f>
        <v>384436.83578252088</v>
      </c>
      <c r="N4758">
        <f>IF($B4758&lt;=$B$9,        $D4758-$B$7*$B$6-$O$18*($D4758-$B$6),          $O$16)</f>
        <v>57493.891029545521</v>
      </c>
      <c r="O4758">
        <f>EXP(-$O$17*$B4758)*LN(N4758)</f>
        <v>2.0888227627312523</v>
      </c>
      <c r="Q4758" s="4">
        <f>IF($B4758&lt;$B$9,      Q4757+($B$5*Q4757+$B$7*$B$6+$S$18*($D4758-$B$6))*$B$20,           Q4757+($B$5*Q4757-$S$16)*$B$20)</f>
        <v>481087.91341990913</v>
      </c>
      <c r="R4758">
        <f>IF($B4758&lt;=$B$9,        $D4758-$B$7*$B$6-$S$18*($D4758-$B$6),          $S$16)</f>
        <v>71942.955351858254</v>
      </c>
      <c r="S4758">
        <f>EXP(-$S$17*$B4758)*($J4758^(1-S$20)-1)/(1-S$20)</f>
        <v>0.19059254736946715</v>
      </c>
    </row>
    <row r="4759" spans="1:19" x14ac:dyDescent="0.3">
      <c r="A4759">
        <f t="shared" ref="A4759:A4822" si="297">B4759+25</f>
        <v>72.37</v>
      </c>
      <c r="B4759">
        <v>47.37</v>
      </c>
      <c r="C4759" s="1">
        <f t="shared" ref="C4759:C4822" si="298">$B$2+$B$3*B4759+$B$4*B4759^2</f>
        <v>1.1009265220000002</v>
      </c>
      <c r="D4759">
        <f t="shared" ref="D4759:D4822" si="299">$B$6*C4759</f>
        <v>55046.326100000006</v>
      </c>
      <c r="E4759" s="8">
        <f>IF($B4759&lt;$B$9,      E4758+($B$5*E4758+$B$7*$B$6+$B$8*($D4759-$B$6))*$B$20,           E4758+($B$5*E4758-$B$12)*$B$20)</f>
        <v>448158.34490189416</v>
      </c>
      <c r="G4759" s="4">
        <v>316125.71812957205</v>
      </c>
      <c r="I4759" s="4">
        <f>IF($B4759&lt;$B$9,      I4758+($B$5*I4758+$B$7*$B$6+$K$18*($D4759-$B$6))*$B$20,           I4758+($B$5*I4758-$K$16)*$B$20)</f>
        <v>384082.21105074085</v>
      </c>
      <c r="J4759">
        <f xml:space="preserve">          IF($B4759&lt;=$B$9,        $D4759-$B$7*$B$6-$K$18*($D4759-$B$6), $K$16)</f>
        <v>57506.726797232608</v>
      </c>
      <c r="K4759">
        <f t="shared" ref="K4759:K4822" si="300">EXP(-$K$17*$B4759)*($J4759^(1-K$20)-1)/(1-K$20)</f>
        <v>90.998863840712616</v>
      </c>
      <c r="M4759" s="4">
        <f>IF($B4759&lt;$B$9,      M4758+($B$5*M4758+$B$7*$B$6+O$18*($D4759-$B$6))*$B$20,           M4758+($B$5*M4758-O$16)*$B$20)</f>
        <v>383996.44976474933</v>
      </c>
      <c r="N4759">
        <f>IF($B4759&lt;=$B$9,        $D4759-$B$7*$B$6-$O$18*($D4759-$B$6),          $O$16)</f>
        <v>57493.891029545521</v>
      </c>
      <c r="O4759">
        <f>EXP(-$O$17*$B4759)*LN(N4759)</f>
        <v>2.0880918026897657</v>
      </c>
      <c r="Q4759" s="4">
        <f>IF($B4759&lt;$B$9,      Q4758+($B$5*Q4758+$B$7*$B$6+$S$18*($D4759-$B$6))*$B$20,           Q4758+($B$5*Q4758-$S$16)*$B$20)</f>
        <v>480536.8646360875</v>
      </c>
      <c r="R4759">
        <f>IF($B4759&lt;=$B$9,        $D4759-$B$7*$B$6-$S$18*($D4759-$B$6),          $S$16)</f>
        <v>71942.955351858254</v>
      </c>
      <c r="S4759">
        <f>EXP(-$S$17*$B4759)*($J4759^(1-S$20)-1)/(1-S$20)</f>
        <v>0.19052585165031957</v>
      </c>
    </row>
    <row r="4760" spans="1:19" x14ac:dyDescent="0.3">
      <c r="A4760">
        <f t="shared" si="297"/>
        <v>72.38</v>
      </c>
      <c r="B4760">
        <v>47.379999999999995</v>
      </c>
      <c r="C4760" s="1">
        <f t="shared" si="298"/>
        <v>1.1006540720000002</v>
      </c>
      <c r="D4760">
        <f t="shared" si="299"/>
        <v>55032.703600000008</v>
      </c>
      <c r="E4760" s="8">
        <f>IF($B4760&lt;$B$9,      E4759+($B$5*E4759+$B$7*$B$6+$B$8*($D4760-$B$6))*$B$20,           E4759+($B$5*E4759-$B$12)*$B$20)</f>
        <v>447645.82040083443</v>
      </c>
      <c r="G4760" s="4">
        <v>315764.18926862453</v>
      </c>
      <c r="I4760" s="4">
        <f>IF($B4760&lt;$B$9,      I4759+($B$5*I4759+$B$7*$B$6+$K$18*($D4760-$B$6))*$B$20,           I4759+($B$5*I4759-$K$16)*$B$20)</f>
        <v>383641.5725566363</v>
      </c>
      <c r="J4760">
        <f xml:space="preserve">          IF($B4760&lt;=$B$9,        $D4760-$B$7*$B$6-$K$18*($D4760-$B$6), $K$16)</f>
        <v>57506.726797232608</v>
      </c>
      <c r="K4760">
        <f t="shared" si="300"/>
        <v>90.967019811398572</v>
      </c>
      <c r="M4760" s="4">
        <f>IF($B4760&lt;$B$9,      M4759+($B$5*M4759+$B$7*$B$6+O$18*($D4760-$B$6))*$B$20,           M4759+($B$5*M4759-O$16)*$B$20)</f>
        <v>383555.90961187152</v>
      </c>
      <c r="N4760">
        <f>IF($B4760&lt;=$B$9,        $D4760-$B$7*$B$6-$O$18*($D4760-$B$6),          $O$16)</f>
        <v>57493.891029545521</v>
      </c>
      <c r="O4760">
        <f>EXP(-$O$17*$B4760)*LN(N4760)</f>
        <v>2.0873610984395272</v>
      </c>
      <c r="Q4760" s="4">
        <f>IF($B4760&lt;$B$9,      Q4759+($B$5*Q4759+$B$7*$B$6+$S$18*($D4760-$B$6))*$B$20,           Q4759+($B$5*Q4759-$S$16)*$B$20)</f>
        <v>479985.62298519153</v>
      </c>
      <c r="R4760">
        <f>IF($B4760&lt;=$B$9,        $D4760-$B$7*$B$6-$S$18*($D4760-$B$6),          $S$16)</f>
        <v>71942.955351858254</v>
      </c>
      <c r="S4760">
        <f>EXP(-$S$17*$B4760)*($J4760^(1-S$20)-1)/(1-S$20)</f>
        <v>0.190459179270589</v>
      </c>
    </row>
    <row r="4761" spans="1:19" x14ac:dyDescent="0.3">
      <c r="A4761">
        <f t="shared" si="297"/>
        <v>72.39</v>
      </c>
      <c r="B4761">
        <v>47.39</v>
      </c>
      <c r="C4761" s="1">
        <f t="shared" si="298"/>
        <v>1.100381498</v>
      </c>
      <c r="D4761">
        <f t="shared" si="299"/>
        <v>55019.0749</v>
      </c>
      <c r="E4761" s="8">
        <f>IF($B4761&lt;$B$9,      E4760+($B$5*E4760+$B$7*$B$6+$B$8*($D4761-$B$6))*$B$20,           E4760+($B$5*E4760-$B$12)*$B$20)</f>
        <v>447133.11651619931</v>
      </c>
      <c r="G4761" s="4">
        <v>315402.53387257567</v>
      </c>
      <c r="I4761" s="4">
        <f>IF($B4761&lt;$B$9,      I4760+($B$5*I4760+$B$7*$B$6+$K$18*($D4761-$B$6))*$B$20,           I4760+($B$5*I4760-$K$16)*$B$20)</f>
        <v>383200.77983905881</v>
      </c>
      <c r="J4761">
        <f xml:space="preserve">          IF($B4761&lt;=$B$9,        $D4761-$B$7*$B$6-$K$18*($D4761-$B$6), $K$16)</f>
        <v>57506.726797232608</v>
      </c>
      <c r="K4761">
        <f t="shared" si="300"/>
        <v>90.935186925544556</v>
      </c>
      <c r="M4761" s="4">
        <f>IF($B4761&lt;$B$9,      M4760+($B$5*M4760+$B$7*$B$6+O$18*($D4761-$B$6))*$B$20,           M4760+($B$5*M4760-O$16)*$B$20)</f>
        <v>383115.21526994021</v>
      </c>
      <c r="N4761">
        <f>IF($B4761&lt;=$B$9,        $D4761-$B$7*$B$6-$O$18*($D4761-$B$6),          $O$16)</f>
        <v>57493.891029545521</v>
      </c>
      <c r="O4761">
        <f>EXP(-$O$17*$B4761)*LN(N4761)</f>
        <v>2.0866306498910259</v>
      </c>
      <c r="Q4761" s="4">
        <f>IF($B4761&lt;$B$9,      Q4760+($B$5*Q4760+$B$7*$B$6+$S$18*($D4761-$B$6))*$B$20,           Q4760+($B$5*Q4760-$S$16)*$B$20)</f>
        <v>479434.18839971774</v>
      </c>
      <c r="R4761">
        <f>IF($B4761&lt;=$B$9,        $D4761-$B$7*$B$6-$S$18*($D4761-$B$6),          $S$16)</f>
        <v>71942.955351858254</v>
      </c>
      <c r="S4761">
        <f>EXP(-$S$17*$B4761)*($J4761^(1-S$20)-1)/(1-S$20)</f>
        <v>0.19039253022210814</v>
      </c>
    </row>
    <row r="4762" spans="1:19" x14ac:dyDescent="0.3">
      <c r="A4762">
        <f t="shared" si="297"/>
        <v>72.400000000000006</v>
      </c>
      <c r="B4762">
        <v>47.4</v>
      </c>
      <c r="C4762" s="1">
        <f t="shared" si="298"/>
        <v>1.1001088000000003</v>
      </c>
      <c r="D4762">
        <f t="shared" si="299"/>
        <v>55005.440000000017</v>
      </c>
      <c r="E4762" s="8">
        <f>IF($B4762&lt;$B$9,      E4761+($B$5*E4761+$B$7*$B$6+$B$8*($D4762-$B$6))*$B$20,           E4761+($B$5*E4761-$B$12)*$B$20)</f>
        <v>446620.23318520456</v>
      </c>
      <c r="G4762" s="4">
        <v>315040.75189713819</v>
      </c>
      <c r="I4762" s="4">
        <f>IF($B4762&lt;$B$9,      I4761+($B$5*I4761+$B$7*$B$6+$K$18*($D4762-$B$6))*$B$20,           I4761+($B$5*I4761-$K$16)*$B$20)</f>
        <v>382759.83284403017</v>
      </c>
      <c r="J4762">
        <f xml:space="preserve">          IF($B4762&lt;=$B$9,        $D4762-$B$7*$B$6-$K$18*($D4762-$B$6), $K$16)</f>
        <v>57506.726797232608</v>
      </c>
      <c r="K4762">
        <f t="shared" si="300"/>
        <v>90.903365179251082</v>
      </c>
      <c r="M4762" s="4">
        <f>IF($B4762&lt;$B$9,      M4761+($B$5*M4761+$B$7*$B$6+O$18*($D4762-$B$6))*$B$20,           M4761+($B$5*M4761-O$16)*$B$20)</f>
        <v>382674.36668498925</v>
      </c>
      <c r="N4762">
        <f>IF($B4762&lt;=$B$9,        $D4762-$B$7*$B$6-$O$18*($D4762-$B$6),          $O$16)</f>
        <v>57493.891029545521</v>
      </c>
      <c r="O4762">
        <f>EXP(-$O$17*$B4762)*LN(N4762)</f>
        <v>2.0859004569547821</v>
      </c>
      <c r="Q4762" s="4">
        <f>IF($B4762&lt;$B$9,      Q4761+($B$5*Q4761+$B$7*$B$6+$S$18*($D4762-$B$6))*$B$20,           Q4761+($B$5*Q4761-$S$16)*$B$20)</f>
        <v>478882.56081213907</v>
      </c>
      <c r="R4762">
        <f>IF($B4762&lt;=$B$9,        $D4762-$B$7*$B$6-$S$18*($D4762-$B$6),          $S$16)</f>
        <v>71942.955351858254</v>
      </c>
      <c r="S4762">
        <f>EXP(-$S$17*$B4762)*($J4762^(1-S$20)-1)/(1-S$20)</f>
        <v>0.19032590449671252</v>
      </c>
    </row>
    <row r="4763" spans="1:19" x14ac:dyDescent="0.3">
      <c r="A4763">
        <f t="shared" si="297"/>
        <v>72.41</v>
      </c>
      <c r="B4763">
        <v>47.41</v>
      </c>
      <c r="C4763" s="1">
        <f t="shared" si="298"/>
        <v>1.0998359779999998</v>
      </c>
      <c r="D4763">
        <f t="shared" si="299"/>
        <v>54991.798899999987</v>
      </c>
      <c r="E4763" s="8">
        <f>IF($B4763&lt;$B$9,      E4762+($B$5*E4762+$B$7*$B$6+$B$8*($D4763-$B$6))*$B$20,           E4762+($B$5*E4762-$B$12)*$B$20)</f>
        <v>446107.170345044</v>
      </c>
      <c r="G4763" s="4">
        <v>314678.84329800931</v>
      </c>
      <c r="I4763" s="4">
        <f>IF($B4763&lt;$B$9,      I4762+($B$5*I4762+$B$7*$B$6+$K$18*($D4763-$B$6))*$B$20,           I4762+($B$5*I4762-$K$16)*$B$20)</f>
        <v>382318.73151755327</v>
      </c>
      <c r="J4763">
        <f xml:space="preserve">          IF($B4763&lt;=$B$9,        $D4763-$B$7*$B$6-$K$18*($D4763-$B$6), $K$16)</f>
        <v>57506.726797232608</v>
      </c>
      <c r="K4763">
        <f t="shared" si="300"/>
        <v>90.871554568619928</v>
      </c>
      <c r="M4763" s="4">
        <f>IF($B4763&lt;$B$9,      M4762+($B$5*M4762+$B$7*$B$6+O$18*($D4763-$B$6))*$B$20,           M4762+($B$5*M4762-O$16)*$B$20)</f>
        <v>382233.36380303354</v>
      </c>
      <c r="N4763">
        <f>IF($B4763&lt;=$B$9,        $D4763-$B$7*$B$6-$O$18*($D4763-$B$6),          $O$16)</f>
        <v>57493.891029545521</v>
      </c>
      <c r="O4763">
        <f>EXP(-$O$17*$B4763)*LN(N4763)</f>
        <v>2.0851705195413466</v>
      </c>
      <c r="Q4763" s="4">
        <f>IF($B4763&lt;$B$9,      Q4762+($B$5*Q4762+$B$7*$B$6+$S$18*($D4763-$B$6))*$B$20,           Q4762+($B$5*Q4762-$S$16)*$B$20)</f>
        <v>478330.74015490472</v>
      </c>
      <c r="R4763">
        <f>IF($B4763&lt;=$B$9,        $D4763-$B$7*$B$6-$S$18*($D4763-$B$6),          $S$16)</f>
        <v>71942.955351858254</v>
      </c>
      <c r="S4763">
        <f>EXP(-$S$17*$B4763)*($J4763^(1-S$20)-1)/(1-S$20)</f>
        <v>0.19025930208624039</v>
      </c>
    </row>
    <row r="4764" spans="1:19" x14ac:dyDescent="0.3">
      <c r="A4764">
        <f t="shared" si="297"/>
        <v>72.419999999999987</v>
      </c>
      <c r="B4764">
        <v>47.419999999999995</v>
      </c>
      <c r="C4764" s="1">
        <f t="shared" si="298"/>
        <v>1.0995630320000001</v>
      </c>
      <c r="D4764">
        <f t="shared" si="299"/>
        <v>54978.151600000005</v>
      </c>
      <c r="E4764" s="8">
        <f>IF($B4764&lt;$B$9,      E4763+($B$5*E4763+$B$7*$B$6+$B$8*($D4764-$B$6))*$B$20,           E4763+($B$5*E4763-$B$12)*$B$20)</f>
        <v>445593.92793288938</v>
      </c>
      <c r="G4764" s="4">
        <v>314316.80803087074</v>
      </c>
      <c r="I4764" s="4">
        <f>IF($B4764&lt;$B$9,      I4763+($B$5*I4763+$B$7*$B$6+$K$18*($D4764-$B$6))*$B$20,           I4763+($B$5*I4763-$K$16)*$B$20)</f>
        <v>381877.47580561211</v>
      </c>
      <c r="J4764">
        <f xml:space="preserve">          IF($B4764&lt;=$B$9,        $D4764-$B$7*$B$6-$K$18*($D4764-$B$6), $K$16)</f>
        <v>57506.726797232608</v>
      </c>
      <c r="K4764">
        <f t="shared" si="300"/>
        <v>90.839755089754334</v>
      </c>
      <c r="M4764" s="4">
        <f>IF($B4764&lt;$B$9,      M4763+($B$5*M4763+$B$7*$B$6+O$18*($D4764-$B$6))*$B$20,           M4763+($B$5*M4763-O$16)*$B$20)</f>
        <v>381792.20657006913</v>
      </c>
      <c r="N4764">
        <f>IF($B4764&lt;=$B$9,        $D4764-$B$7*$B$6-$O$18*($D4764-$B$6),          $O$16)</f>
        <v>57493.891029545521</v>
      </c>
      <c r="O4764">
        <f>EXP(-$O$17*$B4764)*LN(N4764)</f>
        <v>2.0844408375613028</v>
      </c>
      <c r="Q4764" s="4">
        <f>IF($B4764&lt;$B$9,      Q4763+($B$5*Q4763+$B$7*$B$6+$S$18*($D4764-$B$6))*$B$20,           Q4763+($B$5*Q4763-$S$16)*$B$20)</f>
        <v>477778.72636044037</v>
      </c>
      <c r="R4764">
        <f>IF($B4764&lt;=$B$9,        $D4764-$B$7*$B$6-$S$18*($D4764-$B$6),          $S$16)</f>
        <v>71942.955351858254</v>
      </c>
      <c r="S4764">
        <f>EXP(-$S$17*$B4764)*($J4764^(1-S$20)-1)/(1-S$20)</f>
        <v>0.19019272298253304</v>
      </c>
    </row>
    <row r="4765" spans="1:19" x14ac:dyDescent="0.3">
      <c r="A4765">
        <f t="shared" si="297"/>
        <v>72.430000000000007</v>
      </c>
      <c r="B4765">
        <v>47.43</v>
      </c>
      <c r="C4765" s="1">
        <f t="shared" si="298"/>
        <v>1.0992899620000001</v>
      </c>
      <c r="D4765">
        <f t="shared" si="299"/>
        <v>54964.498100000004</v>
      </c>
      <c r="E4765" s="8">
        <f>IF($B4765&lt;$B$9,      E4764+($B$5*E4764+$B$7*$B$6+$B$8*($D4765-$B$6))*$B$20,           E4764+($B$5*E4764-$B$12)*$B$20)</f>
        <v>445080.50588589045</v>
      </c>
      <c r="G4765" s="4">
        <v>313954.64605138864</v>
      </c>
      <c r="I4765" s="4">
        <f>IF($B4765&lt;$B$9,      I4764+($B$5*I4764+$B$7*$B$6+$K$18*($D4765-$B$6))*$B$20,           I4764+($B$5*I4764-$K$16)*$B$20)</f>
        <v>381436.06565417175</v>
      </c>
      <c r="J4765">
        <f xml:space="preserve">          IF($B4765&lt;=$B$9,        $D4765-$B$7*$B$6-$K$18*($D4765-$B$6), $K$16)</f>
        <v>57506.726797232608</v>
      </c>
      <c r="K4765">
        <f t="shared" si="300"/>
        <v>90.807966738758822</v>
      </c>
      <c r="M4765" s="4">
        <f>IF($B4765&lt;$B$9,      M4764+($B$5*M4764+$B$7*$B$6+O$18*($D4765-$B$6))*$B$20,           M4764+($B$5*M4764-O$16)*$B$20)</f>
        <v>381350.89493207319</v>
      </c>
      <c r="N4765">
        <f>IF($B4765&lt;=$B$9,        $D4765-$B$7*$B$6-$O$18*($D4765-$B$6),          $O$16)</f>
        <v>57493.891029545521</v>
      </c>
      <c r="O4765">
        <f>EXP(-$O$17*$B4765)*LN(N4765)</f>
        <v>2.0837114109252632</v>
      </c>
      <c r="Q4765" s="4">
        <f>IF($B4765&lt;$B$9,      Q4764+($B$5*Q4764+$B$7*$B$6+$S$18*($D4765-$B$6))*$B$20,           Q4764+($B$5*Q4764-$S$16)*$B$20)</f>
        <v>477226.51936114795</v>
      </c>
      <c r="R4765">
        <f>IF($B4765&lt;=$B$9,        $D4765-$B$7*$B$6-$S$18*($D4765-$B$6),          $S$16)</f>
        <v>71942.955351858254</v>
      </c>
      <c r="S4765">
        <f>EXP(-$S$17*$B4765)*($J4765^(1-S$20)-1)/(1-S$20)</f>
        <v>0.19012616717743441</v>
      </c>
    </row>
    <row r="4766" spans="1:19" x14ac:dyDescent="0.3">
      <c r="A4766">
        <f t="shared" si="297"/>
        <v>72.44</v>
      </c>
      <c r="B4766">
        <v>47.44</v>
      </c>
      <c r="C4766" s="1">
        <f t="shared" si="298"/>
        <v>1.099016768</v>
      </c>
      <c r="D4766">
        <f t="shared" si="299"/>
        <v>54950.838400000001</v>
      </c>
      <c r="E4766" s="8">
        <f>IF($B4766&lt;$B$9,      E4765+($B$5*E4765+$B$7*$B$6+$B$8*($D4766-$B$6))*$B$20,           E4765+($B$5*E4765-$B$12)*$B$20)</f>
        <v>444566.90414117509</v>
      </c>
      <c r="G4766" s="4">
        <v>313592.35731521377</v>
      </c>
      <c r="I4766" s="4">
        <f>IF($B4766&lt;$B$9,      I4765+($B$5*I4765+$B$7*$B$6+$K$18*($D4766-$B$6))*$B$20,           I4765+($B$5*I4765-$K$16)*$B$20)</f>
        <v>380994.50100917841</v>
      </c>
      <c r="J4766">
        <f xml:space="preserve">          IF($B4766&lt;=$B$9,        $D4766-$B$7*$B$6-$K$18*($D4766-$B$6), $K$16)</f>
        <v>57506.726797232608</v>
      </c>
      <c r="K4766">
        <f t="shared" si="300"/>
        <v>90.776189511739403</v>
      </c>
      <c r="M4766" s="4">
        <f>IF($B4766&lt;$B$9,      M4765+($B$5*M4765+$B$7*$B$6+O$18*($D4766-$B$6))*$B$20,           M4765+($B$5*M4765-O$16)*$B$20)</f>
        <v>380909.42883500399</v>
      </c>
      <c r="N4766">
        <f>IF($B4766&lt;=$B$9,        $D4766-$B$7*$B$6-$O$18*($D4766-$B$6),          $O$16)</f>
        <v>57493.891029545521</v>
      </c>
      <c r="O4766">
        <f>EXP(-$O$17*$B4766)*LN(N4766)</f>
        <v>2.0829822395438748</v>
      </c>
      <c r="Q4766" s="4">
        <f>IF($B4766&lt;$B$9,      Q4765+($B$5*Q4765+$B$7*$B$6+$S$18*($D4766-$B$6))*$B$20,           Q4765+($B$5*Q4765-$S$16)*$B$20)</f>
        <v>476674.11908940575</v>
      </c>
      <c r="R4766">
        <f>IF($B4766&lt;=$B$9,        $D4766-$B$7*$B$6-$S$18*($D4766-$B$6),          $S$16)</f>
        <v>71942.955351858254</v>
      </c>
      <c r="S4766">
        <f>EXP(-$S$17*$B4766)*($J4766^(1-S$20)-1)/(1-S$20)</f>
        <v>0.19005963466279158</v>
      </c>
    </row>
    <row r="4767" spans="1:19" x14ac:dyDescent="0.3">
      <c r="A4767">
        <f t="shared" si="297"/>
        <v>72.449999999999989</v>
      </c>
      <c r="B4767">
        <v>47.449999999999996</v>
      </c>
      <c r="C4767" s="1">
        <f t="shared" si="298"/>
        <v>1.0987434500000002</v>
      </c>
      <c r="D4767">
        <f t="shared" si="299"/>
        <v>54937.172500000008</v>
      </c>
      <c r="E4767" s="8">
        <f>IF($B4767&lt;$B$9,      E4766+($B$5*E4766+$B$7*$B$6+$B$8*($D4767-$B$6))*$B$20,           E4766+($B$5*E4766-$B$12)*$B$20)</f>
        <v>444053.12263584911</v>
      </c>
      <c r="G4767" s="4">
        <v>313229.94177798124</v>
      </c>
      <c r="I4767" s="4">
        <f>IF($B4767&lt;$B$9,      I4766+($B$5*I4766+$B$7*$B$6+$K$18*($D4767-$B$6))*$B$20,           I4766+($B$5*I4766-$K$16)*$B$20)</f>
        <v>380552.78181655932</v>
      </c>
      <c r="J4767">
        <f xml:space="preserve">          IF($B4767&lt;=$B$9,        $D4767-$B$7*$B$6-$K$18*($D4767-$B$6), $K$16)</f>
        <v>57506.726797232608</v>
      </c>
      <c r="K4767">
        <f t="shared" si="300"/>
        <v>90.7444234048033</v>
      </c>
      <c r="M4767" s="4">
        <f>IF($B4767&lt;$B$9,      M4766+($B$5*M4766+$B$7*$B$6+O$18*($D4767-$B$6))*$B$20,           M4766+($B$5*M4766-O$16)*$B$20)</f>
        <v>380467.8082248008</v>
      </c>
      <c r="N4767">
        <f>IF($B4767&lt;=$B$9,        $D4767-$B$7*$B$6-$O$18*($D4767-$B$6),          $O$16)</f>
        <v>57493.891029545521</v>
      </c>
      <c r="O4767">
        <f>EXP(-$O$17*$B4767)*LN(N4767)</f>
        <v>2.082253323327814</v>
      </c>
      <c r="Q4767" s="4">
        <f>IF($B4767&lt;$B$9,      Q4766+($B$5*Q4766+$B$7*$B$6+$S$18*($D4767-$B$6))*$B$20,           Q4766+($B$5*Q4766-$S$16)*$B$20)</f>
        <v>476121.52547756844</v>
      </c>
      <c r="R4767">
        <f>IF($B4767&lt;=$B$9,        $D4767-$B$7*$B$6-$S$18*($D4767-$B$6),          $S$16)</f>
        <v>71942.955351858254</v>
      </c>
      <c r="S4767">
        <f>EXP(-$S$17*$B4767)*($J4767^(1-S$20)-1)/(1-S$20)</f>
        <v>0.18999312543045424</v>
      </c>
    </row>
    <row r="4768" spans="1:19" x14ac:dyDescent="0.3">
      <c r="A4768">
        <f t="shared" si="297"/>
        <v>72.460000000000008</v>
      </c>
      <c r="B4768">
        <v>47.46</v>
      </c>
      <c r="C4768" s="1">
        <f t="shared" si="298"/>
        <v>1.0984700080000001</v>
      </c>
      <c r="D4768">
        <f t="shared" si="299"/>
        <v>54923.500400000004</v>
      </c>
      <c r="E4768" s="8">
        <f>IF($B4768&lt;$B$9,      E4767+($B$5*E4767+$B$7*$B$6+$B$8*($D4768-$B$6))*$B$20,           E4767+($B$5*E4767-$B$12)*$B$20)</f>
        <v>443539.16130699625</v>
      </c>
      <c r="G4768" s="4">
        <v>312867.39939531067</v>
      </c>
      <c r="I4768" s="4">
        <f>IF($B4768&lt;$B$9,      I4767+($B$5*I4767+$B$7*$B$6+$K$18*($D4768-$B$6))*$B$20,           I4767+($B$5*I4767-$K$16)*$B$20)</f>
        <v>380110.90802222281</v>
      </c>
      <c r="J4768">
        <f xml:space="preserve">          IF($B4768&lt;=$B$9,        $D4768-$B$7*$B$6-$K$18*($D4768-$B$6), $K$16)</f>
        <v>57506.726797232608</v>
      </c>
      <c r="K4768">
        <f t="shared" si="300"/>
        <v>90.712668414059138</v>
      </c>
      <c r="M4768" s="4">
        <f>IF($B4768&lt;$B$9,      M4767+($B$5*M4767+$B$7*$B$6+O$18*($D4768-$B$6))*$B$20,           M4767+($B$5*M4767-O$16)*$B$20)</f>
        <v>380026.033047384</v>
      </c>
      <c r="N4768">
        <f>IF($B4768&lt;=$B$9,        $D4768-$B$7*$B$6-$O$18*($D4768-$B$6),          $O$16)</f>
        <v>57493.891029545521</v>
      </c>
      <c r="O4768">
        <f>EXP(-$O$17*$B4768)*LN(N4768)</f>
        <v>2.0815246621877863</v>
      </c>
      <c r="Q4768" s="4">
        <f>IF($B4768&lt;$B$9,      Q4767+($B$5*Q4767+$B$7*$B$6+$S$18*($D4768-$B$6))*$B$20,           Q4767+($B$5*Q4767-$S$16)*$B$20)</f>
        <v>475568.738457967</v>
      </c>
      <c r="R4768">
        <f>IF($B4768&lt;=$B$9,        $D4768-$B$7*$B$6-$S$18*($D4768-$B$6),          $S$16)</f>
        <v>71942.955351858254</v>
      </c>
      <c r="S4768">
        <f>EXP(-$S$17*$B4768)*($J4768^(1-S$20)-1)/(1-S$20)</f>
        <v>0.18992663947227492</v>
      </c>
    </row>
    <row r="4769" spans="1:19" x14ac:dyDescent="0.3">
      <c r="A4769">
        <f t="shared" si="297"/>
        <v>72.47</v>
      </c>
      <c r="B4769">
        <v>47.47</v>
      </c>
      <c r="C4769" s="1">
        <f t="shared" si="298"/>
        <v>1.0981964420000001</v>
      </c>
      <c r="D4769">
        <f t="shared" si="299"/>
        <v>54909.822100000005</v>
      </c>
      <c r="E4769" s="8">
        <f>IF($B4769&lt;$B$9,      E4768+($B$5*E4768+$B$7*$B$6+$B$8*($D4769-$B$6))*$B$20,           E4768+($B$5*E4768-$B$12)*$B$20)</f>
        <v>443025.02009167831</v>
      </c>
      <c r="G4769" s="4">
        <v>312504.73012280616</v>
      </c>
      <c r="I4769" s="4">
        <f>IF($B4769&lt;$B$9,      I4768+($B$5*I4768+$B$7*$B$6+$K$18*($D4769-$B$6))*$B$20,           I4768+($B$5*I4768-$K$16)*$B$20)</f>
        <v>379668.87957205827</v>
      </c>
      <c r="J4769">
        <f xml:space="preserve">          IF($B4769&lt;=$B$9,        $D4769-$B$7*$B$6-$K$18*($D4769-$B$6), $K$16)</f>
        <v>57506.726797232608</v>
      </c>
      <c r="K4769">
        <f t="shared" si="300"/>
        <v>90.680924535617009</v>
      </c>
      <c r="M4769" s="4">
        <f>IF($B4769&lt;$B$9,      M4768+($B$5*M4768+$B$7*$B$6+O$18*($D4769-$B$6))*$B$20,           M4768+($B$5*M4768-O$16)*$B$20)</f>
        <v>379584.10324865516</v>
      </c>
      <c r="N4769">
        <f>IF($B4769&lt;=$B$9,        $D4769-$B$7*$B$6-$O$18*($D4769-$B$6),          $O$16)</f>
        <v>57493.891029545521</v>
      </c>
      <c r="O4769">
        <f>EXP(-$O$17*$B4769)*LN(N4769)</f>
        <v>2.0807962560345339</v>
      </c>
      <c r="Q4769" s="4">
        <f>IF($B4769&lt;$B$9,      Q4768+($B$5*Q4768+$B$7*$B$6+$S$18*($D4769-$B$6))*$B$20,           Q4768+($B$5*Q4768-$S$16)*$B$20)</f>
        <v>475015.75796290871</v>
      </c>
      <c r="R4769">
        <f>IF($B4769&lt;=$B$9,        $D4769-$B$7*$B$6-$S$18*($D4769-$B$6),          $S$16)</f>
        <v>71942.955351858254</v>
      </c>
      <c r="S4769">
        <f>EXP(-$S$17*$B4769)*($J4769^(1-S$20)-1)/(1-S$20)</f>
        <v>0.18986017678010927</v>
      </c>
    </row>
    <row r="4770" spans="1:19" x14ac:dyDescent="0.3">
      <c r="A4770">
        <f t="shared" si="297"/>
        <v>72.47999999999999</v>
      </c>
      <c r="B4770">
        <v>47.48</v>
      </c>
      <c r="C4770" s="1">
        <f t="shared" si="298"/>
        <v>1.0979227519999999</v>
      </c>
      <c r="D4770">
        <f t="shared" si="299"/>
        <v>54896.137599999995</v>
      </c>
      <c r="E4770" s="8">
        <f>IF($B4770&lt;$B$9,      E4769+($B$5*E4769+$B$7*$B$6+$B$8*($D4770-$B$6))*$B$20,           E4769+($B$5*E4769-$B$12)*$B$20)</f>
        <v>442510.69892693497</v>
      </c>
      <c r="G4770" s="4">
        <v>312141.93391605624</v>
      </c>
      <c r="I4770" s="4">
        <f>IF($B4770&lt;$B$9,      I4769+($B$5*I4769+$B$7*$B$6+$K$18*($D4770-$B$6))*$B$20,           I4769+($B$5*I4769-$K$16)*$B$20)</f>
        <v>379226.69641193614</v>
      </c>
      <c r="J4770">
        <f xml:space="preserve">          IF($B4770&lt;=$B$9,        $D4770-$B$7*$B$6-$K$18*($D4770-$B$6), $K$16)</f>
        <v>57506.726797232608</v>
      </c>
      <c r="K4770">
        <f t="shared" si="300"/>
        <v>90.649191765588256</v>
      </c>
      <c r="M4770" s="4">
        <f>IF($B4770&lt;$B$9,      M4769+($B$5*M4769+$B$7*$B$6+O$18*($D4770-$B$6))*$B$20,           M4769+($B$5*M4769-O$16)*$B$20)</f>
        <v>379142.01877449674</v>
      </c>
      <c r="N4770">
        <f>IF($B4770&lt;=$B$9,        $D4770-$B$7*$B$6-$O$18*($D4770-$B$6),          $O$16)</f>
        <v>57493.891029545521</v>
      </c>
      <c r="O4770">
        <f>EXP(-$O$17*$B4770)*LN(N4770)</f>
        <v>2.080068104778825</v>
      </c>
      <c r="Q4770" s="4">
        <f>IF($B4770&lt;$B$9,      Q4769+($B$5*Q4769+$B$7*$B$6+$S$18*($D4770-$B$6))*$B$20,           Q4769+($B$5*Q4769-$S$16)*$B$20)</f>
        <v>474462.58392467716</v>
      </c>
      <c r="R4770">
        <f>IF($B4770&lt;=$B$9,        $D4770-$B$7*$B$6-$S$18*($D4770-$B$6),          $S$16)</f>
        <v>71942.955351858254</v>
      </c>
      <c r="S4770">
        <f>EXP(-$S$17*$B4770)*($J4770^(1-S$20)-1)/(1-S$20)</f>
        <v>0.18979373734581551</v>
      </c>
    </row>
    <row r="4771" spans="1:19" x14ac:dyDescent="0.3">
      <c r="A4771">
        <f t="shared" si="297"/>
        <v>72.489999999999995</v>
      </c>
      <c r="B4771">
        <v>47.489999999999995</v>
      </c>
      <c r="C4771" s="1">
        <f t="shared" si="298"/>
        <v>1.0976489380000001</v>
      </c>
      <c r="D4771">
        <f t="shared" si="299"/>
        <v>54882.446900000003</v>
      </c>
      <c r="E4771" s="8">
        <f>IF($B4771&lt;$B$9,      E4770+($B$5*E4770+$B$7*$B$6+$B$8*($D4771-$B$6))*$B$20,           E4770+($B$5*E4770-$B$12)*$B$20)</f>
        <v>441996.19774978398</v>
      </c>
      <c r="G4771" s="4">
        <v>311779.01073063398</v>
      </c>
      <c r="I4771" s="4">
        <f>IF($B4771&lt;$B$9,      I4770+($B$5*I4770+$B$7*$B$6+$K$18*($D4771-$B$6))*$B$20,           I4770+($B$5*I4770-$K$16)*$B$20)</f>
        <v>378784.35848770797</v>
      </c>
      <c r="J4771">
        <f xml:space="preserve">          IF($B4771&lt;=$B$9,        $D4771-$B$7*$B$6-$K$18*($D4771-$B$6), $K$16)</f>
        <v>57506.726797232608</v>
      </c>
      <c r="K4771">
        <f t="shared" si="300"/>
        <v>90.617470100085583</v>
      </c>
      <c r="M4771" s="4">
        <f>IF($B4771&lt;$B$9,      M4770+($B$5*M4770+$B$7*$B$6+O$18*($D4771-$B$6))*$B$20,           M4770+($B$5*M4770-O$16)*$B$20)</f>
        <v>378699.77957077237</v>
      </c>
      <c r="N4771">
        <f>IF($B4771&lt;=$B$9,        $D4771-$B$7*$B$6-$O$18*($D4771-$B$6),          $O$16)</f>
        <v>57493.891029545521</v>
      </c>
      <c r="O4771">
        <f>EXP(-$O$17*$B4771)*LN(N4771)</f>
        <v>2.0793402083314612</v>
      </c>
      <c r="Q4771" s="4">
        <f>IF($B4771&lt;$B$9,      Q4770+($B$5*Q4770+$B$7*$B$6+$S$18*($D4771-$B$6))*$B$20,           Q4770+($B$5*Q4770-$S$16)*$B$20)</f>
        <v>473909.21627553221</v>
      </c>
      <c r="R4771">
        <f>IF($B4771&lt;=$B$9,        $D4771-$B$7*$B$6-$S$18*($D4771-$B$6),          $S$16)</f>
        <v>71942.955351858254</v>
      </c>
      <c r="S4771">
        <f>EXP(-$S$17*$B4771)*($J4771^(1-S$20)-1)/(1-S$20)</f>
        <v>0.18972732116125474</v>
      </c>
    </row>
    <row r="4772" spans="1:19" x14ac:dyDescent="0.3">
      <c r="A4772">
        <f t="shared" si="297"/>
        <v>72.5</v>
      </c>
      <c r="B4772">
        <v>47.5</v>
      </c>
      <c r="C4772" s="1">
        <f t="shared" si="298"/>
        <v>1.0973749999999998</v>
      </c>
      <c r="D4772">
        <f t="shared" si="299"/>
        <v>54868.749999999985</v>
      </c>
      <c r="E4772" s="8">
        <f>IF($B4772&lt;$B$9,      E4771+($B$5*E4771+$B$7*$B$6+$B$8*($D4772-$B$6))*$B$20,           E4771+($B$5*E4771-$B$12)*$B$20)</f>
        <v>441481.51649722102</v>
      </c>
      <c r="G4772" s="4">
        <v>311415.96052209684</v>
      </c>
      <c r="I4772" s="4">
        <f>IF($B4772&lt;$B$9,      I4771+($B$5*I4771+$B$7*$B$6+$K$18*($D4772-$B$6))*$B$20,           I4771+($B$5*I4771-$K$16)*$B$20)</f>
        <v>378341.86574520636</v>
      </c>
      <c r="J4772">
        <f xml:space="preserve">          IF($B4772&lt;=$B$9,        $D4772-$B$7*$B$6-$K$18*($D4772-$B$6), $K$16)</f>
        <v>57506.726797232608</v>
      </c>
      <c r="K4772">
        <f t="shared" si="300"/>
        <v>90.585759535223104</v>
      </c>
      <c r="M4772" s="4">
        <f>IF($B4772&lt;$B$9,      M4771+($B$5*M4771+$B$7*$B$6+O$18*($D4772-$B$6))*$B$20,           M4771+($B$5*M4771-O$16)*$B$20)</f>
        <v>378257.38558332669</v>
      </c>
      <c r="N4772">
        <f>IF($B4772&lt;=$B$9,        $D4772-$B$7*$B$6-$O$18*($D4772-$B$6),          $O$16)</f>
        <v>57493.891029545521</v>
      </c>
      <c r="O4772">
        <f>EXP(-$O$17*$B4772)*LN(N4772)</f>
        <v>2.0786125666032751</v>
      </c>
      <c r="Q4772" s="4">
        <f>IF($B4772&lt;$B$9,      Q4771+($B$5*Q4771+$B$7*$B$6+$S$18*($D4772-$B$6))*$B$20,           Q4771+($B$5*Q4771-$S$16)*$B$20)</f>
        <v>473355.65494771005</v>
      </c>
      <c r="R4772">
        <f>IF($B4772&lt;=$B$9,        $D4772-$B$7*$B$6-$S$18*($D4772-$B$6),          $S$16)</f>
        <v>71942.955351858254</v>
      </c>
      <c r="S4772">
        <f>EXP(-$S$17*$B4772)*($J4772^(1-S$20)-1)/(1-S$20)</f>
        <v>0.18966092821829106</v>
      </c>
    </row>
    <row r="4773" spans="1:19" x14ac:dyDescent="0.3">
      <c r="A4773">
        <f t="shared" si="297"/>
        <v>72.509999999999991</v>
      </c>
      <c r="B4773">
        <v>47.51</v>
      </c>
      <c r="C4773" s="1">
        <f t="shared" si="298"/>
        <v>1.0971009379999999</v>
      </c>
      <c r="D4773">
        <f t="shared" si="299"/>
        <v>54855.046899999994</v>
      </c>
      <c r="E4773" s="8">
        <f>IF($B4773&lt;$B$9,      E4772+($B$5*E4772+$B$7*$B$6+$B$8*($D4773-$B$6))*$B$20,           E4772+($B$5*E4772-$B$12)*$B$20)</f>
        <v>440966.65510621964</v>
      </c>
      <c r="G4773" s="4">
        <v>311052.78324598668</v>
      </c>
      <c r="I4773" s="4">
        <f>IF($B4773&lt;$B$9,      I4772+($B$5*I4772+$B$7*$B$6+$K$18*($D4773-$B$6))*$B$20,           I4772+($B$5*I4772-$K$16)*$B$20)</f>
        <v>377899.21813024487</v>
      </c>
      <c r="J4773">
        <f xml:space="preserve">          IF($B4773&lt;=$B$9,        $D4773-$B$7*$B$6-$K$18*($D4773-$B$6), $K$16)</f>
        <v>57506.726797232608</v>
      </c>
      <c r="K4773">
        <f t="shared" si="300"/>
        <v>90.554060067116282</v>
      </c>
      <c r="M4773" s="4">
        <f>IF($B4773&lt;$B$9,      M4772+($B$5*M4772+$B$7*$B$6+O$18*($D4773-$B$6))*$B$20,           M4772+($B$5*M4772-O$16)*$B$20)</f>
        <v>377814.83675798541</v>
      </c>
      <c r="N4773">
        <f>IF($B4773&lt;=$B$9,        $D4773-$B$7*$B$6-$O$18*($D4773-$B$6),          $O$16)</f>
        <v>57493.891029545521</v>
      </c>
      <c r="O4773">
        <f>EXP(-$O$17*$B4773)*LN(N4773)</f>
        <v>2.0778851795051314</v>
      </c>
      <c r="Q4773" s="4">
        <f>IF($B4773&lt;$B$9,      Q4772+($B$5*Q4772+$B$7*$B$6+$S$18*($D4773-$B$6))*$B$20,           Q4772+($B$5*Q4772-$S$16)*$B$20)</f>
        <v>472801.89987342316</v>
      </c>
      <c r="R4773">
        <f>IF($B4773&lt;=$B$9,        $D4773-$B$7*$B$6-$S$18*($D4773-$B$6),          $S$16)</f>
        <v>71942.955351858254</v>
      </c>
      <c r="S4773">
        <f>EXP(-$S$17*$B4773)*($J4773^(1-S$20)-1)/(1-S$20)</f>
        <v>0.18959455850879134</v>
      </c>
    </row>
    <row r="4774" spans="1:19" x14ac:dyDescent="0.3">
      <c r="A4774">
        <f t="shared" si="297"/>
        <v>72.52</v>
      </c>
      <c r="B4774">
        <v>47.519999999999996</v>
      </c>
      <c r="C4774" s="1">
        <f t="shared" si="298"/>
        <v>1.0968267520000003</v>
      </c>
      <c r="D4774">
        <f t="shared" si="299"/>
        <v>54841.337600000021</v>
      </c>
      <c r="E4774" s="8">
        <f>IF($B4774&lt;$B$9,      E4773+($B$5*E4773+$B$7*$B$6+$B$8*($D4774-$B$6))*$B$20,           E4773+($B$5*E4773-$B$12)*$B$20)</f>
        <v>440451.6135137314</v>
      </c>
      <c r="G4774" s="4">
        <v>310689.47885782988</v>
      </c>
      <c r="I4774" s="4">
        <f>IF($B4774&lt;$B$9,      I4773+($B$5*I4773+$B$7*$B$6+$K$18*($D4774-$B$6))*$B$20,           I4773+($B$5*I4773-$K$16)*$B$20)</f>
        <v>377456.41558861814</v>
      </c>
      <c r="J4774">
        <f xml:space="preserve">          IF($B4774&lt;=$B$9,        $D4774-$B$7*$B$6-$K$18*($D4774-$B$6), $K$16)</f>
        <v>57506.726797232608</v>
      </c>
      <c r="K4774">
        <f t="shared" si="300"/>
        <v>90.522371691881958</v>
      </c>
      <c r="M4774" s="4">
        <f>IF($B4774&lt;$B$9,      M4773+($B$5*M4773+$B$7*$B$6+O$18*($D4774-$B$6))*$B$20,           M4773+($B$5*M4773-O$16)*$B$20)</f>
        <v>377372.13304055523</v>
      </c>
      <c r="N4774">
        <f>IF($B4774&lt;=$B$9,        $D4774-$B$7*$B$6-$O$18*($D4774-$B$6),          $O$16)</f>
        <v>57493.891029545521</v>
      </c>
      <c r="O4774">
        <f>EXP(-$O$17*$B4774)*LN(N4774)</f>
        <v>2.0771580469479254</v>
      </c>
      <c r="Q4774" s="4">
        <f>IF($B4774&lt;$B$9,      Q4773+($B$5*Q4773+$B$7*$B$6+$S$18*($D4774-$B$6))*$B$20,           Q4773+($B$5*Q4773-$S$16)*$B$20)</f>
        <v>472247.95098486025</v>
      </c>
      <c r="R4774">
        <f>IF($B4774&lt;=$B$9,        $D4774-$B$7*$B$6-$S$18*($D4774-$B$6),          $S$16)</f>
        <v>71942.955351858254</v>
      </c>
      <c r="S4774">
        <f>EXP(-$S$17*$B4774)*($J4774^(1-S$20)-1)/(1-S$20)</f>
        <v>0.1895282120246253</v>
      </c>
    </row>
    <row r="4775" spans="1:19" x14ac:dyDescent="0.3">
      <c r="A4775">
        <f t="shared" si="297"/>
        <v>72.53</v>
      </c>
      <c r="B4775">
        <v>47.53</v>
      </c>
      <c r="C4775" s="1">
        <f t="shared" si="298"/>
        <v>1.0965524420000001</v>
      </c>
      <c r="D4775">
        <f t="shared" si="299"/>
        <v>54827.622100000008</v>
      </c>
      <c r="E4775" s="8">
        <f>IF($B4775&lt;$B$9,      E4774+($B$5*E4774+$B$7*$B$6+$B$8*($D4775-$B$6))*$B$20,           E4774+($B$5*E4774-$B$12)*$B$20)</f>
        <v>439936.3916566858</v>
      </c>
      <c r="G4775" s="4">
        <v>310326.04731313721</v>
      </c>
      <c r="I4775" s="4">
        <f>IF($B4775&lt;$B$9,      I4774+($B$5*I4774+$B$7*$B$6+$K$18*($D4775-$B$6))*$B$20,           I4774+($B$5*I4774-$K$16)*$B$20)</f>
        <v>377013.45806610183</v>
      </c>
      <c r="J4775">
        <f xml:space="preserve">          IF($B4775&lt;=$B$9,        $D4775-$B$7*$B$6-$K$18*($D4775-$B$6), $K$16)</f>
        <v>57506.726797232608</v>
      </c>
      <c r="K4775">
        <f t="shared" si="300"/>
        <v>90.490694405638251</v>
      </c>
      <c r="M4775" s="4">
        <f>IF($B4775&lt;$B$9,      M4774+($B$5*M4774+$B$7*$B$6+O$18*($D4775-$B$6))*$B$20,           M4774+($B$5*M4774-O$16)*$B$20)</f>
        <v>376929.27437682397</v>
      </c>
      <c r="N4775">
        <f>IF($B4775&lt;=$B$9,        $D4775-$B$7*$B$6-$O$18*($D4775-$B$6),          $O$16)</f>
        <v>57493.891029545521</v>
      </c>
      <c r="O4775">
        <f>EXP(-$O$17*$B4775)*LN(N4775)</f>
        <v>2.0764311688425821</v>
      </c>
      <c r="Q4775" s="4">
        <f>IF($B4775&lt;$B$9,      Q4774+($B$5*Q4774+$B$7*$B$6+$S$18*($D4775-$B$6))*$B$20,           Q4774+($B$5*Q4774-$S$16)*$B$20)</f>
        <v>471693.80821418634</v>
      </c>
      <c r="R4775">
        <f>IF($B4775&lt;=$B$9,        $D4775-$B$7*$B$6-$S$18*($D4775-$B$6),          $S$16)</f>
        <v>71942.955351858254</v>
      </c>
      <c r="S4775">
        <f>EXP(-$S$17*$B4775)*($J4775^(1-S$20)-1)/(1-S$20)</f>
        <v>0.18946188875766543</v>
      </c>
    </row>
    <row r="4776" spans="1:19" x14ac:dyDescent="0.3">
      <c r="A4776">
        <f t="shared" si="297"/>
        <v>72.539999999999992</v>
      </c>
      <c r="B4776">
        <v>47.54</v>
      </c>
      <c r="C4776" s="1">
        <f t="shared" si="298"/>
        <v>1.0962780080000003</v>
      </c>
      <c r="D4776">
        <f t="shared" si="299"/>
        <v>54813.900400000013</v>
      </c>
      <c r="E4776" s="8">
        <f>IF($B4776&lt;$B$9,      E4775+($B$5*E4775+$B$7*$B$6+$B$8*($D4776-$B$6))*$B$20,           E4775+($B$5*E4775-$B$12)*$B$20)</f>
        <v>439420.98947199021</v>
      </c>
      <c r="G4776" s="4">
        <v>309962.48856740393</v>
      </c>
      <c r="I4776" s="4">
        <f>IF($B4776&lt;$B$9,      I4775+($B$5*I4775+$B$7*$B$6+$K$18*($D4776-$B$6))*$B$20,           I4775+($B$5*I4775-$K$16)*$B$20)</f>
        <v>376570.34550845262</v>
      </c>
      <c r="J4776">
        <f xml:space="preserve">          IF($B4776&lt;=$B$9,        $D4776-$B$7*$B$6-$K$18*($D4776-$B$6), $K$16)</f>
        <v>57506.726797232608</v>
      </c>
      <c r="K4776">
        <f t="shared" si="300"/>
        <v>90.459028204504733</v>
      </c>
      <c r="M4776" s="4">
        <f>IF($B4776&lt;$B$9,      M4775+($B$5*M4775+$B$7*$B$6+O$18*($D4776-$B$6))*$B$20,           M4775+($B$5*M4775-O$16)*$B$20)</f>
        <v>376486.26071256038</v>
      </c>
      <c r="N4776">
        <f>IF($B4776&lt;=$B$9,        $D4776-$B$7*$B$6-$O$18*($D4776-$B$6),          $O$16)</f>
        <v>57493.891029545521</v>
      </c>
      <c r="O4776">
        <f>EXP(-$O$17*$B4776)*LN(N4776)</f>
        <v>2.0757045451000598</v>
      </c>
      <c r="Q4776" s="4">
        <f>IF($B4776&lt;$B$9,      Q4775+($B$5*Q4775+$B$7*$B$6+$S$18*($D4776-$B$6))*$B$20,           Q4775+($B$5*Q4775-$S$16)*$B$20)</f>
        <v>471139.47149354272</v>
      </c>
      <c r="R4776">
        <f>IF($B4776&lt;=$B$9,        $D4776-$B$7*$B$6-$S$18*($D4776-$B$6),          $S$16)</f>
        <v>71942.955351858254</v>
      </c>
      <c r="S4776">
        <f>EXP(-$S$17*$B4776)*($J4776^(1-S$20)-1)/(1-S$20)</f>
        <v>0.18939558869978718</v>
      </c>
    </row>
    <row r="4777" spans="1:19" x14ac:dyDescent="0.3">
      <c r="A4777">
        <f t="shared" si="297"/>
        <v>72.55</v>
      </c>
      <c r="B4777">
        <v>47.55</v>
      </c>
      <c r="C4777" s="1">
        <f t="shared" si="298"/>
        <v>1.09600345</v>
      </c>
      <c r="D4777">
        <f t="shared" si="299"/>
        <v>54800.172500000001</v>
      </c>
      <c r="E4777" s="8">
        <f>IF($B4777&lt;$B$9,      E4776+($B$5*E4776+$B$7*$B$6+$B$8*($D4777-$B$6))*$B$20,           E4776+($B$5*E4776-$B$12)*$B$20)</f>
        <v>438905.40689653001</v>
      </c>
      <c r="G4777" s="4">
        <v>309598.80257610965</v>
      </c>
      <c r="I4777" s="4">
        <f>IF($B4777&lt;$B$9,      I4776+($B$5*I4776+$B$7*$B$6+$K$18*($D4777-$B$6))*$B$20,           I4776+($B$5*I4776-$K$16)*$B$20)</f>
        <v>376127.07786140824</v>
      </c>
      <c r="J4777">
        <f xml:space="preserve">          IF($B4777&lt;=$B$9,        $D4777-$B$7*$B$6-$K$18*($D4777-$B$6), $K$16)</f>
        <v>57506.726797232608</v>
      </c>
      <c r="K4777">
        <f t="shared" si="300"/>
        <v>90.427373084602308</v>
      </c>
      <c r="M4777" s="4">
        <f>IF($B4777&lt;$B$9,      M4776+($B$5*M4776+$B$7*$B$6+O$18*($D4777-$B$6))*$B$20,           M4776+($B$5*M4776-O$16)*$B$20)</f>
        <v>376043.09199351433</v>
      </c>
      <c r="N4777">
        <f>IF($B4777&lt;=$B$9,        $D4777-$B$7*$B$6-$O$18*($D4777-$B$6),          $O$16)</f>
        <v>57493.891029545521</v>
      </c>
      <c r="O4777">
        <f>EXP(-$O$17*$B4777)*LN(N4777)</f>
        <v>2.074978175631347</v>
      </c>
      <c r="Q4777" s="4">
        <f>IF($B4777&lt;$B$9,      Q4776+($B$5*Q4776+$B$7*$B$6+$S$18*($D4777-$B$6))*$B$20,           Q4776+($B$5*Q4776-$S$16)*$B$20)</f>
        <v>470584.9407550469</v>
      </c>
      <c r="R4777">
        <f>IF($B4777&lt;=$B$9,        $D4777-$B$7*$B$6-$S$18*($D4777-$B$6),          $S$16)</f>
        <v>71942.955351858254</v>
      </c>
      <c r="S4777">
        <f>EXP(-$S$17*$B4777)*($J4777^(1-S$20)-1)/(1-S$20)</f>
        <v>0.18932931184286883</v>
      </c>
    </row>
    <row r="4778" spans="1:19" x14ac:dyDescent="0.3">
      <c r="A4778">
        <f t="shared" si="297"/>
        <v>72.56</v>
      </c>
      <c r="B4778">
        <v>47.559999999999995</v>
      </c>
      <c r="C4778" s="1">
        <f t="shared" si="298"/>
        <v>1.0957287680000003</v>
      </c>
      <c r="D4778">
        <f t="shared" si="299"/>
        <v>54786.438400000014</v>
      </c>
      <c r="E4778" s="8">
        <f>IF($B4778&lt;$B$9,      E4777+($B$5*E4777+$B$7*$B$6+$B$8*($D4778-$B$6))*$B$20,           E4777+($B$5*E4777-$B$12)*$B$20)</f>
        <v>438389.6438671684</v>
      </c>
      <c r="G4778" s="4">
        <v>309234.98929471843</v>
      </c>
      <c r="I4778" s="4">
        <f>IF($B4778&lt;$B$9,      I4777+($B$5*I4777+$B$7*$B$6+$K$18*($D4778-$B$6))*$B$20,           I4777+($B$5*I4777-$K$16)*$B$20)</f>
        <v>375683.65507068741</v>
      </c>
      <c r="J4778">
        <f xml:space="preserve">          IF($B4778&lt;=$B$9,        $D4778-$B$7*$B$6-$K$18*($D4778-$B$6), $K$16)</f>
        <v>57506.726797232608</v>
      </c>
      <c r="K4778">
        <f t="shared" si="300"/>
        <v>90.395729042053162</v>
      </c>
      <c r="M4778" s="4">
        <f>IF($B4778&lt;$B$9,      M4777+($B$5*M4777+$B$7*$B$6+O$18*($D4778-$B$6))*$B$20,           M4777+($B$5*M4777-O$16)*$B$20)</f>
        <v>375599.76816541661</v>
      </c>
      <c r="N4778">
        <f>IF($B4778&lt;=$B$9,        $D4778-$B$7*$B$6-$O$18*($D4778-$B$6),          $O$16)</f>
        <v>57493.891029545521</v>
      </c>
      <c r="O4778">
        <f>EXP(-$O$17*$B4778)*LN(N4778)</f>
        <v>2.074252060347463</v>
      </c>
      <c r="Q4778" s="4">
        <f>IF($B4778&lt;$B$9,      Q4777+($B$5*Q4777+$B$7*$B$6+$S$18*($D4778-$B$6))*$B$20,           Q4777+($B$5*Q4777-$S$16)*$B$20)</f>
        <v>470030.21593079256</v>
      </c>
      <c r="R4778">
        <f>IF($B4778&lt;=$B$9,        $D4778-$B$7*$B$6-$S$18*($D4778-$B$6),          $S$16)</f>
        <v>71942.955351858254</v>
      </c>
      <c r="S4778">
        <f>EXP(-$S$17*$B4778)*($J4778^(1-S$20)-1)/(1-S$20)</f>
        <v>0.18926305817879135</v>
      </c>
    </row>
    <row r="4779" spans="1:19" x14ac:dyDescent="0.3">
      <c r="A4779">
        <f t="shared" si="297"/>
        <v>72.569999999999993</v>
      </c>
      <c r="B4779">
        <v>47.57</v>
      </c>
      <c r="C4779" s="1">
        <f t="shared" si="298"/>
        <v>1.0954539619999999</v>
      </c>
      <c r="D4779">
        <f t="shared" si="299"/>
        <v>54772.698099999994</v>
      </c>
      <c r="E4779" s="8">
        <f>IF($B4779&lt;$B$9,      E4778+($B$5*E4778+$B$7*$B$6+$B$8*($D4779-$B$6))*$B$20,           E4778+($B$5*E4778-$B$12)*$B$20)</f>
        <v>437873.70032074652</v>
      </c>
      <c r="G4779" s="4">
        <v>308871.04867867869</v>
      </c>
      <c r="I4779" s="4">
        <f>IF($B4779&lt;$B$9,      I4778+($B$5*I4778+$B$7*$B$6+$K$18*($D4779-$B$6))*$B$20,           I4778+($B$5*I4778-$K$16)*$B$20)</f>
        <v>375240.07708198985</v>
      </c>
      <c r="J4779">
        <f xml:space="preserve">          IF($B4779&lt;=$B$9,        $D4779-$B$7*$B$6-$K$18*($D4779-$B$6), $K$16)</f>
        <v>57506.726797232608</v>
      </c>
      <c r="K4779">
        <f t="shared" si="300"/>
        <v>90.364096072980942</v>
      </c>
      <c r="M4779" s="4">
        <f>IF($B4779&lt;$B$9,      M4778+($B$5*M4778+$B$7*$B$6+O$18*($D4779-$B$6))*$B$20,           M4778+($B$5*M4778-O$16)*$B$20)</f>
        <v>375156.28917397902</v>
      </c>
      <c r="N4779">
        <f>IF($B4779&lt;=$B$9,        $D4779-$B$7*$B$6-$O$18*($D4779-$B$6),          $O$16)</f>
        <v>57493.891029545521</v>
      </c>
      <c r="O4779">
        <f>EXP(-$O$17*$B4779)*LN(N4779)</f>
        <v>2.0735261991594589</v>
      </c>
      <c r="Q4779" s="4">
        <f>IF($B4779&lt;$B$9,      Q4778+($B$5*Q4778+$B$7*$B$6+$S$18*($D4779-$B$6))*$B$20,           Q4778+($B$5*Q4778-$S$16)*$B$20)</f>
        <v>469475.29695284978</v>
      </c>
      <c r="R4779">
        <f>IF($B4779&lt;=$B$9,        $D4779-$B$7*$B$6-$S$18*($D4779-$B$6),          $S$16)</f>
        <v>71942.955351858254</v>
      </c>
      <c r="S4779">
        <f>EXP(-$S$17*$B4779)*($J4779^(1-S$20)-1)/(1-S$20)</f>
        <v>0.18919682769943874</v>
      </c>
    </row>
    <row r="4780" spans="1:19" x14ac:dyDescent="0.3">
      <c r="A4780">
        <f t="shared" si="297"/>
        <v>72.58</v>
      </c>
      <c r="B4780">
        <v>47.58</v>
      </c>
      <c r="C4780" s="1">
        <f t="shared" si="298"/>
        <v>1.0951790320000001</v>
      </c>
      <c r="D4780">
        <f t="shared" si="299"/>
        <v>54758.951600000008</v>
      </c>
      <c r="E4780" s="8">
        <f>IF($B4780&lt;$B$9,      E4779+($B$5*E4779+$B$7*$B$6+$B$8*($D4780-$B$6))*$B$20,           E4779+($B$5*E4779-$B$12)*$B$20)</f>
        <v>437357.57619408338</v>
      </c>
      <c r="G4780" s="4">
        <v>308506.98068342335</v>
      </c>
      <c r="I4780" s="4">
        <f>IF($B4780&lt;$B$9,      I4779+($B$5*I4779+$B$7*$B$6+$K$18*($D4780-$B$6))*$B$20,           I4779+($B$5*I4779-$K$16)*$B$20)</f>
        <v>374796.34384099621</v>
      </c>
      <c r="J4780">
        <f xml:space="preserve">          IF($B4780&lt;=$B$9,        $D4780-$B$7*$B$6-$K$18*($D4780-$B$6), $K$16)</f>
        <v>57506.726797232608</v>
      </c>
      <c r="K4780">
        <f t="shared" si="300"/>
        <v>90.332474173510633</v>
      </c>
      <c r="M4780" s="4">
        <f>IF($B4780&lt;$B$9,      M4779+($B$5*M4779+$B$7*$B$6+O$18*($D4780-$B$6))*$B$20,           M4779+($B$5*M4779-O$16)*$B$20)</f>
        <v>374712.65496489446</v>
      </c>
      <c r="N4780">
        <f>IF($B4780&lt;=$B$9,        $D4780-$B$7*$B$6-$O$18*($D4780-$B$6),          $O$16)</f>
        <v>57493.891029545521</v>
      </c>
      <c r="O4780">
        <f>EXP(-$O$17*$B4780)*LN(N4780)</f>
        <v>2.0728005919784174</v>
      </c>
      <c r="Q4780" s="4">
        <f>IF($B4780&lt;$B$9,      Q4779+($B$5*Q4779+$B$7*$B$6+$S$18*($D4780-$B$6))*$B$20,           Q4779+($B$5*Q4779-$S$16)*$B$20)</f>
        <v>468920.18375326472</v>
      </c>
      <c r="R4780">
        <f>IF($B4780&lt;=$B$9,        $D4780-$B$7*$B$6-$S$18*($D4780-$B$6),          $S$16)</f>
        <v>71942.955351858254</v>
      </c>
      <c r="S4780">
        <f>EXP(-$S$17*$B4780)*($J4780^(1-S$20)-1)/(1-S$20)</f>
        <v>0.18913062039669781</v>
      </c>
    </row>
    <row r="4781" spans="1:19" x14ac:dyDescent="0.3">
      <c r="A4781">
        <f t="shared" si="297"/>
        <v>72.59</v>
      </c>
      <c r="B4781">
        <v>47.589999999999996</v>
      </c>
      <c r="C4781" s="1">
        <f t="shared" si="298"/>
        <v>1.0949039780000001</v>
      </c>
      <c r="D4781">
        <f t="shared" si="299"/>
        <v>54745.198900000003</v>
      </c>
      <c r="E4781" s="8">
        <f>IF($B4781&lt;$B$9,      E4780+($B$5*E4780+$B$7*$B$6+$B$8*($D4781-$B$6))*$B$20,           E4780+($B$5*E4780-$B$12)*$B$20)</f>
        <v>436841.27142397588</v>
      </c>
      <c r="G4781" s="4">
        <v>308142.78526436968</v>
      </c>
      <c r="I4781" s="4">
        <f>IF($B4781&lt;$B$9,      I4780+($B$5*I4780+$B$7*$B$6+$K$18*($D4781-$B$6))*$B$20,           I4780+($B$5*I4780-$K$16)*$B$20)</f>
        <v>374352.45529336826</v>
      </c>
      <c r="J4781">
        <f xml:space="preserve">          IF($B4781&lt;=$B$9,        $D4781-$B$7*$B$6-$K$18*($D4781-$B$6), $K$16)</f>
        <v>57506.726797232608</v>
      </c>
      <c r="K4781">
        <f t="shared" si="300"/>
        <v>90.300863339768483</v>
      </c>
      <c r="M4781" s="4">
        <f>IF($B4781&lt;$B$9,      M4780+($B$5*M4780+$B$7*$B$6+O$18*($D4781-$B$6))*$B$20,           M4780+($B$5*M4780-O$16)*$B$20)</f>
        <v>374268.86548383674</v>
      </c>
      <c r="N4781">
        <f>IF($B4781&lt;=$B$9,        $D4781-$B$7*$B$6-$O$18*($D4781-$B$6),          $O$16)</f>
        <v>57493.891029545521</v>
      </c>
      <c r="O4781">
        <f>EXP(-$O$17*$B4781)*LN(N4781)</f>
        <v>2.0720752387154504</v>
      </c>
      <c r="Q4781" s="4">
        <f>IF($B4781&lt;$B$9,      Q4780+($B$5*Q4780+$B$7*$B$6+$S$18*($D4781-$B$6))*$B$20,           Q4780+($B$5*Q4780-$S$16)*$B$20)</f>
        <v>468364.8762640598</v>
      </c>
      <c r="R4781">
        <f>IF($B4781&lt;=$B$9,        $D4781-$B$7*$B$6-$S$18*($D4781-$B$6),          $S$16)</f>
        <v>71942.955351858254</v>
      </c>
      <c r="S4781">
        <f>EXP(-$S$17*$B4781)*($J4781^(1-S$20)-1)/(1-S$20)</f>
        <v>0.18906443626245809</v>
      </c>
    </row>
    <row r="4782" spans="1:19" x14ac:dyDescent="0.3">
      <c r="A4782">
        <f t="shared" si="297"/>
        <v>72.599999999999994</v>
      </c>
      <c r="B4782">
        <v>47.6</v>
      </c>
      <c r="C4782" s="1">
        <f t="shared" si="298"/>
        <v>1.0946288</v>
      </c>
      <c r="D4782">
        <f t="shared" si="299"/>
        <v>54731.439999999995</v>
      </c>
      <c r="E4782" s="8">
        <f>IF($B4782&lt;$B$9,      E4781+($B$5*E4781+$B$7*$B$6+$B$8*($D4782-$B$6))*$B$20,           E4781+($B$5*E4781-$B$12)*$B$20)</f>
        <v>436324.78594719886</v>
      </c>
      <c r="G4782" s="4">
        <v>307778.46237691934</v>
      </c>
      <c r="I4782" s="4">
        <f>IF($B4782&lt;$B$9,      I4781+($B$5*I4781+$B$7*$B$6+$K$18*($D4782-$B$6))*$B$20,           I4781+($B$5*I4781-$K$16)*$B$20)</f>
        <v>373908.41138474859</v>
      </c>
      <c r="J4782">
        <f xml:space="preserve">          IF($B4782&lt;=$B$9,        $D4782-$B$7*$B$6-$K$18*($D4782-$B$6), $K$16)</f>
        <v>57506.726797232608</v>
      </c>
      <c r="K4782">
        <f t="shared" si="300"/>
        <v>90.269263567882234</v>
      </c>
      <c r="M4782" s="4">
        <f>IF($B4782&lt;$B$9,      M4781+($B$5*M4781+$B$7*$B$6+O$18*($D4782-$B$6))*$B$20,           M4781+($B$5*M4781-O$16)*$B$20)</f>
        <v>373824.92067646061</v>
      </c>
      <c r="N4782">
        <f>IF($B4782&lt;=$B$9,        $D4782-$B$7*$B$6-$O$18*($D4782-$B$6),          $O$16)</f>
        <v>57493.891029545521</v>
      </c>
      <c r="O4782">
        <f>EXP(-$O$17*$B4782)*LN(N4782)</f>
        <v>2.0713501392817029</v>
      </c>
      <c r="Q4782" s="4">
        <f>IF($B4782&lt;$B$9,      Q4781+($B$5*Q4781+$B$7*$B$6+$S$18*($D4782-$B$6))*$B$20,           Q4781+($B$5*Q4781-$S$16)*$B$20)</f>
        <v>467809.37441723363</v>
      </c>
      <c r="R4782">
        <f>IF($B4782&lt;=$B$9,        $D4782-$B$7*$B$6-$S$18*($D4782-$B$6),          $S$16)</f>
        <v>71942.955351858254</v>
      </c>
      <c r="S4782">
        <f>EXP(-$S$17*$B4782)*($J4782^(1-S$20)-1)/(1-S$20)</f>
        <v>0.18899827528861204</v>
      </c>
    </row>
    <row r="4783" spans="1:19" x14ac:dyDescent="0.3">
      <c r="A4783">
        <f t="shared" si="297"/>
        <v>72.61</v>
      </c>
      <c r="B4783">
        <v>47.61</v>
      </c>
      <c r="C4783" s="1">
        <f t="shared" si="298"/>
        <v>1.0943534980000003</v>
      </c>
      <c r="D4783">
        <f t="shared" si="299"/>
        <v>54717.674900000013</v>
      </c>
      <c r="E4783" s="8">
        <f>IF($B4783&lt;$B$9,      E4782+($B$5*E4782+$B$7*$B$6+$B$8*($D4783-$B$6))*$B$20,           E4782+($B$5*E4782-$B$12)*$B$20)</f>
        <v>435808.11970050499</v>
      </c>
      <c r="G4783" s="4">
        <v>307414.01197645837</v>
      </c>
      <c r="I4783" s="4">
        <f>IF($B4783&lt;$B$9,      I4782+($B$5*I4782+$B$7*$B$6+$K$18*($D4783-$B$6))*$B$20,           I4782+($B$5*I4782-$K$16)*$B$20)</f>
        <v>373464.21206076094</v>
      </c>
      <c r="J4783">
        <f xml:space="preserve">          IF($B4783&lt;=$B$9,        $D4783-$B$7*$B$6-$K$18*($D4783-$B$6), $K$16)</f>
        <v>57506.726797232608</v>
      </c>
      <c r="K4783">
        <f t="shared" si="300"/>
        <v>90.237674853980863</v>
      </c>
      <c r="M4783" s="4">
        <f>IF($B4783&lt;$B$9,      M4782+($B$5*M4782+$B$7*$B$6+O$18*($D4783-$B$6))*$B$20,           M4782+($B$5*M4782-O$16)*$B$20)</f>
        <v>373380.82048840192</v>
      </c>
      <c r="N4783">
        <f>IF($B4783&lt;=$B$9,        $D4783-$B$7*$B$6-$O$18*($D4783-$B$6),          $O$16)</f>
        <v>57493.891029545521</v>
      </c>
      <c r="O4783">
        <f>EXP(-$O$17*$B4783)*LN(N4783)</f>
        <v>2.0706252935883498</v>
      </c>
      <c r="Q4783" s="4">
        <f>IF($B4783&lt;$B$9,      Q4782+($B$5*Q4782+$B$7*$B$6+$S$18*($D4783-$B$6))*$B$20,           Q4782+($B$5*Q4782-$S$16)*$B$20)</f>
        <v>467253.67814476107</v>
      </c>
      <c r="R4783">
        <f>IF($B4783&lt;=$B$9,        $D4783-$B$7*$B$6-$S$18*($D4783-$B$6),          $S$16)</f>
        <v>71942.955351858254</v>
      </c>
      <c r="S4783">
        <f>EXP(-$S$17*$B4783)*($J4783^(1-S$20)-1)/(1-S$20)</f>
        <v>0.18893213746705492</v>
      </c>
    </row>
    <row r="4784" spans="1:19" x14ac:dyDescent="0.3">
      <c r="A4784">
        <f t="shared" si="297"/>
        <v>72.62</v>
      </c>
      <c r="B4784">
        <v>47.62</v>
      </c>
      <c r="C4784" s="1">
        <f t="shared" si="298"/>
        <v>1.0940780720000001</v>
      </c>
      <c r="D4784">
        <f t="shared" si="299"/>
        <v>54703.903600000005</v>
      </c>
      <c r="E4784" s="8">
        <f>IF($B4784&lt;$B$9,      E4783+($B$5*E4783+$B$7*$B$6+$B$8*($D4784-$B$6))*$B$20,           E4783+($B$5*E4783-$B$12)*$B$20)</f>
        <v>435291.27262062475</v>
      </c>
      <c r="G4784" s="4">
        <v>307049.43401835725</v>
      </c>
      <c r="I4784" s="4">
        <f>IF($B4784&lt;$B$9,      I4783+($B$5*I4783+$B$7*$B$6+$K$18*($D4784-$B$6))*$B$20,           I4783+($B$5*I4783-$K$16)*$B$20)</f>
        <v>373019.85726700985</v>
      </c>
      <c r="J4784">
        <f xml:space="preserve">          IF($B4784&lt;=$B$9,        $D4784-$B$7*$B$6-$K$18*($D4784-$B$6), $K$16)</f>
        <v>57506.726797232608</v>
      </c>
      <c r="K4784">
        <f t="shared" si="300"/>
        <v>90.206097194194811</v>
      </c>
      <c r="M4784" s="4">
        <f>IF($B4784&lt;$B$9,      M4783+($B$5*M4783+$B$7*$B$6+O$18*($D4784-$B$6))*$B$20,           M4783+($B$5*M4783-O$16)*$B$20)</f>
        <v>372936.56486527738</v>
      </c>
      <c r="N4784">
        <f>IF($B4784&lt;=$B$9,        $D4784-$B$7*$B$6-$O$18*($D4784-$B$6),          $O$16)</f>
        <v>57493.891029545521</v>
      </c>
      <c r="O4784">
        <f>EXP(-$O$17*$B4784)*LN(N4784)</f>
        <v>2.0699007015465987</v>
      </c>
      <c r="Q4784" s="4">
        <f>IF($B4784&lt;$B$9,      Q4783+($B$5*Q4783+$B$7*$B$6+$S$18*($D4784-$B$6))*$B$20,           Q4783+($B$5*Q4783-$S$16)*$B$20)</f>
        <v>466697.78737859317</v>
      </c>
      <c r="R4784">
        <f>IF($B4784&lt;=$B$9,        $D4784-$B$7*$B$6-$S$18*($D4784-$B$6),          $S$16)</f>
        <v>71942.955351858254</v>
      </c>
      <c r="S4784">
        <f>EXP(-$S$17*$B4784)*($J4784^(1-S$20)-1)/(1-S$20)</f>
        <v>0.18886602278968495</v>
      </c>
    </row>
    <row r="4785" spans="1:19" x14ac:dyDescent="0.3">
      <c r="A4785">
        <f t="shared" si="297"/>
        <v>72.63</v>
      </c>
      <c r="B4785">
        <v>47.629999999999995</v>
      </c>
      <c r="C4785" s="1">
        <f t="shared" si="298"/>
        <v>1.0938025220000001</v>
      </c>
      <c r="D4785">
        <f t="shared" si="299"/>
        <v>54690.126100000001</v>
      </c>
      <c r="E4785" s="8">
        <f>IF($B4785&lt;$B$9,      E4784+($B$5*E4784+$B$7*$B$6+$B$8*($D4785-$B$6))*$B$20,           E4784+($B$5*E4784-$B$12)*$B$20)</f>
        <v>434774.24464426655</v>
      </c>
      <c r="G4785" s="4">
        <v>306684.72845797078</v>
      </c>
      <c r="I4785" s="4">
        <f>IF($B4785&lt;$B$9,      I4784+($B$5*I4784+$B$7*$B$6+$K$18*($D4785-$B$6))*$B$20,           I4784+($B$5*I4784-$K$16)*$B$20)</f>
        <v>372575.34694908099</v>
      </c>
      <c r="J4785">
        <f xml:space="preserve">          IF($B4785&lt;=$B$9,        $D4785-$B$7*$B$6-$K$18*($D4785-$B$6), $K$16)</f>
        <v>57506.726797232608</v>
      </c>
      <c r="K4785">
        <f t="shared" si="300"/>
        <v>90.174530584655756</v>
      </c>
      <c r="M4785" s="4">
        <f>IF($B4785&lt;$B$9,      M4784+($B$5*M4784+$B$7*$B$6+O$18*($D4785-$B$6))*$B$20,           M4784+($B$5*M4784-O$16)*$B$20)</f>
        <v>372492.15375268477</v>
      </c>
      <c r="N4785">
        <f>IF($B4785&lt;=$B$9,        $D4785-$B$7*$B$6-$O$18*($D4785-$B$6),          $O$16)</f>
        <v>57493.891029545521</v>
      </c>
      <c r="O4785">
        <f>EXP(-$O$17*$B4785)*LN(N4785)</f>
        <v>2.0691763630676854</v>
      </c>
      <c r="Q4785" s="4">
        <f>IF($B4785&lt;$B$9,      Q4784+($B$5*Q4784+$B$7*$B$6+$S$18*($D4785-$B$6))*$B$20,           Q4784+($B$5*Q4784-$S$16)*$B$20)</f>
        <v>466141.70205065707</v>
      </c>
      <c r="R4785">
        <f>IF($B4785&lt;=$B$9,        $D4785-$B$7*$B$6-$S$18*($D4785-$B$6),          $S$16)</f>
        <v>71942.955351858254</v>
      </c>
      <c r="S4785">
        <f>EXP(-$S$17*$B4785)*($J4785^(1-S$20)-1)/(1-S$20)</f>
        <v>0.188799931248403</v>
      </c>
    </row>
    <row r="4786" spans="1:19" x14ac:dyDescent="0.3">
      <c r="A4786">
        <f t="shared" si="297"/>
        <v>72.64</v>
      </c>
      <c r="B4786">
        <v>47.64</v>
      </c>
      <c r="C4786" s="1">
        <f t="shared" si="298"/>
        <v>1.0935268479999998</v>
      </c>
      <c r="D4786">
        <f t="shared" si="299"/>
        <v>54676.342399999987</v>
      </c>
      <c r="E4786" s="8">
        <f>IF($B4786&lt;$B$9,      E4785+($B$5*E4785+$B$7*$B$6+$B$8*($D4786-$B$6))*$B$20,           E4785+($B$5*E4785-$B$12)*$B$20)</f>
        <v>434257.03570811666</v>
      </c>
      <c r="G4786" s="4">
        <v>306319.89525063819</v>
      </c>
      <c r="I4786" s="4">
        <f>IF($B4786&lt;$B$9,      I4785+($B$5*I4785+$B$7*$B$6+$K$18*($D4786-$B$6))*$B$20,           I4785+($B$5*I4785-$K$16)*$B$20)</f>
        <v>372130.68105254084</v>
      </c>
      <c r="J4786">
        <f xml:space="preserve">          IF($B4786&lt;=$B$9,        $D4786-$B$7*$B$6-$K$18*($D4786-$B$6), $K$16)</f>
        <v>57506.726797232608</v>
      </c>
      <c r="K4786">
        <f t="shared" si="300"/>
        <v>90.142975021496795</v>
      </c>
      <c r="M4786" s="4">
        <f>IF($B4786&lt;$B$9,      M4785+($B$5*M4785+$B$7*$B$6+O$18*($D4786-$B$6))*$B$20,           M4785+($B$5*M4785-O$16)*$B$20)</f>
        <v>372047.58709620277</v>
      </c>
      <c r="N4786">
        <f>IF($B4786&lt;=$B$9,        $D4786-$B$7*$B$6-$O$18*($D4786-$B$6),          $O$16)</f>
        <v>57493.891029545521</v>
      </c>
      <c r="O4786">
        <f>EXP(-$O$17*$B4786)*LN(N4786)</f>
        <v>2.0684522780628791</v>
      </c>
      <c r="Q4786" s="4">
        <f>IF($B4786&lt;$B$9,      Q4785+($B$5*Q4785+$B$7*$B$6+$S$18*($D4786-$B$6))*$B$20,           Q4785+($B$5*Q4785-$S$16)*$B$20)</f>
        <v>465585.4220928562</v>
      </c>
      <c r="R4786">
        <f>IF($B4786&lt;=$B$9,        $D4786-$B$7*$B$6-$S$18*($D4786-$B$6),          $S$16)</f>
        <v>71942.955351858254</v>
      </c>
      <c r="S4786">
        <f>EXP(-$S$17*$B4786)*($J4786^(1-S$20)-1)/(1-S$20)</f>
        <v>0.18873386283511279</v>
      </c>
    </row>
    <row r="4787" spans="1:19" x14ac:dyDescent="0.3">
      <c r="A4787">
        <f t="shared" si="297"/>
        <v>72.650000000000006</v>
      </c>
      <c r="B4787">
        <v>47.65</v>
      </c>
      <c r="C4787" s="1">
        <f t="shared" si="298"/>
        <v>1.0932510499999999</v>
      </c>
      <c r="D4787">
        <f t="shared" si="299"/>
        <v>54662.552499999998</v>
      </c>
      <c r="E4787" s="8">
        <f>IF($B4787&lt;$B$9,      E4786+($B$5*E4786+$B$7*$B$6+$B$8*($D4787-$B$6))*$B$20,           E4786+($B$5*E4786-$B$12)*$B$20)</f>
        <v>433739.64574883907</v>
      </c>
      <c r="G4787" s="4">
        <v>305954.93435168301</v>
      </c>
      <c r="I4787" s="4">
        <f>IF($B4787&lt;$B$9,      I4786+($B$5*I4786+$B$7*$B$6+$K$18*($D4787-$B$6))*$B$20,           I4786+($B$5*I4786-$K$16)*$B$20)</f>
        <v>371685.85952293692</v>
      </c>
      <c r="J4787">
        <f xml:space="preserve">          IF($B4787&lt;=$B$9,        $D4787-$B$7*$B$6-$K$18*($D4787-$B$6), $K$16)</f>
        <v>57506.726797232608</v>
      </c>
      <c r="K4787">
        <f t="shared" si="300"/>
        <v>90.111430500852407</v>
      </c>
      <c r="M4787" s="4">
        <f>IF($B4787&lt;$B$9,      M4786+($B$5*M4786+$B$7*$B$6+O$18*($D4787-$B$6))*$B$20,           M4786+($B$5*M4786-O$16)*$B$20)</f>
        <v>371602.86484139098</v>
      </c>
      <c r="N4787">
        <f>IF($B4787&lt;=$B$9,        $D4787-$B$7*$B$6-$O$18*($D4787-$B$6),          $O$16)</f>
        <v>57493.891029545521</v>
      </c>
      <c r="O4787">
        <f>EXP(-$O$17*$B4787)*LN(N4787)</f>
        <v>2.0677284464434798</v>
      </c>
      <c r="Q4787" s="4">
        <f>IF($B4787&lt;$B$9,      Q4786+($B$5*Q4786+$B$7*$B$6+$S$18*($D4787-$B$6))*$B$20,           Q4786+($B$5*Q4786-$S$16)*$B$20)</f>
        <v>465028.94743707014</v>
      </c>
      <c r="R4787">
        <f>IF($B4787&lt;=$B$9,        $D4787-$B$7*$B$6-$S$18*($D4787-$B$6),          $S$16)</f>
        <v>71942.955351858254</v>
      </c>
      <c r="S4787">
        <f>EXP(-$S$17*$B4787)*($J4787^(1-S$20)-1)/(1-S$20)</f>
        <v>0.18866781754172107</v>
      </c>
    </row>
    <row r="4788" spans="1:19" x14ac:dyDescent="0.3">
      <c r="A4788">
        <f t="shared" si="297"/>
        <v>72.66</v>
      </c>
      <c r="B4788">
        <v>47.66</v>
      </c>
      <c r="C4788" s="1">
        <f t="shared" si="298"/>
        <v>1.0929751280000002</v>
      </c>
      <c r="D4788">
        <f t="shared" si="299"/>
        <v>54648.756400000006</v>
      </c>
      <c r="E4788" s="8">
        <f>IF($B4788&lt;$B$9,      E4787+($B$5*E4787+$B$7*$B$6+$B$8*($D4788-$B$6))*$B$20,           E4787+($B$5*E4787-$B$12)*$B$20)</f>
        <v>433222.07470307575</v>
      </c>
      <c r="G4788" s="4">
        <v>305589.84571641323</v>
      </c>
      <c r="I4788" s="4">
        <f>IF($B4788&lt;$B$9,      I4787+($B$5*I4787+$B$7*$B$6+$K$18*($D4788-$B$6))*$B$20,           I4787+($B$5*I4787-$K$16)*$B$20)</f>
        <v>371240.8823057976</v>
      </c>
      <c r="J4788">
        <f xml:space="preserve">          IF($B4788&lt;=$B$9,        $D4788-$B$7*$B$6-$K$18*($D4788-$B$6), $K$16)</f>
        <v>57506.726797232608</v>
      </c>
      <c r="K4788">
        <f t="shared" si="300"/>
        <v>90.079897018858347</v>
      </c>
      <c r="M4788" s="4">
        <f>IF($B4788&lt;$B$9,      M4787+($B$5*M4787+$B$7*$B$6+O$18*($D4788-$B$6))*$B$20,           M4787+($B$5*M4787-O$16)*$B$20)</f>
        <v>371157.98693379003</v>
      </c>
      <c r="N4788">
        <f>IF($B4788&lt;=$B$9,        $D4788-$B$7*$B$6-$O$18*($D4788-$B$6),          $O$16)</f>
        <v>57493.891029545521</v>
      </c>
      <c r="O4788">
        <f>EXP(-$O$17*$B4788)*LN(N4788)</f>
        <v>2.0670048681208173</v>
      </c>
      <c r="Q4788" s="4">
        <f>IF($B4788&lt;$B$9,      Q4787+($B$5*Q4787+$B$7*$B$6+$S$18*($D4788-$B$6))*$B$20,           Q4787+($B$5*Q4787-$S$16)*$B$20)</f>
        <v>464472.27801515453</v>
      </c>
      <c r="R4788">
        <f>IF($B4788&lt;=$B$9,        $D4788-$B$7*$B$6-$S$18*($D4788-$B$6),          $S$16)</f>
        <v>71942.955351858254</v>
      </c>
      <c r="S4788">
        <f>EXP(-$S$17*$B4788)*($J4788^(1-S$20)-1)/(1-S$20)</f>
        <v>0.18860179536013721</v>
      </c>
    </row>
    <row r="4789" spans="1:19" x14ac:dyDescent="0.3">
      <c r="A4789">
        <f t="shared" si="297"/>
        <v>72.669999999999987</v>
      </c>
      <c r="B4789">
        <v>47.669999999999995</v>
      </c>
      <c r="C4789" s="1">
        <f t="shared" si="298"/>
        <v>1.092699082</v>
      </c>
      <c r="D4789">
        <f t="shared" si="299"/>
        <v>54634.954100000003</v>
      </c>
      <c r="E4789" s="8">
        <f>IF($B4789&lt;$B$9,      E4788+($B$5*E4788+$B$7*$B$6+$B$8*($D4789-$B$6))*$B$20,           E4788+($B$5*E4788-$B$12)*$B$20)</f>
        <v>432704.3225074464</v>
      </c>
      <c r="G4789" s="4">
        <v>305224.6293001211</v>
      </c>
      <c r="I4789" s="4">
        <f>IF($B4789&lt;$B$9,      I4788+($B$5*I4788+$B$7*$B$6+$K$18*($D4789-$B$6))*$B$20,           I4788+($B$5*I4788-$K$16)*$B$20)</f>
        <v>370795.74934663228</v>
      </c>
      <c r="J4789">
        <f xml:space="preserve">          IF($B4789&lt;=$B$9,        $D4789-$B$7*$B$6-$K$18*($D4789-$B$6), $K$16)</f>
        <v>57506.726797232608</v>
      </c>
      <c r="K4789">
        <f t="shared" si="300"/>
        <v>90.04837457165182</v>
      </c>
      <c r="M4789" s="4">
        <f>IF($B4789&lt;$B$9,      M4788+($B$5*M4788+$B$7*$B$6+O$18*($D4789-$B$6))*$B$20,           M4788+($B$5*M4788-O$16)*$B$20)</f>
        <v>370712.95331892138</v>
      </c>
      <c r="N4789">
        <f>IF($B4789&lt;=$B$9,        $D4789-$B$7*$B$6-$O$18*($D4789-$B$6),          $O$16)</f>
        <v>57493.891029545521</v>
      </c>
      <c r="O4789">
        <f>EXP(-$O$17*$B4789)*LN(N4789)</f>
        <v>2.0662815430062542</v>
      </c>
      <c r="Q4789" s="4">
        <f>IF($B4789&lt;$B$9,      Q4788+($B$5*Q4788+$B$7*$B$6+$S$18*($D4789-$B$6))*$B$20,           Q4788+($B$5*Q4788-$S$16)*$B$20)</f>
        <v>463915.41375894123</v>
      </c>
      <c r="R4789">
        <f>IF($B4789&lt;=$B$9,        $D4789-$B$7*$B$6-$S$18*($D4789-$B$6),          $S$16)</f>
        <v>71942.955351858254</v>
      </c>
      <c r="S4789">
        <f>EXP(-$S$17*$B4789)*($J4789^(1-S$20)-1)/(1-S$20)</f>
        <v>0.18853579628227357</v>
      </c>
    </row>
    <row r="4790" spans="1:19" x14ac:dyDescent="0.3">
      <c r="A4790">
        <f t="shared" si="297"/>
        <v>72.680000000000007</v>
      </c>
      <c r="B4790">
        <v>47.68</v>
      </c>
      <c r="C4790" s="1">
        <f t="shared" si="298"/>
        <v>1.0924229120000002</v>
      </c>
      <c r="D4790">
        <f t="shared" si="299"/>
        <v>54621.145600000011</v>
      </c>
      <c r="E4790" s="8">
        <f>IF($B4790&lt;$B$9,      E4789+($B$5*E4789+$B$7*$B$6+$B$8*($D4790-$B$6))*$B$20,           E4789+($B$5*E4789-$B$12)*$B$20)</f>
        <v>432186.38909854856</v>
      </c>
      <c r="G4790" s="4">
        <v>304859.28505808325</v>
      </c>
      <c r="I4790" s="4">
        <f>IF($B4790&lt;$B$9,      I4789+($B$5*I4789+$B$7*$B$6+$K$18*($D4790-$B$6))*$B$20,           I4789+($B$5*I4789-$K$16)*$B$20)</f>
        <v>370350.4605909313</v>
      </c>
      <c r="J4790">
        <f xml:space="preserve">          IF($B4790&lt;=$B$9,        $D4790-$B$7*$B$6-$K$18*($D4790-$B$6), $K$16)</f>
        <v>57506.726797232608</v>
      </c>
      <c r="K4790">
        <f t="shared" si="300"/>
        <v>90.016863155371269</v>
      </c>
      <c r="M4790" s="4">
        <f>IF($B4790&lt;$B$9,      M4789+($B$5*M4789+$B$7*$B$6+O$18*($D4790-$B$6))*$B$20,           M4789+($B$5*M4789-O$16)*$B$20)</f>
        <v>370267.76394228754</v>
      </c>
      <c r="N4790">
        <f>IF($B4790&lt;=$B$9,        $D4790-$B$7*$B$6-$O$18*($D4790-$B$6),          $O$16)</f>
        <v>57493.891029545521</v>
      </c>
      <c r="O4790">
        <f>EXP(-$O$17*$B4790)*LN(N4790)</f>
        <v>2.0655584710111823</v>
      </c>
      <c r="Q4790" s="4">
        <f>IF($B4790&lt;$B$9,      Q4789+($B$5*Q4789+$B$7*$B$6+$S$18*($D4790-$B$6))*$B$20,           Q4789+($B$5*Q4789-$S$16)*$B$20)</f>
        <v>463358.35460023826</v>
      </c>
      <c r="R4790">
        <f>IF($B4790&lt;=$B$9,        $D4790-$B$7*$B$6-$S$18*($D4790-$B$6),          $S$16)</f>
        <v>71942.955351858254</v>
      </c>
      <c r="S4790">
        <f>EXP(-$S$17*$B4790)*($J4790^(1-S$20)-1)/(1-S$20)</f>
        <v>0.18846982030004514</v>
      </c>
    </row>
    <row r="4791" spans="1:19" x14ac:dyDescent="0.3">
      <c r="A4791">
        <f t="shared" si="297"/>
        <v>72.69</v>
      </c>
      <c r="B4791">
        <v>47.69</v>
      </c>
      <c r="C4791" s="1">
        <f t="shared" si="298"/>
        <v>1.0921466179999997</v>
      </c>
      <c r="D4791">
        <f t="shared" si="299"/>
        <v>54607.330899999986</v>
      </c>
      <c r="E4791" s="8">
        <f>IF($B4791&lt;$B$9,      E4790+($B$5*E4790+$B$7*$B$6+$B$8*($D4791-$B$6))*$B$20,           E4790+($B$5*E4790-$B$12)*$B$20)</f>
        <v>431668.27441295766</v>
      </c>
      <c r="G4791" s="4">
        <v>304493.81294556067</v>
      </c>
      <c r="I4791" s="4">
        <f>IF($B4791&lt;$B$9,      I4790+($B$5*I4790+$B$7*$B$6+$K$18*($D4791-$B$6))*$B$20,           I4790+($B$5*I4790-$K$16)*$B$20)</f>
        <v>369905.01598416577</v>
      </c>
      <c r="J4791">
        <f xml:space="preserve">          IF($B4791&lt;=$B$9,        $D4791-$B$7*$B$6-$K$18*($D4791-$B$6), $K$16)</f>
        <v>57506.726797232608</v>
      </c>
      <c r="K4791">
        <f t="shared" si="300"/>
        <v>89.985362766156555</v>
      </c>
      <c r="M4791" s="4">
        <f>IF($B4791&lt;$B$9,      M4790+($B$5*M4790+$B$7*$B$6+O$18*($D4791-$B$6))*$B$20,           M4790+($B$5*M4790-O$16)*$B$20)</f>
        <v>369822.41874937189</v>
      </c>
      <c r="N4791">
        <f>IF($B4791&lt;=$B$9,        $D4791-$B$7*$B$6-$O$18*($D4791-$B$6),          $O$16)</f>
        <v>57493.891029545521</v>
      </c>
      <c r="O4791">
        <f>EXP(-$O$17*$B4791)*LN(N4791)</f>
        <v>2.0648356520470257</v>
      </c>
      <c r="Q4791" s="4">
        <f>IF($B4791&lt;$B$9,      Q4790+($B$5*Q4790+$B$7*$B$6+$S$18*($D4791-$B$6))*$B$20,           Q4790+($B$5*Q4790-$S$16)*$B$20)</f>
        <v>462801.10047082976</v>
      </c>
      <c r="R4791">
        <f>IF($B4791&lt;=$B$9,        $D4791-$B$7*$B$6-$S$18*($D4791-$B$6),          $S$16)</f>
        <v>71942.955351858254</v>
      </c>
      <c r="S4791">
        <f>EXP(-$S$17*$B4791)*($J4791^(1-S$20)-1)/(1-S$20)</f>
        <v>0.18840386740536996</v>
      </c>
    </row>
    <row r="4792" spans="1:19" x14ac:dyDescent="0.3">
      <c r="A4792">
        <f t="shared" si="297"/>
        <v>72.699999999999989</v>
      </c>
      <c r="B4792">
        <v>47.699999999999996</v>
      </c>
      <c r="C4792" s="1">
        <f t="shared" si="298"/>
        <v>1.0918702000000002</v>
      </c>
      <c r="D4792">
        <f t="shared" si="299"/>
        <v>54593.510000000009</v>
      </c>
      <c r="E4792" s="8">
        <f>IF($B4792&lt;$B$9,      E4791+($B$5*E4791+$B$7*$B$6+$B$8*($D4792-$B$6))*$B$20,           E4791+($B$5*E4791-$B$12)*$B$20)</f>
        <v>431149.97838722676</v>
      </c>
      <c r="G4792" s="4">
        <v>304128.21291779872</v>
      </c>
      <c r="I4792" s="4">
        <f>IF($B4792&lt;$B$9,      I4791+($B$5*I4791+$B$7*$B$6+$K$18*($D4792-$B$6))*$B$20,           I4791+($B$5*I4791-$K$16)*$B$20)</f>
        <v>369459.41547178791</v>
      </c>
      <c r="J4792">
        <f xml:space="preserve">          IF($B4792&lt;=$B$9,        $D4792-$B$7*$B$6-$K$18*($D4792-$B$6), $K$16)</f>
        <v>57506.726797232608</v>
      </c>
      <c r="K4792">
        <f t="shared" si="300"/>
        <v>89.953873400148922</v>
      </c>
      <c r="M4792" s="4">
        <f>IF($B4792&lt;$B$9,      M4791+($B$5*M4791+$B$7*$B$6+O$18*($D4792-$B$6))*$B$20,           M4791+($B$5*M4791-O$16)*$B$20)</f>
        <v>369376.91768563871</v>
      </c>
      <c r="N4792">
        <f>IF($B4792&lt;=$B$9,        $D4792-$B$7*$B$6-$O$18*($D4792-$B$6),          $O$16)</f>
        <v>57493.891029545521</v>
      </c>
      <c r="O4792">
        <f>EXP(-$O$17*$B4792)*LN(N4792)</f>
        <v>2.0641130860252397</v>
      </c>
      <c r="Q4792" s="4">
        <f>IF($B4792&lt;$B$9,      Q4791+($B$5*Q4791+$B$7*$B$6+$S$18*($D4792-$B$6))*$B$20,           Q4791+($B$5*Q4791-$S$16)*$B$20)</f>
        <v>462243.65130247595</v>
      </c>
      <c r="R4792">
        <f>IF($B4792&lt;=$B$9,        $D4792-$B$7*$B$6-$S$18*($D4792-$B$6),          $S$16)</f>
        <v>71942.955351858254</v>
      </c>
      <c r="S4792">
        <f>EXP(-$S$17*$B4792)*($J4792^(1-S$20)-1)/(1-S$20)</f>
        <v>0.18833793759016881</v>
      </c>
    </row>
    <row r="4793" spans="1:19" x14ac:dyDescent="0.3">
      <c r="A4793">
        <f t="shared" si="297"/>
        <v>72.710000000000008</v>
      </c>
      <c r="B4793">
        <v>47.71</v>
      </c>
      <c r="C4793" s="1">
        <f t="shared" si="298"/>
        <v>1.0915936579999999</v>
      </c>
      <c r="D4793">
        <f t="shared" si="299"/>
        <v>54579.682899999993</v>
      </c>
      <c r="E4793" s="8">
        <f>IF($B4793&lt;$B$9,      E4792+($B$5*E4792+$B$7*$B$6+$B$8*($D4793-$B$6))*$B$20,           E4792+($B$5*E4792-$B$12)*$B$20)</f>
        <v>430631.50095788686</v>
      </c>
      <c r="G4793" s="4">
        <v>303762.48493002704</v>
      </c>
      <c r="I4793" s="4">
        <f>IF($B4793&lt;$B$9,      I4792+($B$5*I4792+$B$7*$B$6+$K$18*($D4793-$B$6))*$B$20,           I4792+($B$5*I4792-$K$16)*$B$20)</f>
        <v>369013.65899923071</v>
      </c>
      <c r="J4793">
        <f xml:space="preserve">          IF($B4793&lt;=$B$9,        $D4793-$B$7*$B$6-$K$18*($D4793-$B$6), $K$16)</f>
        <v>57506.726797232608</v>
      </c>
      <c r="K4793">
        <f t="shared" si="300"/>
        <v>89.922395053490845</v>
      </c>
      <c r="M4793" s="4">
        <f>IF($B4793&lt;$B$9,      M4792+($B$5*M4792+$B$7*$B$6+O$18*($D4793-$B$6))*$B$20,           M4792+($B$5*M4792-O$16)*$B$20)</f>
        <v>368931.26069653325</v>
      </c>
      <c r="N4793">
        <f>IF($B4793&lt;=$B$9,        $D4793-$B$7*$B$6-$O$18*($D4793-$B$6),          $O$16)</f>
        <v>57493.891029545521</v>
      </c>
      <c r="O4793">
        <f>EXP(-$O$17*$B4793)*LN(N4793)</f>
        <v>2.0633907728573084</v>
      </c>
      <c r="Q4793" s="4">
        <f>IF($B4793&lt;$B$9,      Q4792+($B$5*Q4792+$B$7*$B$6+$S$18*($D4793-$B$6))*$B$20,           Q4792+($B$5*Q4792-$S$16)*$B$20)</f>
        <v>461686.00702691323</v>
      </c>
      <c r="R4793">
        <f>IF($B4793&lt;=$B$9,        $D4793-$B$7*$B$6-$S$18*($D4793-$B$6),          $S$16)</f>
        <v>71942.955351858254</v>
      </c>
      <c r="S4793">
        <f>EXP(-$S$17*$B4793)*($J4793^(1-S$20)-1)/(1-S$20)</f>
        <v>0.18827203084636515</v>
      </c>
    </row>
    <row r="4794" spans="1:19" x14ac:dyDescent="0.3">
      <c r="A4794">
        <f t="shared" si="297"/>
        <v>72.72</v>
      </c>
      <c r="B4794">
        <v>47.72</v>
      </c>
      <c r="C4794" s="1">
        <f t="shared" si="298"/>
        <v>1.0913169920000001</v>
      </c>
      <c r="D4794">
        <f t="shared" si="299"/>
        <v>54565.849600000001</v>
      </c>
      <c r="E4794" s="8">
        <f>IF($B4794&lt;$B$9,      E4793+($B$5*E4793+$B$7*$B$6+$B$8*($D4794-$B$6))*$B$20,           E4793+($B$5*E4793-$B$12)*$B$20)</f>
        <v>430112.84206144669</v>
      </c>
      <c r="G4794" s="4">
        <v>303396.62893745967</v>
      </c>
      <c r="I4794" s="4">
        <f>IF($B4794&lt;$B$9,      I4793+($B$5*I4793+$B$7*$B$6+$K$18*($D4794-$B$6))*$B$20,           I4793+($B$5*I4793-$K$16)*$B$20)</f>
        <v>368567.74651190813</v>
      </c>
      <c r="J4794">
        <f xml:space="preserve">          IF($B4794&lt;=$B$9,        $D4794-$B$7*$B$6-$K$18*($D4794-$B$6), $K$16)</f>
        <v>57506.726797232608</v>
      </c>
      <c r="K4794">
        <f t="shared" si="300"/>
        <v>89.890927722326325</v>
      </c>
      <c r="M4794" s="4">
        <f>IF($B4794&lt;$B$9,      M4793+($B$5*M4793+$B$7*$B$6+O$18*($D4794-$B$6))*$B$20,           M4793+($B$5*M4793-O$16)*$B$20)</f>
        <v>368485.4477274816</v>
      </c>
      <c r="N4794">
        <f>IF($B4794&lt;=$B$9,        $D4794-$B$7*$B$6-$O$18*($D4794-$B$6),          $O$16)</f>
        <v>57493.891029545521</v>
      </c>
      <c r="O4794">
        <f>EXP(-$O$17*$B4794)*LN(N4794)</f>
        <v>2.0626687124547498</v>
      </c>
      <c r="Q4794" s="4">
        <f>IF($B4794&lt;$B$9,      Q4793+($B$5*Q4793+$B$7*$B$6+$S$18*($D4794-$B$6))*$B$20,           Q4793+($B$5*Q4793-$S$16)*$B$20)</f>
        <v>461128.16757585405</v>
      </c>
      <c r="R4794">
        <f>IF($B4794&lt;=$B$9,        $D4794-$B$7*$B$6-$S$18*($D4794-$B$6),          $S$16)</f>
        <v>71942.955351858254</v>
      </c>
      <c r="S4794">
        <f>EXP(-$S$17*$B4794)*($J4794^(1-S$20)-1)/(1-S$20)</f>
        <v>0.1882061471658856</v>
      </c>
    </row>
    <row r="4795" spans="1:19" x14ac:dyDescent="0.3">
      <c r="A4795">
        <f t="shared" si="297"/>
        <v>72.72999999999999</v>
      </c>
      <c r="B4795">
        <v>47.73</v>
      </c>
      <c r="C4795" s="1">
        <f t="shared" si="298"/>
        <v>1.0910402020000003</v>
      </c>
      <c r="D4795">
        <f t="shared" si="299"/>
        <v>54552.010100000014</v>
      </c>
      <c r="E4795" s="8">
        <f>IF($B4795&lt;$B$9,      E4794+($B$5*E4794+$B$7*$B$6+$B$8*($D4795-$B$6))*$B$20,           E4794+($B$5*E4794-$B$12)*$B$20)</f>
        <v>429594.00163439277</v>
      </c>
      <c r="G4795" s="4">
        <v>303030.64489529491</v>
      </c>
      <c r="I4795" s="4">
        <f>IF($B4795&lt;$B$9,      I4794+($B$5*I4794+$B$7*$B$6+$K$18*($D4795-$B$6))*$B$20,           I4794+($B$5*I4794-$K$16)*$B$20)</f>
        <v>368121.67795521498</v>
      </c>
      <c r="J4795">
        <f xml:space="preserve">          IF($B4795&lt;=$B$9,        $D4795-$B$7*$B$6-$K$18*($D4795-$B$6), $K$16)</f>
        <v>57506.726797232608</v>
      </c>
      <c r="K4795">
        <f t="shared" si="300"/>
        <v>89.859471402800551</v>
      </c>
      <c r="M4795" s="4">
        <f>IF($B4795&lt;$B$9,      M4794+($B$5*M4794+$B$7*$B$6+O$18*($D4795-$B$6))*$B$20,           M4794+($B$5*M4794-O$16)*$B$20)</f>
        <v>368039.47872389079</v>
      </c>
      <c r="N4795">
        <f>IF($B4795&lt;=$B$9,        $D4795-$B$7*$B$6-$O$18*($D4795-$B$6),          $O$16)</f>
        <v>57493.891029545521</v>
      </c>
      <c r="O4795">
        <f>EXP(-$O$17*$B4795)*LN(N4795)</f>
        <v>2.0619469047291115</v>
      </c>
      <c r="Q4795" s="4">
        <f>IF($B4795&lt;$B$9,      Q4794+($B$5*Q4794+$B$7*$B$6+$S$18*($D4795-$B$6))*$B$20,           Q4794+($B$5*Q4794-$S$16)*$B$20)</f>
        <v>460570.13288098702</v>
      </c>
      <c r="R4795">
        <f>IF($B4795&lt;=$B$9,        $D4795-$B$7*$B$6-$S$18*($D4795-$B$6),          $S$16)</f>
        <v>71942.955351858254</v>
      </c>
      <c r="S4795">
        <f>EXP(-$S$17*$B4795)*($J4795^(1-S$20)-1)/(1-S$20)</f>
        <v>0.18814028654065931</v>
      </c>
    </row>
    <row r="4796" spans="1:19" x14ac:dyDescent="0.3">
      <c r="A4796">
        <f t="shared" si="297"/>
        <v>72.739999999999995</v>
      </c>
      <c r="B4796">
        <v>47.739999999999995</v>
      </c>
      <c r="C4796" s="1">
        <f t="shared" si="298"/>
        <v>1.090763288</v>
      </c>
      <c r="D4796">
        <f t="shared" si="299"/>
        <v>54538.164400000001</v>
      </c>
      <c r="E4796" s="8">
        <f>IF($B4796&lt;$B$9,      E4795+($B$5*E4795+$B$7*$B$6+$B$8*($D4796-$B$6))*$B$20,           E4795+($B$5*E4795-$B$12)*$B$20)</f>
        <v>429074.97961318941</v>
      </c>
      <c r="G4796" s="4">
        <v>302664.53275871539</v>
      </c>
      <c r="I4796" s="4">
        <f>IF($B4796&lt;$B$9,      I4795+($B$5*I4795+$B$7*$B$6+$K$18*($D4796-$B$6))*$B$20,           I4795+($B$5*I4795-$K$16)*$B$20)</f>
        <v>367675.45327452698</v>
      </c>
      <c r="J4796">
        <f xml:space="preserve">          IF($B4796&lt;=$B$9,        $D4796-$B$7*$B$6-$K$18*($D4796-$B$6), $K$16)</f>
        <v>57506.726797232608</v>
      </c>
      <c r="K4796">
        <f t="shared" si="300"/>
        <v>89.828026091060138</v>
      </c>
      <c r="M4796" s="4">
        <f>IF($B4796&lt;$B$9,      M4795+($B$5*M4795+$B$7*$B$6+O$18*($D4796-$B$6))*$B$20,           M4795+($B$5*M4795-O$16)*$B$20)</f>
        <v>367593.3536311487</v>
      </c>
      <c r="N4796">
        <f>IF($B4796&lt;=$B$9,        $D4796-$B$7*$B$6-$O$18*($D4796-$B$6),          $O$16)</f>
        <v>57493.891029545521</v>
      </c>
      <c r="O4796">
        <f>EXP(-$O$17*$B4796)*LN(N4796)</f>
        <v>2.0612253495919712</v>
      </c>
      <c r="Q4796" s="4">
        <f>IF($B4796&lt;$B$9,      Q4795+($B$5*Q4795+$B$7*$B$6+$S$18*($D4796-$B$6))*$B$20,           Q4795+($B$5*Q4795-$S$16)*$B$20)</f>
        <v>460011.9028739768</v>
      </c>
      <c r="R4796">
        <f>IF($B4796&lt;=$B$9,        $D4796-$B$7*$B$6-$S$18*($D4796-$B$6),          $S$16)</f>
        <v>71942.955351858254</v>
      </c>
      <c r="S4796">
        <f>EXP(-$S$17*$B4796)*($J4796^(1-S$20)-1)/(1-S$20)</f>
        <v>0.18807444896261832</v>
      </c>
    </row>
    <row r="4797" spans="1:19" x14ac:dyDescent="0.3">
      <c r="A4797">
        <f t="shared" si="297"/>
        <v>72.75</v>
      </c>
      <c r="B4797">
        <v>47.75</v>
      </c>
      <c r="C4797" s="1">
        <f t="shared" si="298"/>
        <v>1.0904862500000001</v>
      </c>
      <c r="D4797">
        <f t="shared" si="299"/>
        <v>54524.312500000007</v>
      </c>
      <c r="E4797" s="8">
        <f>IF($B4797&lt;$B$9,      E4796+($B$5*E4796+$B$7*$B$6+$B$8*($D4797-$B$6))*$B$20,           E4796+($B$5*E4796-$B$12)*$B$20)</f>
        <v>428555.77593427862</v>
      </c>
      <c r="G4797" s="4">
        <v>302298.29248288804</v>
      </c>
      <c r="I4797" s="4">
        <f>IF($B4797&lt;$B$9,      I4796+($B$5*I4796+$B$7*$B$6+$K$18*($D4797-$B$6))*$B$20,           I4796+($B$5*I4796-$K$16)*$B$20)</f>
        <v>367229.07241520076</v>
      </c>
      <c r="J4797">
        <f xml:space="preserve">          IF($B4797&lt;=$B$9,        $D4797-$B$7*$B$6-$K$18*($D4797-$B$6), $K$16)</f>
        <v>57506.726797232608</v>
      </c>
      <c r="K4797">
        <f t="shared" si="300"/>
        <v>89.796591783253007</v>
      </c>
      <c r="M4797" s="4">
        <f>IF($B4797&lt;$B$9,      M4796+($B$5*M4796+$B$7*$B$6+O$18*($D4797-$B$6))*$B$20,           M4796+($B$5*M4796-O$16)*$B$20)</f>
        <v>367147.07239462412</v>
      </c>
      <c r="N4797">
        <f>IF($B4797&lt;=$B$9,        $D4797-$B$7*$B$6-$O$18*($D4797-$B$6),          $O$16)</f>
        <v>57493.891029545521</v>
      </c>
      <c r="O4797">
        <f>EXP(-$O$17*$B4797)*LN(N4797)</f>
        <v>2.0605040469549385</v>
      </c>
      <c r="Q4797" s="4">
        <f>IF($B4797&lt;$B$9,      Q4796+($B$5*Q4796+$B$7*$B$6+$S$18*($D4797-$B$6))*$B$20,           Q4796+($B$5*Q4796-$S$16)*$B$20)</f>
        <v>459453.47748646408</v>
      </c>
      <c r="R4797">
        <f>IF($B4797&lt;=$B$9,        $D4797-$B$7*$B$6-$S$18*($D4797-$B$6),          $S$16)</f>
        <v>71942.955351858254</v>
      </c>
      <c r="S4797">
        <f>EXP(-$S$17*$B4797)*($J4797^(1-S$20)-1)/(1-S$20)</f>
        <v>0.18800863442369753</v>
      </c>
    </row>
    <row r="4798" spans="1:19" x14ac:dyDescent="0.3">
      <c r="A4798">
        <f t="shared" si="297"/>
        <v>72.759999999999991</v>
      </c>
      <c r="B4798">
        <v>47.76</v>
      </c>
      <c r="C4798" s="1">
        <f t="shared" si="298"/>
        <v>1.0902090879999999</v>
      </c>
      <c r="D4798">
        <f t="shared" si="299"/>
        <v>54510.454399999995</v>
      </c>
      <c r="E4798" s="8">
        <f>IF($B4798&lt;$B$9,      E4797+($B$5*E4797+$B$7*$B$6+$B$8*($D4798-$B$6))*$B$20,           E4797+($B$5*E4797-$B$12)*$B$20)</f>
        <v>428036.39053408022</v>
      </c>
      <c r="G4798" s="4">
        <v>301931.92402296414</v>
      </c>
      <c r="I4798" s="4">
        <f>IF($B4798&lt;$B$9,      I4797+($B$5*I4797+$B$7*$B$6+$K$18*($D4798-$B$6))*$B$20,           I4797+($B$5*I4797-$K$16)*$B$20)</f>
        <v>366782.53532257373</v>
      </c>
      <c r="J4798">
        <f xml:space="preserve">          IF($B4798&lt;=$B$9,        $D4798-$B$7*$B$6-$K$18*($D4798-$B$6), $K$16)</f>
        <v>57506.726797232608</v>
      </c>
      <c r="K4798">
        <f t="shared" si="300"/>
        <v>89.765168475528498</v>
      </c>
      <c r="M4798" s="4">
        <f>IF($B4798&lt;$B$9,      M4797+($B$5*M4797+$B$7*$B$6+O$18*($D4798-$B$6))*$B$20,           M4797+($B$5*M4797-O$16)*$B$20)</f>
        <v>366700.63495966676</v>
      </c>
      <c r="N4798">
        <f>IF($B4798&lt;=$B$9,        $D4798-$B$7*$B$6-$O$18*($D4798-$B$6),          $O$16)</f>
        <v>57493.891029545521</v>
      </c>
      <c r="O4798">
        <f>EXP(-$O$17*$B4798)*LN(N4798)</f>
        <v>2.0597829967296541</v>
      </c>
      <c r="Q4798" s="4">
        <f>IF($B4798&lt;$B$9,      Q4797+($B$5*Q4797+$B$7*$B$6+$S$18*($D4798-$B$6))*$B$20,           Q4797+($B$5*Q4797-$S$16)*$B$20)</f>
        <v>458894.85665006575</v>
      </c>
      <c r="R4798">
        <f>IF($B4798&lt;=$B$9,        $D4798-$B$7*$B$6-$S$18*($D4798-$B$6),          $S$16)</f>
        <v>71942.955351858254</v>
      </c>
      <c r="S4798">
        <f>EXP(-$S$17*$B4798)*($J4798^(1-S$20)-1)/(1-S$20)</f>
        <v>0.18794284291583474</v>
      </c>
    </row>
    <row r="4799" spans="1:19" x14ac:dyDescent="0.3">
      <c r="A4799">
        <f t="shared" si="297"/>
        <v>72.77</v>
      </c>
      <c r="B4799">
        <v>47.769999999999996</v>
      </c>
      <c r="C4799" s="1">
        <f t="shared" si="298"/>
        <v>1.0899318019999999</v>
      </c>
      <c r="D4799">
        <f t="shared" si="299"/>
        <v>54496.590099999994</v>
      </c>
      <c r="E4799" s="8">
        <f>IF($B4799&lt;$B$9,      E4798+($B$5*E4798+$B$7*$B$6+$B$8*($D4799-$B$6))*$B$20,           E4798+($B$5*E4798-$B$12)*$B$20)</f>
        <v>427516.82334899175</v>
      </c>
      <c r="G4799" s="4">
        <v>301565.42733407929</v>
      </c>
      <c r="I4799" s="4">
        <f>IF($B4799&lt;$B$9,      I4798+($B$5*I4798+$B$7*$B$6+$K$18*($D4799-$B$6))*$B$20,           I4798+($B$5*I4798-$K$16)*$B$20)</f>
        <v>366335.84194196429</v>
      </c>
      <c r="J4799">
        <f xml:space="preserve">          IF($B4799&lt;=$B$9,        $D4799-$B$7*$B$6-$K$18*($D4799-$B$6), $K$16)</f>
        <v>57506.726797232608</v>
      </c>
      <c r="K4799">
        <f t="shared" si="300"/>
        <v>89.73375616403726</v>
      </c>
      <c r="M4799" s="4">
        <f>IF($B4799&lt;$B$9,      M4798+($B$5*M4798+$B$7*$B$6+O$18*($D4799-$B$6))*$B$20,           M4798+($B$5*M4798-O$16)*$B$20)</f>
        <v>366254.04127160716</v>
      </c>
      <c r="N4799">
        <f>IF($B4799&lt;=$B$9,        $D4799-$B$7*$B$6-$O$18*($D4799-$B$6),          $O$16)</f>
        <v>57493.891029545521</v>
      </c>
      <c r="O4799">
        <f>EXP(-$O$17*$B4799)*LN(N4799)</f>
        <v>2.0590621988277902</v>
      </c>
      <c r="Q4799" s="4">
        <f>IF($B4799&lt;$B$9,      Q4798+($B$5*Q4798+$B$7*$B$6+$S$18*($D4799-$B$6))*$B$20,           Q4798+($B$5*Q4798-$S$16)*$B$20)</f>
        <v>458336.0402963747</v>
      </c>
      <c r="R4799">
        <f>IF($B4799&lt;=$B$9,        $D4799-$B$7*$B$6-$S$18*($D4799-$B$6),          $S$16)</f>
        <v>71942.955351858254</v>
      </c>
      <c r="S4799">
        <f>EXP(-$S$17*$B4799)*($J4799^(1-S$20)-1)/(1-S$20)</f>
        <v>0.18787707443097046</v>
      </c>
    </row>
    <row r="4800" spans="1:19" x14ac:dyDescent="0.3">
      <c r="A4800">
        <f t="shared" si="297"/>
        <v>72.78</v>
      </c>
      <c r="B4800">
        <v>47.78</v>
      </c>
      <c r="C4800" s="1">
        <f t="shared" si="298"/>
        <v>1.0896543919999997</v>
      </c>
      <c r="D4800">
        <f t="shared" si="299"/>
        <v>54482.719599999982</v>
      </c>
      <c r="E4800" s="8">
        <f>IF($B4800&lt;$B$9,      E4799+($B$5*E4799+$B$7*$B$6+$B$8*($D4800-$B$6))*$B$20,           E4799+($B$5*E4799-$B$12)*$B$20)</f>
        <v>426997.07431538845</v>
      </c>
      <c r="G4800" s="4">
        <v>301198.80237135332</v>
      </c>
      <c r="I4800" s="4">
        <f>IF($B4800&lt;$B$9,      I4799+($B$5*I4799+$B$7*$B$6+$K$18*($D4800-$B$6))*$B$20,           I4799+($B$5*I4799-$K$16)*$B$20)</f>
        <v>365888.99221867166</v>
      </c>
      <c r="J4800">
        <f xml:space="preserve">          IF($B4800&lt;=$B$9,        $D4800-$B$7*$B$6-$K$18*($D4800-$B$6), $K$16)</f>
        <v>57506.726797232608</v>
      </c>
      <c r="K4800">
        <f t="shared" si="300"/>
        <v>89.702354844931236</v>
      </c>
      <c r="M4800" s="4">
        <f>IF($B4800&lt;$B$9,      M4799+($B$5*M4799+$B$7*$B$6+O$18*($D4800-$B$6))*$B$20,           M4799+($B$5*M4799-O$16)*$B$20)</f>
        <v>365807.29127575678</v>
      </c>
      <c r="N4800">
        <f>IF($B4800&lt;=$B$9,        $D4800-$B$7*$B$6-$O$18*($D4800-$B$6),          $O$16)</f>
        <v>57493.891029545521</v>
      </c>
      <c r="O4800">
        <f>EXP(-$O$17*$B4800)*LN(N4800)</f>
        <v>2.0583416531610479</v>
      </c>
      <c r="Q4800" s="4">
        <f>IF($B4800&lt;$B$9,      Q4799+($B$5*Q4799+$B$7*$B$6+$S$18*($D4800-$B$6))*$B$20,           Q4799+($B$5*Q4799-$S$16)*$B$20)</f>
        <v>457777.02835695987</v>
      </c>
      <c r="R4800">
        <f>IF($B4800&lt;=$B$9,        $D4800-$B$7*$B$6-$S$18*($D4800-$B$6),          $S$16)</f>
        <v>71942.955351858254</v>
      </c>
      <c r="S4800">
        <f>EXP(-$S$17*$B4800)*($J4800^(1-S$20)-1)/(1-S$20)</f>
        <v>0.18781132896104799</v>
      </c>
    </row>
    <row r="4801" spans="1:19" x14ac:dyDescent="0.3">
      <c r="A4801">
        <f t="shared" si="297"/>
        <v>72.789999999999992</v>
      </c>
      <c r="B4801">
        <v>47.79</v>
      </c>
      <c r="C4801" s="1">
        <f t="shared" si="298"/>
        <v>1.0893768580000001</v>
      </c>
      <c r="D4801">
        <f t="shared" si="299"/>
        <v>54468.842900000003</v>
      </c>
      <c r="E4801" s="8">
        <f>IF($B4801&lt;$B$9,      E4800+($B$5*E4800+$B$7*$B$6+$B$8*($D4801-$B$6))*$B$20,           E4800+($B$5*E4800-$B$12)*$B$20)</f>
        <v>426477.1433696234</v>
      </c>
      <c r="G4801" s="4">
        <v>300832.04908989038</v>
      </c>
      <c r="I4801" s="4">
        <f>IF($B4801&lt;$B$9,      I4800+($B$5*I4800+$B$7*$B$6+$K$18*($D4801-$B$6))*$B$20,           I4800+($B$5*I4800-$K$16)*$B$20)</f>
        <v>365441.98609797587</v>
      </c>
      <c r="J4801">
        <f xml:space="preserve">          IF($B4801&lt;=$B$9,        $D4801-$B$7*$B$6-$K$18*($D4801-$B$6), $K$16)</f>
        <v>57506.726797232608</v>
      </c>
      <c r="K4801">
        <f t="shared" si="300"/>
        <v>89.670964514363789</v>
      </c>
      <c r="M4801" s="4">
        <f>IF($B4801&lt;$B$9,      M4800+($B$5*M4800+$B$7*$B$6+O$18*($D4801-$B$6))*$B$20,           M4800+($B$5*M4800-O$16)*$B$20)</f>
        <v>365360.38491740782</v>
      </c>
      <c r="N4801">
        <f>IF($B4801&lt;=$B$9,        $D4801-$B$7*$B$6-$O$18*($D4801-$B$6),          $O$16)</f>
        <v>57493.891029545521</v>
      </c>
      <c r="O4801">
        <f>EXP(-$O$17*$B4801)*LN(N4801)</f>
        <v>2.0576213596411601</v>
      </c>
      <c r="Q4801" s="4">
        <f>IF($B4801&lt;$B$9,      Q4800+($B$5*Q4800+$B$7*$B$6+$S$18*($D4801-$B$6))*$B$20,           Q4800+($B$5*Q4800-$S$16)*$B$20)</f>
        <v>457217.82076336624</v>
      </c>
      <c r="R4801">
        <f>IF($B4801&lt;=$B$9,        $D4801-$B$7*$B$6-$S$18*($D4801-$B$6),          $S$16)</f>
        <v>71942.955351858254</v>
      </c>
      <c r="S4801">
        <f>EXP(-$S$17*$B4801)*($J4801^(1-S$20)-1)/(1-S$20)</f>
        <v>0.18774560649801356</v>
      </c>
    </row>
    <row r="4802" spans="1:19" x14ac:dyDescent="0.3">
      <c r="A4802">
        <f t="shared" si="297"/>
        <v>72.8</v>
      </c>
      <c r="B4802">
        <v>47.8</v>
      </c>
      <c r="C4802" s="1">
        <f t="shared" si="298"/>
        <v>1.0890992000000002</v>
      </c>
      <c r="D4802">
        <f t="shared" si="299"/>
        <v>54454.960000000006</v>
      </c>
      <c r="E4802" s="8">
        <f>IF($B4802&lt;$B$9,      E4801+($B$5*E4801+$B$7*$B$6+$B$8*($D4802-$B$6))*$B$20,           E4801+($B$5*E4801-$B$12)*$B$20)</f>
        <v>425957.03044802736</v>
      </c>
      <c r="G4802" s="4">
        <v>300465.16744477896</v>
      </c>
      <c r="I4802" s="4">
        <f>IF($B4802&lt;$B$9,      I4801+($B$5*I4801+$B$7*$B$6+$K$18*($D4802-$B$6))*$B$20,           I4801+($B$5*I4801-$K$16)*$B$20)</f>
        <v>364994.82352513785</v>
      </c>
      <c r="J4802">
        <f xml:space="preserve">          IF($B4802&lt;=$B$9,        $D4802-$B$7*$B$6-$K$18*($D4802-$B$6), $K$16)</f>
        <v>57506.726797232608</v>
      </c>
      <c r="K4802">
        <f t="shared" si="300"/>
        <v>89.639585168489631</v>
      </c>
      <c r="M4802" s="4">
        <f>IF($B4802&lt;$B$9,      M4801+($B$5*M4801+$B$7*$B$6+O$18*($D4802-$B$6))*$B$20,           M4801+($B$5*M4801-O$16)*$B$20)</f>
        <v>364913.32214183349</v>
      </c>
      <c r="N4802">
        <f>IF($B4802&lt;=$B$9,        $D4802-$B$7*$B$6-$O$18*($D4802-$B$6),          $O$16)</f>
        <v>57493.891029545521</v>
      </c>
      <c r="O4802">
        <f>EXP(-$O$17*$B4802)*LN(N4802)</f>
        <v>2.0569013181798921</v>
      </c>
      <c r="Q4802" s="4">
        <f>IF($B4802&lt;$B$9,      Q4801+($B$5*Q4801+$B$7*$B$6+$S$18*($D4802-$B$6))*$B$20,           Q4801+($B$5*Q4801-$S$16)*$B$20)</f>
        <v>456658.41744711483</v>
      </c>
      <c r="R4802">
        <f>IF($B4802&lt;=$B$9,        $D4802-$B$7*$B$6-$S$18*($D4802-$B$6),          $S$16)</f>
        <v>71942.955351858254</v>
      </c>
      <c r="S4802">
        <f>EXP(-$S$17*$B4802)*($J4802^(1-S$20)-1)/(1-S$20)</f>
        <v>0.18767990703381618</v>
      </c>
    </row>
    <row r="4803" spans="1:19" x14ac:dyDescent="0.3">
      <c r="A4803">
        <f t="shared" si="297"/>
        <v>72.81</v>
      </c>
      <c r="B4803">
        <v>47.809999999999995</v>
      </c>
      <c r="C4803" s="1">
        <f t="shared" si="298"/>
        <v>1.088821418</v>
      </c>
      <c r="D4803">
        <f t="shared" si="299"/>
        <v>54441.070899999999</v>
      </c>
      <c r="E4803" s="8">
        <f>IF($B4803&lt;$B$9,      E4802+($B$5*E4802+$B$7*$B$6+$B$8*($D4803-$B$6))*$B$20,           E4802+($B$5*E4802-$B$12)*$B$20)</f>
        <v>425436.73548690876</v>
      </c>
      <c r="G4803" s="4">
        <v>300098.15739109175</v>
      </c>
      <c r="I4803" s="4">
        <f>IF($B4803&lt;$B$9,      I4802+($B$5*I4802+$B$7*$B$6+$K$18*($D4803-$B$6))*$B$20,           I4802+($B$5*I4802-$K$16)*$B$20)</f>
        <v>364547.50444539933</v>
      </c>
      <c r="J4803">
        <f xml:space="preserve">          IF($B4803&lt;=$B$9,        $D4803-$B$7*$B$6-$K$18*($D4803-$B$6), $K$16)</f>
        <v>57506.726797232608</v>
      </c>
      <c r="K4803">
        <f t="shared" si="300"/>
        <v>89.608216803464785</v>
      </c>
      <c r="M4803" s="4">
        <f>IF($B4803&lt;$B$9,      M4802+($B$5*M4802+$B$7*$B$6+O$18*($D4803-$B$6))*$B$20,           M4802+($B$5*M4802-O$16)*$B$20)</f>
        <v>364466.10289428767</v>
      </c>
      <c r="N4803">
        <f>IF($B4803&lt;=$B$9,        $D4803-$B$7*$B$6-$O$18*($D4803-$B$6),          $O$16)</f>
        <v>57493.891029545521</v>
      </c>
      <c r="O4803">
        <f>EXP(-$O$17*$B4803)*LN(N4803)</f>
        <v>2.0561815286890384</v>
      </c>
      <c r="Q4803" s="4">
        <f>IF($B4803&lt;$B$9,      Q4802+($B$5*Q4802+$B$7*$B$6+$S$18*($D4803-$B$6))*$B$20,           Q4802+($B$5*Q4802-$S$16)*$B$20)</f>
        <v>456098.81833970273</v>
      </c>
      <c r="R4803">
        <f>IF($B4803&lt;=$B$9,        $D4803-$B$7*$B$6-$S$18*($D4803-$B$6),          $S$16)</f>
        <v>71942.955351858254</v>
      </c>
      <c r="S4803">
        <f>EXP(-$S$17*$B4803)*($J4803^(1-S$20)-1)/(1-S$20)</f>
        <v>0.18761423056040771</v>
      </c>
    </row>
    <row r="4804" spans="1:19" x14ac:dyDescent="0.3">
      <c r="A4804">
        <f t="shared" si="297"/>
        <v>72.819999999999993</v>
      </c>
      <c r="B4804">
        <v>47.82</v>
      </c>
      <c r="C4804" s="1">
        <f t="shared" si="298"/>
        <v>1.0885435120000002</v>
      </c>
      <c r="D4804">
        <f t="shared" si="299"/>
        <v>54427.17560000001</v>
      </c>
      <c r="E4804" s="8">
        <f>IF($B4804&lt;$B$9,      E4803+($B$5*E4803+$B$7*$B$6+$B$8*($D4804-$B$6))*$B$20,           E4803+($B$5*E4803-$B$12)*$B$20)</f>
        <v>424916.25842255377</v>
      </c>
      <c r="G4804" s="4">
        <v>299731.01888388576</v>
      </c>
      <c r="I4804" s="4">
        <f>IF($B4804&lt;$B$9,      I4803+($B$5*I4803+$B$7*$B$6+$K$18*($D4804-$B$6))*$B$20,           I4803+($B$5*I4803-$K$16)*$B$20)</f>
        <v>364100.02880398289</v>
      </c>
      <c r="J4804">
        <f xml:space="preserve">          IF($B4804&lt;=$B$9,        $D4804-$B$7*$B$6-$K$18*($D4804-$B$6), $K$16)</f>
        <v>57506.726797232608</v>
      </c>
      <c r="K4804">
        <f t="shared" si="300"/>
        <v>89.576859415446549</v>
      </c>
      <c r="M4804" s="4">
        <f>IF($B4804&lt;$B$9,      M4803+($B$5*M4803+$B$7*$B$6+O$18*($D4804-$B$6))*$B$20,           M4803+($B$5*M4803-O$16)*$B$20)</f>
        <v>364018.72712000523</v>
      </c>
      <c r="N4804">
        <f>IF($B4804&lt;=$B$9,        $D4804-$B$7*$B$6-$O$18*($D4804-$B$6),          $O$16)</f>
        <v>57493.891029545521</v>
      </c>
      <c r="O4804">
        <f>EXP(-$O$17*$B4804)*LN(N4804)</f>
        <v>2.0554619910804233</v>
      </c>
      <c r="Q4804" s="4">
        <f>IF($B4804&lt;$B$9,      Q4803+($B$5*Q4803+$B$7*$B$6+$S$18*($D4804-$B$6))*$B$20,           Q4803+($B$5*Q4803-$S$16)*$B$20)</f>
        <v>455539.02337260306</v>
      </c>
      <c r="R4804">
        <f>IF($B4804&lt;=$B$9,        $D4804-$B$7*$B$6-$S$18*($D4804-$B$6),          $S$16)</f>
        <v>71942.955351858254</v>
      </c>
      <c r="S4804">
        <f>EXP(-$S$17*$B4804)*($J4804^(1-S$20)-1)/(1-S$20)</f>
        <v>0.18754857706974257</v>
      </c>
    </row>
    <row r="4805" spans="1:19" x14ac:dyDescent="0.3">
      <c r="A4805">
        <f t="shared" si="297"/>
        <v>72.83</v>
      </c>
      <c r="B4805">
        <v>47.83</v>
      </c>
      <c r="C4805" s="1">
        <f t="shared" si="298"/>
        <v>1.088265482</v>
      </c>
      <c r="D4805">
        <f t="shared" si="299"/>
        <v>54413.274099999995</v>
      </c>
      <c r="E4805" s="8">
        <f>IF($B4805&lt;$B$9,      E4804+($B$5*E4804+$B$7*$B$6+$B$8*($D4805-$B$6))*$B$20,           E4804+($B$5*E4804-$B$12)*$B$20)</f>
        <v>424395.59919122624</v>
      </c>
      <c r="G4805" s="4">
        <v>299363.75187820225</v>
      </c>
      <c r="I4805" s="4">
        <f>IF($B4805&lt;$B$9,      I4804+($B$5*I4804+$B$7*$B$6+$K$18*($D4805-$B$6))*$B$20,           I4804+($B$5*I4804-$K$16)*$B$20)</f>
        <v>363652.39654609194</v>
      </c>
      <c r="J4805">
        <f xml:space="preserve">          IF($B4805&lt;=$B$9,        $D4805-$B$7*$B$6-$K$18*($D4805-$B$6), $K$16)</f>
        <v>57506.726797232608</v>
      </c>
      <c r="K4805">
        <f t="shared" si="300"/>
        <v>89.545513000593743</v>
      </c>
      <c r="M4805" s="4">
        <f>IF($B4805&lt;$B$9,      M4804+($B$5*M4804+$B$7*$B$6+O$18*($D4805-$B$6))*$B$20,           M4804+($B$5*M4804-O$16)*$B$20)</f>
        <v>363571.19476420176</v>
      </c>
      <c r="N4805">
        <f>IF($B4805&lt;=$B$9,        $D4805-$B$7*$B$6-$O$18*($D4805-$B$6),          $O$16)</f>
        <v>57493.891029545521</v>
      </c>
      <c r="O4805">
        <f>EXP(-$O$17*$B4805)*LN(N4805)</f>
        <v>2.0547427052659057</v>
      </c>
      <c r="Q4805" s="4">
        <f>IF($B4805&lt;$B$9,      Q4804+($B$5*Q4804+$B$7*$B$6+$S$18*($D4805-$B$6))*$B$20,           Q4804+($B$5*Q4804-$S$16)*$B$20)</f>
        <v>454979.03247726487</v>
      </c>
      <c r="R4805">
        <f>IF($B4805&lt;=$B$9,        $D4805-$B$7*$B$6-$S$18*($D4805-$B$6),          $S$16)</f>
        <v>71942.955351858254</v>
      </c>
      <c r="S4805">
        <f>EXP(-$S$17*$B4805)*($J4805^(1-S$20)-1)/(1-S$20)</f>
        <v>0.18748294655377845</v>
      </c>
    </row>
    <row r="4806" spans="1:19" x14ac:dyDescent="0.3">
      <c r="A4806">
        <f t="shared" si="297"/>
        <v>72.84</v>
      </c>
      <c r="B4806">
        <v>47.839999999999996</v>
      </c>
      <c r="C4806" s="1">
        <f t="shared" si="298"/>
        <v>1.0879873279999999</v>
      </c>
      <c r="D4806">
        <f t="shared" si="299"/>
        <v>54399.366399999992</v>
      </c>
      <c r="E4806" s="8">
        <f>IF($B4806&lt;$B$9,      E4805+($B$5*E4805+$B$7*$B$6+$B$8*($D4806-$B$6))*$B$20,           E4805+($B$5*E4805-$B$12)*$B$20)</f>
        <v>423874.75772916776</v>
      </c>
      <c r="G4806" s="4">
        <v>298996.35632906674</v>
      </c>
      <c r="I4806" s="4">
        <f>IF($B4806&lt;$B$9,      I4805+($B$5*I4805+$B$7*$B$6+$K$18*($D4806-$B$6))*$B$20,           I4805+($B$5*I4805-$K$16)*$B$20)</f>
        <v>363204.60761691077</v>
      </c>
      <c r="J4806">
        <f xml:space="preserve">          IF($B4806&lt;=$B$9,        $D4806-$B$7*$B$6-$K$18*($D4806-$B$6), $K$16)</f>
        <v>57506.726797232608</v>
      </c>
      <c r="K4806">
        <f t="shared" si="300"/>
        <v>89.514177555066382</v>
      </c>
      <c r="M4806" s="4">
        <f>IF($B4806&lt;$B$9,      M4805+($B$5*M4805+$B$7*$B$6+O$18*($D4806-$B$6))*$B$20,           M4805+($B$5*M4805-O$16)*$B$20)</f>
        <v>363123.50577207375</v>
      </c>
      <c r="N4806">
        <f>IF($B4806&lt;=$B$9,        $D4806-$B$7*$B$6-$O$18*($D4806-$B$6),          $O$16)</f>
        <v>57493.891029545521</v>
      </c>
      <c r="O4806">
        <f>EXP(-$O$17*$B4806)*LN(N4806)</f>
        <v>2.0540236711573718</v>
      </c>
      <c r="Q4806" s="4">
        <f>IF($B4806&lt;$B$9,      Q4805+($B$5*Q4805+$B$7*$B$6+$S$18*($D4806-$B$6))*$B$20,           Q4805+($B$5*Q4805-$S$16)*$B$20)</f>
        <v>454418.84558511333</v>
      </c>
      <c r="R4806">
        <f>IF($B4806&lt;=$B$9,        $D4806-$B$7*$B$6-$S$18*($D4806-$B$6),          $S$16)</f>
        <v>71942.955351858254</v>
      </c>
      <c r="S4806">
        <f>EXP(-$S$17*$B4806)*($J4806^(1-S$20)-1)/(1-S$20)</f>
        <v>0.18741733900447549</v>
      </c>
    </row>
    <row r="4807" spans="1:19" x14ac:dyDescent="0.3">
      <c r="A4807">
        <f t="shared" si="297"/>
        <v>72.849999999999994</v>
      </c>
      <c r="B4807">
        <v>47.85</v>
      </c>
      <c r="C4807" s="1">
        <f t="shared" si="298"/>
        <v>1.08770905</v>
      </c>
      <c r="D4807">
        <f t="shared" si="299"/>
        <v>54385.452499999999</v>
      </c>
      <c r="E4807" s="8">
        <f>IF($B4807&lt;$B$9,      E4806+($B$5*E4806+$B$7*$B$6+$B$8*($D4807-$B$6))*$B$20,           E4806+($B$5*E4806-$B$12)*$B$20)</f>
        <v>423353.73397259758</v>
      </c>
      <c r="G4807" s="4">
        <v>298628.832191489</v>
      </c>
      <c r="I4807" s="4">
        <f>IF($B4807&lt;$B$9,      I4806+($B$5*I4806+$B$7*$B$6+$K$18*($D4807-$B$6))*$B$20,           I4806+($B$5*I4806-$K$16)*$B$20)</f>
        <v>362756.66196160438</v>
      </c>
      <c r="J4807">
        <f xml:space="preserve">          IF($B4807&lt;=$B$9,        $D4807-$B$7*$B$6-$K$18*($D4807-$B$6), $K$16)</f>
        <v>57506.726797232608</v>
      </c>
      <c r="K4807">
        <f t="shared" si="300"/>
        <v>89.482853075025886</v>
      </c>
      <c r="M4807" s="4">
        <f>IF($B4807&lt;$B$9,      M4806+($B$5*M4806+$B$7*$B$6+O$18*($D4807-$B$6))*$B$20,           M4806+($B$5*M4806-O$16)*$B$20)</f>
        <v>362675.6600887985</v>
      </c>
      <c r="N4807">
        <f>IF($B4807&lt;=$B$9,        $D4807-$B$7*$B$6-$O$18*($D4807-$B$6),          $O$16)</f>
        <v>57493.891029545521</v>
      </c>
      <c r="O4807">
        <f>EXP(-$O$17*$B4807)*LN(N4807)</f>
        <v>2.05330488866674</v>
      </c>
      <c r="Q4807" s="4">
        <f>IF($B4807&lt;$B$9,      Q4806+($B$5*Q4806+$B$7*$B$6+$S$18*($D4807-$B$6))*$B$20,           Q4806+($B$5*Q4806-$S$16)*$B$20)</f>
        <v>453858.46262754954</v>
      </c>
      <c r="R4807">
        <f>IF($B4807&lt;=$B$9,        $D4807-$B$7*$B$6-$S$18*($D4807-$B$6),          $S$16)</f>
        <v>71942.955351858254</v>
      </c>
      <c r="S4807">
        <f>EXP(-$S$17*$B4807)*($J4807^(1-S$20)-1)/(1-S$20)</f>
        <v>0.18735175441379681</v>
      </c>
    </row>
    <row r="4808" spans="1:19" x14ac:dyDescent="0.3">
      <c r="A4808">
        <f t="shared" si="297"/>
        <v>72.86</v>
      </c>
      <c r="B4808">
        <v>47.86</v>
      </c>
      <c r="C4808" s="1">
        <f t="shared" si="298"/>
        <v>1.087430648</v>
      </c>
      <c r="D4808">
        <f t="shared" si="299"/>
        <v>54371.532399999996</v>
      </c>
      <c r="E4808" s="8">
        <f>IF($B4808&lt;$B$9,      E4807+($B$5*E4807+$B$7*$B$6+$B$8*($D4808-$B$6))*$B$20,           E4807+($B$5*E4807-$B$12)*$B$20)</f>
        <v>422832.52785771259</v>
      </c>
      <c r="G4808" s="4">
        <v>298261.17942046316</v>
      </c>
      <c r="I4808" s="4">
        <f>IF($B4808&lt;$B$9,      I4807+($B$5*I4807+$B$7*$B$6+$K$18*($D4808-$B$6))*$B$20,           I4807+($B$5*I4807-$K$16)*$B$20)</f>
        <v>362308.55952531862</v>
      </c>
      <c r="J4808">
        <f xml:space="preserve">          IF($B4808&lt;=$B$9,        $D4808-$B$7*$B$6-$K$18*($D4808-$B$6), $K$16)</f>
        <v>57506.726797232608</v>
      </c>
      <c r="K4808">
        <f t="shared" si="300"/>
        <v>89.451539556635012</v>
      </c>
      <c r="M4808" s="4">
        <f>IF($B4808&lt;$B$9,      M4807+($B$5*M4807+$B$7*$B$6+O$18*($D4808-$B$6))*$B$20,           M4807+($B$5*M4807-O$16)*$B$20)</f>
        <v>362227.65765953413</v>
      </c>
      <c r="N4808">
        <f>IF($B4808&lt;=$B$9,        $D4808-$B$7*$B$6-$O$18*($D4808-$B$6),          $O$16)</f>
        <v>57493.891029545521</v>
      </c>
      <c r="O4808">
        <f>EXP(-$O$17*$B4808)*LN(N4808)</f>
        <v>2.0525863577059598</v>
      </c>
      <c r="Q4808" s="4">
        <f>IF($B4808&lt;$B$9,      Q4807+($B$5*Q4807+$B$7*$B$6+$S$18*($D4808-$B$6))*$B$20,           Q4807+($B$5*Q4807-$S$16)*$B$20)</f>
        <v>453297.88353595062</v>
      </c>
      <c r="R4808">
        <f>IF($B4808&lt;=$B$9,        $D4808-$B$7*$B$6-$S$18*($D4808-$B$6),          $S$16)</f>
        <v>71942.955351858254</v>
      </c>
      <c r="S4808">
        <f>EXP(-$S$17*$B4808)*($J4808^(1-S$20)-1)/(1-S$20)</f>
        <v>0.18728619277370828</v>
      </c>
    </row>
    <row r="4809" spans="1:19" x14ac:dyDescent="0.3">
      <c r="A4809">
        <f t="shared" si="297"/>
        <v>72.87</v>
      </c>
      <c r="B4809">
        <v>47.87</v>
      </c>
      <c r="C4809" s="1">
        <f t="shared" si="298"/>
        <v>1.0871521220000002</v>
      </c>
      <c r="D4809">
        <f t="shared" si="299"/>
        <v>54357.606100000012</v>
      </c>
      <c r="E4809" s="8">
        <f>IF($B4809&lt;$B$9,      E4808+($B$5*E4808+$B$7*$B$6+$B$8*($D4809-$B$6))*$B$20,           E4808+($B$5*E4808-$B$12)*$B$20)</f>
        <v>422311.13932068739</v>
      </c>
      <c r="G4809" s="4">
        <v>297893.39797096746</v>
      </c>
      <c r="I4809" s="4">
        <f>IF($B4809&lt;$B$9,      I4808+($B$5*I4808+$B$7*$B$6+$K$18*($D4809-$B$6))*$B$20,           I4808+($B$5*I4808-$K$16)*$B$20)</f>
        <v>361860.30025318015</v>
      </c>
      <c r="J4809">
        <f xml:space="preserve">          IF($B4809&lt;=$B$9,        $D4809-$B$7*$B$6-$K$18*($D4809-$B$6), $K$16)</f>
        <v>57506.726797232608</v>
      </c>
      <c r="K4809">
        <f t="shared" si="300"/>
        <v>89.420236996057824</v>
      </c>
      <c r="M4809" s="4">
        <f>IF($B4809&lt;$B$9,      M4808+($B$5*M4808+$B$7*$B$6+O$18*($D4809-$B$6))*$B$20,           M4808+($B$5*M4808-O$16)*$B$20)</f>
        <v>361779.49842941953</v>
      </c>
      <c r="N4809">
        <f>IF($B4809&lt;=$B$9,        $D4809-$B$7*$B$6-$O$18*($D4809-$B$6),          $O$16)</f>
        <v>57493.891029545521</v>
      </c>
      <c r="O4809">
        <f>EXP(-$O$17*$B4809)*LN(N4809)</f>
        <v>2.0518680781870109</v>
      </c>
      <c r="Q4809" s="4">
        <f>IF($B4809&lt;$B$9,      Q4808+($B$5*Q4808+$B$7*$B$6+$S$18*($D4809-$B$6))*$B$20,           Q4808+($B$5*Q4808-$S$16)*$B$20)</f>
        <v>452737.1082416696</v>
      </c>
      <c r="R4809">
        <f>IF($B4809&lt;=$B$9,        $D4809-$B$7*$B$6-$S$18*($D4809-$B$6),          $S$16)</f>
        <v>71942.955351858254</v>
      </c>
      <c r="S4809">
        <f>EXP(-$S$17*$B4809)*($J4809^(1-S$20)-1)/(1-S$20)</f>
        <v>0.18722065407617858</v>
      </c>
    </row>
    <row r="4810" spans="1:19" x14ac:dyDescent="0.3">
      <c r="A4810">
        <f t="shared" si="297"/>
        <v>72.88</v>
      </c>
      <c r="B4810">
        <v>47.879999999999995</v>
      </c>
      <c r="C4810" s="1">
        <f t="shared" si="298"/>
        <v>1.086873472</v>
      </c>
      <c r="D4810">
        <f t="shared" si="299"/>
        <v>54343.673599999995</v>
      </c>
      <c r="E4810" s="8">
        <f>IF($B4810&lt;$B$9,      E4809+($B$5*E4809+$B$7*$B$6+$B$8*($D4810-$B$6))*$B$20,           E4809+($B$5*E4809-$B$12)*$B$20)</f>
        <v>421789.56829767424</v>
      </c>
      <c r="G4810" s="4">
        <v>297525.48779796442</v>
      </c>
      <c r="I4810" s="4">
        <f>IF($B4810&lt;$B$9,      I4809+($B$5*I4809+$B$7*$B$6+$K$18*($D4810-$B$6))*$B$20,           I4809+($B$5*I4809-$K$16)*$B$20)</f>
        <v>361411.88409029646</v>
      </c>
      <c r="J4810">
        <f xml:space="preserve">          IF($B4810&lt;=$B$9,        $D4810-$B$7*$B$6-$K$18*($D4810-$B$6), $K$16)</f>
        <v>57506.726797232608</v>
      </c>
      <c r="K4810">
        <f t="shared" si="300"/>
        <v>89.38894538945982</v>
      </c>
      <c r="M4810" s="4">
        <f>IF($B4810&lt;$B$9,      M4809+($B$5*M4809+$B$7*$B$6+O$18*($D4810-$B$6))*$B$20,           M4809+($B$5*M4809-O$16)*$B$20)</f>
        <v>361331.18234357436</v>
      </c>
      <c r="N4810">
        <f>IF($B4810&lt;=$B$9,        $D4810-$B$7*$B$6-$O$18*($D4810-$B$6),          $O$16)</f>
        <v>57493.891029545521</v>
      </c>
      <c r="O4810">
        <f>EXP(-$O$17*$B4810)*LN(N4810)</f>
        <v>2.0511500500219046</v>
      </c>
      <c r="Q4810" s="4">
        <f>IF($B4810&lt;$B$9,      Q4809+($B$5*Q4809+$B$7*$B$6+$S$18*($D4810-$B$6))*$B$20,           Q4809+($B$5*Q4809-$S$16)*$B$20)</f>
        <v>452176.13667603559</v>
      </c>
      <c r="R4810">
        <f>IF($B4810&lt;=$B$9,        $D4810-$B$7*$B$6-$S$18*($D4810-$B$6),          $S$16)</f>
        <v>71942.955351858254</v>
      </c>
      <c r="S4810">
        <f>EXP(-$S$17*$B4810)*($J4810^(1-S$20)-1)/(1-S$20)</f>
        <v>0.18715513831317929</v>
      </c>
    </row>
    <row r="4811" spans="1:19" x14ac:dyDescent="0.3">
      <c r="A4811">
        <f t="shared" si="297"/>
        <v>72.89</v>
      </c>
      <c r="B4811">
        <v>47.89</v>
      </c>
      <c r="C4811" s="1">
        <f t="shared" si="298"/>
        <v>1.0865946980000003</v>
      </c>
      <c r="D4811">
        <f t="shared" si="299"/>
        <v>54329.734900000018</v>
      </c>
      <c r="E4811" s="8">
        <f>IF($B4811&lt;$B$9,      E4810+($B$5*E4810+$B$7*$B$6+$B$8*($D4811-$B$6))*$B$20,           E4810+($B$5*E4810-$B$12)*$B$20)</f>
        <v>421267.81472480303</v>
      </c>
      <c r="G4811" s="4">
        <v>297157.44885640085</v>
      </c>
      <c r="I4811" s="4">
        <f>IF($B4811&lt;$B$9,      I4810+($B$5*I4810+$B$7*$B$6+$K$18*($D4811-$B$6))*$B$20,           I4810+($B$5*I4810-$K$16)*$B$20)</f>
        <v>360963.31098175573</v>
      </c>
      <c r="J4811">
        <f xml:space="preserve">          IF($B4811&lt;=$B$9,        $D4811-$B$7*$B$6-$K$18*($D4811-$B$6), $K$16)</f>
        <v>57506.726797232608</v>
      </c>
      <c r="K4811">
        <f t="shared" si="300"/>
        <v>89.357664733007681</v>
      </c>
      <c r="M4811" s="4">
        <f>IF($B4811&lt;$B$9,      M4810+($B$5*M4810+$B$7*$B$6+O$18*($D4811-$B$6))*$B$20,           M4810+($B$5*M4810-O$16)*$B$20)</f>
        <v>360882.70934709918</v>
      </c>
      <c r="N4811">
        <f>IF($B4811&lt;=$B$9,        $D4811-$B$7*$B$6-$O$18*($D4811-$B$6),          $O$16)</f>
        <v>57493.891029545521</v>
      </c>
      <c r="O4811">
        <f>EXP(-$O$17*$B4811)*LN(N4811)</f>
        <v>2.0504322731226807</v>
      </c>
      <c r="Q4811" s="4">
        <f>IF($B4811&lt;$B$9,      Q4810+($B$5*Q4810+$B$7*$B$6+$S$18*($D4811-$B$6))*$B$20,           Q4810+($B$5*Q4810-$S$16)*$B$20)</f>
        <v>451614.96877035365</v>
      </c>
      <c r="R4811">
        <f>IF($B4811&lt;=$B$9,        $D4811-$B$7*$B$6-$S$18*($D4811-$B$6),          $S$16)</f>
        <v>71942.955351858254</v>
      </c>
      <c r="S4811">
        <f>EXP(-$S$17*$B4811)*($J4811^(1-S$20)-1)/(1-S$20)</f>
        <v>0.18708964547668458</v>
      </c>
    </row>
    <row r="4812" spans="1:19" x14ac:dyDescent="0.3">
      <c r="A4812">
        <f t="shared" si="297"/>
        <v>72.900000000000006</v>
      </c>
      <c r="B4812">
        <v>47.9</v>
      </c>
      <c r="C4812" s="1">
        <f t="shared" si="298"/>
        <v>1.0863157999999999</v>
      </c>
      <c r="D4812">
        <f t="shared" si="299"/>
        <v>54315.789999999994</v>
      </c>
      <c r="E4812" s="8">
        <f>IF($B4812&lt;$B$9,      E4811+($B$5*E4811+$B$7*$B$6+$B$8*($D4812-$B$6))*$B$20,           E4811+($B$5*E4811-$B$12)*$B$20)</f>
        <v>420745.87853818131</v>
      </c>
      <c r="G4812" s="4">
        <v>296789.28110120771</v>
      </c>
      <c r="I4812" s="4">
        <f>IF($B4812&lt;$B$9,      I4811+($B$5*I4811+$B$7*$B$6+$K$18*($D4812-$B$6))*$B$20,           I4811+($B$5*I4811-$K$16)*$B$20)</f>
        <v>360514.58087262703</v>
      </c>
      <c r="J4812">
        <f xml:space="preserve">          IF($B4812&lt;=$B$9,        $D4812-$B$7*$B$6-$K$18*($D4812-$B$6), $K$16)</f>
        <v>57506.726797232608</v>
      </c>
      <c r="K4812">
        <f t="shared" si="300"/>
        <v>89.326395022869633</v>
      </c>
      <c r="M4812" s="4">
        <f>IF($B4812&lt;$B$9,      M4811+($B$5*M4811+$B$7*$B$6+O$18*($D4812-$B$6))*$B$20,           M4811+($B$5*M4811-O$16)*$B$20)</f>
        <v>360434.07938507519</v>
      </c>
      <c r="N4812">
        <f>IF($B4812&lt;=$B$9,        $D4812-$B$7*$B$6-$O$18*($D4812-$B$6),          $O$16)</f>
        <v>57493.891029545521</v>
      </c>
      <c r="O4812">
        <f>EXP(-$O$17*$B4812)*LN(N4812)</f>
        <v>2.0497147474014143</v>
      </c>
      <c r="Q4812" s="4">
        <f>IF($B4812&lt;$B$9,      Q4811+($B$5*Q4811+$B$7*$B$6+$S$18*($D4812-$B$6))*$B$20,           Q4811+($B$5*Q4811-$S$16)*$B$20)</f>
        <v>451053.60445590469</v>
      </c>
      <c r="R4812">
        <f>IF($B4812&lt;=$B$9,        $D4812-$B$7*$B$6-$S$18*($D4812-$B$6),          $S$16)</f>
        <v>71942.955351858254</v>
      </c>
      <c r="S4812">
        <f>EXP(-$S$17*$B4812)*($J4812^(1-S$20)-1)/(1-S$20)</f>
        <v>0.18702417555867176</v>
      </c>
    </row>
    <row r="4813" spans="1:19" x14ac:dyDescent="0.3">
      <c r="A4813">
        <f t="shared" si="297"/>
        <v>72.91</v>
      </c>
      <c r="B4813">
        <v>47.91</v>
      </c>
      <c r="C4813" s="1">
        <f t="shared" si="298"/>
        <v>1.086036778</v>
      </c>
      <c r="D4813">
        <f t="shared" si="299"/>
        <v>54301.838900000002</v>
      </c>
      <c r="E4813" s="8">
        <f>IF($B4813&lt;$B$9,      E4812+($B$5*E4812+$B$7*$B$6+$B$8*($D4813-$B$6))*$B$20,           E4812+($B$5*E4812-$B$12)*$B$20)</f>
        <v>420223.75967389427</v>
      </c>
      <c r="G4813" s="4">
        <v>296420.98448730027</v>
      </c>
      <c r="I4813" s="4">
        <f>IF($B4813&lt;$B$9,      I4812+($B$5*I4812+$B$7*$B$6+$K$18*($D4813-$B$6))*$B$20,           I4812+($B$5*I4812-$K$16)*$B$20)</f>
        <v>360065.69370796013</v>
      </c>
      <c r="J4813">
        <f xml:space="preserve">          IF($B4813&lt;=$B$9,        $D4813-$B$7*$B$6-$K$18*($D4813-$B$6), $K$16)</f>
        <v>57506.726797232608</v>
      </c>
      <c r="K4813">
        <f t="shared" si="300"/>
        <v>89.295136255215084</v>
      </c>
      <c r="M4813" s="4">
        <f>IF($B4813&lt;$B$9,      M4812+($B$5*M4812+$B$7*$B$6+O$18*($D4813-$B$6))*$B$20,           M4812+($B$5*M4812-O$16)*$B$20)</f>
        <v>359985.29240256449</v>
      </c>
      <c r="N4813">
        <f>IF($B4813&lt;=$B$9,        $D4813-$B$7*$B$6-$O$18*($D4813-$B$6),          $O$16)</f>
        <v>57493.891029545521</v>
      </c>
      <c r="O4813">
        <f>EXP(-$O$17*$B4813)*LN(N4813)</f>
        <v>2.0489974727702069</v>
      </c>
      <c r="Q4813" s="4">
        <f>IF($B4813&lt;$B$9,      Q4812+($B$5*Q4812+$B$7*$B$6+$S$18*($D4813-$B$6))*$B$20,           Q4812+($B$5*Q4812-$S$16)*$B$20)</f>
        <v>450492.04366394569</v>
      </c>
      <c r="R4813">
        <f>IF($B4813&lt;=$B$9,        $D4813-$B$7*$B$6-$S$18*($D4813-$B$6),          $S$16)</f>
        <v>71942.955351858254</v>
      </c>
      <c r="S4813">
        <f>EXP(-$S$17*$B4813)*($J4813^(1-S$20)-1)/(1-S$20)</f>
        <v>0.18695872855112067</v>
      </c>
    </row>
    <row r="4814" spans="1:19" x14ac:dyDescent="0.3">
      <c r="A4814">
        <f t="shared" si="297"/>
        <v>72.919999999999987</v>
      </c>
      <c r="B4814">
        <v>47.919999999999995</v>
      </c>
      <c r="C4814" s="1">
        <f t="shared" si="298"/>
        <v>1.0857576320000002</v>
      </c>
      <c r="D4814">
        <f t="shared" si="299"/>
        <v>54287.881600000008</v>
      </c>
      <c r="E4814" s="8">
        <f>IF($B4814&lt;$B$9,      E4813+($B$5*E4813+$B$7*$B$6+$B$8*($D4814-$B$6))*$B$20,           E4813+($B$5*E4813-$B$12)*$B$20)</f>
        <v>419701.45806800469</v>
      </c>
      <c r="G4814" s="4">
        <v>296052.55896957795</v>
      </c>
      <c r="I4814" s="4">
        <f>IF($B4814&lt;$B$9,      I4813+($B$5*I4813+$B$7*$B$6+$K$18*($D4814-$B$6))*$B$20,           I4813+($B$5*I4813-$K$16)*$B$20)</f>
        <v>359616.64943278558</v>
      </c>
      <c r="J4814">
        <f xml:space="preserve">          IF($B4814&lt;=$B$9,        $D4814-$B$7*$B$6-$K$18*($D4814-$B$6), $K$16)</f>
        <v>57506.726797232608</v>
      </c>
      <c r="K4814">
        <f t="shared" si="300"/>
        <v>89.263888426214805</v>
      </c>
      <c r="M4814" s="4">
        <f>IF($B4814&lt;$B$9,      M4813+($B$5*M4813+$B$7*$B$6+O$18*($D4814-$B$6))*$B$20,           M4813+($B$5*M4813-O$16)*$B$20)</f>
        <v>359536.34834460996</v>
      </c>
      <c r="N4814">
        <f>IF($B4814&lt;=$B$9,        $D4814-$B$7*$B$6-$O$18*($D4814-$B$6),          $O$16)</f>
        <v>57493.891029545521</v>
      </c>
      <c r="O4814">
        <f>EXP(-$O$17*$B4814)*LN(N4814)</f>
        <v>2.0482804491411915</v>
      </c>
      <c r="Q4814" s="4">
        <f>IF($B4814&lt;$B$9,      Q4813+($B$5*Q4813+$B$7*$B$6+$S$18*($D4814-$B$6))*$B$20,           Q4813+($B$5*Q4813-$S$16)*$B$20)</f>
        <v>449930.28632570949</v>
      </c>
      <c r="R4814">
        <f>IF($B4814&lt;=$B$9,        $D4814-$B$7*$B$6-$S$18*($D4814-$B$6),          $S$16)</f>
        <v>71942.955351858254</v>
      </c>
      <c r="S4814">
        <f>EXP(-$S$17*$B4814)*($J4814^(1-S$20)-1)/(1-S$20)</f>
        <v>0.18689330444601401</v>
      </c>
    </row>
    <row r="4815" spans="1:19" x14ac:dyDescent="0.3">
      <c r="A4815">
        <f t="shared" si="297"/>
        <v>72.930000000000007</v>
      </c>
      <c r="B4815">
        <v>47.93</v>
      </c>
      <c r="C4815" s="1">
        <f t="shared" si="298"/>
        <v>1.0854783619999999</v>
      </c>
      <c r="D4815">
        <f t="shared" si="299"/>
        <v>54273.918099999995</v>
      </c>
      <c r="E4815" s="8">
        <f>IF($B4815&lt;$B$9,      E4814+($B$5*E4814+$B$7*$B$6+$B$8*($D4815-$B$6))*$B$20,           E4814+($B$5*E4814-$B$12)*$B$20)</f>
        <v>419178.97365655308</v>
      </c>
      <c r="G4815" s="4">
        <v>295684.00450292439</v>
      </c>
      <c r="I4815" s="4">
        <f>IF($B4815&lt;$B$9,      I4814+($B$5*I4814+$B$7*$B$6+$K$18*($D4815-$B$6))*$B$20,           I4814+($B$5*I4814-$K$16)*$B$20)</f>
        <v>359167.4479921147</v>
      </c>
      <c r="J4815">
        <f xml:space="preserve">          IF($B4815&lt;=$B$9,        $D4815-$B$7*$B$6-$K$18*($D4815-$B$6), $K$16)</f>
        <v>57506.726797232608</v>
      </c>
      <c r="K4815">
        <f t="shared" si="300"/>
        <v>89.23265153204099</v>
      </c>
      <c r="M4815" s="4">
        <f>IF($B4815&lt;$B$9,      M4814+($B$5*M4814+$B$7*$B$6+O$18*($D4815-$B$6))*$B$20,           M4814+($B$5*M4814-O$16)*$B$20)</f>
        <v>359087.2471562351</v>
      </c>
      <c r="N4815">
        <f>IF($B4815&lt;=$B$9,        $D4815-$B$7*$B$6-$O$18*($D4815-$B$6),          $O$16)</f>
        <v>57493.891029545521</v>
      </c>
      <c r="O4815">
        <f>EXP(-$O$17*$B4815)*LN(N4815)</f>
        <v>2.0475636764265341</v>
      </c>
      <c r="Q4815" s="4">
        <f>IF($B4815&lt;$B$9,      Q4814+($B$5*Q4814+$B$7*$B$6+$S$18*($D4815-$B$6))*$B$20,           Q4814+($B$5*Q4814-$S$16)*$B$20)</f>
        <v>449368.33237240493</v>
      </c>
      <c r="R4815">
        <f>IF($B4815&lt;=$B$9,        $D4815-$B$7*$B$6-$S$18*($D4815-$B$6),          $S$16)</f>
        <v>71942.955351858254</v>
      </c>
      <c r="S4815">
        <f>EXP(-$S$17*$B4815)*($J4815^(1-S$20)-1)/(1-S$20)</f>
        <v>0.18682790323533741</v>
      </c>
    </row>
    <row r="4816" spans="1:19" x14ac:dyDescent="0.3">
      <c r="A4816">
        <f t="shared" si="297"/>
        <v>72.94</v>
      </c>
      <c r="B4816">
        <v>47.94</v>
      </c>
      <c r="C4816" s="1">
        <f t="shared" si="298"/>
        <v>1.0851989680000003</v>
      </c>
      <c r="D4816">
        <f t="shared" si="299"/>
        <v>54259.948400000016</v>
      </c>
      <c r="E4816" s="8">
        <f>IF($B4816&lt;$B$9,      E4815+($B$5*E4815+$B$7*$B$6+$B$8*($D4816-$B$6))*$B$20,           E4815+($B$5*E4815-$B$12)*$B$20)</f>
        <v>418656.30637555744</v>
      </c>
      <c r="G4816" s="4">
        <v>295315.32104220754</v>
      </c>
      <c r="I4816" s="4">
        <f>IF($B4816&lt;$B$9,      I4815+($B$5*I4815+$B$7*$B$6+$K$18*($D4816-$B$6))*$B$20,           I4815+($B$5*I4815-$K$16)*$B$20)</f>
        <v>358718.08933093963</v>
      </c>
      <c r="J4816">
        <f xml:space="preserve">          IF($B4816&lt;=$B$9,        $D4816-$B$7*$B$6-$K$18*($D4816-$B$6), $K$16)</f>
        <v>57506.726797232608</v>
      </c>
      <c r="K4816">
        <f t="shared" si="300"/>
        <v>89.20142556886708</v>
      </c>
      <c r="M4816" s="4">
        <f>IF($B4816&lt;$B$9,      M4815+($B$5*M4815+$B$7*$B$6+O$18*($D4816-$B$6))*$B$20,           M4815+($B$5*M4815-O$16)*$B$20)</f>
        <v>358637.98878244433</v>
      </c>
      <c r="N4816">
        <f>IF($B4816&lt;=$B$9,        $D4816-$B$7*$B$6-$O$18*($D4816-$B$6),          $O$16)</f>
        <v>57493.891029545521</v>
      </c>
      <c r="O4816">
        <f>EXP(-$O$17*$B4816)*LN(N4816)</f>
        <v>2.0468471545384297</v>
      </c>
      <c r="Q4816" s="4">
        <f>IF($B4816&lt;$B$9,      Q4815+($B$5*Q4815+$B$7*$B$6+$S$18*($D4816-$B$6))*$B$20,           Q4815+($B$5*Q4815-$S$16)*$B$20)</f>
        <v>448806.1817352167</v>
      </c>
      <c r="R4816">
        <f>IF($B4816&lt;=$B$9,        $D4816-$B$7*$B$6-$S$18*($D4816-$B$6),          $S$16)</f>
        <v>71942.955351858254</v>
      </c>
      <c r="S4816">
        <f>EXP(-$S$17*$B4816)*($J4816^(1-S$20)-1)/(1-S$20)</f>
        <v>0.18676252491107917</v>
      </c>
    </row>
    <row r="4817" spans="1:19" x14ac:dyDescent="0.3">
      <c r="A4817">
        <f t="shared" si="297"/>
        <v>72.949999999999989</v>
      </c>
      <c r="B4817">
        <v>47.949999999999996</v>
      </c>
      <c r="C4817" s="1">
        <f t="shared" si="298"/>
        <v>1.0849194500000001</v>
      </c>
      <c r="D4817">
        <f t="shared" si="299"/>
        <v>54245.972500000003</v>
      </c>
      <c r="E4817" s="8">
        <f>IF($B4817&lt;$B$9,      E4816+($B$5*E4816+$B$7*$B$6+$B$8*($D4817-$B$6))*$B$20,           E4816+($B$5*E4816-$B$12)*$B$20)</f>
        <v>418133.45616101346</v>
      </c>
      <c r="G4817" s="4">
        <v>294946.50854227942</v>
      </c>
      <c r="I4817" s="4">
        <f>IF($B4817&lt;$B$9,      I4816+($B$5*I4816+$B$7*$B$6+$K$18*($D4817-$B$6))*$B$20,           I4816+($B$5*I4816-$K$16)*$B$20)</f>
        <v>358268.57339423313</v>
      </c>
      <c r="J4817">
        <f xml:space="preserve">          IF($B4817&lt;=$B$9,        $D4817-$B$7*$B$6-$K$18*($D4817-$B$6), $K$16)</f>
        <v>57506.726797232608</v>
      </c>
      <c r="K4817">
        <f t="shared" si="300"/>
        <v>89.170210532867955</v>
      </c>
      <c r="M4817" s="4">
        <f>IF($B4817&lt;$B$9,      M4816+($B$5*M4816+$B$7*$B$6+O$18*($D4817-$B$6))*$B$20,           M4816+($B$5*M4816-O$16)*$B$20)</f>
        <v>358188.57316822273</v>
      </c>
      <c r="N4817">
        <f>IF($B4817&lt;=$B$9,        $D4817-$B$7*$B$6-$O$18*($D4817-$B$6),          $O$16)</f>
        <v>57493.891029545521</v>
      </c>
      <c r="O4817">
        <f>EXP(-$O$17*$B4817)*LN(N4817)</f>
        <v>2.0461308833891048</v>
      </c>
      <c r="Q4817" s="4">
        <f>IF($B4817&lt;$B$9,      Q4816+($B$5*Q4816+$B$7*$B$6+$S$18*($D4817-$B$6))*$B$20,           Q4816+($B$5*Q4816-$S$16)*$B$20)</f>
        <v>448243.83434530545</v>
      </c>
      <c r="R4817">
        <f>IF($B4817&lt;=$B$9,        $D4817-$B$7*$B$6-$S$18*($D4817-$B$6),          $S$16)</f>
        <v>71942.955351858254</v>
      </c>
      <c r="S4817">
        <f>EXP(-$S$17*$B4817)*($J4817^(1-S$20)-1)/(1-S$20)</f>
        <v>0.18669716946523054</v>
      </c>
    </row>
    <row r="4818" spans="1:19" x14ac:dyDescent="0.3">
      <c r="A4818">
        <f t="shared" si="297"/>
        <v>72.960000000000008</v>
      </c>
      <c r="B4818">
        <v>47.96</v>
      </c>
      <c r="C4818" s="1">
        <f t="shared" si="298"/>
        <v>1.0846398080000001</v>
      </c>
      <c r="D4818">
        <f t="shared" si="299"/>
        <v>54231.99040000001</v>
      </c>
      <c r="E4818" s="8">
        <f>IF($B4818&lt;$B$9,      E4817+($B$5*E4817+$B$7*$B$6+$B$8*($D4818-$B$6))*$B$20,           E4817+($B$5*E4817-$B$12)*$B$20)</f>
        <v>417610.42294889438</v>
      </c>
      <c r="G4818" s="4">
        <v>294577.56695797632</v>
      </c>
      <c r="I4818" s="4">
        <f>IF($B4818&lt;$B$9,      I4817+($B$5*I4817+$B$7*$B$6+$K$18*($D4818-$B$6))*$B$20,           I4817+($B$5*I4817-$K$16)*$B$20)</f>
        <v>357818.90012694878</v>
      </c>
      <c r="J4818">
        <f xml:space="preserve">          IF($B4818&lt;=$B$9,        $D4818-$B$7*$B$6-$K$18*($D4818-$B$6), $K$16)</f>
        <v>57506.726797232608</v>
      </c>
      <c r="K4818">
        <f t="shared" si="300"/>
        <v>89.139006420219687</v>
      </c>
      <c r="M4818" s="4">
        <f>IF($B4818&lt;$B$9,      M4817+($B$5*M4817+$B$7*$B$6+O$18*($D4818-$B$6))*$B$20,           M4817+($B$5*M4817-O$16)*$B$20)</f>
        <v>357739.00025853614</v>
      </c>
      <c r="N4818">
        <f>IF($B4818&lt;=$B$9,        $D4818-$B$7*$B$6-$O$18*($D4818-$B$6),          $O$16)</f>
        <v>57493.891029545521</v>
      </c>
      <c r="O4818">
        <f>EXP(-$O$17*$B4818)*LN(N4818)</f>
        <v>2.0454148628908149</v>
      </c>
      <c r="Q4818" s="4">
        <f>IF($B4818&lt;$B$9,      Q4817+($B$5*Q4817+$B$7*$B$6+$S$18*($D4818-$B$6))*$B$20,           Q4817+($B$5*Q4817-$S$16)*$B$20)</f>
        <v>447681.29013380775</v>
      </c>
      <c r="R4818">
        <f>IF($B4818&lt;=$B$9,        $D4818-$B$7*$B$6-$S$18*($D4818-$B$6),          $S$16)</f>
        <v>71942.955351858254</v>
      </c>
      <c r="S4818">
        <f>EXP(-$S$17*$B4818)*($J4818^(1-S$20)-1)/(1-S$20)</f>
        <v>0.18663183688978532</v>
      </c>
    </row>
    <row r="4819" spans="1:19" x14ac:dyDescent="0.3">
      <c r="A4819">
        <f t="shared" si="297"/>
        <v>72.97</v>
      </c>
      <c r="B4819">
        <v>47.97</v>
      </c>
      <c r="C4819" s="1">
        <f t="shared" si="298"/>
        <v>1.0843600419999999</v>
      </c>
      <c r="D4819">
        <f t="shared" si="299"/>
        <v>54218.002099999998</v>
      </c>
      <c r="E4819" s="8">
        <f>IF($B4819&lt;$B$9,      E4818+($B$5*E4818+$B$7*$B$6+$B$8*($D4819-$B$6))*$B$20,           E4818+($B$5*E4818-$B$12)*$B$20)</f>
        <v>417087.20667515107</v>
      </c>
      <c r="G4819" s="4">
        <v>294208.49624411872</v>
      </c>
      <c r="I4819" s="4">
        <f>IF($B4819&lt;$B$9,      I4818+($B$5*I4818+$B$7*$B$6+$K$18*($D4819-$B$6))*$B$20,           I4818+($B$5*I4818-$K$16)*$B$20)</f>
        <v>357369.06947402086</v>
      </c>
      <c r="J4819">
        <f xml:space="preserve">          IF($B4819&lt;=$B$9,        $D4819-$B$7*$B$6-$K$18*($D4819-$B$6), $K$16)</f>
        <v>57506.726797232608</v>
      </c>
      <c r="K4819">
        <f t="shared" si="300"/>
        <v>89.10781322709984</v>
      </c>
      <c r="M4819" s="4">
        <f>IF($B4819&lt;$B$9,      M4818+($B$5*M4818+$B$7*$B$6+O$18*($D4819-$B$6))*$B$20,           M4818+($B$5*M4818-O$16)*$B$20)</f>
        <v>357289.26999833115</v>
      </c>
      <c r="N4819">
        <f>IF($B4819&lt;=$B$9,        $D4819-$B$7*$B$6-$O$18*($D4819-$B$6),          $O$16)</f>
        <v>57493.891029545521</v>
      </c>
      <c r="O4819">
        <f>EXP(-$O$17*$B4819)*LN(N4819)</f>
        <v>2.0446990929558484</v>
      </c>
      <c r="Q4819" s="4">
        <f>IF($B4819&lt;$B$9,      Q4818+($B$5*Q4818+$B$7*$B$6+$S$18*($D4819-$B$6))*$B$20,           Q4818+($B$5*Q4818-$S$16)*$B$20)</f>
        <v>447118.54903183598</v>
      </c>
      <c r="R4819">
        <f>IF($B4819&lt;=$B$9,        $D4819-$B$7*$B$6-$S$18*($D4819-$B$6),          $S$16)</f>
        <v>71942.955351858254</v>
      </c>
      <c r="S4819">
        <f>EXP(-$S$17*$B4819)*($J4819^(1-S$20)-1)/(1-S$20)</f>
        <v>0.18656652717674035</v>
      </c>
    </row>
    <row r="4820" spans="1:19" x14ac:dyDescent="0.3">
      <c r="A4820">
        <f t="shared" si="297"/>
        <v>72.97999999999999</v>
      </c>
      <c r="B4820">
        <v>47.98</v>
      </c>
      <c r="C4820" s="1">
        <f t="shared" si="298"/>
        <v>1.0840801520000001</v>
      </c>
      <c r="D4820">
        <f t="shared" si="299"/>
        <v>54204.007600000004</v>
      </c>
      <c r="E4820" s="8">
        <f>IF($B4820&lt;$B$9,      E4819+($B$5*E4819+$B$7*$B$6+$B$8*($D4820-$B$6))*$B$20,           E4819+($B$5*E4819-$B$12)*$B$20)</f>
        <v>416563.80727571197</v>
      </c>
      <c r="G4820" s="4">
        <v>293839.29635551129</v>
      </c>
      <c r="I4820" s="4">
        <f>IF($B4820&lt;$B$9,      I4819+($B$5*I4819+$B$7*$B$6+$K$18*($D4820-$B$6))*$B$20,           I4819+($B$5*I4819-$K$16)*$B$20)</f>
        <v>356919.08138036443</v>
      </c>
      <c r="J4820">
        <f xml:space="preserve">          IF($B4820&lt;=$B$9,        $D4820-$B$7*$B$6-$K$18*($D4820-$B$6), $K$16)</f>
        <v>57506.726797232608</v>
      </c>
      <c r="K4820">
        <f t="shared" si="300"/>
        <v>89.076630949687228</v>
      </c>
      <c r="M4820" s="4">
        <f>IF($B4820&lt;$B$9,      M4819+($B$5*M4819+$B$7*$B$6+O$18*($D4820-$B$6))*$B$20,           M4819+($B$5*M4819-O$16)*$B$20)</f>
        <v>356839.38233253511</v>
      </c>
      <c r="N4820">
        <f>IF($B4820&lt;=$B$9,        $D4820-$B$7*$B$6-$O$18*($D4820-$B$6),          $O$16)</f>
        <v>57493.891029545521</v>
      </c>
      <c r="O4820">
        <f>EXP(-$O$17*$B4820)*LN(N4820)</f>
        <v>2.0439835734965235</v>
      </c>
      <c r="Q4820" s="4">
        <f>IF($B4820&lt;$B$9,      Q4819+($B$5*Q4819+$B$7*$B$6+$S$18*($D4820-$B$6))*$B$20,           Q4819+($B$5*Q4819-$S$16)*$B$20)</f>
        <v>446555.61097047856</v>
      </c>
      <c r="R4820">
        <f>IF($B4820&lt;=$B$9,        $D4820-$B$7*$B$6-$S$18*($D4820-$B$6),          $S$16)</f>
        <v>71942.955351858254</v>
      </c>
      <c r="S4820">
        <f>EXP(-$S$17*$B4820)*($J4820^(1-S$20)-1)/(1-S$20)</f>
        <v>0.18650124031809526</v>
      </c>
    </row>
    <row r="4821" spans="1:19" x14ac:dyDescent="0.3">
      <c r="A4821">
        <f t="shared" si="297"/>
        <v>72.989999999999995</v>
      </c>
      <c r="B4821">
        <v>47.989999999999995</v>
      </c>
      <c r="C4821" s="1">
        <f t="shared" si="298"/>
        <v>1.0838001380000002</v>
      </c>
      <c r="D4821">
        <f t="shared" si="299"/>
        <v>54190.006900000008</v>
      </c>
      <c r="E4821" s="8">
        <f>IF($B4821&lt;$B$9,      E4820+($B$5*E4820+$B$7*$B$6+$B$8*($D4821-$B$6))*$B$20,           E4820+($B$5*E4820-$B$12)*$B$20)</f>
        <v>416040.22468648304</v>
      </c>
      <c r="G4821" s="4">
        <v>293469.96724694286</v>
      </c>
      <c r="I4821" s="4">
        <f>IF($B4821&lt;$B$9,      I4820+($B$5*I4820+$B$7*$B$6+$K$18*($D4821-$B$6))*$B$20,           I4820+($B$5*I4820-$K$16)*$B$20)</f>
        <v>356468.93579087523</v>
      </c>
      <c r="J4821">
        <f xml:space="preserve">          IF($B4821&lt;=$B$9,        $D4821-$B$7*$B$6-$K$18*($D4821-$B$6), $K$16)</f>
        <v>57506.726797232608</v>
      </c>
      <c r="K4821">
        <f t="shared" si="300"/>
        <v>89.045459584162003</v>
      </c>
      <c r="M4821" s="4">
        <f>IF($B4821&lt;$B$9,      M4820+($B$5*M4820+$B$7*$B$6+O$18*($D4821-$B$6))*$B$20,           M4820+($B$5*M4820-O$16)*$B$20)</f>
        <v>356389.33720605605</v>
      </c>
      <c r="N4821">
        <f>IF($B4821&lt;=$B$9,        $D4821-$B$7*$B$6-$O$18*($D4821-$B$6),          $O$16)</f>
        <v>57493.891029545521</v>
      </c>
      <c r="O4821">
        <f>EXP(-$O$17*$B4821)*LN(N4821)</f>
        <v>2.0432683044251889</v>
      </c>
      <c r="Q4821" s="4">
        <f>IF($B4821&lt;$B$9,      Q4820+($B$5*Q4820+$B$7*$B$6+$S$18*($D4821-$B$6))*$B$20,           Q4820+($B$5*Q4820-$S$16)*$B$20)</f>
        <v>445992.47588079964</v>
      </c>
      <c r="R4821">
        <f>IF($B4821&lt;=$B$9,        $D4821-$B$7*$B$6-$S$18*($D4821-$B$6),          $S$16)</f>
        <v>71942.955351858254</v>
      </c>
      <c r="S4821">
        <f>EXP(-$S$17*$B4821)*($J4821^(1-S$20)-1)/(1-S$20)</f>
        <v>0.18643597630585232</v>
      </c>
    </row>
    <row r="4822" spans="1:19" x14ac:dyDescent="0.3">
      <c r="A4822">
        <f t="shared" si="297"/>
        <v>73</v>
      </c>
      <c r="B4822">
        <v>48</v>
      </c>
      <c r="C4822" s="1">
        <f t="shared" si="298"/>
        <v>1.08352</v>
      </c>
      <c r="D4822">
        <f t="shared" si="299"/>
        <v>54176</v>
      </c>
      <c r="E4822" s="8">
        <f>IF($B4822&lt;$B$9,      E4821+($B$5*E4821+$B$7*$B$6+$B$8*($D4822-$B$6))*$B$20,           E4821+($B$5*E4821-$B$12)*$B$20)</f>
        <v>415516.45884334791</v>
      </c>
      <c r="G4822" s="4">
        <v>293100.50887318642</v>
      </c>
      <c r="I4822" s="4">
        <f>IF($B4822&lt;$B$9,      I4821+($B$5*I4821+$B$7*$B$6+$K$18*($D4822-$B$6))*$B$20,           I4821+($B$5*I4821-$K$16)*$B$20)</f>
        <v>356018.63265042973</v>
      </c>
      <c r="J4822">
        <f xml:space="preserve">          IF($B4822&lt;=$B$9,        $D4822-$B$7*$B$6-$K$18*($D4822-$B$6), $K$16)</f>
        <v>57506.726797232608</v>
      </c>
      <c r="K4822">
        <f t="shared" si="300"/>
        <v>89.014299126705694</v>
      </c>
      <c r="M4822" s="4">
        <f>IF($B4822&lt;$B$9,      M4821+($B$5*M4821+$B$7*$B$6+O$18*($D4822-$B$6))*$B$20,           M4821+($B$5*M4821-O$16)*$B$20)</f>
        <v>355939.13456378272</v>
      </c>
      <c r="N4822">
        <f>IF($B4822&lt;=$B$9,        $D4822-$B$7*$B$6-$O$18*($D4822-$B$6),          $O$16)</f>
        <v>57493.891029545521</v>
      </c>
      <c r="O4822">
        <f>EXP(-$O$17*$B4822)*LN(N4822)</f>
        <v>2.0425532856542241</v>
      </c>
      <c r="Q4822" s="4">
        <f>IF($B4822&lt;$B$9,      Q4821+($B$5*Q4821+$B$7*$B$6+$S$18*($D4822-$B$6))*$B$20,           Q4821+($B$5*Q4821-$S$16)*$B$20)</f>
        <v>445429.14369383932</v>
      </c>
      <c r="R4822">
        <f>IF($B4822&lt;=$B$9,        $D4822-$B$7*$B$6-$S$18*($D4822-$B$6),          $S$16)</f>
        <v>71942.955351858254</v>
      </c>
      <c r="S4822">
        <f>EXP(-$S$17*$B4822)*($J4822^(1-S$20)-1)/(1-S$20)</f>
        <v>0.18637073513201668</v>
      </c>
    </row>
    <row r="4823" spans="1:19" x14ac:dyDescent="0.3">
      <c r="A4823">
        <f t="shared" ref="A4823:A4886" si="301">B4823+25</f>
        <v>73.009999999999991</v>
      </c>
      <c r="B4823">
        <v>48.01</v>
      </c>
      <c r="C4823" s="1">
        <f t="shared" ref="C4823:C4886" si="302">$B$2+$B$3*B4823+$B$4*B4823^2</f>
        <v>1.0832397380000003</v>
      </c>
      <c r="D4823">
        <f t="shared" ref="D4823:D4886" si="303">$B$6*C4823</f>
        <v>54161.986900000011</v>
      </c>
      <c r="E4823" s="8">
        <f>IF($B4823&lt;$B$9,      E4822+($B$5*E4822+$B$7*$B$6+$B$8*($D4823-$B$6))*$B$20,           E4822+($B$5*E4822-$B$12)*$B$20)</f>
        <v>414992.50968216767</v>
      </c>
      <c r="G4823" s="4">
        <v>292730.92118899914</v>
      </c>
      <c r="I4823" s="4">
        <f>IF($B4823&lt;$B$9,      I4822+($B$5*I4822+$B$7*$B$6+$K$18*($D4823-$B$6))*$B$20,           I4822+($B$5*I4822-$K$16)*$B$20)</f>
        <v>355568.17190388503</v>
      </c>
      <c r="J4823">
        <f xml:space="preserve">          IF($B4823&lt;=$B$9,        $D4823-$B$7*$B$6-$K$18*($D4823-$B$6), $K$16)</f>
        <v>57506.726797232608</v>
      </c>
      <c r="K4823">
        <f t="shared" ref="K4823:K4886" si="304">EXP(-$K$17*$B4823)*($J4823^(1-K$20)-1)/(1-K$20)</f>
        <v>88.983149573501152</v>
      </c>
      <c r="M4823" s="4">
        <f>IF($B4823&lt;$B$9,      M4822+($B$5*M4822+$B$7*$B$6+O$18*($D4823-$B$6))*$B$20,           M4822+($B$5*M4822-O$16)*$B$20)</f>
        <v>355488.7743505846</v>
      </c>
      <c r="N4823">
        <f>IF($B4823&lt;=$B$9,        $D4823-$B$7*$B$6-$O$18*($D4823-$B$6),          $O$16)</f>
        <v>57493.891029545521</v>
      </c>
      <c r="O4823">
        <f>EXP(-$O$17*$B4823)*LN(N4823)</f>
        <v>2.0418385170960396</v>
      </c>
      <c r="Q4823" s="4">
        <f>IF($B4823&lt;$B$9,      Q4822+($B$5*Q4822+$B$7*$B$6+$S$18*($D4823-$B$6))*$B$20,           Q4822+($B$5*Q4822-$S$16)*$B$20)</f>
        <v>444865.6143406136</v>
      </c>
      <c r="R4823">
        <f>IF($B4823&lt;=$B$9,        $D4823-$B$7*$B$6-$S$18*($D4823-$B$6),          $S$16)</f>
        <v>71942.955351858254</v>
      </c>
      <c r="S4823">
        <f>EXP(-$S$17*$B4823)*($J4823^(1-S$20)-1)/(1-S$20)</f>
        <v>0.18630551678859636</v>
      </c>
    </row>
    <row r="4824" spans="1:19" x14ac:dyDescent="0.3">
      <c r="A4824">
        <f t="shared" si="301"/>
        <v>73.02</v>
      </c>
      <c r="B4824">
        <v>48.019999999999996</v>
      </c>
      <c r="C4824" s="1">
        <f t="shared" si="302"/>
        <v>1.082959352</v>
      </c>
      <c r="D4824">
        <f t="shared" si="303"/>
        <v>54147.967600000004</v>
      </c>
      <c r="E4824" s="8">
        <f>IF($B4824&lt;$B$9,      E4823+($B$5*E4823+$B$7*$B$6+$B$8*($D4824-$B$6))*$B$20,           E4823+($B$5*E4823-$B$12)*$B$20)</f>
        <v>414468.37713878101</v>
      </c>
      <c r="G4824" s="4">
        <v>292361.20414912241</v>
      </c>
      <c r="I4824" s="4">
        <f>IF($B4824&lt;$B$9,      I4823+($B$5*I4823+$B$7*$B$6+$K$18*($D4824-$B$6))*$B$20,           I4823+($B$5*I4823-$K$16)*$B$20)</f>
        <v>355117.55349607905</v>
      </c>
      <c r="J4824">
        <f xml:space="preserve">          IF($B4824&lt;=$B$9,        $D4824-$B$7*$B$6-$K$18*($D4824-$B$6), $K$16)</f>
        <v>57506.726797232608</v>
      </c>
      <c r="K4824">
        <f t="shared" si="304"/>
        <v>88.952010920732533</v>
      </c>
      <c r="M4824" s="4">
        <f>IF($B4824&lt;$B$9,      M4823+($B$5*M4823+$B$7*$B$6+O$18*($D4824-$B$6))*$B$20,           M4823+($B$5*M4823-O$16)*$B$20)</f>
        <v>355038.25651131186</v>
      </c>
      <c r="N4824">
        <f>IF($B4824&lt;=$B$9,        $D4824-$B$7*$B$6-$O$18*($D4824-$B$6),          $O$16)</f>
        <v>57493.891029545521</v>
      </c>
      <c r="O4824">
        <f>EXP(-$O$17*$B4824)*LN(N4824)</f>
        <v>2.0411239986630756</v>
      </c>
      <c r="Q4824" s="4">
        <f>IF($B4824&lt;$B$9,      Q4823+($B$5*Q4823+$B$7*$B$6+$S$18*($D4824-$B$6))*$B$20,           Q4823+($B$5*Q4823-$S$16)*$B$20)</f>
        <v>444301.88775211421</v>
      </c>
      <c r="R4824">
        <f>IF($B4824&lt;=$B$9,        $D4824-$B$7*$B$6-$S$18*($D4824-$B$6),          $S$16)</f>
        <v>71942.955351858254</v>
      </c>
      <c r="S4824">
        <f>EXP(-$S$17*$B4824)*($J4824^(1-S$20)-1)/(1-S$20)</f>
        <v>0.18624032126760204</v>
      </c>
    </row>
    <row r="4825" spans="1:19" x14ac:dyDescent="0.3">
      <c r="A4825">
        <f t="shared" si="301"/>
        <v>73.03</v>
      </c>
      <c r="B4825">
        <v>48.03</v>
      </c>
      <c r="C4825" s="1">
        <f t="shared" si="302"/>
        <v>1.0826788420000002</v>
      </c>
      <c r="D4825">
        <f t="shared" si="303"/>
        <v>54133.942100000007</v>
      </c>
      <c r="E4825" s="8">
        <f>IF($B4825&lt;$B$9,      E4824+($B$5*E4824+$B$7*$B$6+$B$8*($D4825-$B$6))*$B$20,           E4824+($B$5*E4824-$B$12)*$B$20)</f>
        <v>413944.06114900415</v>
      </c>
      <c r="G4825" s="4">
        <v>291991.35770828172</v>
      </c>
      <c r="I4825" s="4">
        <f>IF($B4825&lt;$B$9,      I4824+($B$5*I4824+$B$7*$B$6+$K$18*($D4825-$B$6))*$B$20,           I4824+($B$5*I4824-$K$16)*$B$20)</f>
        <v>354666.77737183037</v>
      </c>
      <c r="J4825">
        <f xml:space="preserve">          IF($B4825&lt;=$B$9,        $D4825-$B$7*$B$6-$K$18*($D4825-$B$6), $K$16)</f>
        <v>57506.726797232608</v>
      </c>
      <c r="K4825">
        <f t="shared" si="304"/>
        <v>88.920883164585348</v>
      </c>
      <c r="M4825" s="4">
        <f>IF($B4825&lt;$B$9,      M4824+($B$5*M4824+$B$7*$B$6+O$18*($D4825-$B$6))*$B$20,           M4824+($B$5*M4824-O$16)*$B$20)</f>
        <v>354587.58099079534</v>
      </c>
      <c r="N4825">
        <f>IF($B4825&lt;=$B$9,        $D4825-$B$7*$B$6-$O$18*($D4825-$B$6),          $O$16)</f>
        <v>57493.891029545521</v>
      </c>
      <c r="O4825">
        <f>EXP(-$O$17*$B4825)*LN(N4825)</f>
        <v>2.0404097302678039</v>
      </c>
      <c r="Q4825" s="4">
        <f>IF($B4825&lt;$B$9,      Q4824+($B$5*Q4824+$B$7*$B$6+$S$18*($D4825-$B$6))*$B$20,           Q4824+($B$5*Q4824-$S$16)*$B$20)</f>
        <v>443737.96385930886</v>
      </c>
      <c r="R4825">
        <f>IF($B4825&lt;=$B$9,        $D4825-$B$7*$B$6-$S$18*($D4825-$B$6),          $S$16)</f>
        <v>71942.955351858254</v>
      </c>
      <c r="S4825">
        <f>EXP(-$S$17*$B4825)*($J4825^(1-S$20)-1)/(1-S$20)</f>
        <v>0.1861751485610473</v>
      </c>
    </row>
    <row r="4826" spans="1:19" x14ac:dyDescent="0.3">
      <c r="A4826">
        <f t="shared" si="301"/>
        <v>73.039999999999992</v>
      </c>
      <c r="B4826">
        <v>48.04</v>
      </c>
      <c r="C4826" s="1">
        <f t="shared" si="302"/>
        <v>1.0823982080000001</v>
      </c>
      <c r="D4826">
        <f t="shared" si="303"/>
        <v>54119.910400000001</v>
      </c>
      <c r="E4826" s="8">
        <f>IF($B4826&lt;$B$9,      E4825+($B$5*E4825+$B$7*$B$6+$B$8*($D4826-$B$6))*$B$20,           E4825+($B$5*E4825-$B$12)*$B$20)</f>
        <v>413419.56164863089</v>
      </c>
      <c r="G4826" s="4">
        <v>291621.38182118675</v>
      </c>
      <c r="I4826" s="4">
        <f>IF($B4826&lt;$B$9,      I4825+($B$5*I4825+$B$7*$B$6+$K$18*($D4826-$B$6))*$B$20,           I4825+($B$5*I4825-$K$16)*$B$20)</f>
        <v>354215.84347593819</v>
      </c>
      <c r="J4826">
        <f xml:space="preserve">          IF($B4826&lt;=$B$9,        $D4826-$B$7*$B$6-$K$18*($D4826-$B$6), $K$16)</f>
        <v>57506.726797232608</v>
      </c>
      <c r="K4826">
        <f t="shared" si="304"/>
        <v>88.889766301246482</v>
      </c>
      <c r="M4826" s="4">
        <f>IF($B4826&lt;$B$9,      M4825+($B$5*M4825+$B$7*$B$6+O$18*($D4826-$B$6))*$B$20,           M4825+($B$5*M4825-O$16)*$B$20)</f>
        <v>354136.74773384666</v>
      </c>
      <c r="N4826">
        <f>IF($B4826&lt;=$B$9,        $D4826-$B$7*$B$6-$O$18*($D4826-$B$6),          $O$16)</f>
        <v>57493.891029545521</v>
      </c>
      <c r="O4826">
        <f>EXP(-$O$17*$B4826)*LN(N4826)</f>
        <v>2.039695711822727</v>
      </c>
      <c r="Q4826" s="4">
        <f>IF($B4826&lt;$B$9,      Q4825+($B$5*Q4825+$B$7*$B$6+$S$18*($D4826-$B$6))*$B$20,           Q4825+($B$5*Q4825-$S$16)*$B$20)</f>
        <v>443173.84259314102</v>
      </c>
      <c r="R4826">
        <f>IF($B4826&lt;=$B$9,        $D4826-$B$7*$B$6-$S$18*($D4826-$B$6),          $S$16)</f>
        <v>71942.955351858254</v>
      </c>
      <c r="S4826">
        <f>EXP(-$S$17*$B4826)*($J4826^(1-S$20)-1)/(1-S$20)</f>
        <v>0.18610999866094854</v>
      </c>
    </row>
    <row r="4827" spans="1:19" x14ac:dyDescent="0.3">
      <c r="A4827">
        <f t="shared" si="301"/>
        <v>73.05</v>
      </c>
      <c r="B4827">
        <v>48.05</v>
      </c>
      <c r="C4827" s="1">
        <f t="shared" si="302"/>
        <v>1.0821174499999999</v>
      </c>
      <c r="D4827">
        <f t="shared" si="303"/>
        <v>54105.872499999998</v>
      </c>
      <c r="E4827" s="8">
        <f>IF($B4827&lt;$B$9,      E4826+($B$5*E4826+$B$7*$B$6+$B$8*($D4827-$B$6))*$B$20,           E4826+($B$5*E4826-$B$12)*$B$20)</f>
        <v>412894.87857343251</v>
      </c>
      <c r="G4827" s="4">
        <v>291251.27644253126</v>
      </c>
      <c r="I4827" s="4">
        <f>IF($B4827&lt;$B$9,      I4826+($B$5*I4826+$B$7*$B$6+$K$18*($D4827-$B$6))*$B$20,           I4826+($B$5*I4826-$K$16)*$B$20)</f>
        <v>353764.75175318244</v>
      </c>
      <c r="J4827">
        <f xml:space="preserve">          IF($B4827&lt;=$B$9,        $D4827-$B$7*$B$6-$K$18*($D4827-$B$6), $K$16)</f>
        <v>57506.726797232608</v>
      </c>
      <c r="K4827">
        <f t="shared" si="304"/>
        <v>88.858660326904115</v>
      </c>
      <c r="M4827" s="4">
        <f>IF($B4827&lt;$B$9,      M4826+($B$5*M4826+$B$7*$B$6+O$18*($D4827-$B$6))*$B$20,           M4826+($B$5*M4826-O$16)*$B$20)</f>
        <v>353685.75668525806</v>
      </c>
      <c r="N4827">
        <f>IF($B4827&lt;=$B$9,        $D4827-$B$7*$B$6-$O$18*($D4827-$B$6),          $O$16)</f>
        <v>57493.891029545521</v>
      </c>
      <c r="O4827">
        <f>EXP(-$O$17*$B4827)*LN(N4827)</f>
        <v>2.038981943240378</v>
      </c>
      <c r="Q4827" s="4">
        <f>IF($B4827&lt;$B$9,      Q4826+($B$5*Q4826+$B$7*$B$6+$S$18*($D4827-$B$6))*$B$20,           Q4826+($B$5*Q4826-$S$16)*$B$20)</f>
        <v>442609.52388453</v>
      </c>
      <c r="R4827">
        <f>IF($B4827&lt;=$B$9,        $D4827-$B$7*$B$6-$S$18*($D4827-$B$6),          $S$16)</f>
        <v>71942.955351858254</v>
      </c>
      <c r="S4827">
        <f>EXP(-$S$17*$B4827)*($J4827^(1-S$20)-1)/(1-S$20)</f>
        <v>0.18604487155932484</v>
      </c>
    </row>
    <row r="4828" spans="1:19" x14ac:dyDescent="0.3">
      <c r="A4828">
        <f t="shared" si="301"/>
        <v>73.06</v>
      </c>
      <c r="B4828">
        <v>48.059999999999995</v>
      </c>
      <c r="C4828" s="1">
        <f t="shared" si="302"/>
        <v>1.0818365680000004</v>
      </c>
      <c r="D4828">
        <f t="shared" si="303"/>
        <v>54091.82840000002</v>
      </c>
      <c r="E4828" s="8">
        <f>IF($B4828&lt;$B$9,      E4827+($B$5*E4827+$B$7*$B$6+$B$8*($D4828-$B$6))*$B$20,           E4827+($B$5*E4827-$B$12)*$B$20)</f>
        <v>412370.01185915782</v>
      </c>
      <c r="G4828" s="4">
        <v>290881.04152699327</v>
      </c>
      <c r="I4828" s="4">
        <f>IF($B4828&lt;$B$9,      I4827+($B$5*I4827+$B$7*$B$6+$K$18*($D4828-$B$6))*$B$20,           I4827+($B$5*I4827-$K$16)*$B$20)</f>
        <v>353313.50214832375</v>
      </c>
      <c r="J4828">
        <f xml:space="preserve">          IF($B4828&lt;=$B$9,        $D4828-$B$7*$B$6-$K$18*($D4828-$B$6), $K$16)</f>
        <v>57506.726797232608</v>
      </c>
      <c r="K4828">
        <f t="shared" si="304"/>
        <v>88.827565237747734</v>
      </c>
      <c r="M4828" s="4">
        <f>IF($B4828&lt;$B$9,      M4827+($B$5*M4827+$B$7*$B$6+O$18*($D4828-$B$6))*$B$20,           M4827+($B$5*M4827-O$16)*$B$20)</f>
        <v>353234.60778980242</v>
      </c>
      <c r="N4828">
        <f>IF($B4828&lt;=$B$9,        $D4828-$B$7*$B$6-$O$18*($D4828-$B$6),          $O$16)</f>
        <v>57493.891029545521</v>
      </c>
      <c r="O4828">
        <f>EXP(-$O$17*$B4828)*LN(N4828)</f>
        <v>2.0382684244333191</v>
      </c>
      <c r="Q4828" s="4">
        <f>IF($B4828&lt;$B$9,      Q4827+($B$5*Q4827+$B$7*$B$6+$S$18*($D4828-$B$6))*$B$20,           Q4827+($B$5*Q4827-$S$16)*$B$20)</f>
        <v>442045.00766437099</v>
      </c>
      <c r="R4828">
        <f>IF($B4828&lt;=$B$9,        $D4828-$B$7*$B$6-$S$18*($D4828-$B$6),          $S$16)</f>
        <v>71942.955351858254</v>
      </c>
      <c r="S4828">
        <f>EXP(-$S$17*$B4828)*($J4828^(1-S$20)-1)/(1-S$20)</f>
        <v>0.18597976724819815</v>
      </c>
    </row>
    <row r="4829" spans="1:19" x14ac:dyDescent="0.3">
      <c r="A4829">
        <f t="shared" si="301"/>
        <v>73.069999999999993</v>
      </c>
      <c r="B4829">
        <v>48.07</v>
      </c>
      <c r="C4829" s="1">
        <f t="shared" si="302"/>
        <v>1.0815555619999999</v>
      </c>
      <c r="D4829">
        <f t="shared" si="303"/>
        <v>54077.778099999996</v>
      </c>
      <c r="E4829" s="8">
        <f>IF($B4829&lt;$B$9,      E4828+($B$5*E4828+$B$7*$B$6+$B$8*($D4829-$B$6))*$B$20,           E4828+($B$5*E4828-$B$12)*$B$20)</f>
        <v>411844.96144153312</v>
      </c>
      <c r="G4829" s="4">
        <v>290510.67702923482</v>
      </c>
      <c r="I4829" s="4">
        <f>IF($B4829&lt;$B$9,      I4828+($B$5*I4828+$B$7*$B$6+$K$18*($D4829-$B$6))*$B$20,           I4828+($B$5*I4828-$K$16)*$B$20)</f>
        <v>352862.09460610332</v>
      </c>
      <c r="J4829">
        <f xml:space="preserve">          IF($B4829&lt;=$B$9,        $D4829-$B$7*$B$6-$K$18*($D4829-$B$6), $K$16)</f>
        <v>57506.726797232608</v>
      </c>
      <c r="K4829">
        <f t="shared" si="304"/>
        <v>88.796481029968177</v>
      </c>
      <c r="M4829" s="4">
        <f>IF($B4829&lt;$B$9,      M4828+($B$5*M4828+$B$7*$B$6+O$18*($D4829-$B$6))*$B$20,           M4828+($B$5*M4828-O$16)*$B$20)</f>
        <v>352783.30099223339</v>
      </c>
      <c r="N4829">
        <f>IF($B4829&lt;=$B$9,        $D4829-$B$7*$B$6-$O$18*($D4829-$B$6),          $O$16)</f>
        <v>57493.891029545521</v>
      </c>
      <c r="O4829">
        <f>EXP(-$O$17*$B4829)*LN(N4829)</f>
        <v>2.037555155314144</v>
      </c>
      <c r="Q4829" s="4">
        <f>IF($B4829&lt;$B$9,      Q4828+($B$5*Q4828+$B$7*$B$6+$S$18*($D4829-$B$6))*$B$20,           Q4828+($B$5*Q4828-$S$16)*$B$20)</f>
        <v>441480.29386353493</v>
      </c>
      <c r="R4829">
        <f>IF($B4829&lt;=$B$9,        $D4829-$B$7*$B$6-$S$18*($D4829-$B$6),          $S$16)</f>
        <v>71942.955351858254</v>
      </c>
      <c r="S4829">
        <f>EXP(-$S$17*$B4829)*($J4829^(1-S$20)-1)/(1-S$20)</f>
        <v>0.1859146857195931</v>
      </c>
    </row>
    <row r="4830" spans="1:19" x14ac:dyDescent="0.3">
      <c r="A4830">
        <f t="shared" si="301"/>
        <v>73.08</v>
      </c>
      <c r="B4830">
        <v>48.08</v>
      </c>
      <c r="C4830" s="1">
        <f t="shared" si="302"/>
        <v>1.0812744320000001</v>
      </c>
      <c r="D4830">
        <f t="shared" si="303"/>
        <v>54063.721600000004</v>
      </c>
      <c r="E4830" s="8">
        <f>IF($B4830&lt;$B$9,      E4829+($B$5*E4829+$B$7*$B$6+$B$8*($D4830-$B$6))*$B$20,           E4829+($B$5*E4829-$B$12)*$B$20)</f>
        <v>411319.72725626227</v>
      </c>
      <c r="G4830" s="4">
        <v>290140.1829039022</v>
      </c>
      <c r="I4830" s="4">
        <f>IF($B4830&lt;$B$9,      I4829+($B$5*I4829+$B$7*$B$6+$K$18*($D4830-$B$6))*$B$20,           I4829+($B$5*I4829-$K$16)*$B$20)</f>
        <v>352410.52907124313</v>
      </c>
      <c r="J4830">
        <f xml:space="preserve">          IF($B4830&lt;=$B$9,        $D4830-$B$7*$B$6-$K$18*($D4830-$B$6), $K$16)</f>
        <v>57506.726797232608</v>
      </c>
      <c r="K4830">
        <f t="shared" si="304"/>
        <v>88.765407699757702</v>
      </c>
      <c r="M4830" s="4">
        <f>IF($B4830&lt;$B$9,      M4829+($B$5*M4829+$B$7*$B$6+O$18*($D4830-$B$6))*$B$20,           M4829+($B$5*M4829-O$16)*$B$20)</f>
        <v>352331.83623728523</v>
      </c>
      <c r="N4830">
        <f>IF($B4830&lt;=$B$9,        $D4830-$B$7*$B$6-$O$18*($D4830-$B$6),          $O$16)</f>
        <v>57493.891029545521</v>
      </c>
      <c r="O4830">
        <f>EXP(-$O$17*$B4830)*LN(N4830)</f>
        <v>2.0368421357954789</v>
      </c>
      <c r="Q4830" s="4">
        <f>IF($B4830&lt;$B$9,      Q4829+($B$5*Q4829+$B$7*$B$6+$S$18*($D4830-$B$6))*$B$20,           Q4829+($B$5*Q4829-$S$16)*$B$20)</f>
        <v>440915.38241286861</v>
      </c>
      <c r="R4830">
        <f>IF($B4830&lt;=$B$9,        $D4830-$B$7*$B$6-$S$18*($D4830-$B$6),          $S$16)</f>
        <v>71942.955351858254</v>
      </c>
      <c r="S4830">
        <f>EXP(-$S$17*$B4830)*($J4830^(1-S$20)-1)/(1-S$20)</f>
        <v>0.18584962696553742</v>
      </c>
    </row>
    <row r="4831" spans="1:19" x14ac:dyDescent="0.3">
      <c r="A4831">
        <f t="shared" si="301"/>
        <v>73.09</v>
      </c>
      <c r="B4831">
        <v>48.089999999999996</v>
      </c>
      <c r="C4831" s="1">
        <f t="shared" si="302"/>
        <v>1.0809931780000002</v>
      </c>
      <c r="D4831">
        <f t="shared" si="303"/>
        <v>54049.658900000009</v>
      </c>
      <c r="E4831" s="8">
        <f>IF($B4831&lt;$B$9,      E4830+($B$5*E4830+$B$7*$B$6+$B$8*($D4831-$B$6))*$B$20,           E4830+($B$5*E4830-$B$12)*$B$20)</f>
        <v>410794.30923902657</v>
      </c>
      <c r="G4831" s="4">
        <v>289769.55910562567</v>
      </c>
      <c r="I4831" s="4">
        <f>IF($B4831&lt;$B$9,      I4830+($B$5*I4830+$B$7*$B$6+$K$18*($D4831-$B$6))*$B$20,           I4830+($B$5*I4830-$K$16)*$B$20)</f>
        <v>351958.80548844574</v>
      </c>
      <c r="J4831">
        <f xml:space="preserve">          IF($B4831&lt;=$B$9,        $D4831-$B$7*$B$6-$K$18*($D4831-$B$6), $K$16)</f>
        <v>57506.726797232608</v>
      </c>
      <c r="K4831">
        <f t="shared" si="304"/>
        <v>88.734345243309761</v>
      </c>
      <c r="M4831" s="4">
        <f>IF($B4831&lt;$B$9,      M4830+($B$5*M4830+$B$7*$B$6+O$18*($D4831-$B$6))*$B$20,           M4830+($B$5*M4830-O$16)*$B$20)</f>
        <v>351880.21346967283</v>
      </c>
      <c r="N4831">
        <f>IF($B4831&lt;=$B$9,        $D4831-$B$7*$B$6-$O$18*($D4831-$B$6),          $O$16)</f>
        <v>57493.891029545521</v>
      </c>
      <c r="O4831">
        <f>EXP(-$O$17*$B4831)*LN(N4831)</f>
        <v>2.0361293657899777</v>
      </c>
      <c r="Q4831" s="4">
        <f>IF($B4831&lt;$B$9,      Q4830+($B$5*Q4830+$B$7*$B$6+$S$18*($D4831-$B$6))*$B$20,           Q4830+($B$5*Q4830-$S$16)*$B$20)</f>
        <v>440350.2732431945</v>
      </c>
      <c r="R4831">
        <f>IF($B4831&lt;=$B$9,        $D4831-$B$7*$B$6-$S$18*($D4831-$B$6),          $S$16)</f>
        <v>71942.955351858254</v>
      </c>
      <c r="S4831">
        <f>EXP(-$S$17*$B4831)*($J4831^(1-S$20)-1)/(1-S$20)</f>
        <v>0.18578459097806119</v>
      </c>
    </row>
    <row r="4832" spans="1:19" x14ac:dyDescent="0.3">
      <c r="A4832">
        <f t="shared" si="301"/>
        <v>73.099999999999994</v>
      </c>
      <c r="B4832">
        <v>48.1</v>
      </c>
      <c r="C4832" s="1">
        <f t="shared" si="302"/>
        <v>1.0807118000000002</v>
      </c>
      <c r="D4832">
        <f t="shared" si="303"/>
        <v>54035.590000000011</v>
      </c>
      <c r="E4832" s="8">
        <f>IF($B4832&lt;$B$9,      E4831+($B$5*E4831+$B$7*$B$6+$B$8*($D4832-$B$6))*$B$20,           E4831+($B$5*E4831-$B$12)*$B$20)</f>
        <v>410268.70732548484</v>
      </c>
      <c r="G4832" s="4">
        <v>289398.80558901973</v>
      </c>
      <c r="I4832" s="4">
        <f>IF($B4832&lt;$B$9,      I4831+($B$5*I4831+$B$7*$B$6+$K$18*($D4832-$B$6))*$B$20,           I4831+($B$5*I4831-$K$16)*$B$20)</f>
        <v>351506.92380239436</v>
      </c>
      <c r="J4832">
        <f xml:space="preserve">          IF($B4832&lt;=$B$9,        $D4832-$B$7*$B$6-$K$18*($D4832-$B$6), $K$16)</f>
        <v>57506.726797232608</v>
      </c>
      <c r="K4832">
        <f t="shared" si="304"/>
        <v>88.703293656819213</v>
      </c>
      <c r="M4832" s="4">
        <f>IF($B4832&lt;$B$9,      M4831+($B$5*M4831+$B$7*$B$6+O$18*($D4832-$B$6))*$B$20,           M4831+($B$5*M4831-O$16)*$B$20)</f>
        <v>351428.43263409176</v>
      </c>
      <c r="N4832">
        <f>IF($B4832&lt;=$B$9,        $D4832-$B$7*$B$6-$O$18*($D4832-$B$6),          $O$16)</f>
        <v>57493.891029545521</v>
      </c>
      <c r="O4832">
        <f>EXP(-$O$17*$B4832)*LN(N4832)</f>
        <v>2.0354168452103258</v>
      </c>
      <c r="Q4832" s="4">
        <f>IF($B4832&lt;$B$9,      Q4831+($B$5*Q4831+$B$7*$B$6+$S$18*($D4832-$B$6))*$B$20,           Q4831+($B$5*Q4831-$S$16)*$B$20)</f>
        <v>439784.96628531103</v>
      </c>
      <c r="R4832">
        <f>IF($B4832&lt;=$B$9,        $D4832-$B$7*$B$6-$S$18*($D4832-$B$6),          $S$16)</f>
        <v>71942.955351858254</v>
      </c>
      <c r="S4832">
        <f>EXP(-$S$17*$B4832)*($J4832^(1-S$20)-1)/(1-S$20)</f>
        <v>0.18571957774919756</v>
      </c>
    </row>
    <row r="4833" spans="1:19" x14ac:dyDescent="0.3">
      <c r="A4833">
        <f t="shared" si="301"/>
        <v>73.11</v>
      </c>
      <c r="B4833">
        <v>48.11</v>
      </c>
      <c r="C4833" s="1">
        <f t="shared" si="302"/>
        <v>1.080430298</v>
      </c>
      <c r="D4833">
        <f t="shared" si="303"/>
        <v>54021.514900000002</v>
      </c>
      <c r="E4833" s="8">
        <f>IF($B4833&lt;$B$9,      E4832+($B$5*E4832+$B$7*$B$6+$B$8*($D4833-$B$6))*$B$20,           E4832+($B$5*E4832-$B$12)*$B$20)</f>
        <v>409742.92145127332</v>
      </c>
      <c r="G4833" s="4">
        <v>289027.92230868299</v>
      </c>
      <c r="I4833" s="4">
        <f>IF($B4833&lt;$B$9,      I4832+($B$5*I4832+$B$7*$B$6+$K$18*($D4833-$B$6))*$B$20,           I4832+($B$5*I4832-$K$16)*$B$20)</f>
        <v>351054.8839577529</v>
      </c>
      <c r="J4833">
        <f xml:space="preserve">          IF($B4833&lt;=$B$9,        $D4833-$B$7*$B$6-$K$18*($D4833-$B$6), $K$16)</f>
        <v>57506.726797232608</v>
      </c>
      <c r="K4833">
        <f t="shared" si="304"/>
        <v>88.672252936482266</v>
      </c>
      <c r="M4833" s="4">
        <f>IF($B4833&lt;$B$9,      M4832+($B$5*M4832+$B$7*$B$6+O$18*($D4833-$B$6))*$B$20,           M4832+($B$5*M4832-O$16)*$B$20)</f>
        <v>350976.49367521825</v>
      </c>
      <c r="N4833">
        <f>IF($B4833&lt;=$B$9,        $D4833-$B$7*$B$6-$O$18*($D4833-$B$6),          $O$16)</f>
        <v>57493.891029545521</v>
      </c>
      <c r="O4833">
        <f>EXP(-$O$17*$B4833)*LN(N4833)</f>
        <v>2.0347045739692411</v>
      </c>
      <c r="Q4833" s="4">
        <f>IF($B4833&lt;$B$9,      Q4832+($B$5*Q4832+$B$7*$B$6+$S$18*($D4833-$B$6))*$B$20,           Q4832+($B$5*Q4832-$S$16)*$B$20)</f>
        <v>439219.4614699923</v>
      </c>
      <c r="R4833">
        <f>IF($B4833&lt;=$B$9,        $D4833-$B$7*$B$6-$S$18*($D4833-$B$6),          $S$16)</f>
        <v>71942.955351858254</v>
      </c>
      <c r="S4833">
        <f>EXP(-$S$17*$B4833)*($J4833^(1-S$20)-1)/(1-S$20)</f>
        <v>0.1856545872709825</v>
      </c>
    </row>
    <row r="4834" spans="1:19" x14ac:dyDescent="0.3">
      <c r="A4834">
        <f t="shared" si="301"/>
        <v>73.12</v>
      </c>
      <c r="B4834">
        <v>48.12</v>
      </c>
      <c r="C4834" s="1">
        <f t="shared" si="302"/>
        <v>1.0801486720000002</v>
      </c>
      <c r="D4834">
        <f t="shared" si="303"/>
        <v>54007.433600000011</v>
      </c>
      <c r="E4834" s="8">
        <f>IF($B4834&lt;$B$9,      E4833+($B$5*E4833+$B$7*$B$6+$B$8*($D4834-$B$6))*$B$20,           E4833+($B$5*E4833-$B$12)*$B$20)</f>
        <v>409216.95155200583</v>
      </c>
      <c r="G4834" s="4">
        <v>288656.90921919816</v>
      </c>
      <c r="I4834" s="4">
        <f>IF($B4834&lt;$B$9,      I4833+($B$5*I4833+$B$7*$B$6+$K$18*($D4834-$B$6))*$B$20,           I4833+($B$5*I4833-$K$16)*$B$20)</f>
        <v>350602.68589916581</v>
      </c>
      <c r="J4834">
        <f xml:space="preserve">          IF($B4834&lt;=$B$9,        $D4834-$B$7*$B$6-$K$18*($D4834-$B$6), $K$16)</f>
        <v>57506.726797232608</v>
      </c>
      <c r="K4834">
        <f t="shared" si="304"/>
        <v>88.641223078496395</v>
      </c>
      <c r="M4834" s="4">
        <f>IF($B4834&lt;$B$9,      M4833+($B$5*M4833+$B$7*$B$6+O$18*($D4834-$B$6))*$B$20,           M4833+($B$5*M4833-O$16)*$B$20)</f>
        <v>350524.39653770911</v>
      </c>
      <c r="N4834">
        <f>IF($B4834&lt;=$B$9,        $D4834-$B$7*$B$6-$O$18*($D4834-$B$6),          $O$16)</f>
        <v>57493.891029545521</v>
      </c>
      <c r="O4834">
        <f>EXP(-$O$17*$B4834)*LN(N4834)</f>
        <v>2.0339925519794679</v>
      </c>
      <c r="Q4834" s="4">
        <f>IF($B4834&lt;$B$9,      Q4833+($B$5*Q4833+$B$7*$B$6+$S$18*($D4834-$B$6))*$B$20,           Q4833+($B$5*Q4833-$S$16)*$B$20)</f>
        <v>438653.75872798823</v>
      </c>
      <c r="R4834">
        <f>IF($B4834&lt;=$B$9,        $D4834-$B$7*$B$6-$S$18*($D4834-$B$6),          $S$16)</f>
        <v>71942.955351858254</v>
      </c>
      <c r="S4834">
        <f>EXP(-$S$17*$B4834)*($J4834^(1-S$20)-1)/(1-S$20)</f>
        <v>0.18558961953545455</v>
      </c>
    </row>
    <row r="4835" spans="1:19" x14ac:dyDescent="0.3">
      <c r="A4835">
        <f t="shared" si="301"/>
        <v>73.13</v>
      </c>
      <c r="B4835">
        <v>48.129999999999995</v>
      </c>
      <c r="C4835" s="1">
        <f t="shared" si="302"/>
        <v>1.0798669220000001</v>
      </c>
      <c r="D4835">
        <f t="shared" si="303"/>
        <v>53993.346100000002</v>
      </c>
      <c r="E4835" s="8">
        <f>IF($B4835&lt;$B$9,      E4834+($B$5*E4834+$B$7*$B$6+$B$8*($D4835-$B$6))*$B$20,           E4834+($B$5*E4834-$B$12)*$B$20)</f>
        <v>408690.79756327363</v>
      </c>
      <c r="G4835" s="4">
        <v>288285.76627513202</v>
      </c>
      <c r="I4835" s="4">
        <f>IF($B4835&lt;$B$9,      I4834+($B$5*I4834+$B$7*$B$6+$K$18*($D4835-$B$6))*$B$20,           I4834+($B$5*I4834-$K$16)*$B$20)</f>
        <v>350150.32957125822</v>
      </c>
      <c r="J4835">
        <f xml:space="preserve">          IF($B4835&lt;=$B$9,        $D4835-$B$7*$B$6-$K$18*($D4835-$B$6), $K$16)</f>
        <v>57506.726797232608</v>
      </c>
      <c r="K4835">
        <f t="shared" si="304"/>
        <v>88.610204079060495</v>
      </c>
      <c r="M4835" s="4">
        <f>IF($B4835&lt;$B$9,      M4834+($B$5*M4834+$B$7*$B$6+O$18*($D4835-$B$6))*$B$20,           M4834+($B$5*M4834-O$16)*$B$20)</f>
        <v>350072.14116620185</v>
      </c>
      <c r="N4835">
        <f>IF($B4835&lt;=$B$9,        $D4835-$B$7*$B$6-$O$18*($D4835-$B$6),          $O$16)</f>
        <v>57493.891029545521</v>
      </c>
      <c r="O4835">
        <f>EXP(-$O$17*$B4835)*LN(N4835)</f>
        <v>2.0332807791537859</v>
      </c>
      <c r="Q4835" s="4">
        <f>IF($B4835&lt;$B$9,      Q4834+($B$5*Q4834+$B$7*$B$6+$S$18*($D4835-$B$6))*$B$20,           Q4834+($B$5*Q4834-$S$16)*$B$20)</f>
        <v>438087.85799002444</v>
      </c>
      <c r="R4835">
        <f>IF($B4835&lt;=$B$9,        $D4835-$B$7*$B$6-$S$18*($D4835-$B$6),          $S$16)</f>
        <v>71942.955351858254</v>
      </c>
      <c r="S4835">
        <f>EXP(-$S$17*$B4835)*($J4835^(1-S$20)-1)/(1-S$20)</f>
        <v>0.18552467453465529</v>
      </c>
    </row>
    <row r="4836" spans="1:19" x14ac:dyDescent="0.3">
      <c r="A4836">
        <f t="shared" si="301"/>
        <v>73.14</v>
      </c>
      <c r="B4836">
        <v>48.14</v>
      </c>
      <c r="C4836" s="1">
        <f t="shared" si="302"/>
        <v>1.079585048</v>
      </c>
      <c r="D4836">
        <f t="shared" si="303"/>
        <v>53979.252399999998</v>
      </c>
      <c r="E4836" s="8">
        <f>IF($B4836&lt;$B$9,      E4835+($B$5*E4835+$B$7*$B$6+$B$8*($D4836-$B$6))*$B$20,           E4835+($B$5*E4835-$B$12)*$B$20)</f>
        <v>408164.45942064538</v>
      </c>
      <c r="G4836" s="4">
        <v>287914.49343103543</v>
      </c>
      <c r="I4836" s="4">
        <f>IF($B4836&lt;$B$9,      I4835+($B$5*I4835+$B$7*$B$6+$K$18*($D4836-$B$6))*$B$20,           I4835+($B$5*I4835-$K$16)*$B$20)</f>
        <v>349697.81491863582</v>
      </c>
      <c r="J4836">
        <f xml:space="preserve">          IF($B4836&lt;=$B$9,        $D4836-$B$7*$B$6-$K$18*($D4836-$B$6), $K$16)</f>
        <v>57506.726797232608</v>
      </c>
      <c r="K4836">
        <f t="shared" si="304"/>
        <v>88.579195934374667</v>
      </c>
      <c r="M4836" s="4">
        <f>IF($B4836&lt;$B$9,      M4835+($B$5*M4835+$B$7*$B$6+O$18*($D4836-$B$6))*$B$20,           M4835+($B$5*M4835-O$16)*$B$20)</f>
        <v>349619.72750531457</v>
      </c>
      <c r="N4836">
        <f>IF($B4836&lt;=$B$9,        $D4836-$B$7*$B$6-$O$18*($D4836-$B$6),          $O$16)</f>
        <v>57493.891029545521</v>
      </c>
      <c r="O4836">
        <f>EXP(-$O$17*$B4836)*LN(N4836)</f>
        <v>2.0325692554050012</v>
      </c>
      <c r="Q4836" s="4">
        <f>IF($B4836&lt;$B$9,      Q4835+($B$5*Q4835+$B$7*$B$6+$S$18*($D4836-$B$6))*$B$20,           Q4835+($B$5*Q4835-$S$16)*$B$20)</f>
        <v>437521.75918680237</v>
      </c>
      <c r="R4836">
        <f>IF($B4836&lt;=$B$9,        $D4836-$B$7*$B$6-$S$18*($D4836-$B$6),          $S$16)</f>
        <v>71942.955351858254</v>
      </c>
      <c r="S4836">
        <f>EXP(-$S$17*$B4836)*($J4836^(1-S$20)-1)/(1-S$20)</f>
        <v>0.18545975226062883</v>
      </c>
    </row>
    <row r="4837" spans="1:19" x14ac:dyDescent="0.3">
      <c r="A4837">
        <f t="shared" si="301"/>
        <v>73.150000000000006</v>
      </c>
      <c r="B4837">
        <v>48.15</v>
      </c>
      <c r="C4837" s="1">
        <f t="shared" si="302"/>
        <v>1.0793030500000003</v>
      </c>
      <c r="D4837">
        <f t="shared" si="303"/>
        <v>53965.152500000011</v>
      </c>
      <c r="E4837" s="8">
        <f>IF($B4837&lt;$B$9,      E4836+($B$5*E4836+$B$7*$B$6+$B$8*($D4837-$B$6))*$B$20,           E4836+($B$5*E4836-$B$12)*$B$20)</f>
        <v>407637.93705966719</v>
      </c>
      <c r="G4837" s="4">
        <v>287543.09064144338</v>
      </c>
      <c r="I4837" s="4">
        <f>IF($B4837&lt;$B$9,      I4836+($B$5*I4836+$B$7*$B$6+$K$18*($D4837-$B$6))*$B$20,           I4836+($B$5*I4836-$K$16)*$B$20)</f>
        <v>349245.14188588504</v>
      </c>
      <c r="J4837">
        <f xml:space="preserve">          IF($B4837&lt;=$B$9,        $D4837-$B$7*$B$6-$K$18*($D4837-$B$6), $K$16)</f>
        <v>57506.726797232608</v>
      </c>
      <c r="K4837">
        <f t="shared" si="304"/>
        <v>88.548198640640479</v>
      </c>
      <c r="M4837" s="4">
        <f>IF($B4837&lt;$B$9,      M4836+($B$5*M4836+$B$7*$B$6+O$18*($D4837-$B$6))*$B$20,           M4836+($B$5*M4836-O$16)*$B$20)</f>
        <v>349167.15549964597</v>
      </c>
      <c r="N4837">
        <f>IF($B4837&lt;=$B$9,        $D4837-$B$7*$B$6-$O$18*($D4837-$B$6),          $O$16)</f>
        <v>57493.891029545521</v>
      </c>
      <c r="O4837">
        <f>EXP(-$O$17*$B4837)*LN(N4837)</f>
        <v>2.0318579806459538</v>
      </c>
      <c r="Q4837" s="4">
        <f>IF($B4837&lt;$B$9,      Q4836+($B$5*Q4836+$B$7*$B$6+$S$18*($D4837-$B$6))*$B$20,           Q4836+($B$5*Q4836-$S$16)*$B$20)</f>
        <v>436955.46224899916</v>
      </c>
      <c r="R4837">
        <f>IF($B4837&lt;=$B$9,        $D4837-$B$7*$B$6-$S$18*($D4837-$B$6),          $S$16)</f>
        <v>71942.955351858254</v>
      </c>
      <c r="S4837">
        <f>EXP(-$S$17*$B4837)*($J4837^(1-S$20)-1)/(1-S$20)</f>
        <v>0.1853948527054223</v>
      </c>
    </row>
    <row r="4838" spans="1:19" x14ac:dyDescent="0.3">
      <c r="A4838">
        <f t="shared" si="301"/>
        <v>73.16</v>
      </c>
      <c r="B4838">
        <v>48.16</v>
      </c>
      <c r="C4838" s="1">
        <f t="shared" si="302"/>
        <v>1.079020928</v>
      </c>
      <c r="D4838">
        <f t="shared" si="303"/>
        <v>53951.046399999999</v>
      </c>
      <c r="E4838" s="8">
        <f>IF($B4838&lt;$B$9,      E4837+($B$5*E4837+$B$7*$B$6+$B$8*($D4838-$B$6))*$B$20,           E4837+($B$5*E4837-$B$12)*$B$20)</f>
        <v>407111.23041586264</v>
      </c>
      <c r="G4838" s="4">
        <v>287171.55786087498</v>
      </c>
      <c r="I4838" s="4">
        <f>IF($B4838&lt;$B$9,      I4837+($B$5*I4837+$B$7*$B$6+$K$18*($D4838-$B$6))*$B$20,           I4837+($B$5*I4837-$K$16)*$B$20)</f>
        <v>348792.31041757279</v>
      </c>
      <c r="J4838">
        <f xml:space="preserve">          IF($B4838&lt;=$B$9,        $D4838-$B$7*$B$6-$K$18*($D4838-$B$6), $K$16)</f>
        <v>57506.726797232608</v>
      </c>
      <c r="K4838">
        <f t="shared" si="304"/>
        <v>88.517212194060733</v>
      </c>
      <c r="M4838" s="4">
        <f>IF($B4838&lt;$B$9,      M4837+($B$5*M4837+$B$7*$B$6+O$18*($D4838-$B$6))*$B$20,           M4837+($B$5*M4837-O$16)*$B$20)</f>
        <v>348714.42509377538</v>
      </c>
      <c r="N4838">
        <f>IF($B4838&lt;=$B$9,        $D4838-$B$7*$B$6-$O$18*($D4838-$B$6),          $O$16)</f>
        <v>57493.891029545521</v>
      </c>
      <c r="O4838">
        <f>EXP(-$O$17*$B4838)*LN(N4838)</f>
        <v>2.0311469547895111</v>
      </c>
      <c r="Q4838" s="4">
        <f>IF($B4838&lt;$B$9,      Q4837+($B$5*Q4837+$B$7*$B$6+$S$18*($D4838-$B$6))*$B$20,           Q4837+($B$5*Q4837-$S$16)*$B$20)</f>
        <v>436388.9671072677</v>
      </c>
      <c r="R4838">
        <f>IF($B4838&lt;=$B$9,        $D4838-$B$7*$B$6-$S$18*($D4838-$B$6),          $S$16)</f>
        <v>71942.955351858254</v>
      </c>
      <c r="S4838">
        <f>EXP(-$S$17*$B4838)*($J4838^(1-S$20)-1)/(1-S$20)</f>
        <v>0.18532997586108549</v>
      </c>
    </row>
    <row r="4839" spans="1:19" x14ac:dyDescent="0.3">
      <c r="A4839">
        <f t="shared" si="301"/>
        <v>73.169999999999987</v>
      </c>
      <c r="B4839">
        <v>48.169999999999995</v>
      </c>
      <c r="C4839" s="1">
        <f t="shared" si="302"/>
        <v>1.078738682</v>
      </c>
      <c r="D4839">
        <f t="shared" si="303"/>
        <v>53936.934099999999</v>
      </c>
      <c r="E4839" s="8">
        <f>IF($B4839&lt;$B$9,      E4838+($B$5*E4838+$B$7*$B$6+$B$8*($D4839-$B$6))*$B$20,           E4838+($B$5*E4838-$B$12)*$B$20)</f>
        <v>406584.33942473278</v>
      </c>
      <c r="G4839" s="4">
        <v>286799.89504383341</v>
      </c>
      <c r="I4839" s="4">
        <f>IF($B4839&lt;$B$9,      I4838+($B$5*I4838+$B$7*$B$6+$K$18*($D4839-$B$6))*$B$20,           I4838+($B$5*I4838-$K$16)*$B$20)</f>
        <v>348339.32045824663</v>
      </c>
      <c r="J4839">
        <f xml:space="preserve">          IF($B4839&lt;=$B$9,        $D4839-$B$7*$B$6-$K$18*($D4839-$B$6), $K$16)</f>
        <v>57506.726797232608</v>
      </c>
      <c r="K4839">
        <f t="shared" si="304"/>
        <v>88.486236590839582</v>
      </c>
      <c r="M4839" s="4">
        <f>IF($B4839&lt;$B$9,      M4838+($B$5*M4838+$B$7*$B$6+O$18*($D4839-$B$6))*$B$20,           M4838+($B$5*M4838-O$16)*$B$20)</f>
        <v>348261.53623226273</v>
      </c>
      <c r="N4839">
        <f>IF($B4839&lt;=$B$9,        $D4839-$B$7*$B$6-$O$18*($D4839-$B$6),          $O$16)</f>
        <v>57493.891029545521</v>
      </c>
      <c r="O4839">
        <f>EXP(-$O$17*$B4839)*LN(N4839)</f>
        <v>2.0304361777485727</v>
      </c>
      <c r="Q4839" s="4">
        <f>IF($B4839&lt;$B$9,      Q4838+($B$5*Q4838+$B$7*$B$6+$S$18*($D4839-$B$6))*$B$20,           Q4838+($B$5*Q4838-$S$16)*$B$20)</f>
        <v>435822.27369223669</v>
      </c>
      <c r="R4839">
        <f>IF($B4839&lt;=$B$9,        $D4839-$B$7*$B$6-$S$18*($D4839-$B$6),          $S$16)</f>
        <v>71942.955351858254</v>
      </c>
      <c r="S4839">
        <f>EXP(-$S$17*$B4839)*($J4839^(1-S$20)-1)/(1-S$20)</f>
        <v>0.18526512171967088</v>
      </c>
    </row>
    <row r="4840" spans="1:19" x14ac:dyDescent="0.3">
      <c r="A4840">
        <f t="shared" si="301"/>
        <v>73.180000000000007</v>
      </c>
      <c r="B4840">
        <v>48.18</v>
      </c>
      <c r="C4840" s="1">
        <f t="shared" si="302"/>
        <v>1.0784563119999999</v>
      </c>
      <c r="D4840">
        <f t="shared" si="303"/>
        <v>53922.815599999994</v>
      </c>
      <c r="E4840" s="8">
        <f>IF($B4840&lt;$B$9,      E4839+($B$5*E4839+$B$7*$B$6+$B$8*($D4840-$B$6))*$B$20,           E4839+($B$5*E4839-$B$12)*$B$20)</f>
        <v>406057.26402175601</v>
      </c>
      <c r="G4840" s="4">
        <v>286428.10214480589</v>
      </c>
      <c r="I4840" s="4">
        <f>IF($B4840&lt;$B$9,      I4839+($B$5*I4839+$B$7*$B$6+$K$18*($D4840-$B$6))*$B$20,           I4839+($B$5*I4839-$K$16)*$B$20)</f>
        <v>347886.1719524347</v>
      </c>
      <c r="J4840">
        <f xml:space="preserve">          IF($B4840&lt;=$B$9,        $D4840-$B$7*$B$6-$K$18*($D4840-$B$6), $K$16)</f>
        <v>57506.726797232608</v>
      </c>
      <c r="K4840">
        <f t="shared" si="304"/>
        <v>88.455271827182514</v>
      </c>
      <c r="M4840" s="4">
        <f>IF($B4840&lt;$B$9,      M4839+($B$5*M4839+$B$7*$B$6+O$18*($D4840-$B$6))*$B$20,           M4839+($B$5*M4839-O$16)*$B$20)</f>
        <v>347808.48885964858</v>
      </c>
      <c r="N4840">
        <f>IF($B4840&lt;=$B$9,        $D4840-$B$7*$B$6-$O$18*($D4840-$B$6),          $O$16)</f>
        <v>57493.891029545521</v>
      </c>
      <c r="O4840">
        <f>EXP(-$O$17*$B4840)*LN(N4840)</f>
        <v>2.0297256494360685</v>
      </c>
      <c r="Q4840" s="4">
        <f>IF($B4840&lt;$B$9,      Q4839+($B$5*Q4839+$B$7*$B$6+$S$18*($D4840-$B$6))*$B$20,           Q4839+($B$5*Q4839-$S$16)*$B$20)</f>
        <v>435255.38193451037</v>
      </c>
      <c r="R4840">
        <f>IF($B4840&lt;=$B$9,        $D4840-$B$7*$B$6-$S$18*($D4840-$B$6),          $S$16)</f>
        <v>71942.955351858254</v>
      </c>
      <c r="S4840">
        <f>EXP(-$S$17*$B4840)*($J4840^(1-S$20)-1)/(1-S$20)</f>
        <v>0.18520029027323393</v>
      </c>
    </row>
    <row r="4841" spans="1:19" x14ac:dyDescent="0.3">
      <c r="A4841">
        <f t="shared" si="301"/>
        <v>73.19</v>
      </c>
      <c r="B4841">
        <v>48.19</v>
      </c>
      <c r="C4841" s="1">
        <f t="shared" si="302"/>
        <v>1.0781738180000002</v>
      </c>
      <c r="D4841">
        <f t="shared" si="303"/>
        <v>53908.690900000009</v>
      </c>
      <c r="E4841" s="8">
        <f>IF($B4841&lt;$B$9,      E4840+($B$5*E4840+$B$7*$B$6+$B$8*($D4841-$B$6))*$B$20,           E4840+($B$5*E4840-$B$12)*$B$20)</f>
        <v>405530.00414238824</v>
      </c>
      <c r="G4841" s="4">
        <v>286056.17911826371</v>
      </c>
      <c r="I4841" s="4">
        <f>IF($B4841&lt;$B$9,      I4840+($B$5*I4840+$B$7*$B$6+$K$18*($D4841-$B$6))*$B$20,           I4840+($B$5*I4840-$K$16)*$B$20)</f>
        <v>347432.86484464572</v>
      </c>
      <c r="J4841">
        <f xml:space="preserve">          IF($B4841&lt;=$B$9,        $D4841-$B$7*$B$6-$K$18*($D4841-$B$6), $K$16)</f>
        <v>57506.726797232608</v>
      </c>
      <c r="K4841">
        <f t="shared" si="304"/>
        <v>88.424317899296383</v>
      </c>
      <c r="M4841" s="4">
        <f>IF($B4841&lt;$B$9,      M4840+($B$5*M4840+$B$7*$B$6+O$18*($D4841-$B$6))*$B$20,           M4840+($B$5*M4840-O$16)*$B$20)</f>
        <v>347355.28292045399</v>
      </c>
      <c r="N4841">
        <f>IF($B4841&lt;=$B$9,        $D4841-$B$7*$B$6-$O$18*($D4841-$B$6),          $O$16)</f>
        <v>57493.891029545521</v>
      </c>
      <c r="O4841">
        <f>EXP(-$O$17*$B4841)*LN(N4841)</f>
        <v>2.0290153697649593</v>
      </c>
      <c r="Q4841" s="4">
        <f>IF($B4841&lt;$B$9,      Q4840+($B$5*Q4840+$B$7*$B$6+$S$18*($D4841-$B$6))*$B$20,           Q4840+($B$5*Q4840-$S$16)*$B$20)</f>
        <v>434688.29176466889</v>
      </c>
      <c r="R4841">
        <f>IF($B4841&lt;=$B$9,        $D4841-$B$7*$B$6-$S$18*($D4841-$B$6),          $S$16)</f>
        <v>71942.955351858254</v>
      </c>
      <c r="S4841">
        <f>EXP(-$S$17*$B4841)*($J4841^(1-S$20)-1)/(1-S$20)</f>
        <v>0.1851354815138328</v>
      </c>
    </row>
    <row r="4842" spans="1:19" x14ac:dyDescent="0.3">
      <c r="A4842">
        <f t="shared" si="301"/>
        <v>73.199999999999989</v>
      </c>
      <c r="B4842">
        <v>48.199999999999996</v>
      </c>
      <c r="C4842" s="1">
        <f t="shared" si="302"/>
        <v>1.0778912</v>
      </c>
      <c r="D4842">
        <f t="shared" si="303"/>
        <v>53894.560000000005</v>
      </c>
      <c r="E4842" s="8">
        <f>IF($B4842&lt;$B$9,      E4841+($B$5*E4841+$B$7*$B$6+$B$8*($D4842-$B$6))*$B$20,           E4841+($B$5*E4841-$B$12)*$B$20)</f>
        <v>405002.55972206267</v>
      </c>
      <c r="G4842" s="4">
        <v>285684.12591866223</v>
      </c>
      <c r="I4842" s="4">
        <f>IF($B4842&lt;$B$9,      I4841+($B$5*I4841+$B$7*$B$6+$K$18*($D4842-$B$6))*$B$20,           I4841+($B$5*I4841-$K$16)*$B$20)</f>
        <v>346979.39907936903</v>
      </c>
      <c r="J4842">
        <f xml:space="preserve">          IF($B4842&lt;=$B$9,        $D4842-$B$7*$B$6-$K$18*($D4842-$B$6), $K$16)</f>
        <v>57506.726797232608</v>
      </c>
      <c r="K4842">
        <f t="shared" si="304"/>
        <v>88.393374803389293</v>
      </c>
      <c r="M4842" s="4">
        <f>IF($B4842&lt;$B$9,      M4841+($B$5*M4841+$B$7*$B$6+O$18*($D4842-$B$6))*$B$20,           M4841+($B$5*M4841-O$16)*$B$20)</f>
        <v>346901.91835918068</v>
      </c>
      <c r="N4842">
        <f>IF($B4842&lt;=$B$9,        $D4842-$B$7*$B$6-$O$18*($D4842-$B$6),          $O$16)</f>
        <v>57493.891029545521</v>
      </c>
      <c r="O4842">
        <f>EXP(-$O$17*$B4842)*LN(N4842)</f>
        <v>2.0283053386482353</v>
      </c>
      <c r="Q4842" s="4">
        <f>IF($B4842&lt;$B$9,      Q4841+($B$5*Q4841+$B$7*$B$6+$S$18*($D4842-$B$6))*$B$20,           Q4841+($B$5*Q4841-$S$16)*$B$20)</f>
        <v>434121.00311326794</v>
      </c>
      <c r="R4842">
        <f>IF($B4842&lt;=$B$9,        $D4842-$B$7*$B$6-$S$18*($D4842-$B$6),          $S$16)</f>
        <v>71942.955351858254</v>
      </c>
      <c r="S4842">
        <f>EXP(-$S$17*$B4842)*($J4842^(1-S$20)-1)/(1-S$20)</f>
        <v>0.18507069543352839</v>
      </c>
    </row>
    <row r="4843" spans="1:19" x14ac:dyDescent="0.3">
      <c r="A4843">
        <f t="shared" si="301"/>
        <v>73.210000000000008</v>
      </c>
      <c r="B4843">
        <v>48.21</v>
      </c>
      <c r="C4843" s="1">
        <f t="shared" si="302"/>
        <v>1.077608458</v>
      </c>
      <c r="D4843">
        <f t="shared" si="303"/>
        <v>53880.422900000005</v>
      </c>
      <c r="E4843" s="8">
        <f>IF($B4843&lt;$B$9,      E4842+($B$5*E4842+$B$7*$B$6+$B$8*($D4843-$B$6))*$B$20,           E4842+($B$5*E4842-$B$12)*$B$20)</f>
        <v>404474.93069618999</v>
      </c>
      <c r="G4843" s="4">
        <v>285311.94250044087</v>
      </c>
      <c r="I4843" s="4">
        <f>IF($B4843&lt;$B$9,      I4842+($B$5*I4842+$B$7*$B$6+$K$18*($D4843-$B$6))*$B$20,           I4842+($B$5*I4842-$K$16)*$B$20)</f>
        <v>346525.77460107446</v>
      </c>
      <c r="J4843">
        <f xml:space="preserve">          IF($B4843&lt;=$B$9,        $D4843-$B$7*$B$6-$K$18*($D4843-$B$6), $K$16)</f>
        <v>57506.726797232608</v>
      </c>
      <c r="K4843">
        <f t="shared" si="304"/>
        <v>88.362442535670709</v>
      </c>
      <c r="M4843" s="4">
        <f>IF($B4843&lt;$B$9,      M4842+($B$5*M4842+$B$7*$B$6+O$18*($D4843-$B$6))*$B$20,           M4842+($B$5*M4842-O$16)*$B$20)</f>
        <v>346448.39512031095</v>
      </c>
      <c r="N4843">
        <f>IF($B4843&lt;=$B$9,        $D4843-$B$7*$B$6-$O$18*($D4843-$B$6),          $O$16)</f>
        <v>57493.891029545521</v>
      </c>
      <c r="O4843">
        <f>EXP(-$O$17*$B4843)*LN(N4843)</f>
        <v>2.0275955559989174</v>
      </c>
      <c r="Q4843" s="4">
        <f>IF($B4843&lt;$B$9,      Q4842+($B$5*Q4842+$B$7*$B$6+$S$18*($D4843-$B$6))*$B$20,           Q4842+($B$5*Q4842-$S$16)*$B$20)</f>
        <v>433553.51591083902</v>
      </c>
      <c r="R4843">
        <f>IF($B4843&lt;=$B$9,        $D4843-$B$7*$B$6-$S$18*($D4843-$B$6),          $S$16)</f>
        <v>71942.955351858254</v>
      </c>
      <c r="S4843">
        <f>EXP(-$S$17*$B4843)*($J4843^(1-S$20)-1)/(1-S$20)</f>
        <v>0.18500593202438437</v>
      </c>
    </row>
    <row r="4844" spans="1:19" x14ac:dyDescent="0.3">
      <c r="A4844">
        <f t="shared" si="301"/>
        <v>73.22</v>
      </c>
      <c r="B4844">
        <v>48.22</v>
      </c>
      <c r="C4844" s="1">
        <f t="shared" si="302"/>
        <v>1.077325592</v>
      </c>
      <c r="D4844">
        <f t="shared" si="303"/>
        <v>53866.279600000002</v>
      </c>
      <c r="E4844" s="8">
        <f>IF($B4844&lt;$B$9,      E4843+($B$5*E4843+$B$7*$B$6+$B$8*($D4844-$B$6))*$B$20,           E4843+($B$5*E4843-$B$12)*$B$20)</f>
        <v>403947.11700015824</v>
      </c>
      <c r="G4844" s="4">
        <v>284939.62881802313</v>
      </c>
      <c r="I4844" s="4">
        <f>IF($B4844&lt;$B$9,      I4843+($B$5*I4843+$B$7*$B$6+$K$18*($D4844-$B$6))*$B$20,           I4843+($B$5*I4843-$K$16)*$B$20)</f>
        <v>346071.99135421251</v>
      </c>
      <c r="J4844">
        <f xml:space="preserve">          IF($B4844&lt;=$B$9,        $D4844-$B$7*$B$6-$K$18*($D4844-$B$6), $K$16)</f>
        <v>57506.726797232608</v>
      </c>
      <c r="K4844">
        <f t="shared" si="304"/>
        <v>88.331521092351466</v>
      </c>
      <c r="M4844" s="4">
        <f>IF($B4844&lt;$B$9,      M4843+($B$5*M4843+$B$7*$B$6+O$18*($D4844-$B$6))*$B$20,           M4843+($B$5*M4843-O$16)*$B$20)</f>
        <v>345994.71314830758</v>
      </c>
      <c r="N4844">
        <f>IF($B4844&lt;=$B$9,        $D4844-$B$7*$B$6-$O$18*($D4844-$B$6),          $O$16)</f>
        <v>57493.891029545521</v>
      </c>
      <c r="O4844">
        <f>EXP(-$O$17*$B4844)*LN(N4844)</f>
        <v>2.0268860217300579</v>
      </c>
      <c r="Q4844" s="4">
        <f>IF($B4844&lt;$B$9,      Q4843+($B$5*Q4843+$B$7*$B$6+$S$18*($D4844-$B$6))*$B$20,           Q4843+($B$5*Q4843-$S$16)*$B$20)</f>
        <v>432985.83008788922</v>
      </c>
      <c r="R4844">
        <f>IF($B4844&lt;=$B$9,        $D4844-$B$7*$B$6-$S$18*($D4844-$B$6),          $S$16)</f>
        <v>71942.955351858254</v>
      </c>
      <c r="S4844">
        <f>EXP(-$S$17*$B4844)*($J4844^(1-S$20)-1)/(1-S$20)</f>
        <v>0.18494119127846725</v>
      </c>
    </row>
    <row r="4845" spans="1:19" x14ac:dyDescent="0.3">
      <c r="A4845">
        <f t="shared" si="301"/>
        <v>73.22999999999999</v>
      </c>
      <c r="B4845">
        <v>48.23</v>
      </c>
      <c r="C4845" s="1">
        <f t="shared" si="302"/>
        <v>1.0770426019999999</v>
      </c>
      <c r="D4845">
        <f t="shared" si="303"/>
        <v>53852.130099999995</v>
      </c>
      <c r="E4845" s="8">
        <f>IF($B4845&lt;$B$9,      E4844+($B$5*E4844+$B$7*$B$6+$B$8*($D4845-$B$6))*$B$20,           E4844+($B$5*E4844-$B$12)*$B$20)</f>
        <v>403419.11856933287</v>
      </c>
      <c r="G4845" s="4">
        <v>284567.18482581654</v>
      </c>
      <c r="I4845" s="4">
        <f>IF($B4845&lt;$B$9,      I4844+($B$5*I4844+$B$7*$B$6+$K$18*($D4845-$B$6))*$B$20,           I4844+($B$5*I4844-$K$16)*$B$20)</f>
        <v>345618.04928321415</v>
      </c>
      <c r="J4845">
        <f xml:space="preserve">          IF($B4845&lt;=$B$9,        $D4845-$B$7*$B$6-$K$18*($D4845-$B$6), $K$16)</f>
        <v>57506.726797232608</v>
      </c>
      <c r="K4845">
        <f t="shared" si="304"/>
        <v>88.300610469643672</v>
      </c>
      <c r="M4845" s="4">
        <f>IF($B4845&lt;$B$9,      M4844+($B$5*M4844+$B$7*$B$6+O$18*($D4845-$B$6))*$B$20,           M4844+($B$5*M4844-O$16)*$B$20)</f>
        <v>345540.87238761404</v>
      </c>
      <c r="N4845">
        <f>IF($B4845&lt;=$B$9,        $D4845-$B$7*$B$6-$O$18*($D4845-$B$6),          $O$16)</f>
        <v>57493.891029545521</v>
      </c>
      <c r="O4845">
        <f>EXP(-$O$17*$B4845)*LN(N4845)</f>
        <v>2.0261767357547389</v>
      </c>
      <c r="Q4845" s="4">
        <f>IF($B4845&lt;$B$9,      Q4844+($B$5*Q4844+$B$7*$B$6+$S$18*($D4845-$B$6))*$B$20,           Q4844+($B$5*Q4844-$S$16)*$B$20)</f>
        <v>432417.94557490142</v>
      </c>
      <c r="R4845">
        <f>IF($B4845&lt;=$B$9,        $D4845-$B$7*$B$6-$S$18*($D4845-$B$6),          $S$16)</f>
        <v>71942.955351858254</v>
      </c>
      <c r="S4845">
        <f>EXP(-$S$17*$B4845)*($J4845^(1-S$20)-1)/(1-S$20)</f>
        <v>0.18487647318784634</v>
      </c>
    </row>
    <row r="4846" spans="1:19" x14ac:dyDescent="0.3">
      <c r="A4846">
        <f t="shared" si="301"/>
        <v>73.239999999999995</v>
      </c>
      <c r="B4846">
        <v>48.239999999999995</v>
      </c>
      <c r="C4846" s="1">
        <f t="shared" si="302"/>
        <v>1.076759488</v>
      </c>
      <c r="D4846">
        <f t="shared" si="303"/>
        <v>53837.974399999999</v>
      </c>
      <c r="E4846" s="8">
        <f>IF($B4846&lt;$B$9,      E4845+($B$5*E4845+$B$7*$B$6+$B$8*($D4846-$B$6))*$B$20,           E4845+($B$5*E4845-$B$12)*$B$20)</f>
        <v>402890.93533905671</v>
      </c>
      <c r="G4846" s="4">
        <v>284194.61047821271</v>
      </c>
      <c r="I4846" s="4">
        <f>IF($B4846&lt;$B$9,      I4845+($B$5*I4845+$B$7*$B$6+$K$18*($D4846-$B$6))*$B$20,           I4845+($B$5*I4845-$K$16)*$B$20)</f>
        <v>345163.94833249092</v>
      </c>
      <c r="J4846">
        <f xml:space="preserve">          IF($B4846&lt;=$B$9,        $D4846-$B$7*$B$6-$K$18*($D4846-$B$6), $K$16)</f>
        <v>57506.726797232608</v>
      </c>
      <c r="K4846">
        <f t="shared" si="304"/>
        <v>88.269710663760776</v>
      </c>
      <c r="M4846" s="4">
        <f>IF($B4846&lt;$B$9,      M4845+($B$5*M4845+$B$7*$B$6+O$18*($D4846-$B$6))*$B$20,           M4845+($B$5*M4845-O$16)*$B$20)</f>
        <v>345086.87278265425</v>
      </c>
      <c r="N4846">
        <f>IF($B4846&lt;=$B$9,        $D4846-$B$7*$B$6-$O$18*($D4846-$B$6),          $O$16)</f>
        <v>57493.891029545521</v>
      </c>
      <c r="O4846">
        <f>EXP(-$O$17*$B4846)*LN(N4846)</f>
        <v>2.0254676979860728</v>
      </c>
      <c r="Q4846" s="4">
        <f>IF($B4846&lt;$B$9,      Q4845+($B$5*Q4845+$B$7*$B$6+$S$18*($D4846-$B$6))*$B$20,           Q4845+($B$5*Q4845-$S$16)*$B$20)</f>
        <v>431849.86230233405</v>
      </c>
      <c r="R4846">
        <f>IF($B4846&lt;=$B$9,        $D4846-$B$7*$B$6-$S$18*($D4846-$B$6),          $S$16)</f>
        <v>71942.955351858254</v>
      </c>
      <c r="S4846">
        <f>EXP(-$S$17*$B4846)*($J4846^(1-S$20)-1)/(1-S$20)</f>
        <v>0.18481177774459362</v>
      </c>
    </row>
    <row r="4847" spans="1:19" x14ac:dyDescent="0.3">
      <c r="A4847">
        <f t="shared" si="301"/>
        <v>73.25</v>
      </c>
      <c r="B4847">
        <v>48.25</v>
      </c>
      <c r="C4847" s="1">
        <f t="shared" si="302"/>
        <v>1.0764762499999998</v>
      </c>
      <c r="D4847">
        <f t="shared" si="303"/>
        <v>53823.812499999993</v>
      </c>
      <c r="E4847" s="8">
        <f>IF($B4847&lt;$B$9,      E4846+($B$5*E4846+$B$7*$B$6+$B$8*($D4847-$B$6))*$B$20,           E4846+($B$5*E4846-$B$12)*$B$20)</f>
        <v>402362.56724464998</v>
      </c>
      <c r="G4847" s="4">
        <v>283821.90572958719</v>
      </c>
      <c r="I4847" s="4">
        <f>IF($B4847&lt;$B$9,      I4846+($B$5*I4846+$B$7*$B$6+$K$18*($D4847-$B$6))*$B$20,           I4846+($B$5*I4846-$K$16)*$B$20)</f>
        <v>344709.68844643497</v>
      </c>
      <c r="J4847">
        <f xml:space="preserve">          IF($B4847&lt;=$B$9,        $D4847-$B$7*$B$6-$K$18*($D4847-$B$6), $K$16)</f>
        <v>57506.726797232608</v>
      </c>
      <c r="K4847">
        <f t="shared" si="304"/>
        <v>88.238821670917503</v>
      </c>
      <c r="M4847" s="4">
        <f>IF($B4847&lt;$B$9,      M4846+($B$5*M4846+$B$7*$B$6+O$18*($D4847-$B$6))*$B$20,           M4846+($B$5*M4846-O$16)*$B$20)</f>
        <v>344632.71427783271</v>
      </c>
      <c r="N4847">
        <f>IF($B4847&lt;=$B$9,        $D4847-$B$7*$B$6-$O$18*($D4847-$B$6),          $O$16)</f>
        <v>57493.891029545521</v>
      </c>
      <c r="O4847">
        <f>EXP(-$O$17*$B4847)*LN(N4847)</f>
        <v>2.0247589083372013</v>
      </c>
      <c r="Q4847" s="4">
        <f>IF($B4847&lt;$B$9,      Q4846+($B$5*Q4846+$B$7*$B$6+$S$18*($D4847-$B$6))*$B$20,           Q4846+($B$5*Q4846-$S$16)*$B$20)</f>
        <v>431281.58020062128</v>
      </c>
      <c r="R4847">
        <f>IF($B4847&lt;=$B$9,        $D4847-$B$7*$B$6-$S$18*($D4847-$B$6),          $S$16)</f>
        <v>71942.955351858254</v>
      </c>
      <c r="S4847">
        <f>EXP(-$S$17*$B4847)*($J4847^(1-S$20)-1)/(1-S$20)</f>
        <v>0.18474710494078381</v>
      </c>
    </row>
    <row r="4848" spans="1:19" x14ac:dyDescent="0.3">
      <c r="A4848">
        <f t="shared" si="301"/>
        <v>73.259999999999991</v>
      </c>
      <c r="B4848">
        <v>48.26</v>
      </c>
      <c r="C4848" s="1">
        <f t="shared" si="302"/>
        <v>1.076192888</v>
      </c>
      <c r="D4848">
        <f t="shared" si="303"/>
        <v>53809.644399999997</v>
      </c>
      <c r="E4848" s="8">
        <f>IF($B4848&lt;$B$9,      E4847+($B$5*E4847+$B$7*$B$6+$B$8*($D4848-$B$6))*$B$20,           E4847+($B$5*E4847-$B$12)*$B$20)</f>
        <v>401834.01422141021</v>
      </c>
      <c r="G4848" s="4">
        <v>283449.07053429965</v>
      </c>
      <c r="I4848" s="4">
        <f>IF($B4848&lt;$B$9,      I4847+($B$5*I4847+$B$7*$B$6+$K$18*($D4848-$B$6))*$B$20,           I4847+($B$5*I4847-$K$16)*$B$20)</f>
        <v>344255.26956941892</v>
      </c>
      <c r="J4848">
        <f xml:space="preserve">          IF($B4848&lt;=$B$9,        $D4848-$B$7*$B$6-$K$18*($D4848-$B$6), $K$16)</f>
        <v>57506.726797232608</v>
      </c>
      <c r="K4848">
        <f t="shared" si="304"/>
        <v>88.207943487330041</v>
      </c>
      <c r="M4848" s="4">
        <f>IF($B4848&lt;$B$9,      M4847+($B$5*M4847+$B$7*$B$6+O$18*($D4848-$B$6))*$B$20,           M4847+($B$5*M4847-O$16)*$B$20)</f>
        <v>344178.39681753452</v>
      </c>
      <c r="N4848">
        <f>IF($B4848&lt;=$B$9,        $D4848-$B$7*$B$6-$O$18*($D4848-$B$6),          $O$16)</f>
        <v>57493.891029545521</v>
      </c>
      <c r="O4848">
        <f>EXP(-$O$17*$B4848)*LN(N4848)</f>
        <v>2.0240503667212995</v>
      </c>
      <c r="Q4848" s="4">
        <f>IF($B4848&lt;$B$9,      Q4847+($B$5*Q4847+$B$7*$B$6+$S$18*($D4848-$B$6))*$B$20,           Q4847+($B$5*Q4847-$S$16)*$B$20)</f>
        <v>430713.09920017293</v>
      </c>
      <c r="R4848">
        <f>IF($B4848&lt;=$B$9,        $D4848-$B$7*$B$6-$S$18*($D4848-$B$6),          $S$16)</f>
        <v>71942.955351858254</v>
      </c>
      <c r="S4848">
        <f>EXP(-$S$17*$B4848)*($J4848^(1-S$20)-1)/(1-S$20)</f>
        <v>0.18468245476849471</v>
      </c>
    </row>
    <row r="4849" spans="1:19" x14ac:dyDescent="0.3">
      <c r="A4849">
        <f t="shared" si="301"/>
        <v>73.27</v>
      </c>
      <c r="B4849">
        <v>48.269999999999996</v>
      </c>
      <c r="C4849" s="1">
        <f t="shared" si="302"/>
        <v>1.0759094020000002</v>
      </c>
      <c r="D4849">
        <f t="shared" si="303"/>
        <v>53795.470100000006</v>
      </c>
      <c r="E4849" s="8">
        <f>IF($B4849&lt;$B$9,      E4848+($B$5*E4848+$B$7*$B$6+$B$8*($D4849-$B$6))*$B$20,           E4848+($B$5*E4848-$B$12)*$B$20)</f>
        <v>401305.27620461228</v>
      </c>
      <c r="G4849" s="4">
        <v>283076.10484669375</v>
      </c>
      <c r="I4849" s="4">
        <f>IF($B4849&lt;$B$9,      I4848+($B$5*I4848+$B$7*$B$6+$K$18*($D4849-$B$6))*$B$20,           I4848+($B$5*I4848-$K$16)*$B$20)</f>
        <v>343800.69164579589</v>
      </c>
      <c r="J4849">
        <f xml:space="preserve">          IF($B4849&lt;=$B$9,        $D4849-$B$7*$B$6-$K$18*($D4849-$B$6), $K$16)</f>
        <v>57506.726797232608</v>
      </c>
      <c r="K4849">
        <f t="shared" si="304"/>
        <v>88.177076109215733</v>
      </c>
      <c r="M4849" s="4">
        <f>IF($B4849&lt;$B$9,      M4848+($B$5*M4848+$B$7*$B$6+O$18*($D4849-$B$6))*$B$20,           M4848+($B$5*M4848-O$16)*$B$20)</f>
        <v>343723.9203461252</v>
      </c>
      <c r="N4849">
        <f>IF($B4849&lt;=$B$9,        $D4849-$B$7*$B$6-$O$18*($D4849-$B$6),          $O$16)</f>
        <v>57493.891029545521</v>
      </c>
      <c r="O4849">
        <f>EXP(-$O$17*$B4849)*LN(N4849)</f>
        <v>2.0233420730515692</v>
      </c>
      <c r="Q4849" s="4">
        <f>IF($B4849&lt;$B$9,      Q4848+($B$5*Q4848+$B$7*$B$6+$S$18*($D4849-$B$6))*$B$20,           Q4848+($B$5*Q4848-$S$16)*$B$20)</f>
        <v>430144.4192313744</v>
      </c>
      <c r="R4849">
        <f>IF($B4849&lt;=$B$9,        $D4849-$B$7*$B$6-$S$18*($D4849-$B$6),          $S$16)</f>
        <v>71942.955351858254</v>
      </c>
      <c r="S4849">
        <f>EXP(-$S$17*$B4849)*($J4849^(1-S$20)-1)/(1-S$20)</f>
        <v>0.18461782721980646</v>
      </c>
    </row>
    <row r="4850" spans="1:19" x14ac:dyDescent="0.3">
      <c r="A4850">
        <f t="shared" si="301"/>
        <v>73.28</v>
      </c>
      <c r="B4850">
        <v>48.28</v>
      </c>
      <c r="C4850" s="1">
        <f t="shared" si="302"/>
        <v>1.0756257920000001</v>
      </c>
      <c r="D4850">
        <f t="shared" si="303"/>
        <v>53781.289600000004</v>
      </c>
      <c r="E4850" s="8">
        <f>IF($B4850&lt;$B$9,      E4849+($B$5*E4849+$B$7*$B$6+$B$8*($D4850-$B$6))*$B$20,           E4849+($B$5*E4849-$B$12)*$B$20)</f>
        <v>400776.3531295085</v>
      </c>
      <c r="G4850" s="4">
        <v>282703.00862109719</v>
      </c>
      <c r="I4850" s="4">
        <f>IF($B4850&lt;$B$9,      I4849+($B$5*I4849+$B$7*$B$6+$K$18*($D4850-$B$6))*$B$20,           I4849+($B$5*I4849-$K$16)*$B$20)</f>
        <v>343345.95461989957</v>
      </c>
      <c r="J4850">
        <f xml:space="preserve">          IF($B4850&lt;=$B$9,        $D4850-$B$7*$B$6-$K$18*($D4850-$B$6), $K$16)</f>
        <v>57506.726797232608</v>
      </c>
      <c r="K4850">
        <f t="shared" si="304"/>
        <v>88.146219532793381</v>
      </c>
      <c r="M4850" s="4">
        <f>IF($B4850&lt;$B$9,      M4849+($B$5*M4849+$B$7*$B$6+O$18*($D4850-$B$6))*$B$20,           M4849+($B$5*M4849-O$16)*$B$20)</f>
        <v>343269.2848079509</v>
      </c>
      <c r="N4850">
        <f>IF($B4850&lt;=$B$9,        $D4850-$B$7*$B$6-$O$18*($D4850-$B$6),          $O$16)</f>
        <v>57493.891029545521</v>
      </c>
      <c r="O4850">
        <f>EXP(-$O$17*$B4850)*LN(N4850)</f>
        <v>2.0226340272412462</v>
      </c>
      <c r="Q4850" s="4">
        <f>IF($B4850&lt;$B$9,      Q4849+($B$5*Q4849+$B$7*$B$6+$S$18*($D4850-$B$6))*$B$20,           Q4849+($B$5*Q4849-$S$16)*$B$20)</f>
        <v>429575.54022458679</v>
      </c>
      <c r="R4850">
        <f>IF($B4850&lt;=$B$9,        $D4850-$B$7*$B$6-$S$18*($D4850-$B$6),          $S$16)</f>
        <v>71942.955351858254</v>
      </c>
      <c r="S4850">
        <f>EXP(-$S$17*$B4850)*($J4850^(1-S$20)-1)/(1-S$20)</f>
        <v>0.18455322228680232</v>
      </c>
    </row>
    <row r="4851" spans="1:19" x14ac:dyDescent="0.3">
      <c r="A4851">
        <f t="shared" si="301"/>
        <v>73.289999999999992</v>
      </c>
      <c r="B4851">
        <v>48.29</v>
      </c>
      <c r="C4851" s="1">
        <f t="shared" si="302"/>
        <v>1.0753420580000004</v>
      </c>
      <c r="D4851">
        <f t="shared" si="303"/>
        <v>53767.10290000002</v>
      </c>
      <c r="E4851" s="8">
        <f>IF($B4851&lt;$B$9,      E4850+($B$5*E4850+$B$7*$B$6+$B$8*($D4851-$B$6))*$B$20,           E4850+($B$5*E4850-$B$12)*$B$20)</f>
        <v>400247.2449313284</v>
      </c>
      <c r="G4851" s="4">
        <v>282329.78181182168</v>
      </c>
      <c r="I4851" s="4">
        <f>IF($B4851&lt;$B$9,      I4850+($B$5*I4850+$B$7*$B$6+$K$18*($D4851-$B$6))*$B$20,           I4850+($B$5*I4850-$K$16)*$B$20)</f>
        <v>342891.0584360442</v>
      </c>
      <c r="J4851">
        <f xml:space="preserve">          IF($B4851&lt;=$B$9,        $D4851-$B$7*$B$6-$K$18*($D4851-$B$6), $K$16)</f>
        <v>57506.726797232608</v>
      </c>
      <c r="K4851">
        <f t="shared" si="304"/>
        <v>88.115373754283041</v>
      </c>
      <c r="M4851" s="4">
        <f>IF($B4851&lt;$B$9,      M4850+($B$5*M4850+$B$7*$B$6+O$18*($D4851-$B$6))*$B$20,           M4850+($B$5*M4850-O$16)*$B$20)</f>
        <v>342814.49014733825</v>
      </c>
      <c r="N4851">
        <f>IF($B4851&lt;=$B$9,        $D4851-$B$7*$B$6-$O$18*($D4851-$B$6),          $O$16)</f>
        <v>57493.891029545521</v>
      </c>
      <c r="O4851">
        <f>EXP(-$O$17*$B4851)*LN(N4851)</f>
        <v>2.021926229203594</v>
      </c>
      <c r="Q4851" s="4">
        <f>IF($B4851&lt;$B$9,      Q4850+($B$5*Q4850+$B$7*$B$6+$S$18*($D4851-$B$6))*$B$20,           Q4850+($B$5*Q4850-$S$16)*$B$20)</f>
        <v>429006.46211014682</v>
      </c>
      <c r="R4851">
        <f>IF($B4851&lt;=$B$9,        $D4851-$B$7*$B$6-$S$18*($D4851-$B$6),          $S$16)</f>
        <v>71942.955351858254</v>
      </c>
      <c r="S4851">
        <f>EXP(-$S$17*$B4851)*($J4851^(1-S$20)-1)/(1-S$20)</f>
        <v>0.18448863996156814</v>
      </c>
    </row>
    <row r="4852" spans="1:19" x14ac:dyDescent="0.3">
      <c r="A4852">
        <f t="shared" si="301"/>
        <v>73.3</v>
      </c>
      <c r="B4852">
        <v>48.3</v>
      </c>
      <c r="C4852" s="1">
        <f t="shared" si="302"/>
        <v>1.0750581999999997</v>
      </c>
      <c r="D4852">
        <f t="shared" si="303"/>
        <v>53752.909999999989</v>
      </c>
      <c r="E4852" s="8">
        <f>IF($B4852&lt;$B$9,      E4851+($B$5*E4851+$B$7*$B$6+$B$8*($D4852-$B$6))*$B$20,           E4851+($B$5*E4851-$B$12)*$B$20)</f>
        <v>399717.95154527895</v>
      </c>
      <c r="G4852" s="4">
        <v>281956.42437316291</v>
      </c>
      <c r="I4852" s="4">
        <f>IF($B4852&lt;$B$9,      I4851+($B$5*I4851+$B$7*$B$6+$K$18*($D4852-$B$6))*$B$20,           I4851+($B$5*I4851-$K$16)*$B$20)</f>
        <v>342436.00303852448</v>
      </c>
      <c r="J4852">
        <f xml:space="preserve">          IF($B4852&lt;=$B$9,        $D4852-$B$7*$B$6-$K$18*($D4852-$B$6), $K$16)</f>
        <v>57506.726797232608</v>
      </c>
      <c r="K4852">
        <f t="shared" si="304"/>
        <v>88.084538769906061</v>
      </c>
      <c r="M4852" s="4">
        <f>IF($B4852&lt;$B$9,      M4851+($B$5*M4851+$B$7*$B$6+O$18*($D4852-$B$6))*$B$20,           M4851+($B$5*M4851-O$16)*$B$20)</f>
        <v>342359.53630859434</v>
      </c>
      <c r="N4852">
        <f>IF($B4852&lt;=$B$9,        $D4852-$B$7*$B$6-$O$18*($D4852-$B$6),          $O$16)</f>
        <v>57493.891029545521</v>
      </c>
      <c r="O4852">
        <f>EXP(-$O$17*$B4852)*LN(N4852)</f>
        <v>2.0212186788519069</v>
      </c>
      <c r="Q4852" s="4">
        <f>IF($B4852&lt;$B$9,      Q4851+($B$5*Q4851+$B$7*$B$6+$S$18*($D4852-$B$6))*$B$20,           Q4851+($B$5*Q4851-$S$16)*$B$20)</f>
        <v>428437.18481836678</v>
      </c>
      <c r="R4852">
        <f>IF($B4852&lt;=$B$9,        $D4852-$B$7*$B$6-$S$18*($D4852-$B$6),          $S$16)</f>
        <v>71942.955351858254</v>
      </c>
      <c r="S4852">
        <f>EXP(-$S$17*$B4852)*($J4852^(1-S$20)-1)/(1-S$20)</f>
        <v>0.18442408023619256</v>
      </c>
    </row>
    <row r="4853" spans="1:19" x14ac:dyDescent="0.3">
      <c r="A4853">
        <f t="shared" si="301"/>
        <v>73.31</v>
      </c>
      <c r="B4853">
        <v>48.309999999999995</v>
      </c>
      <c r="C4853" s="1">
        <f t="shared" si="302"/>
        <v>1.0747742180000002</v>
      </c>
      <c r="D4853">
        <f t="shared" si="303"/>
        <v>53738.710900000005</v>
      </c>
      <c r="E4853" s="8">
        <f>IF($B4853&lt;$B$9,      E4852+($B$5*E4852+$B$7*$B$6+$B$8*($D4853-$B$6))*$B$20,           E4852+($B$5*E4852-$B$12)*$B$20)</f>
        <v>399188.4729065444</v>
      </c>
      <c r="G4853" s="4">
        <v>281582.93625940062</v>
      </c>
      <c r="I4853" s="4">
        <f>IF($B4853&lt;$B$9,      I4852+($B$5*I4852+$B$7*$B$6+$K$18*($D4853-$B$6))*$B$20,           I4852+($B$5*I4852-$K$16)*$B$20)</f>
        <v>341980.78837161564</v>
      </c>
      <c r="J4853">
        <f xml:space="preserve">          IF($B4853&lt;=$B$9,        $D4853-$B$7*$B$6-$K$18*($D4853-$B$6), $K$16)</f>
        <v>57506.726797232608</v>
      </c>
      <c r="K4853">
        <f t="shared" si="304"/>
        <v>88.053714575885223</v>
      </c>
      <c r="M4853" s="4">
        <f>IF($B4853&lt;$B$9,      M4852+($B$5*M4852+$B$7*$B$6+O$18*($D4853-$B$6))*$B$20,           M4852+($B$5*M4852-O$16)*$B$20)</f>
        <v>341904.42323600687</v>
      </c>
      <c r="N4853">
        <f>IF($B4853&lt;=$B$9,        $D4853-$B$7*$B$6-$O$18*($D4853-$B$6),          $O$16)</f>
        <v>57493.891029545521</v>
      </c>
      <c r="O4853">
        <f>EXP(-$O$17*$B4853)*LN(N4853)</f>
        <v>2.020511376099511</v>
      </c>
      <c r="Q4853" s="4">
        <f>IF($B4853&lt;$B$9,      Q4852+($B$5*Q4852+$B$7*$B$6+$S$18*($D4853-$B$6))*$B$20,           Q4852+($B$5*Q4852-$S$16)*$B$20)</f>
        <v>427867.70827953459</v>
      </c>
      <c r="R4853">
        <f>IF($B4853&lt;=$B$9,        $D4853-$B$7*$B$6-$S$18*($D4853-$B$6),          $S$16)</f>
        <v>71942.955351858254</v>
      </c>
      <c r="S4853">
        <f>EXP(-$S$17*$B4853)*($J4853^(1-S$20)-1)/(1-S$20)</f>
        <v>0.18435954310276709</v>
      </c>
    </row>
    <row r="4854" spans="1:19" x14ac:dyDescent="0.3">
      <c r="A4854">
        <f t="shared" si="301"/>
        <v>73.319999999999993</v>
      </c>
      <c r="B4854">
        <v>48.32</v>
      </c>
      <c r="C4854" s="1">
        <f t="shared" si="302"/>
        <v>1.0744901119999999</v>
      </c>
      <c r="D4854">
        <f t="shared" si="303"/>
        <v>53724.505599999997</v>
      </c>
      <c r="E4854" s="8">
        <f>IF($B4854&lt;$B$9,      E4853+($B$5*E4853+$B$7*$B$6+$B$8*($D4854-$B$6))*$B$20,           E4853+($B$5*E4853-$B$12)*$B$20)</f>
        <v>398658.8089502863</v>
      </c>
      <c r="G4854" s="4">
        <v>281209.3174247985</v>
      </c>
      <c r="I4854" s="4">
        <f>IF($B4854&lt;$B$9,      I4853+($B$5*I4853+$B$7*$B$6+$K$18*($D4854-$B$6))*$B$20,           I4853+($B$5*I4853-$K$16)*$B$20)</f>
        <v>341525.41437957337</v>
      </c>
      <c r="J4854">
        <f xml:space="preserve">          IF($B4854&lt;=$B$9,        $D4854-$B$7*$B$6-$K$18*($D4854-$B$6), $K$16)</f>
        <v>57506.726797232608</v>
      </c>
      <c r="K4854">
        <f t="shared" si="304"/>
        <v>88.022901168444491</v>
      </c>
      <c r="M4854" s="4">
        <f>IF($B4854&lt;$B$9,      M4853+($B$5*M4853+$B$7*$B$6+O$18*($D4854-$B$6))*$B$20,           M4853+($B$5*M4853-O$16)*$B$20)</f>
        <v>341449.15087384405</v>
      </c>
      <c r="N4854">
        <f>IF($B4854&lt;=$B$9,        $D4854-$B$7*$B$6-$O$18*($D4854-$B$6),          $O$16)</f>
        <v>57493.891029545521</v>
      </c>
      <c r="O4854">
        <f>EXP(-$O$17*$B4854)*LN(N4854)</f>
        <v>2.0198043208597602</v>
      </c>
      <c r="Q4854" s="4">
        <f>IF($B4854&lt;$B$9,      Q4853+($B$5*Q4853+$B$7*$B$6+$S$18*($D4854-$B$6))*$B$20,           Q4853+($B$5*Q4853-$S$16)*$B$20)</f>
        <v>427298.03242391383</v>
      </c>
      <c r="R4854">
        <f>IF($B4854&lt;=$B$9,        $D4854-$B$7*$B$6-$S$18*($D4854-$B$6),          $S$16)</f>
        <v>71942.955351858254</v>
      </c>
      <c r="S4854">
        <f>EXP(-$S$17*$B4854)*($J4854^(1-S$20)-1)/(1-S$20)</f>
        <v>0.18429502855338578</v>
      </c>
    </row>
    <row r="4855" spans="1:19" x14ac:dyDescent="0.3">
      <c r="A4855">
        <f t="shared" si="301"/>
        <v>73.33</v>
      </c>
      <c r="B4855">
        <v>48.33</v>
      </c>
      <c r="C4855" s="1">
        <f t="shared" si="302"/>
        <v>1.074205882</v>
      </c>
      <c r="D4855">
        <f t="shared" si="303"/>
        <v>53710.294099999999</v>
      </c>
      <c r="E4855" s="8">
        <f>IF($B4855&lt;$B$9,      E4854+($B$5*E4854+$B$7*$B$6+$B$8*($D4855-$B$6))*$B$20,           E4854+($B$5*E4854-$B$12)*$B$20)</f>
        <v>398128.95961164351</v>
      </c>
      <c r="G4855" s="4">
        <v>280835.56782360427</v>
      </c>
      <c r="I4855" s="4">
        <f>IF($B4855&lt;$B$9,      I4854+($B$5*I4854+$B$7*$B$6+$K$18*($D4855-$B$6))*$B$20,           I4854+($B$5*I4854-$K$16)*$B$20)</f>
        <v>341069.88100663392</v>
      </c>
      <c r="J4855">
        <f xml:space="preserve">          IF($B4855&lt;=$B$9,        $D4855-$B$7*$B$6-$K$18*($D4855-$B$6), $K$16)</f>
        <v>57506.726797232608</v>
      </c>
      <c r="K4855">
        <f t="shared" si="304"/>
        <v>87.99209854380932</v>
      </c>
      <c r="M4855" s="4">
        <f>IF($B4855&lt;$B$9,      M4854+($B$5*M4854+$B$7*$B$6+O$18*($D4855-$B$6))*$B$20,           M4854+($B$5*M4854-O$16)*$B$20)</f>
        <v>340993.71916635445</v>
      </c>
      <c r="N4855">
        <f>IF($B4855&lt;=$B$9,        $D4855-$B$7*$B$6-$O$18*($D4855-$B$6),          $O$16)</f>
        <v>57493.891029545521</v>
      </c>
      <c r="O4855">
        <f>EXP(-$O$17*$B4855)*LN(N4855)</f>
        <v>2.0190975130460425</v>
      </c>
      <c r="Q4855" s="4">
        <f>IF($B4855&lt;$B$9,      Q4854+($B$5*Q4854+$B$7*$B$6+$S$18*($D4855-$B$6))*$B$20,           Q4854+($B$5*Q4854-$S$16)*$B$20)</f>
        <v>426728.15718174359</v>
      </c>
      <c r="R4855">
        <f>IF($B4855&lt;=$B$9,        $D4855-$B$7*$B$6-$S$18*($D4855-$B$6),          $S$16)</f>
        <v>71942.955351858254</v>
      </c>
      <c r="S4855">
        <f>EXP(-$S$17*$B4855)*($J4855^(1-S$20)-1)/(1-S$20)</f>
        <v>0.18423053658014582</v>
      </c>
    </row>
    <row r="4856" spans="1:19" x14ac:dyDescent="0.3">
      <c r="A4856">
        <f t="shared" si="301"/>
        <v>73.34</v>
      </c>
      <c r="B4856">
        <v>48.339999999999996</v>
      </c>
      <c r="C4856" s="1">
        <f t="shared" si="302"/>
        <v>1.0739215280000003</v>
      </c>
      <c r="D4856">
        <f t="shared" si="303"/>
        <v>53696.076400000013</v>
      </c>
      <c r="E4856" s="8">
        <f>IF($B4856&lt;$B$9,      E4855+($B$5*E4855+$B$7*$B$6+$B$8*($D4856-$B$6))*$B$20,           E4855+($B$5*E4855-$B$12)*$B$20)</f>
        <v>397598.92482573219</v>
      </c>
      <c r="G4856" s="4">
        <v>280461.68741004966</v>
      </c>
      <c r="I4856" s="4">
        <f>IF($B4856&lt;$B$9,      I4855+($B$5*I4855+$B$7*$B$6+$K$18*($D4856-$B$6))*$B$20,           I4855+($B$5*I4855-$K$16)*$B$20)</f>
        <v>340614.18819701392</v>
      </c>
      <c r="J4856">
        <f xml:space="preserve">          IF($B4856&lt;=$B$9,        $D4856-$B$7*$B$6-$K$18*($D4856-$B$6), $K$16)</f>
        <v>57506.726797232608</v>
      </c>
      <c r="K4856">
        <f t="shared" si="304"/>
        <v>87.961306698206315</v>
      </c>
      <c r="M4856" s="4">
        <f>IF($B4856&lt;$B$9,      M4855+($B$5*M4855+$B$7*$B$6+O$18*($D4856-$B$6))*$B$20,           M4855+($B$5*M4855-O$16)*$B$20)</f>
        <v>340538.12805776723</v>
      </c>
      <c r="N4856">
        <f>IF($B4856&lt;=$B$9,        $D4856-$B$7*$B$6-$O$18*($D4856-$B$6),          $O$16)</f>
        <v>57493.891029545521</v>
      </c>
      <c r="O4856">
        <f>EXP(-$O$17*$B4856)*LN(N4856)</f>
        <v>2.0183909525717727</v>
      </c>
      <c r="Q4856" s="4">
        <f>IF($B4856&lt;$B$9,      Q4855+($B$5*Q4855+$B$7*$B$6+$S$18*($D4856-$B$6))*$B$20,           Q4855+($B$5*Q4855-$S$16)*$B$20)</f>
        <v>426158.0824832386</v>
      </c>
      <c r="R4856">
        <f>IF($B4856&lt;=$B$9,        $D4856-$B$7*$B$6-$S$18*($D4856-$B$6),          $S$16)</f>
        <v>71942.955351858254</v>
      </c>
      <c r="S4856">
        <f>EXP(-$S$17*$B4856)*($J4856^(1-S$20)-1)/(1-S$20)</f>
        <v>0.1841660671751468</v>
      </c>
    </row>
    <row r="4857" spans="1:19" x14ac:dyDescent="0.3">
      <c r="A4857">
        <f t="shared" si="301"/>
        <v>73.349999999999994</v>
      </c>
      <c r="B4857">
        <v>48.35</v>
      </c>
      <c r="C4857" s="1">
        <f t="shared" si="302"/>
        <v>1.0736370499999999</v>
      </c>
      <c r="D4857">
        <f t="shared" si="303"/>
        <v>53681.852499999994</v>
      </c>
      <c r="E4857" s="8">
        <f>IF($B4857&lt;$B$9,      E4856+($B$5*E4856+$B$7*$B$6+$B$8*($D4857-$B$6))*$B$20,           E4856+($B$5*E4856-$B$12)*$B$20)</f>
        <v>397068.70452764578</v>
      </c>
      <c r="G4857" s="4">
        <v>280087.67613835027</v>
      </c>
      <c r="I4857" s="4">
        <f>IF($B4857&lt;$B$9,      I4856+($B$5*I4856+$B$7*$B$6+$K$18*($D4857-$B$6))*$B$20,           I4856+($B$5*I4856-$K$16)*$B$20)</f>
        <v>340158.33589491056</v>
      </c>
      <c r="J4857">
        <f xml:space="preserve">          IF($B4857&lt;=$B$9,        $D4857-$B$7*$B$6-$K$18*($D4857-$B$6), $K$16)</f>
        <v>57506.726797232608</v>
      </c>
      <c r="K4857">
        <f t="shared" si="304"/>
        <v>87.930525627863446</v>
      </c>
      <c r="M4857" s="4">
        <f>IF($B4857&lt;$B$9,      M4856+($B$5*M4856+$B$7*$B$6+O$18*($D4857-$B$6))*$B$20,           M4856+($B$5*M4856-O$16)*$B$20)</f>
        <v>340082.37749229197</v>
      </c>
      <c r="N4857">
        <f>IF($B4857&lt;=$B$9,        $D4857-$B$7*$B$6-$O$18*($D4857-$B$6),          $O$16)</f>
        <v>57493.891029545521</v>
      </c>
      <c r="O4857">
        <f>EXP(-$O$17*$B4857)*LN(N4857)</f>
        <v>2.0176846393503958</v>
      </c>
      <c r="Q4857" s="4">
        <f>IF($B4857&lt;$B$9,      Q4856+($B$5*Q4856+$B$7*$B$6+$S$18*($D4857-$B$6))*$B$20,           Q4856+($B$5*Q4856-$S$16)*$B$20)</f>
        <v>425587.80825858912</v>
      </c>
      <c r="R4857">
        <f>IF($B4857&lt;=$B$9,        $D4857-$B$7*$B$6-$S$18*($D4857-$B$6),          $S$16)</f>
        <v>71942.955351858254</v>
      </c>
      <c r="S4857">
        <f>EXP(-$S$17*$B4857)*($J4857^(1-S$20)-1)/(1-S$20)</f>
        <v>0.18410162033049113</v>
      </c>
    </row>
    <row r="4858" spans="1:19" x14ac:dyDescent="0.3">
      <c r="A4858">
        <f t="shared" si="301"/>
        <v>73.36</v>
      </c>
      <c r="B4858">
        <v>48.36</v>
      </c>
      <c r="C4858" s="1">
        <f t="shared" si="302"/>
        <v>1.0733524480000001</v>
      </c>
      <c r="D4858">
        <f t="shared" si="303"/>
        <v>53667.6224</v>
      </c>
      <c r="E4858" s="8">
        <f>IF($B4858&lt;$B$9,      E4857+($B$5*E4857+$B$7*$B$6+$B$8*($D4858-$B$6))*$B$20,           E4857+($B$5*E4857-$B$12)*$B$20)</f>
        <v>396538.29865245504</v>
      </c>
      <c r="G4858" s="4">
        <v>279713.53396270581</v>
      </c>
      <c r="I4858" s="4">
        <f>IF($B4858&lt;$B$9,      I4857+($B$5*I4857+$B$7*$B$6+$K$18*($D4858-$B$6))*$B$20,           I4857+($B$5*I4857-$K$16)*$B$20)</f>
        <v>339702.32404450147</v>
      </c>
      <c r="J4858">
        <f xml:space="preserve">          IF($B4858&lt;=$B$9,        $D4858-$B$7*$B$6-$K$18*($D4858-$B$6), $K$16)</f>
        <v>57506.726797232608</v>
      </c>
      <c r="K4858">
        <f t="shared" si="304"/>
        <v>87.899755329010119</v>
      </c>
      <c r="M4858" s="4">
        <f>IF($B4858&lt;$B$9,      M4857+($B$5*M4857+$B$7*$B$6+O$18*($D4858-$B$6))*$B$20,           M4857+($B$5*M4857-O$16)*$B$20)</f>
        <v>339626.46741411882</v>
      </c>
      <c r="N4858">
        <f>IF($B4858&lt;=$B$9,        $D4858-$B$7*$B$6-$O$18*($D4858-$B$6),          $O$16)</f>
        <v>57493.891029545521</v>
      </c>
      <c r="O4858">
        <f>EXP(-$O$17*$B4858)*LN(N4858)</f>
        <v>2.0169785732953911</v>
      </c>
      <c r="Q4858" s="4">
        <f>IF($B4858&lt;$B$9,      Q4857+($B$5*Q4857+$B$7*$B$6+$S$18*($D4858-$B$6))*$B$20,           Q4857+($B$5*Q4857-$S$16)*$B$20)</f>
        <v>425017.33443796105</v>
      </c>
      <c r="R4858">
        <f>IF($B4858&lt;=$B$9,        $D4858-$B$7*$B$6-$S$18*($D4858-$B$6),          $S$16)</f>
        <v>71942.955351858254</v>
      </c>
      <c r="S4858">
        <f>EXP(-$S$17*$B4858)*($J4858^(1-S$20)-1)/(1-S$20)</f>
        <v>0.18403719603828431</v>
      </c>
    </row>
    <row r="4859" spans="1:19" x14ac:dyDescent="0.3">
      <c r="A4859">
        <f t="shared" si="301"/>
        <v>73.37</v>
      </c>
      <c r="B4859">
        <v>48.37</v>
      </c>
      <c r="C4859" s="1">
        <f t="shared" si="302"/>
        <v>1.0730677219999998</v>
      </c>
      <c r="D4859">
        <f t="shared" si="303"/>
        <v>53653.386099999989</v>
      </c>
      <c r="E4859" s="8">
        <f>IF($B4859&lt;$B$9,      E4858+($B$5*E4858+$B$7*$B$6+$B$8*($D4859-$B$6))*$B$20,           E4858+($B$5*E4858-$B$12)*$B$20)</f>
        <v>396007.70713520801</v>
      </c>
      <c r="G4859" s="4">
        <v>279339.26083729987</v>
      </c>
      <c r="I4859" s="4">
        <f>IF($B4859&lt;$B$9,      I4858+($B$5*I4858+$B$7*$B$6+$K$18*($D4859-$B$6))*$B$20,           I4858+($B$5*I4858-$K$16)*$B$20)</f>
        <v>339246.15258994472</v>
      </c>
      <c r="J4859">
        <f xml:space="preserve">          IF($B4859&lt;=$B$9,        $D4859-$B$7*$B$6-$K$18*($D4859-$B$6), $K$16)</f>
        <v>57506.726797232608</v>
      </c>
      <c r="K4859">
        <f t="shared" si="304"/>
        <v>87.868995797876906</v>
      </c>
      <c r="M4859" s="4">
        <f>IF($B4859&lt;$B$9,      M4858+($B$5*M4858+$B$7*$B$6+O$18*($D4859-$B$6))*$B$20,           M4858+($B$5*M4858-O$16)*$B$20)</f>
        <v>339170.3977674183</v>
      </c>
      <c r="N4859">
        <f>IF($B4859&lt;=$B$9,        $D4859-$B$7*$B$6-$O$18*($D4859-$B$6),          $O$16)</f>
        <v>57493.891029545521</v>
      </c>
      <c r="O4859">
        <f>EXP(-$O$17*$B4859)*LN(N4859)</f>
        <v>2.0162727543202634</v>
      </c>
      <c r="Q4859" s="4">
        <f>IF($B4859&lt;$B$9,      Q4858+($B$5*Q4858+$B$7*$B$6+$S$18*($D4859-$B$6))*$B$20,           Q4858+($B$5*Q4858-$S$16)*$B$20)</f>
        <v>424446.66095149575</v>
      </c>
      <c r="R4859">
        <f>IF($B4859&lt;=$B$9,        $D4859-$B$7*$B$6-$S$18*($D4859-$B$6),          $S$16)</f>
        <v>71942.955351858254</v>
      </c>
      <c r="S4859">
        <f>EXP(-$S$17*$B4859)*($J4859^(1-S$20)-1)/(1-S$20)</f>
        <v>0.18397279429063415</v>
      </c>
    </row>
    <row r="4860" spans="1:19" x14ac:dyDescent="0.3">
      <c r="A4860">
        <f t="shared" si="301"/>
        <v>73.38</v>
      </c>
      <c r="B4860">
        <v>48.379999999999995</v>
      </c>
      <c r="C4860" s="1">
        <f t="shared" si="302"/>
        <v>1.0727828720000001</v>
      </c>
      <c r="D4860">
        <f t="shared" si="303"/>
        <v>53639.143600000003</v>
      </c>
      <c r="E4860" s="8">
        <f>IF($B4860&lt;$B$9,      E4859+($B$5*E4859+$B$7*$B$6+$B$8*($D4860-$B$6))*$B$20,           E4859+($B$5*E4859-$B$12)*$B$20)</f>
        <v>395476.92991092993</v>
      </c>
      <c r="G4860" s="4">
        <v>278964.85671630001</v>
      </c>
      <c r="I4860" s="4">
        <f>IF($B4860&lt;$B$9,      I4859+($B$5*I4859+$B$7*$B$6+$K$18*($D4860-$B$6))*$B$20,           I4859+($B$5*I4859-$K$16)*$B$20)</f>
        <v>338789.82147537888</v>
      </c>
      <c r="J4860">
        <f xml:space="preserve">          IF($B4860&lt;=$B$9,        $D4860-$B$7*$B$6-$K$18*($D4860-$B$6), $K$16)</f>
        <v>57506.726797232608</v>
      </c>
      <c r="K4860">
        <f t="shared" si="304"/>
        <v>87.838247030695825</v>
      </c>
      <c r="M4860" s="4">
        <f>IF($B4860&lt;$B$9,      M4859+($B$5*M4859+$B$7*$B$6+O$18*($D4860-$B$6))*$B$20,           M4859+($B$5*M4859-O$16)*$B$20)</f>
        <v>338714.16849634144</v>
      </c>
      <c r="N4860">
        <f>IF($B4860&lt;=$B$9,        $D4860-$B$7*$B$6-$O$18*($D4860-$B$6),          $O$16)</f>
        <v>57493.891029545521</v>
      </c>
      <c r="O4860">
        <f>EXP(-$O$17*$B4860)*LN(N4860)</f>
        <v>2.0155671823385508</v>
      </c>
      <c r="Q4860" s="4">
        <f>IF($B4860&lt;$B$9,      Q4859+($B$5*Q4859+$B$7*$B$6+$S$18*($D4860-$B$6))*$B$20,           Q4859+($B$5*Q4859-$S$16)*$B$20)</f>
        <v>423875.78772931022</v>
      </c>
      <c r="R4860">
        <f>IF($B4860&lt;=$B$9,        $D4860-$B$7*$B$6-$S$18*($D4860-$B$6),          $S$16)</f>
        <v>71942.955351858254</v>
      </c>
      <c r="S4860">
        <f>EXP(-$S$17*$B4860)*($J4860^(1-S$20)-1)/(1-S$20)</f>
        <v>0.18390841507965161</v>
      </c>
    </row>
    <row r="4861" spans="1:19" x14ac:dyDescent="0.3">
      <c r="A4861">
        <f t="shared" si="301"/>
        <v>73.39</v>
      </c>
      <c r="B4861">
        <v>48.39</v>
      </c>
      <c r="C4861" s="1">
        <f t="shared" si="302"/>
        <v>1.0724978979999999</v>
      </c>
      <c r="D4861">
        <f t="shared" si="303"/>
        <v>53624.894899999999</v>
      </c>
      <c r="E4861" s="8">
        <f>IF($B4861&lt;$B$9,      E4860+($B$5*E4860+$B$7*$B$6+$B$8*($D4861-$B$6))*$B$20,           E4860+($B$5*E4860-$B$12)*$B$20)</f>
        <v>394945.96691462334</v>
      </c>
      <c r="G4861" s="4">
        <v>278590.32155385782</v>
      </c>
      <c r="I4861" s="4">
        <f>IF($B4861&lt;$B$9,      I4860+($B$5*I4860+$B$7*$B$6+$K$18*($D4861-$B$6))*$B$20,           I4860+($B$5*I4860-$K$16)*$B$20)</f>
        <v>338333.33064492291</v>
      </c>
      <c r="J4861">
        <f xml:space="preserve">          IF($B4861&lt;=$B$9,        $D4861-$B$7*$B$6-$K$18*($D4861-$B$6), $K$16)</f>
        <v>57506.726797232608</v>
      </c>
      <c r="K4861">
        <f t="shared" si="304"/>
        <v>87.807509023700064</v>
      </c>
      <c r="M4861" s="4">
        <f>IF($B4861&lt;$B$9,      M4860+($B$5*M4860+$B$7*$B$6+O$18*($D4861-$B$6))*$B$20,           M4860+($B$5*M4860-O$16)*$B$20)</f>
        <v>338257.77954501973</v>
      </c>
      <c r="N4861">
        <f>IF($B4861&lt;=$B$9,        $D4861-$B$7*$B$6-$O$18*($D4861-$B$6),          $O$16)</f>
        <v>57493.891029545521</v>
      </c>
      <c r="O4861">
        <f>EXP(-$O$17*$B4861)*LN(N4861)</f>
        <v>2.0148618572638206</v>
      </c>
      <c r="Q4861" s="4">
        <f>IF($B4861&lt;$B$9,      Q4860+($B$5*Q4860+$B$7*$B$6+$S$18*($D4861-$B$6))*$B$20,           Q4860+($B$5*Q4860-$S$16)*$B$20)</f>
        <v>423304.71470149688</v>
      </c>
      <c r="R4861">
        <f>IF($B4861&lt;=$B$9,        $D4861-$B$7*$B$6-$S$18*($D4861-$B$6),          $S$16)</f>
        <v>71942.955351858254</v>
      </c>
      <c r="S4861">
        <f>EXP(-$S$17*$B4861)*($J4861^(1-S$20)-1)/(1-S$20)</f>
        <v>0.18384405839745005</v>
      </c>
    </row>
    <row r="4862" spans="1:19" x14ac:dyDescent="0.3">
      <c r="A4862">
        <f t="shared" si="301"/>
        <v>73.400000000000006</v>
      </c>
      <c r="B4862">
        <v>48.4</v>
      </c>
      <c r="C4862" s="1">
        <f t="shared" si="302"/>
        <v>1.0722128</v>
      </c>
      <c r="D4862">
        <f t="shared" si="303"/>
        <v>53610.64</v>
      </c>
      <c r="E4862" s="8">
        <f>IF($B4862&lt;$B$9,      E4861+($B$5*E4861+$B$7*$B$6+$B$8*($D4862-$B$6))*$B$20,           E4861+($B$5*E4861-$B$12)*$B$20)</f>
        <v>394414.81808126805</v>
      </c>
      <c r="G4862" s="4">
        <v>278215.6553041088</v>
      </c>
      <c r="I4862" s="4">
        <f>IF($B4862&lt;$B$9,      I4861+($B$5*I4861+$B$7*$B$6+$K$18*($D4862-$B$6))*$B$20,           I4861+($B$5*I4861-$K$16)*$B$20)</f>
        <v>337876.68004267634</v>
      </c>
      <c r="J4862">
        <f xml:space="preserve">          IF($B4862&lt;=$B$9,        $D4862-$B$7*$B$6-$K$18*($D4862-$B$6), $K$16)</f>
        <v>57506.726797232608</v>
      </c>
      <c r="K4862">
        <f t="shared" si="304"/>
        <v>87.776781773124284</v>
      </c>
      <c r="M4862" s="4">
        <f>IF($B4862&lt;$B$9,      M4861+($B$5*M4861+$B$7*$B$6+O$18*($D4862-$B$6))*$B$20,           M4861+($B$5*M4861-O$16)*$B$20)</f>
        <v>337801.23085756501</v>
      </c>
      <c r="N4862">
        <f>IF($B4862&lt;=$B$9,        $D4862-$B$7*$B$6-$O$18*($D4862-$B$6),          $O$16)</f>
        <v>57493.891029545521</v>
      </c>
      <c r="O4862">
        <f>EXP(-$O$17*$B4862)*LN(N4862)</f>
        <v>2.0141567790096699</v>
      </c>
      <c r="Q4862" s="4">
        <f>IF($B4862&lt;$B$9,      Q4861+($B$5*Q4861+$B$7*$B$6+$S$18*($D4862-$B$6))*$B$20,           Q4861+($B$5*Q4861-$S$16)*$B$20)</f>
        <v>422733.44179812382</v>
      </c>
      <c r="R4862">
        <f>IF($B4862&lt;=$B$9,        $D4862-$B$7*$B$6-$S$18*($D4862-$B$6),          $S$16)</f>
        <v>71942.955351858254</v>
      </c>
      <c r="S4862">
        <f>EXP(-$S$17*$B4862)*($J4862^(1-S$20)-1)/(1-S$20)</f>
        <v>0.18377972423614589</v>
      </c>
    </row>
    <row r="4863" spans="1:19" x14ac:dyDescent="0.3">
      <c r="A4863">
        <f t="shared" si="301"/>
        <v>73.41</v>
      </c>
      <c r="B4863">
        <v>48.41</v>
      </c>
      <c r="C4863" s="1">
        <f t="shared" si="302"/>
        <v>1.0719275780000004</v>
      </c>
      <c r="D4863">
        <f t="shared" si="303"/>
        <v>53596.378900000018</v>
      </c>
      <c r="E4863" s="8">
        <f>IF($B4863&lt;$B$9,      E4862+($B$5*E4862+$B$7*$B$6+$B$8*($D4863-$B$6))*$B$20,           E4862+($B$5*E4862-$B$12)*$B$20)</f>
        <v>393883.48334582109</v>
      </c>
      <c r="G4863" s="4">
        <v>277840.85792117234</v>
      </c>
      <c r="I4863" s="4">
        <f>IF($B4863&lt;$B$9,      I4862+($B$5*I4862+$B$7*$B$6+$K$18*($D4863-$B$6))*$B$20,           I4862+($B$5*I4862-$K$16)*$B$20)</f>
        <v>337419.86961271893</v>
      </c>
      <c r="J4863">
        <f xml:space="preserve">          IF($B4863&lt;=$B$9,        $D4863-$B$7*$B$6-$K$18*($D4863-$B$6), $K$16)</f>
        <v>57506.726797232608</v>
      </c>
      <c r="K4863">
        <f t="shared" si="304"/>
        <v>87.746065275204415</v>
      </c>
      <c r="M4863" s="4">
        <f>IF($B4863&lt;$B$9,      M4862+($B$5*M4862+$B$7*$B$6+O$18*($D4863-$B$6))*$B$20,           M4862+($B$5*M4862-O$16)*$B$20)</f>
        <v>337344.5223780697</v>
      </c>
      <c r="N4863">
        <f>IF($B4863&lt;=$B$9,        $D4863-$B$7*$B$6-$O$18*($D4863-$B$6),          $O$16)</f>
        <v>57493.891029545521</v>
      </c>
      <c r="O4863">
        <f>EXP(-$O$17*$B4863)*LN(N4863)</f>
        <v>2.0134519474897283</v>
      </c>
      <c r="Q4863" s="4">
        <f>IF($B4863&lt;$B$9,      Q4862+($B$5*Q4862+$B$7*$B$6+$S$18*($D4863-$B$6))*$B$20,           Q4862+($B$5*Q4862-$S$16)*$B$20)</f>
        <v>422161.96894923458</v>
      </c>
      <c r="R4863">
        <f>IF($B4863&lt;=$B$9,        $D4863-$B$7*$B$6-$S$18*($D4863-$B$6),          $S$16)</f>
        <v>71942.955351858254</v>
      </c>
      <c r="S4863">
        <f>EXP(-$S$17*$B4863)*($J4863^(1-S$20)-1)/(1-S$20)</f>
        <v>0.18371541258785826</v>
      </c>
    </row>
    <row r="4864" spans="1:19" x14ac:dyDescent="0.3">
      <c r="A4864">
        <f t="shared" si="301"/>
        <v>73.42</v>
      </c>
      <c r="B4864">
        <v>48.42</v>
      </c>
      <c r="C4864" s="1">
        <f t="shared" si="302"/>
        <v>1.0716422320000001</v>
      </c>
      <c r="D4864">
        <f t="shared" si="303"/>
        <v>53582.111600000004</v>
      </c>
      <c r="E4864" s="8">
        <f>IF($B4864&lt;$B$9,      E4863+($B$5*E4863+$B$7*$B$6+$B$8*($D4864-$B$6))*$B$20,           E4863+($B$5*E4863-$B$12)*$B$20)</f>
        <v>393351.96264321671</v>
      </c>
      <c r="G4864" s="4">
        <v>277465.92935915187</v>
      </c>
      <c r="I4864" s="4">
        <f>IF($B4864&lt;$B$9,      I4863+($B$5*I4863+$B$7*$B$6+$K$18*($D4864-$B$6))*$B$20,           I4863+($B$5*I4863-$K$16)*$B$20)</f>
        <v>336962.89929911104</v>
      </c>
      <c r="J4864">
        <f xml:space="preserve">          IF($B4864&lt;=$B$9,        $D4864-$B$7*$B$6-$K$18*($D4864-$B$6), $K$16)</f>
        <v>57506.726797232608</v>
      </c>
      <c r="K4864">
        <f t="shared" si="304"/>
        <v>87.715359526177608</v>
      </c>
      <c r="M4864" s="4">
        <f>IF($B4864&lt;$B$9,      M4863+($B$5*M4863+$B$7*$B$6+O$18*($D4864-$B$6))*$B$20,           M4863+($B$5*M4863-O$16)*$B$20)</f>
        <v>336887.65405060659</v>
      </c>
      <c r="N4864">
        <f>IF($B4864&lt;=$B$9,        $D4864-$B$7*$B$6-$O$18*($D4864-$B$6),          $O$16)</f>
        <v>57493.891029545521</v>
      </c>
      <c r="O4864">
        <f>EXP(-$O$17*$B4864)*LN(N4864)</f>
        <v>2.0127473626176515</v>
      </c>
      <c r="Q4864" s="4">
        <f>IF($B4864&lt;$B$9,      Q4863+($B$5*Q4863+$B$7*$B$6+$S$18*($D4864-$B$6))*$B$20,           Q4863+($B$5*Q4863-$S$16)*$B$20)</f>
        <v>421590.29608484823</v>
      </c>
      <c r="R4864">
        <f>IF($B4864&lt;=$B$9,        $D4864-$B$7*$B$6-$S$18*($D4864-$B$6),          $S$16)</f>
        <v>71942.955351858254</v>
      </c>
      <c r="S4864">
        <f>EXP(-$S$17*$B4864)*($J4864^(1-S$20)-1)/(1-S$20)</f>
        <v>0.1836511234447088</v>
      </c>
    </row>
    <row r="4865" spans="1:19" x14ac:dyDescent="0.3">
      <c r="A4865">
        <f t="shared" si="301"/>
        <v>73.430000000000007</v>
      </c>
      <c r="B4865">
        <v>48.43</v>
      </c>
      <c r="C4865" s="1">
        <f t="shared" si="302"/>
        <v>1.0713567620000002</v>
      </c>
      <c r="D4865">
        <f t="shared" si="303"/>
        <v>53567.838100000008</v>
      </c>
      <c r="E4865" s="8">
        <f>IF($B4865&lt;$B$9,      E4864+($B$5*E4864+$B$7*$B$6+$B$8*($D4865-$B$6))*$B$20,           E4864+($B$5*E4864-$B$12)*$B$20)</f>
        <v>392820.25590836641</v>
      </c>
      <c r="G4865" s="4">
        <v>277090.86957213469</v>
      </c>
      <c r="I4865" s="4">
        <f>IF($B4865&lt;$B$9,      I4864+($B$5*I4864+$B$7*$B$6+$K$18*($D4865-$B$6))*$B$20,           I4864+($B$5*I4864-$K$16)*$B$20)</f>
        <v>336505.76904589339</v>
      </c>
      <c r="J4865">
        <f xml:space="preserve">          IF($B4865&lt;=$B$9,        $D4865-$B$7*$B$6-$K$18*($D4865-$B$6), $K$16)</f>
        <v>57506.726797232608</v>
      </c>
      <c r="K4865">
        <f t="shared" si="304"/>
        <v>87.684664522282475</v>
      </c>
      <c r="M4865" s="4">
        <f>IF($B4865&lt;$B$9,      M4864+($B$5*M4864+$B$7*$B$6+O$18*($D4865-$B$6))*$B$20,           M4864+($B$5*M4864-O$16)*$B$20)</f>
        <v>336430.62581922882</v>
      </c>
      <c r="N4865">
        <f>IF($B4865&lt;=$B$9,        $D4865-$B$7*$B$6-$O$18*($D4865-$B$6),          $O$16)</f>
        <v>57493.891029545521</v>
      </c>
      <c r="O4865">
        <f>EXP(-$O$17*$B4865)*LN(N4865)</f>
        <v>2.0120430243071303</v>
      </c>
      <c r="Q4865" s="4">
        <f>IF($B4865&lt;$B$9,      Q4864+($B$5*Q4864+$B$7*$B$6+$S$18*($D4865-$B$6))*$B$20,           Q4864+($B$5*Q4864-$S$16)*$B$20)</f>
        <v>421018.42313495936</v>
      </c>
      <c r="R4865">
        <f>IF($B4865&lt;=$B$9,        $D4865-$B$7*$B$6-$S$18*($D4865-$B$6),          $S$16)</f>
        <v>71942.955351858254</v>
      </c>
      <c r="S4865">
        <f>EXP(-$S$17*$B4865)*($J4865^(1-S$20)-1)/(1-S$20)</f>
        <v>0.18358685679882225</v>
      </c>
    </row>
    <row r="4866" spans="1:19" x14ac:dyDescent="0.3">
      <c r="A4866">
        <f t="shared" si="301"/>
        <v>73.44</v>
      </c>
      <c r="B4866">
        <v>48.44</v>
      </c>
      <c r="C4866" s="1">
        <f t="shared" si="302"/>
        <v>1.0710711679999998</v>
      </c>
      <c r="D4866">
        <f t="shared" si="303"/>
        <v>53553.558399999987</v>
      </c>
      <c r="E4866" s="8">
        <f>IF($B4866&lt;$B$9,      E4865+($B$5*E4865+$B$7*$B$6+$B$8*($D4866-$B$6))*$B$20,           E4865+($B$5*E4865-$B$12)*$B$20)</f>
        <v>392288.36307615892</v>
      </c>
      <c r="G4866" s="4">
        <v>276715.67851419206</v>
      </c>
      <c r="I4866" s="4">
        <f>IF($B4866&lt;$B$9,      I4865+($B$5*I4865+$B$7*$B$6+$K$18*($D4866-$B$6))*$B$20,           I4865+($B$5*I4865-$K$16)*$B$20)</f>
        <v>336048.47879708715</v>
      </c>
      <c r="J4866">
        <f xml:space="preserve">          IF($B4866&lt;=$B$9,        $D4866-$B$7*$B$6-$K$18*($D4866-$B$6), $K$16)</f>
        <v>57506.726797232608</v>
      </c>
      <c r="K4866">
        <f t="shared" si="304"/>
        <v>87.653980259758868</v>
      </c>
      <c r="M4866" s="4">
        <f>IF($B4866&lt;$B$9,      M4865+($B$5*M4865+$B$7*$B$6+O$18*($D4866-$B$6))*$B$20,           M4865+($B$5*M4865-O$16)*$B$20)</f>
        <v>335973.43762797012</v>
      </c>
      <c r="N4866">
        <f>IF($B4866&lt;=$B$9,        $D4866-$B$7*$B$6-$O$18*($D4866-$B$6),          $O$16)</f>
        <v>57493.891029545521</v>
      </c>
      <c r="O4866">
        <f>EXP(-$O$17*$B4866)*LN(N4866)</f>
        <v>2.0113389324718818</v>
      </c>
      <c r="Q4866" s="4">
        <f>IF($B4866&lt;$B$9,      Q4865+($B$5*Q4865+$B$7*$B$6+$S$18*($D4866-$B$6))*$B$20,           Q4865+($B$5*Q4865-$S$16)*$B$20)</f>
        <v>420446.35002953804</v>
      </c>
      <c r="R4866">
        <f>IF($B4866&lt;=$B$9,        $D4866-$B$7*$B$6-$S$18*($D4866-$B$6),          $S$16)</f>
        <v>71942.955351858254</v>
      </c>
      <c r="S4866">
        <f>EXP(-$S$17*$B4866)*($J4866^(1-S$20)-1)/(1-S$20)</f>
        <v>0.18352261264232589</v>
      </c>
    </row>
    <row r="4867" spans="1:19" x14ac:dyDescent="0.3">
      <c r="A4867">
        <f t="shared" si="301"/>
        <v>73.449999999999989</v>
      </c>
      <c r="B4867">
        <v>48.449999999999996</v>
      </c>
      <c r="C4867" s="1">
        <f t="shared" si="302"/>
        <v>1.07078545</v>
      </c>
      <c r="D4867">
        <f t="shared" si="303"/>
        <v>53539.272499999999</v>
      </c>
      <c r="E4867" s="8">
        <f>IF($B4867&lt;$B$9,      E4866+($B$5*E4866+$B$7*$B$6+$B$8*($D4867-$B$6))*$B$20,           E4866+($B$5*E4866-$B$12)*$B$20)</f>
        <v>391756.28408146015</v>
      </c>
      <c r="G4867" s="4">
        <v>276340.35613937915</v>
      </c>
      <c r="I4867" s="4">
        <f>IF($B4867&lt;$B$9,      I4866+($B$5*I4866+$B$7*$B$6+$K$18*($D4867-$B$6))*$B$20,           I4866+($B$5*I4866-$K$16)*$B$20)</f>
        <v>335591.02849669382</v>
      </c>
      <c r="J4867">
        <f xml:space="preserve">          IF($B4867&lt;=$B$9,        $D4867-$B$7*$B$6-$K$18*($D4867-$B$6), $K$16)</f>
        <v>57506.726797232608</v>
      </c>
      <c r="K4867">
        <f t="shared" si="304"/>
        <v>87.62330673484793</v>
      </c>
      <c r="M4867" s="4">
        <f>IF($B4867&lt;$B$9,      M4866+($B$5*M4866+$B$7*$B$6+O$18*($D4867-$B$6))*$B$20,           M4866+($B$5*M4866-O$16)*$B$20)</f>
        <v>335516.08942084445</v>
      </c>
      <c r="N4867">
        <f>IF($B4867&lt;=$B$9,        $D4867-$B$7*$B$6-$O$18*($D4867-$B$6),          $O$16)</f>
        <v>57493.891029545521</v>
      </c>
      <c r="O4867">
        <f>EXP(-$O$17*$B4867)*LN(N4867)</f>
        <v>2.0106350870256544</v>
      </c>
      <c r="Q4867" s="4">
        <f>IF($B4867&lt;$B$9,      Q4866+($B$5*Q4866+$B$7*$B$6+$S$18*($D4867-$B$6))*$B$20,           Q4866+($B$5*Q4866-$S$16)*$B$20)</f>
        <v>419874.07669852977</v>
      </c>
      <c r="R4867">
        <f>IF($B4867&lt;=$B$9,        $D4867-$B$7*$B$6-$S$18*($D4867-$B$6),          $S$16)</f>
        <v>71942.955351858254</v>
      </c>
      <c r="S4867">
        <f>EXP(-$S$17*$B4867)*($J4867^(1-S$20)-1)/(1-S$20)</f>
        <v>0.18345839096734978</v>
      </c>
    </row>
    <row r="4868" spans="1:19" x14ac:dyDescent="0.3">
      <c r="A4868">
        <f t="shared" si="301"/>
        <v>73.460000000000008</v>
      </c>
      <c r="B4868">
        <v>48.46</v>
      </c>
      <c r="C4868" s="1">
        <f t="shared" si="302"/>
        <v>1.070499608</v>
      </c>
      <c r="D4868">
        <f t="shared" si="303"/>
        <v>53524.9804</v>
      </c>
      <c r="E4868" s="8">
        <f>IF($B4868&lt;$B$9,      E4867+($B$5*E4867+$B$7*$B$6+$B$8*($D4868-$B$6))*$B$20,           E4867+($B$5*E4867-$B$12)*$B$20)</f>
        <v>391224.01885911328</v>
      </c>
      <c r="G4868" s="4">
        <v>275964.90240173502</v>
      </c>
      <c r="I4868" s="4">
        <f>IF($B4868&lt;$B$9,      I4867+($B$5*I4867+$B$7*$B$6+$K$18*($D4868-$B$6))*$B$20,           I4867+($B$5*I4867-$K$16)*$B$20)</f>
        <v>335133.41808869533</v>
      </c>
      <c r="J4868">
        <f xml:space="preserve">          IF($B4868&lt;=$B$9,        $D4868-$B$7*$B$6-$K$18*($D4868-$B$6), $K$16)</f>
        <v>57506.726797232608</v>
      </c>
      <c r="K4868">
        <f t="shared" si="304"/>
        <v>87.592643943792183</v>
      </c>
      <c r="M4868" s="4">
        <f>IF($B4868&lt;$B$9,      M4867+($B$5*M4867+$B$7*$B$6+O$18*($D4868-$B$6))*$B$20,           M4867+($B$5*M4867-O$16)*$B$20)</f>
        <v>335058.58114184631</v>
      </c>
      <c r="N4868">
        <f>IF($B4868&lt;=$B$9,        $D4868-$B$7*$B$6-$O$18*($D4868-$B$6),          $O$16)</f>
        <v>57493.891029545521</v>
      </c>
      <c r="O4868">
        <f>EXP(-$O$17*$B4868)*LN(N4868)</f>
        <v>2.0099314878822283</v>
      </c>
      <c r="Q4868" s="4">
        <f>IF($B4868&lt;$B$9,      Q4867+($B$5*Q4867+$B$7*$B$6+$S$18*($D4868-$B$6))*$B$20,           Q4867+($B$5*Q4867-$S$16)*$B$20)</f>
        <v>419301.60307185567</v>
      </c>
      <c r="R4868">
        <f>IF($B4868&lt;=$B$9,        $D4868-$B$7*$B$6-$S$18*($D4868-$B$6),          $S$16)</f>
        <v>71942.955351858254</v>
      </c>
      <c r="S4868">
        <f>EXP(-$S$17*$B4868)*($J4868^(1-S$20)-1)/(1-S$20)</f>
        <v>0.18339419176602681</v>
      </c>
    </row>
    <row r="4869" spans="1:19" x14ac:dyDescent="0.3">
      <c r="A4869">
        <f t="shared" si="301"/>
        <v>73.47</v>
      </c>
      <c r="B4869">
        <v>48.47</v>
      </c>
      <c r="C4869" s="1">
        <f t="shared" si="302"/>
        <v>1.0702136420000001</v>
      </c>
      <c r="D4869">
        <f t="shared" si="303"/>
        <v>53510.682100000005</v>
      </c>
      <c r="E4869" s="8">
        <f>IF($B4869&lt;$B$9,      E4868+($B$5*E4868+$B$7*$B$6+$B$8*($D4869-$B$6))*$B$20,           E4868+($B$5*E4868-$B$12)*$B$20)</f>
        <v>390691.56734393857</v>
      </c>
      <c r="G4869" s="4">
        <v>275589.31725528272</v>
      </c>
      <c r="I4869" s="4">
        <f>IF($B4869&lt;$B$9,      I4868+($B$5*I4868+$B$7*$B$6+$K$18*($D4869-$B$6))*$B$20,           I4868+($B$5*I4868-$K$16)*$B$20)</f>
        <v>334675.64751705405</v>
      </c>
      <c r="J4869">
        <f xml:space="preserve">          IF($B4869&lt;=$B$9,        $D4869-$B$7*$B$6-$K$18*($D4869-$B$6), $K$16)</f>
        <v>57506.726797232608</v>
      </c>
      <c r="K4869">
        <f t="shared" si="304"/>
        <v>87.561991882835443</v>
      </c>
      <c r="M4869" s="4">
        <f>IF($B4869&lt;$B$9,      M4868+($B$5*M4868+$B$7*$B$6+O$18*($D4869-$B$6))*$B$20,           M4868+($B$5*M4868-O$16)*$B$20)</f>
        <v>334600.91273495049</v>
      </c>
      <c r="N4869">
        <f>IF($B4869&lt;=$B$9,        $D4869-$B$7*$B$6-$O$18*($D4869-$B$6),          $O$16)</f>
        <v>57493.891029545521</v>
      </c>
      <c r="O4869">
        <f>EXP(-$O$17*$B4869)*LN(N4869)</f>
        <v>2.009228134955412</v>
      </c>
      <c r="Q4869" s="4">
        <f>IF($B4869&lt;$B$9,      Q4868+($B$5*Q4868+$B$7*$B$6+$S$18*($D4869-$B$6))*$B$20,           Q4868+($B$5*Q4868-$S$16)*$B$20)</f>
        <v>418728.92907941225</v>
      </c>
      <c r="R4869">
        <f>IF($B4869&lt;=$B$9,        $D4869-$B$7*$B$6-$S$18*($D4869-$B$6),          $S$16)</f>
        <v>71942.955351858254</v>
      </c>
      <c r="S4869">
        <f>EXP(-$S$17*$B4869)*($J4869^(1-S$20)-1)/(1-S$20)</f>
        <v>0.18333001503049259</v>
      </c>
    </row>
    <row r="4870" spans="1:19" x14ac:dyDescent="0.3">
      <c r="A4870">
        <f t="shared" si="301"/>
        <v>73.47999999999999</v>
      </c>
      <c r="B4870">
        <v>48.48</v>
      </c>
      <c r="C4870" s="1">
        <f t="shared" si="302"/>
        <v>1.0699275520000002</v>
      </c>
      <c r="D4870">
        <f t="shared" si="303"/>
        <v>53496.377600000014</v>
      </c>
      <c r="E4870" s="8">
        <f>IF($B4870&lt;$B$9,      E4869+($B$5*E4869+$B$7*$B$6+$B$8*($D4870-$B$6))*$B$20,           E4869+($B$5*E4869-$B$12)*$B$20)</f>
        <v>390158.92947073356</v>
      </c>
      <c r="G4870" s="4">
        <v>275213.60065402917</v>
      </c>
      <c r="I4870" s="4">
        <f>IF($B4870&lt;$B$9,      I4869+($B$5*I4869+$B$7*$B$6+$K$18*($D4870-$B$6))*$B$20,           I4869+($B$5*I4869-$K$16)*$B$20)</f>
        <v>334217.7167257127</v>
      </c>
      <c r="J4870">
        <f xml:space="preserve">          IF($B4870&lt;=$B$9,        $D4870-$B$7*$B$6-$K$18*($D4870-$B$6), $K$16)</f>
        <v>57506.726797232608</v>
      </c>
      <c r="K4870">
        <f t="shared" si="304"/>
        <v>87.531350548222804</v>
      </c>
      <c r="M4870" s="4">
        <f>IF($B4870&lt;$B$9,      M4869+($B$5*M4869+$B$7*$B$6+O$18*($D4870-$B$6))*$B$20,           M4869+($B$5*M4869-O$16)*$B$20)</f>
        <v>334143.08414411225</v>
      </c>
      <c r="N4870">
        <f>IF($B4870&lt;=$B$9,        $D4870-$B$7*$B$6-$O$18*($D4870-$B$6),          $O$16)</f>
        <v>57493.891029545521</v>
      </c>
      <c r="O4870">
        <f>EXP(-$O$17*$B4870)*LN(N4870)</f>
        <v>2.0085250281590445</v>
      </c>
      <c r="Q4870" s="4">
        <f>IF($B4870&lt;$B$9,      Q4869+($B$5*Q4869+$B$7*$B$6+$S$18*($D4870-$B$6))*$B$20,           Q4869+($B$5*Q4869-$S$16)*$B$20)</f>
        <v>418156.05465107143</v>
      </c>
      <c r="R4870">
        <f>IF($B4870&lt;=$B$9,        $D4870-$B$7*$B$6-$S$18*($D4870-$B$6),          $S$16)</f>
        <v>71942.955351858254</v>
      </c>
      <c r="S4870">
        <f>EXP(-$S$17*$B4870)*($J4870^(1-S$20)-1)/(1-S$20)</f>
        <v>0.1832658607528854</v>
      </c>
    </row>
    <row r="4871" spans="1:19" x14ac:dyDescent="0.3">
      <c r="A4871">
        <f t="shared" si="301"/>
        <v>73.489999999999995</v>
      </c>
      <c r="B4871">
        <v>48.489999999999995</v>
      </c>
      <c r="C4871" s="1">
        <f t="shared" si="302"/>
        <v>1.0696413380000001</v>
      </c>
      <c r="D4871">
        <f t="shared" si="303"/>
        <v>53482.066900000005</v>
      </c>
      <c r="E4871" s="8">
        <f>IF($B4871&lt;$B$9,      E4870+($B$5*E4870+$B$7*$B$6+$B$8*($D4871-$B$6))*$B$20,           E4870+($B$5*E4870-$B$12)*$B$20)</f>
        <v>389626.1051742729</v>
      </c>
      <c r="G4871" s="4">
        <v>274837.75255196518</v>
      </c>
      <c r="I4871" s="4">
        <f>IF($B4871&lt;$B$9,      I4870+($B$5*I4870+$B$7*$B$6+$K$18*($D4871-$B$6))*$B$20,           I4870+($B$5*I4870-$K$16)*$B$20)</f>
        <v>333759.62565859436</v>
      </c>
      <c r="J4871">
        <f xml:space="preserve">          IF($B4871&lt;=$B$9,        $D4871-$B$7*$B$6-$K$18*($D4871-$B$6), $K$16)</f>
        <v>57506.726797232608</v>
      </c>
      <c r="K4871">
        <f t="shared" si="304"/>
        <v>87.500719936200724</v>
      </c>
      <c r="M4871" s="4">
        <f>IF($B4871&lt;$B$9,      M4870+($B$5*M4870+$B$7*$B$6+O$18*($D4871-$B$6))*$B$20,           M4870+($B$5*M4870-O$16)*$B$20)</f>
        <v>333685.09531326726</v>
      </c>
      <c r="N4871">
        <f>IF($B4871&lt;=$B$9,        $D4871-$B$7*$B$6-$O$18*($D4871-$B$6),          $O$16)</f>
        <v>57493.891029545521</v>
      </c>
      <c r="O4871">
        <f>EXP(-$O$17*$B4871)*LN(N4871)</f>
        <v>2.0078221674069954</v>
      </c>
      <c r="Q4871" s="4">
        <f>IF($B4871&lt;$B$9,      Q4870+($B$5*Q4870+$B$7*$B$6+$S$18*($D4871-$B$6))*$B$20,           Q4870+($B$5*Q4870-$S$16)*$B$20)</f>
        <v>417582.97971668071</v>
      </c>
      <c r="R4871">
        <f>IF($B4871&lt;=$B$9,        $D4871-$B$7*$B$6-$S$18*($D4871-$B$6),          $S$16)</f>
        <v>71942.955351858254</v>
      </c>
      <c r="S4871">
        <f>EXP(-$S$17*$B4871)*($J4871^(1-S$20)-1)/(1-S$20)</f>
        <v>0.18320172892534639</v>
      </c>
    </row>
    <row r="4872" spans="1:19" x14ac:dyDescent="0.3">
      <c r="A4872">
        <f t="shared" si="301"/>
        <v>73.5</v>
      </c>
      <c r="B4872">
        <v>48.5</v>
      </c>
      <c r="C4872" s="1">
        <f t="shared" si="302"/>
        <v>1.0693550000000001</v>
      </c>
      <c r="D4872">
        <f t="shared" si="303"/>
        <v>53467.75</v>
      </c>
      <c r="E4872" s="8">
        <f>IF($B4872&lt;$B$9,      E4871+($B$5*E4871+$B$7*$B$6+$B$8*($D4872-$B$6))*$B$20,           E4871+($B$5*E4871-$B$12)*$B$20)</f>
        <v>389093.09438930848</v>
      </c>
      <c r="G4872" s="4">
        <v>274461.77290306549</v>
      </c>
      <c r="I4872" s="4">
        <f>IF($B4872&lt;$B$9,      I4871+($B$5*I4871+$B$7*$B$6+$K$18*($D4872-$B$6))*$B$20,           I4871+($B$5*I4871-$K$16)*$B$20)</f>
        <v>333301.37425960257</v>
      </c>
      <c r="J4872">
        <f xml:space="preserve">          IF($B4872&lt;=$B$9,        $D4872-$B$7*$B$6-$K$18*($D4872-$B$6), $K$16)</f>
        <v>57506.726797232608</v>
      </c>
      <c r="K4872">
        <f t="shared" si="304"/>
        <v>87.470100043016913</v>
      </c>
      <c r="M4872" s="4">
        <f>IF($B4872&lt;$B$9,      M4871+($B$5*M4871+$B$7*$B$6+O$18*($D4872-$B$6))*$B$20,           M4871+($B$5*M4871-O$16)*$B$20)</f>
        <v>333226.94618633145</v>
      </c>
      <c r="N4872">
        <f>IF($B4872&lt;=$B$9,        $D4872-$B$7*$B$6-$O$18*($D4872-$B$6),          $O$16)</f>
        <v>57493.891029545521</v>
      </c>
      <c r="O4872">
        <f>EXP(-$O$17*$B4872)*LN(N4872)</f>
        <v>2.007119552613164</v>
      </c>
      <c r="Q4872" s="4">
        <f>IF($B4872&lt;$B$9,      Q4871+($B$5*Q4871+$B$7*$B$6+$S$18*($D4872-$B$6))*$B$20,           Q4871+($B$5*Q4871-$S$16)*$B$20)</f>
        <v>417009.70420606295</v>
      </c>
      <c r="R4872">
        <f>IF($B4872&lt;=$B$9,        $D4872-$B$7*$B$6-$S$18*($D4872-$B$6),          $S$16)</f>
        <v>71942.955351858254</v>
      </c>
      <c r="S4872">
        <f>EXP(-$S$17*$B4872)*($J4872^(1-S$20)-1)/(1-S$20)</f>
        <v>0.18313761954001936</v>
      </c>
    </row>
    <row r="4873" spans="1:19" x14ac:dyDescent="0.3">
      <c r="A4873">
        <f t="shared" si="301"/>
        <v>73.509999999999991</v>
      </c>
      <c r="B4873">
        <v>48.51</v>
      </c>
      <c r="C4873" s="1">
        <f t="shared" si="302"/>
        <v>1.0690685379999998</v>
      </c>
      <c r="D4873">
        <f t="shared" si="303"/>
        <v>53453.426899999991</v>
      </c>
      <c r="E4873" s="8">
        <f>IF($B4873&lt;$B$9,      E4872+($B$5*E4872+$B$7*$B$6+$B$8*($D4873-$B$6))*$B$20,           E4872+($B$5*E4872-$B$12)*$B$20)</f>
        <v>388559.8970505693</v>
      </c>
      <c r="G4873" s="4">
        <v>274085.6616612887</v>
      </c>
      <c r="I4873" s="4">
        <f>IF($B4873&lt;$B$9,      I4872+($B$5*I4872+$B$7*$B$6+$K$18*($D4873-$B$6))*$B$20,           I4872+($B$5*I4872-$K$16)*$B$20)</f>
        <v>332842.96247262112</v>
      </c>
      <c r="J4873">
        <f xml:space="preserve">          IF($B4873&lt;=$B$9,        $D4873-$B$7*$B$6-$K$18*($D4873-$B$6), $K$16)</f>
        <v>57506.726797232608</v>
      </c>
      <c r="K4873">
        <f t="shared" si="304"/>
        <v>87.439490864920501</v>
      </c>
      <c r="M4873" s="4">
        <f>IF($B4873&lt;$B$9,      M4872+($B$5*M4872+$B$7*$B$6+O$18*($D4873-$B$6))*$B$20,           M4872+($B$5*M4872-O$16)*$B$20)</f>
        <v>332768.63670720119</v>
      </c>
      <c r="N4873">
        <f>IF($B4873&lt;=$B$9,        $D4873-$B$7*$B$6-$O$18*($D4873-$B$6),          $O$16)</f>
        <v>57493.891029545521</v>
      </c>
      <c r="O4873">
        <f>EXP(-$O$17*$B4873)*LN(N4873)</f>
        <v>2.006417183691481</v>
      </c>
      <c r="Q4873" s="4">
        <f>IF($B4873&lt;$B$9,      Q4872+($B$5*Q4872+$B$7*$B$6+$S$18*($D4873-$B$6))*$B$20,           Q4872+($B$5*Q4872-$S$16)*$B$20)</f>
        <v>416436.2280490165</v>
      </c>
      <c r="R4873">
        <f>IF($B4873&lt;=$B$9,        $D4873-$B$7*$B$6-$S$18*($D4873-$B$6),          $S$16)</f>
        <v>71942.955351858254</v>
      </c>
      <c r="S4873">
        <f>EXP(-$S$17*$B4873)*($J4873^(1-S$20)-1)/(1-S$20)</f>
        <v>0.18307353258905101</v>
      </c>
    </row>
    <row r="4874" spans="1:19" x14ac:dyDescent="0.3">
      <c r="A4874">
        <f t="shared" si="301"/>
        <v>73.52</v>
      </c>
      <c r="B4874">
        <v>48.519999999999996</v>
      </c>
      <c r="C4874" s="1">
        <f t="shared" si="302"/>
        <v>1.0687819520000001</v>
      </c>
      <c r="D4874">
        <f t="shared" si="303"/>
        <v>53439.097600000008</v>
      </c>
      <c r="E4874" s="8">
        <f>IF($B4874&lt;$B$9,      E4873+($B$5*E4873+$B$7*$B$6+$B$8*($D4874-$B$6))*$B$20,           E4873+($B$5*E4873-$B$12)*$B$20)</f>
        <v>388026.51309276157</v>
      </c>
      <c r="G4874" s="4">
        <v>273709.41878057725</v>
      </c>
      <c r="I4874" s="4">
        <f>IF($B4874&lt;$B$9,      I4873+($B$5*I4873+$B$7*$B$6+$K$18*($D4874-$B$6))*$B$20,           I4873+($B$5*I4873-$K$16)*$B$20)</f>
        <v>332384.39024151419</v>
      </c>
      <c r="J4874">
        <f xml:space="preserve">          IF($B4874&lt;=$B$9,        $D4874-$B$7*$B$6-$K$18*($D4874-$B$6), $K$16)</f>
        <v>57506.726797232608</v>
      </c>
      <c r="K4874">
        <f t="shared" si="304"/>
        <v>87.408892398161839</v>
      </c>
      <c r="M4874" s="4">
        <f>IF($B4874&lt;$B$9,      M4873+($B$5*M4873+$B$7*$B$6+O$18*($D4874-$B$6))*$B$20,           M4873+($B$5*M4873-O$16)*$B$20)</f>
        <v>332310.16681975324</v>
      </c>
      <c r="N4874">
        <f>IF($B4874&lt;=$B$9,        $D4874-$B$7*$B$6-$O$18*($D4874-$B$6),          $O$16)</f>
        <v>57493.891029545521</v>
      </c>
      <c r="O4874">
        <f>EXP(-$O$17*$B4874)*LN(N4874)</f>
        <v>2.0057150605559055</v>
      </c>
      <c r="Q4874" s="4">
        <f>IF($B4874&lt;$B$9,      Q4873+($B$5*Q4873+$B$7*$B$6+$S$18*($D4874-$B$6))*$B$20,           Q4873+($B$5*Q4873-$S$16)*$B$20)</f>
        <v>415862.55117531505</v>
      </c>
      <c r="R4874">
        <f>IF($B4874&lt;=$B$9,        $D4874-$B$7*$B$6-$S$18*($D4874-$B$6),          $S$16)</f>
        <v>71942.955351858254</v>
      </c>
      <c r="S4874">
        <f>EXP(-$S$17*$B4874)*($J4874^(1-S$20)-1)/(1-S$20)</f>
        <v>0.18300946806459065</v>
      </c>
    </row>
    <row r="4875" spans="1:19" x14ac:dyDescent="0.3">
      <c r="A4875">
        <f t="shared" si="301"/>
        <v>73.53</v>
      </c>
      <c r="B4875">
        <v>48.53</v>
      </c>
      <c r="C4875" s="1">
        <f t="shared" si="302"/>
        <v>1.0684952419999998</v>
      </c>
      <c r="D4875">
        <f t="shared" si="303"/>
        <v>53424.762099999993</v>
      </c>
      <c r="E4875" s="8">
        <f>IF($B4875&lt;$B$9,      E4874+($B$5*E4874+$B$7*$B$6+$B$8*($D4875-$B$6))*$B$20,           E4874+($B$5*E4874-$B$12)*$B$20)</f>
        <v>387492.9424505686</v>
      </c>
      <c r="G4875" s="4">
        <v>273333.04421485757</v>
      </c>
      <c r="I4875" s="4">
        <f>IF($B4875&lt;$B$9,      I4874+($B$5*I4874+$B$7*$B$6+$K$18*($D4875-$B$6))*$B$20,           I4874+($B$5*I4874-$K$16)*$B$20)</f>
        <v>331925.65751012642</v>
      </c>
      <c r="J4875">
        <f xml:space="preserve">          IF($B4875&lt;=$B$9,        $D4875-$B$7*$B$6-$K$18*($D4875-$B$6), $K$16)</f>
        <v>57506.726797232608</v>
      </c>
      <c r="K4875">
        <f t="shared" si="304"/>
        <v>87.37830463899256</v>
      </c>
      <c r="M4875" s="4">
        <f>IF($B4875&lt;$B$9,      M4874+($B$5*M4874+$B$7*$B$6+O$18*($D4875-$B$6))*$B$20,           M4874+($B$5*M4874-O$16)*$B$20)</f>
        <v>331851.53646784468</v>
      </c>
      <c r="N4875">
        <f>IF($B4875&lt;=$B$9,        $D4875-$B$7*$B$6-$O$18*($D4875-$B$6),          $O$16)</f>
        <v>57493.891029545521</v>
      </c>
      <c r="O4875">
        <f>EXP(-$O$17*$B4875)*LN(N4875)</f>
        <v>2.0050131831204268</v>
      </c>
      <c r="Q4875" s="4">
        <f>IF($B4875&lt;$B$9,      Q4874+($B$5*Q4874+$B$7*$B$6+$S$18*($D4875-$B$6))*$B$20,           Q4874+($B$5*Q4874-$S$16)*$B$20)</f>
        <v>415288.67351470783</v>
      </c>
      <c r="R4875">
        <f>IF($B4875&lt;=$B$9,        $D4875-$B$7*$B$6-$S$18*($D4875-$B$6),          $S$16)</f>
        <v>71942.955351858254</v>
      </c>
      <c r="S4875">
        <f>EXP(-$S$17*$B4875)*($J4875^(1-S$20)-1)/(1-S$20)</f>
        <v>0.18294542595879026</v>
      </c>
    </row>
    <row r="4876" spans="1:19" x14ac:dyDescent="0.3">
      <c r="A4876">
        <f t="shared" si="301"/>
        <v>73.539999999999992</v>
      </c>
      <c r="B4876">
        <v>48.54</v>
      </c>
      <c r="C4876" s="1">
        <f t="shared" si="302"/>
        <v>1.0682084080000001</v>
      </c>
      <c r="D4876">
        <f t="shared" si="303"/>
        <v>53410.420400000003</v>
      </c>
      <c r="E4876" s="8">
        <f>IF($B4876&lt;$B$9,      E4875+($B$5*E4875+$B$7*$B$6+$B$8*($D4876-$B$6))*$B$20,           E4875+($B$5*E4875-$B$12)*$B$20)</f>
        <v>386959.18505865091</v>
      </c>
      <c r="G4876" s="4">
        <v>272956.53791803989</v>
      </c>
      <c r="I4876" s="4">
        <f>IF($B4876&lt;$B$9,      I4875+($B$5*I4875+$B$7*$B$6+$K$18*($D4876-$B$6))*$B$20,           I4875+($B$5*I4875-$K$16)*$B$20)</f>
        <v>331466.76422228263</v>
      </c>
      <c r="J4876">
        <f xml:space="preserve">          IF($B4876&lt;=$B$9,        $D4876-$B$7*$B$6-$K$18*($D4876-$B$6), $K$16)</f>
        <v>57506.726797232608</v>
      </c>
      <c r="K4876">
        <f t="shared" si="304"/>
        <v>87.347727583665758</v>
      </c>
      <c r="M4876" s="4">
        <f>IF($B4876&lt;$B$9,      M4875+($B$5*M4875+$B$7*$B$6+O$18*($D4876-$B$6))*$B$20,           M4875+($B$5*M4875-O$16)*$B$20)</f>
        <v>331392.74559531297</v>
      </c>
      <c r="N4876">
        <f>IF($B4876&lt;=$B$9,        $D4876-$B$7*$B$6-$O$18*($D4876-$B$6),          $O$16)</f>
        <v>57493.891029545521</v>
      </c>
      <c r="O4876">
        <f>EXP(-$O$17*$B4876)*LN(N4876)</f>
        <v>2.0043115512990659</v>
      </c>
      <c r="Q4876" s="4">
        <f>IF($B4876&lt;$B$9,      Q4875+($B$5*Q4875+$B$7*$B$6+$S$18*($D4876-$B$6))*$B$20,           Q4875+($B$5*Q4875-$S$16)*$B$20)</f>
        <v>414714.59499691939</v>
      </c>
      <c r="R4876">
        <f>IF($B4876&lt;=$B$9,        $D4876-$B$7*$B$6-$S$18*($D4876-$B$6),          $S$16)</f>
        <v>71942.955351858254</v>
      </c>
      <c r="S4876">
        <f>EXP(-$S$17*$B4876)*($J4876^(1-S$20)-1)/(1-S$20)</f>
        <v>0.18288140626380489</v>
      </c>
    </row>
    <row r="4877" spans="1:19" x14ac:dyDescent="0.3">
      <c r="A4877">
        <f t="shared" si="301"/>
        <v>73.55</v>
      </c>
      <c r="B4877">
        <v>48.55</v>
      </c>
      <c r="C4877" s="1">
        <f t="shared" si="302"/>
        <v>1.0679214500000003</v>
      </c>
      <c r="D4877">
        <f t="shared" si="303"/>
        <v>53396.072500000017</v>
      </c>
      <c r="E4877" s="8">
        <f>IF($B4877&lt;$B$9,      E4876+($B$5*E4876+$B$7*$B$6+$B$8*($D4877-$B$6))*$B$20,           E4876+($B$5*E4876-$B$12)*$B$20)</f>
        <v>386425.240851646</v>
      </c>
      <c r="G4877" s="4">
        <v>272579.89984401833</v>
      </c>
      <c r="I4877" s="4">
        <f>IF($B4877&lt;$B$9,      I4876+($B$5*I4876+$B$7*$B$6+$K$18*($D4877-$B$6))*$B$20,           I4876+($B$5*I4876-$K$16)*$B$20)</f>
        <v>331007.71032178809</v>
      </c>
      <c r="J4877">
        <f xml:space="preserve">          IF($B4877&lt;=$B$9,        $D4877-$B$7*$B$6-$K$18*($D4877-$B$6), $K$16)</f>
        <v>57506.726797232608</v>
      </c>
      <c r="K4877">
        <f t="shared" si="304"/>
        <v>87.317161228435651</v>
      </c>
      <c r="M4877" s="4">
        <f>IF($B4877&lt;$B$9,      M4876+($B$5*M4876+$B$7*$B$6+O$18*($D4877-$B$6))*$B$20,           M4876+($B$5*M4876-O$16)*$B$20)</f>
        <v>330933.79414597584</v>
      </c>
      <c r="N4877">
        <f>IF($B4877&lt;=$B$9,        $D4877-$B$7*$B$6-$O$18*($D4877-$B$6),          $O$16)</f>
        <v>57493.891029545521</v>
      </c>
      <c r="O4877">
        <f>EXP(-$O$17*$B4877)*LN(N4877)</f>
        <v>2.0036101650058722</v>
      </c>
      <c r="Q4877" s="4">
        <f>IF($B4877&lt;$B$9,      Q4876+($B$5*Q4876+$B$7*$B$6+$S$18*($D4877-$B$6))*$B$20,           Q4876+($B$5*Q4876-$S$16)*$B$20)</f>
        <v>414140.31555164972</v>
      </c>
      <c r="R4877">
        <f>IF($B4877&lt;=$B$9,        $D4877-$B$7*$B$6-$S$18*($D4877-$B$6),          $S$16)</f>
        <v>71942.955351858254</v>
      </c>
      <c r="S4877">
        <f>EXP(-$S$17*$B4877)*($J4877^(1-S$20)-1)/(1-S$20)</f>
        <v>0.18281740897179194</v>
      </c>
    </row>
    <row r="4878" spans="1:19" x14ac:dyDescent="0.3">
      <c r="A4878">
        <f t="shared" si="301"/>
        <v>73.56</v>
      </c>
      <c r="B4878">
        <v>48.559999999999995</v>
      </c>
      <c r="C4878" s="1">
        <f t="shared" si="302"/>
        <v>1.0676343679999998</v>
      </c>
      <c r="D4878">
        <f t="shared" si="303"/>
        <v>53381.718399999991</v>
      </c>
      <c r="E4878" s="8">
        <f>IF($B4878&lt;$B$9,      E4877+($B$5*E4877+$B$7*$B$6+$B$8*($D4878-$B$6))*$B$20,           E4877+($B$5*E4877-$B$12)*$B$20)</f>
        <v>385891.10976416868</v>
      </c>
      <c r="G4878" s="4">
        <v>272203.12994667084</v>
      </c>
      <c r="I4878" s="4">
        <f>IF($B4878&lt;$B$9,      I4877+($B$5*I4877+$B$7*$B$6+$K$18*($D4878-$B$6))*$B$20,           I4877+($B$5*I4877-$K$16)*$B$20)</f>
        <v>330548.49575242837</v>
      </c>
      <c r="J4878">
        <f xml:space="preserve">          IF($B4878&lt;=$B$9,        $D4878-$B$7*$B$6-$K$18*($D4878-$B$6), $K$16)</f>
        <v>57506.726797232608</v>
      </c>
      <c r="K4878">
        <f t="shared" si="304"/>
        <v>87.286605569557949</v>
      </c>
      <c r="M4878" s="4">
        <f>IF($B4878&lt;$B$9,      M4877+($B$5*M4877+$B$7*$B$6+O$18*($D4878-$B$6))*$B$20,           M4877+($B$5*M4877-O$16)*$B$20)</f>
        <v>330474.68206363148</v>
      </c>
      <c r="N4878">
        <f>IF($B4878&lt;=$B$9,        $D4878-$B$7*$B$6-$O$18*($D4878-$B$6),          $O$16)</f>
        <v>57493.891029545521</v>
      </c>
      <c r="O4878">
        <f>EXP(-$O$17*$B4878)*LN(N4878)</f>
        <v>2.0029090241549272</v>
      </c>
      <c r="Q4878" s="4">
        <f>IF($B4878&lt;$B$9,      Q4877+($B$5*Q4877+$B$7*$B$6+$S$18*($D4878-$B$6))*$B$20,           Q4877+($B$5*Q4877-$S$16)*$B$20)</f>
        <v>413565.83510857419</v>
      </c>
      <c r="R4878">
        <f>IF($B4878&lt;=$B$9,        $D4878-$B$7*$B$6-$S$18*($D4878-$B$6),          $S$16)</f>
        <v>71942.955351858254</v>
      </c>
      <c r="S4878">
        <f>EXP(-$S$17*$B4878)*($J4878^(1-S$20)-1)/(1-S$20)</f>
        <v>0.18275343407491187</v>
      </c>
    </row>
    <row r="4879" spans="1:19" x14ac:dyDescent="0.3">
      <c r="A4879">
        <f t="shared" si="301"/>
        <v>73.569999999999993</v>
      </c>
      <c r="B4879">
        <v>48.57</v>
      </c>
      <c r="C4879" s="1">
        <f t="shared" si="302"/>
        <v>1.0673471620000003</v>
      </c>
      <c r="D4879">
        <f t="shared" si="303"/>
        <v>53367.358100000019</v>
      </c>
      <c r="E4879" s="8">
        <f>IF($B4879&lt;$B$9,      E4878+($B$5*E4878+$B$7*$B$6+$B$8*($D4879-$B$6))*$B$20,           E4878+($B$5*E4878-$B$12)*$B$20)</f>
        <v>385356.79173081071</v>
      </c>
      <c r="G4879" s="4">
        <v>271826.22817985929</v>
      </c>
      <c r="I4879" s="4">
        <f>IF($B4879&lt;$B$9,      I4878+($B$5*I4878+$B$7*$B$6+$K$18*($D4879-$B$6))*$B$20,           I4878+($B$5*I4878-$K$16)*$B$20)</f>
        <v>330089.12045796937</v>
      </c>
      <c r="J4879">
        <f xml:space="preserve">          IF($B4879&lt;=$B$9,        $D4879-$B$7*$B$6-$K$18*($D4879-$B$6), $K$16)</f>
        <v>57506.726797232608</v>
      </c>
      <c r="K4879">
        <f t="shared" si="304"/>
        <v>87.256060603289498</v>
      </c>
      <c r="M4879" s="4">
        <f>IF($B4879&lt;$B$9,      M4878+($B$5*M4878+$B$7*$B$6+O$18*($D4879-$B$6))*$B$20,           M4878+($B$5*M4878-O$16)*$B$20)</f>
        <v>330015.40929205832</v>
      </c>
      <c r="N4879">
        <f>IF($B4879&lt;=$B$9,        $D4879-$B$7*$B$6-$O$18*($D4879-$B$6),          $O$16)</f>
        <v>57493.891029545521</v>
      </c>
      <c r="O4879">
        <f>EXP(-$O$17*$B4879)*LN(N4879)</f>
        <v>2.0022081286603393</v>
      </c>
      <c r="Q4879" s="4">
        <f>IF($B4879&lt;$B$9,      Q4878+($B$5*Q4878+$B$7*$B$6+$S$18*($D4879-$B$6))*$B$20,           Q4878+($B$5*Q4878-$S$16)*$B$20)</f>
        <v>412991.1535973436</v>
      </c>
      <c r="R4879">
        <f>IF($B4879&lt;=$B$9,        $D4879-$B$7*$B$6-$S$18*($D4879-$B$6),          $S$16)</f>
        <v>71942.955351858254</v>
      </c>
      <c r="S4879">
        <f>EXP(-$S$17*$B4879)*($J4879^(1-S$20)-1)/(1-S$20)</f>
        <v>0.18268948156532766</v>
      </c>
    </row>
    <row r="4880" spans="1:19" x14ac:dyDescent="0.3">
      <c r="A4880">
        <f t="shared" si="301"/>
        <v>73.58</v>
      </c>
      <c r="B4880">
        <v>48.58</v>
      </c>
      <c r="C4880" s="1">
        <f t="shared" si="302"/>
        <v>1.0670598319999998</v>
      </c>
      <c r="D4880">
        <f t="shared" si="303"/>
        <v>53352.991599999987</v>
      </c>
      <c r="E4880" s="8">
        <f>IF($B4880&lt;$B$9,      E4879+($B$5*E4879+$B$7*$B$6+$B$8*($D4880-$B$6))*$B$20,           E4879+($B$5*E4879-$B$12)*$B$20)</f>
        <v>384822.2866861411</v>
      </c>
      <c r="G4880" s="4">
        <v>271449.19449742936</v>
      </c>
      <c r="I4880" s="4">
        <f>IF($B4880&lt;$B$9,      I4879+($B$5*I4879+$B$7*$B$6+$K$18*($D4880-$B$6))*$B$20,           I4879+($B$5*I4879-$K$16)*$B$20)</f>
        <v>329629.58438215737</v>
      </c>
      <c r="J4880">
        <f xml:space="preserve">          IF($B4880&lt;=$B$9,        $D4880-$B$7*$B$6-$K$18*($D4880-$B$6), $K$16)</f>
        <v>57506.726797232608</v>
      </c>
      <c r="K4880">
        <f t="shared" si="304"/>
        <v>87.225526325888595</v>
      </c>
      <c r="M4880" s="4">
        <f>IF($B4880&lt;$B$9,      M4879+($B$5*M4879+$B$7*$B$6+O$18*($D4880-$B$6))*$B$20,           M4879+($B$5*M4879-O$16)*$B$20)</f>
        <v>329555.97577501507</v>
      </c>
      <c r="N4880">
        <f>IF($B4880&lt;=$B$9,        $D4880-$B$7*$B$6-$O$18*($D4880-$B$6),          $O$16)</f>
        <v>57493.891029545521</v>
      </c>
      <c r="O4880">
        <f>EXP(-$O$17*$B4880)*LN(N4880)</f>
        <v>2.0015074784362494</v>
      </c>
      <c r="Q4880" s="4">
        <f>IF($B4880&lt;$B$9,      Q4879+($B$5*Q4879+$B$7*$B$6+$S$18*($D4880-$B$6))*$B$20,           Q4879+($B$5*Q4879-$S$16)*$B$20)</f>
        <v>412416.27094758407</v>
      </c>
      <c r="R4880">
        <f>IF($B4880&lt;=$B$9,        $D4880-$B$7*$B$6-$S$18*($D4880-$B$6),          $S$16)</f>
        <v>71942.955351858254</v>
      </c>
      <c r="S4880">
        <f>EXP(-$S$17*$B4880)*($J4880^(1-S$20)-1)/(1-S$20)</f>
        <v>0.18262555143520517</v>
      </c>
    </row>
    <row r="4881" spans="1:19" x14ac:dyDescent="0.3">
      <c r="A4881">
        <f t="shared" si="301"/>
        <v>73.59</v>
      </c>
      <c r="B4881">
        <v>48.589999999999996</v>
      </c>
      <c r="C4881" s="1">
        <f t="shared" si="302"/>
        <v>1.066772378</v>
      </c>
      <c r="D4881">
        <f t="shared" si="303"/>
        <v>53338.618900000001</v>
      </c>
      <c r="E4881" s="8">
        <f>IF($B4881&lt;$B$9,      E4880+($B$5*E4880+$B$7*$B$6+$B$8*($D4881-$B$6))*$B$20,           E4880+($B$5*E4880-$B$12)*$B$20)</f>
        <v>384287.59456470585</v>
      </c>
      <c r="G4881" s="4">
        <v>271072.02885321056</v>
      </c>
      <c r="I4881" s="4">
        <f>IF($B4881&lt;$B$9,      I4880+($B$5*I4880+$B$7*$B$6+$K$18*($D4881-$B$6))*$B$20,           I4880+($B$5*I4880-$K$16)*$B$20)</f>
        <v>329169.88746871881</v>
      </c>
      <c r="J4881">
        <f xml:space="preserve">          IF($B4881&lt;=$B$9,        $D4881-$B$7*$B$6-$K$18*($D4881-$B$6), $K$16)</f>
        <v>57506.726797232608</v>
      </c>
      <c r="K4881">
        <f t="shared" si="304"/>
        <v>87.1950027336148</v>
      </c>
      <c r="M4881" s="4">
        <f>IF($B4881&lt;$B$9,      M4880+($B$5*M4880+$B$7*$B$6+O$18*($D4881-$B$6))*$B$20,           M4880+($B$5*M4880-O$16)*$B$20)</f>
        <v>329096.3814562409</v>
      </c>
      <c r="N4881">
        <f>IF($B4881&lt;=$B$9,        $D4881-$B$7*$B$6-$O$18*($D4881-$B$6),          $O$16)</f>
        <v>57493.891029545521</v>
      </c>
      <c r="O4881">
        <f>EXP(-$O$17*$B4881)*LN(N4881)</f>
        <v>2.0008070733968291</v>
      </c>
      <c r="Q4881" s="4">
        <f>IF($B4881&lt;$B$9,      Q4880+($B$5*Q4880+$B$7*$B$6+$S$18*($D4881-$B$6))*$B$20,           Q4880+($B$5*Q4880-$S$16)*$B$20)</f>
        <v>411841.18708889716</v>
      </c>
      <c r="R4881">
        <f>IF($B4881&lt;=$B$9,        $D4881-$B$7*$B$6-$S$18*($D4881-$B$6),          $S$16)</f>
        <v>71942.955351858254</v>
      </c>
      <c r="S4881">
        <f>EXP(-$S$17*$B4881)*($J4881^(1-S$20)-1)/(1-S$20)</f>
        <v>0.18256164367671301</v>
      </c>
    </row>
    <row r="4882" spans="1:19" x14ac:dyDescent="0.3">
      <c r="A4882">
        <f t="shared" si="301"/>
        <v>73.599999999999994</v>
      </c>
      <c r="B4882">
        <v>48.6</v>
      </c>
      <c r="C4882" s="1">
        <f t="shared" si="302"/>
        <v>1.0664848</v>
      </c>
      <c r="D4882">
        <f t="shared" si="303"/>
        <v>53324.24</v>
      </c>
      <c r="E4882" s="8">
        <f>IF($B4882&lt;$B$9,      E4881+($B$5*E4881+$B$7*$B$6+$B$8*($D4882-$B$6))*$B$20,           E4881+($B$5*E4881-$B$12)*$B$20)</f>
        <v>383752.7153010281</v>
      </c>
      <c r="G4882" s="4">
        <v>270694.73120101629</v>
      </c>
      <c r="I4882" s="4">
        <f>IF($B4882&lt;$B$9,      I4881+($B$5*I4881+$B$7*$B$6+$K$18*($D4882-$B$6))*$B$20,           I4881+($B$5*I4881-$K$16)*$B$20)</f>
        <v>328710.02966136055</v>
      </c>
      <c r="J4882">
        <f xml:space="preserve">          IF($B4882&lt;=$B$9,        $D4882-$B$7*$B$6-$K$18*($D4882-$B$6), $K$16)</f>
        <v>57506.726797232608</v>
      </c>
      <c r="K4882">
        <f t="shared" si="304"/>
        <v>87.164489822728882</v>
      </c>
      <c r="M4882" s="4">
        <f>IF($B4882&lt;$B$9,      M4881+($B$5*M4881+$B$7*$B$6+O$18*($D4882-$B$6))*$B$20,           M4881+($B$5*M4881-O$16)*$B$20)</f>
        <v>328636.62627945514</v>
      </c>
      <c r="N4882">
        <f>IF($B4882&lt;=$B$9,        $D4882-$B$7*$B$6-$O$18*($D4882-$B$6),          $O$16)</f>
        <v>57493.891029545521</v>
      </c>
      <c r="O4882">
        <f>EXP(-$O$17*$B4882)*LN(N4882)</f>
        <v>2.0001069134562766</v>
      </c>
      <c r="Q4882" s="4">
        <f>IF($B4882&lt;$B$9,      Q4881+($B$5*Q4881+$B$7*$B$6+$S$18*($D4882-$B$6))*$B$20,           Q4881+($B$5*Q4881-$S$16)*$B$20)</f>
        <v>411265.9019508597</v>
      </c>
      <c r="R4882">
        <f>IF($B4882&lt;=$B$9,        $D4882-$B$7*$B$6-$S$18*($D4882-$B$6),          $S$16)</f>
        <v>71942.955351858254</v>
      </c>
      <c r="S4882">
        <f>EXP(-$S$17*$B4882)*($J4882^(1-S$20)-1)/(1-S$20)</f>
        <v>0.18249775828202233</v>
      </c>
    </row>
    <row r="4883" spans="1:19" x14ac:dyDescent="0.3">
      <c r="A4883">
        <f t="shared" si="301"/>
        <v>73.61</v>
      </c>
      <c r="B4883">
        <v>48.61</v>
      </c>
      <c r="C4883" s="1">
        <f t="shared" si="302"/>
        <v>1.066197098</v>
      </c>
      <c r="D4883">
        <f t="shared" si="303"/>
        <v>53309.854899999998</v>
      </c>
      <c r="E4883" s="8">
        <f>IF($B4883&lt;$B$9,      E4882+($B$5*E4882+$B$7*$B$6+$B$8*($D4883-$B$6))*$B$20,           E4882+($B$5*E4882-$B$12)*$B$20)</f>
        <v>383217.64882960805</v>
      </c>
      <c r="G4883" s="4">
        <v>270317.30149464373</v>
      </c>
      <c r="I4883" s="4">
        <f>IF($B4883&lt;$B$9,      I4882+($B$5*I4882+$B$7*$B$6+$K$18*($D4883-$B$6))*$B$20,           I4882+($B$5*I4882-$K$16)*$B$20)</f>
        <v>328250.0109037697</v>
      </c>
      <c r="J4883">
        <f xml:space="preserve">          IF($B4883&lt;=$B$9,        $D4883-$B$7*$B$6-$K$18*($D4883-$B$6), $K$16)</f>
        <v>57506.726797232608</v>
      </c>
      <c r="K4883">
        <f t="shared" si="304"/>
        <v>87.133987589493145</v>
      </c>
      <c r="M4883" s="4">
        <f>IF($B4883&lt;$B$9,      M4882+($B$5*M4882+$B$7*$B$6+O$18*($D4883-$B$6))*$B$20,           M4882+($B$5*M4882-O$16)*$B$20)</f>
        <v>328176.71018835751</v>
      </c>
      <c r="N4883">
        <f>IF($B4883&lt;=$B$9,        $D4883-$B$7*$B$6-$O$18*($D4883-$B$6),          $O$16)</f>
        <v>57493.891029545521</v>
      </c>
      <c r="O4883">
        <f>EXP(-$O$17*$B4883)*LN(N4883)</f>
        <v>1.9994069985288245</v>
      </c>
      <c r="Q4883" s="4">
        <f>IF($B4883&lt;$B$9,      Q4882+($B$5*Q4882+$B$7*$B$6+$S$18*($D4883-$B$6))*$B$20,           Q4882+($B$5*Q4882-$S$16)*$B$20)</f>
        <v>410690.41546302394</v>
      </c>
      <c r="R4883">
        <f>IF($B4883&lt;=$B$9,        $D4883-$B$7*$B$6-$S$18*($D4883-$B$6),          $S$16)</f>
        <v>71942.955351858254</v>
      </c>
      <c r="S4883">
        <f>EXP(-$S$17*$B4883)*($J4883^(1-S$20)-1)/(1-S$20)</f>
        <v>0.18243389524330736</v>
      </c>
    </row>
    <row r="4884" spans="1:19" x14ac:dyDescent="0.3">
      <c r="A4884">
        <f t="shared" si="301"/>
        <v>73.62</v>
      </c>
      <c r="B4884">
        <v>48.62</v>
      </c>
      <c r="C4884" s="1">
        <f t="shared" si="302"/>
        <v>1.0659092720000001</v>
      </c>
      <c r="D4884">
        <f t="shared" si="303"/>
        <v>53295.463600000003</v>
      </c>
      <c r="E4884" s="8">
        <f>IF($B4884&lt;$B$9,      E4883+($B$5*E4883+$B$7*$B$6+$B$8*($D4884-$B$6))*$B$20,           E4883+($B$5*E4883-$B$12)*$B$20)</f>
        <v>382682.39508492302</v>
      </c>
      <c r="G4884" s="4">
        <v>269939.73968787398</v>
      </c>
      <c r="I4884" s="4">
        <f>IF($B4884&lt;$B$9,      I4883+($B$5*I4883+$B$7*$B$6+$K$18*($D4884-$B$6))*$B$20,           I4883+($B$5*I4883-$K$16)*$B$20)</f>
        <v>327789.8311396137</v>
      </c>
      <c r="J4884">
        <f xml:space="preserve">          IF($B4884&lt;=$B$9,        $D4884-$B$7*$B$6-$K$18*($D4884-$B$6), $K$16)</f>
        <v>57506.726797232608</v>
      </c>
      <c r="K4884">
        <f t="shared" si="304"/>
        <v>87.103496030170973</v>
      </c>
      <c r="M4884" s="4">
        <f>IF($B4884&lt;$B$9,      M4883+($B$5*M4883+$B$7*$B$6+O$18*($D4884-$B$6))*$B$20,           M4883+($B$5*M4883-O$16)*$B$20)</f>
        <v>327716.633126628</v>
      </c>
      <c r="N4884">
        <f>IF($B4884&lt;=$B$9,        $D4884-$B$7*$B$6-$O$18*($D4884-$B$6),          $O$16)</f>
        <v>57493.891029545521</v>
      </c>
      <c r="O4884">
        <f>EXP(-$O$17*$B4884)*LN(N4884)</f>
        <v>1.9987073285287322</v>
      </c>
      <c r="Q4884" s="4">
        <f>IF($B4884&lt;$B$9,      Q4883+($B$5*Q4883+$B$7*$B$6+$S$18*($D4884-$B$6))*$B$20,           Q4883+($B$5*Q4883-$S$16)*$B$20)</f>
        <v>410114.72755491739</v>
      </c>
      <c r="R4884">
        <f>IF($B4884&lt;=$B$9,        $D4884-$B$7*$B$6-$S$18*($D4884-$B$6),          $S$16)</f>
        <v>71942.955351858254</v>
      </c>
      <c r="S4884">
        <f>EXP(-$S$17*$B4884)*($J4884^(1-S$20)-1)/(1-S$20)</f>
        <v>0.1823700545527448</v>
      </c>
    </row>
    <row r="4885" spans="1:19" x14ac:dyDescent="0.3">
      <c r="A4885">
        <f t="shared" si="301"/>
        <v>73.63</v>
      </c>
      <c r="B4885">
        <v>48.629999999999995</v>
      </c>
      <c r="C4885" s="1">
        <f t="shared" si="302"/>
        <v>1.0656213219999999</v>
      </c>
      <c r="D4885">
        <f t="shared" si="303"/>
        <v>53281.066099999996</v>
      </c>
      <c r="E4885" s="8">
        <f>IF($B4885&lt;$B$9,      E4884+($B$5*E4884+$B$7*$B$6+$B$8*($D4885-$B$6))*$B$20,           E4884+($B$5*E4884-$B$12)*$B$20)</f>
        <v>382146.95400142734</v>
      </c>
      <c r="G4885" s="4">
        <v>269562.04573447187</v>
      </c>
      <c r="I4885" s="4">
        <f>IF($B4885&lt;$B$9,      I4884+($B$5*I4884+$B$7*$B$6+$K$18*($D4885-$B$6))*$B$20,           I4884+($B$5*I4884-$K$16)*$B$20)</f>
        <v>327329.49031254026</v>
      </c>
      <c r="J4885">
        <f xml:space="preserve">          IF($B4885&lt;=$B$9,        $D4885-$B$7*$B$6-$K$18*($D4885-$B$6), $K$16)</f>
        <v>57506.726797232608</v>
      </c>
      <c r="K4885">
        <f t="shared" si="304"/>
        <v>87.07301514102717</v>
      </c>
      <c r="M4885" s="4">
        <f>IF($B4885&lt;$B$9,      M4884+($B$5*M4884+$B$7*$B$6+O$18*($D4885-$B$6))*$B$20,           M4884+($B$5*M4884-O$16)*$B$20)</f>
        <v>327256.39503792685</v>
      </c>
      <c r="N4885">
        <f>IF($B4885&lt;=$B$9,        $D4885-$B$7*$B$6-$O$18*($D4885-$B$6),          $O$16)</f>
        <v>57493.891029545521</v>
      </c>
      <c r="O4885">
        <f>EXP(-$O$17*$B4885)*LN(N4885)</f>
        <v>1.9980079033702898</v>
      </c>
      <c r="Q4885" s="4">
        <f>IF($B4885&lt;$B$9,      Q4884+($B$5*Q4884+$B$7*$B$6+$S$18*($D4885-$B$6))*$B$20,           Q4884+($B$5*Q4884-$S$16)*$B$20)</f>
        <v>409538.83815604303</v>
      </c>
      <c r="R4885">
        <f>IF($B4885&lt;=$B$9,        $D4885-$B$7*$B$6-$S$18*($D4885-$B$6),          $S$16)</f>
        <v>71942.955351858254</v>
      </c>
      <c r="S4885">
        <f>EXP(-$S$17*$B4885)*($J4885^(1-S$20)-1)/(1-S$20)</f>
        <v>0.1823062362025141</v>
      </c>
    </row>
    <row r="4886" spans="1:19" x14ac:dyDescent="0.3">
      <c r="A4886">
        <f t="shared" si="301"/>
        <v>73.64</v>
      </c>
      <c r="B4886">
        <v>48.64</v>
      </c>
      <c r="C4886" s="1">
        <f t="shared" si="302"/>
        <v>1.0653332480000002</v>
      </c>
      <c r="D4886">
        <f t="shared" si="303"/>
        <v>53266.662400000008</v>
      </c>
      <c r="E4886" s="8">
        <f>IF($B4886&lt;$B$9,      E4885+($B$5*E4885+$B$7*$B$6+$B$8*($D4886-$B$6))*$B$20,           E4885+($B$5*E4885-$B$12)*$B$20)</f>
        <v>381611.32551355241</v>
      </c>
      <c r="G4886" s="4">
        <v>269184.21958818607</v>
      </c>
      <c r="I4886" s="4">
        <f>IF($B4886&lt;$B$9,      I4885+($B$5*I4885+$B$7*$B$6+$K$18*($D4886-$B$6))*$B$20,           I4885+($B$5*I4885-$K$16)*$B$20)</f>
        <v>326868.98836617731</v>
      </c>
      <c r="J4886">
        <f xml:space="preserve">          IF($B4886&lt;=$B$9,        $D4886-$B$7*$B$6-$K$18*($D4886-$B$6), $K$16)</f>
        <v>57506.726797232608</v>
      </c>
      <c r="K4886">
        <f t="shared" si="304"/>
        <v>87.042544918327835</v>
      </c>
      <c r="M4886" s="4">
        <f>IF($B4886&lt;$B$9,      M4885+($B$5*M4885+$B$7*$B$6+O$18*($D4886-$B$6))*$B$20,           M4885+($B$5*M4885-O$16)*$B$20)</f>
        <v>326795.99586589466</v>
      </c>
      <c r="N4886">
        <f>IF($B4886&lt;=$B$9,        $D4886-$B$7*$B$6-$O$18*($D4886-$B$6),          $O$16)</f>
        <v>57493.891029545521</v>
      </c>
      <c r="O4886">
        <f>EXP(-$O$17*$B4886)*LN(N4886)</f>
        <v>1.9973087229678179</v>
      </c>
      <c r="Q4886" s="4">
        <f>IF($B4886&lt;$B$9,      Q4885+($B$5*Q4885+$B$7*$B$6+$S$18*($D4886-$B$6))*$B$20,           Q4885+($B$5*Q4885-$S$16)*$B$20)</f>
        <v>408962.74719587906</v>
      </c>
      <c r="R4886">
        <f>IF($B4886&lt;=$B$9,        $D4886-$B$7*$B$6-$S$18*($D4886-$B$6),          $S$16)</f>
        <v>71942.955351858254</v>
      </c>
      <c r="S4886">
        <f>EXP(-$S$17*$B4886)*($J4886^(1-S$20)-1)/(1-S$20)</f>
        <v>0.18224244018479757</v>
      </c>
    </row>
    <row r="4887" spans="1:19" x14ac:dyDescent="0.3">
      <c r="A4887">
        <f t="shared" ref="A4887:A4950" si="305">B4887+25</f>
        <v>73.650000000000006</v>
      </c>
      <c r="B4887">
        <v>48.65</v>
      </c>
      <c r="C4887" s="1">
        <f t="shared" ref="C4887:C4950" si="306">$B$2+$B$3*B4887+$B$4*B4887^2</f>
        <v>1.0650450499999999</v>
      </c>
      <c r="D4887">
        <f t="shared" ref="D4887:D4950" si="307">$B$6*C4887</f>
        <v>53252.252499999995</v>
      </c>
      <c r="E4887" s="8">
        <f>IF($B4887&lt;$B$9,      E4886+($B$5*E4886+$B$7*$B$6+$B$8*($D4887-$B$6))*$B$20,           E4886+($B$5*E4886-$B$12)*$B$20)</f>
        <v>381075.50955570675</v>
      </c>
      <c r="G4887" s="4">
        <v>268806.26120274904</v>
      </c>
      <c r="I4887" s="4">
        <f>IF($B4887&lt;$B$9,      I4886+($B$5*I4886+$B$7*$B$6+$K$18*($D4887-$B$6))*$B$20,           I4886+($B$5*I4886-$K$16)*$B$20)</f>
        <v>326408.32524413313</v>
      </c>
      <c r="J4887">
        <f xml:space="preserve">          IF($B4887&lt;=$B$9,        $D4887-$B$7*$B$6-$K$18*($D4887-$B$6), $K$16)</f>
        <v>57506.726797232608</v>
      </c>
      <c r="K4887">
        <f t="shared" ref="K4887:K4950" si="308">EXP(-$K$17*$B4887)*($J4887^(1-K$20)-1)/(1-K$20)</f>
        <v>87.012085358340343</v>
      </c>
      <c r="M4887" s="4">
        <f>IF($B4887&lt;$B$9,      M4886+($B$5*M4886+$B$7*$B$6+O$18*($D4887-$B$6))*$B$20,           M4886+($B$5*M4886-O$16)*$B$20)</f>
        <v>326335.43555415224</v>
      </c>
      <c r="N4887">
        <f>IF($B4887&lt;=$B$9,        $D4887-$B$7*$B$6-$O$18*($D4887-$B$6),          $O$16)</f>
        <v>57493.891029545521</v>
      </c>
      <c r="O4887">
        <f>EXP(-$O$17*$B4887)*LN(N4887)</f>
        <v>1.996609787235667</v>
      </c>
      <c r="Q4887" s="4">
        <f>IF($B4887&lt;$B$9,      Q4886+($B$5*Q4886+$B$7*$B$6+$S$18*($D4887-$B$6))*$B$20,           Q4886+($B$5*Q4886-$S$16)*$B$20)</f>
        <v>408386.45460387901</v>
      </c>
      <c r="R4887">
        <f>IF($B4887&lt;=$B$9,        $D4887-$B$7*$B$6-$S$18*($D4887-$B$6),          $S$16)</f>
        <v>71942.955351858254</v>
      </c>
      <c r="S4887">
        <f>EXP(-$S$17*$B4887)*($J4887^(1-S$20)-1)/(1-S$20)</f>
        <v>0.18217866649178013</v>
      </c>
    </row>
    <row r="4888" spans="1:19" x14ac:dyDescent="0.3">
      <c r="A4888">
        <f t="shared" si="305"/>
        <v>73.66</v>
      </c>
      <c r="B4888">
        <v>48.66</v>
      </c>
      <c r="C4888" s="1">
        <f t="shared" si="306"/>
        <v>1.0647567280000001</v>
      </c>
      <c r="D4888">
        <f t="shared" si="307"/>
        <v>53237.836400000007</v>
      </c>
      <c r="E4888" s="8">
        <f>IF($B4888&lt;$B$9,      E4887+($B$5*E4887+$B$7*$B$6+$B$8*($D4888-$B$6))*$B$20,           E4887+($B$5*E4887-$B$12)*$B$20)</f>
        <v>380539.50606227585</v>
      </c>
      <c r="G4888" s="4">
        <v>268428.17053187714</v>
      </c>
      <c r="I4888" s="4">
        <f>IF($B4888&lt;$B$9,      I4887+($B$5*I4887+$B$7*$B$6+$K$18*($D4888-$B$6))*$B$20,           I4887+($B$5*I4887-$K$16)*$B$20)</f>
        <v>325947.50088999624</v>
      </c>
      <c r="J4888">
        <f xml:space="preserve">          IF($B4888&lt;=$B$9,        $D4888-$B$7*$B$6-$K$18*($D4888-$B$6), $K$16)</f>
        <v>57506.726797232608</v>
      </c>
      <c r="K4888">
        <f t="shared" si="308"/>
        <v>86.981636457333451</v>
      </c>
      <c r="M4888" s="4">
        <f>IF($B4888&lt;$B$9,      M4887+($B$5*M4887+$B$7*$B$6+O$18*($D4888-$B$6))*$B$20,           M4887+($B$5*M4887-O$16)*$B$20)</f>
        <v>325874.71404630074</v>
      </c>
      <c r="N4888">
        <f>IF($B4888&lt;=$B$9,        $D4888-$B$7*$B$6-$O$18*($D4888-$B$6),          $O$16)</f>
        <v>57493.891029545521</v>
      </c>
      <c r="O4888">
        <f>EXP(-$O$17*$B4888)*LN(N4888)</f>
        <v>1.9959110960882183</v>
      </c>
      <c r="Q4888" s="4">
        <f>IF($B4888&lt;$B$9,      Q4887+($B$5*Q4887+$B$7*$B$6+$S$18*($D4888-$B$6))*$B$20,           Q4887+($B$5*Q4887-$S$16)*$B$20)</f>
        <v>407809.96030947176</v>
      </c>
      <c r="R4888">
        <f>IF($B4888&lt;=$B$9,        $D4888-$B$7*$B$6-$S$18*($D4888-$B$6),          $S$16)</f>
        <v>71942.955351858254</v>
      </c>
      <c r="S4888">
        <f>EXP(-$S$17*$B4888)*($J4888^(1-S$20)-1)/(1-S$20)</f>
        <v>0.18211491511564967</v>
      </c>
    </row>
    <row r="4889" spans="1:19" x14ac:dyDescent="0.3">
      <c r="A4889">
        <f t="shared" si="305"/>
        <v>73.67</v>
      </c>
      <c r="B4889">
        <v>48.67</v>
      </c>
      <c r="C4889" s="1">
        <f t="shared" si="306"/>
        <v>1.064468282</v>
      </c>
      <c r="D4889">
        <f t="shared" si="307"/>
        <v>53223.414100000002</v>
      </c>
      <c r="E4889" s="8">
        <f>IF($B4889&lt;$B$9,      E4888+($B$5*E4888+$B$7*$B$6+$B$8*($D4889-$B$6))*$B$20,           E4888+($B$5*E4888-$B$12)*$B$20)</f>
        <v>380003.31496762222</v>
      </c>
      <c r="G4889" s="4">
        <v>268049.94752927043</v>
      </c>
      <c r="I4889" s="4">
        <f>IF($B4889&lt;$B$9,      I4888+($B$5*I4888+$B$7*$B$6+$K$18*($D4889-$B$6))*$B$20,           I4888+($B$5*I4888-$K$16)*$B$20)</f>
        <v>325486.51524733542</v>
      </c>
      <c r="J4889">
        <f xml:space="preserve">          IF($B4889&lt;=$B$9,        $D4889-$B$7*$B$6-$K$18*($D4889-$B$6), $K$16)</f>
        <v>57506.726797232608</v>
      </c>
      <c r="K4889">
        <f t="shared" si="308"/>
        <v>86.951198211577108</v>
      </c>
      <c r="M4889" s="4">
        <f>IF($B4889&lt;$B$9,      M4888+($B$5*M4888+$B$7*$B$6+O$18*($D4889-$B$6))*$B$20,           M4888+($B$5*M4888-O$16)*$B$20)</f>
        <v>325413.83128592151</v>
      </c>
      <c r="N4889">
        <f>IF($B4889&lt;=$B$9,        $D4889-$B$7*$B$6-$O$18*($D4889-$B$6),          $O$16)</f>
        <v>57493.891029545521</v>
      </c>
      <c r="O4889">
        <f>EXP(-$O$17*$B4889)*LN(N4889)</f>
        <v>1.9952126494398805</v>
      </c>
      <c r="Q4889" s="4">
        <f>IF($B4889&lt;$B$9,      Q4888+($B$5*Q4888+$B$7*$B$6+$S$18*($D4889-$B$6))*$B$20,           Q4888+($B$5*Q4888-$S$16)*$B$20)</f>
        <v>407233.26424206147</v>
      </c>
      <c r="R4889">
        <f>IF($B4889&lt;=$B$9,        $D4889-$B$7*$B$6-$S$18*($D4889-$B$6),          $S$16)</f>
        <v>71942.955351858254</v>
      </c>
      <c r="S4889">
        <f>EXP(-$S$17*$B4889)*($J4889^(1-S$20)-1)/(1-S$20)</f>
        <v>0.18205118604859649</v>
      </c>
    </row>
    <row r="4890" spans="1:19" x14ac:dyDescent="0.3">
      <c r="A4890">
        <f t="shared" si="305"/>
        <v>73.680000000000007</v>
      </c>
      <c r="B4890">
        <v>48.68</v>
      </c>
      <c r="C4890" s="1">
        <f t="shared" si="306"/>
        <v>1.0641797120000001</v>
      </c>
      <c r="D4890">
        <f t="shared" si="307"/>
        <v>53208.9856</v>
      </c>
      <c r="E4890" s="8">
        <f>IF($B4890&lt;$B$9,      E4889+($B$5*E4889+$B$7*$B$6+$B$8*($D4890-$B$6))*$B$20,           E4889+($B$5*E4889-$B$12)*$B$20)</f>
        <v>379466.93620608549</v>
      </c>
      <c r="G4890" s="4">
        <v>267671.59214861278</v>
      </c>
      <c r="I4890" s="4">
        <f>IF($B4890&lt;$B$9,      I4889+($B$5*I4889+$B$7*$B$6+$K$18*($D4890-$B$6))*$B$20,           I4889+($B$5*I4889-$K$16)*$B$20)</f>
        <v>325025.36825969967</v>
      </c>
      <c r="J4890">
        <f xml:space="preserve">          IF($B4890&lt;=$B$9,        $D4890-$B$7*$B$6-$K$18*($D4890-$B$6), $K$16)</f>
        <v>57506.726797232608</v>
      </c>
      <c r="K4890">
        <f t="shared" si="308"/>
        <v>86.920770617342654</v>
      </c>
      <c r="M4890" s="4">
        <f>IF($B4890&lt;$B$9,      M4889+($B$5*M4889+$B$7*$B$6+O$18*($D4890-$B$6))*$B$20,           M4889+($B$5*M4889-O$16)*$B$20)</f>
        <v>324952.78721657611</v>
      </c>
      <c r="N4890">
        <f>IF($B4890&lt;=$B$9,        $D4890-$B$7*$B$6-$O$18*($D4890-$B$6),          $O$16)</f>
        <v>57493.891029545521</v>
      </c>
      <c r="O4890">
        <f>EXP(-$O$17*$B4890)*LN(N4890)</f>
        <v>1.9945144472050951</v>
      </c>
      <c r="Q4890" s="4">
        <f>IF($B4890&lt;$B$9,      Q4889+($B$5*Q4889+$B$7*$B$6+$S$18*($D4890-$B$6))*$B$20,           Q4889+($B$5*Q4889-$S$16)*$B$20)</f>
        <v>406656.36633102759</v>
      </c>
      <c r="R4890">
        <f>IF($B4890&lt;=$B$9,        $D4890-$B$7*$B$6-$S$18*($D4890-$B$6),          $S$16)</f>
        <v>71942.955351858254</v>
      </c>
      <c r="S4890">
        <f>EXP(-$S$17*$B4890)*($J4890^(1-S$20)-1)/(1-S$20)</f>
        <v>0.18198747928281381</v>
      </c>
    </row>
    <row r="4891" spans="1:19" x14ac:dyDescent="0.3">
      <c r="A4891">
        <f t="shared" si="305"/>
        <v>73.69</v>
      </c>
      <c r="B4891">
        <v>48.69</v>
      </c>
      <c r="C4891" s="1">
        <f t="shared" si="306"/>
        <v>1.0638910180000003</v>
      </c>
      <c r="D4891">
        <f t="shared" si="307"/>
        <v>53194.550900000017</v>
      </c>
      <c r="E4891" s="8">
        <f>IF($B4891&lt;$B$9,      E4890+($B$5*E4890+$B$7*$B$6+$B$8*($D4891-$B$6))*$B$20,           E4890+($B$5*E4890-$B$12)*$B$20)</f>
        <v>378930.3697119822</v>
      </c>
      <c r="G4891" s="4">
        <v>267293.10434357193</v>
      </c>
      <c r="I4891" s="4">
        <f>IF($B4891&lt;$B$9,      I4890+($B$5*I4890+$B$7*$B$6+$K$18*($D4891-$B$6))*$B$20,           I4890+($B$5*I4890-$K$16)*$B$20)</f>
        <v>324564.05987061822</v>
      </c>
      <c r="J4891">
        <f xml:space="preserve">          IF($B4891&lt;=$B$9,        $D4891-$B$7*$B$6-$K$18*($D4891-$B$6), $K$16)</f>
        <v>57506.726797232608</v>
      </c>
      <c r="K4891">
        <f t="shared" si="308"/>
        <v>86.890353670902741</v>
      </c>
      <c r="M4891" s="4">
        <f>IF($B4891&lt;$B$9,      M4890+($B$5*M4890+$B$7*$B$6+O$18*($D4891-$B$6))*$B$20,           M4890+($B$5*M4890-O$16)*$B$20)</f>
        <v>324491.58178180648</v>
      </c>
      <c r="N4891">
        <f>IF($B4891&lt;=$B$9,        $D4891-$B$7*$B$6-$O$18*($D4891-$B$6),          $O$16)</f>
        <v>57493.891029545521</v>
      </c>
      <c r="O4891">
        <f>EXP(-$O$17*$B4891)*LN(N4891)</f>
        <v>1.9938164892983323</v>
      </c>
      <c r="Q4891" s="4">
        <f>IF($B4891&lt;$B$9,      Q4890+($B$5*Q4890+$B$7*$B$6+$S$18*($D4891-$B$6))*$B$20,           Q4890+($B$5*Q4890-$S$16)*$B$20)</f>
        <v>406079.26650572487</v>
      </c>
      <c r="R4891">
        <f>IF($B4891&lt;=$B$9,        $D4891-$B$7*$B$6-$S$18*($D4891-$B$6),          $S$16)</f>
        <v>71942.955351858254</v>
      </c>
      <c r="S4891">
        <f>EXP(-$S$17*$B4891)*($J4891^(1-S$20)-1)/(1-S$20)</f>
        <v>0.18192379481049764</v>
      </c>
    </row>
    <row r="4892" spans="1:19" x14ac:dyDescent="0.3">
      <c r="A4892">
        <f t="shared" si="305"/>
        <v>73.699999999999989</v>
      </c>
      <c r="B4892">
        <v>48.699999999999996</v>
      </c>
      <c r="C4892" s="1">
        <f t="shared" si="306"/>
        <v>1.0636021999999998</v>
      </c>
      <c r="D4892">
        <f t="shared" si="307"/>
        <v>53180.109999999993</v>
      </c>
      <c r="E4892" s="8">
        <f>IF($B4892&lt;$B$9,      E4891+($B$5*E4891+$B$7*$B$6+$B$8*($D4892-$B$6))*$B$20,           E4891+($B$5*E4891-$B$12)*$B$20)</f>
        <v>378393.61541960598</v>
      </c>
      <c r="G4892" s="4">
        <v>266914.48406779929</v>
      </c>
      <c r="I4892" s="4">
        <f>IF($B4892&lt;$B$9,      I4891+($B$5*I4891+$B$7*$B$6+$K$18*($D4892-$B$6))*$B$20,           I4891+($B$5*I4891-$K$16)*$B$20)</f>
        <v>324102.59002360061</v>
      </c>
      <c r="J4892">
        <f xml:space="preserve">          IF($B4892&lt;=$B$9,        $D4892-$B$7*$B$6-$K$18*($D4892-$B$6), $K$16)</f>
        <v>57506.726797232608</v>
      </c>
      <c r="K4892">
        <f t="shared" si="308"/>
        <v>86.859947368531252</v>
      </c>
      <c r="M4892" s="4">
        <f>IF($B4892&lt;$B$9,      M4891+($B$5*M4891+$B$7*$B$6+O$18*($D4892-$B$6))*$B$20,           M4891+($B$5*M4891-O$16)*$B$20)</f>
        <v>324030.21492513467</v>
      </c>
      <c r="N4892">
        <f>IF($B4892&lt;=$B$9,        $D4892-$B$7*$B$6-$O$18*($D4892-$B$6),          $O$16)</f>
        <v>57493.891029545521</v>
      </c>
      <c r="O4892">
        <f>EXP(-$O$17*$B4892)*LN(N4892)</f>
        <v>1.993118775634092</v>
      </c>
      <c r="Q4892" s="4">
        <f>IF($B4892&lt;$B$9,      Q4891+($B$5*Q4891+$B$7*$B$6+$S$18*($D4892-$B$6))*$B$20,           Q4891+($B$5*Q4891-$S$16)*$B$20)</f>
        <v>405501.96469548327</v>
      </c>
      <c r="R4892">
        <f>IF($B4892&lt;=$B$9,        $D4892-$B$7*$B$6-$S$18*($D4892-$B$6),          $S$16)</f>
        <v>71942.955351858254</v>
      </c>
      <c r="S4892">
        <f>EXP(-$S$17*$B4892)*($J4892^(1-S$20)-1)/(1-S$20)</f>
        <v>0.18186013262384654</v>
      </c>
    </row>
    <row r="4893" spans="1:19" x14ac:dyDescent="0.3">
      <c r="A4893">
        <f t="shared" si="305"/>
        <v>73.710000000000008</v>
      </c>
      <c r="B4893">
        <v>48.71</v>
      </c>
      <c r="C4893" s="1">
        <f t="shared" si="306"/>
        <v>1.0633132580000002</v>
      </c>
      <c r="D4893">
        <f t="shared" si="307"/>
        <v>53165.66290000001</v>
      </c>
      <c r="E4893" s="8">
        <f>IF($B4893&lt;$B$9,      E4892+($B$5*E4892+$B$7*$B$6+$B$8*($D4893-$B$6))*$B$20,           E4892+($B$5*E4892-$B$12)*$B$20)</f>
        <v>377856.67326322745</v>
      </c>
      <c r="G4893" s="4">
        <v>266535.73127493012</v>
      </c>
      <c r="I4893" s="4">
        <f>IF($B4893&lt;$B$9,      I4892+($B$5*I4892+$B$7*$B$6+$K$18*($D4893-$B$6))*$B$20,           I4892+($B$5*I4892-$K$16)*$B$20)</f>
        <v>323640.95866213657</v>
      </c>
      <c r="J4893">
        <f xml:space="preserve">          IF($B4893&lt;=$B$9,        $D4893-$B$7*$B$6-$K$18*($D4893-$B$6), $K$16)</f>
        <v>57506.726797232608</v>
      </c>
      <c r="K4893">
        <f t="shared" si="308"/>
        <v>86.829551706503366</v>
      </c>
      <c r="M4893" s="4">
        <f>IF($B4893&lt;$B$9,      M4892+($B$5*M4892+$B$7*$B$6+O$18*($D4893-$B$6))*$B$20,           M4892+($B$5*M4892-O$16)*$B$20)</f>
        <v>323568.68659006304</v>
      </c>
      <c r="N4893">
        <f>IF($B4893&lt;=$B$9,        $D4893-$B$7*$B$6-$O$18*($D4893-$B$6),          $O$16)</f>
        <v>57493.891029545521</v>
      </c>
      <c r="O4893">
        <f>EXP(-$O$17*$B4893)*LN(N4893)</f>
        <v>1.9924213061269032</v>
      </c>
      <c r="Q4893" s="4">
        <f>IF($B4893&lt;$B$9,      Q4892+($B$5*Q4892+$B$7*$B$6+$S$18*($D4893-$B$6))*$B$20,           Q4892+($B$5*Q4892-$S$16)*$B$20)</f>
        <v>404924.46082960808</v>
      </c>
      <c r="R4893">
        <f>IF($B4893&lt;=$B$9,        $D4893-$B$7*$B$6-$S$18*($D4893-$B$6),          $S$16)</f>
        <v>71942.955351858254</v>
      </c>
      <c r="S4893">
        <f>EXP(-$S$17*$B4893)*($J4893^(1-S$20)-1)/(1-S$20)</f>
        <v>0.18179649271506182</v>
      </c>
    </row>
    <row r="4894" spans="1:19" x14ac:dyDescent="0.3">
      <c r="A4894">
        <f t="shared" si="305"/>
        <v>73.72</v>
      </c>
      <c r="B4894">
        <v>48.72</v>
      </c>
      <c r="C4894" s="1">
        <f t="shared" si="306"/>
        <v>1.0630241919999999</v>
      </c>
      <c r="D4894">
        <f t="shared" si="307"/>
        <v>53151.209599999995</v>
      </c>
      <c r="E4894" s="8">
        <f>IF($B4894&lt;$B$9,      E4893+($B$5*E4893+$B$7*$B$6+$B$8*($D4894-$B$6))*$B$20,           E4893+($B$5*E4893-$B$12)*$B$20)</f>
        <v>377319.54317709419</v>
      </c>
      <c r="G4894" s="4">
        <v>266156.84591858345</v>
      </c>
      <c r="I4894" s="4">
        <f>IF($B4894&lt;$B$9,      I4893+($B$5*I4893+$B$7*$B$6+$K$18*($D4894-$B$6))*$B$20,           I4893+($B$5*I4893-$K$16)*$B$20)</f>
        <v>323179.16572969599</v>
      </c>
      <c r="J4894">
        <f xml:space="preserve">          IF($B4894&lt;=$B$9,        $D4894-$B$7*$B$6-$K$18*($D4894-$B$6), $K$16)</f>
        <v>57506.726797232608</v>
      </c>
      <c r="K4894">
        <f t="shared" si="308"/>
        <v>86.799166681095727</v>
      </c>
      <c r="M4894" s="4">
        <f>IF($B4894&lt;$B$9,      M4893+($B$5*M4893+$B$7*$B$6+O$18*($D4894-$B$6))*$B$20,           M4893+($B$5*M4893-O$16)*$B$20)</f>
        <v>323106.99672007409</v>
      </c>
      <c r="N4894">
        <f>IF($B4894&lt;=$B$9,        $D4894-$B$7*$B$6-$O$18*($D4894-$B$6),          $O$16)</f>
        <v>57493.891029545521</v>
      </c>
      <c r="O4894">
        <f>EXP(-$O$17*$B4894)*LN(N4894)</f>
        <v>1.9917240806913277</v>
      </c>
      <c r="Q4894" s="4">
        <f>IF($B4894&lt;$B$9,      Q4893+($B$5*Q4893+$B$7*$B$6+$S$18*($D4894-$B$6))*$B$20,           Q4893+($B$5*Q4893-$S$16)*$B$20)</f>
        <v>404346.75483737985</v>
      </c>
      <c r="R4894">
        <f>IF($B4894&lt;=$B$9,        $D4894-$B$7*$B$6-$S$18*($D4894-$B$6),          $S$16)</f>
        <v>71942.955351858254</v>
      </c>
      <c r="S4894">
        <f>EXP(-$S$17*$B4894)*($J4894^(1-S$20)-1)/(1-S$20)</f>
        <v>0.18173287507634778</v>
      </c>
    </row>
    <row r="4895" spans="1:19" x14ac:dyDescent="0.3">
      <c r="A4895">
        <f t="shared" si="305"/>
        <v>73.72999999999999</v>
      </c>
      <c r="B4895">
        <v>48.73</v>
      </c>
      <c r="C4895" s="1">
        <f t="shared" si="306"/>
        <v>1.0627350020000002</v>
      </c>
      <c r="D4895">
        <f t="shared" si="307"/>
        <v>53136.750100000005</v>
      </c>
      <c r="E4895" s="8">
        <f>IF($B4895&lt;$B$9,      E4894+($B$5*E4894+$B$7*$B$6+$B$8*($D4895-$B$6))*$B$20,           E4894+($B$5*E4894-$B$12)*$B$20)</f>
        <v>376782.22509543074</v>
      </c>
      <c r="G4895" s="4">
        <v>265777.82795236207</v>
      </c>
      <c r="I4895" s="4">
        <f>IF($B4895&lt;$B$9,      I4894+($B$5*I4894+$B$7*$B$6+$K$18*($D4895-$B$6))*$B$20,           I4894+($B$5*I4894-$K$16)*$B$20)</f>
        <v>322717.21116972907</v>
      </c>
      <c r="J4895">
        <f xml:space="preserve">          IF($B4895&lt;=$B$9,        $D4895-$B$7*$B$6-$K$18*($D4895-$B$6), $K$16)</f>
        <v>57506.726797232608</v>
      </c>
      <c r="K4895">
        <f t="shared" si="308"/>
        <v>86.768792288586113</v>
      </c>
      <c r="M4895" s="4">
        <f>IF($B4895&lt;$B$9,      M4894+($B$5*M4894+$B$7*$B$6+O$18*($D4895-$B$6))*$B$20,           M4894+($B$5*M4894-O$16)*$B$20)</f>
        <v>322645.14525863068</v>
      </c>
      <c r="N4895">
        <f>IF($B4895&lt;=$B$9,        $D4895-$B$7*$B$6-$O$18*($D4895-$B$6),          $O$16)</f>
        <v>57493.891029545521</v>
      </c>
      <c r="O4895">
        <f>EXP(-$O$17*$B4895)*LN(N4895)</f>
        <v>1.9910270992419545</v>
      </c>
      <c r="Q4895" s="4">
        <f>IF($B4895&lt;$B$9,      Q4894+($B$5*Q4894+$B$7*$B$6+$S$18*($D4895-$B$6))*$B$20,           Q4894+($B$5*Q4894-$S$16)*$B$20)</f>
        <v>403768.84664805437</v>
      </c>
      <c r="R4895">
        <f>IF($B4895&lt;=$B$9,        $D4895-$B$7*$B$6-$S$18*($D4895-$B$6),          $S$16)</f>
        <v>71942.955351858254</v>
      </c>
      <c r="S4895">
        <f>EXP(-$S$17*$B4895)*($J4895^(1-S$20)-1)/(1-S$20)</f>
        <v>0.18166927969991115</v>
      </c>
    </row>
    <row r="4896" spans="1:19" x14ac:dyDescent="0.3">
      <c r="A4896">
        <f t="shared" si="305"/>
        <v>73.739999999999995</v>
      </c>
      <c r="B4896">
        <v>48.739999999999995</v>
      </c>
      <c r="C4896" s="1">
        <f t="shared" si="306"/>
        <v>1.0624456880000004</v>
      </c>
      <c r="D4896">
        <f t="shared" si="307"/>
        <v>53122.284400000019</v>
      </c>
      <c r="E4896" s="8">
        <f>IF($B4896&lt;$B$9,      E4895+($B$5*E4895+$B$7*$B$6+$B$8*($D4896-$B$6))*$B$20,           E4895+($B$5*E4895-$B$12)*$B$20)</f>
        <v>376244.71895243874</v>
      </c>
      <c r="G4896" s="4">
        <v>265398.67732985254</v>
      </c>
      <c r="I4896" s="4">
        <f>IF($B4896&lt;$B$9,      I4895+($B$5*I4895+$B$7*$B$6+$K$18*($D4896-$B$6))*$B$20,           I4895+($B$5*I4895-$K$16)*$B$20)</f>
        <v>322255.09492566617</v>
      </c>
      <c r="J4896">
        <f xml:space="preserve">          IF($B4896&lt;=$B$9,        $D4896-$B$7*$B$6-$K$18*($D4896-$B$6), $K$16)</f>
        <v>57506.726797232608</v>
      </c>
      <c r="K4896">
        <f t="shared" si="308"/>
        <v>86.738428525253667</v>
      </c>
      <c r="M4896" s="4">
        <f>IF($B4896&lt;$B$9,      M4895+($B$5*M4895+$B$7*$B$6+O$18*($D4896-$B$6))*$B$20,           M4895+($B$5*M4895-O$16)*$B$20)</f>
        <v>322183.13214917574</v>
      </c>
      <c r="N4896">
        <f>IF($B4896&lt;=$B$9,        $D4896-$B$7*$B$6-$O$18*($D4896-$B$6),          $O$16)</f>
        <v>57493.891029545521</v>
      </c>
      <c r="O4896">
        <f>EXP(-$O$17*$B4896)*LN(N4896)</f>
        <v>1.9903303616934036</v>
      </c>
      <c r="Q4896" s="4">
        <f>IF($B4896&lt;$B$9,      Q4895+($B$5*Q4895+$B$7*$B$6+$S$18*($D4896-$B$6))*$B$20,           Q4895+($B$5*Q4895-$S$16)*$B$20)</f>
        <v>403190.7361908626</v>
      </c>
      <c r="R4896">
        <f>IF($B4896&lt;=$B$9,        $D4896-$B$7*$B$6-$S$18*($D4896-$B$6),          $S$16)</f>
        <v>71942.955351858254</v>
      </c>
      <c r="S4896">
        <f>EXP(-$S$17*$B4896)*($J4896^(1-S$20)-1)/(1-S$20)</f>
        <v>0.18160570657796152</v>
      </c>
    </row>
    <row r="4897" spans="1:19" x14ac:dyDescent="0.3">
      <c r="A4897">
        <f t="shared" si="305"/>
        <v>73.75</v>
      </c>
      <c r="B4897">
        <v>48.75</v>
      </c>
      <c r="C4897" s="1">
        <f t="shared" si="306"/>
        <v>1.0621562499999999</v>
      </c>
      <c r="D4897">
        <f t="shared" si="307"/>
        <v>53107.812499999993</v>
      </c>
      <c r="E4897" s="8">
        <f>IF($B4897&lt;$B$9,      E4896+($B$5*E4896+$B$7*$B$6+$B$8*($D4897-$B$6))*$B$20,           E4896+($B$5*E4896-$B$12)*$B$20)</f>
        <v>375707.02468229667</v>
      </c>
      <c r="G4897" s="4">
        <v>265019.39400462509</v>
      </c>
      <c r="I4897" s="4">
        <f>IF($B4897&lt;$B$9,      I4896+($B$5*I4896+$B$7*$B$6+$K$18*($D4897-$B$6))*$B$20,           I4896+($B$5*I4896-$K$16)*$B$20)</f>
        <v>321792.81694091781</v>
      </c>
      <c r="J4897">
        <f xml:space="preserve">          IF($B4897&lt;=$B$9,        $D4897-$B$7*$B$6-$K$18*($D4897-$B$6), $K$16)</f>
        <v>57506.726797232608</v>
      </c>
      <c r="K4897">
        <f t="shared" si="308"/>
        <v>86.708075387378784</v>
      </c>
      <c r="M4897" s="4">
        <f>IF($B4897&lt;$B$9,      M4896+($B$5*M4896+$B$7*$B$6+O$18*($D4897-$B$6))*$B$20,           M4896+($B$5*M4896-O$16)*$B$20)</f>
        <v>321720.95733513252</v>
      </c>
      <c r="N4897">
        <f>IF($B4897&lt;=$B$9,        $D4897-$B$7*$B$6-$O$18*($D4897-$B$6),          $O$16)</f>
        <v>57493.891029545521</v>
      </c>
      <c r="O4897">
        <f>EXP(-$O$17*$B4897)*LN(N4897)</f>
        <v>1.9896338679603236</v>
      </c>
      <c r="Q4897" s="4">
        <f>IF($B4897&lt;$B$9,      Q4896+($B$5*Q4896+$B$7*$B$6+$S$18*($D4897-$B$6))*$B$20,           Q4896+($B$5*Q4896-$S$16)*$B$20)</f>
        <v>402612.42339501082</v>
      </c>
      <c r="R4897">
        <f>IF($B4897&lt;=$B$9,        $D4897-$B$7*$B$6-$S$18*($D4897-$B$6),          $S$16)</f>
        <v>71942.955351858254</v>
      </c>
      <c r="S4897">
        <f>EXP(-$S$17*$B4897)*($J4897^(1-S$20)-1)/(1-S$20)</f>
        <v>0.18154215570271109</v>
      </c>
    </row>
    <row r="4898" spans="1:19" x14ac:dyDescent="0.3">
      <c r="A4898">
        <f t="shared" si="305"/>
        <v>73.759999999999991</v>
      </c>
      <c r="B4898">
        <v>48.76</v>
      </c>
      <c r="C4898" s="1">
        <f t="shared" si="306"/>
        <v>1.0618666880000003</v>
      </c>
      <c r="D4898">
        <f t="shared" si="307"/>
        <v>53093.334400000014</v>
      </c>
      <c r="E4898" s="8">
        <f>IF($B4898&lt;$B$9,      E4897+($B$5*E4897+$B$7*$B$6+$B$8*($D4898-$B$6))*$B$20,           E4897+($B$5*E4897-$B$12)*$B$20)</f>
        <v>375169.14221916004</v>
      </c>
      <c r="G4898" s="4">
        <v>264639.97793023381</v>
      </c>
      <c r="I4898" s="4">
        <f>IF($B4898&lt;$B$9,      I4897+($B$5*I4897+$B$7*$B$6+$K$18*($D4898-$B$6))*$B$20,           I4897+($B$5*I4897-$K$16)*$B$20)</f>
        <v>321330.37715887482</v>
      </c>
      <c r="J4898">
        <f xml:space="preserve">          IF($B4898&lt;=$B$9,        $D4898-$B$7*$B$6-$K$18*($D4898-$B$6), $K$16)</f>
        <v>57506.726797232608</v>
      </c>
      <c r="K4898">
        <f t="shared" si="308"/>
        <v>86.677732871243279</v>
      </c>
      <c r="M4898" s="4">
        <f>IF($B4898&lt;$B$9,      M4897+($B$5*M4897+$B$7*$B$6+O$18*($D4898-$B$6))*$B$20,           M4897+($B$5*M4897-O$16)*$B$20)</f>
        <v>321258.62075990438</v>
      </c>
      <c r="N4898">
        <f>IF($B4898&lt;=$B$9,        $D4898-$B$7*$B$6-$O$18*($D4898-$B$6),          $O$16)</f>
        <v>57493.891029545521</v>
      </c>
      <c r="O4898">
        <f>EXP(-$O$17*$B4898)*LN(N4898)</f>
        <v>1.9889376179573957</v>
      </c>
      <c r="Q4898" s="4">
        <f>IF($B4898&lt;$B$9,      Q4897+($B$5*Q4897+$B$7*$B$6+$S$18*($D4898-$B$6))*$B$20,           Q4897+($B$5*Q4897-$S$16)*$B$20)</f>
        <v>402033.90818968049</v>
      </c>
      <c r="R4898">
        <f>IF($B4898&lt;=$B$9,        $D4898-$B$7*$B$6-$S$18*($D4898-$B$6),          $S$16)</f>
        <v>71942.955351858254</v>
      </c>
      <c r="S4898">
        <f>EXP(-$S$17*$B4898)*($J4898^(1-S$20)-1)/(1-S$20)</f>
        <v>0.18147862706637505</v>
      </c>
    </row>
    <row r="4899" spans="1:19" x14ac:dyDescent="0.3">
      <c r="A4899">
        <f t="shared" si="305"/>
        <v>73.77</v>
      </c>
      <c r="B4899">
        <v>48.769999999999996</v>
      </c>
      <c r="C4899" s="1">
        <f t="shared" si="306"/>
        <v>1.0615770019999999</v>
      </c>
      <c r="D4899">
        <f t="shared" si="307"/>
        <v>53078.850099999996</v>
      </c>
      <c r="E4899" s="8">
        <f>IF($B4899&lt;$B$9,      E4898+($B$5*E4898+$B$7*$B$6+$B$8*($D4899-$B$6))*$B$20,           E4898+($B$5*E4898-$B$12)*$B$20)</f>
        <v>374631.07149716135</v>
      </c>
      <c r="G4899" s="4">
        <v>264260.42906021653</v>
      </c>
      <c r="I4899" s="4">
        <f>IF($B4899&lt;$B$9,      I4898+($B$5*I4898+$B$7*$B$6+$K$18*($D4899-$B$6))*$B$20,           I4898+($B$5*I4898-$K$16)*$B$20)</f>
        <v>320867.77552290808</v>
      </c>
      <c r="J4899">
        <f xml:space="preserve">          IF($B4899&lt;=$B$9,        $D4899-$B$7*$B$6-$K$18*($D4899-$B$6), $K$16)</f>
        <v>57506.726797232608</v>
      </c>
      <c r="K4899">
        <f t="shared" si="308"/>
        <v>86.647400973130175</v>
      </c>
      <c r="M4899" s="4">
        <f>IF($B4899&lt;$B$9,      M4898+($B$5*M4898+$B$7*$B$6+O$18*($D4899-$B$6))*$B$20,           M4898+($B$5*M4898-O$16)*$B$20)</f>
        <v>320796.12236687489</v>
      </c>
      <c r="N4899">
        <f>IF($B4899&lt;=$B$9,        $D4899-$B$7*$B$6-$O$18*($D4899-$B$6),          $O$16)</f>
        <v>57493.891029545521</v>
      </c>
      <c r="O4899">
        <f>EXP(-$O$17*$B4899)*LN(N4899)</f>
        <v>1.9882416115993287</v>
      </c>
      <c r="Q4899" s="4">
        <f>IF($B4899&lt;$B$9,      Q4898+($B$5*Q4898+$B$7*$B$6+$S$18*($D4899-$B$6))*$B$20,           Q4898+($B$5*Q4898-$S$16)*$B$20)</f>
        <v>401455.19050402829</v>
      </c>
      <c r="R4899">
        <f>IF($B4899&lt;=$B$9,        $D4899-$B$7*$B$6-$S$18*($D4899-$B$6),          $S$16)</f>
        <v>71942.955351858254</v>
      </c>
      <c r="S4899">
        <f>EXP(-$S$17*$B4899)*($J4899^(1-S$20)-1)/(1-S$20)</f>
        <v>0.18141512066117105</v>
      </c>
    </row>
    <row r="4900" spans="1:19" x14ac:dyDescent="0.3">
      <c r="A4900">
        <f t="shared" si="305"/>
        <v>73.78</v>
      </c>
      <c r="B4900">
        <v>48.78</v>
      </c>
      <c r="C4900" s="1">
        <f t="shared" si="306"/>
        <v>1.061287192</v>
      </c>
      <c r="D4900">
        <f t="shared" si="307"/>
        <v>53064.359599999996</v>
      </c>
      <c r="E4900" s="8">
        <f>IF($B4900&lt;$B$9,      E4899+($B$5*E4899+$B$7*$B$6+$B$8*($D4900-$B$6))*$B$20,           E4899+($B$5*E4899-$B$12)*$B$20)</f>
        <v>374092.81245040993</v>
      </c>
      <c r="G4900" s="4">
        <v>263880.74734809471</v>
      </c>
      <c r="I4900" s="4">
        <f>IF($B4900&lt;$B$9,      I4899+($B$5*I4899+$B$7*$B$6+$K$18*($D4900-$B$6))*$B$20,           I4899+($B$5*I4899-$K$16)*$B$20)</f>
        <v>320405.01197636878</v>
      </c>
      <c r="J4900">
        <f xml:space="preserve">          IF($B4900&lt;=$B$9,        $D4900-$B$7*$B$6-$K$18*($D4900-$B$6), $K$16)</f>
        <v>57506.726797232608</v>
      </c>
      <c r="K4900">
        <f t="shared" si="308"/>
        <v>86.617079689323745</v>
      </c>
      <c r="M4900" s="4">
        <f>IF($B4900&lt;$B$9,      M4899+($B$5*M4899+$B$7*$B$6+O$18*($D4900-$B$6))*$B$20,           M4899+($B$5*M4899-O$16)*$B$20)</f>
        <v>320333.46209940786</v>
      </c>
      <c r="N4900">
        <f>IF($B4900&lt;=$B$9,        $D4900-$B$7*$B$6-$O$18*($D4900-$B$6),          $O$16)</f>
        <v>57493.891029545521</v>
      </c>
      <c r="O4900">
        <f>EXP(-$O$17*$B4900)*LN(N4900)</f>
        <v>1.9875458488008606</v>
      </c>
      <c r="Q4900" s="4">
        <f>IF($B4900&lt;$B$9,      Q4899+($B$5*Q4899+$B$7*$B$6+$S$18*($D4900-$B$6))*$B$20,           Q4899+($B$5*Q4899-$S$16)*$B$20)</f>
        <v>400876.2702671861</v>
      </c>
      <c r="R4900">
        <f>IF($B4900&lt;=$B$9,        $D4900-$B$7*$B$6-$S$18*($D4900-$B$6),          $S$16)</f>
        <v>71942.955351858254</v>
      </c>
      <c r="S4900">
        <f>EXP(-$S$17*$B4900)*($J4900^(1-S$20)-1)/(1-S$20)</f>
        <v>0.18135163647931948</v>
      </c>
    </row>
    <row r="4901" spans="1:19" x14ac:dyDescent="0.3">
      <c r="A4901">
        <f t="shared" si="305"/>
        <v>73.789999999999992</v>
      </c>
      <c r="B4901">
        <v>48.79</v>
      </c>
      <c r="C4901" s="1">
        <f t="shared" si="306"/>
        <v>1.0609972579999998</v>
      </c>
      <c r="D4901">
        <f t="shared" si="307"/>
        <v>53049.862899999986</v>
      </c>
      <c r="E4901" s="8">
        <f>IF($B4901&lt;$B$9,      E4900+($B$5*E4900+$B$7*$B$6+$B$8*($D4901-$B$6))*$B$20,           E4900+($B$5*E4900-$B$12)*$B$20)</f>
        <v>373554.36501299217</v>
      </c>
      <c r="G4901" s="4">
        <v>263500.93274737365</v>
      </c>
      <c r="I4901" s="4">
        <f>IF($B4901&lt;$B$9,      I4900+($B$5*I4900+$B$7*$B$6+$K$18*($D4901-$B$6))*$B$20,           I4900+($B$5*I4900-$K$16)*$B$20)</f>
        <v>319942.08646258817</v>
      </c>
      <c r="J4901">
        <f xml:space="preserve">          IF($B4901&lt;=$B$9,        $D4901-$B$7*$B$6-$K$18*($D4901-$B$6), $K$16)</f>
        <v>57506.726797232608</v>
      </c>
      <c r="K4901">
        <f t="shared" si="308"/>
        <v>86.586769016109727</v>
      </c>
      <c r="M4901" s="4">
        <f>IF($B4901&lt;$B$9,      M4900+($B$5*M4900+$B$7*$B$6+O$18*($D4901-$B$6))*$B$20,           M4900+($B$5*M4900-O$16)*$B$20)</f>
        <v>319870.63990084722</v>
      </c>
      <c r="N4901">
        <f>IF($B4901&lt;=$B$9,        $D4901-$B$7*$B$6-$O$18*($D4901-$B$6),          $O$16)</f>
        <v>57493.891029545521</v>
      </c>
      <c r="O4901">
        <f>EXP(-$O$17*$B4901)*LN(N4901)</f>
        <v>1.9868503294767625</v>
      </c>
      <c r="Q4901" s="4">
        <f>IF($B4901&lt;$B$9,      Q4900+($B$5*Q4900+$B$7*$B$6+$S$18*($D4901-$B$6))*$B$20,           Q4900+($B$5*Q4900-$S$16)*$B$20)</f>
        <v>400297.14740826102</v>
      </c>
      <c r="R4901">
        <f>IF($B4901&lt;=$B$9,        $D4901-$B$7*$B$6-$S$18*($D4901-$B$6),          $S$16)</f>
        <v>71942.955351858254</v>
      </c>
      <c r="S4901">
        <f>EXP(-$S$17*$B4901)*($J4901^(1-S$20)-1)/(1-S$20)</f>
        <v>0.18128817451304369</v>
      </c>
    </row>
    <row r="4902" spans="1:19" x14ac:dyDescent="0.3">
      <c r="A4902">
        <f t="shared" si="305"/>
        <v>73.8</v>
      </c>
      <c r="B4902">
        <v>48.8</v>
      </c>
      <c r="C4902" s="1">
        <f t="shared" si="306"/>
        <v>1.0607072000000002</v>
      </c>
      <c r="D4902">
        <f t="shared" si="307"/>
        <v>53035.360000000008</v>
      </c>
      <c r="E4902" s="8">
        <f>IF($B4902&lt;$B$9,      E4901+($B$5*E4901+$B$7*$B$6+$B$8*($D4902-$B$6))*$B$20,           E4901+($B$5*E4901-$B$12)*$B$20)</f>
        <v>373015.72911897133</v>
      </c>
      <c r="G4902" s="4">
        <v>263120.98521154234</v>
      </c>
      <c r="I4902" s="4">
        <f>IF($B4902&lt;$B$9,      I4901+($B$5*I4901+$B$7*$B$6+$K$18*($D4902-$B$6))*$B$20,           I4901+($B$5*I4901-$K$16)*$B$20)</f>
        <v>319478.99892487773</v>
      </c>
      <c r="J4902">
        <f xml:space="preserve">          IF($B4902&lt;=$B$9,        $D4902-$B$7*$B$6-$K$18*($D4902-$B$6), $K$16)</f>
        <v>57506.726797232608</v>
      </c>
      <c r="K4902">
        <f t="shared" si="308"/>
        <v>86.556468949775024</v>
      </c>
      <c r="M4902" s="4">
        <f>IF($B4902&lt;$B$9,      M4901+($B$5*M4901+$B$7*$B$6+O$18*($D4902-$B$6))*$B$20,           M4901+($B$5*M4901-O$16)*$B$20)</f>
        <v>319407.65571451705</v>
      </c>
      <c r="N4902">
        <f>IF($B4902&lt;=$B$9,        $D4902-$B$7*$B$6-$O$18*($D4902-$B$6),          $O$16)</f>
        <v>57493.891029545521</v>
      </c>
      <c r="O4902">
        <f>EXP(-$O$17*$B4902)*LN(N4902)</f>
        <v>1.9861550535418322</v>
      </c>
      <c r="Q4902" s="4">
        <f>IF($B4902&lt;$B$9,      Q4901+($B$5*Q4901+$B$7*$B$6+$S$18*($D4902-$B$6))*$B$20,           Q4901+($B$5*Q4901-$S$16)*$B$20)</f>
        <v>399717.82185633533</v>
      </c>
      <c r="R4902">
        <f>IF($B4902&lt;=$B$9,        $D4902-$B$7*$B$6-$S$18*($D4902-$B$6),          $S$16)</f>
        <v>71942.955351858254</v>
      </c>
      <c r="S4902">
        <f>EXP(-$S$17*$B4902)*($J4902^(1-S$20)-1)/(1-S$20)</f>
        <v>0.18122473475456949</v>
      </c>
    </row>
    <row r="4903" spans="1:19" x14ac:dyDescent="0.3">
      <c r="A4903">
        <f t="shared" si="305"/>
        <v>73.81</v>
      </c>
      <c r="B4903">
        <v>48.809999999999995</v>
      </c>
      <c r="C4903" s="1">
        <f t="shared" si="306"/>
        <v>1.0604170180000003</v>
      </c>
      <c r="D4903">
        <f t="shared" si="307"/>
        <v>53020.850900000019</v>
      </c>
      <c r="E4903" s="8">
        <f>IF($B4903&lt;$B$9,      E4902+($B$5*E4902+$B$7*$B$6+$B$8*($D4903-$B$6))*$B$20,           E4902+($B$5*E4902-$B$12)*$B$20)</f>
        <v>372476.90470238758</v>
      </c>
      <c r="G4903" s="4">
        <v>262740.90469407348</v>
      </c>
      <c r="I4903" s="4">
        <f>IF($B4903&lt;$B$9,      I4902+($B$5*I4902+$B$7*$B$6+$K$18*($D4903-$B$6))*$B$20,           I4902+($B$5*I4902-$K$16)*$B$20)</f>
        <v>319015.74930652912</v>
      </c>
      <c r="J4903">
        <f xml:space="preserve">          IF($B4903&lt;=$B$9,        $D4903-$B$7*$B$6-$K$18*($D4903-$B$6), $K$16)</f>
        <v>57506.726797232608</v>
      </c>
      <c r="K4903">
        <f t="shared" si="308"/>
        <v>86.526179486607859</v>
      </c>
      <c r="M4903" s="4">
        <f>IF($B4903&lt;$B$9,      M4902+($B$5*M4902+$B$7*$B$6+O$18*($D4903-$B$6))*$B$20,           M4902+($B$5*M4902-O$16)*$B$20)</f>
        <v>318944.50948372169</v>
      </c>
      <c r="N4903">
        <f>IF($B4903&lt;=$B$9,        $D4903-$B$7*$B$6-$O$18*($D4903-$B$6),          $O$16)</f>
        <v>57493.891029545521</v>
      </c>
      <c r="O4903">
        <f>EXP(-$O$17*$B4903)*LN(N4903)</f>
        <v>1.9854600209108979</v>
      </c>
      <c r="Q4903" s="4">
        <f>IF($B4903&lt;$B$9,      Q4902+($B$5*Q4902+$B$7*$B$6+$S$18*($D4903-$B$6))*$B$20,           Q4902+($B$5*Q4902-$S$16)*$B$20)</f>
        <v>399138.29354046646</v>
      </c>
      <c r="R4903">
        <f>IF($B4903&lt;=$B$9,        $D4903-$B$7*$B$6-$S$18*($D4903-$B$6),          $S$16)</f>
        <v>71942.955351858254</v>
      </c>
      <c r="S4903">
        <f>EXP(-$S$17*$B4903)*($J4903^(1-S$20)-1)/(1-S$20)</f>
        <v>0.18116131719612549</v>
      </c>
    </row>
    <row r="4904" spans="1:19" x14ac:dyDescent="0.3">
      <c r="A4904">
        <f t="shared" si="305"/>
        <v>73.819999999999993</v>
      </c>
      <c r="B4904">
        <v>48.82</v>
      </c>
      <c r="C4904" s="1">
        <f t="shared" si="306"/>
        <v>1.060126712</v>
      </c>
      <c r="D4904">
        <f t="shared" si="307"/>
        <v>53006.335599999999</v>
      </c>
      <c r="E4904" s="8">
        <f>IF($B4904&lt;$B$9,      E4903+($B$5*E4903+$B$7*$B$6+$B$8*($D4904-$B$6))*$B$20,           E4903+($B$5*E4903-$B$12)*$B$20)</f>
        <v>371937.89169725799</v>
      </c>
      <c r="G4904" s="4">
        <v>262360.69114842353</v>
      </c>
      <c r="I4904" s="4">
        <f>IF($B4904&lt;$B$9,      I4903+($B$5*I4903+$B$7*$B$6+$K$18*($D4904-$B$6))*$B$20,           I4903+($B$5*I4903-$K$16)*$B$20)</f>
        <v>318552.33755081409</v>
      </c>
      <c r="J4904">
        <f xml:space="preserve">          IF($B4904&lt;=$B$9,        $D4904-$B$7*$B$6-$K$18*($D4904-$B$6), $K$16)</f>
        <v>57506.726797232608</v>
      </c>
      <c r="K4904">
        <f t="shared" si="308"/>
        <v>86.495900622897778</v>
      </c>
      <c r="M4904" s="4">
        <f>IF($B4904&lt;$B$9,      M4903+($B$5*M4903+$B$7*$B$6+O$18*($D4904-$B$6))*$B$20,           M4903+($B$5*M4903-O$16)*$B$20)</f>
        <v>318481.20115174551</v>
      </c>
      <c r="N4904">
        <f>IF($B4904&lt;=$B$9,        $D4904-$B$7*$B$6-$O$18*($D4904-$B$6),          $O$16)</f>
        <v>57493.891029545521</v>
      </c>
      <c r="O4904">
        <f>EXP(-$O$17*$B4904)*LN(N4904)</f>
        <v>1.9847652314988184</v>
      </c>
      <c r="Q4904" s="4">
        <f>IF($B4904&lt;$B$9,      Q4903+($B$5*Q4903+$B$7*$B$6+$S$18*($D4904-$B$6))*$B$20,           Q4903+($B$5*Q4903-$S$16)*$B$20)</f>
        <v>398558.56238968705</v>
      </c>
      <c r="R4904">
        <f>IF($B4904&lt;=$B$9,        $D4904-$B$7*$B$6-$S$18*($D4904-$B$6),          $S$16)</f>
        <v>71942.955351858254</v>
      </c>
      <c r="S4904">
        <f>EXP(-$S$17*$B4904)*($J4904^(1-S$20)-1)/(1-S$20)</f>
        <v>0.18109792182994305</v>
      </c>
    </row>
    <row r="4905" spans="1:19" x14ac:dyDescent="0.3">
      <c r="A4905">
        <f t="shared" si="305"/>
        <v>73.83</v>
      </c>
      <c r="B4905">
        <v>48.83</v>
      </c>
      <c r="C4905" s="1">
        <f t="shared" si="306"/>
        <v>1.0598362820000002</v>
      </c>
      <c r="D4905">
        <f t="shared" si="307"/>
        <v>52991.814100000011</v>
      </c>
      <c r="E4905" s="8">
        <f>IF($B4905&lt;$B$9,      E4904+($B$5*E4904+$B$7*$B$6+$B$8*($D4905-$B$6))*$B$20,           E4904+($B$5*E4904-$B$12)*$B$20)</f>
        <v>371398.6900375766</v>
      </c>
      <c r="G4905" s="4">
        <v>261980.34452803258</v>
      </c>
      <c r="I4905" s="4">
        <f>IF($B4905&lt;$B$9,      I4904+($B$5*I4904+$B$7*$B$6+$K$18*($D4905-$B$6))*$B$20,           I4904+($B$5*I4904-$K$16)*$B$20)</f>
        <v>318088.76360098453</v>
      </c>
      <c r="J4905">
        <f xml:space="preserve">          IF($B4905&lt;=$B$9,        $D4905-$B$7*$B$6-$K$18*($D4905-$B$6), $K$16)</f>
        <v>57506.726797232608</v>
      </c>
      <c r="K4905">
        <f t="shared" si="308"/>
        <v>86.46563235493565</v>
      </c>
      <c r="M4905" s="4">
        <f>IF($B4905&lt;$B$9,      M4904+($B$5*M4904+$B$7*$B$6+O$18*($D4905-$B$6))*$B$20,           M4904+($B$5*M4904-O$16)*$B$20)</f>
        <v>318017.73066185316</v>
      </c>
      <c r="N4905">
        <f>IF($B4905&lt;=$B$9,        $D4905-$B$7*$B$6-$O$18*($D4905-$B$6),          $O$16)</f>
        <v>57493.891029545521</v>
      </c>
      <c r="O4905">
        <f>EXP(-$O$17*$B4905)*LN(N4905)</f>
        <v>1.9840706852204828</v>
      </c>
      <c r="Q4905" s="4">
        <f>IF($B4905&lt;$B$9,      Q4904+($B$5*Q4904+$B$7*$B$6+$S$18*($D4905-$B$6))*$B$20,           Q4904+($B$5*Q4904-$S$16)*$B$20)</f>
        <v>397978.62833300489</v>
      </c>
      <c r="R4905">
        <f>IF($B4905&lt;=$B$9,        $D4905-$B$7*$B$6-$S$18*($D4905-$B$6),          $S$16)</f>
        <v>71942.955351858254</v>
      </c>
      <c r="S4905">
        <f>EXP(-$S$17*$B4905)*($J4905^(1-S$20)-1)/(1-S$20)</f>
        <v>0.18103454864825633</v>
      </c>
    </row>
    <row r="4906" spans="1:19" x14ac:dyDescent="0.3">
      <c r="A4906">
        <f t="shared" si="305"/>
        <v>73.84</v>
      </c>
      <c r="B4906">
        <v>48.839999999999996</v>
      </c>
      <c r="C4906" s="1">
        <f t="shared" si="306"/>
        <v>1.059545728</v>
      </c>
      <c r="D4906">
        <f t="shared" si="307"/>
        <v>52977.286400000005</v>
      </c>
      <c r="E4906" s="8">
        <f>IF($B4906&lt;$B$9,      E4905+($B$5*E4905+$B$7*$B$6+$B$8*($D4906-$B$6))*$B$20,           E4905+($B$5*E4905-$B$12)*$B$20)</f>
        <v>370859.29965731432</v>
      </c>
      <c r="G4906" s="4">
        <v>261599.8647863245</v>
      </c>
      <c r="I4906" s="4">
        <f>IF($B4906&lt;$B$9,      I4905+($B$5*I4905+$B$7*$B$6+$K$18*($D4906-$B$6))*$B$20,           I4905+($B$5*I4905-$K$16)*$B$20)</f>
        <v>317625.02740027255</v>
      </c>
      <c r="J4906">
        <f xml:space="preserve">          IF($B4906&lt;=$B$9,        $D4906-$B$7*$B$6-$K$18*($D4906-$B$6), $K$16)</f>
        <v>57506.726797232608</v>
      </c>
      <c r="K4906">
        <f t="shared" si="308"/>
        <v>86.435374679013592</v>
      </c>
      <c r="M4906" s="4">
        <f>IF($B4906&lt;$B$9,      M4905+($B$5*M4905+$B$7*$B$6+O$18*($D4906-$B$6))*$B$20,           M4905+($B$5*M4905-O$16)*$B$20)</f>
        <v>317554.09795728937</v>
      </c>
      <c r="N4906">
        <f>IF($B4906&lt;=$B$9,        $D4906-$B$7*$B$6-$O$18*($D4906-$B$6),          $O$16)</f>
        <v>57493.891029545521</v>
      </c>
      <c r="O4906">
        <f>EXP(-$O$17*$B4906)*LN(N4906)</f>
        <v>1.9833763819908088</v>
      </c>
      <c r="Q4906" s="4">
        <f>IF($B4906&lt;$B$9,      Q4905+($B$5*Q4905+$B$7*$B$6+$S$18*($D4906-$B$6))*$B$20,           Q4905+($B$5*Q4905-$S$16)*$B$20)</f>
        <v>397398.49129940284</v>
      </c>
      <c r="R4906">
        <f>IF($B4906&lt;=$B$9,        $D4906-$B$7*$B$6-$S$18*($D4906-$B$6),          $S$16)</f>
        <v>71942.955351858254</v>
      </c>
      <c r="S4906">
        <f>EXP(-$S$17*$B4906)*($J4906^(1-S$20)-1)/(1-S$20)</f>
        <v>0.18097119764330202</v>
      </c>
    </row>
    <row r="4907" spans="1:19" x14ac:dyDescent="0.3">
      <c r="A4907">
        <f t="shared" si="305"/>
        <v>73.849999999999994</v>
      </c>
      <c r="B4907">
        <v>48.85</v>
      </c>
      <c r="C4907" s="1">
        <f t="shared" si="306"/>
        <v>1.0592550500000002</v>
      </c>
      <c r="D4907">
        <f t="shared" si="307"/>
        <v>52962.75250000001</v>
      </c>
      <c r="E4907" s="8">
        <f>IF($B4907&lt;$B$9,      E4906+($B$5*E4906+$B$7*$B$6+$B$8*($D4907-$B$6))*$B$20,           E4906+($B$5*E4906-$B$12)*$B$20)</f>
        <v>370319.72049041896</v>
      </c>
      <c r="G4907" s="4">
        <v>261219.25187670684</v>
      </c>
      <c r="I4907" s="4">
        <f>IF($B4907&lt;$B$9,      I4906+($B$5*I4906+$B$7*$B$6+$K$18*($D4907-$B$6))*$B$20,           I4906+($B$5*I4906-$K$16)*$B$20)</f>
        <v>317161.12889189034</v>
      </c>
      <c r="J4907">
        <f xml:space="preserve">          IF($B4907&lt;=$B$9,        $D4907-$B$7*$B$6-$K$18*($D4907-$B$6), $K$16)</f>
        <v>57506.726797232608</v>
      </c>
      <c r="K4907">
        <f t="shared" si="308"/>
        <v>86.405127591425043</v>
      </c>
      <c r="M4907" s="4">
        <f>IF($B4907&lt;$B$9,      M4906+($B$5*M4906+$B$7*$B$6+O$18*($D4907-$B$6))*$B$20,           M4906+($B$5*M4906-O$16)*$B$20)</f>
        <v>317090.30298127898</v>
      </c>
      <c r="N4907">
        <f>IF($B4907&lt;=$B$9,        $D4907-$B$7*$B$6-$O$18*($D4907-$B$6),          $O$16)</f>
        <v>57493.891029545521</v>
      </c>
      <c r="O4907">
        <f>EXP(-$O$17*$B4907)*LN(N4907)</f>
        <v>1.9826823217247438</v>
      </c>
      <c r="Q4907" s="4">
        <f>IF($B4907&lt;$B$9,      Q4906+($B$5*Q4906+$B$7*$B$6+$S$18*($D4907-$B$6))*$B$20,           Q4906+($B$5*Q4906-$S$16)*$B$20)</f>
        <v>396818.15121783904</v>
      </c>
      <c r="R4907">
        <f>IF($B4907&lt;=$B$9,        $D4907-$B$7*$B$6-$S$18*($D4907-$B$6),          $S$16)</f>
        <v>71942.955351858254</v>
      </c>
      <c r="S4907">
        <f>EXP(-$S$17*$B4907)*($J4907^(1-S$20)-1)/(1-S$20)</f>
        <v>0.18090786880731966</v>
      </c>
    </row>
    <row r="4908" spans="1:19" x14ac:dyDescent="0.3">
      <c r="A4908">
        <f t="shared" si="305"/>
        <v>73.86</v>
      </c>
      <c r="B4908">
        <v>48.86</v>
      </c>
      <c r="C4908" s="1">
        <f t="shared" si="306"/>
        <v>1.0589642479999999</v>
      </c>
      <c r="D4908">
        <f t="shared" si="307"/>
        <v>52948.212399999997</v>
      </c>
      <c r="E4908" s="8">
        <f>IF($B4908&lt;$B$9,      E4907+($B$5*E4907+$B$7*$B$6+$B$8*($D4908-$B$6))*$B$20,           E4907+($B$5*E4907-$B$12)*$B$20)</f>
        <v>369779.95247081522</v>
      </c>
      <c r="G4908" s="4">
        <v>260838.50575257081</v>
      </c>
      <c r="I4908" s="4">
        <f>IF($B4908&lt;$B$9,      I4907+($B$5*I4907+$B$7*$B$6+$K$18*($D4908-$B$6))*$B$20,           I4907+($B$5*I4907-$K$16)*$B$20)</f>
        <v>316697.06801903021</v>
      </c>
      <c r="J4908">
        <f xml:space="preserve">          IF($B4908&lt;=$B$9,        $D4908-$B$7*$B$6-$K$18*($D4908-$B$6), $K$16)</f>
        <v>57506.726797232608</v>
      </c>
      <c r="K4908">
        <f t="shared" si="308"/>
        <v>86.374891088464707</v>
      </c>
      <c r="M4908" s="4">
        <f>IF($B4908&lt;$B$9,      M4907+($B$5*M4907+$B$7*$B$6+O$18*($D4908-$B$6))*$B$20,           M4907+($B$5*M4907-O$16)*$B$20)</f>
        <v>316626.34567702695</v>
      </c>
      <c r="N4908">
        <f>IF($B4908&lt;=$B$9,        $D4908-$B$7*$B$6-$O$18*($D4908-$B$6),          $O$16)</f>
        <v>57493.891029545521</v>
      </c>
      <c r="O4908">
        <f>EXP(-$O$17*$B4908)*LN(N4908)</f>
        <v>1.9819885043372654</v>
      </c>
      <c r="Q4908" s="4">
        <f>IF($B4908&lt;$B$9,      Q4907+($B$5*Q4907+$B$7*$B$6+$S$18*($D4908-$B$6))*$B$20,           Q4907+($B$5*Q4907-$S$16)*$B$20)</f>
        <v>396237.6080172467</v>
      </c>
      <c r="R4908">
        <f>IF($B4908&lt;=$B$9,        $D4908-$B$7*$B$6-$S$18*($D4908-$B$6),          $S$16)</f>
        <v>71942.955351858254</v>
      </c>
      <c r="S4908">
        <f>EXP(-$S$17*$B4908)*($J4908^(1-S$20)-1)/(1-S$20)</f>
        <v>0.1808445621325514</v>
      </c>
    </row>
    <row r="4909" spans="1:19" x14ac:dyDescent="0.3">
      <c r="A4909">
        <f t="shared" si="305"/>
        <v>73.87</v>
      </c>
      <c r="B4909">
        <v>48.87</v>
      </c>
      <c r="C4909" s="1">
        <f t="shared" si="306"/>
        <v>1.058673322</v>
      </c>
      <c r="D4909">
        <f t="shared" si="307"/>
        <v>52933.666100000002</v>
      </c>
      <c r="E4909" s="8">
        <f>IF($B4909&lt;$B$9,      E4908+($B$5*E4908+$B$7*$B$6+$B$8*($D4909-$B$6))*$B$20,           E4908+($B$5*E4908-$B$12)*$B$20)</f>
        <v>369239.99553240457</v>
      </c>
      <c r="G4909" s="4">
        <v>260457.62636729132</v>
      </c>
      <c r="I4909" s="4">
        <f>IF($B4909&lt;$B$9,      I4908+($B$5*I4908+$B$7*$B$6+$K$18*($D4909-$B$6))*$B$20,           I4908+($B$5*I4908-$K$16)*$B$20)</f>
        <v>316232.84472486452</v>
      </c>
      <c r="J4909">
        <f xml:space="preserve">          IF($B4909&lt;=$B$9,        $D4909-$B$7*$B$6-$K$18*($D4909-$B$6), $K$16)</f>
        <v>57506.726797232608</v>
      </c>
      <c r="K4909">
        <f t="shared" si="308"/>
        <v>86.344665166428683</v>
      </c>
      <c r="M4909" s="4">
        <f>IF($B4909&lt;$B$9,      M4908+($B$5*M4908+$B$7*$B$6+O$18*($D4909-$B$6))*$B$20,           M4908+($B$5*M4908-O$16)*$B$20)</f>
        <v>316162.22598771844</v>
      </c>
      <c r="N4909">
        <f>IF($B4909&lt;=$B$9,        $D4909-$B$7*$B$6-$O$18*($D4909-$B$6),          $O$16)</f>
        <v>57493.891029545521</v>
      </c>
      <c r="O4909">
        <f>EXP(-$O$17*$B4909)*LN(N4909)</f>
        <v>1.9812949297433819</v>
      </c>
      <c r="Q4909" s="4">
        <f>IF($B4909&lt;$B$9,      Q4908+($B$5*Q4908+$B$7*$B$6+$S$18*($D4909-$B$6))*$B$20,           Q4908+($B$5*Q4908-$S$16)*$B$20)</f>
        <v>395656.86162653414</v>
      </c>
      <c r="R4909">
        <f>IF($B4909&lt;=$B$9,        $D4909-$B$7*$B$6-$S$18*($D4909-$B$6),          $S$16)</f>
        <v>71942.955351858254</v>
      </c>
      <c r="S4909">
        <f>EXP(-$S$17*$B4909)*($J4909^(1-S$20)-1)/(1-S$20)</f>
        <v>0.1807812776112423</v>
      </c>
    </row>
    <row r="4910" spans="1:19" x14ac:dyDescent="0.3">
      <c r="A4910">
        <f t="shared" si="305"/>
        <v>73.88</v>
      </c>
      <c r="B4910">
        <v>48.879999999999995</v>
      </c>
      <c r="C4910" s="1">
        <f t="shared" si="306"/>
        <v>1.0583822720000005</v>
      </c>
      <c r="D4910">
        <f t="shared" si="307"/>
        <v>52919.113600000026</v>
      </c>
      <c r="E4910" s="8">
        <f>IF($B4910&lt;$B$9,      E4909+($B$5*E4909+$B$7*$B$6+$B$8*($D4910-$B$6))*$B$20,           E4909+($B$5*E4909-$B$12)*$B$20)</f>
        <v>368699.84960906551</v>
      </c>
      <c r="G4910" s="4">
        <v>260076.61367422697</v>
      </c>
      <c r="I4910" s="4">
        <f>IF($B4910&lt;$B$9,      I4909+($B$5*I4909+$B$7*$B$6+$K$18*($D4910-$B$6))*$B$20,           I4909+($B$5*I4909-$K$16)*$B$20)</f>
        <v>315768.45895254589</v>
      </c>
      <c r="J4910">
        <f xml:space="preserve">          IF($B4910&lt;=$B$9,        $D4910-$B$7*$B$6-$K$18*($D4910-$B$6), $K$16)</f>
        <v>57506.726797232608</v>
      </c>
      <c r="K4910">
        <f t="shared" si="308"/>
        <v>86.314449821614204</v>
      </c>
      <c r="M4910" s="4">
        <f>IF($B4910&lt;$B$9,      M4909+($B$5*M4909+$B$7*$B$6+O$18*($D4910-$B$6))*$B$20,           M4909+($B$5*M4909-O$16)*$B$20)</f>
        <v>315697.94385651872</v>
      </c>
      <c r="N4910">
        <f>IF($B4910&lt;=$B$9,        $D4910-$B$7*$B$6-$O$18*($D4910-$B$6),          $O$16)</f>
        <v>57493.891029545521</v>
      </c>
      <c r="O4910">
        <f>EXP(-$O$17*$B4910)*LN(N4910)</f>
        <v>1.9806015978581291</v>
      </c>
      <c r="Q4910" s="4">
        <f>IF($B4910&lt;$B$9,      Q4909+($B$5*Q4909+$B$7*$B$6+$S$18*($D4910-$B$6))*$B$20,           Q4909+($B$5*Q4909-$S$16)*$B$20)</f>
        <v>395075.91197458486</v>
      </c>
      <c r="R4910">
        <f>IF($B4910&lt;=$B$9,        $D4910-$B$7*$B$6-$S$18*($D4910-$B$6),          $S$16)</f>
        <v>71942.955351858254</v>
      </c>
      <c r="S4910">
        <f>EXP(-$S$17*$B4910)*($J4910^(1-S$20)-1)/(1-S$20)</f>
        <v>0.18071801523563988</v>
      </c>
    </row>
    <row r="4911" spans="1:19" x14ac:dyDescent="0.3">
      <c r="A4911">
        <f t="shared" si="305"/>
        <v>73.89</v>
      </c>
      <c r="B4911">
        <v>48.89</v>
      </c>
      <c r="C4911" s="1">
        <f t="shared" si="306"/>
        <v>1.058091098</v>
      </c>
      <c r="D4911">
        <f t="shared" si="307"/>
        <v>52904.554900000003</v>
      </c>
      <c r="E4911" s="8">
        <f>IF($B4911&lt;$B$9,      E4910+($B$5*E4910+$B$7*$B$6+$B$8*($D4911-$B$6))*$B$20,           E4910+($B$5*E4910-$B$12)*$B$20)</f>
        <v>368159.51463465329</v>
      </c>
      <c r="G4911" s="4">
        <v>259695.46762672006</v>
      </c>
      <c r="I4911" s="4">
        <f>IF($B4911&lt;$B$9,      I4910+($B$5*I4910+$B$7*$B$6+$K$18*($D4911-$B$6))*$B$20,           I4910+($B$5*I4910-$K$16)*$B$20)</f>
        <v>315303.91064520692</v>
      </c>
      <c r="J4911">
        <f xml:space="preserve">          IF($B4911&lt;=$B$9,        $D4911-$B$7*$B$6-$K$18*($D4911-$B$6), $K$16)</f>
        <v>57506.726797232608</v>
      </c>
      <c r="K4911">
        <f t="shared" si="308"/>
        <v>86.284245050319953</v>
      </c>
      <c r="M4911" s="4">
        <f>IF($B4911&lt;$B$9,      M4910+($B$5*M4910+$B$7*$B$6+O$18*($D4911-$B$6))*$B$20,           M4910+($B$5*M4910-O$16)*$B$20)</f>
        <v>315233.49922657304</v>
      </c>
      <c r="N4911">
        <f>IF($B4911&lt;=$B$9,        $D4911-$B$7*$B$6-$O$18*($D4911-$B$6),          $O$16)</f>
        <v>57493.891029545521</v>
      </c>
      <c r="O4911">
        <f>EXP(-$O$17*$B4911)*LN(N4911)</f>
        <v>1.9799085085965746</v>
      </c>
      <c r="Q4911" s="4">
        <f>IF($B4911&lt;$B$9,      Q4910+($B$5*Q4910+$B$7*$B$6+$S$18*($D4911-$B$6))*$B$20,           Q4910+($B$5*Q4910-$S$16)*$B$20)</f>
        <v>394494.7589902574</v>
      </c>
      <c r="R4911">
        <f>IF($B4911&lt;=$B$9,        $D4911-$B$7*$B$6-$S$18*($D4911-$B$6),          $S$16)</f>
        <v>71942.955351858254</v>
      </c>
      <c r="S4911">
        <f>EXP(-$S$17*$B4911)*($J4911^(1-S$20)-1)/(1-S$20)</f>
        <v>0.18065477499799454</v>
      </c>
    </row>
    <row r="4912" spans="1:19" x14ac:dyDescent="0.3">
      <c r="A4912">
        <f t="shared" si="305"/>
        <v>73.900000000000006</v>
      </c>
      <c r="B4912">
        <v>48.9</v>
      </c>
      <c r="C4912" s="1">
        <f t="shared" si="306"/>
        <v>1.0577998000000002</v>
      </c>
      <c r="D4912">
        <f t="shared" si="307"/>
        <v>52889.990000000013</v>
      </c>
      <c r="E4912" s="8">
        <f>IF($B4912&lt;$B$9,      E4911+($B$5*E4911+$B$7*$B$6+$B$8*($D4912-$B$6))*$B$20,           E4911+($B$5*E4911-$B$12)*$B$20)</f>
        <v>367618.99054299999</v>
      </c>
      <c r="G4912" s="4">
        <v>259314.18817809652</v>
      </c>
      <c r="I4912" s="4">
        <f>IF($B4912&lt;$B$9,      I4911+($B$5*I4911+$B$7*$B$6+$K$18*($D4912-$B$6))*$B$20,           I4911+($B$5*I4911-$K$16)*$B$20)</f>
        <v>314839.19974596042</v>
      </c>
      <c r="J4912">
        <f xml:space="preserve">          IF($B4912&lt;=$B$9,        $D4912-$B$7*$B$6-$K$18*($D4912-$B$6), $K$16)</f>
        <v>57506.726797232608</v>
      </c>
      <c r="K4912">
        <f t="shared" si="308"/>
        <v>86.25405084884585</v>
      </c>
      <c r="M4912" s="4">
        <f>IF($B4912&lt;$B$9,      M4911+($B$5*M4911+$B$7*$B$6+O$18*($D4912-$B$6))*$B$20,           M4911+($B$5*M4911-O$16)*$B$20)</f>
        <v>314768.89204100688</v>
      </c>
      <c r="N4912">
        <f>IF($B4912&lt;=$B$9,        $D4912-$B$7*$B$6-$O$18*($D4912-$B$6),          $O$16)</f>
        <v>57493.891029545521</v>
      </c>
      <c r="O4912">
        <f>EXP(-$O$17*$B4912)*LN(N4912)</f>
        <v>1.9792156618738155</v>
      </c>
      <c r="Q4912" s="4">
        <f>IF($B4912&lt;$B$9,      Q4911+($B$5*Q4911+$B$7*$B$6+$S$18*($D4912-$B$6))*$B$20,           Q4911+($B$5*Q4911-$S$16)*$B$20)</f>
        <v>393913.40260238538</v>
      </c>
      <c r="R4912">
        <f>IF($B4912&lt;=$B$9,        $D4912-$B$7*$B$6-$S$18*($D4912-$B$6),          $S$16)</f>
        <v>71942.955351858254</v>
      </c>
      <c r="S4912">
        <f>EXP(-$S$17*$B4912)*($J4912^(1-S$20)-1)/(1-S$20)</f>
        <v>0.18059155689055945</v>
      </c>
    </row>
    <row r="4913" spans="1:19" x14ac:dyDescent="0.3">
      <c r="A4913">
        <f t="shared" si="305"/>
        <v>73.91</v>
      </c>
      <c r="B4913">
        <v>48.91</v>
      </c>
      <c r="C4913" s="1">
        <f t="shared" si="306"/>
        <v>1.0575083779999999</v>
      </c>
      <c r="D4913">
        <f t="shared" si="307"/>
        <v>52875.41889999999</v>
      </c>
      <c r="E4913" s="8">
        <f>IF($B4913&lt;$B$9,      E4912+($B$5*E4912+$B$7*$B$6+$B$8*($D4913-$B$6))*$B$20,           E4912+($B$5*E4912-$B$12)*$B$20)</f>
        <v>367078.27726791461</v>
      </c>
      <c r="G4913" s="4">
        <v>258932.77528166596</v>
      </c>
      <c r="I4913" s="4">
        <f>IF($B4913&lt;$B$9,      I4912+($B$5*I4912+$B$7*$B$6+$K$18*($D4913-$B$6))*$B$20,           I4912+($B$5*I4912-$K$16)*$B$20)</f>
        <v>314374.32619789918</v>
      </c>
      <c r="J4913">
        <f xml:space="preserve">          IF($B4913&lt;=$B$9,        $D4913-$B$7*$B$6-$K$18*($D4913-$B$6), $K$16)</f>
        <v>57506.726797232608</v>
      </c>
      <c r="K4913">
        <f t="shared" si="308"/>
        <v>86.223867213493065</v>
      </c>
      <c r="M4913" s="4">
        <f>IF($B4913&lt;$B$9,      M4912+($B$5*M4912+$B$7*$B$6+O$18*($D4913-$B$6))*$B$20,           M4912+($B$5*M4912-O$16)*$B$20)</f>
        <v>314304.12224292581</v>
      </c>
      <c r="N4913">
        <f>IF($B4913&lt;=$B$9,        $D4913-$B$7*$B$6-$O$18*($D4913-$B$6),          $O$16)</f>
        <v>57493.891029545521</v>
      </c>
      <c r="O4913">
        <f>EXP(-$O$17*$B4913)*LN(N4913)</f>
        <v>1.978523057604977</v>
      </c>
      <c r="Q4913" s="4">
        <f>IF($B4913&lt;$B$9,      Q4912+($B$5*Q4912+$B$7*$B$6+$S$18*($D4913-$B$6))*$B$20,           Q4912+($B$5*Q4912-$S$16)*$B$20)</f>
        <v>393331.84273977764</v>
      </c>
      <c r="R4913">
        <f>IF($B4913&lt;=$B$9,        $D4913-$B$7*$B$6-$S$18*($D4913-$B$6),          $S$16)</f>
        <v>71942.955351858254</v>
      </c>
      <c r="S4913">
        <f>EXP(-$S$17*$B4913)*($J4913^(1-S$20)-1)/(1-S$20)</f>
        <v>0.18052836090559024</v>
      </c>
    </row>
    <row r="4914" spans="1:19" x14ac:dyDescent="0.3">
      <c r="A4914">
        <f t="shared" si="305"/>
        <v>73.92</v>
      </c>
      <c r="B4914">
        <v>48.92</v>
      </c>
      <c r="C4914" s="1">
        <f t="shared" si="306"/>
        <v>1.0572168320000002</v>
      </c>
      <c r="D4914">
        <f t="shared" si="307"/>
        <v>52860.841600000007</v>
      </c>
      <c r="E4914" s="8">
        <f>IF($B4914&lt;$B$9,      E4913+($B$5*E4913+$B$7*$B$6+$B$8*($D4914-$B$6))*$B$20,           E4913+($B$5*E4913-$B$12)*$B$20)</f>
        <v>366537.37474318297</v>
      </c>
      <c r="G4914" s="4">
        <v>258551.22889072166</v>
      </c>
      <c r="I4914" s="4">
        <f>IF($B4914&lt;$B$9,      I4913+($B$5*I4913+$B$7*$B$6+$K$18*($D4914-$B$6))*$B$20,           I4913+($B$5*I4913-$K$16)*$B$20)</f>
        <v>313909.28994409612</v>
      </c>
      <c r="J4914">
        <f xml:space="preserve">          IF($B4914&lt;=$B$9,        $D4914-$B$7*$B$6-$K$18*($D4914-$B$6), $K$16)</f>
        <v>57506.726797232608</v>
      </c>
      <c r="K4914">
        <f t="shared" si="308"/>
        <v>86.193694140564105</v>
      </c>
      <c r="M4914" s="4">
        <f>IF($B4914&lt;$B$9,      M4913+($B$5*M4913+$B$7*$B$6+O$18*($D4914-$B$6))*$B$20,           M4913+($B$5*M4913-O$16)*$B$20)</f>
        <v>313839.18977541535</v>
      </c>
      <c r="N4914">
        <f>IF($B4914&lt;=$B$9,        $D4914-$B$7*$B$6-$O$18*($D4914-$B$6),          $O$16)</f>
        <v>57493.891029545521</v>
      </c>
      <c r="O4914">
        <f>EXP(-$O$17*$B4914)*LN(N4914)</f>
        <v>1.9778306957052152</v>
      </c>
      <c r="Q4914" s="4">
        <f>IF($B4914&lt;$B$9,      Q4913+($B$5*Q4913+$B$7*$B$6+$S$18*($D4914-$B$6))*$B$20,           Q4913+($B$5*Q4913-$S$16)*$B$20)</f>
        <v>392750.07933121797</v>
      </c>
      <c r="R4914">
        <f>IF($B4914&lt;=$B$9,        $D4914-$B$7*$B$6-$S$18*($D4914-$B$6),          $S$16)</f>
        <v>71942.955351858254</v>
      </c>
      <c r="S4914">
        <f>EXP(-$S$17*$B4914)*($J4914^(1-S$20)-1)/(1-S$20)</f>
        <v>0.18046518703534545</v>
      </c>
    </row>
    <row r="4915" spans="1:19" x14ac:dyDescent="0.3">
      <c r="A4915">
        <f t="shared" si="305"/>
        <v>73.930000000000007</v>
      </c>
      <c r="B4915">
        <v>48.93</v>
      </c>
      <c r="C4915" s="1">
        <f t="shared" si="306"/>
        <v>1.056925162</v>
      </c>
      <c r="D4915">
        <f t="shared" si="307"/>
        <v>52846.258099999999</v>
      </c>
      <c r="E4915" s="8">
        <f>IF($B4915&lt;$B$9,      E4914+($B$5*E4914+$B$7*$B$6+$B$8*($D4915-$B$6))*$B$20,           E4914+($B$5*E4914-$B$12)*$B$20)</f>
        <v>365996.28290256765</v>
      </c>
      <c r="G4915" s="4">
        <v>258169.54895854052</v>
      </c>
      <c r="I4915" s="4">
        <f>IF($B4915&lt;$B$9,      I4914+($B$5*I4914+$B$7*$B$6+$K$18*($D4915-$B$6))*$B$20,           I4914+($B$5*I4914-$K$16)*$B$20)</f>
        <v>313444.09092760424</v>
      </c>
      <c r="J4915">
        <f xml:space="preserve">          IF($B4915&lt;=$B$9,        $D4915-$B$7*$B$6-$K$18*($D4915-$B$6), $K$16)</f>
        <v>57506.726797232608</v>
      </c>
      <c r="K4915">
        <f t="shared" si="308"/>
        <v>86.163531626362797</v>
      </c>
      <c r="M4915" s="4">
        <f>IF($B4915&lt;$B$9,      M4914+($B$5*M4914+$B$7*$B$6+O$18*($D4915-$B$6))*$B$20,           M4914+($B$5*M4914-O$16)*$B$20)</f>
        <v>313374.09458154131</v>
      </c>
      <c r="N4915">
        <f>IF($B4915&lt;=$B$9,        $D4915-$B$7*$B$6-$O$18*($D4915-$B$6),          $O$16)</f>
        <v>57493.891029545521</v>
      </c>
      <c r="O4915">
        <f>EXP(-$O$17*$B4915)*LN(N4915)</f>
        <v>1.9771385760897164</v>
      </c>
      <c r="Q4915" s="4">
        <f>IF($B4915&lt;$B$9,      Q4914+($B$5*Q4914+$B$7*$B$6+$S$18*($D4915-$B$6))*$B$20,           Q4914+($B$5*Q4914-$S$16)*$B$20)</f>
        <v>392168.11230546533</v>
      </c>
      <c r="R4915">
        <f>IF($B4915&lt;=$B$9,        $D4915-$B$7*$B$6-$S$18*($D4915-$B$6),          $S$16)</f>
        <v>71942.955351858254</v>
      </c>
      <c r="S4915">
        <f>EXP(-$S$17*$B4915)*($J4915^(1-S$20)-1)/(1-S$20)</f>
        <v>0.18040203527208631</v>
      </c>
    </row>
    <row r="4916" spans="1:19" x14ac:dyDescent="0.3">
      <c r="A4916">
        <f t="shared" si="305"/>
        <v>73.94</v>
      </c>
      <c r="B4916">
        <v>48.94</v>
      </c>
      <c r="C4916" s="1">
        <f t="shared" si="306"/>
        <v>1.056633368</v>
      </c>
      <c r="D4916">
        <f t="shared" si="307"/>
        <v>52831.668399999995</v>
      </c>
      <c r="E4916" s="8">
        <f>IF($B4916&lt;$B$9,      E4915+($B$5*E4915+$B$7*$B$6+$B$8*($D4916-$B$6))*$B$20,           E4915+($B$5*E4915-$B$12)*$B$20)</f>
        <v>365455.00167980813</v>
      </c>
      <c r="G4916" s="4">
        <v>257787.73543838313</v>
      </c>
      <c r="I4916" s="4">
        <f>IF($B4916&lt;$B$9,      I4915+($B$5*I4915+$B$7*$B$6+$K$18*($D4916-$B$6))*$B$20,           I4915+($B$5*I4915-$K$16)*$B$20)</f>
        <v>312978.72909145657</v>
      </c>
      <c r="J4916">
        <f xml:space="preserve">          IF($B4916&lt;=$B$9,        $D4916-$B$7*$B$6-$K$18*($D4916-$B$6), $K$16)</f>
        <v>57506.726797232608</v>
      </c>
      <c r="K4916">
        <f t="shared" si="308"/>
        <v>86.133379667194234</v>
      </c>
      <c r="M4916" s="4">
        <f>IF($B4916&lt;$B$9,      M4915+($B$5*M4915+$B$7*$B$6+O$18*($D4916-$B$6))*$B$20,           M4915+($B$5*M4915-O$16)*$B$20)</f>
        <v>312908.83660434937</v>
      </c>
      <c r="N4916">
        <f>IF($B4916&lt;=$B$9,        $D4916-$B$7*$B$6-$O$18*($D4916-$B$6),          $O$16)</f>
        <v>57493.891029545521</v>
      </c>
      <c r="O4916">
        <f>EXP(-$O$17*$B4916)*LN(N4916)</f>
        <v>1.9764466986736959</v>
      </c>
      <c r="Q4916" s="4">
        <f>IF($B4916&lt;$B$9,      Q4915+($B$5*Q4915+$B$7*$B$6+$S$18*($D4916-$B$6))*$B$20,           Q4915+($B$5*Q4915-$S$16)*$B$20)</f>
        <v>391585.94159125368</v>
      </c>
      <c r="R4916">
        <f>IF($B4916&lt;=$B$9,        $D4916-$B$7*$B$6-$S$18*($D4916-$B$6),          $S$16)</f>
        <v>71942.955351858254</v>
      </c>
      <c r="S4916">
        <f>EXP(-$S$17*$B4916)*($J4916^(1-S$20)-1)/(1-S$20)</f>
        <v>0.18033890560807675</v>
      </c>
    </row>
    <row r="4917" spans="1:19" x14ac:dyDescent="0.3">
      <c r="A4917">
        <f t="shared" si="305"/>
        <v>73.949999999999989</v>
      </c>
      <c r="B4917">
        <v>48.949999999999996</v>
      </c>
      <c r="C4917" s="1">
        <f t="shared" si="306"/>
        <v>1.0563414500000003</v>
      </c>
      <c r="D4917">
        <f t="shared" si="307"/>
        <v>52817.072500000017</v>
      </c>
      <c r="E4917" s="8">
        <f>IF($B4917&lt;$B$9,      E4916+($B$5*E4916+$B$7*$B$6+$B$8*($D4917-$B$6))*$B$20,           E4916+($B$5*E4916-$B$12)*$B$20)</f>
        <v>364913.53100862063</v>
      </c>
      <c r="G4917" s="4">
        <v>257405.78828349366</v>
      </c>
      <c r="I4917" s="4">
        <f>IF($B4917&lt;$B$9,      I4916+($B$5*I4916+$B$7*$B$6+$K$18*($D4917-$B$6))*$B$20,           I4916+($B$5*I4916-$K$16)*$B$20)</f>
        <v>312513.20437866624</v>
      </c>
      <c r="J4917">
        <f xml:space="preserve">          IF($B4917&lt;=$B$9,        $D4917-$B$7*$B$6-$K$18*($D4917-$B$6), $K$16)</f>
        <v>57506.726797232608</v>
      </c>
      <c r="K4917">
        <f t="shared" si="308"/>
        <v>86.103238259364801</v>
      </c>
      <c r="M4917" s="4">
        <f>IF($B4917&lt;$B$9,      M4916+($B$5*M4916+$B$7*$B$6+O$18*($D4917-$B$6))*$B$20,           M4916+($B$5*M4916-O$16)*$B$20)</f>
        <v>312443.41578686546</v>
      </c>
      <c r="N4917">
        <f>IF($B4917&lt;=$B$9,        $D4917-$B$7*$B$6-$O$18*($D4917-$B$6),          $O$16)</f>
        <v>57493.891029545521</v>
      </c>
      <c r="O4917">
        <f>EXP(-$O$17*$B4917)*LN(N4917)</f>
        <v>1.9757550633723988</v>
      </c>
      <c r="Q4917" s="4">
        <f>IF($B4917&lt;$B$9,      Q4916+($B$5*Q4916+$B$7*$B$6+$S$18*($D4917-$B$6))*$B$20,           Q4916+($B$5*Q4916-$S$16)*$B$20)</f>
        <v>391003.56711729203</v>
      </c>
      <c r="R4917">
        <f>IF($B4917&lt;=$B$9,        $D4917-$B$7*$B$6-$S$18*($D4917-$B$6),          $S$16)</f>
        <v>71942.955351858254</v>
      </c>
      <c r="S4917">
        <f>EXP(-$S$17*$B4917)*($J4917^(1-S$20)-1)/(1-S$20)</f>
        <v>0.18027579803558338</v>
      </c>
    </row>
    <row r="4918" spans="1:19" x14ac:dyDescent="0.3">
      <c r="A4918">
        <f t="shared" si="305"/>
        <v>73.960000000000008</v>
      </c>
      <c r="B4918">
        <v>48.96</v>
      </c>
      <c r="C4918" s="1">
        <f t="shared" si="306"/>
        <v>1.056049408</v>
      </c>
      <c r="D4918">
        <f t="shared" si="307"/>
        <v>52802.470399999998</v>
      </c>
      <c r="E4918" s="8">
        <f>IF($B4918&lt;$B$9,      E4917+($B$5*E4917+$B$7*$B$6+$B$8*($D4918-$B$6))*$B$20,           E4917+($B$5*E4917-$B$12)*$B$20)</f>
        <v>364371.87082269823</v>
      </c>
      <c r="G4918" s="4">
        <v>257023.70744709999</v>
      </c>
      <c r="I4918" s="4">
        <f>IF($B4918&lt;$B$9,      I4917+($B$5*I4917+$B$7*$B$6+$K$18*($D4918-$B$6))*$B$20,           I4917+($B$5*I4917-$K$16)*$B$20)</f>
        <v>312047.51673222648</v>
      </c>
      <c r="J4918">
        <f xml:space="preserve">          IF($B4918&lt;=$B$9,        $D4918-$B$7*$B$6-$K$18*($D4918-$B$6), $K$16)</f>
        <v>57506.726797232608</v>
      </c>
      <c r="K4918">
        <f t="shared" si="308"/>
        <v>86.073107399182106</v>
      </c>
      <c r="M4918" s="4">
        <f>IF($B4918&lt;$B$9,      M4917+($B$5*M4917+$B$7*$B$6+O$18*($D4918-$B$6))*$B$20,           M4917+($B$5*M4917-O$16)*$B$20)</f>
        <v>311977.83207209542</v>
      </c>
      <c r="N4918">
        <f>IF($B4918&lt;=$B$9,        $D4918-$B$7*$B$6-$O$18*($D4918-$B$6),          $O$16)</f>
        <v>57493.891029545521</v>
      </c>
      <c r="O4918">
        <f>EXP(-$O$17*$B4918)*LN(N4918)</f>
        <v>1.9750636701010982</v>
      </c>
      <c r="Q4918" s="4">
        <f>IF($B4918&lt;$B$9,      Q4917+($B$5*Q4917+$B$7*$B$6+$S$18*($D4918-$B$6))*$B$20,           Q4917+($B$5*Q4917-$S$16)*$B$20)</f>
        <v>390420.98881226452</v>
      </c>
      <c r="R4918">
        <f>IF($B4918&lt;=$B$9,        $D4918-$B$7*$B$6-$S$18*($D4918-$B$6),          $S$16)</f>
        <v>71942.955351858254</v>
      </c>
      <c r="S4918">
        <f>EXP(-$S$17*$B4918)*($J4918^(1-S$20)-1)/(1-S$20)</f>
        <v>0.18021271254687538</v>
      </c>
    </row>
    <row r="4919" spans="1:19" x14ac:dyDescent="0.3">
      <c r="A4919">
        <f t="shared" si="305"/>
        <v>73.97</v>
      </c>
      <c r="B4919">
        <v>48.97</v>
      </c>
      <c r="C4919" s="1">
        <f t="shared" si="306"/>
        <v>1.0557572420000001</v>
      </c>
      <c r="D4919">
        <f t="shared" si="307"/>
        <v>52787.862100000006</v>
      </c>
      <c r="E4919" s="8">
        <f>IF($B4919&lt;$B$9,      E4918+($B$5*E4918+$B$7*$B$6+$B$8*($D4919-$B$6))*$B$20,           E4918+($B$5*E4918-$B$12)*$B$20)</f>
        <v>363830.02105571073</v>
      </c>
      <c r="G4919" s="4">
        <v>256641.49288241359</v>
      </c>
      <c r="I4919" s="4">
        <f>IF($B4919&lt;$B$9,      I4918+($B$5*I4918+$B$7*$B$6+$K$18*($D4919-$B$6))*$B$20,           I4918+($B$5*I4918-$K$16)*$B$20)</f>
        <v>311581.66609511041</v>
      </c>
      <c r="J4919">
        <f xml:space="preserve">          IF($B4919&lt;=$B$9,        $D4919-$B$7*$B$6-$K$18*($D4919-$B$6), $K$16)</f>
        <v>57506.726797232608</v>
      </c>
      <c r="K4919">
        <f t="shared" si="308"/>
        <v>86.042987082955236</v>
      </c>
      <c r="M4919" s="4">
        <f>IF($B4919&lt;$B$9,      M4918+($B$5*M4918+$B$7*$B$6+O$18*($D4919-$B$6))*$B$20,           M4918+($B$5*M4918-O$16)*$B$20)</f>
        <v>311512.08540302521</v>
      </c>
      <c r="N4919">
        <f>IF($B4919&lt;=$B$9,        $D4919-$B$7*$B$6-$O$18*($D4919-$B$6),          $O$16)</f>
        <v>57493.891029545521</v>
      </c>
      <c r="O4919">
        <f>EXP(-$O$17*$B4919)*LN(N4919)</f>
        <v>1.9743725187751009</v>
      </c>
      <c r="Q4919" s="4">
        <f>IF($B4919&lt;$B$9,      Q4918+($B$5*Q4918+$B$7*$B$6+$S$18*($D4919-$B$6))*$B$20,           Q4918+($B$5*Q4918-$S$16)*$B$20)</f>
        <v>389838.20660483022</v>
      </c>
      <c r="R4919">
        <f>IF($B4919&lt;=$B$9,        $D4919-$B$7*$B$6-$S$18*($D4919-$B$6),          $S$16)</f>
        <v>71942.955351858254</v>
      </c>
      <c r="S4919">
        <f>EXP(-$S$17*$B4919)*($J4919^(1-S$20)-1)/(1-S$20)</f>
        <v>0.18014964913422499</v>
      </c>
    </row>
    <row r="4920" spans="1:19" x14ac:dyDescent="0.3">
      <c r="A4920">
        <f t="shared" si="305"/>
        <v>73.97999999999999</v>
      </c>
      <c r="B4920">
        <v>48.98</v>
      </c>
      <c r="C4920" s="1">
        <f t="shared" si="306"/>
        <v>1.0554649519999999</v>
      </c>
      <c r="D4920">
        <f t="shared" si="307"/>
        <v>52773.247599999995</v>
      </c>
      <c r="E4920" s="8">
        <f>IF($B4920&lt;$B$9,      E4919+($B$5*E4919+$B$7*$B$6+$B$8*($D4920-$B$6))*$B$20,           E4919+($B$5*E4919-$B$12)*$B$20)</f>
        <v>363287.9816413048</v>
      </c>
      <c r="G4920" s="4">
        <v>256259.14454262954</v>
      </c>
      <c r="I4920" s="4">
        <f>IF($B4920&lt;$B$9,      I4919+($B$5*I4919+$B$7*$B$6+$K$18*($D4920-$B$6))*$B$20,           I4919+($B$5*I4919-$K$16)*$B$20)</f>
        <v>311115.6524102714</v>
      </c>
      <c r="J4920">
        <f xml:space="preserve">          IF($B4920&lt;=$B$9,        $D4920-$B$7*$B$6-$K$18*($D4920-$B$6), $K$16)</f>
        <v>57506.726797232608</v>
      </c>
      <c r="K4920">
        <f t="shared" si="308"/>
        <v>86.012877306994355</v>
      </c>
      <c r="M4920" s="4">
        <f>IF($B4920&lt;$B$9,      M4919+($B$5*M4919+$B$7*$B$6+O$18*($D4920-$B$6))*$B$20,           M4919+($B$5*M4919-O$16)*$B$20)</f>
        <v>311046.1757226208</v>
      </c>
      <c r="N4920">
        <f>IF($B4920&lt;=$B$9,        $D4920-$B$7*$B$6-$O$18*($D4920-$B$6),          $O$16)</f>
        <v>57493.891029545521</v>
      </c>
      <c r="O4920">
        <f>EXP(-$O$17*$B4920)*LN(N4920)</f>
        <v>1.9736816093097387</v>
      </c>
      <c r="Q4920" s="4">
        <f>IF($B4920&lt;$B$9,      Q4919+($B$5*Q4919+$B$7*$B$6+$S$18*($D4920-$B$6))*$B$20,           Q4919+($B$5*Q4919-$S$16)*$B$20)</f>
        <v>389255.22042362334</v>
      </c>
      <c r="R4920">
        <f>IF($B4920&lt;=$B$9,        $D4920-$B$7*$B$6-$S$18*($D4920-$B$6),          $S$16)</f>
        <v>71942.955351858254</v>
      </c>
      <c r="S4920">
        <f>EXP(-$S$17*$B4920)*($J4920^(1-S$20)-1)/(1-S$20)</f>
        <v>0.18008660778990679</v>
      </c>
    </row>
    <row r="4921" spans="1:19" x14ac:dyDescent="0.3">
      <c r="A4921">
        <f t="shared" si="305"/>
        <v>73.989999999999995</v>
      </c>
      <c r="B4921">
        <v>48.989999999999995</v>
      </c>
      <c r="C4921" s="1">
        <f t="shared" si="306"/>
        <v>1.0551725380000003</v>
      </c>
      <c r="D4921">
        <f t="shared" si="307"/>
        <v>52758.626900000017</v>
      </c>
      <c r="E4921" s="8">
        <f>IF($B4921&lt;$B$9,      E4920+($B$5*E4920+$B$7*$B$6+$B$8*($D4921-$B$6))*$B$20,           E4920+($B$5*E4920-$B$12)*$B$20)</f>
        <v>362745.75251310383</v>
      </c>
      <c r="G4921" s="4">
        <v>255876.66238092657</v>
      </c>
      <c r="I4921" s="4">
        <f>IF($B4921&lt;$B$9,      I4920+($B$5*I4920+$B$7*$B$6+$K$18*($D4921-$B$6))*$B$20,           I4920+($B$5*I4920-$K$16)*$B$20)</f>
        <v>310649.47562064265</v>
      </c>
      <c r="J4921">
        <f xml:space="preserve">          IF($B4921&lt;=$B$9,        $D4921-$B$7*$B$6-$K$18*($D4921-$B$6), $K$16)</f>
        <v>57506.726797232608</v>
      </c>
      <c r="K4921">
        <f t="shared" si="308"/>
        <v>85.982778067611079</v>
      </c>
      <c r="M4921" s="4">
        <f>IF($B4921&lt;$B$9,      M4920+($B$5*M4920+$B$7*$B$6+O$18*($D4921-$B$6))*$B$20,           M4920+($B$5*M4920-O$16)*$B$20)</f>
        <v>310580.10297382827</v>
      </c>
      <c r="N4921">
        <f>IF($B4921&lt;=$B$9,        $D4921-$B$7*$B$6-$O$18*($D4921-$B$6),          $O$16)</f>
        <v>57493.891029545521</v>
      </c>
      <c r="O4921">
        <f>EXP(-$O$17*$B4921)*LN(N4921)</f>
        <v>1.9729909416203768</v>
      </c>
      <c r="Q4921" s="4">
        <f>IF($B4921&lt;$B$9,      Q4920+($B$5*Q4920+$B$7*$B$6+$S$18*($D4921-$B$6))*$B$20,           Q4920+($B$5*Q4920-$S$16)*$B$20)</f>
        <v>388672.03019725304</v>
      </c>
      <c r="R4921">
        <f>IF($B4921&lt;=$B$9,        $D4921-$B$7*$B$6-$S$18*($D4921-$B$6),          $S$16)</f>
        <v>71942.955351858254</v>
      </c>
      <c r="S4921">
        <f>EXP(-$S$17*$B4921)*($J4921^(1-S$20)-1)/(1-S$20)</f>
        <v>0.18002358850619832</v>
      </c>
    </row>
    <row r="4922" spans="1:19" x14ac:dyDescent="0.3">
      <c r="A4922">
        <f t="shared" si="305"/>
        <v>74</v>
      </c>
      <c r="B4922">
        <v>49</v>
      </c>
      <c r="C4922" s="1">
        <f t="shared" si="306"/>
        <v>1.0548799999999998</v>
      </c>
      <c r="D4922">
        <f t="shared" si="307"/>
        <v>52743.999999999993</v>
      </c>
      <c r="E4922" s="8">
        <f>IF($B4922&lt;$B$9,      E4921+($B$5*E4921+$B$7*$B$6+$B$8*($D4922-$B$6))*$B$20,           E4921+($B$5*E4921-$B$12)*$B$20)</f>
        <v>362203.33360470802</v>
      </c>
      <c r="G4922" s="4">
        <v>255494.04635046702</v>
      </c>
      <c r="I4922" s="4">
        <f>IF($B4922&lt;$B$9,      I4921+($B$5*I4921+$B$7*$B$6+$K$18*($D4922-$B$6))*$B$20,           I4921+($B$5*I4921-$K$16)*$B$20)</f>
        <v>310183.13566913753</v>
      </c>
      <c r="J4922">
        <f xml:space="preserve">          IF($B4922&lt;=$B$9,        $D4922-$B$7*$B$6-$K$18*($D4922-$B$6), $K$16)</f>
        <v>57506.726797232608</v>
      </c>
      <c r="K4922">
        <f t="shared" si="308"/>
        <v>85.952689361118203</v>
      </c>
      <c r="M4922" s="4">
        <f>IF($B4922&lt;$B$9,      M4921+($B$5*M4921+$B$7*$B$6+O$18*($D4922-$B$6))*$B$20,           M4921+($B$5*M4921-O$16)*$B$20)</f>
        <v>310113.86709957366</v>
      </c>
      <c r="N4922">
        <f>IF($B4922&lt;=$B$9,        $D4922-$B$7*$B$6-$O$18*($D4922-$B$6),          $O$16)</f>
        <v>57493.891029545521</v>
      </c>
      <c r="O4922">
        <f>EXP(-$O$17*$B4922)*LN(N4922)</f>
        <v>1.9723005156224074</v>
      </c>
      <c r="Q4922" s="4">
        <f>IF($B4922&lt;$B$9,      Q4921+($B$5*Q4921+$B$7*$B$6+$S$18*($D4922-$B$6))*$B$20,           Q4921+($B$5*Q4921-$S$16)*$B$20)</f>
        <v>388088.63585430349</v>
      </c>
      <c r="R4922">
        <f>IF($B4922&lt;=$B$9,        $D4922-$B$7*$B$6-$S$18*($D4922-$B$6),          $S$16)</f>
        <v>71942.955351858254</v>
      </c>
      <c r="S4922">
        <f>EXP(-$S$17*$B4922)*($J4922^(1-S$20)-1)/(1-S$20)</f>
        <v>0.17996059127537964</v>
      </c>
    </row>
    <row r="4923" spans="1:19" x14ac:dyDescent="0.3">
      <c r="A4923">
        <f t="shared" si="305"/>
        <v>74.009999999999991</v>
      </c>
      <c r="B4923">
        <v>49.01</v>
      </c>
      <c r="C4923" s="1">
        <f t="shared" si="306"/>
        <v>1.0545873380000002</v>
      </c>
      <c r="D4923">
        <f t="shared" si="307"/>
        <v>52729.366900000008</v>
      </c>
      <c r="E4923" s="8">
        <f>IF($B4923&lt;$B$9,      E4922+($B$5*E4922+$B$7*$B$6+$B$8*($D4923-$B$6))*$B$20,           E4922+($B$5*E4922-$B$12)*$B$20)</f>
        <v>361660.72484969423</v>
      </c>
      <c r="G4923" s="4">
        <v>255111.29640439679</v>
      </c>
      <c r="I4923" s="4">
        <f>IF($B4923&lt;$B$9,      I4922+($B$5*I4922+$B$7*$B$6+$K$18*($D4923-$B$6))*$B$20,           I4922+($B$5*I4922-$K$16)*$B$20)</f>
        <v>309716.63249864941</v>
      </c>
      <c r="J4923">
        <f xml:space="preserve">          IF($B4923&lt;=$B$9,        $D4923-$B$7*$B$6-$K$18*($D4923-$B$6), $K$16)</f>
        <v>57506.726797232608</v>
      </c>
      <c r="K4923">
        <f t="shared" si="308"/>
        <v>85.922611183829872</v>
      </c>
      <c r="M4923" s="4">
        <f>IF($B4923&lt;$B$9,      M4922+($B$5*M4922+$B$7*$B$6+O$18*($D4923-$B$6))*$B$20,           M4922+($B$5*M4922-O$16)*$B$20)</f>
        <v>309647.46804276307</v>
      </c>
      <c r="N4923">
        <f>IF($B4923&lt;=$B$9,        $D4923-$B$7*$B$6-$O$18*($D4923-$B$6),          $O$16)</f>
        <v>57493.891029545521</v>
      </c>
      <c r="O4923">
        <f>EXP(-$O$17*$B4923)*LN(N4923)</f>
        <v>1.9716103312312534</v>
      </c>
      <c r="Q4923" s="4">
        <f>IF($B4923&lt;$B$9,      Q4922+($B$5*Q4922+$B$7*$B$6+$S$18*($D4923-$B$6))*$B$20,           Q4922+($B$5*Q4922-$S$16)*$B$20)</f>
        <v>387505.03732333391</v>
      </c>
      <c r="R4923">
        <f>IF($B4923&lt;=$B$9,        $D4923-$B$7*$B$6-$S$18*($D4923-$B$6),          $S$16)</f>
        <v>71942.955351858254</v>
      </c>
      <c r="S4923">
        <f>EXP(-$S$17*$B4923)*($J4923^(1-S$20)-1)/(1-S$20)</f>
        <v>0.17989761608973359</v>
      </c>
    </row>
    <row r="4924" spans="1:19" x14ac:dyDescent="0.3">
      <c r="A4924">
        <f t="shared" si="305"/>
        <v>74.02</v>
      </c>
      <c r="B4924">
        <v>49.019999999999996</v>
      </c>
      <c r="C4924" s="1">
        <f t="shared" si="306"/>
        <v>1.0542945520000002</v>
      </c>
      <c r="D4924">
        <f t="shared" si="307"/>
        <v>52714.727600000013</v>
      </c>
      <c r="E4924" s="8">
        <f>IF($B4924&lt;$B$9,      E4923+($B$5*E4923+$B$7*$B$6+$B$8*($D4924-$B$6))*$B$20,           E4923+($B$5*E4923-$B$12)*$B$20)</f>
        <v>361117.9261816162</v>
      </c>
      <c r="G4924" s="4">
        <v>254728.41249584543</v>
      </c>
      <c r="I4924" s="4">
        <f>IF($B4924&lt;$B$9,      I4923+($B$5*I4923+$B$7*$B$6+$K$18*($D4924-$B$6))*$B$20,           I4923+($B$5*I4923-$K$16)*$B$20)</f>
        <v>309249.96605205163</v>
      </c>
      <c r="J4924">
        <f xml:space="preserve">          IF($B4924&lt;=$B$9,        $D4924-$B$7*$B$6-$K$18*($D4924-$B$6), $K$16)</f>
        <v>57506.726797232608</v>
      </c>
      <c r="K4924">
        <f t="shared" si="308"/>
        <v>85.892543532061552</v>
      </c>
      <c r="M4924" s="4">
        <f>IF($B4924&lt;$B$9,      M4923+($B$5*M4923+$B$7*$B$6+O$18*($D4924-$B$6))*$B$20,           M4923+($B$5*M4923-O$16)*$B$20)</f>
        <v>309180.9057462826</v>
      </c>
      <c r="N4924">
        <f>IF($B4924&lt;=$B$9,        $D4924-$B$7*$B$6-$O$18*($D4924-$B$6),          $O$16)</f>
        <v>57493.891029545521</v>
      </c>
      <c r="O4924">
        <f>EXP(-$O$17*$B4924)*LN(N4924)</f>
        <v>1.970920388362368</v>
      </c>
      <c r="Q4924" s="4">
        <f>IF($B4924&lt;$B$9,      Q4923+($B$5*Q4923+$B$7*$B$6+$S$18*($D4924-$B$6))*$B$20,           Q4923+($B$5*Q4923-$S$16)*$B$20)</f>
        <v>386921.2345328785</v>
      </c>
      <c r="R4924">
        <f>IF($B4924&lt;=$B$9,        $D4924-$B$7*$B$6-$S$18*($D4924-$B$6),          $S$16)</f>
        <v>71942.955351858254</v>
      </c>
      <c r="S4924">
        <f>EXP(-$S$17*$B4924)*($J4924^(1-S$20)-1)/(1-S$20)</f>
        <v>0.17983466294154582</v>
      </c>
    </row>
    <row r="4925" spans="1:19" x14ac:dyDescent="0.3">
      <c r="A4925">
        <f t="shared" si="305"/>
        <v>74.03</v>
      </c>
      <c r="B4925">
        <v>49.03</v>
      </c>
      <c r="C4925" s="1">
        <f t="shared" si="306"/>
        <v>1.054001642</v>
      </c>
      <c r="D4925">
        <f t="shared" si="307"/>
        <v>52700.0821</v>
      </c>
      <c r="E4925" s="8">
        <f>IF($B4925&lt;$B$9,      E4924+($B$5*E4924+$B$7*$B$6+$B$8*($D4925-$B$6))*$B$20,           E4924+($B$5*E4924-$B$12)*$B$20)</f>
        <v>360574.93753400433</v>
      </c>
      <c r="G4925" s="4">
        <v>254345.39457792608</v>
      </c>
      <c r="I4925" s="4">
        <f>IF($B4925&lt;$B$9,      I4924+($B$5*I4924+$B$7*$B$6+$K$18*($D4925-$B$6))*$B$20,           I4924+($B$5*I4924-$K$16)*$B$20)</f>
        <v>308783.13627219753</v>
      </c>
      <c r="J4925">
        <f xml:space="preserve">          IF($B4925&lt;=$B$9,        $D4925-$B$7*$B$6-$K$18*($D4925-$B$6), $K$16)</f>
        <v>57506.726797232608</v>
      </c>
      <c r="K4925">
        <f t="shared" si="308"/>
        <v>85.862486402129875</v>
      </c>
      <c r="M4925" s="4">
        <f>IF($B4925&lt;$B$9,      M4924+($B$5*M4924+$B$7*$B$6+O$18*($D4925-$B$6))*$B$20,           M4924+($B$5*M4924-O$16)*$B$20)</f>
        <v>308714.18015299836</v>
      </c>
      <c r="N4925">
        <f>IF($B4925&lt;=$B$9,        $D4925-$B$7*$B$6-$O$18*($D4925-$B$6),          $O$16)</f>
        <v>57493.891029545521</v>
      </c>
      <c r="O4925">
        <f>EXP(-$O$17*$B4925)*LN(N4925)</f>
        <v>1.9702306869312318</v>
      </c>
      <c r="Q4925" s="4">
        <f>IF($B4925&lt;$B$9,      Q4924+($B$5*Q4924+$B$7*$B$6+$S$18*($D4925-$B$6))*$B$20,           Q4924+($B$5*Q4924-$S$16)*$B$20)</f>
        <v>386337.22741144645</v>
      </c>
      <c r="R4925">
        <f>IF($B4925&lt;=$B$9,        $D4925-$B$7*$B$6-$S$18*($D4925-$B$6),          $S$16)</f>
        <v>71942.955351858254</v>
      </c>
      <c r="S4925">
        <f>EXP(-$S$17*$B4925)*($J4925^(1-S$20)-1)/(1-S$20)</f>
        <v>0.17977173182310435</v>
      </c>
    </row>
    <row r="4926" spans="1:19" x14ac:dyDescent="0.3">
      <c r="A4926">
        <f t="shared" si="305"/>
        <v>74.039999999999992</v>
      </c>
      <c r="B4926">
        <v>49.04</v>
      </c>
      <c r="C4926" s="1">
        <f t="shared" si="306"/>
        <v>1.053708608</v>
      </c>
      <c r="D4926">
        <f t="shared" si="307"/>
        <v>52685.430399999997</v>
      </c>
      <c r="E4926" s="8">
        <f>IF($B4926&lt;$B$9,      E4925+($B$5*E4925+$B$7*$B$6+$B$8*($D4926-$B$6))*$B$20,           E4925+($B$5*E4925-$B$12)*$B$20)</f>
        <v>360031.7588403658</v>
      </c>
      <c r="G4926" s="4">
        <v>253962.24260373547</v>
      </c>
      <c r="I4926" s="4">
        <f>IF($B4926&lt;$B$9,      I4925+($B$5*I4925+$B$7*$B$6+$K$18*($D4926-$B$6))*$B$20,           I4925+($B$5*I4925-$K$16)*$B$20)</f>
        <v>308316.14310192049</v>
      </c>
      <c r="J4926">
        <f xml:space="preserve">          IF($B4926&lt;=$B$9,        $D4926-$B$7*$B$6-$K$18*($D4926-$B$6), $K$16)</f>
        <v>57506.726797232608</v>
      </c>
      <c r="K4926">
        <f t="shared" si="308"/>
        <v>85.832439790352922</v>
      </c>
      <c r="M4926" s="4">
        <f>IF($B4926&lt;$B$9,      M4925+($B$5*M4925+$B$7*$B$6+O$18*($D4926-$B$6))*$B$20,           M4925+($B$5*M4925-O$16)*$B$20)</f>
        <v>308247.29120575648</v>
      </c>
      <c r="N4926">
        <f>IF($B4926&lt;=$B$9,        $D4926-$B$7*$B$6-$O$18*($D4926-$B$6),          $O$16)</f>
        <v>57493.891029545521</v>
      </c>
      <c r="O4926">
        <f>EXP(-$O$17*$B4926)*LN(N4926)</f>
        <v>1.9695412268533581</v>
      </c>
      <c r="Q4926" s="4">
        <f>IF($B4926&lt;$B$9,      Q4925+($B$5*Q4925+$B$7*$B$6+$S$18*($D4926-$B$6))*$B$20,           Q4925+($B$5*Q4925-$S$16)*$B$20)</f>
        <v>385753.01588752185</v>
      </c>
      <c r="R4926">
        <f>IF($B4926&lt;=$B$9,        $D4926-$B$7*$B$6-$S$18*($D4926-$B$6),          $S$16)</f>
        <v>71942.955351858254</v>
      </c>
      <c r="S4926">
        <f>EXP(-$S$17*$B4926)*($J4926^(1-S$20)-1)/(1-S$20)</f>
        <v>0.17970882272670036</v>
      </c>
    </row>
    <row r="4927" spans="1:19" x14ac:dyDescent="0.3">
      <c r="A4927">
        <f t="shared" si="305"/>
        <v>74.05</v>
      </c>
      <c r="B4927">
        <v>49.05</v>
      </c>
      <c r="C4927" s="1">
        <f t="shared" si="306"/>
        <v>1.0534154499999999</v>
      </c>
      <c r="D4927">
        <f t="shared" si="307"/>
        <v>52670.772499999999</v>
      </c>
      <c r="E4927" s="8">
        <f>IF($B4927&lt;$B$9,      E4926+($B$5*E4926+$B$7*$B$6+$B$8*($D4927-$B$6))*$B$20,           E4926+($B$5*E4926-$B$12)*$B$20)</f>
        <v>359488.3900341845</v>
      </c>
      <c r="G4927" s="4">
        <v>253578.9565263539</v>
      </c>
      <c r="I4927" s="4">
        <f>IF($B4927&lt;$B$9,      I4926+($B$5*I4926+$B$7*$B$6+$K$18*($D4927-$B$6))*$B$20,           I4926+($B$5*I4926-$K$16)*$B$20)</f>
        <v>307848.98648403381</v>
      </c>
      <c r="J4927">
        <f xml:space="preserve">          IF($B4927&lt;=$B$9,        $D4927-$B$7*$B$6-$K$18*($D4927-$B$6), $K$16)</f>
        <v>57506.726797232608</v>
      </c>
      <c r="K4927">
        <f t="shared" si="308"/>
        <v>85.802403693049968</v>
      </c>
      <c r="M4927" s="4">
        <f>IF($B4927&lt;$B$9,      M4926+($B$5*M4926+$B$7*$B$6+O$18*($D4927-$B$6))*$B$20,           M4926+($B$5*M4926-O$16)*$B$20)</f>
        <v>307780.23884738307</v>
      </c>
      <c r="N4927">
        <f>IF($B4927&lt;=$B$9,        $D4927-$B$7*$B$6-$O$18*($D4927-$B$6),          $O$16)</f>
        <v>57493.891029545521</v>
      </c>
      <c r="O4927">
        <f>EXP(-$O$17*$B4927)*LN(N4927)</f>
        <v>1.9688520080442871</v>
      </c>
      <c r="Q4927" s="4">
        <f>IF($B4927&lt;$B$9,      Q4926+($B$5*Q4926+$B$7*$B$6+$S$18*($D4927-$B$6))*$B$20,           Q4926+($B$5*Q4926-$S$16)*$B$20)</f>
        <v>385168.59988956392</v>
      </c>
      <c r="R4927">
        <f>IF($B4927&lt;=$B$9,        $D4927-$B$7*$B$6-$S$18*($D4927-$B$6),          $S$16)</f>
        <v>71942.955351858254</v>
      </c>
      <c r="S4927">
        <f>EXP(-$S$17*$B4927)*($J4927^(1-S$20)-1)/(1-S$20)</f>
        <v>0.17964593564462739</v>
      </c>
    </row>
    <row r="4928" spans="1:19" x14ac:dyDescent="0.3">
      <c r="A4928">
        <f t="shared" si="305"/>
        <v>74.06</v>
      </c>
      <c r="B4928">
        <v>49.059999999999995</v>
      </c>
      <c r="C4928" s="1">
        <f t="shared" si="306"/>
        <v>1.053122168</v>
      </c>
      <c r="D4928">
        <f t="shared" si="307"/>
        <v>52656.108400000005</v>
      </c>
      <c r="E4928" s="8">
        <f>IF($B4928&lt;$B$9,      E4927+($B$5*E4927+$B$7*$B$6+$B$8*($D4928-$B$6))*$B$20,           E4927+($B$5*E4927-$B$12)*$B$20)</f>
        <v>358944.83104892104</v>
      </c>
      <c r="G4928" s="4">
        <v>253195.53629884523</v>
      </c>
      <c r="I4928" s="4">
        <f>IF($B4928&lt;$B$9,      I4927+($B$5*I4927+$B$7*$B$6+$K$18*($D4928-$B$6))*$B$20,           I4927+($B$5*I4927-$K$16)*$B$20)</f>
        <v>307381.66636133089</v>
      </c>
      <c r="J4928">
        <f xml:space="preserve">          IF($B4928&lt;=$B$9,        $D4928-$B$7*$B$6-$K$18*($D4928-$B$6), $K$16)</f>
        <v>57506.726797232608</v>
      </c>
      <c r="K4928">
        <f t="shared" si="308"/>
        <v>85.772378106541524</v>
      </c>
      <c r="M4928" s="4">
        <f>IF($B4928&lt;$B$9,      M4927+($B$5*M4927+$B$7*$B$6+O$18*($D4928-$B$6))*$B$20,           M4927+($B$5*M4927-O$16)*$B$20)</f>
        <v>307313.0230206842</v>
      </c>
      <c r="N4928">
        <f>IF($B4928&lt;=$B$9,        $D4928-$B$7*$B$6-$O$18*($D4928-$B$6),          $O$16)</f>
        <v>57493.891029545521</v>
      </c>
      <c r="O4928">
        <f>EXP(-$O$17*$B4928)*LN(N4928)</f>
        <v>1.9681630304195887</v>
      </c>
      <c r="Q4928" s="4">
        <f>IF($B4928&lt;$B$9,      Q4927+($B$5*Q4927+$B$7*$B$6+$S$18*($D4928-$B$6))*$B$20,           Q4927+($B$5*Q4927-$S$16)*$B$20)</f>
        <v>384583.9793460067</v>
      </c>
      <c r="R4928">
        <f>IF($B4928&lt;=$B$9,        $D4928-$B$7*$B$6-$S$18*($D4928-$B$6),          $S$16)</f>
        <v>71942.955351858254</v>
      </c>
      <c r="S4928">
        <f>EXP(-$S$17*$B4928)*($J4928^(1-S$20)-1)/(1-S$20)</f>
        <v>0.17958307056918169</v>
      </c>
    </row>
    <row r="4929" spans="1:19" x14ac:dyDescent="0.3">
      <c r="A4929">
        <f t="shared" si="305"/>
        <v>74.069999999999993</v>
      </c>
      <c r="B4929">
        <v>49.07</v>
      </c>
      <c r="C4929" s="1">
        <f t="shared" si="306"/>
        <v>1.0528287619999999</v>
      </c>
      <c r="D4929">
        <f t="shared" si="307"/>
        <v>52641.438099999992</v>
      </c>
      <c r="E4929" s="8">
        <f>IF($B4929&lt;$B$9,      E4928+($B$5*E4928+$B$7*$B$6+$B$8*($D4929-$B$6))*$B$20,           E4928+($B$5*E4928-$B$12)*$B$20)</f>
        <v>358401.08181801275</v>
      </c>
      <c r="G4929" s="4">
        <v>252811.98187425695</v>
      </c>
      <c r="I4929" s="4">
        <f>IF($B4929&lt;$B$9,      I4928+($B$5*I4928+$B$7*$B$6+$K$18*($D4929-$B$6))*$B$20,           I4928+($B$5*I4928-$K$16)*$B$20)</f>
        <v>306914.18267658504</v>
      </c>
      <c r="J4929">
        <f xml:space="preserve">          IF($B4929&lt;=$B$9,        $D4929-$B$7*$B$6-$K$18*($D4929-$B$6), $K$16)</f>
        <v>57506.726797232608</v>
      </c>
      <c r="K4929">
        <f t="shared" si="308"/>
        <v>85.742363027149537</v>
      </c>
      <c r="M4929" s="4">
        <f>IF($B4929&lt;$B$9,      M4928+($B$5*M4928+$B$7*$B$6+O$18*($D4929-$B$6))*$B$20,           M4928+($B$5*M4928-O$16)*$B$20)</f>
        <v>306845.64366844599</v>
      </c>
      <c r="N4929">
        <f>IF($B4929&lt;=$B$9,        $D4929-$B$7*$B$6-$O$18*($D4929-$B$6),          $O$16)</f>
        <v>57493.891029545521</v>
      </c>
      <c r="O4929">
        <f>EXP(-$O$17*$B4929)*LN(N4929)</f>
        <v>1.9674742938948646</v>
      </c>
      <c r="Q4929" s="4">
        <f>IF($B4929&lt;$B$9,      Q4928+($B$5*Q4928+$B$7*$B$6+$S$18*($D4929-$B$6))*$B$20,           Q4928+($B$5*Q4928-$S$16)*$B$20)</f>
        <v>383999.15418525925</v>
      </c>
      <c r="R4929">
        <f>IF($B4929&lt;=$B$9,        $D4929-$B$7*$B$6-$S$18*($D4929-$B$6),          $S$16)</f>
        <v>71942.955351858254</v>
      </c>
      <c r="S4929">
        <f>EXP(-$S$17*$B4929)*($J4929^(1-S$20)-1)/(1-S$20)</f>
        <v>0.17952022749266239</v>
      </c>
    </row>
    <row r="4930" spans="1:19" x14ac:dyDescent="0.3">
      <c r="A4930">
        <f t="shared" si="305"/>
        <v>74.08</v>
      </c>
      <c r="B4930">
        <v>49.08</v>
      </c>
      <c r="C4930" s="1">
        <f t="shared" si="306"/>
        <v>1.0525352320000001</v>
      </c>
      <c r="D4930">
        <f t="shared" si="307"/>
        <v>52626.761600000005</v>
      </c>
      <c r="E4930" s="8">
        <f>IF($B4930&lt;$B$9,      E4929+($B$5*E4929+$B$7*$B$6+$B$8*($D4930-$B$6))*$B$20,           E4929+($B$5*E4929-$B$12)*$B$20)</f>
        <v>357857.14227487362</v>
      </c>
      <c r="G4930" s="4">
        <v>252428.29320562005</v>
      </c>
      <c r="I4930" s="4">
        <f>IF($B4930&lt;$B$9,      I4929+($B$5*I4929+$B$7*$B$6+$K$18*($D4930-$B$6))*$B$20,           I4929+($B$5*I4929-$K$16)*$B$20)</f>
        <v>306446.53537254949</v>
      </c>
      <c r="J4930">
        <f xml:space="preserve">          IF($B4930&lt;=$B$9,        $D4930-$B$7*$B$6-$K$18*($D4930-$B$6), $K$16)</f>
        <v>57506.726797232608</v>
      </c>
      <c r="K4930">
        <f t="shared" si="308"/>
        <v>85.712358451197133</v>
      </c>
      <c r="M4930" s="4">
        <f>IF($B4930&lt;$B$9,      M4929+($B$5*M4929+$B$7*$B$6+O$18*($D4930-$B$6))*$B$20,           M4929+($B$5*M4929-O$16)*$B$20)</f>
        <v>306378.10073343449</v>
      </c>
      <c r="N4930">
        <f>IF($B4930&lt;=$B$9,        $D4930-$B$7*$B$6-$O$18*($D4930-$B$6),          $O$16)</f>
        <v>57493.891029545521</v>
      </c>
      <c r="O4930">
        <f>EXP(-$O$17*$B4930)*LN(N4930)</f>
        <v>1.9667857983857442</v>
      </c>
      <c r="Q4930" s="4">
        <f>IF($B4930&lt;$B$9,      Q4929+($B$5*Q4929+$B$7*$B$6+$S$18*($D4930-$B$6))*$B$20,           Q4929+($B$5*Q4929-$S$16)*$B$20)</f>
        <v>383414.12433570554</v>
      </c>
      <c r="R4930">
        <f>IF($B4930&lt;=$B$9,        $D4930-$B$7*$B$6-$S$18*($D4930-$B$6),          $S$16)</f>
        <v>71942.955351858254</v>
      </c>
      <c r="S4930">
        <f>EXP(-$S$17*$B4930)*($J4930^(1-S$20)-1)/(1-S$20)</f>
        <v>0.17945740640737121</v>
      </c>
    </row>
    <row r="4931" spans="1:19" x14ac:dyDescent="0.3">
      <c r="A4931">
        <f t="shared" si="305"/>
        <v>74.09</v>
      </c>
      <c r="B4931">
        <v>49.089999999999996</v>
      </c>
      <c r="C4931" s="1">
        <f t="shared" si="306"/>
        <v>1.0522415780000003</v>
      </c>
      <c r="D4931">
        <f t="shared" si="307"/>
        <v>52612.078900000015</v>
      </c>
      <c r="E4931" s="8">
        <f>IF($B4931&lt;$B$9,      E4930+($B$5*E4930+$B$7*$B$6+$B$8*($D4931-$B$6))*$B$20,           E4930+($B$5*E4930-$B$12)*$B$20)</f>
        <v>357313.01235289441</v>
      </c>
      <c r="G4931" s="4">
        <v>252044.47024594914</v>
      </c>
      <c r="I4931" s="4">
        <f>IF($B4931&lt;$B$9,      I4930+($B$5*I4930+$B$7*$B$6+$K$18*($D4931-$B$6))*$B$20,           I4930+($B$5*I4930-$K$16)*$B$20)</f>
        <v>305978.72439195757</v>
      </c>
      <c r="J4931">
        <f xml:space="preserve">          IF($B4931&lt;=$B$9,        $D4931-$B$7*$B$6-$K$18*($D4931-$B$6), $K$16)</f>
        <v>57506.726797232608</v>
      </c>
      <c r="K4931">
        <f t="shared" si="308"/>
        <v>85.682364375008731</v>
      </c>
      <c r="M4931" s="4">
        <f>IF($B4931&lt;$B$9,      M4930+($B$5*M4930+$B$7*$B$6+O$18*($D4931-$B$6))*$B$20,           M4930+($B$5*M4930-O$16)*$B$20)</f>
        <v>305910.39415839576</v>
      </c>
      <c r="N4931">
        <f>IF($B4931&lt;=$B$9,        $D4931-$B$7*$B$6-$O$18*($D4931-$B$6),          $O$16)</f>
        <v>57493.891029545521</v>
      </c>
      <c r="O4931">
        <f>EXP(-$O$17*$B4931)*LN(N4931)</f>
        <v>1.966097543807886</v>
      </c>
      <c r="Q4931" s="4">
        <f>IF($B4931&lt;$B$9,      Q4930+($B$5*Q4930+$B$7*$B$6+$S$18*($D4931-$B$6))*$B$20,           Q4930+($B$5*Q4930-$S$16)*$B$20)</f>
        <v>382828.88972570444</v>
      </c>
      <c r="R4931">
        <f>IF($B4931&lt;=$B$9,        $D4931-$B$7*$B$6-$S$18*($D4931-$B$6),          $S$16)</f>
        <v>71942.955351858254</v>
      </c>
      <c r="S4931">
        <f>EXP(-$S$17*$B4931)*($J4931^(1-S$20)-1)/(1-S$20)</f>
        <v>0.17939460730561249</v>
      </c>
    </row>
    <row r="4932" spans="1:19" x14ac:dyDescent="0.3">
      <c r="A4932">
        <f t="shared" si="305"/>
        <v>74.099999999999994</v>
      </c>
      <c r="B4932">
        <v>49.1</v>
      </c>
      <c r="C4932" s="1">
        <f t="shared" si="306"/>
        <v>1.0519478000000002</v>
      </c>
      <c r="D4932">
        <f t="shared" si="307"/>
        <v>52597.390000000014</v>
      </c>
      <c r="E4932" s="8">
        <f>IF($B4932&lt;$B$9,      E4931+($B$5*E4931+$B$7*$B$6+$B$8*($D4932-$B$6))*$B$20,           E4931+($B$5*E4931-$B$12)*$B$20)</f>
        <v>356768.69198544254</v>
      </c>
      <c r="G4932" s="4">
        <v>251660.51294824234</v>
      </c>
      <c r="I4932" s="4">
        <f>IF($B4932&lt;$B$9,      I4931+($B$5*I4931+$B$7*$B$6+$K$18*($D4932-$B$6))*$B$20,           I4931+($B$5*I4931-$K$16)*$B$20)</f>
        <v>305510.74967752246</v>
      </c>
      <c r="J4932">
        <f xml:space="preserve">          IF($B4932&lt;=$B$9,        $D4932-$B$7*$B$6-$K$18*($D4932-$B$6), $K$16)</f>
        <v>57506.726797232608</v>
      </c>
      <c r="K4932">
        <f t="shared" si="308"/>
        <v>85.652380794910073</v>
      </c>
      <c r="M4932" s="4">
        <f>IF($B4932&lt;$B$9,      M4931+($B$5*M4931+$B$7*$B$6+O$18*($D4932-$B$6))*$B$20,           M4931+($B$5*M4931-O$16)*$B$20)</f>
        <v>305442.52388605574</v>
      </c>
      <c r="N4932">
        <f>IF($B4932&lt;=$B$9,        $D4932-$B$7*$B$6-$O$18*($D4932-$B$6),          $O$16)</f>
        <v>57493.891029545521</v>
      </c>
      <c r="O4932">
        <f>EXP(-$O$17*$B4932)*LN(N4932)</f>
        <v>1.9654095300769796</v>
      </c>
      <c r="Q4932" s="4">
        <f>IF($B4932&lt;$B$9,      Q4931+($B$5*Q4931+$B$7*$B$6+$S$18*($D4932-$B$6))*$B$20,           Q4931+($B$5*Q4931-$S$16)*$B$20)</f>
        <v>382243.45028358983</v>
      </c>
      <c r="R4932">
        <f>IF($B4932&lt;=$B$9,        $D4932-$B$7*$B$6-$S$18*($D4932-$B$6),          $S$16)</f>
        <v>71942.955351858254</v>
      </c>
      <c r="S4932">
        <f>EXP(-$S$17*$B4932)*($J4932^(1-S$20)-1)/(1-S$20)</f>
        <v>0.1793318301796934</v>
      </c>
    </row>
    <row r="4933" spans="1:19" x14ac:dyDescent="0.3">
      <c r="A4933">
        <f t="shared" si="305"/>
        <v>74.11</v>
      </c>
      <c r="B4933">
        <v>49.11</v>
      </c>
      <c r="C4933" s="1">
        <f t="shared" si="306"/>
        <v>1.0516538980000001</v>
      </c>
      <c r="D4933">
        <f t="shared" si="307"/>
        <v>52582.694900000002</v>
      </c>
      <c r="E4933" s="8">
        <f>IF($B4933&lt;$B$9,      E4932+($B$5*E4932+$B$7*$B$6+$B$8*($D4933-$B$6))*$B$20,           E4932+($B$5*E4932-$B$12)*$B$20)</f>
        <v>356224.18110586202</v>
      </c>
      <c r="G4933" s="4">
        <v>251276.42126548133</v>
      </c>
      <c r="I4933" s="4">
        <f>IF($B4933&lt;$B$9,      I4932+($B$5*I4932+$B$7*$B$6+$K$18*($D4933-$B$6))*$B$20,           I4932+($B$5*I4932-$K$16)*$B$20)</f>
        <v>305042.61117193726</v>
      </c>
      <c r="J4933">
        <f xml:space="preserve">          IF($B4933&lt;=$B$9,        $D4933-$B$7*$B$6-$K$18*($D4933-$B$6), $K$16)</f>
        <v>57506.726797232608</v>
      </c>
      <c r="K4933">
        <f t="shared" si="308"/>
        <v>85.622407707228163</v>
      </c>
      <c r="M4933" s="4">
        <f>IF($B4933&lt;$B$9,      M4932+($B$5*M4932+$B$7*$B$6+O$18*($D4933-$B$6))*$B$20,           M4932+($B$5*M4932-O$16)*$B$20)</f>
        <v>304974.4898591204</v>
      </c>
      <c r="N4933">
        <f>IF($B4933&lt;=$B$9,        $D4933-$B$7*$B$6-$O$18*($D4933-$B$6),          $O$16)</f>
        <v>57493.891029545521</v>
      </c>
      <c r="O4933">
        <f>EXP(-$O$17*$B4933)*LN(N4933)</f>
        <v>1.964721757108743</v>
      </c>
      <c r="Q4933" s="4">
        <f>IF($B4933&lt;$B$9,      Q4932+($B$5*Q4932+$B$7*$B$6+$S$18*($D4933-$B$6))*$B$20,           Q4932+($B$5*Q4932-$S$16)*$B$20)</f>
        <v>381657.80593767052</v>
      </c>
      <c r="R4933">
        <f>IF($B4933&lt;=$B$9,        $D4933-$B$7*$B$6-$S$18*($D4933-$B$6),          $S$16)</f>
        <v>71942.955351858254</v>
      </c>
      <c r="S4933">
        <f>EXP(-$S$17*$B4933)*($J4933^(1-S$20)-1)/(1-S$20)</f>
        <v>0.17926907502192374</v>
      </c>
    </row>
    <row r="4934" spans="1:19" x14ac:dyDescent="0.3">
      <c r="A4934">
        <f t="shared" si="305"/>
        <v>74.12</v>
      </c>
      <c r="B4934">
        <v>49.12</v>
      </c>
      <c r="C4934" s="1">
        <f t="shared" si="306"/>
        <v>1.0513598719999999</v>
      </c>
      <c r="D4934">
        <f t="shared" si="307"/>
        <v>52567.993599999994</v>
      </c>
      <c r="E4934" s="8">
        <f>IF($B4934&lt;$B$9,      E4933+($B$5*E4933+$B$7*$B$6+$B$8*($D4934-$B$6))*$B$20,           E4933+($B$5*E4933-$B$12)*$B$20)</f>
        <v>355679.47964747366</v>
      </c>
      <c r="G4934" s="4">
        <v>250892.19515063136</v>
      </c>
      <c r="I4934" s="4">
        <f>IF($B4934&lt;$B$9,      I4933+($B$5*I4933+$B$7*$B$6+$K$18*($D4934-$B$6))*$B$20,           I4933+($B$5*I4933-$K$16)*$B$20)</f>
        <v>304574.30881787511</v>
      </c>
      <c r="J4934">
        <f xml:space="preserve">          IF($B4934&lt;=$B$9,        $D4934-$B$7*$B$6-$K$18*($D4934-$B$6), $K$16)</f>
        <v>57506.726797232608</v>
      </c>
      <c r="K4934">
        <f t="shared" si="308"/>
        <v>85.592445108291344</v>
      </c>
      <c r="M4934" s="4">
        <f>IF($B4934&lt;$B$9,      M4933+($B$5*M4933+$B$7*$B$6+O$18*($D4934-$B$6))*$B$20,           M4933+($B$5*M4933-O$16)*$B$20)</f>
        <v>304506.29202027561</v>
      </c>
      <c r="N4934">
        <f>IF($B4934&lt;=$B$9,        $D4934-$B$7*$B$6-$O$18*($D4934-$B$6),          $O$16)</f>
        <v>57493.891029545521</v>
      </c>
      <c r="O4934">
        <f>EXP(-$O$17*$B4934)*LN(N4934)</f>
        <v>1.9640342248189246</v>
      </c>
      <c r="Q4934" s="4">
        <f>IF($B4934&lt;$B$9,      Q4933+($B$5*Q4933+$B$7*$B$6+$S$18*($D4934-$B$6))*$B$20,           Q4933+($B$5*Q4933-$S$16)*$B$20)</f>
        <v>381071.95661623013</v>
      </c>
      <c r="R4934">
        <f>IF($B4934&lt;=$B$9,        $D4934-$B$7*$B$6-$S$18*($D4934-$B$6),          $S$16)</f>
        <v>71942.955351858254</v>
      </c>
      <c r="S4934">
        <f>EXP(-$S$17*$B4934)*($J4934^(1-S$20)-1)/(1-S$20)</f>
        <v>0.17920634182461603</v>
      </c>
    </row>
    <row r="4935" spans="1:19" x14ac:dyDescent="0.3">
      <c r="A4935">
        <f t="shared" si="305"/>
        <v>74.13</v>
      </c>
      <c r="B4935">
        <v>49.129999999999995</v>
      </c>
      <c r="C4935" s="1">
        <f t="shared" si="306"/>
        <v>1.0510657220000001</v>
      </c>
      <c r="D4935">
        <f t="shared" si="307"/>
        <v>52553.286100000005</v>
      </c>
      <c r="E4935" s="8">
        <f>IF($B4935&lt;$B$9,      E4934+($B$5*E4934+$B$7*$B$6+$B$8*($D4935-$B$6))*$B$20,           E4934+($B$5*E4934-$B$12)*$B$20)</f>
        <v>355134.58754357486</v>
      </c>
      <c r="G4935" s="4">
        <v>250507.8345566412</v>
      </c>
      <c r="I4935" s="4">
        <f>IF($B4935&lt;$B$9,      I4934+($B$5*I4934+$B$7*$B$6+$K$18*($D4935-$B$6))*$B$20,           I4934+($B$5*I4934-$K$16)*$B$20)</f>
        <v>304105.84255798906</v>
      </c>
      <c r="J4935">
        <f xml:space="preserve">          IF($B4935&lt;=$B$9,        $D4935-$B$7*$B$6-$K$18*($D4935-$B$6), $K$16)</f>
        <v>57506.726797232608</v>
      </c>
      <c r="K4935">
        <f t="shared" si="308"/>
        <v>85.562492994429121</v>
      </c>
      <c r="M4935" s="4">
        <f>IF($B4935&lt;$B$9,      M4934+($B$5*M4934+$B$7*$B$6+O$18*($D4935-$B$6))*$B$20,           M4934+($B$5*M4934-O$16)*$B$20)</f>
        <v>304037.93031218724</v>
      </c>
      <c r="N4935">
        <f>IF($B4935&lt;=$B$9,        $D4935-$B$7*$B$6-$O$18*($D4935-$B$6),          $O$16)</f>
        <v>57493.891029545521</v>
      </c>
      <c r="O4935">
        <f>EXP(-$O$17*$B4935)*LN(N4935)</f>
        <v>1.9633469331233009</v>
      </c>
      <c r="Q4935" s="4">
        <f>IF($B4935&lt;$B$9,      Q4934+($B$5*Q4934+$B$7*$B$6+$S$18*($D4935-$B$6))*$B$20,           Q4934+($B$5*Q4934-$S$16)*$B$20)</f>
        <v>380485.90224752721</v>
      </c>
      <c r="R4935">
        <f>IF($B4935&lt;=$B$9,        $D4935-$B$7*$B$6-$S$18*($D4935-$B$6),          $S$16)</f>
        <v>71942.955351858254</v>
      </c>
      <c r="S4935">
        <f>EXP(-$S$17*$B4935)*($J4935^(1-S$20)-1)/(1-S$20)</f>
        <v>0.17914363058008539</v>
      </c>
    </row>
    <row r="4936" spans="1:19" x14ac:dyDescent="0.3">
      <c r="A4936">
        <f t="shared" si="305"/>
        <v>74.14</v>
      </c>
      <c r="B4936">
        <v>49.14</v>
      </c>
      <c r="C4936" s="1">
        <f t="shared" si="306"/>
        <v>1.0507714479999999</v>
      </c>
      <c r="D4936">
        <f t="shared" si="307"/>
        <v>52538.572399999997</v>
      </c>
      <c r="E4936" s="8">
        <f>IF($B4936&lt;$B$9,      E4935+($B$5*E4935+$B$7*$B$6+$B$8*($D4936-$B$6))*$B$20,           E4935+($B$5*E4935-$B$12)*$B$20)</f>
        <v>354589.50472743972</v>
      </c>
      <c r="G4936" s="4">
        <v>250123.33943644314</v>
      </c>
      <c r="I4936" s="4">
        <f>IF($B4936&lt;$B$9,      I4935+($B$5*I4935+$B$7*$B$6+$K$18*($D4936-$B$6))*$B$20,           I4935+($B$5*I4935-$K$16)*$B$20)</f>
        <v>303637.21233491204</v>
      </c>
      <c r="J4936">
        <f xml:space="preserve">          IF($B4936&lt;=$B$9,        $D4936-$B$7*$B$6-$K$18*($D4936-$B$6), $K$16)</f>
        <v>57506.726797232608</v>
      </c>
      <c r="K4936">
        <f t="shared" si="308"/>
        <v>85.532551361972395</v>
      </c>
      <c r="M4936" s="4">
        <f>IF($B4936&lt;$B$9,      M4935+($B$5*M4935+$B$7*$B$6+O$18*($D4936-$B$6))*$B$20,           M4935+($B$5*M4935-O$16)*$B$20)</f>
        <v>303569.40467750106</v>
      </c>
      <c r="N4936">
        <f>IF($B4936&lt;=$B$9,        $D4936-$B$7*$B$6-$O$18*($D4936-$B$6),          $O$16)</f>
        <v>57493.891029545521</v>
      </c>
      <c r="O4936">
        <f>EXP(-$O$17*$B4936)*LN(N4936)</f>
        <v>1.9626598819376786</v>
      </c>
      <c r="Q4936" s="4">
        <f>IF($B4936&lt;$B$9,      Q4935+($B$5*Q4935+$B$7*$B$6+$S$18*($D4936-$B$6))*$B$20,           Q4935+($B$5*Q4935-$S$16)*$B$20)</f>
        <v>379899.64275979524</v>
      </c>
      <c r="R4936">
        <f>IF($B4936&lt;=$B$9,        $D4936-$B$7*$B$6-$S$18*($D4936-$B$6),          $S$16)</f>
        <v>71942.955351858254</v>
      </c>
      <c r="S4936">
        <f>EXP(-$S$17*$B4936)*($J4936^(1-S$20)-1)/(1-S$20)</f>
        <v>0.17908094128064969</v>
      </c>
    </row>
    <row r="4937" spans="1:19" x14ac:dyDescent="0.3">
      <c r="A4937">
        <f t="shared" si="305"/>
        <v>74.150000000000006</v>
      </c>
      <c r="B4937">
        <v>49.15</v>
      </c>
      <c r="C4937" s="1">
        <f t="shared" si="306"/>
        <v>1.05047705</v>
      </c>
      <c r="D4937">
        <f t="shared" si="307"/>
        <v>52523.852500000001</v>
      </c>
      <c r="E4937" s="8">
        <f>IF($B4937&lt;$B$9,      E4936+($B$5*E4936+$B$7*$B$6+$B$8*($D4937-$B$6))*$B$20,           E4936+($B$5*E4936-$B$12)*$B$20)</f>
        <v>354044.23113231891</v>
      </c>
      <c r="G4937" s="4">
        <v>249738.70974295301</v>
      </c>
      <c r="I4937" s="4">
        <f>IF($B4937&lt;$B$9,      I4936+($B$5*I4936+$B$7*$B$6+$K$18*($D4937-$B$6))*$B$20,           I4936+($B$5*I4936-$K$16)*$B$20)</f>
        <v>303168.41809125693</v>
      </c>
      <c r="J4937">
        <f xml:space="preserve">          IF($B4937&lt;=$B$9,        $D4937-$B$7*$B$6-$K$18*($D4937-$B$6), $K$16)</f>
        <v>57506.726797232608</v>
      </c>
      <c r="K4937">
        <f t="shared" si="308"/>
        <v>85.502620207253329</v>
      </c>
      <c r="M4937" s="4">
        <f>IF($B4937&lt;$B$9,      M4936+($B$5*M4936+$B$7*$B$6+O$18*($D4937-$B$6))*$B$20,           M4936+($B$5*M4936-O$16)*$B$20)</f>
        <v>303100.71505884273</v>
      </c>
      <c r="N4937">
        <f>IF($B4937&lt;=$B$9,        $D4937-$B$7*$B$6-$O$18*($D4937-$B$6),          $O$16)</f>
        <v>57493.891029545521</v>
      </c>
      <c r="O4937">
        <f>EXP(-$O$17*$B4937)*LN(N4937)</f>
        <v>1.9619730711778944</v>
      </c>
      <c r="Q4937" s="4">
        <f>IF($B4937&lt;$B$9,      Q4936+($B$5*Q4936+$B$7*$B$6+$S$18*($D4937-$B$6))*$B$20,           Q4936+($B$5*Q4936-$S$16)*$B$20)</f>
        <v>379313.1780812426</v>
      </c>
      <c r="R4937">
        <f>IF($B4937&lt;=$B$9,        $D4937-$B$7*$B$6-$S$18*($D4937-$B$6),          $S$16)</f>
        <v>71942.955351858254</v>
      </c>
      <c r="S4937">
        <f>EXP(-$S$17*$B4937)*($J4937^(1-S$20)-1)/(1-S$20)</f>
        <v>0.17901827391862954</v>
      </c>
    </row>
    <row r="4938" spans="1:19" x14ac:dyDescent="0.3">
      <c r="A4938">
        <f t="shared" si="305"/>
        <v>74.16</v>
      </c>
      <c r="B4938">
        <v>49.16</v>
      </c>
      <c r="C4938" s="1">
        <f t="shared" si="306"/>
        <v>1.0501825280000001</v>
      </c>
      <c r="D4938">
        <f t="shared" si="307"/>
        <v>52509.126400000008</v>
      </c>
      <c r="E4938" s="8">
        <f>IF($B4938&lt;$B$9,      E4937+($B$5*E4937+$B$7*$B$6+$B$8*($D4938-$B$6))*$B$20,           E4937+($B$5*E4937-$B$12)*$B$20)</f>
        <v>353498.76669143979</v>
      </c>
      <c r="G4938" s="4">
        <v>249353.94542907015</v>
      </c>
      <c r="I4938" s="4">
        <f>IF($B4938&lt;$B$9,      I4937+($B$5*I4937+$B$7*$B$6+$K$18*($D4938-$B$6))*$B$20,           I4937+($B$5*I4937-$K$16)*$B$20)</f>
        <v>302699.45976961654</v>
      </c>
      <c r="J4938">
        <f xml:space="preserve">          IF($B4938&lt;=$B$9,        $D4938-$B$7*$B$6-$K$18*($D4938-$B$6), $K$16)</f>
        <v>57506.726797232608</v>
      </c>
      <c r="K4938">
        <f t="shared" si="308"/>
        <v>85.472699526605339</v>
      </c>
      <c r="M4938" s="4">
        <f>IF($B4938&lt;$B$9,      M4937+($B$5*M4937+$B$7*$B$6+O$18*($D4938-$B$6))*$B$20,           M4937+($B$5*M4937-O$16)*$B$20)</f>
        <v>302631.86139881785</v>
      </c>
      <c r="N4938">
        <f>IF($B4938&lt;=$B$9,        $D4938-$B$7*$B$6-$O$18*($D4938-$B$6),          $O$16)</f>
        <v>57493.891029545521</v>
      </c>
      <c r="O4938">
        <f>EXP(-$O$17*$B4938)*LN(N4938)</f>
        <v>1.9612865007598139</v>
      </c>
      <c r="Q4938" s="4">
        <f>IF($B4938&lt;$B$9,      Q4937+($B$5*Q4937+$B$7*$B$6+$S$18*($D4938-$B$6))*$B$20,           Q4937+($B$5*Q4937-$S$16)*$B$20)</f>
        <v>378726.50814005244</v>
      </c>
      <c r="R4938">
        <f>IF($B4938&lt;=$B$9,        $D4938-$B$7*$B$6-$S$18*($D4938-$B$6),          $S$16)</f>
        <v>71942.955351858254</v>
      </c>
      <c r="S4938">
        <f>EXP(-$S$17*$B4938)*($J4938^(1-S$20)-1)/(1-S$20)</f>
        <v>0.17895562848634816</v>
      </c>
    </row>
    <row r="4939" spans="1:19" x14ac:dyDescent="0.3">
      <c r="A4939">
        <f t="shared" si="305"/>
        <v>74.17</v>
      </c>
      <c r="B4939">
        <v>49.17</v>
      </c>
      <c r="C4939" s="1">
        <f t="shared" si="306"/>
        <v>1.0498878819999999</v>
      </c>
      <c r="D4939">
        <f t="shared" si="307"/>
        <v>52494.394099999998</v>
      </c>
      <c r="E4939" s="8">
        <f>IF($B4939&lt;$B$9,      E4938+($B$5*E4938+$B$7*$B$6+$B$8*($D4939-$B$6))*$B$20,           E4938+($B$5*E4938-$B$12)*$B$20)</f>
        <v>352953.11133800639</v>
      </c>
      <c r="G4939" s="4">
        <v>248969.04644767745</v>
      </c>
      <c r="I4939" s="4">
        <f>IF($B4939&lt;$B$9,      I4938+($B$5*I4938+$B$7*$B$6+$K$18*($D4939-$B$6))*$B$20,           I4938+($B$5*I4938-$K$16)*$B$20)</f>
        <v>302230.33731256356</v>
      </c>
      <c r="J4939">
        <f xml:space="preserve">          IF($B4939&lt;=$B$9,        $D4939-$B$7*$B$6-$K$18*($D4939-$B$6), $K$16)</f>
        <v>57506.726797232608</v>
      </c>
      <c r="K4939">
        <f t="shared" si="308"/>
        <v>85.442789316363147</v>
      </c>
      <c r="M4939" s="4">
        <f>IF($B4939&lt;$B$9,      M4938+($B$5*M4938+$B$7*$B$6+O$18*($D4939-$B$6))*$B$20,           M4938+($B$5*M4938-O$16)*$B$20)</f>
        <v>302162.84364001197</v>
      </c>
      <c r="N4939">
        <f>IF($B4939&lt;=$B$9,        $D4939-$B$7*$B$6-$O$18*($D4939-$B$6),          $O$16)</f>
        <v>57493.891029545521</v>
      </c>
      <c r="O4939">
        <f>EXP(-$O$17*$B4939)*LN(N4939)</f>
        <v>1.9606001705993323</v>
      </c>
      <c r="Q4939" s="4">
        <f>IF($B4939&lt;$B$9,      Q4938+($B$5*Q4938+$B$7*$B$6+$S$18*($D4939-$B$6))*$B$20,           Q4938+($B$5*Q4938-$S$16)*$B$20)</f>
        <v>378139.63286438287</v>
      </c>
      <c r="R4939">
        <f>IF($B4939&lt;=$B$9,        $D4939-$B$7*$B$6-$S$18*($D4939-$B$6),          $S$16)</f>
        <v>71942.955351858254</v>
      </c>
      <c r="S4939">
        <f>EXP(-$S$17*$B4939)*($J4939^(1-S$20)-1)/(1-S$20)</f>
        <v>0.1788930049761315</v>
      </c>
    </row>
    <row r="4940" spans="1:19" x14ac:dyDescent="0.3">
      <c r="A4940">
        <f t="shared" si="305"/>
        <v>74.180000000000007</v>
      </c>
      <c r="B4940">
        <v>49.18</v>
      </c>
      <c r="C4940" s="1">
        <f t="shared" si="306"/>
        <v>1.0495931120000002</v>
      </c>
      <c r="D4940">
        <f t="shared" si="307"/>
        <v>52479.655600000006</v>
      </c>
      <c r="E4940" s="8">
        <f>IF($B4940&lt;$B$9,      E4939+($B$5*E4939+$B$7*$B$6+$B$8*($D4940-$B$6))*$B$20,           E4939+($B$5*E4939-$B$12)*$B$20)</f>
        <v>352407.2650051993</v>
      </c>
      <c r="G4940" s="4">
        <v>248584.01275164125</v>
      </c>
      <c r="I4940" s="4">
        <f>IF($B4940&lt;$B$9,      I4939+($B$5*I4939+$B$7*$B$6+$K$18*($D4940-$B$6))*$B$20,           I4939+($B$5*I4939-$K$16)*$B$20)</f>
        <v>301761.05066265061</v>
      </c>
      <c r="J4940">
        <f xml:space="preserve">          IF($B4940&lt;=$B$9,        $D4940-$B$7*$B$6-$K$18*($D4940-$B$6), $K$16)</f>
        <v>57506.726797232608</v>
      </c>
      <c r="K4940">
        <f t="shared" si="308"/>
        <v>85.412889572862781</v>
      </c>
      <c r="M4940" s="4">
        <f>IF($B4940&lt;$B$9,      M4939+($B$5*M4939+$B$7*$B$6+O$18*($D4940-$B$6))*$B$20,           M4939+($B$5*M4939-O$16)*$B$20)</f>
        <v>301693.66172499052</v>
      </c>
      <c r="N4940">
        <f>IF($B4940&lt;=$B$9,        $D4940-$B$7*$B$6-$O$18*($D4940-$B$6),          $O$16)</f>
        <v>57493.891029545521</v>
      </c>
      <c r="O4940">
        <f>EXP(-$O$17*$B4940)*LN(N4940)</f>
        <v>1.9599140806123745</v>
      </c>
      <c r="Q4940" s="4">
        <f>IF($B4940&lt;$B$9,      Q4939+($B$5*Q4939+$B$7*$B$6+$S$18*($D4940-$B$6))*$B$20,           Q4939+($B$5*Q4939-$S$16)*$B$20)</f>
        <v>377552.55218236684</v>
      </c>
      <c r="R4940">
        <f>IF($B4940&lt;=$B$9,        $D4940-$B$7*$B$6-$S$18*($D4940-$B$6),          $S$16)</f>
        <v>71942.955351858254</v>
      </c>
      <c r="S4940">
        <f>EXP(-$S$17*$B4940)*($J4940^(1-S$20)-1)/(1-S$20)</f>
        <v>0.1788304033803082</v>
      </c>
    </row>
    <row r="4941" spans="1:19" x14ac:dyDescent="0.3">
      <c r="A4941">
        <f t="shared" si="305"/>
        <v>74.19</v>
      </c>
      <c r="B4941">
        <v>49.19</v>
      </c>
      <c r="C4941" s="1">
        <f t="shared" si="306"/>
        <v>1.0492982179999999</v>
      </c>
      <c r="D4941">
        <f t="shared" si="307"/>
        <v>52464.910899999995</v>
      </c>
      <c r="E4941" s="8">
        <f>IF($B4941&lt;$B$9,      E4940+($B$5*E4940+$B$7*$B$6+$B$8*($D4941-$B$6))*$B$20,           E4940+($B$5*E4940-$B$12)*$B$20)</f>
        <v>351861.22762617568</v>
      </c>
      <c r="G4941" s="4">
        <v>248198.84429381145</v>
      </c>
      <c r="I4941" s="4">
        <f>IF($B4941&lt;$B$9,      I4940+($B$5*I4940+$B$7*$B$6+$K$18*($D4941-$B$6))*$B$20,           I4940+($B$5*I4940-$K$16)*$B$20)</f>
        <v>301291.59976241022</v>
      </c>
      <c r="J4941">
        <f xml:space="preserve">          IF($B4941&lt;=$B$9,        $D4941-$B$7*$B$6-$K$18*($D4941-$B$6), $K$16)</f>
        <v>57506.726797232608</v>
      </c>
      <c r="K4941">
        <f t="shared" si="308"/>
        <v>85.383000292441452</v>
      </c>
      <c r="M4941" s="4">
        <f>IF($B4941&lt;$B$9,      M4940+($B$5*M4940+$B$7*$B$6+O$18*($D4941-$B$6))*$B$20,           M4940+($B$5*M4940-O$16)*$B$20)</f>
        <v>301224.31559629884</v>
      </c>
      <c r="N4941">
        <f>IF($B4941&lt;=$B$9,        $D4941-$B$7*$B$6-$O$18*($D4941-$B$6),          $O$16)</f>
        <v>57493.891029545521</v>
      </c>
      <c r="O4941">
        <f>EXP(-$O$17*$B4941)*LN(N4941)</f>
        <v>1.9592282307148934</v>
      </c>
      <c r="Q4941" s="4">
        <f>IF($B4941&lt;$B$9,      Q4940+($B$5*Q4940+$B$7*$B$6+$S$18*($D4941-$B$6))*$B$20,           Q4940+($B$5*Q4940-$S$16)*$B$20)</f>
        <v>376965.2660221121</v>
      </c>
      <c r="R4941">
        <f>IF($B4941&lt;=$B$9,        $D4941-$B$7*$B$6-$S$18*($D4941-$B$6),          $S$16)</f>
        <v>71942.955351858254</v>
      </c>
      <c r="S4941">
        <f>EXP(-$S$17*$B4941)*($J4941^(1-S$20)-1)/(1-S$20)</f>
        <v>0.17876782369120953</v>
      </c>
    </row>
    <row r="4942" spans="1:19" x14ac:dyDescent="0.3">
      <c r="A4942">
        <f t="shared" si="305"/>
        <v>74.199999999999989</v>
      </c>
      <c r="B4942">
        <v>49.199999999999996</v>
      </c>
      <c r="C4942" s="1">
        <f t="shared" si="306"/>
        <v>1.0490032000000002</v>
      </c>
      <c r="D4942">
        <f t="shared" si="307"/>
        <v>52450.160000000011</v>
      </c>
      <c r="E4942" s="8">
        <f>IF($B4942&lt;$B$9,      E4941+($B$5*E4941+$B$7*$B$6+$B$8*($D4942-$B$6))*$B$20,           E4941+($B$5*E4941-$B$12)*$B$20)</f>
        <v>351314.99913406943</v>
      </c>
      <c r="G4942" s="4">
        <v>247813.54102702139</v>
      </c>
      <c r="I4942" s="4">
        <f>IF($B4942&lt;$B$9,      I4941+($B$5*I4941+$B$7*$B$6+$K$18*($D4942-$B$6))*$B$20,           I4941+($B$5*I4941-$K$16)*$B$20)</f>
        <v>300821.98455435474</v>
      </c>
      <c r="J4942">
        <f xml:space="preserve">          IF($B4942&lt;=$B$9,        $D4942-$B$7*$B$6-$K$18*($D4942-$B$6), $K$16)</f>
        <v>57506.726797232608</v>
      </c>
      <c r="K4942">
        <f t="shared" si="308"/>
        <v>85.353121471437802</v>
      </c>
      <c r="M4942" s="4">
        <f>IF($B4942&lt;$B$9,      M4941+($B$5*M4941+$B$7*$B$6+O$18*($D4942-$B$6))*$B$20,           M4941+($B$5*M4941-O$16)*$B$20)</f>
        <v>300754.80519646208</v>
      </c>
      <c r="N4942">
        <f>IF($B4942&lt;=$B$9,        $D4942-$B$7*$B$6-$O$18*($D4942-$B$6),          $O$16)</f>
        <v>57493.891029545521</v>
      </c>
      <c r="O4942">
        <f>EXP(-$O$17*$B4942)*LN(N4942)</f>
        <v>1.9585426208228736</v>
      </c>
      <c r="Q4942" s="4">
        <f>IF($B4942&lt;$B$9,      Q4941+($B$5*Q4941+$B$7*$B$6+$S$18*($D4942-$B$6))*$B$20,           Q4941+($B$5*Q4941-$S$16)*$B$20)</f>
        <v>376377.77431170124</v>
      </c>
      <c r="R4942">
        <f>IF($B4942&lt;=$B$9,        $D4942-$B$7*$B$6-$S$18*($D4942-$B$6),          $S$16)</f>
        <v>71942.955351858254</v>
      </c>
      <c r="S4942">
        <f>EXP(-$S$17*$B4942)*($J4942^(1-S$20)-1)/(1-S$20)</f>
        <v>0.17870526590116947</v>
      </c>
    </row>
    <row r="4943" spans="1:19" x14ac:dyDescent="0.3">
      <c r="A4943">
        <f t="shared" si="305"/>
        <v>74.210000000000008</v>
      </c>
      <c r="B4943">
        <v>49.21</v>
      </c>
      <c r="C4943" s="1">
        <f t="shared" si="306"/>
        <v>1.0487080579999999</v>
      </c>
      <c r="D4943">
        <f t="shared" si="307"/>
        <v>52435.402899999994</v>
      </c>
      <c r="E4943" s="8">
        <f>IF($B4943&lt;$B$9,      E4942+($B$5*E4942+$B$7*$B$6+$B$8*($D4943-$B$6))*$B$20,           E4942+($B$5*E4942-$B$12)*$B$20)</f>
        <v>350768.57946199091</v>
      </c>
      <c r="G4943" s="4">
        <v>247428.10290408795</v>
      </c>
      <c r="I4943" s="4">
        <f>IF($B4943&lt;$B$9,      I4942+($B$5*I4942+$B$7*$B$6+$K$18*($D4943-$B$6))*$B$20,           I4942+($B$5*I4942-$K$16)*$B$20)</f>
        <v>300352.20498097641</v>
      </c>
      <c r="J4943">
        <f xml:space="preserve">          IF($B4943&lt;=$B$9,        $D4943-$B$7*$B$6-$K$18*($D4943-$B$6), $K$16)</f>
        <v>57506.726797232608</v>
      </c>
      <c r="K4943">
        <f t="shared" si="308"/>
        <v>85.323253106191601</v>
      </c>
      <c r="M4943" s="4">
        <f>IF($B4943&lt;$B$9,      M4942+($B$5*M4942+$B$7*$B$6+O$18*($D4943-$B$6))*$B$20,           M4942+($B$5*M4942-O$16)*$B$20)</f>
        <v>300285.13046798541</v>
      </c>
      <c r="N4943">
        <f>IF($B4943&lt;=$B$9,        $D4943-$B$7*$B$6-$O$18*($D4943-$B$6),          $O$16)</f>
        <v>57493.891029545521</v>
      </c>
      <c r="O4943">
        <f>EXP(-$O$17*$B4943)*LN(N4943)</f>
        <v>1.9578572508523262</v>
      </c>
      <c r="Q4943" s="4">
        <f>IF($B4943&lt;$B$9,      Q4942+($B$5*Q4942+$B$7*$B$6+$S$18*($D4943-$B$6))*$B$20,           Q4942+($B$5*Q4942-$S$16)*$B$20)</f>
        <v>375790.07697919174</v>
      </c>
      <c r="R4943">
        <f>IF($B4943&lt;=$B$9,        $D4943-$B$7*$B$6-$S$18*($D4943-$B$6),          $S$16)</f>
        <v>71942.955351858254</v>
      </c>
      <c r="S4943">
        <f>EXP(-$S$17*$B4943)*($J4943^(1-S$20)-1)/(1-S$20)</f>
        <v>0.17864273000252467</v>
      </c>
    </row>
    <row r="4944" spans="1:19" x14ac:dyDescent="0.3">
      <c r="A4944">
        <f t="shared" si="305"/>
        <v>74.22</v>
      </c>
      <c r="B4944">
        <v>49.22</v>
      </c>
      <c r="C4944" s="1">
        <f t="shared" si="306"/>
        <v>1.0484127919999999</v>
      </c>
      <c r="D4944">
        <f t="shared" si="307"/>
        <v>52420.639599999995</v>
      </c>
      <c r="E4944" s="8">
        <f>IF($B4944&lt;$B$9,      E4943+($B$5*E4943+$B$7*$B$6+$B$8*($D4944-$B$6))*$B$20,           E4943+($B$5*E4943-$B$12)*$B$20)</f>
        <v>350221.96854302718</v>
      </c>
      <c r="G4944" s="4">
        <v>247042.5298778115</v>
      </c>
      <c r="I4944" s="4">
        <f>IF($B4944&lt;$B$9,      I4943+($B$5*I4943+$B$7*$B$6+$K$18*($D4944-$B$6))*$B$20,           I4943+($B$5*I4943-$K$16)*$B$20)</f>
        <v>299882.26098474744</v>
      </c>
      <c r="J4944">
        <f xml:space="preserve">          IF($B4944&lt;=$B$9,        $D4944-$B$7*$B$6-$K$18*($D4944-$B$6), $K$16)</f>
        <v>57506.726797232608</v>
      </c>
      <c r="K4944">
        <f t="shared" si="308"/>
        <v>85.293395193044049</v>
      </c>
      <c r="M4944" s="4">
        <f>IF($B4944&lt;$B$9,      M4943+($B$5*M4943+$B$7*$B$6+O$18*($D4944-$B$6))*$B$20,           M4943+($B$5*M4943-O$16)*$B$20)</f>
        <v>299815.29135335376</v>
      </c>
      <c r="N4944">
        <f>IF($B4944&lt;=$B$9,        $D4944-$B$7*$B$6-$O$18*($D4944-$B$6),          $O$16)</f>
        <v>57493.891029545521</v>
      </c>
      <c r="O4944">
        <f>EXP(-$O$17*$B4944)*LN(N4944)</f>
        <v>1.9571721207192956</v>
      </c>
      <c r="Q4944" s="4">
        <f>IF($B4944&lt;$B$9,      Q4943+($B$5*Q4943+$B$7*$B$6+$S$18*($D4944-$B$6))*$B$20,           Q4943+($B$5*Q4943-$S$16)*$B$20)</f>
        <v>375202.17395261588</v>
      </c>
      <c r="R4944">
        <f>IF($B4944&lt;=$B$9,        $D4944-$B$7*$B$6-$S$18*($D4944-$B$6),          $S$16)</f>
        <v>71942.955351858254</v>
      </c>
      <c r="S4944">
        <f>EXP(-$S$17*$B4944)*($J4944^(1-S$20)-1)/(1-S$20)</f>
        <v>0.17858021598761459</v>
      </c>
    </row>
    <row r="4945" spans="1:19" x14ac:dyDescent="0.3">
      <c r="A4945">
        <f t="shared" si="305"/>
        <v>74.22999999999999</v>
      </c>
      <c r="B4945">
        <v>49.23</v>
      </c>
      <c r="C4945" s="1">
        <f t="shared" si="306"/>
        <v>1.0481174020000004</v>
      </c>
      <c r="D4945">
        <f t="shared" si="307"/>
        <v>52405.870100000015</v>
      </c>
      <c r="E4945" s="8">
        <f>IF($B4945&lt;$B$9,      E4944+($B$5*E4944+$B$7*$B$6+$B$8*($D4945-$B$6))*$B$20,           E4944+($B$5*E4944-$B$12)*$B$20)</f>
        <v>349675.1663102418</v>
      </c>
      <c r="G4945" s="4">
        <v>246656.82190097583</v>
      </c>
      <c r="I4945" s="4">
        <f>IF($B4945&lt;$B$9,      I4944+($B$5*I4944+$B$7*$B$6+$K$18*($D4945-$B$6))*$B$20,           I4944+($B$5*I4944-$K$16)*$B$20)</f>
        <v>299412.15250811976</v>
      </c>
      <c r="J4945">
        <f xml:space="preserve">          IF($B4945&lt;=$B$9,        $D4945-$B$7*$B$6-$K$18*($D4945-$B$6), $K$16)</f>
        <v>57506.726797232608</v>
      </c>
      <c r="K4945">
        <f t="shared" si="308"/>
        <v>85.263547728337514</v>
      </c>
      <c r="M4945" s="4">
        <f>IF($B4945&lt;$B$9,      M4944+($B$5*M4944+$B$7*$B$6+O$18*($D4945-$B$6))*$B$20,           M4944+($B$5*M4944-O$16)*$B$20)</f>
        <v>299345.28779503197</v>
      </c>
      <c r="N4945">
        <f>IF($B4945&lt;=$B$9,        $D4945-$B$7*$B$6-$O$18*($D4945-$B$6),          $O$16)</f>
        <v>57493.891029545521</v>
      </c>
      <c r="O4945">
        <f>EXP(-$O$17*$B4945)*LN(N4945)</f>
        <v>1.9564872303398522</v>
      </c>
      <c r="Q4945" s="4">
        <f>IF($B4945&lt;$B$9,      Q4944+($B$5*Q4944+$B$7*$B$6+$S$18*($D4945-$B$6))*$B$20,           Q4944+($B$5*Q4944-$S$16)*$B$20)</f>
        <v>374614.06515998073</v>
      </c>
      <c r="R4945">
        <f>IF($B4945&lt;=$B$9,        $D4945-$B$7*$B$6-$S$18*($D4945-$B$6),          $S$16)</f>
        <v>71942.955351858254</v>
      </c>
      <c r="S4945">
        <f>EXP(-$S$17*$B4945)*($J4945^(1-S$20)-1)/(1-S$20)</f>
        <v>0.1785177238487812</v>
      </c>
    </row>
    <row r="4946" spans="1:19" x14ac:dyDescent="0.3">
      <c r="A4946">
        <f t="shared" si="305"/>
        <v>74.239999999999995</v>
      </c>
      <c r="B4946">
        <v>49.239999999999995</v>
      </c>
      <c r="C4946" s="1">
        <f t="shared" si="306"/>
        <v>1.0478218879999999</v>
      </c>
      <c r="D4946">
        <f t="shared" si="307"/>
        <v>52391.094399999994</v>
      </c>
      <c r="E4946" s="8">
        <f>IF($B4946&lt;$B$9,      E4945+($B$5*E4945+$B$7*$B$6+$B$8*($D4946-$B$6))*$B$20,           E4945+($B$5*E4945-$B$12)*$B$20)</f>
        <v>349128.17269667494</v>
      </c>
      <c r="G4946" s="4">
        <v>246270.9789263483</v>
      </c>
      <c r="I4946" s="4">
        <f>IF($B4946&lt;$B$9,      I4945+($B$5*I4945+$B$7*$B$6+$K$18*($D4946-$B$6))*$B$20,           I4945+($B$5*I4945-$K$16)*$B$20)</f>
        <v>298941.87949352525</v>
      </c>
      <c r="J4946">
        <f xml:space="preserve">          IF($B4946&lt;=$B$9,        $D4946-$B$7*$B$6-$K$18*($D4946-$B$6), $K$16)</f>
        <v>57506.726797232608</v>
      </c>
      <c r="K4946">
        <f t="shared" si="308"/>
        <v>85.233710708415671</v>
      </c>
      <c r="M4946" s="4">
        <f>IF($B4946&lt;$B$9,      M4945+($B$5*M4945+$B$7*$B$6+O$18*($D4946-$B$6))*$B$20,           M4945+($B$5*M4945-O$16)*$B$20)</f>
        <v>298875.11973546474</v>
      </c>
      <c r="N4946">
        <f>IF($B4946&lt;=$B$9,        $D4946-$B$7*$B$6-$O$18*($D4946-$B$6),          $O$16)</f>
        <v>57493.891029545521</v>
      </c>
      <c r="O4946">
        <f>EXP(-$O$17*$B4946)*LN(N4946)</f>
        <v>1.9558025796300966</v>
      </c>
      <c r="Q4946" s="4">
        <f>IF($B4946&lt;$B$9,      Q4945+($B$5*Q4945+$B$7*$B$6+$S$18*($D4946-$B$6))*$B$20,           Q4945+($B$5*Q4945-$S$16)*$B$20)</f>
        <v>374025.75052926812</v>
      </c>
      <c r="R4946">
        <f>IF($B4946&lt;=$B$9,        $D4946-$B$7*$B$6-$S$18*($D4946-$B$6),          $S$16)</f>
        <v>71942.955351858254</v>
      </c>
      <c r="S4946">
        <f>EXP(-$S$17*$B4946)*($J4946^(1-S$20)-1)/(1-S$20)</f>
        <v>0.17845525357836917</v>
      </c>
    </row>
    <row r="4947" spans="1:19" x14ac:dyDescent="0.3">
      <c r="A4947">
        <f t="shared" si="305"/>
        <v>74.25</v>
      </c>
      <c r="B4947">
        <v>49.25</v>
      </c>
      <c r="C4947" s="1">
        <f t="shared" si="306"/>
        <v>1.0475262500000002</v>
      </c>
      <c r="D4947">
        <f t="shared" si="307"/>
        <v>52376.312500000007</v>
      </c>
      <c r="E4947" s="8">
        <f>IF($B4947&lt;$B$9,      E4946+($B$5*E4946+$B$7*$B$6+$B$8*($D4947-$B$6))*$B$20,           E4946+($B$5*E4946-$B$12)*$B$20)</f>
        <v>348580.98763534334</v>
      </c>
      <c r="G4947" s="4">
        <v>245885.00090667963</v>
      </c>
      <c r="I4947" s="4">
        <f>IF($B4947&lt;$B$9,      I4946+($B$5*I4946+$B$7*$B$6+$K$18*($D4947-$B$6))*$B$20,           I4946+($B$5*I4946-$K$16)*$B$20)</f>
        <v>298471.44188337564</v>
      </c>
      <c r="J4947">
        <f xml:space="preserve">          IF($B4947&lt;=$B$9,        $D4947-$B$7*$B$6-$K$18*($D4947-$B$6), $K$16)</f>
        <v>57506.726797232608</v>
      </c>
      <c r="K4947">
        <f t="shared" si="308"/>
        <v>85.203884129623475</v>
      </c>
      <c r="M4947" s="4">
        <f>IF($B4947&lt;$B$9,      M4946+($B$5*M4946+$B$7*$B$6+O$18*($D4947-$B$6))*$B$20,           M4946+($B$5*M4946-O$16)*$B$20)</f>
        <v>298404.78711707669</v>
      </c>
      <c r="N4947">
        <f>IF($B4947&lt;=$B$9,        $D4947-$B$7*$B$6-$O$18*($D4947-$B$6),          $O$16)</f>
        <v>57493.891029545521</v>
      </c>
      <c r="O4947">
        <f>EXP(-$O$17*$B4947)*LN(N4947)</f>
        <v>1.9551181685061589</v>
      </c>
      <c r="Q4947" s="4">
        <f>IF($B4947&lt;$B$9,      Q4946+($B$5*Q4946+$B$7*$B$6+$S$18*($D4947-$B$6))*$B$20,           Q4946+($B$5*Q4946-$S$16)*$B$20)</f>
        <v>373437.22998843476</v>
      </c>
      <c r="R4947">
        <f>IF($B4947&lt;=$B$9,        $D4947-$B$7*$B$6-$S$18*($D4947-$B$6),          $S$16)</f>
        <v>71942.955351858254</v>
      </c>
      <c r="S4947">
        <f>EXP(-$S$17*$B4947)*($J4947^(1-S$20)-1)/(1-S$20)</f>
        <v>0.17839280516872588</v>
      </c>
    </row>
    <row r="4948" spans="1:19" x14ac:dyDescent="0.3">
      <c r="A4948">
        <f t="shared" si="305"/>
        <v>74.259999999999991</v>
      </c>
      <c r="B4948">
        <v>49.26</v>
      </c>
      <c r="C4948" s="1">
        <f t="shared" si="306"/>
        <v>1.0472304879999998</v>
      </c>
      <c r="D4948">
        <f t="shared" si="307"/>
        <v>52361.524399999995</v>
      </c>
      <c r="E4948" s="8">
        <f>IF($B4948&lt;$B$9,      E4947+($B$5*E4947+$B$7*$B$6+$B$8*($D4948-$B$6))*$B$20,           E4947+($B$5*E4947-$B$12)*$B$20)</f>
        <v>348033.6110592403</v>
      </c>
      <c r="G4948" s="4">
        <v>245498.88779470409</v>
      </c>
      <c r="I4948" s="4">
        <f>IF($B4948&lt;$B$9,      I4947+($B$5*I4947+$B$7*$B$6+$K$18*($D4948-$B$6))*$B$20,           I4947+($B$5*I4947-$K$16)*$B$20)</f>
        <v>298000.8396200625</v>
      </c>
      <c r="J4948">
        <f xml:space="preserve">          IF($B4948&lt;=$B$9,        $D4948-$B$7*$B$6-$K$18*($D4948-$B$6), $K$16)</f>
        <v>57506.726797232608</v>
      </c>
      <c r="K4948">
        <f t="shared" si="308"/>
        <v>85.174067988307215</v>
      </c>
      <c r="M4948" s="4">
        <f>IF($B4948&lt;$B$9,      M4947+($B$5*M4947+$B$7*$B$6+O$18*($D4948-$B$6))*$B$20,           M4947+($B$5*M4947-O$16)*$B$20)</f>
        <v>297934.28988227219</v>
      </c>
      <c r="N4948">
        <f>IF($B4948&lt;=$B$9,        $D4948-$B$7*$B$6-$O$18*($D4948-$B$6),          $O$16)</f>
        <v>57493.891029545521</v>
      </c>
      <c r="O4948">
        <f>EXP(-$O$17*$B4948)*LN(N4948)</f>
        <v>1.9544339968841999</v>
      </c>
      <c r="Q4948" s="4">
        <f>IF($B4948&lt;$B$9,      Q4947+($B$5*Q4947+$B$7*$B$6+$S$18*($D4948-$B$6))*$B$20,           Q4947+($B$5*Q4947-$S$16)*$B$20)</f>
        <v>372848.50346541213</v>
      </c>
      <c r="R4948">
        <f>IF($B4948&lt;=$B$9,        $D4948-$B$7*$B$6-$S$18*($D4948-$B$6),          $S$16)</f>
        <v>71942.955351858254</v>
      </c>
      <c r="S4948">
        <f>EXP(-$S$17*$B4948)*($J4948^(1-S$20)-1)/(1-S$20)</f>
        <v>0.17833037861220147</v>
      </c>
    </row>
    <row r="4949" spans="1:19" x14ac:dyDescent="0.3">
      <c r="A4949">
        <f t="shared" si="305"/>
        <v>74.27</v>
      </c>
      <c r="B4949">
        <v>49.269999999999996</v>
      </c>
      <c r="C4949" s="1">
        <f t="shared" si="306"/>
        <v>1.0469346020000001</v>
      </c>
      <c r="D4949">
        <f t="shared" si="307"/>
        <v>52346.730100000008</v>
      </c>
      <c r="E4949" s="8">
        <f>IF($B4949&lt;$B$9,      E4948+($B$5*E4948+$B$7*$B$6+$B$8*($D4949-$B$6))*$B$20,           E4948+($B$5*E4948-$B$12)*$B$20)</f>
        <v>347486.04290133563</v>
      </c>
      <c r="G4949" s="4">
        <v>245112.63954313935</v>
      </c>
      <c r="I4949" s="4">
        <f>IF($B4949&lt;$B$9,      I4948+($B$5*I4948+$B$7*$B$6+$K$18*($D4949-$B$6))*$B$20,           I4948+($B$5*I4948-$K$16)*$B$20)</f>
        <v>297530.07264595717</v>
      </c>
      <c r="J4949">
        <f xml:space="preserve">          IF($B4949&lt;=$B$9,        $D4949-$B$7*$B$6-$K$18*($D4949-$B$6), $K$16)</f>
        <v>57506.726797232608</v>
      </c>
      <c r="K4949">
        <f t="shared" si="308"/>
        <v>85.144262280814388</v>
      </c>
      <c r="M4949" s="4">
        <f>IF($B4949&lt;$B$9,      M4948+($B$5*M4948+$B$7*$B$6+O$18*($D4949-$B$6))*$B$20,           M4948+($B$5*M4948-O$16)*$B$20)</f>
        <v>297463.6279734355</v>
      </c>
      <c r="N4949">
        <f>IF($B4949&lt;=$B$9,        $D4949-$B$7*$B$6-$O$18*($D4949-$B$6),          $O$16)</f>
        <v>57493.891029545521</v>
      </c>
      <c r="O4949">
        <f>EXP(-$O$17*$B4949)*LN(N4949)</f>
        <v>1.9537500646804082</v>
      </c>
      <c r="Q4949" s="4">
        <f>IF($B4949&lt;$B$9,      Q4948+($B$5*Q4948+$B$7*$B$6+$S$18*($D4949-$B$6))*$B$20,           Q4948+($B$5*Q4948-$S$16)*$B$20)</f>
        <v>372259.57088810642</v>
      </c>
      <c r="R4949">
        <f>IF($B4949&lt;=$B$9,        $D4949-$B$7*$B$6-$S$18*($D4949-$B$6),          $S$16)</f>
        <v>71942.955351858254</v>
      </c>
      <c r="S4949">
        <f>EXP(-$S$17*$B4949)*($J4949^(1-S$20)-1)/(1-S$20)</f>
        <v>0.17826797390114871</v>
      </c>
    </row>
    <row r="4950" spans="1:19" x14ac:dyDescent="0.3">
      <c r="A4950">
        <f t="shared" si="305"/>
        <v>74.28</v>
      </c>
      <c r="B4950">
        <v>49.28</v>
      </c>
      <c r="C4950" s="1">
        <f t="shared" si="306"/>
        <v>1.0466385919999999</v>
      </c>
      <c r="D4950">
        <f t="shared" si="307"/>
        <v>52331.929599999996</v>
      </c>
      <c r="E4950" s="8">
        <f>IF($B4950&lt;$B$9,      E4949+($B$5*E4949+$B$7*$B$6+$B$8*($D4950-$B$6))*$B$20,           E4949+($B$5*E4949-$B$12)*$B$20)</f>
        <v>346938.28309457569</v>
      </c>
      <c r="G4950" s="4">
        <v>244726.25610468656</v>
      </c>
      <c r="I4950" s="4">
        <f>IF($B4950&lt;$B$9,      I4949+($B$5*I4949+$B$7*$B$6+$K$18*($D4950-$B$6))*$B$20,           I4949+($B$5*I4949-$K$16)*$B$20)</f>
        <v>297059.14090341091</v>
      </c>
      <c r="J4950">
        <f xml:space="preserve">          IF($B4950&lt;=$B$9,        $D4950-$B$7*$B$6-$K$18*($D4950-$B$6), $K$16)</f>
        <v>57506.726797232608</v>
      </c>
      <c r="K4950">
        <f t="shared" si="308"/>
        <v>85.1144670034938</v>
      </c>
      <c r="M4950" s="4">
        <f>IF($B4950&lt;$B$9,      M4949+($B$5*M4949+$B$7*$B$6+O$18*($D4950-$B$6))*$B$20,           M4949+($B$5*M4949-O$16)*$B$20)</f>
        <v>296992.80133293074</v>
      </c>
      <c r="N4950">
        <f>IF($B4950&lt;=$B$9,        $D4950-$B$7*$B$6-$O$18*($D4950-$B$6),          $O$16)</f>
        <v>57493.891029545521</v>
      </c>
      <c r="O4950">
        <f>EXP(-$O$17*$B4950)*LN(N4950)</f>
        <v>1.9530663718110015</v>
      </c>
      <c r="Q4950" s="4">
        <f>IF($B4950&lt;$B$9,      Q4949+($B$5*Q4949+$B$7*$B$6+$S$18*($D4950-$B$6))*$B$20,           Q4949+($B$5*Q4949-$S$16)*$B$20)</f>
        <v>371670.4321843987</v>
      </c>
      <c r="R4950">
        <f>IF($B4950&lt;=$B$9,        $D4950-$B$7*$B$6-$S$18*($D4950-$B$6),          $S$16)</f>
        <v>71942.955351858254</v>
      </c>
      <c r="S4950">
        <f>EXP(-$S$17*$B4950)*($J4950^(1-S$20)-1)/(1-S$20)</f>
        <v>0.17820559102792294</v>
      </c>
    </row>
    <row r="4951" spans="1:19" x14ac:dyDescent="0.3">
      <c r="A4951">
        <f t="shared" ref="A4951:A5014" si="309">B4951+25</f>
        <v>74.289999999999992</v>
      </c>
      <c r="B4951">
        <v>49.29</v>
      </c>
      <c r="C4951" s="1">
        <f t="shared" ref="C4951:C5014" si="310">$B$2+$B$3*B4951+$B$4*B4951^2</f>
        <v>1.046342458</v>
      </c>
      <c r="D4951">
        <f t="shared" ref="D4951:D5014" si="311">$B$6*C4951</f>
        <v>52317.122900000002</v>
      </c>
      <c r="E4951" s="8">
        <f>IF($B4951&lt;$B$9,      E4950+($B$5*E4950+$B$7*$B$6+$B$8*($D4951-$B$6))*$B$20,           E4950+($B$5*E4950-$B$12)*$B$20)</f>
        <v>346390.33157188335</v>
      </c>
      <c r="G4951" s="4">
        <v>244339.73743203032</v>
      </c>
      <c r="I4951" s="4">
        <f>IF($B4951&lt;$B$9,      I4950+($B$5*I4950+$B$7*$B$6+$K$18*($D4951-$B$6))*$B$20,           I4950+($B$5*I4950-$K$16)*$B$20)</f>
        <v>296588.04433475476</v>
      </c>
      <c r="J4951">
        <f xml:space="preserve">          IF($B4951&lt;=$B$9,        $D4951-$B$7*$B$6-$K$18*($D4951-$B$6), $K$16)</f>
        <v>57506.726797232608</v>
      </c>
      <c r="K4951">
        <f t="shared" ref="K4951:K5014" si="312">EXP(-$K$17*$B4951)*($J4951^(1-K$20)-1)/(1-K$20)</f>
        <v>85.084682152695507</v>
      </c>
      <c r="M4951" s="4">
        <f>IF($B4951&lt;$B$9,      M4950+($B$5*M4950+$B$7*$B$6+O$18*($D4951-$B$6))*$B$20,           M4950+($B$5*M4950-O$16)*$B$20)</f>
        <v>296521.80990310182</v>
      </c>
      <c r="N4951">
        <f>IF($B4951&lt;=$B$9,        $D4951-$B$7*$B$6-$O$18*($D4951-$B$6),          $O$16)</f>
        <v>57493.891029545521</v>
      </c>
      <c r="O4951">
        <f>EXP(-$O$17*$B4951)*LN(N4951)</f>
        <v>1.9523829181922276</v>
      </c>
      <c r="Q4951" s="4">
        <f>IF($B4951&lt;$B$9,      Q4950+($B$5*Q4950+$B$7*$B$6+$S$18*($D4951-$B$6))*$B$20,           Q4950+($B$5*Q4950-$S$16)*$B$20)</f>
        <v>371081.08728214464</v>
      </c>
      <c r="R4951">
        <f>IF($B4951&lt;=$B$9,        $D4951-$B$7*$B$6-$S$18*($D4951-$B$6),          $S$16)</f>
        <v>71942.955351858254</v>
      </c>
      <c r="S4951">
        <f>EXP(-$S$17*$B4951)*($J4951^(1-S$20)-1)/(1-S$20)</f>
        <v>0.17814322998488227</v>
      </c>
    </row>
    <row r="4952" spans="1:19" x14ac:dyDescent="0.3">
      <c r="A4952">
        <f t="shared" si="309"/>
        <v>74.3</v>
      </c>
      <c r="B4952">
        <v>49.3</v>
      </c>
      <c r="C4952" s="1">
        <f t="shared" si="310"/>
        <v>1.0460462000000001</v>
      </c>
      <c r="D4952">
        <f t="shared" si="311"/>
        <v>52302.310000000005</v>
      </c>
      <c r="E4952" s="8">
        <f>IF($B4952&lt;$B$9,      E4951+($B$5*E4951+$B$7*$B$6+$B$8*($D4952-$B$6))*$B$20,           E4951+($B$5*E4951-$B$12)*$B$20)</f>
        <v>345842.1882661581</v>
      </c>
      <c r="G4952" s="4">
        <v>243953.08347783863</v>
      </c>
      <c r="I4952" s="4">
        <f>IF($B4952&lt;$B$9,      I4951+($B$5*I4951+$B$7*$B$6+$K$18*($D4952-$B$6))*$B$20,           I4951+($B$5*I4951-$K$16)*$B$20)</f>
        <v>296116.78288229957</v>
      </c>
      <c r="J4952">
        <f xml:space="preserve">          IF($B4952&lt;=$B$9,        $D4952-$B$7*$B$6-$K$18*($D4952-$B$6), $K$16)</f>
        <v>57506.726797232608</v>
      </c>
      <c r="K4952">
        <f t="shared" si="312"/>
        <v>85.054907724770899</v>
      </c>
      <c r="M4952" s="4">
        <f>IF($B4952&lt;$B$9,      M4951+($B$5*M4951+$B$7*$B$6+O$18*($D4952-$B$6))*$B$20,           M4951+($B$5*M4951-O$16)*$B$20)</f>
        <v>296050.65362627245</v>
      </c>
      <c r="N4952">
        <f>IF($B4952&lt;=$B$9,        $D4952-$B$7*$B$6-$O$18*($D4952-$B$6),          $O$16)</f>
        <v>57493.891029545521</v>
      </c>
      <c r="O4952">
        <f>EXP(-$O$17*$B4952)*LN(N4952)</f>
        <v>1.9516997037403641</v>
      </c>
      <c r="Q4952" s="4">
        <f>IF($B4952&lt;$B$9,      Q4951+($B$5*Q4951+$B$7*$B$6+$S$18*($D4952-$B$6))*$B$20,           Q4951+($B$5*Q4951-$S$16)*$B$20)</f>
        <v>370491.53610917483</v>
      </c>
      <c r="R4952">
        <f>IF($B4952&lt;=$B$9,        $D4952-$B$7*$B$6-$S$18*($D4952-$B$6),          $S$16)</f>
        <v>71942.955351858254</v>
      </c>
      <c r="S4952">
        <f>EXP(-$S$17*$B4952)*($J4952^(1-S$20)-1)/(1-S$20)</f>
        <v>0.17808089076438757</v>
      </c>
    </row>
    <row r="4953" spans="1:19" x14ac:dyDescent="0.3">
      <c r="A4953">
        <f t="shared" si="309"/>
        <v>74.31</v>
      </c>
      <c r="B4953">
        <v>49.309999999999995</v>
      </c>
      <c r="C4953" s="1">
        <f t="shared" si="310"/>
        <v>1.045749818</v>
      </c>
      <c r="D4953">
        <f t="shared" si="311"/>
        <v>52287.490899999997</v>
      </c>
      <c r="E4953" s="8">
        <f>IF($B4953&lt;$B$9,      E4952+($B$5*E4952+$B$7*$B$6+$B$8*($D4953-$B$6))*$B$20,           E4952+($B$5*E4952-$B$12)*$B$20)</f>
        <v>345293.85311027587</v>
      </c>
      <c r="G4953" s="4">
        <v>243566.294194763</v>
      </c>
      <c r="I4953" s="4">
        <f>IF($B4953&lt;$B$9,      I4952+($B$5*I4952+$B$7*$B$6+$K$18*($D4953-$B$6))*$B$20,           I4952+($B$5*I4952-$K$16)*$B$20)</f>
        <v>295645.35648833605</v>
      </c>
      <c r="J4953">
        <f xml:space="preserve">          IF($B4953&lt;=$B$9,        $D4953-$B$7*$B$6-$K$18*($D4953-$B$6), $K$16)</f>
        <v>57506.726797232608</v>
      </c>
      <c r="K4953">
        <f t="shared" si="312"/>
        <v>85.02514371607262</v>
      </c>
      <c r="M4953" s="4">
        <f>IF($B4953&lt;$B$9,      M4952+($B$5*M4952+$B$7*$B$6+O$18*($D4953-$B$6))*$B$20,           M4952+($B$5*M4952-O$16)*$B$20)</f>
        <v>295579.33244474622</v>
      </c>
      <c r="N4953">
        <f>IF($B4953&lt;=$B$9,        $D4953-$B$7*$B$6-$O$18*($D4953-$B$6),          $O$16)</f>
        <v>57493.891029545521</v>
      </c>
      <c r="O4953">
        <f>EXP(-$O$17*$B4953)*LN(N4953)</f>
        <v>1.951016728371717</v>
      </c>
      <c r="Q4953" s="4">
        <f>IF($B4953&lt;$B$9,      Q4952+($B$5*Q4952+$B$7*$B$6+$S$18*($D4953-$B$6))*$B$20,           Q4952+($B$5*Q4952-$S$16)*$B$20)</f>
        <v>369901.77859329444</v>
      </c>
      <c r="R4953">
        <f>IF($B4953&lt;=$B$9,        $D4953-$B$7*$B$6-$S$18*($D4953-$B$6),          $S$16)</f>
        <v>71942.955351858254</v>
      </c>
      <c r="S4953">
        <f>EXP(-$S$17*$B4953)*($J4953^(1-S$20)-1)/(1-S$20)</f>
        <v>0.17801857335880222</v>
      </c>
    </row>
    <row r="4954" spans="1:19" x14ac:dyDescent="0.3">
      <c r="A4954">
        <f t="shared" si="309"/>
        <v>74.319999999999993</v>
      </c>
      <c r="B4954">
        <v>49.32</v>
      </c>
      <c r="C4954" s="1">
        <f t="shared" si="310"/>
        <v>1.0454533120000002</v>
      </c>
      <c r="D4954">
        <f t="shared" si="311"/>
        <v>52272.665600000015</v>
      </c>
      <c r="E4954" s="8">
        <f>IF($B4954&lt;$B$9,      E4953+($B$5*E4953+$B$7*$B$6+$B$8*($D4954-$B$6))*$B$20,           E4953+($B$5*E4953-$B$12)*$B$20)</f>
        <v>344745.32603708905</v>
      </c>
      <c r="G4954" s="4">
        <v>243179.36953543828</v>
      </c>
      <c r="I4954" s="4">
        <f>IF($B4954&lt;$B$9,      I4953+($B$5*I4953+$B$7*$B$6+$K$18*($D4954-$B$6))*$B$20,           I4953+($B$5*I4953-$K$16)*$B$20)</f>
        <v>295173.76509513461</v>
      </c>
      <c r="J4954">
        <f xml:space="preserve">          IF($B4954&lt;=$B$9,        $D4954-$B$7*$B$6-$K$18*($D4954-$B$6), $K$16)</f>
        <v>57506.726797232608</v>
      </c>
      <c r="K4954">
        <f t="shared" si="312"/>
        <v>84.995390122954504</v>
      </c>
      <c r="M4954" s="4">
        <f>IF($B4954&lt;$B$9,      M4953+($B$5*M4953+$B$7*$B$6+O$18*($D4954-$B$6))*$B$20,           M4953+($B$5*M4953-O$16)*$B$20)</f>
        <v>295107.84630080644</v>
      </c>
      <c r="N4954">
        <f>IF($B4954&lt;=$B$9,        $D4954-$B$7*$B$6-$O$18*($D4954-$B$6),          $O$16)</f>
        <v>57493.891029545521</v>
      </c>
      <c r="O4954">
        <f>EXP(-$O$17*$B4954)*LN(N4954)</f>
        <v>1.9503339920026206</v>
      </c>
      <c r="Q4954" s="4">
        <f>IF($B4954&lt;$B$9,      Q4953+($B$5*Q4953+$B$7*$B$6+$S$18*($D4954-$B$6))*$B$20,           Q4953+($B$5*Q4953-$S$16)*$B$20)</f>
        <v>369311.81466228352</v>
      </c>
      <c r="R4954">
        <f>IF($B4954&lt;=$B$9,        $D4954-$B$7*$B$6-$S$18*($D4954-$B$6),          $S$16)</f>
        <v>71942.955351858254</v>
      </c>
      <c r="S4954">
        <f>EXP(-$S$17*$B4954)*($J4954^(1-S$20)-1)/(1-S$20)</f>
        <v>0.17795627776049222</v>
      </c>
    </row>
    <row r="4955" spans="1:19" x14ac:dyDescent="0.3">
      <c r="A4955">
        <f t="shared" si="309"/>
        <v>74.33</v>
      </c>
      <c r="B4955">
        <v>49.33</v>
      </c>
      <c r="C4955" s="1">
        <f t="shared" si="310"/>
        <v>1.0451566819999998</v>
      </c>
      <c r="D4955">
        <f t="shared" si="311"/>
        <v>52257.834099999985</v>
      </c>
      <c r="E4955" s="8">
        <f>IF($B4955&lt;$B$9,      E4954+($B$5*E4954+$B$7*$B$6+$B$8*($D4955-$B$6))*$B$20,           E4954+($B$5*E4954-$B$12)*$B$20)</f>
        <v>344196.60697942664</v>
      </c>
      <c r="G4955" s="4">
        <v>242792.30945248279</v>
      </c>
      <c r="I4955" s="4">
        <f>IF($B4955&lt;$B$9,      I4954+($B$5*I4954+$B$7*$B$6+$K$18*($D4955-$B$6))*$B$20,           I4954+($B$5*I4954-$K$16)*$B$20)</f>
        <v>294702.00864494557</v>
      </c>
      <c r="J4955">
        <f xml:space="preserve">          IF($B4955&lt;=$B$9,        $D4955-$B$7*$B$6-$K$18*($D4955-$B$6), $K$16)</f>
        <v>57506.726797232608</v>
      </c>
      <c r="K4955">
        <f t="shared" si="312"/>
        <v>84.965646941771809</v>
      </c>
      <c r="M4955" s="4">
        <f>IF($B4955&lt;$B$9,      M4954+($B$5*M4954+$B$7*$B$6+O$18*($D4955-$B$6))*$B$20,           M4954+($B$5*M4954-O$16)*$B$20)</f>
        <v>294636.1951367163</v>
      </c>
      <c r="N4955">
        <f>IF($B4955&lt;=$B$9,        $D4955-$B$7*$B$6-$O$18*($D4955-$B$6),          $O$16)</f>
        <v>57493.891029545521</v>
      </c>
      <c r="O4955">
        <f>EXP(-$O$17*$B4955)*LN(N4955)</f>
        <v>1.9496514945494414</v>
      </c>
      <c r="Q4955" s="4">
        <f>IF($B4955&lt;$B$9,      Q4954+($B$5*Q4954+$B$7*$B$6+$S$18*($D4955-$B$6))*$B$20,           Q4954+($B$5*Q4954-$S$16)*$B$20)</f>
        <v>368721.64424389676</v>
      </c>
      <c r="R4955">
        <f>IF($B4955&lt;=$B$9,        $D4955-$B$7*$B$6-$S$18*($D4955-$B$6),          $S$16)</f>
        <v>71942.955351858254</v>
      </c>
      <c r="S4955">
        <f>EXP(-$S$17*$B4955)*($J4955^(1-S$20)-1)/(1-S$20)</f>
        <v>0.17789400396182656</v>
      </c>
    </row>
    <row r="4956" spans="1:19" x14ac:dyDescent="0.3">
      <c r="A4956">
        <f t="shared" si="309"/>
        <v>74.34</v>
      </c>
      <c r="B4956">
        <v>49.339999999999996</v>
      </c>
      <c r="C4956" s="1">
        <f t="shared" si="310"/>
        <v>1.0448599279999999</v>
      </c>
      <c r="D4956">
        <f t="shared" si="311"/>
        <v>52242.996399999996</v>
      </c>
      <c r="E4956" s="8">
        <f>IF($B4956&lt;$B$9,      E4955+($B$5*E4955+$B$7*$B$6+$B$8*($D4956-$B$6))*$B$20,           E4955+($B$5*E4955-$B$12)*$B$20)</f>
        <v>343647.695870094</v>
      </c>
      <c r="G4956" s="4">
        <v>242405.11389849827</v>
      </c>
      <c r="I4956" s="4">
        <f>IF($B4956&lt;$B$9,      I4955+($B$5*I4955+$B$7*$B$6+$K$18*($D4956-$B$6))*$B$20,           I4955+($B$5*I4955-$K$16)*$B$20)</f>
        <v>294230.08707999898</v>
      </c>
      <c r="J4956">
        <f xml:space="preserve">          IF($B4956&lt;=$B$9,        $D4956-$B$7*$B$6-$K$18*($D4956-$B$6), $K$16)</f>
        <v>57506.726797232608</v>
      </c>
      <c r="K4956">
        <f t="shared" si="312"/>
        <v>84.935914168880956</v>
      </c>
      <c r="M4956" s="4">
        <f>IF($B4956&lt;$B$9,      M4955+($B$5*M4955+$B$7*$B$6+O$18*($D4956-$B$6))*$B$20,           M4955+($B$5*M4955-O$16)*$B$20)</f>
        <v>294164.37889471871</v>
      </c>
      <c r="N4956">
        <f>IF($B4956&lt;=$B$9,        $D4956-$B$7*$B$6-$O$18*($D4956-$B$6),          $O$16)</f>
        <v>57493.891029545521</v>
      </c>
      <c r="O4956">
        <f>EXP(-$O$17*$B4956)*LN(N4956)</f>
        <v>1.9489692359285724</v>
      </c>
      <c r="Q4956" s="4">
        <f>IF($B4956&lt;$B$9,      Q4955+($B$5*Q4955+$B$7*$B$6+$S$18*($D4956-$B$6))*$B$20,           Q4955+($B$5*Q4955-$S$16)*$B$20)</f>
        <v>368131.26726586354</v>
      </c>
      <c r="R4956">
        <f>IF($B4956&lt;=$B$9,        $D4956-$B$7*$B$6-$S$18*($D4956-$B$6),          $S$16)</f>
        <v>71942.955351858254</v>
      </c>
      <c r="S4956">
        <f>EXP(-$S$17*$B4956)*($J4956^(1-S$20)-1)/(1-S$20)</f>
        <v>0.17783175195517656</v>
      </c>
    </row>
    <row r="4957" spans="1:19" x14ac:dyDescent="0.3">
      <c r="A4957">
        <f t="shared" si="309"/>
        <v>74.349999999999994</v>
      </c>
      <c r="B4957">
        <v>49.35</v>
      </c>
      <c r="C4957" s="1">
        <f t="shared" si="310"/>
        <v>1.0445630499999998</v>
      </c>
      <c r="D4957">
        <f t="shared" si="311"/>
        <v>52228.152499999989</v>
      </c>
      <c r="E4957" s="8">
        <f>IF($B4957&lt;$B$9,      E4956+($B$5*E4956+$B$7*$B$6+$B$8*($D4957-$B$6))*$B$20,           E4956+($B$5*E4956-$B$12)*$B$20)</f>
        <v>343098.59264187311</v>
      </c>
      <c r="G4957" s="4">
        <v>242017.78282606986</v>
      </c>
      <c r="I4957" s="4">
        <f>IF($B4957&lt;$B$9,      I4956+($B$5*I4956+$B$7*$B$6+$K$18*($D4957-$B$6))*$B$20,           I4956+($B$5*I4956-$K$16)*$B$20)</f>
        <v>293758.00034250465</v>
      </c>
      <c r="J4957">
        <f xml:space="preserve">          IF($B4957&lt;=$B$9,        $D4957-$B$7*$B$6-$K$18*($D4957-$B$6), $K$16)</f>
        <v>57506.726797232608</v>
      </c>
      <c r="K4957">
        <f t="shared" si="312"/>
        <v>84.906191800639704</v>
      </c>
      <c r="M4957" s="4">
        <f>IF($B4957&lt;$B$9,      M4956+($B$5*M4956+$B$7*$B$6+O$18*($D4957-$B$6))*$B$20,           M4956+($B$5*M4956-O$16)*$B$20)</f>
        <v>293692.39751703641</v>
      </c>
      <c r="N4957">
        <f>IF($B4957&lt;=$B$9,        $D4957-$B$7*$B$6-$O$18*($D4957-$B$6),          $O$16)</f>
        <v>57493.891029545521</v>
      </c>
      <c r="O4957">
        <f>EXP(-$O$17*$B4957)*LN(N4957)</f>
        <v>1.9482872160564371</v>
      </c>
      <c r="Q4957" s="4">
        <f>IF($B4957&lt;$B$9,      Q4956+($B$5*Q4956+$B$7*$B$6+$S$18*($D4957-$B$6))*$B$20,           Q4956+($B$5*Q4956-$S$16)*$B$20)</f>
        <v>367540.68365588802</v>
      </c>
      <c r="R4957">
        <f>IF($B4957&lt;=$B$9,        $D4957-$B$7*$B$6-$S$18*($D4957-$B$6),          $S$16)</f>
        <v>71942.955351858254</v>
      </c>
      <c r="S4957">
        <f>EXP(-$S$17*$B4957)*($J4957^(1-S$20)-1)/(1-S$20)</f>
        <v>0.17776952173291638</v>
      </c>
    </row>
    <row r="4958" spans="1:19" x14ac:dyDescent="0.3">
      <c r="A4958">
        <f t="shared" si="309"/>
        <v>74.36</v>
      </c>
      <c r="B4958">
        <v>49.36</v>
      </c>
      <c r="C4958" s="1">
        <f t="shared" si="310"/>
        <v>1.0442660480000001</v>
      </c>
      <c r="D4958">
        <f t="shared" si="311"/>
        <v>52213.302400000008</v>
      </c>
      <c r="E4958" s="8">
        <f>IF($B4958&lt;$B$9,      E4957+($B$5*E4957+$B$7*$B$6+$B$8*($D4958-$B$6))*$B$20,           E4957+($B$5*E4957-$B$12)*$B$20)</f>
        <v>342549.29722752236</v>
      </c>
      <c r="G4958" s="4">
        <v>241630.31618776609</v>
      </c>
      <c r="I4958" s="4">
        <f>IF($B4958&lt;$B$9,      I4957+($B$5*I4957+$B$7*$B$6+$K$18*($D4958-$B$6))*$B$20,           I4957+($B$5*I4957-$K$16)*$B$20)</f>
        <v>293285.74837465218</v>
      </c>
      <c r="J4958">
        <f xml:space="preserve">          IF($B4958&lt;=$B$9,        $D4958-$B$7*$B$6-$K$18*($D4958-$B$6), $K$16)</f>
        <v>57506.726797232608</v>
      </c>
      <c r="K4958">
        <f t="shared" si="312"/>
        <v>84.876479833407046</v>
      </c>
      <c r="M4958" s="4">
        <f>IF($B4958&lt;$B$9,      M4957+($B$5*M4957+$B$7*$B$6+O$18*($D4958-$B$6))*$B$20,           M4957+($B$5*M4957-O$16)*$B$20)</f>
        <v>293220.25094587193</v>
      </c>
      <c r="N4958">
        <f>IF($B4958&lt;=$B$9,        $D4958-$B$7*$B$6-$O$18*($D4958-$B$6),          $O$16)</f>
        <v>57493.891029545521</v>
      </c>
      <c r="O4958">
        <f>EXP(-$O$17*$B4958)*LN(N4958)</f>
        <v>1.9476054348494882</v>
      </c>
      <c r="Q4958" s="4">
        <f>IF($B4958&lt;$B$9,      Q4957+($B$5*Q4957+$B$7*$B$6+$S$18*($D4958-$B$6))*$B$20,           Q4957+($B$5*Q4957-$S$16)*$B$20)</f>
        <v>366949.89334164897</v>
      </c>
      <c r="R4958">
        <f>IF($B4958&lt;=$B$9,        $D4958-$B$7*$B$6-$S$18*($D4958-$B$6),          $S$16)</f>
        <v>71942.955351858254</v>
      </c>
      <c r="S4958">
        <f>EXP(-$S$17*$B4958)*($J4958^(1-S$20)-1)/(1-S$20)</f>
        <v>0.17770731328742284</v>
      </c>
    </row>
    <row r="4959" spans="1:19" x14ac:dyDescent="0.3">
      <c r="A4959">
        <f t="shared" si="309"/>
        <v>74.37</v>
      </c>
      <c r="B4959">
        <v>49.37</v>
      </c>
      <c r="C4959" s="1">
        <f t="shared" si="310"/>
        <v>1.0439689220000001</v>
      </c>
      <c r="D4959">
        <f t="shared" si="311"/>
        <v>52198.446100000008</v>
      </c>
      <c r="E4959" s="8">
        <f>IF($B4959&lt;$B$9,      E4958+($B$5*E4958+$B$7*$B$6+$B$8*($D4959-$B$6))*$B$20,           E4958+($B$5*E4958-$B$12)*$B$20)</f>
        <v>341999.80955977656</v>
      </c>
      <c r="G4959" s="4">
        <v>241242.71393613893</v>
      </c>
      <c r="I4959" s="4">
        <f>IF($B4959&lt;$B$9,      I4958+($B$5*I4958+$B$7*$B$6+$K$18*($D4959-$B$6))*$B$20,           I4958+($B$5*I4958-$K$16)*$B$20)</f>
        <v>292813.33111861098</v>
      </c>
      <c r="J4959">
        <f xml:space="preserve">          IF($B4959&lt;=$B$9,        $D4959-$B$7*$B$6-$K$18*($D4959-$B$6), $K$16)</f>
        <v>57506.726797232608</v>
      </c>
      <c r="K4959">
        <f t="shared" si="312"/>
        <v>84.8467782635433</v>
      </c>
      <c r="M4959" s="4">
        <f>IF($B4959&lt;$B$9,      M4958+($B$5*M4958+$B$7*$B$6+O$18*($D4959-$B$6))*$B$20,           M4958+($B$5*M4958-O$16)*$B$20)</f>
        <v>292747.93912340753</v>
      </c>
      <c r="N4959">
        <f>IF($B4959&lt;=$B$9,        $D4959-$B$7*$B$6-$O$18*($D4959-$B$6),          $O$16)</f>
        <v>57493.891029545521</v>
      </c>
      <c r="O4959">
        <f>EXP(-$O$17*$B4959)*LN(N4959)</f>
        <v>1.946923892224208</v>
      </c>
      <c r="Q4959" s="4">
        <f>IF($B4959&lt;$B$9,      Q4958+($B$5*Q4958+$B$7*$B$6+$S$18*($D4959-$B$6))*$B$20,           Q4958+($B$5*Q4958-$S$16)*$B$20)</f>
        <v>366358.8962508</v>
      </c>
      <c r="R4959">
        <f>IF($B4959&lt;=$B$9,        $D4959-$B$7*$B$6-$S$18*($D4959-$B$6),          $S$16)</f>
        <v>71942.955351858254</v>
      </c>
      <c r="S4959">
        <f>EXP(-$S$17*$B4959)*($J4959^(1-S$20)-1)/(1-S$20)</f>
        <v>0.17764512661107545</v>
      </c>
    </row>
    <row r="4960" spans="1:19" x14ac:dyDescent="0.3">
      <c r="A4960">
        <f t="shared" si="309"/>
        <v>74.38</v>
      </c>
      <c r="B4960">
        <v>49.379999999999995</v>
      </c>
      <c r="C4960" s="1">
        <f t="shared" si="310"/>
        <v>1.0436716720000001</v>
      </c>
      <c r="D4960">
        <f t="shared" si="311"/>
        <v>52183.583600000005</v>
      </c>
      <c r="E4960" s="8">
        <f>IF($B4960&lt;$B$9,      E4959+($B$5*E4959+$B$7*$B$6+$B$8*($D4960-$B$6))*$B$20,           E4959+($B$5*E4959-$B$12)*$B$20)</f>
        <v>341450.12957134709</v>
      </c>
      <c r="G4960" s="4">
        <v>240854.97602372369</v>
      </c>
      <c r="I4960" s="4">
        <f>IF($B4960&lt;$B$9,      I4959+($B$5*I4959+$B$7*$B$6+$K$18*($D4960-$B$6))*$B$20,           I4959+($B$5*I4959-$K$16)*$B$20)</f>
        <v>292340.74851653015</v>
      </c>
      <c r="J4960">
        <f xml:space="preserve">          IF($B4960&lt;=$B$9,        $D4960-$B$7*$B$6-$K$18*($D4960-$B$6), $K$16)</f>
        <v>57506.726797232608</v>
      </c>
      <c r="K4960">
        <f t="shared" si="312"/>
        <v>84.817087087409988</v>
      </c>
      <c r="M4960" s="4">
        <f>IF($B4960&lt;$B$9,      M4959+($B$5*M4959+$B$7*$B$6+O$18*($D4960-$B$6))*$B$20,           M4959+($B$5*M4959-O$16)*$B$20)</f>
        <v>292275.46199180529</v>
      </c>
      <c r="N4960">
        <f>IF($B4960&lt;=$B$9,        $D4960-$B$7*$B$6-$O$18*($D4960-$B$6),          $O$16)</f>
        <v>57493.891029545521</v>
      </c>
      <c r="O4960">
        <f>EXP(-$O$17*$B4960)*LN(N4960)</f>
        <v>1.946242588097107</v>
      </c>
      <c r="Q4960" s="4">
        <f>IF($B4960&lt;$B$9,      Q4959+($B$5*Q4959+$B$7*$B$6+$S$18*($D4960-$B$6))*$B$20,           Q4959+($B$5*Q4959-$S$16)*$B$20)</f>
        <v>365767.69231096917</v>
      </c>
      <c r="R4960">
        <f>IF($B4960&lt;=$B$9,        $D4960-$B$7*$B$6-$S$18*($D4960-$B$6),          $S$16)</f>
        <v>71942.955351858254</v>
      </c>
      <c r="S4960">
        <f>EXP(-$S$17*$B4960)*($J4960^(1-S$20)-1)/(1-S$20)</f>
        <v>0.17758296169625631</v>
      </c>
    </row>
    <row r="4961" spans="1:19" x14ac:dyDescent="0.3">
      <c r="A4961">
        <f t="shared" si="309"/>
        <v>74.39</v>
      </c>
      <c r="B4961">
        <v>49.39</v>
      </c>
      <c r="C4961" s="1">
        <f t="shared" si="310"/>
        <v>1.0433742980000003</v>
      </c>
      <c r="D4961">
        <f t="shared" si="311"/>
        <v>52168.714900000014</v>
      </c>
      <c r="E4961" s="8">
        <f>IF($B4961&lt;$B$9,      E4960+($B$5*E4960+$B$7*$B$6+$B$8*($D4961-$B$6))*$B$20,           E4960+($B$5*E4960-$B$12)*$B$20)</f>
        <v>340900.25719492167</v>
      </c>
      <c r="G4961" s="4">
        <v>240467.10240303911</v>
      </c>
      <c r="I4961" s="4">
        <f>IF($B4961&lt;$B$9,      I4960+($B$5*I4960+$B$7*$B$6+$K$18*($D4961-$B$6))*$B$20,           I4960+($B$5*I4960-$K$16)*$B$20)</f>
        <v>291868.00051053858</v>
      </c>
      <c r="J4961">
        <f xml:space="preserve">          IF($B4961&lt;=$B$9,        $D4961-$B$7*$B$6-$K$18*($D4961-$B$6), $K$16)</f>
        <v>57506.726797232608</v>
      </c>
      <c r="K4961">
        <f t="shared" si="312"/>
        <v>84.787406301369913</v>
      </c>
      <c r="M4961" s="4">
        <f>IF($B4961&lt;$B$9,      M4960+($B$5*M4960+$B$7*$B$6+O$18*($D4961-$B$6))*$B$20,           M4960+($B$5*M4960-O$16)*$B$20)</f>
        <v>291802.81949320697</v>
      </c>
      <c r="N4961">
        <f>IF($B4961&lt;=$B$9,        $D4961-$B$7*$B$6-$O$18*($D4961-$B$6),          $O$16)</f>
        <v>57493.891029545521</v>
      </c>
      <c r="O4961">
        <f>EXP(-$O$17*$B4961)*LN(N4961)</f>
        <v>1.9455615223847247</v>
      </c>
      <c r="Q4961" s="4">
        <f>IF($B4961&lt;$B$9,      Q4960+($B$5*Q4960+$B$7*$B$6+$S$18*($D4961-$B$6))*$B$20,           Q4960+($B$5*Q4960-$S$16)*$B$20)</f>
        <v>365176.28144975944</v>
      </c>
      <c r="R4961">
        <f>IF($B4961&lt;=$B$9,        $D4961-$B$7*$B$6-$S$18*($D4961-$B$6),          $S$16)</f>
        <v>71942.955351858254</v>
      </c>
      <c r="S4961">
        <f>EXP(-$S$17*$B4961)*($J4961^(1-S$20)-1)/(1-S$20)</f>
        <v>0.17752081853535009</v>
      </c>
    </row>
    <row r="4962" spans="1:19" x14ac:dyDescent="0.3">
      <c r="A4962">
        <f t="shared" si="309"/>
        <v>74.400000000000006</v>
      </c>
      <c r="B4962">
        <v>49.4</v>
      </c>
      <c r="C4962" s="1">
        <f t="shared" si="310"/>
        <v>1.0430767999999999</v>
      </c>
      <c r="D4962">
        <f t="shared" si="311"/>
        <v>52153.84</v>
      </c>
      <c r="E4962" s="8">
        <f>IF($B4962&lt;$B$9,      E4961+($B$5*E4961+$B$7*$B$6+$B$8*($D4962-$B$6))*$B$20,           E4961+($B$5*E4961-$B$12)*$B$20)</f>
        <v>340350.19236316445</v>
      </c>
      <c r="G4962" s="4">
        <v>240079.0930265873</v>
      </c>
      <c r="I4962" s="4">
        <f>IF($B4962&lt;$B$9,      I4961+($B$5*I4961+$B$7*$B$6+$K$18*($D4962-$B$6))*$B$20,           I4961+($B$5*I4961-$K$16)*$B$20)</f>
        <v>291395.08704274497</v>
      </c>
      <c r="J4962">
        <f xml:space="preserve">          IF($B4962&lt;=$B$9,        $D4962-$B$7*$B$6-$K$18*($D4962-$B$6), $K$16)</f>
        <v>57506.726797232608</v>
      </c>
      <c r="K4962">
        <f t="shared" si="312"/>
        <v>84.757735901787271</v>
      </c>
      <c r="M4962" s="4">
        <f>IF($B4962&lt;$B$9,      M4961+($B$5*M4961+$B$7*$B$6+O$18*($D4962-$B$6))*$B$20,           M4961+($B$5*M4961-O$16)*$B$20)</f>
        <v>291330.01156973414</v>
      </c>
      <c r="N4962">
        <f>IF($B4962&lt;=$B$9,        $D4962-$B$7*$B$6-$O$18*($D4962-$B$6),          $O$16)</f>
        <v>57493.891029545521</v>
      </c>
      <c r="O4962">
        <f>EXP(-$O$17*$B4962)*LN(N4962)</f>
        <v>1.9448806950036324</v>
      </c>
      <c r="Q4962" s="4">
        <f>IF($B4962&lt;$B$9,      Q4961+($B$5*Q4961+$B$7*$B$6+$S$18*($D4962-$B$6))*$B$20,           Q4961+($B$5*Q4961-$S$16)*$B$20)</f>
        <v>364584.66359474824</v>
      </c>
      <c r="R4962">
        <f>IF($B4962&lt;=$B$9,        $D4962-$B$7*$B$6-$S$18*($D4962-$B$6),          $S$16)</f>
        <v>71942.955351858254</v>
      </c>
      <c r="S4962">
        <f>EXP(-$S$17*$B4962)*($J4962^(1-S$20)-1)/(1-S$20)</f>
        <v>0.17745869712074447</v>
      </c>
    </row>
    <row r="4963" spans="1:19" x14ac:dyDescent="0.3">
      <c r="A4963">
        <f t="shared" si="309"/>
        <v>74.41</v>
      </c>
      <c r="B4963">
        <v>49.41</v>
      </c>
      <c r="C4963" s="1">
        <f t="shared" si="310"/>
        <v>1.042779178</v>
      </c>
      <c r="D4963">
        <f t="shared" si="311"/>
        <v>52138.958899999998</v>
      </c>
      <c r="E4963" s="8">
        <f>IF($B4963&lt;$B$9,      E4962+($B$5*E4962+$B$7*$B$6+$B$8*($D4963-$B$6))*$B$20,           E4962+($B$5*E4962-$B$12)*$B$20)</f>
        <v>339799.93500871613</v>
      </c>
      <c r="G4963" s="4">
        <v>239690.94784685373</v>
      </c>
      <c r="I4963" s="4">
        <f>IF($B4963&lt;$B$9,      I4962+($B$5*I4962+$B$7*$B$6+$K$18*($D4963-$B$6))*$B$20,           I4962+($B$5*I4962-$K$16)*$B$20)</f>
        <v>290922.00805523759</v>
      </c>
      <c r="J4963">
        <f xml:space="preserve">          IF($B4963&lt;=$B$9,        $D4963-$B$7*$B$6-$K$18*($D4963-$B$6), $K$16)</f>
        <v>57506.726797232608</v>
      </c>
      <c r="K4963">
        <f t="shared" si="312"/>
        <v>84.728075885027366</v>
      </c>
      <c r="M4963" s="4">
        <f>IF($B4963&lt;$B$9,      M4962+($B$5*M4962+$B$7*$B$6+O$18*($D4963-$B$6))*$B$20,           M4962+($B$5*M4962-O$16)*$B$20)</f>
        <v>290857.03816348809</v>
      </c>
      <c r="N4963">
        <f>IF($B4963&lt;=$B$9,        $D4963-$B$7*$B$6-$O$18*($D4963-$B$6),          $O$16)</f>
        <v>57493.891029545521</v>
      </c>
      <c r="O4963">
        <f>EXP(-$O$17*$B4963)*LN(N4963)</f>
        <v>1.944200105870427</v>
      </c>
      <c r="Q4963" s="4">
        <f>IF($B4963&lt;$B$9,      Q4962+($B$5*Q4962+$B$7*$B$6+$S$18*($D4963-$B$6))*$B$20,           Q4962+($B$5*Q4962-$S$16)*$B$20)</f>
        <v>363992.83867348783</v>
      </c>
      <c r="R4963">
        <f>IF($B4963&lt;=$B$9,        $D4963-$B$7*$B$6-$S$18*($D4963-$B$6),          $S$16)</f>
        <v>71942.955351858254</v>
      </c>
      <c r="S4963">
        <f>EXP(-$S$17*$B4963)*($J4963^(1-S$20)-1)/(1-S$20)</f>
        <v>0.17739659744482944</v>
      </c>
    </row>
    <row r="4964" spans="1:19" x14ac:dyDescent="0.3">
      <c r="A4964">
        <f t="shared" si="309"/>
        <v>74.42</v>
      </c>
      <c r="B4964">
        <v>49.42</v>
      </c>
      <c r="C4964" s="1">
        <f t="shared" si="310"/>
        <v>1.0424814319999998</v>
      </c>
      <c r="D4964">
        <f t="shared" si="311"/>
        <v>52124.071599999988</v>
      </c>
      <c r="E4964" s="8">
        <f>IF($B4964&lt;$B$9,      E4963+($B$5*E4963+$B$7*$B$6+$B$8*($D4964-$B$6))*$B$20,           E4963+($B$5*E4963-$B$12)*$B$20)</f>
        <v>339249.48506419378</v>
      </c>
      <c r="G4964" s="4">
        <v>239302.66681630723</v>
      </c>
      <c r="I4964" s="4">
        <f>IF($B4964&lt;$B$9,      I4963+($B$5*I4963+$B$7*$B$6+$K$18*($D4964-$B$6))*$B$20,           I4963+($B$5*I4963-$K$16)*$B$20)</f>
        <v>290448.76349008462</v>
      </c>
      <c r="J4964">
        <f xml:space="preserve">          IF($B4964&lt;=$B$9,        $D4964-$B$7*$B$6-$K$18*($D4964-$B$6), $K$16)</f>
        <v>57506.726797232608</v>
      </c>
      <c r="K4964">
        <f t="shared" si="312"/>
        <v>84.698426247456837</v>
      </c>
      <c r="M4964" s="4">
        <f>IF($B4964&lt;$B$9,      M4963+($B$5*M4963+$B$7*$B$6+O$18*($D4964-$B$6))*$B$20,           M4963+($B$5*M4963-O$16)*$B$20)</f>
        <v>290383.89921654988</v>
      </c>
      <c r="N4964">
        <f>IF($B4964&lt;=$B$9,        $D4964-$B$7*$B$6-$O$18*($D4964-$B$6),          $O$16)</f>
        <v>57493.891029545521</v>
      </c>
      <c r="O4964">
        <f>EXP(-$O$17*$B4964)*LN(N4964)</f>
        <v>1.9435197549017369</v>
      </c>
      <c r="Q4964" s="4">
        <f>IF($B4964&lt;$B$9,      Q4963+($B$5*Q4963+$B$7*$B$6+$S$18*($D4964-$B$6))*$B$20,           Q4963+($B$5*Q4963-$S$16)*$B$20)</f>
        <v>363400.80661350494</v>
      </c>
      <c r="R4964">
        <f>IF($B4964&lt;=$B$9,        $D4964-$B$7*$B$6-$S$18*($D4964-$B$6),          $S$16)</f>
        <v>71942.955351858254</v>
      </c>
      <c r="S4964">
        <f>EXP(-$S$17*$B4964)*($J4964^(1-S$20)-1)/(1-S$20)</f>
        <v>0.17733451949999779</v>
      </c>
    </row>
    <row r="4965" spans="1:19" x14ac:dyDescent="0.3">
      <c r="A4965">
        <f t="shared" si="309"/>
        <v>74.430000000000007</v>
      </c>
      <c r="B4965">
        <v>49.43</v>
      </c>
      <c r="C4965" s="1">
        <f t="shared" si="310"/>
        <v>1.042183562</v>
      </c>
      <c r="D4965">
        <f t="shared" si="311"/>
        <v>52109.178099999997</v>
      </c>
      <c r="E4965" s="8">
        <f>IF($B4965&lt;$B$9,      E4964+($B$5*E4964+$B$7*$B$6+$B$8*($D4965-$B$6))*$B$20,           E4964+($B$5*E4964-$B$12)*$B$20)</f>
        <v>338698.84246219083</v>
      </c>
      <c r="G4965" s="4">
        <v>238914.24988740004</v>
      </c>
      <c r="I4965" s="4">
        <f>IF($B4965&lt;$B$9,      I4964+($B$5*I4964+$B$7*$B$6+$K$18*($D4965-$B$6))*$B$20,           I4964+($B$5*I4964-$K$16)*$B$20)</f>
        <v>289975.35328933381</v>
      </c>
      <c r="J4965">
        <f xml:space="preserve">          IF($B4965&lt;=$B$9,        $D4965-$B$7*$B$6-$K$18*($D4965-$B$6), $K$16)</f>
        <v>57506.726797232608</v>
      </c>
      <c r="K4965">
        <f t="shared" si="312"/>
        <v>84.668786985443646</v>
      </c>
      <c r="M4965" s="4">
        <f>IF($B4965&lt;$B$9,      M4964+($B$5*M4964+$B$7*$B$6+O$18*($D4965-$B$6))*$B$20,           M4964+($B$5*M4964-O$16)*$B$20)</f>
        <v>289910.59467098024</v>
      </c>
      <c r="N4965">
        <f>IF($B4965&lt;=$B$9,        $D4965-$B$7*$B$6-$O$18*($D4965-$B$6),          $O$16)</f>
        <v>57493.891029545521</v>
      </c>
      <c r="O4965">
        <f>EXP(-$O$17*$B4965)*LN(N4965)</f>
        <v>1.9428396420142195</v>
      </c>
      <c r="Q4965" s="4">
        <f>IF($B4965&lt;$B$9,      Q4964+($B$5*Q4964+$B$7*$B$6+$S$18*($D4965-$B$6))*$B$20,           Q4964+($B$5*Q4964-$S$16)*$B$20)</f>
        <v>362808.56734230107</v>
      </c>
      <c r="R4965">
        <f>IF($B4965&lt;=$B$9,        $D4965-$B$7*$B$6-$S$18*($D4965-$B$6),          $S$16)</f>
        <v>71942.955351858254</v>
      </c>
      <c r="S4965">
        <f>EXP(-$S$17*$B4965)*($J4965^(1-S$20)-1)/(1-S$20)</f>
        <v>0.17727246327864501</v>
      </c>
    </row>
    <row r="4966" spans="1:19" x14ac:dyDescent="0.3">
      <c r="A4966">
        <f t="shared" si="309"/>
        <v>74.44</v>
      </c>
      <c r="B4966">
        <v>49.44</v>
      </c>
      <c r="C4966" s="1">
        <f t="shared" si="310"/>
        <v>1.0418855680000001</v>
      </c>
      <c r="D4966">
        <f t="shared" si="311"/>
        <v>52094.278400000003</v>
      </c>
      <c r="E4966" s="8">
        <f>IF($B4966&lt;$B$9,      E4965+($B$5*E4965+$B$7*$B$6+$B$8*($D4966-$B$6))*$B$20,           E4965+($B$5*E4965-$B$12)*$B$20)</f>
        <v>338148.00713527721</v>
      </c>
      <c r="G4966" s="4">
        <v>238525.69701256775</v>
      </c>
      <c r="I4966" s="4">
        <f>IF($B4966&lt;$B$9,      I4965+($B$5*I4965+$B$7*$B$6+$K$18*($D4966-$B$6))*$B$20,           I4965+($B$5*I4965-$K$16)*$B$20)</f>
        <v>289501.77739501273</v>
      </c>
      <c r="J4966">
        <f xml:space="preserve">          IF($B4966&lt;=$B$9,        $D4966-$B$7*$B$6-$K$18*($D4966-$B$6), $K$16)</f>
        <v>57506.726797232608</v>
      </c>
      <c r="K4966">
        <f t="shared" si="312"/>
        <v>84.639158095356976</v>
      </c>
      <c r="M4966" s="4">
        <f>IF($B4966&lt;$B$9,      M4965+($B$5*M4965+$B$7*$B$6+O$18*($D4966-$B$6))*$B$20,           M4965+($B$5*M4965-O$16)*$B$20)</f>
        <v>289437.12446881965</v>
      </c>
      <c r="N4966">
        <f>IF($B4966&lt;=$B$9,        $D4966-$B$7*$B$6-$O$18*($D4966-$B$6),          $O$16)</f>
        <v>57493.891029545521</v>
      </c>
      <c r="O4966">
        <f>EXP(-$O$17*$B4966)*LN(N4966)</f>
        <v>1.9421597671245605</v>
      </c>
      <c r="Q4966" s="4">
        <f>IF($B4966&lt;$B$9,      Q4965+($B$5*Q4965+$B$7*$B$6+$S$18*($D4966-$B$6))*$B$20,           Q4965+($B$5*Q4965-$S$16)*$B$20)</f>
        <v>362216.12078735232</v>
      </c>
      <c r="R4966">
        <f>IF($B4966&lt;=$B$9,        $D4966-$B$7*$B$6-$S$18*($D4966-$B$6),          $S$16)</f>
        <v>71942.955351858254</v>
      </c>
      <c r="S4966">
        <f>EXP(-$S$17*$B4966)*($J4966^(1-S$20)-1)/(1-S$20)</f>
        <v>0.17721042877316923</v>
      </c>
    </row>
    <row r="4967" spans="1:19" x14ac:dyDescent="0.3">
      <c r="A4967">
        <f t="shared" si="309"/>
        <v>74.449999999999989</v>
      </c>
      <c r="B4967">
        <v>49.449999999999996</v>
      </c>
      <c r="C4967" s="1">
        <f t="shared" si="310"/>
        <v>1.0415874499999997</v>
      </c>
      <c r="D4967">
        <f t="shared" si="311"/>
        <v>52079.37249999999</v>
      </c>
      <c r="E4967" s="8">
        <f>IF($B4967&lt;$B$9,      E4966+($B$5*E4966+$B$7*$B$6+$B$8*($D4967-$B$6))*$B$20,           E4966+($B$5*E4966-$B$12)*$B$20)</f>
        <v>337596.97901599912</v>
      </c>
      <c r="G4967" s="4">
        <v>238137.00814422927</v>
      </c>
      <c r="I4967" s="4">
        <f>IF($B4967&lt;$B$9,      I4966+($B$5*I4966+$B$7*$B$6+$K$18*($D4967-$B$6))*$B$20,           I4966+($B$5*I4966-$K$16)*$B$20)</f>
        <v>289028.03574912867</v>
      </c>
      <c r="J4967">
        <f xml:space="preserve">          IF($B4967&lt;=$B$9,        $D4967-$B$7*$B$6-$K$18*($D4967-$B$6), $K$16)</f>
        <v>57506.726797232608</v>
      </c>
      <c r="K4967">
        <f t="shared" si="312"/>
        <v>84.609539573567275</v>
      </c>
      <c r="M4967" s="4">
        <f>IF($B4967&lt;$B$9,      M4966+($B$5*M4966+$B$7*$B$6+O$18*($D4967-$B$6))*$B$20,           M4966+($B$5*M4966-O$16)*$B$20)</f>
        <v>288963.48855208827</v>
      </c>
      <c r="N4967">
        <f>IF($B4967&lt;=$B$9,        $D4967-$B$7*$B$6-$O$18*($D4967-$B$6),          $O$16)</f>
        <v>57493.891029545521</v>
      </c>
      <c r="O4967">
        <f>EXP(-$O$17*$B4967)*LN(N4967)</f>
        <v>1.9414801301494757</v>
      </c>
      <c r="Q4967" s="4">
        <f>IF($B4967&lt;$B$9,      Q4966+($B$5*Q4966+$B$7*$B$6+$S$18*($D4967-$B$6))*$B$20,           Q4966+($B$5*Q4966-$S$16)*$B$20)</f>
        <v>361623.46687610931</v>
      </c>
      <c r="R4967">
        <f>IF($B4967&lt;=$B$9,        $D4967-$B$7*$B$6-$S$18*($D4967-$B$6),          $S$16)</f>
        <v>71942.955351858254</v>
      </c>
      <c r="S4967">
        <f>EXP(-$S$17*$B4967)*($J4967^(1-S$20)-1)/(1-S$20)</f>
        <v>0.1771484159759712</v>
      </c>
    </row>
    <row r="4968" spans="1:19" x14ac:dyDescent="0.3">
      <c r="A4968">
        <f t="shared" si="309"/>
        <v>74.460000000000008</v>
      </c>
      <c r="B4968">
        <v>49.46</v>
      </c>
      <c r="C4968" s="1">
        <f t="shared" si="310"/>
        <v>1.0412892080000002</v>
      </c>
      <c r="D4968">
        <f t="shared" si="311"/>
        <v>52064.460400000011</v>
      </c>
      <c r="E4968" s="8">
        <f>IF($B4968&lt;$B$9,      E4967+($B$5*E4967+$B$7*$B$6+$B$8*($D4968-$B$6))*$B$20,           E4967+($B$5*E4967-$B$12)*$B$20)</f>
        <v>337045.7580368793</v>
      </c>
      <c r="G4968" s="4">
        <v>237748.18323478688</v>
      </c>
      <c r="I4968" s="4">
        <f>IF($B4968&lt;$B$9,      I4967+($B$5*I4967+$B$7*$B$6+$K$18*($D4968-$B$6))*$B$20,           I4967+($B$5*I4967-$K$16)*$B$20)</f>
        <v>288554.12829366856</v>
      </c>
      <c r="J4968">
        <f xml:space="preserve">          IF($B4968&lt;=$B$9,        $D4968-$B$7*$B$6-$K$18*($D4968-$B$6), $K$16)</f>
        <v>57506.726797232608</v>
      </c>
      <c r="K4968">
        <f t="shared" si="312"/>
        <v>84.579931416446257</v>
      </c>
      <c r="M4968" s="4">
        <f>IF($B4968&lt;$B$9,      M4967+($B$5*M4967+$B$7*$B$6+O$18*($D4968-$B$6))*$B$20,           M4967+($B$5*M4967-O$16)*$B$20)</f>
        <v>288489.68686278607</v>
      </c>
      <c r="N4968">
        <f>IF($B4968&lt;=$B$9,        $D4968-$B$7*$B$6-$O$18*($D4968-$B$6),          $O$16)</f>
        <v>57493.891029545521</v>
      </c>
      <c r="O4968">
        <f>EXP(-$O$17*$B4968)*LN(N4968)</f>
        <v>1.9408007310057087</v>
      </c>
      <c r="Q4968" s="4">
        <f>IF($B4968&lt;$B$9,      Q4967+($B$5*Q4967+$B$7*$B$6+$S$18*($D4968-$B$6))*$B$20,           Q4967+($B$5*Q4967-$S$16)*$B$20)</f>
        <v>361030.60553599737</v>
      </c>
      <c r="R4968">
        <f>IF($B4968&lt;=$B$9,        $D4968-$B$7*$B$6-$S$18*($D4968-$B$6),          $S$16)</f>
        <v>71942.955351858254</v>
      </c>
      <c r="S4968">
        <f>EXP(-$S$17*$B4968)*($J4968^(1-S$20)-1)/(1-S$20)</f>
        <v>0.17708642487945428</v>
      </c>
    </row>
    <row r="4969" spans="1:19" x14ac:dyDescent="0.3">
      <c r="A4969">
        <f t="shared" si="309"/>
        <v>74.47</v>
      </c>
      <c r="B4969">
        <v>49.47</v>
      </c>
      <c r="C4969" s="1">
        <f t="shared" si="310"/>
        <v>1.040990842</v>
      </c>
      <c r="D4969">
        <f t="shared" si="311"/>
        <v>52049.542099999999</v>
      </c>
      <c r="E4969" s="8">
        <f>IF($B4969&lt;$B$9,      E4968+($B$5*E4968+$B$7*$B$6+$B$8*($D4969-$B$6))*$B$20,           E4968+($B$5*E4968-$B$12)*$B$20)</f>
        <v>336494.34413041681</v>
      </c>
      <c r="G4969" s="4">
        <v>237359.22223662617</v>
      </c>
      <c r="I4969" s="4">
        <f>IF($B4969&lt;$B$9,      I4968+($B$5*I4968+$B$7*$B$6+$K$18*($D4969-$B$6))*$B$20,           I4968+($B$5*I4968-$K$16)*$B$20)</f>
        <v>288080.05497059901</v>
      </c>
      <c r="J4969">
        <f xml:space="preserve">          IF($B4969&lt;=$B$9,        $D4969-$B$7*$B$6-$K$18*($D4969-$B$6), $K$16)</f>
        <v>57506.726797232608</v>
      </c>
      <c r="K4969">
        <f t="shared" si="312"/>
        <v>84.550333620366956</v>
      </c>
      <c r="M4969" s="4">
        <f>IF($B4969&lt;$B$9,      M4968+($B$5*M4968+$B$7*$B$6+O$18*($D4969-$B$6))*$B$20,           M4968+($B$5*M4968-O$16)*$B$20)</f>
        <v>288015.71934289258</v>
      </c>
      <c r="N4969">
        <f>IF($B4969&lt;=$B$9,        $D4969-$B$7*$B$6-$O$18*($D4969-$B$6),          $O$16)</f>
        <v>57493.891029545521</v>
      </c>
      <c r="O4969">
        <f>EXP(-$O$17*$B4969)*LN(N4969)</f>
        <v>1.9401215696100342</v>
      </c>
      <c r="Q4969" s="4">
        <f>IF($B4969&lt;$B$9,      Q4968+($B$5*Q4968+$B$7*$B$6+$S$18*($D4969-$B$6))*$B$20,           Q4968+($B$5*Q4968-$S$16)*$B$20)</f>
        <v>360437.53669441637</v>
      </c>
      <c r="R4969">
        <f>IF($B4969&lt;=$B$9,        $D4969-$B$7*$B$6-$S$18*($D4969-$B$6),          $S$16)</f>
        <v>71942.955351858254</v>
      </c>
      <c r="S4969">
        <f>EXP(-$S$17*$B4969)*($J4969^(1-S$20)-1)/(1-S$20)</f>
        <v>0.17702445547602466</v>
      </c>
    </row>
    <row r="4970" spans="1:19" x14ac:dyDescent="0.3">
      <c r="A4970">
        <f t="shared" si="309"/>
        <v>74.47999999999999</v>
      </c>
      <c r="B4970">
        <v>49.48</v>
      </c>
      <c r="C4970" s="1">
        <f t="shared" si="310"/>
        <v>1.040692352</v>
      </c>
      <c r="D4970">
        <f t="shared" si="311"/>
        <v>52034.617599999998</v>
      </c>
      <c r="E4970" s="8">
        <f>IF($B4970&lt;$B$9,      E4969+($B$5*E4969+$B$7*$B$6+$B$8*($D4970-$B$6))*$B$20,           E4969+($B$5*E4969-$B$12)*$B$20)</f>
        <v>335942.73722908704</v>
      </c>
      <c r="G4970" s="4">
        <v>236970.12510211612</v>
      </c>
      <c r="I4970" s="4">
        <f>IF($B4970&lt;$B$9,      I4969+($B$5*I4969+$B$7*$B$6+$K$18*($D4970-$B$6))*$B$20,           I4969+($B$5*I4969-$K$16)*$B$20)</f>
        <v>287605.81572186638</v>
      </c>
      <c r="J4970">
        <f xml:space="preserve">          IF($B4970&lt;=$B$9,        $D4970-$B$7*$B$6-$K$18*($D4970-$B$6), $K$16)</f>
        <v>57506.726797232608</v>
      </c>
      <c r="K4970">
        <f t="shared" si="312"/>
        <v>84.520746181703657</v>
      </c>
      <c r="M4970" s="4">
        <f>IF($B4970&lt;$B$9,      M4969+($B$5*M4969+$B$7*$B$6+O$18*($D4970-$B$6))*$B$20,           M4969+($B$5*M4969-O$16)*$B$20)</f>
        <v>287541.58593436715</v>
      </c>
      <c r="N4970">
        <f>IF($B4970&lt;=$B$9,        $D4970-$B$7*$B$6-$O$18*($D4970-$B$6),          $O$16)</f>
        <v>57493.891029545521</v>
      </c>
      <c r="O4970">
        <f>EXP(-$O$17*$B4970)*LN(N4970)</f>
        <v>1.9394426458792546</v>
      </c>
      <c r="Q4970" s="4">
        <f>IF($B4970&lt;$B$9,      Q4969+($B$5*Q4969+$B$7*$B$6+$S$18*($D4970-$B$6))*$B$20,           Q4969+($B$5*Q4969-$S$16)*$B$20)</f>
        <v>359844.26027874084</v>
      </c>
      <c r="R4970">
        <f>IF($B4970&lt;=$B$9,        $D4970-$B$7*$B$6-$S$18*($D4970-$B$6),          $S$16)</f>
        <v>71942.955351858254</v>
      </c>
      <c r="S4970">
        <f>EXP(-$S$17*$B4970)*($J4970^(1-S$20)-1)/(1-S$20)</f>
        <v>0.17696250775809114</v>
      </c>
    </row>
    <row r="4971" spans="1:19" x14ac:dyDescent="0.3">
      <c r="A4971">
        <f t="shared" si="309"/>
        <v>74.489999999999995</v>
      </c>
      <c r="B4971">
        <v>49.489999999999995</v>
      </c>
      <c r="C4971" s="1">
        <f t="shared" si="310"/>
        <v>1.0403937380000003</v>
      </c>
      <c r="D4971">
        <f t="shared" si="311"/>
        <v>52019.686900000015</v>
      </c>
      <c r="E4971" s="8">
        <f>IF($B4971&lt;$B$9,      E4970+($B$5*E4970+$B$7*$B$6+$B$8*($D4971-$B$6))*$B$20,           E4970+($B$5*E4970-$B$12)*$B$20)</f>
        <v>335390.93726534181</v>
      </c>
      <c r="G4971" s="4">
        <v>236580.89178360897</v>
      </c>
      <c r="I4971" s="4">
        <f>IF($B4971&lt;$B$9,      I4970+($B$5*I4970+$B$7*$B$6+$K$18*($D4971-$B$6))*$B$20,           I4970+($B$5*I4970-$K$16)*$B$20)</f>
        <v>287131.41048939672</v>
      </c>
      <c r="J4971">
        <f xml:space="preserve">          IF($B4971&lt;=$B$9,        $D4971-$B$7*$B$6-$K$18*($D4971-$B$6), $K$16)</f>
        <v>57506.726797232608</v>
      </c>
      <c r="K4971">
        <f t="shared" si="312"/>
        <v>84.49116909683184</v>
      </c>
      <c r="M4971" s="4">
        <f>IF($B4971&lt;$B$9,      M4970+($B$5*M4970+$B$7*$B$6+O$18*($D4971-$B$6))*$B$20,           M4970+($B$5*M4970-O$16)*$B$20)</f>
        <v>287067.28657914873</v>
      </c>
      <c r="N4971">
        <f>IF($B4971&lt;=$B$9,        $D4971-$B$7*$B$6-$O$18*($D4971-$B$6),          $O$16)</f>
        <v>57493.891029545521</v>
      </c>
      <c r="O4971">
        <f>EXP(-$O$17*$B4971)*LN(N4971)</f>
        <v>1.9387639597302011</v>
      </c>
      <c r="Q4971" s="4">
        <f>IF($B4971&lt;$B$9,      Q4970+($B$5*Q4970+$B$7*$B$6+$S$18*($D4971-$B$6))*$B$20,           Q4970+($B$5*Q4970-$S$16)*$B$20)</f>
        <v>359250.77621631982</v>
      </c>
      <c r="R4971">
        <f>IF($B4971&lt;=$B$9,        $D4971-$B$7*$B$6-$S$18*($D4971-$B$6),          $S$16)</f>
        <v>71942.955351858254</v>
      </c>
      <c r="S4971">
        <f>EXP(-$S$17*$B4971)*($J4971^(1-S$20)-1)/(1-S$20)</f>
        <v>0.17690058171806494</v>
      </c>
    </row>
    <row r="4972" spans="1:19" x14ac:dyDescent="0.3">
      <c r="A4972">
        <f t="shared" si="309"/>
        <v>74.5</v>
      </c>
      <c r="B4972">
        <v>49.5</v>
      </c>
      <c r="C4972" s="1">
        <f t="shared" si="310"/>
        <v>1.040095</v>
      </c>
      <c r="D4972">
        <f t="shared" si="311"/>
        <v>52004.75</v>
      </c>
      <c r="E4972" s="8">
        <f>IF($B4972&lt;$B$9,      E4971+($B$5*E4971+$B$7*$B$6+$B$8*($D4972-$B$6))*$B$20,           E4971+($B$5*E4971-$B$12)*$B$20)</f>
        <v>334838.94417160924</v>
      </c>
      <c r="G4972" s="4">
        <v>236191.52223344034</v>
      </c>
      <c r="I4972" s="4">
        <f>IF($B4972&lt;$B$9,      I4971+($B$5*I4971+$B$7*$B$6+$K$18*($D4972-$B$6))*$B$20,           I4971+($B$5*I4971-$K$16)*$B$20)</f>
        <v>286656.83921509568</v>
      </c>
      <c r="J4972">
        <f xml:space="preserve">          IF($B4972&lt;=$B$9,        $D4972-$B$7*$B$6-$K$18*($D4972-$B$6), $K$16)</f>
        <v>57506.726797232608</v>
      </c>
      <c r="K4972">
        <f t="shared" si="312"/>
        <v>84.461602362128332</v>
      </c>
      <c r="M4972" s="4">
        <f>IF($B4972&lt;$B$9,      M4971+($B$5*M4971+$B$7*$B$6+O$18*($D4972-$B$6))*$B$20,           M4971+($B$5*M4971-O$16)*$B$20)</f>
        <v>286592.82121915597</v>
      </c>
      <c r="N4972">
        <f>IF($B4972&lt;=$B$9,        $D4972-$B$7*$B$6-$O$18*($D4972-$B$6),          $O$16)</f>
        <v>57493.891029545521</v>
      </c>
      <c r="O4972">
        <f>EXP(-$O$17*$B4972)*LN(N4972)</f>
        <v>1.938085511079735</v>
      </c>
      <c r="Q4972" s="4">
        <f>IF($B4972&lt;$B$9,      Q4971+($B$5*Q4971+$B$7*$B$6+$S$18*($D4972-$B$6))*$B$20,           Q4971+($B$5*Q4971-$S$16)*$B$20)</f>
        <v>358657.08443447697</v>
      </c>
      <c r="R4972">
        <f>IF($B4972&lt;=$B$9,        $D4972-$B$7*$B$6-$S$18*($D4972-$B$6),          $S$16)</f>
        <v>71942.955351858254</v>
      </c>
      <c r="S4972">
        <f>EXP(-$S$17*$B4972)*($J4972^(1-S$20)-1)/(1-S$20)</f>
        <v>0.17683867734836023</v>
      </c>
    </row>
    <row r="4973" spans="1:19" x14ac:dyDescent="0.3">
      <c r="A4973">
        <f t="shared" si="309"/>
        <v>74.509999999999991</v>
      </c>
      <c r="B4973">
        <v>49.51</v>
      </c>
      <c r="C4973" s="1">
        <f t="shared" si="310"/>
        <v>1.039796138</v>
      </c>
      <c r="D4973">
        <f t="shared" si="311"/>
        <v>51989.806900000003</v>
      </c>
      <c r="E4973" s="8">
        <f>IF($B4973&lt;$B$9,      E4972+($B$5*E4972+$B$7*$B$6+$B$8*($D4973-$B$6))*$B$20,           E4972+($B$5*E4972-$B$12)*$B$20)</f>
        <v>334286.75788029388</v>
      </c>
      <c r="G4973" s="4">
        <v>235802.01640392916</v>
      </c>
      <c r="I4973" s="4">
        <f>IF($B4973&lt;$B$9,      I4972+($B$5*I4972+$B$7*$B$6+$K$18*($D4973-$B$6))*$B$20,           I4972+($B$5*I4972-$K$16)*$B$20)</f>
        <v>286182.10184084863</v>
      </c>
      <c r="J4973">
        <f xml:space="preserve">          IF($B4973&lt;=$B$9,        $D4973-$B$7*$B$6-$K$18*($D4973-$B$6), $K$16)</f>
        <v>57506.726797232608</v>
      </c>
      <c r="K4973">
        <f t="shared" si="312"/>
        <v>84.432045973971256</v>
      </c>
      <c r="M4973" s="4">
        <f>IF($B4973&lt;$B$9,      M4972+($B$5*M4972+$B$7*$B$6+O$18*($D4973-$B$6))*$B$20,           M4972+($B$5*M4972-O$16)*$B$20)</f>
        <v>286118.18979628722</v>
      </c>
      <c r="N4973">
        <f>IF($B4973&lt;=$B$9,        $D4973-$B$7*$B$6-$O$18*($D4973-$B$6),          $O$16)</f>
        <v>57493.891029545521</v>
      </c>
      <c r="O4973">
        <f>EXP(-$O$17*$B4973)*LN(N4973)</f>
        <v>1.9374072998447469</v>
      </c>
      <c r="Q4973" s="4">
        <f>IF($B4973&lt;$B$9,      Q4972+($B$5*Q4972+$B$7*$B$6+$S$18*($D4973-$B$6))*$B$20,           Q4972+($B$5*Q4972-$S$16)*$B$20)</f>
        <v>358063.18486051046</v>
      </c>
      <c r="R4973">
        <f>IF($B4973&lt;=$B$9,        $D4973-$B$7*$B$6-$S$18*($D4973-$B$6),          $S$16)</f>
        <v>71942.955351858254</v>
      </c>
      <c r="S4973">
        <f>EXP(-$S$17*$B4973)*($J4973^(1-S$20)-1)/(1-S$20)</f>
        <v>0.17677679464139379</v>
      </c>
    </row>
    <row r="4974" spans="1:19" x14ac:dyDescent="0.3">
      <c r="A4974">
        <f t="shared" si="309"/>
        <v>74.52</v>
      </c>
      <c r="B4974">
        <v>49.519999999999996</v>
      </c>
      <c r="C4974" s="1">
        <f t="shared" si="310"/>
        <v>1.039497152</v>
      </c>
      <c r="D4974">
        <f t="shared" si="311"/>
        <v>51974.857600000003</v>
      </c>
      <c r="E4974" s="8">
        <f>IF($B4974&lt;$B$9,      E4973+($B$5*E4973+$B$7*$B$6+$B$8*($D4974-$B$6))*$B$20,           E4973+($B$5*E4973-$B$12)*$B$20)</f>
        <v>333734.37832377659</v>
      </c>
      <c r="G4974" s="4">
        <v>235412.37424737765</v>
      </c>
      <c r="I4974" s="4">
        <f>IF($B4974&lt;$B$9,      I4973+($B$5*I4973+$B$7*$B$6+$K$18*($D4974-$B$6))*$B$20,           I4973+($B$5*I4973-$K$16)*$B$20)</f>
        <v>285707.1983085206</v>
      </c>
      <c r="J4974">
        <f xml:space="preserve">          IF($B4974&lt;=$B$9,        $D4974-$B$7*$B$6-$K$18*($D4974-$B$6), $K$16)</f>
        <v>57506.726797232608</v>
      </c>
      <c r="K4974">
        <f t="shared" si="312"/>
        <v>84.402499928739886</v>
      </c>
      <c r="M4974" s="4">
        <f>IF($B4974&lt;$B$9,      M4973+($B$5*M4973+$B$7*$B$6+O$18*($D4974-$B$6))*$B$20,           M4973+($B$5*M4973-O$16)*$B$20)</f>
        <v>285643.39225242048</v>
      </c>
      <c r="N4974">
        <f>IF($B4974&lt;=$B$9,        $D4974-$B$7*$B$6-$O$18*($D4974-$B$6),          $O$16)</f>
        <v>57493.891029545521</v>
      </c>
      <c r="O4974">
        <f>EXP(-$O$17*$B4974)*LN(N4974)</f>
        <v>1.936729325942155</v>
      </c>
      <c r="Q4974" s="4">
        <f>IF($B4974&lt;$B$9,      Q4973+($B$5*Q4973+$B$7*$B$6+$S$18*($D4974-$B$6))*$B$20,           Q4973+($B$5*Q4973-$S$16)*$B$20)</f>
        <v>357469.07742169307</v>
      </c>
      <c r="R4974">
        <f>IF($B4974&lt;=$B$9,        $D4974-$B$7*$B$6-$S$18*($D4974-$B$6),          $S$16)</f>
        <v>71942.955351858254</v>
      </c>
      <c r="S4974">
        <f>EXP(-$S$17*$B4974)*($J4974^(1-S$20)-1)/(1-S$20)</f>
        <v>0.17671493358958484</v>
      </c>
    </row>
    <row r="4975" spans="1:19" x14ac:dyDescent="0.3">
      <c r="A4975">
        <f t="shared" si="309"/>
        <v>74.53</v>
      </c>
      <c r="B4975">
        <v>49.53</v>
      </c>
      <c r="C4975" s="1">
        <f t="shared" si="310"/>
        <v>1.039198042</v>
      </c>
      <c r="D4975">
        <f t="shared" si="311"/>
        <v>51959.902099999999</v>
      </c>
      <c r="E4975" s="8">
        <f>IF($B4975&lt;$B$9,      E4974+($B$5*E4974+$B$7*$B$6+$B$8*($D4975-$B$6))*$B$20,           E4974+($B$5*E4974-$B$12)*$B$20)</f>
        <v>333181.80543441448</v>
      </c>
      <c r="G4975" s="4">
        <v>235022.59571607134</v>
      </c>
      <c r="I4975" s="4">
        <f>IF($B4975&lt;$B$9,      I4974+($B$5*I4974+$B$7*$B$6+$K$18*($D4975-$B$6))*$B$20,           I4974+($B$5*I4974-$K$16)*$B$20)</f>
        <v>285232.12855995627</v>
      </c>
      <c r="J4975">
        <f xml:space="preserve">          IF($B4975&lt;=$B$9,        $D4975-$B$7*$B$6-$K$18*($D4975-$B$6), $K$16)</f>
        <v>57506.726797232608</v>
      </c>
      <c r="K4975">
        <f t="shared" si="312"/>
        <v>84.372964222814872</v>
      </c>
      <c r="M4975" s="4">
        <f>IF($B4975&lt;$B$9,      M4974+($B$5*M4974+$B$7*$B$6+O$18*($D4975-$B$6))*$B$20,           M4974+($B$5*M4974-O$16)*$B$20)</f>
        <v>285168.42852941336</v>
      </c>
      <c r="N4975">
        <f>IF($B4975&lt;=$B$9,        $D4975-$B$7*$B$6-$O$18*($D4975-$B$6),          $O$16)</f>
        <v>57493.891029545521</v>
      </c>
      <c r="O4975">
        <f>EXP(-$O$17*$B4975)*LN(N4975)</f>
        <v>1.9360515892889081</v>
      </c>
      <c r="Q4975" s="4">
        <f>IF($B4975&lt;$B$9,      Q4974+($B$5*Q4974+$B$7*$B$6+$S$18*($D4975-$B$6))*$B$20,           Q4974+($B$5*Q4974-$S$16)*$B$20)</f>
        <v>356874.7620452721</v>
      </c>
      <c r="R4975">
        <f>IF($B4975&lt;=$B$9,        $D4975-$B$7*$B$6-$S$18*($D4975-$B$6),          $S$16)</f>
        <v>71942.955351858254</v>
      </c>
      <c r="S4975">
        <f>EXP(-$S$17*$B4975)*($J4975^(1-S$20)-1)/(1-S$20)</f>
        <v>0.17665309418535549</v>
      </c>
    </row>
    <row r="4976" spans="1:19" x14ac:dyDescent="0.3">
      <c r="A4976">
        <f t="shared" si="309"/>
        <v>74.539999999999992</v>
      </c>
      <c r="B4976">
        <v>49.54</v>
      </c>
      <c r="C4976" s="1">
        <f t="shared" si="310"/>
        <v>1.0388988079999999</v>
      </c>
      <c r="D4976">
        <f t="shared" si="311"/>
        <v>51944.940399999992</v>
      </c>
      <c r="E4976" s="8">
        <f>IF($B4976&lt;$B$9,      E4975+($B$5*E4975+$B$7*$B$6+$B$8*($D4976-$B$6))*$B$20,           E4975+($B$5*E4975-$B$12)*$B$20)</f>
        <v>332629.03914454108</v>
      </c>
      <c r="G4976" s="4">
        <v>234632.68076227908</v>
      </c>
      <c r="I4976" s="4">
        <f>IF($B4976&lt;$B$9,      I4975+($B$5*I4975+$B$7*$B$6+$K$18*($D4976-$B$6))*$B$20,           I4975+($B$5*I4975-$K$16)*$B$20)</f>
        <v>284756.89253697993</v>
      </c>
      <c r="J4976">
        <f xml:space="preserve">          IF($B4976&lt;=$B$9,        $D4976-$B$7*$B$6-$K$18*($D4976-$B$6), $K$16)</f>
        <v>57506.726797232608</v>
      </c>
      <c r="K4976">
        <f t="shared" si="312"/>
        <v>84.343438852578075</v>
      </c>
      <c r="M4976" s="4">
        <f>IF($B4976&lt;$B$9,      M4975+($B$5*M4975+$B$7*$B$6+O$18*($D4976-$B$6))*$B$20,           M4975+($B$5*M4975-O$16)*$B$20)</f>
        <v>284693.29856910318</v>
      </c>
      <c r="N4976">
        <f>IF($B4976&lt;=$B$9,        $D4976-$B$7*$B$6-$O$18*($D4976-$B$6),          $O$16)</f>
        <v>57493.891029545521</v>
      </c>
      <c r="O4976">
        <f>EXP(-$O$17*$B4976)*LN(N4976)</f>
        <v>1.9353740898019831</v>
      </c>
      <c r="Q4976" s="4">
        <f>IF($B4976&lt;$B$9,      Q4975+($B$5*Q4975+$B$7*$B$6+$S$18*($D4976-$B$6))*$B$20,           Q4975+($B$5*Q4975-$S$16)*$B$20)</f>
        <v>356280.23865846934</v>
      </c>
      <c r="R4976">
        <f>IF($B4976&lt;=$B$9,        $D4976-$B$7*$B$6-$S$18*($D4976-$B$6),          $S$16)</f>
        <v>71942.955351858254</v>
      </c>
      <c r="S4976">
        <f>EXP(-$S$17*$B4976)*($J4976^(1-S$20)-1)/(1-S$20)</f>
        <v>0.1765912764211304</v>
      </c>
    </row>
    <row r="4977" spans="1:19" x14ac:dyDescent="0.3">
      <c r="A4977">
        <f t="shared" si="309"/>
        <v>74.55</v>
      </c>
      <c r="B4977">
        <v>49.55</v>
      </c>
      <c r="C4977" s="1">
        <f t="shared" si="310"/>
        <v>1.03859945</v>
      </c>
      <c r="D4977">
        <f t="shared" si="311"/>
        <v>51929.972499999996</v>
      </c>
      <c r="E4977" s="8">
        <f>IF($B4977&lt;$B$9,      E4976+($B$5*E4976+$B$7*$B$6+$B$8*($D4977-$B$6))*$B$20,           E4976+($B$5*E4976-$B$12)*$B$20)</f>
        <v>332076.07938646624</v>
      </c>
      <c r="G4977" s="4">
        <v>234242.629338253</v>
      </c>
      <c r="I4977" s="4">
        <f>IF($B4977&lt;$B$9,      I4976+($B$5*I4976+$B$7*$B$6+$K$18*($D4977-$B$6))*$B$20,           I4976+($B$5*I4976-$K$16)*$B$20)</f>
        <v>284281.49018139555</v>
      </c>
      <c r="J4977">
        <f xml:space="preserve">          IF($B4977&lt;=$B$9,        $D4977-$B$7*$B$6-$K$18*($D4977-$B$6), $K$16)</f>
        <v>57506.726797232608</v>
      </c>
      <c r="K4977">
        <f t="shared" si="312"/>
        <v>84.313923814412661</v>
      </c>
      <c r="M4977" s="4">
        <f>IF($B4977&lt;$B$9,      M4976+($B$5*M4976+$B$7*$B$6+O$18*($D4977-$B$6))*$B$20,           M4976+($B$5*M4976-O$16)*$B$20)</f>
        <v>284218.0023133069</v>
      </c>
      <c r="N4977">
        <f>IF($B4977&lt;=$B$9,        $D4977-$B$7*$B$6-$O$18*($D4977-$B$6),          $O$16)</f>
        <v>57493.891029545521</v>
      </c>
      <c r="O4977">
        <f>EXP(-$O$17*$B4977)*LN(N4977)</f>
        <v>1.9346968273983869</v>
      </c>
      <c r="Q4977" s="4">
        <f>IF($B4977&lt;$B$9,      Q4976+($B$5*Q4976+$B$7*$B$6+$S$18*($D4977-$B$6))*$B$20,           Q4976+($B$5*Q4976-$S$16)*$B$20)</f>
        <v>355685.50718848122</v>
      </c>
      <c r="R4977">
        <f>IF($B4977&lt;=$B$9,        $D4977-$B$7*$B$6-$S$18*($D4977-$B$6),          $S$16)</f>
        <v>71942.955351858254</v>
      </c>
      <c r="S4977">
        <f>EXP(-$S$17*$B4977)*($J4977^(1-S$20)-1)/(1-S$20)</f>
        <v>0.17652948028933693</v>
      </c>
    </row>
    <row r="4978" spans="1:19" x14ac:dyDescent="0.3">
      <c r="A4978">
        <f t="shared" si="309"/>
        <v>74.56</v>
      </c>
      <c r="B4978">
        <v>49.559999999999995</v>
      </c>
      <c r="C4978" s="1">
        <f t="shared" si="310"/>
        <v>1.0382999680000002</v>
      </c>
      <c r="D4978">
        <f t="shared" si="311"/>
        <v>51914.998400000011</v>
      </c>
      <c r="E4978" s="8">
        <f>IF($B4978&lt;$B$9,      E4977+($B$5*E4977+$B$7*$B$6+$B$8*($D4978-$B$6))*$B$20,           E4977+($B$5*E4977-$B$12)*$B$20)</f>
        <v>331522.92609247612</v>
      </c>
      <c r="G4978" s="4">
        <v>233852.4413962285</v>
      </c>
      <c r="I4978" s="4">
        <f>IF($B4978&lt;$B$9,      I4977+($B$5*I4977+$B$7*$B$6+$K$18*($D4978-$B$6))*$B$20,           I4977+($B$5*I4977-$K$16)*$B$20)</f>
        <v>283805.9214349867</v>
      </c>
      <c r="J4978">
        <f xml:space="preserve">          IF($B4978&lt;=$B$9,        $D4978-$B$7*$B$6-$K$18*($D4978-$B$6), $K$16)</f>
        <v>57506.726797232608</v>
      </c>
      <c r="K4978">
        <f t="shared" si="312"/>
        <v>84.284419104703034</v>
      </c>
      <c r="M4978" s="4">
        <f>IF($B4978&lt;$B$9,      M4977+($B$5*M4977+$B$7*$B$6+O$18*($D4978-$B$6))*$B$20,           M4977+($B$5*M4977-O$16)*$B$20)</f>
        <v>283742.53970382112</v>
      </c>
      <c r="N4978">
        <f>IF($B4978&lt;=$B$9,        $D4978-$B$7*$B$6-$O$18*($D4978-$B$6),          $O$16)</f>
        <v>57493.891029545521</v>
      </c>
      <c r="O4978">
        <f>EXP(-$O$17*$B4978)*LN(N4978)</f>
        <v>1.9340198019951549</v>
      </c>
      <c r="Q4978" s="4">
        <f>IF($B4978&lt;$B$9,      Q4977+($B$5*Q4977+$B$7*$B$6+$S$18*($D4978-$B$6))*$B$20,           Q4977+($B$5*Q4977-$S$16)*$B$20)</f>
        <v>355090.56756247859</v>
      </c>
      <c r="R4978">
        <f>IF($B4978&lt;=$B$9,        $D4978-$B$7*$B$6-$S$18*($D4978-$B$6),          $S$16)</f>
        <v>71942.955351858254</v>
      </c>
      <c r="S4978">
        <f>EXP(-$S$17*$B4978)*($J4978^(1-S$20)-1)/(1-S$20)</f>
        <v>0.17646770578240503</v>
      </c>
    </row>
    <row r="4979" spans="1:19" x14ac:dyDescent="0.3">
      <c r="A4979">
        <f t="shared" si="309"/>
        <v>74.569999999999993</v>
      </c>
      <c r="B4979">
        <v>49.57</v>
      </c>
      <c r="C4979" s="1">
        <f t="shared" si="310"/>
        <v>1.038000362</v>
      </c>
      <c r="D4979">
        <f t="shared" si="311"/>
        <v>51900.018100000001</v>
      </c>
      <c r="E4979" s="8">
        <f>IF($B4979&lt;$B$9,      E4978+($B$5*E4978+$B$7*$B$6+$B$8*($D4979-$B$6))*$B$20,           E4978+($B$5*E4978-$B$12)*$B$20)</f>
        <v>330969.57919483306</v>
      </c>
      <c r="G4979" s="4">
        <v>233462.11688842429</v>
      </c>
      <c r="I4979" s="4">
        <f>IF($B4979&lt;$B$9,      I4978+($B$5*I4978+$B$7*$B$6+$K$18*($D4979-$B$6))*$B$20,           I4978+($B$5*I4978-$K$16)*$B$20)</f>
        <v>283330.1862395166</v>
      </c>
      <c r="J4979">
        <f xml:space="preserve">          IF($B4979&lt;=$B$9,        $D4979-$B$7*$B$6-$K$18*($D4979-$B$6), $K$16)</f>
        <v>57506.726797232608</v>
      </c>
      <c r="K4979">
        <f t="shared" si="312"/>
        <v>84.25492471983479</v>
      </c>
      <c r="M4979" s="4">
        <f>IF($B4979&lt;$B$9,      M4978+($B$5*M4978+$B$7*$B$6+O$18*($D4979-$B$6))*$B$20,           M4978+($B$5*M4978-O$16)*$B$20)</f>
        <v>283266.91068242199</v>
      </c>
      <c r="N4979">
        <f>IF($B4979&lt;=$B$9,        $D4979-$B$7*$B$6-$O$18*($D4979-$B$6),          $O$16)</f>
        <v>57493.891029545521</v>
      </c>
      <c r="O4979">
        <f>EXP(-$O$17*$B4979)*LN(N4979)</f>
        <v>1.9333430135093497</v>
      </c>
      <c r="Q4979" s="4">
        <f>IF($B4979&lt;$B$9,      Q4978+($B$5*Q4978+$B$7*$B$6+$S$18*($D4979-$B$6))*$B$20,           Q4978+($B$5*Q4978-$S$16)*$B$20)</f>
        <v>354495.4197076069</v>
      </c>
      <c r="R4979">
        <f>IF($B4979&lt;=$B$9,        $D4979-$B$7*$B$6-$S$18*($D4979-$B$6),          $S$16)</f>
        <v>71942.955351858254</v>
      </c>
      <c r="S4979">
        <f>EXP(-$S$17*$B4979)*($J4979^(1-S$20)-1)/(1-S$20)</f>
        <v>0.1764059528927672</v>
      </c>
    </row>
    <row r="4980" spans="1:19" x14ac:dyDescent="0.3">
      <c r="A4980">
        <f t="shared" si="309"/>
        <v>74.58</v>
      </c>
      <c r="B4980">
        <v>49.58</v>
      </c>
      <c r="C4980" s="1">
        <f t="shared" si="310"/>
        <v>1.0377006320000002</v>
      </c>
      <c r="D4980">
        <f t="shared" si="311"/>
        <v>51885.031600000009</v>
      </c>
      <c r="E4980" s="8">
        <f>IF($B4980&lt;$B$9,      E4979+($B$5*E4979+$B$7*$B$6+$B$8*($D4980-$B$6))*$B$20,           E4979+($B$5*E4979-$B$12)*$B$20)</f>
        <v>330416.03862577584</v>
      </c>
      <c r="G4980" s="4">
        <v>233071.65576704236</v>
      </c>
      <c r="I4980" s="4">
        <f>IF($B4980&lt;$B$9,      I4979+($B$5*I4979+$B$7*$B$6+$K$18*($D4980-$B$6))*$B$20,           I4979+($B$5*I4979-$K$16)*$B$20)</f>
        <v>282854.28453672811</v>
      </c>
      <c r="J4980">
        <f xml:space="preserve">          IF($B4980&lt;=$B$9,        $D4980-$B$7*$B$6-$K$18*($D4980-$B$6), $K$16)</f>
        <v>57506.726797232608</v>
      </c>
      <c r="K4980">
        <f t="shared" si="312"/>
        <v>84.225440656194991</v>
      </c>
      <c r="M4980" s="4">
        <f>IF($B4980&lt;$B$9,      M4979+($B$5*M4979+$B$7*$B$6+O$18*($D4980-$B$6))*$B$20,           M4979+($B$5*M4979-O$16)*$B$20)</f>
        <v>282791.11519086541</v>
      </c>
      <c r="N4980">
        <f>IF($B4980&lt;=$B$9,        $D4980-$B$7*$B$6-$O$18*($D4980-$B$6),          $O$16)</f>
        <v>57493.891029545521</v>
      </c>
      <c r="O4980">
        <f>EXP(-$O$17*$B4980)*LN(N4980)</f>
        <v>1.9326664618580673</v>
      </c>
      <c r="Q4980" s="4">
        <f>IF($B4980&lt;$B$9,      Q4979+($B$5*Q4979+$B$7*$B$6+$S$18*($D4980-$B$6))*$B$20,           Q4979+($B$5*Q4979-$S$16)*$B$20)</f>
        <v>353900.063550986</v>
      </c>
      <c r="R4980">
        <f>IF($B4980&lt;=$B$9,        $D4980-$B$7*$B$6-$S$18*($D4980-$B$6),          $S$16)</f>
        <v>71942.955351858254</v>
      </c>
      <c r="S4980">
        <f>EXP(-$S$17*$B4980)*($J4980^(1-S$20)-1)/(1-S$20)</f>
        <v>0.17634422161285893</v>
      </c>
    </row>
    <row r="4981" spans="1:19" x14ac:dyDescent="0.3">
      <c r="A4981">
        <f t="shared" si="309"/>
        <v>74.59</v>
      </c>
      <c r="B4981">
        <v>49.589999999999996</v>
      </c>
      <c r="C4981" s="1">
        <f t="shared" si="310"/>
        <v>1.0374007780000001</v>
      </c>
      <c r="D4981">
        <f t="shared" si="311"/>
        <v>51870.038900000007</v>
      </c>
      <c r="E4981" s="8">
        <f>IF($B4981&lt;$B$9,      E4980+($B$5*E4980+$B$7*$B$6+$B$8*($D4981-$B$6))*$B$20,           E4980+($B$5*E4980-$B$12)*$B$20)</f>
        <v>329862.30431751942</v>
      </c>
      <c r="G4981" s="4">
        <v>232681.05798426794</v>
      </c>
      <c r="I4981" s="4">
        <f>IF($B4981&lt;$B$9,      I4980+($B$5*I4980+$B$7*$B$6+$K$18*($D4981-$B$6))*$B$20,           I4980+($B$5*I4980-$K$16)*$B$20)</f>
        <v>282378.21626834362</v>
      </c>
      <c r="J4981">
        <f xml:space="preserve">          IF($B4981&lt;=$B$9,        $D4981-$B$7*$B$6-$K$18*($D4981-$B$6), $K$16)</f>
        <v>57506.726797232608</v>
      </c>
      <c r="K4981">
        <f t="shared" si="312"/>
        <v>84.195966910171748</v>
      </c>
      <c r="M4981" s="4">
        <f>IF($B4981&lt;$B$9,      M4980+($B$5*M4980+$B$7*$B$6+O$18*($D4981-$B$6))*$B$20,           M4980+($B$5*M4980-O$16)*$B$20)</f>
        <v>282315.15317088674</v>
      </c>
      <c r="N4981">
        <f>IF($B4981&lt;=$B$9,        $D4981-$B$7*$B$6-$O$18*($D4981-$B$6),          $O$16)</f>
        <v>57493.891029545521</v>
      </c>
      <c r="O4981">
        <f>EXP(-$O$17*$B4981)*LN(N4981)</f>
        <v>1.9319901469584282</v>
      </c>
      <c r="Q4981" s="4">
        <f>IF($B4981&lt;$B$9,      Q4980+($B$5*Q4980+$B$7*$B$6+$S$18*($D4981-$B$6))*$B$20,           Q4980+($B$5*Q4980-$S$16)*$B$20)</f>
        <v>353304.49901971029</v>
      </c>
      <c r="R4981">
        <f>IF($B4981&lt;=$B$9,        $D4981-$B$7*$B$6-$S$18*($D4981-$B$6),          $S$16)</f>
        <v>71942.955351858254</v>
      </c>
      <c r="S4981">
        <f>EXP(-$S$17*$B4981)*($J4981^(1-S$20)-1)/(1-S$20)</f>
        <v>0.17628251193511796</v>
      </c>
    </row>
    <row r="4982" spans="1:19" x14ac:dyDescent="0.3">
      <c r="A4982">
        <f t="shared" si="309"/>
        <v>74.599999999999994</v>
      </c>
      <c r="B4982">
        <v>49.6</v>
      </c>
      <c r="C4982" s="1">
        <f t="shared" si="310"/>
        <v>1.0371007999999999</v>
      </c>
      <c r="D4982">
        <f t="shared" si="311"/>
        <v>51855.039999999994</v>
      </c>
      <c r="E4982" s="8">
        <f>IF($B4982&lt;$B$9,      E4981+($B$5*E4981+$B$7*$B$6+$B$8*($D4982-$B$6))*$B$20,           E4981+($B$5*E4981-$B$12)*$B$20)</f>
        <v>329308.37620225514</v>
      </c>
      <c r="G4982" s="4">
        <v>232290.32349226956</v>
      </c>
      <c r="I4982" s="4">
        <f>IF($B4982&lt;$B$9,      I4981+($B$5*I4981+$B$7*$B$6+$K$18*($D4982-$B$6))*$B$20,           I4981+($B$5*I4981-$K$16)*$B$20)</f>
        <v>281901.98137606523</v>
      </c>
      <c r="J4982">
        <f xml:space="preserve">          IF($B4982&lt;=$B$9,        $D4982-$B$7*$B$6-$K$18*($D4982-$B$6), $K$16)</f>
        <v>57506.726797232608</v>
      </c>
      <c r="K4982">
        <f t="shared" si="312"/>
        <v>84.166503478154553</v>
      </c>
      <c r="M4982" s="4">
        <f>IF($B4982&lt;$B$9,      M4981+($B$5*M4981+$B$7*$B$6+O$18*($D4982-$B$6))*$B$20,           M4981+($B$5*M4981-O$16)*$B$20)</f>
        <v>281839.02456420107</v>
      </c>
      <c r="N4982">
        <f>IF($B4982&lt;=$B$9,        $D4982-$B$7*$B$6-$O$18*($D4982-$B$6),          $O$16)</f>
        <v>57493.891029545521</v>
      </c>
      <c r="O4982">
        <f>EXP(-$O$17*$B4982)*LN(N4982)</f>
        <v>1.9313140687275847</v>
      </c>
      <c r="Q4982" s="4">
        <f>IF($B4982&lt;$B$9,      Q4981+($B$5*Q4981+$B$7*$B$6+$S$18*($D4982-$B$6))*$B$20,           Q4981+($B$5*Q4981-$S$16)*$B$20)</f>
        <v>352708.72604084859</v>
      </c>
      <c r="R4982">
        <f>IF($B4982&lt;=$B$9,        $D4982-$B$7*$B$6-$S$18*($D4982-$B$6),          $S$16)</f>
        <v>71942.955351858254</v>
      </c>
      <c r="S4982">
        <f>EXP(-$S$17*$B4982)*($J4982^(1-S$20)-1)/(1-S$20)</f>
        <v>0.17622082385198495</v>
      </c>
    </row>
    <row r="4983" spans="1:19" x14ac:dyDescent="0.3">
      <c r="A4983">
        <f t="shared" si="309"/>
        <v>74.61</v>
      </c>
      <c r="B4983">
        <v>49.61</v>
      </c>
      <c r="C4983" s="1">
        <f t="shared" si="310"/>
        <v>1.036800698</v>
      </c>
      <c r="D4983">
        <f t="shared" si="311"/>
        <v>51840.034899999999</v>
      </c>
      <c r="E4983" s="8">
        <f>IF($B4983&lt;$B$9,      E4982+($B$5*E4982+$B$7*$B$6+$B$8*($D4983-$B$6))*$B$20,           E4982+($B$5*E4982-$B$12)*$B$20)</f>
        <v>328754.25421215052</v>
      </c>
      <c r="G4983" s="4">
        <v>231899.45224319896</v>
      </c>
      <c r="I4983" s="4">
        <f>IF($B4983&lt;$B$9,      I4982+($B$5*I4982+$B$7*$B$6+$K$18*($D4983-$B$6))*$B$20,           I4982+($B$5*I4982-$K$16)*$B$20)</f>
        <v>281425.57980157452</v>
      </c>
      <c r="J4983">
        <f xml:space="preserve">          IF($B4983&lt;=$B$9,        $D4983-$B$7*$B$6-$K$18*($D4983-$B$6), $K$16)</f>
        <v>57506.726797232608</v>
      </c>
      <c r="K4983">
        <f t="shared" si="312"/>
        <v>84.137050356534161</v>
      </c>
      <c r="M4983" s="4">
        <f>IF($B4983&lt;$B$9,      M4982+($B$5*M4982+$B$7*$B$6+O$18*($D4983-$B$6))*$B$20,           M4982+($B$5*M4982-O$16)*$B$20)</f>
        <v>281362.72931250307</v>
      </c>
      <c r="N4983">
        <f>IF($B4983&lt;=$B$9,        $D4983-$B$7*$B$6-$O$18*($D4983-$B$6),          $O$16)</f>
        <v>57493.891029545521</v>
      </c>
      <c r="O4983">
        <f>EXP(-$O$17*$B4983)*LN(N4983)</f>
        <v>1.9306382270827174</v>
      </c>
      <c r="Q4983" s="4">
        <f>IF($B4983&lt;$B$9,      Q4982+($B$5*Q4982+$B$7*$B$6+$S$18*($D4983-$B$6))*$B$20,           Q4982+($B$5*Q4982-$S$16)*$B$20)</f>
        <v>352112.74454144429</v>
      </c>
      <c r="R4983">
        <f>IF($B4983&lt;=$B$9,        $D4983-$B$7*$B$6-$S$18*($D4983-$B$6),          $S$16)</f>
        <v>71942.955351858254</v>
      </c>
      <c r="S4983">
        <f>EXP(-$S$17*$B4983)*($J4983^(1-S$20)-1)/(1-S$20)</f>
        <v>0.1761591573559031</v>
      </c>
    </row>
    <row r="4984" spans="1:19" x14ac:dyDescent="0.3">
      <c r="A4984">
        <f t="shared" si="309"/>
        <v>74.62</v>
      </c>
      <c r="B4984">
        <v>49.62</v>
      </c>
      <c r="C4984" s="1">
        <f t="shared" si="310"/>
        <v>1.0365004720000002</v>
      </c>
      <c r="D4984">
        <f t="shared" si="311"/>
        <v>51825.023600000008</v>
      </c>
      <c r="E4984" s="8">
        <f>IF($B4984&lt;$B$9,      E4983+($B$5*E4983+$B$7*$B$6+$B$8*($D4984-$B$6))*$B$20,           E4983+($B$5*E4983-$B$12)*$B$20)</f>
        <v>328199.93827934936</v>
      </c>
      <c r="G4984" s="4">
        <v>231508.44418919118</v>
      </c>
      <c r="I4984" s="4">
        <f>IF($B4984&lt;$B$9,      I4983+($B$5*I4983+$B$7*$B$6+$K$18*($D4984-$B$6))*$B$20,           I4983+($B$5*I4983-$K$16)*$B$20)</f>
        <v>280949.01148653275</v>
      </c>
      <c r="J4984">
        <f xml:space="preserve">          IF($B4984&lt;=$B$9,        $D4984-$B$7*$B$6-$K$18*($D4984-$B$6), $K$16)</f>
        <v>57506.726797232608</v>
      </c>
      <c r="K4984">
        <f t="shared" si="312"/>
        <v>84.107607541702535</v>
      </c>
      <c r="M4984" s="4">
        <f>IF($B4984&lt;$B$9,      M4983+($B$5*M4983+$B$7*$B$6+O$18*($D4984-$B$6))*$B$20,           M4983+($B$5*M4983-O$16)*$B$20)</f>
        <v>280886.26735746698</v>
      </c>
      <c r="N4984">
        <f>IF($B4984&lt;=$B$9,        $D4984-$B$7*$B$6-$O$18*($D4984-$B$6),          $O$16)</f>
        <v>57493.891029545521</v>
      </c>
      <c r="O4984">
        <f>EXP(-$O$17*$B4984)*LN(N4984)</f>
        <v>1.9299626219410351</v>
      </c>
      <c r="Q4984" s="4">
        <f>IF($B4984&lt;$B$9,      Q4983+($B$5*Q4983+$B$7*$B$6+$S$18*($D4984-$B$6))*$B$20,           Q4983+($B$5*Q4983-$S$16)*$B$20)</f>
        <v>351516.55444851523</v>
      </c>
      <c r="R4984">
        <f>IF($B4984&lt;=$B$9,        $D4984-$B$7*$B$6-$S$18*($D4984-$B$6),          $S$16)</f>
        <v>71942.955351858254</v>
      </c>
      <c r="S4984">
        <f>EXP(-$S$17*$B4984)*($J4984^(1-S$20)-1)/(1-S$20)</f>
        <v>0.17609751243931823</v>
      </c>
    </row>
    <row r="4985" spans="1:19" x14ac:dyDescent="0.3">
      <c r="A4985">
        <f t="shared" si="309"/>
        <v>74.63</v>
      </c>
      <c r="B4985">
        <v>49.629999999999995</v>
      </c>
      <c r="C4985" s="1">
        <f t="shared" si="310"/>
        <v>1.0362001220000003</v>
      </c>
      <c r="D4985">
        <f t="shared" si="311"/>
        <v>51810.006100000013</v>
      </c>
      <c r="E4985" s="8">
        <f>IF($B4985&lt;$B$9,      E4984+($B$5*E4984+$B$7*$B$6+$B$8*($D4985-$B$6))*$B$20,           E4984+($B$5*E4984-$B$12)*$B$20)</f>
        <v>327645.42833597172</v>
      </c>
      <c r="G4985" s="4">
        <v>231117.29928236452</v>
      </c>
      <c r="I4985" s="4">
        <f>IF($B4985&lt;$B$9,      I4984+($B$5*I4984+$B$7*$B$6+$K$18*($D4985-$B$6))*$B$20,           I4984+($B$5*I4984-$K$16)*$B$20)</f>
        <v>280472.27637258073</v>
      </c>
      <c r="J4985">
        <f xml:space="preserve">          IF($B4985&lt;=$B$9,        $D4985-$B$7*$B$6-$K$18*($D4985-$B$6), $K$16)</f>
        <v>57506.726797232608</v>
      </c>
      <c r="K4985">
        <f t="shared" si="312"/>
        <v>84.078175030052947</v>
      </c>
      <c r="M4985" s="4">
        <f>IF($B4985&lt;$B$9,      M4984+($B$5*M4984+$B$7*$B$6+O$18*($D4985-$B$6))*$B$20,           M4984+($B$5*M4984-O$16)*$B$20)</f>
        <v>280409.63864074665</v>
      </c>
      <c r="N4985">
        <f>IF($B4985&lt;=$B$9,        $D4985-$B$7*$B$6-$O$18*($D4985-$B$6),          $O$16)</f>
        <v>57493.891029545521</v>
      </c>
      <c r="O4985">
        <f>EXP(-$O$17*$B4985)*LN(N4985)</f>
        <v>1.9292872532197765</v>
      </c>
      <c r="Q4985" s="4">
        <f>IF($B4985&lt;$B$9,      Q4984+($B$5*Q4984+$B$7*$B$6+$S$18*($D4985-$B$6))*$B$20,           Q4984+($B$5*Q4984-$S$16)*$B$20)</f>
        <v>350920.15568905364</v>
      </c>
      <c r="R4985">
        <f>IF($B4985&lt;=$B$9,        $D4985-$B$7*$B$6-$S$18*($D4985-$B$6),          $S$16)</f>
        <v>71942.955351858254</v>
      </c>
      <c r="S4985">
        <f>EXP(-$S$17*$B4985)*($J4985^(1-S$20)-1)/(1-S$20)</f>
        <v>0.17603588909467888</v>
      </c>
    </row>
    <row r="4986" spans="1:19" x14ac:dyDescent="0.3">
      <c r="A4986">
        <f t="shared" si="309"/>
        <v>74.64</v>
      </c>
      <c r="B4986">
        <v>49.64</v>
      </c>
      <c r="C4986" s="1">
        <f t="shared" si="310"/>
        <v>1.035899648</v>
      </c>
      <c r="D4986">
        <f t="shared" si="311"/>
        <v>51794.982400000001</v>
      </c>
      <c r="E4986" s="8">
        <f>IF($B4986&lt;$B$9,      E4985+($B$5*E4985+$B$7*$B$6+$B$8*($D4986-$B$6))*$B$20,           E4985+($B$5*E4985-$B$12)*$B$20)</f>
        <v>327090.7243141139</v>
      </c>
      <c r="G4986" s="4">
        <v>230726.01747482046</v>
      </c>
      <c r="I4986" s="4">
        <f>IF($B4986&lt;$B$9,      I4985+($B$5*I4985+$B$7*$B$6+$K$18*($D4986-$B$6))*$B$20,           I4985+($B$5*I4985-$K$16)*$B$20)</f>
        <v>279995.37440133881</v>
      </c>
      <c r="J4986">
        <f xml:space="preserve">          IF($B4986&lt;=$B$9,        $D4986-$B$7*$B$6-$K$18*($D4986-$B$6), $K$16)</f>
        <v>57506.726797232608</v>
      </c>
      <c r="K4986">
        <f t="shared" si="312"/>
        <v>84.04875281797986</v>
      </c>
      <c r="M4986" s="4">
        <f>IF($B4986&lt;$B$9,      M4985+($B$5*M4985+$B$7*$B$6+O$18*($D4986-$B$6))*$B$20,           M4985+($B$5*M4985-O$16)*$B$20)</f>
        <v>279932.84310397547</v>
      </c>
      <c r="N4986">
        <f>IF($B4986&lt;=$B$9,        $D4986-$B$7*$B$6-$O$18*($D4986-$B$6),          $O$16)</f>
        <v>57493.891029545521</v>
      </c>
      <c r="O4986">
        <f>EXP(-$O$17*$B4986)*LN(N4986)</f>
        <v>1.9286121208362081</v>
      </c>
      <c r="Q4986" s="4">
        <f>IF($B4986&lt;$B$9,      Q4985+($B$5*Q4985+$B$7*$B$6+$S$18*($D4986-$B$6))*$B$20,           Q4985+($B$5*Q4985-$S$16)*$B$20)</f>
        <v>350323.54819002625</v>
      </c>
      <c r="R4986">
        <f>IF($B4986&lt;=$B$9,        $D4986-$B$7*$B$6-$S$18*($D4986-$B$6),          $S$16)</f>
        <v>71942.955351858254</v>
      </c>
      <c r="S4986">
        <f>EXP(-$S$17*$B4986)*($J4986^(1-S$20)-1)/(1-S$20)</f>
        <v>0.17597428731443607</v>
      </c>
    </row>
    <row r="4987" spans="1:19" x14ac:dyDescent="0.3">
      <c r="A4987">
        <f t="shared" si="309"/>
        <v>74.650000000000006</v>
      </c>
      <c r="B4987">
        <v>49.65</v>
      </c>
      <c r="C4987" s="1">
        <f t="shared" si="310"/>
        <v>1.0355990500000001</v>
      </c>
      <c r="D4987">
        <f t="shared" si="311"/>
        <v>51779.952500000007</v>
      </c>
      <c r="E4987" s="8">
        <f>IF($B4987&lt;$B$9,      E4986+($B$5*E4986+$B$7*$B$6+$B$8*($D4987-$B$6))*$B$20,           E4986+($B$5*E4986-$B$12)*$B$20)</f>
        <v>326535.82614584843</v>
      </c>
      <c r="G4987" s="4">
        <v>230334.59871864377</v>
      </c>
      <c r="I4987" s="4">
        <f>IF($B4987&lt;$B$9,      I4986+($B$5*I4986+$B$7*$B$6+$K$18*($D4987-$B$6))*$B$20,           I4986+($B$5*I4986-$K$16)*$B$20)</f>
        <v>279518.30551440694</v>
      </c>
      <c r="J4987">
        <f xml:space="preserve">          IF($B4987&lt;=$B$9,        $D4987-$B$7*$B$6-$K$18*($D4987-$B$6), $K$16)</f>
        <v>57506.726797232608</v>
      </c>
      <c r="K4987">
        <f t="shared" si="312"/>
        <v>84.019340901879147</v>
      </c>
      <c r="M4987" s="4">
        <f>IF($B4987&lt;$B$9,      M4986+($B$5*M4986+$B$7*$B$6+O$18*($D4987-$B$6))*$B$20,           M4986+($B$5*M4986-O$16)*$B$20)</f>
        <v>279455.88068876643</v>
      </c>
      <c r="N4987">
        <f>IF($B4987&lt;=$B$9,        $D4987-$B$7*$B$6-$O$18*($D4987-$B$6),          $O$16)</f>
        <v>57493.891029545521</v>
      </c>
      <c r="O4987">
        <f>EXP(-$O$17*$B4987)*LN(N4987)</f>
        <v>1.9279372247076279</v>
      </c>
      <c r="Q4987" s="4">
        <f>IF($B4987&lt;$B$9,      Q4986+($B$5*Q4986+$B$7*$B$6+$S$18*($D4987-$B$6))*$B$20,           Q4986+($B$5*Q4986-$S$16)*$B$20)</f>
        <v>349726.73187837418</v>
      </c>
      <c r="R4987">
        <f>IF($B4987&lt;=$B$9,        $D4987-$B$7*$B$6-$S$18*($D4987-$B$6),          $S$16)</f>
        <v>71942.955351858254</v>
      </c>
      <c r="S4987">
        <f>EXP(-$S$17*$B4987)*($J4987^(1-S$20)-1)/(1-S$20)</f>
        <v>0.17591270709104379</v>
      </c>
    </row>
    <row r="4988" spans="1:19" x14ac:dyDescent="0.3">
      <c r="A4988">
        <f t="shared" si="309"/>
        <v>74.66</v>
      </c>
      <c r="B4988">
        <v>49.66</v>
      </c>
      <c r="C4988" s="1">
        <f t="shared" si="310"/>
        <v>1.0352983279999999</v>
      </c>
      <c r="D4988">
        <f t="shared" si="311"/>
        <v>51764.916399999995</v>
      </c>
      <c r="E4988" s="8">
        <f>IF($B4988&lt;$B$9,      E4987+($B$5*E4987+$B$7*$B$6+$B$8*($D4988-$B$6))*$B$20,           E4987+($B$5*E4987-$B$12)*$B$20)</f>
        <v>325980.73376322404</v>
      </c>
      <c r="G4988" s="4">
        <v>229943.04296590242</v>
      </c>
      <c r="I4988" s="4">
        <f>IF($B4988&lt;$B$9,      I4987+($B$5*I4987+$B$7*$B$6+$K$18*($D4988-$B$6))*$B$20,           I4987+($B$5*I4987-$K$16)*$B$20)</f>
        <v>279041.06965336466</v>
      </c>
      <c r="J4988">
        <f xml:space="preserve">          IF($B4988&lt;=$B$9,        $D4988-$B$7*$B$6-$K$18*($D4988-$B$6), $K$16)</f>
        <v>57506.726797232608</v>
      </c>
      <c r="K4988">
        <f t="shared" si="312"/>
        <v>83.989939278147801</v>
      </c>
      <c r="M4988" s="4">
        <f>IF($B4988&lt;$B$9,      M4987+($B$5*M4987+$B$7*$B$6+O$18*($D4988-$B$6))*$B$20,           M4987+($B$5*M4987-O$16)*$B$20)</f>
        <v>278978.75133671204</v>
      </c>
      <c r="N4988">
        <f>IF($B4988&lt;=$B$9,        $D4988-$B$7*$B$6-$O$18*($D4988-$B$6),          $O$16)</f>
        <v>57493.891029545521</v>
      </c>
      <c r="O4988">
        <f>EXP(-$O$17*$B4988)*LN(N4988)</f>
        <v>1.9272625647513599</v>
      </c>
      <c r="Q4988" s="4">
        <f>IF($B4988&lt;$B$9,      Q4987+($B$5*Q4987+$B$7*$B$6+$S$18*($D4988-$B$6))*$B$20,           Q4987+($B$5*Q4987-$S$16)*$B$20)</f>
        <v>349129.70668101305</v>
      </c>
      <c r="R4988">
        <f>IF($B4988&lt;=$B$9,        $D4988-$B$7*$B$6-$S$18*($D4988-$B$6),          $S$16)</f>
        <v>71942.955351858254</v>
      </c>
      <c r="S4988">
        <f>EXP(-$S$17*$B4988)*($J4988^(1-S$20)-1)/(1-S$20)</f>
        <v>0.17585114841695831</v>
      </c>
    </row>
    <row r="4989" spans="1:19" x14ac:dyDescent="0.3">
      <c r="A4989">
        <f t="shared" si="309"/>
        <v>74.67</v>
      </c>
      <c r="B4989">
        <v>49.67</v>
      </c>
      <c r="C4989" s="1">
        <f t="shared" si="310"/>
        <v>1.0349974820000001</v>
      </c>
      <c r="D4989">
        <f t="shared" si="311"/>
        <v>51749.874100000001</v>
      </c>
      <c r="E4989" s="8">
        <f>IF($B4989&lt;$B$9,      E4988+($B$5*E4988+$B$7*$B$6+$B$8*($D4989-$B$6))*$B$20,           E4988+($B$5*E4988-$B$12)*$B$20)</f>
        <v>325425.44709826575</v>
      </c>
      <c r="G4989" s="4">
        <v>229551.35016864759</v>
      </c>
      <c r="I4989" s="4">
        <f>IF($B4989&lt;$B$9,      I4988+($B$5*I4988+$B$7*$B$6+$K$18*($D4989-$B$6))*$B$20,           I4988+($B$5*I4988-$K$16)*$B$20)</f>
        <v>278563.666759771</v>
      </c>
      <c r="J4989">
        <f xml:space="preserve">          IF($B4989&lt;=$B$9,        $D4989-$B$7*$B$6-$K$18*($D4989-$B$6), $K$16)</f>
        <v>57506.726797232608</v>
      </c>
      <c r="K4989">
        <f t="shared" si="312"/>
        <v>83.960547943184068</v>
      </c>
      <c r="M4989" s="4">
        <f>IF($B4989&lt;$B$9,      M4988+($B$5*M4988+$B$7*$B$6+O$18*($D4989-$B$6))*$B$20,           M4988+($B$5*M4988-O$16)*$B$20)</f>
        <v>278501.45498938445</v>
      </c>
      <c r="N4989">
        <f>IF($B4989&lt;=$B$9,        $D4989-$B$7*$B$6-$O$18*($D4989-$B$6),          $O$16)</f>
        <v>57493.891029545521</v>
      </c>
      <c r="O4989">
        <f>EXP(-$O$17*$B4989)*LN(N4989)</f>
        <v>1.9265881408847576</v>
      </c>
      <c r="Q4989" s="4">
        <f>IF($B4989&lt;$B$9,      Q4988+($B$5*Q4988+$B$7*$B$6+$S$18*($D4989-$B$6))*$B$20,           Q4988+($B$5*Q4988-$S$16)*$B$20)</f>
        <v>348532.47252483282</v>
      </c>
      <c r="R4989">
        <f>IF($B4989&lt;=$B$9,        $D4989-$B$7*$B$6-$S$18*($D4989-$B$6),          $S$16)</f>
        <v>71942.955351858254</v>
      </c>
      <c r="S4989">
        <f>EXP(-$S$17*$B4989)*($J4989^(1-S$20)-1)/(1-S$20)</f>
        <v>0.17578961128463866</v>
      </c>
    </row>
    <row r="4990" spans="1:19" x14ac:dyDescent="0.3">
      <c r="A4990">
        <f t="shared" si="309"/>
        <v>74.680000000000007</v>
      </c>
      <c r="B4990">
        <v>49.68</v>
      </c>
      <c r="C4990" s="1">
        <f t="shared" si="310"/>
        <v>1.034696512</v>
      </c>
      <c r="D4990">
        <f t="shared" si="311"/>
        <v>51734.825600000004</v>
      </c>
      <c r="E4990" s="8">
        <f>IF($B4990&lt;$B$9,      E4989+($B$5*E4989+$B$7*$B$6+$B$8*($D4990-$B$6))*$B$20,           E4989+($B$5*E4989-$B$12)*$B$20)</f>
        <v>324869.96608297474</v>
      </c>
      <c r="G4990" s="4">
        <v>229159.52027891373</v>
      </c>
      <c r="I4990" s="4">
        <f>IF($B4990&lt;$B$9,      I4989+($B$5*I4989+$B$7*$B$6+$K$18*($D4990-$B$6))*$B$20,           I4989+($B$5*I4989-$K$16)*$B$20)</f>
        <v>278086.09677516459</v>
      </c>
      <c r="J4990">
        <f xml:space="preserve">          IF($B4990&lt;=$B$9,        $D4990-$B$7*$B$6-$K$18*($D4990-$B$6), $K$16)</f>
        <v>57506.726797232608</v>
      </c>
      <c r="K4990">
        <f t="shared" si="312"/>
        <v>83.931166893387612</v>
      </c>
      <c r="M4990" s="4">
        <f>IF($B4990&lt;$B$9,      M4989+($B$5*M4989+$B$7*$B$6+O$18*($D4990-$B$6))*$B$20,           M4989+($B$5*M4989-O$16)*$B$20)</f>
        <v>278023.99158833531</v>
      </c>
      <c r="N4990">
        <f>IF($B4990&lt;=$B$9,        $D4990-$B$7*$B$6-$O$18*($D4990-$B$6),          $O$16)</f>
        <v>57493.891029545521</v>
      </c>
      <c r="O4990">
        <f>EXP(-$O$17*$B4990)*LN(N4990)</f>
        <v>1.9259139530252061</v>
      </c>
      <c r="Q4990" s="4">
        <f>IF($B4990&lt;$B$9,      Q4989+($B$5*Q4989+$B$7*$B$6+$S$18*($D4990-$B$6))*$B$20,           Q4989+($B$5*Q4989-$S$16)*$B$20)</f>
        <v>347935.02933669795</v>
      </c>
      <c r="R4990">
        <f>IF($B4990&lt;=$B$9,        $D4990-$B$7*$B$6-$S$18*($D4990-$B$6),          $S$16)</f>
        <v>71942.955351858254</v>
      </c>
      <c r="S4990">
        <f>EXP(-$S$17*$B4990)*($J4990^(1-S$20)-1)/(1-S$20)</f>
        <v>0.17572809568654671</v>
      </c>
    </row>
    <row r="4991" spans="1:19" x14ac:dyDescent="0.3">
      <c r="A4991">
        <f t="shared" si="309"/>
        <v>74.69</v>
      </c>
      <c r="B4991">
        <v>49.69</v>
      </c>
      <c r="C4991" s="1">
        <f t="shared" si="310"/>
        <v>1.0343954180000001</v>
      </c>
      <c r="D4991">
        <f t="shared" si="311"/>
        <v>51719.770900000003</v>
      </c>
      <c r="E4991" s="8">
        <f>IF($B4991&lt;$B$9,      E4990+($B$5*E4990+$B$7*$B$6+$B$8*($D4991-$B$6))*$B$20,           E4990+($B$5*E4990-$B$12)*$B$20)</f>
        <v>324314.29064932838</v>
      </c>
      <c r="G4991" s="4">
        <v>228767.55324871847</v>
      </c>
      <c r="I4991" s="4">
        <f>IF($B4991&lt;$B$9,      I4990+($B$5*I4990+$B$7*$B$6+$K$18*($D4991-$B$6))*$B$20,           I4990+($B$5*I4990-$K$16)*$B$20)</f>
        <v>277608.35964106355</v>
      </c>
      <c r="J4991">
        <f xml:space="preserve">          IF($B4991&lt;=$B$9,        $D4991-$B$7*$B$6-$K$18*($D4991-$B$6), $K$16)</f>
        <v>57506.726797232608</v>
      </c>
      <c r="K4991">
        <f t="shared" si="312"/>
        <v>83.90179612515918</v>
      </c>
      <c r="M4991" s="4">
        <f>IF($B4991&lt;$B$9,      M4990+($B$5*M4990+$B$7*$B$6+O$18*($D4991-$B$6))*$B$20,           M4990+($B$5*M4990-O$16)*$B$20)</f>
        <v>277546.36107509577</v>
      </c>
      <c r="N4991">
        <f>IF($B4991&lt;=$B$9,        $D4991-$B$7*$B$6-$O$18*($D4991-$B$6),          $O$16)</f>
        <v>57493.891029545521</v>
      </c>
      <c r="O4991">
        <f>EXP(-$O$17*$B4991)*LN(N4991)</f>
        <v>1.9252400010901156</v>
      </c>
      <c r="Q4991" s="4">
        <f>IF($B4991&lt;$B$9,      Q4990+($B$5*Q4990+$B$7*$B$6+$S$18*($D4991-$B$6))*$B$20,           Q4990+($B$5*Q4990-$S$16)*$B$20)</f>
        <v>347337.37704344722</v>
      </c>
      <c r="R4991">
        <f>IF($B4991&lt;=$B$9,        $D4991-$B$7*$B$6-$S$18*($D4991-$B$6),          $S$16)</f>
        <v>71942.955351858254</v>
      </c>
      <c r="S4991">
        <f>EXP(-$S$17*$B4991)*($J4991^(1-S$20)-1)/(1-S$20)</f>
        <v>0.17566660161514663</v>
      </c>
    </row>
    <row r="4992" spans="1:19" x14ac:dyDescent="0.3">
      <c r="A4992">
        <f t="shared" si="309"/>
        <v>74.699999999999989</v>
      </c>
      <c r="B4992">
        <v>49.699999999999996</v>
      </c>
      <c r="C4992" s="1">
        <f t="shared" si="310"/>
        <v>1.0340942000000002</v>
      </c>
      <c r="D4992">
        <f t="shared" si="311"/>
        <v>51704.710000000006</v>
      </c>
      <c r="E4992" s="8">
        <f>IF($B4992&lt;$B$9,      E4991+($B$5*E4991+$B$7*$B$6+$B$8*($D4992-$B$6))*$B$20,           E4991+($B$5*E4991-$B$12)*$B$20)</f>
        <v>323758.42072928022</v>
      </c>
      <c r="G4992" s="4">
        <v>228375.44903006262</v>
      </c>
      <c r="I4992" s="4">
        <f>IF($B4992&lt;$B$9,      I4991+($B$5*I4991+$B$7*$B$6+$K$18*($D4992-$B$6))*$B$20,           I4991+($B$5*I4991-$K$16)*$B$20)</f>
        <v>277130.45529896562</v>
      </c>
      <c r="J4992">
        <f xml:space="preserve">          IF($B4992&lt;=$B$9,        $D4992-$B$7*$B$6-$K$18*($D4992-$B$6), $K$16)</f>
        <v>57506.726797232608</v>
      </c>
      <c r="K4992">
        <f t="shared" si="312"/>
        <v>83.87243563490091</v>
      </c>
      <c r="M4992" s="4">
        <f>IF($B4992&lt;$B$9,      M4991+($B$5*M4991+$B$7*$B$6+O$18*($D4992-$B$6))*$B$20,           M4991+($B$5*M4991-O$16)*$B$20)</f>
        <v>277068.56339117658</v>
      </c>
      <c r="N4992">
        <f>IF($B4992&lt;=$B$9,        $D4992-$B$7*$B$6-$O$18*($D4992-$B$6),          $O$16)</f>
        <v>57493.891029545521</v>
      </c>
      <c r="O4992">
        <f>EXP(-$O$17*$B4992)*LN(N4992)</f>
        <v>1.9245662849969281</v>
      </c>
      <c r="Q4992" s="4">
        <f>IF($B4992&lt;$B$9,      Q4991+($B$5*Q4991+$B$7*$B$6+$S$18*($D4992-$B$6))*$B$20,           Q4991+($B$5*Q4991-$S$16)*$B$20)</f>
        <v>346739.51557189383</v>
      </c>
      <c r="R4992">
        <f>IF($B4992&lt;=$B$9,        $D4992-$B$7*$B$6-$S$18*($D4992-$B$6),          $S$16)</f>
        <v>71942.955351858254</v>
      </c>
      <c r="S4992">
        <f>EXP(-$S$17*$B4992)*($J4992^(1-S$20)-1)/(1-S$20)</f>
        <v>0.17560512906290554</v>
      </c>
    </row>
    <row r="4993" spans="1:19" x14ac:dyDescent="0.3">
      <c r="A4993">
        <f t="shared" si="309"/>
        <v>74.710000000000008</v>
      </c>
      <c r="B4993">
        <v>49.71</v>
      </c>
      <c r="C4993" s="1">
        <f t="shared" si="310"/>
        <v>1.033792858</v>
      </c>
      <c r="D4993">
        <f t="shared" si="311"/>
        <v>51689.642899999999</v>
      </c>
      <c r="E4993" s="8">
        <f>IF($B4993&lt;$B$9,      E4992+($B$5*E4992+$B$7*$B$6+$B$8*($D4993-$B$6))*$B$20,           E4992+($B$5*E4992-$B$12)*$B$20)</f>
        <v>323202.35625476006</v>
      </c>
      <c r="G4993" s="4">
        <v>227983.20757493025</v>
      </c>
      <c r="I4993" s="4">
        <f>IF($B4993&lt;$B$9,      I4992+($B$5*I4992+$B$7*$B$6+$K$18*($D4993-$B$6))*$B$20,           I4992+($B$5*I4992-$K$16)*$B$20)</f>
        <v>276652.38369034795</v>
      </c>
      <c r="J4993">
        <f xml:space="preserve">          IF($B4993&lt;=$B$9,        $D4993-$B$7*$B$6-$K$18*($D4993-$B$6), $K$16)</f>
        <v>57506.726797232608</v>
      </c>
      <c r="K4993">
        <f t="shared" si="312"/>
        <v>83.843085419016091</v>
      </c>
      <c r="M4993" s="4">
        <f>IF($B4993&lt;$B$9,      M4992+($B$5*M4992+$B$7*$B$6+O$18*($D4993-$B$6))*$B$20,           M4992+($B$5*M4992-O$16)*$B$20)</f>
        <v>276590.59847806802</v>
      </c>
      <c r="N4993">
        <f>IF($B4993&lt;=$B$9,        $D4993-$B$7*$B$6-$O$18*($D4993-$B$6),          $O$16)</f>
        <v>57493.891029545521</v>
      </c>
      <c r="O4993">
        <f>EXP(-$O$17*$B4993)*LN(N4993)</f>
        <v>1.9238928046631127</v>
      </c>
      <c r="Q4993" s="4">
        <f>IF($B4993&lt;$B$9,      Q4992+($B$5*Q4992+$B$7*$B$6+$S$18*($D4993-$B$6))*$B$20,           Q4992+($B$5*Q4992-$S$16)*$B$20)</f>
        <v>346141.4448488254</v>
      </c>
      <c r="R4993">
        <f>IF($B4993&lt;=$B$9,        $D4993-$B$7*$B$6-$S$18*($D4993-$B$6),          $S$16)</f>
        <v>71942.955351858254</v>
      </c>
      <c r="S4993">
        <f>EXP(-$S$17*$B4993)*($J4993^(1-S$20)-1)/(1-S$20)</f>
        <v>0.17554367802229293</v>
      </c>
    </row>
    <row r="4994" spans="1:19" x14ac:dyDescent="0.3">
      <c r="A4994">
        <f t="shared" si="309"/>
        <v>74.72</v>
      </c>
      <c r="B4994">
        <v>49.72</v>
      </c>
      <c r="C4994" s="1">
        <f t="shared" si="310"/>
        <v>1.0334913920000002</v>
      </c>
      <c r="D4994">
        <f t="shared" si="311"/>
        <v>51674.56960000001</v>
      </c>
      <c r="E4994" s="8">
        <f>IF($B4994&lt;$B$9,      E4993+($B$5*E4993+$B$7*$B$6+$B$8*($D4994-$B$6))*$B$20,           E4993+($B$5*E4993-$B$12)*$B$20)</f>
        <v>322646.09715767379</v>
      </c>
      <c r="G4994" s="4">
        <v>227590.82883528859</v>
      </c>
      <c r="I4994" s="4">
        <f>IF($B4994&lt;$B$9,      I4993+($B$5*I4993+$B$7*$B$6+$K$18*($D4994-$B$6))*$B$20,           I4993+($B$5*I4993-$K$16)*$B$20)</f>
        <v>276174.14475666726</v>
      </c>
      <c r="J4994">
        <f xml:space="preserve">          IF($B4994&lt;=$B$9,        $D4994-$B$7*$B$6-$K$18*($D4994-$B$6), $K$16)</f>
        <v>57506.726797232608</v>
      </c>
      <c r="K4994">
        <f t="shared" si="312"/>
        <v>83.813745473909336</v>
      </c>
      <c r="M4994" s="4">
        <f>IF($B4994&lt;$B$9,      M4993+($B$5*M4993+$B$7*$B$6+O$18*($D4994-$B$6))*$B$20,           M4993+($B$5*M4993-O$16)*$B$20)</f>
        <v>276112.4662772399</v>
      </c>
      <c r="N4994">
        <f>IF($B4994&lt;=$B$9,        $D4994-$B$7*$B$6-$O$18*($D4994-$B$6),          $O$16)</f>
        <v>57493.891029545521</v>
      </c>
      <c r="O4994">
        <f>EXP(-$O$17*$B4994)*LN(N4994)</f>
        <v>1.9232195600061681</v>
      </c>
      <c r="Q4994" s="4">
        <f>IF($B4994&lt;$B$9,      Q4993+($B$5*Q4993+$B$7*$B$6+$S$18*($D4994-$B$6))*$B$20,           Q4993+($B$5*Q4993-$S$16)*$B$20)</f>
        <v>345543.16480100388</v>
      </c>
      <c r="R4994">
        <f>IF($B4994&lt;=$B$9,        $D4994-$B$7*$B$6-$S$18*($D4994-$B$6),          $S$16)</f>
        <v>71942.955351858254</v>
      </c>
      <c r="S4994">
        <f>EXP(-$S$17*$B4994)*($J4994^(1-S$20)-1)/(1-S$20)</f>
        <v>0.17548224848578112</v>
      </c>
    </row>
    <row r="4995" spans="1:19" x14ac:dyDescent="0.3">
      <c r="A4995">
        <f t="shared" si="309"/>
        <v>74.72999999999999</v>
      </c>
      <c r="B4995">
        <v>49.73</v>
      </c>
      <c r="C4995" s="1">
        <f t="shared" si="310"/>
        <v>1.0331898019999999</v>
      </c>
      <c r="D4995">
        <f t="shared" si="311"/>
        <v>51659.490099999995</v>
      </c>
      <c r="E4995" s="8">
        <f>IF($B4995&lt;$B$9,      E4994+($B$5*E4994+$B$7*$B$6+$B$8*($D4995-$B$6))*$B$20,           E4994+($B$5*E4994-$B$12)*$B$20)</f>
        <v>322089.64336990356</v>
      </c>
      <c r="G4995" s="4">
        <v>227198.31276308806</v>
      </c>
      <c r="I4995" s="4">
        <f>IF($B4995&lt;$B$9,      I4994+($B$5*I4994+$B$7*$B$6+$K$18*($D4995-$B$6))*$B$20,           I4994+($B$5*I4994-$K$16)*$B$20)</f>
        <v>275695.73843935976</v>
      </c>
      <c r="J4995">
        <f xml:space="preserve">          IF($B4995&lt;=$B$9,        $D4995-$B$7*$B$6-$K$18*($D4995-$B$6), $K$16)</f>
        <v>57506.726797232608</v>
      </c>
      <c r="K4995">
        <f t="shared" si="312"/>
        <v>83.784415795986519</v>
      </c>
      <c r="M4995" s="4">
        <f>IF($B4995&lt;$B$9,      M4994+($B$5*M4994+$B$7*$B$6+O$18*($D4995-$B$6))*$B$20,           M4994+($B$5*M4994-O$16)*$B$20)</f>
        <v>275634.1667301415</v>
      </c>
      <c r="N4995">
        <f>IF($B4995&lt;=$B$9,        $D4995-$B$7*$B$6-$O$18*($D4995-$B$6),          $O$16)</f>
        <v>57493.891029545521</v>
      </c>
      <c r="O4995">
        <f>EXP(-$O$17*$B4995)*LN(N4995)</f>
        <v>1.9225465509436224</v>
      </c>
      <c r="Q4995" s="4">
        <f>IF($B4995&lt;$B$9,      Q4994+($B$5*Q4994+$B$7*$B$6+$S$18*($D4995-$B$6))*$B$20,           Q4994+($B$5*Q4994-$S$16)*$B$20)</f>
        <v>344944.67535516567</v>
      </c>
      <c r="R4995">
        <f>IF($B4995&lt;=$B$9,        $D4995-$B$7*$B$6-$S$18*($D4995-$B$6),          $S$16)</f>
        <v>71942.955351858254</v>
      </c>
      <c r="S4995">
        <f>EXP(-$S$17*$B4995)*($J4995^(1-S$20)-1)/(1-S$20)</f>
        <v>0.17542084044584497</v>
      </c>
    </row>
    <row r="4996" spans="1:19" x14ac:dyDescent="0.3">
      <c r="A4996">
        <f t="shared" si="309"/>
        <v>74.739999999999995</v>
      </c>
      <c r="B4996">
        <v>49.739999999999995</v>
      </c>
      <c r="C4996" s="1">
        <f t="shared" si="310"/>
        <v>1.0328880880000002</v>
      </c>
      <c r="D4996">
        <f t="shared" si="311"/>
        <v>51644.404400000007</v>
      </c>
      <c r="E4996" s="8">
        <f>IF($B4996&lt;$B$9,      E4995+($B$5*E4995+$B$7*$B$6+$B$8*($D4996-$B$6))*$B$20,           E4995+($B$5*E4995-$B$12)*$B$20)</f>
        <v>321532.99482330761</v>
      </c>
      <c r="G4996" s="4">
        <v>226805.65931026227</v>
      </c>
      <c r="I4996" s="4">
        <f>IF($B4996&lt;$B$9,      I4995+($B$5*I4995+$B$7*$B$6+$K$18*($D4996-$B$6))*$B$20,           I4995+($B$5*I4995-$K$16)*$B$20)</f>
        <v>275217.1646798412</v>
      </c>
      <c r="J4996">
        <f xml:space="preserve">          IF($B4996&lt;=$B$9,        $D4996-$B$7*$B$6-$K$18*($D4996-$B$6), $K$16)</f>
        <v>57506.726797232608</v>
      </c>
      <c r="K4996">
        <f t="shared" si="312"/>
        <v>83.755096381654752</v>
      </c>
      <c r="M4996" s="4">
        <f>IF($B4996&lt;$B$9,      M4995+($B$5*M4995+$B$7*$B$6+O$18*($D4996-$B$6))*$B$20,           M4995+($B$5*M4995-O$16)*$B$20)</f>
        <v>275155.69977820158</v>
      </c>
      <c r="N4996">
        <f>IF($B4996&lt;=$B$9,        $D4996-$B$7*$B$6-$O$18*($D4996-$B$6),          $O$16)</f>
        <v>57493.891029545521</v>
      </c>
      <c r="O4996">
        <f>EXP(-$O$17*$B4996)*LN(N4996)</f>
        <v>1.9218737773930317</v>
      </c>
      <c r="Q4996" s="4">
        <f>IF($B4996&lt;$B$9,      Q4995+($B$5*Q4995+$B$7*$B$6+$S$18*($D4996-$B$6))*$B$20,           Q4995+($B$5*Q4995-$S$16)*$B$20)</f>
        <v>344345.9764380214</v>
      </c>
      <c r="R4996">
        <f>IF($B4996&lt;=$B$9,        $D4996-$B$7*$B$6-$S$18*($D4996-$B$6),          $S$16)</f>
        <v>71942.955351858254</v>
      </c>
      <c r="S4996">
        <f>EXP(-$S$17*$B4996)*($J4996^(1-S$20)-1)/(1-S$20)</f>
        <v>0.17535945389496202</v>
      </c>
    </row>
    <row r="4997" spans="1:19" x14ac:dyDescent="0.3">
      <c r="A4997">
        <f t="shared" si="309"/>
        <v>74.75</v>
      </c>
      <c r="B4997">
        <v>49.75</v>
      </c>
      <c r="C4997" s="1">
        <f t="shared" si="310"/>
        <v>1.0325862499999998</v>
      </c>
      <c r="D4997">
        <f t="shared" si="311"/>
        <v>51629.312499999993</v>
      </c>
      <c r="E4997" s="8">
        <f>IF($B4997&lt;$B$9,      E4996+($B$5*E4996+$B$7*$B$6+$B$8*($D4997-$B$6))*$B$20,           E4996+($B$5*E4996-$B$12)*$B$20)</f>
        <v>320976.15144972038</v>
      </c>
      <c r="G4997" s="4">
        <v>226412.86842872799</v>
      </c>
      <c r="I4997" s="4">
        <f>IF($B4997&lt;$B$9,      I4996+($B$5*I4996+$B$7*$B$6+$K$18*($D4997-$B$6))*$B$20,           I4996+($B$5*I4996-$K$16)*$B$20)</f>
        <v>274738.42341950681</v>
      </c>
      <c r="J4997">
        <f xml:space="preserve">          IF($B4997&lt;=$B$9,        $D4997-$B$7*$B$6-$K$18*($D4997-$B$6), $K$16)</f>
        <v>57506.726797232608</v>
      </c>
      <c r="K4997">
        <f t="shared" si="312"/>
        <v>83.725787227322357</v>
      </c>
      <c r="M4997" s="4">
        <f>IF($B4997&lt;$B$9,      M4996+($B$5*M4996+$B$7*$B$6+O$18*($D4997-$B$6))*$B$20,           M4996+($B$5*M4996-O$16)*$B$20)</f>
        <v>274677.06536282849</v>
      </c>
      <c r="N4997">
        <f>IF($B4997&lt;=$B$9,        $D4997-$B$7*$B$6-$O$18*($D4997-$B$6),          $O$16)</f>
        <v>57493.891029545521</v>
      </c>
      <c r="O4997">
        <f>EXP(-$O$17*$B4997)*LN(N4997)</f>
        <v>1.9212012392719806</v>
      </c>
      <c r="Q4997" s="4">
        <f>IF($B4997&lt;$B$9,      Q4996+($B$5*Q4996+$B$7*$B$6+$S$18*($D4997-$B$6))*$B$20,           Q4996+($B$5*Q4996-$S$16)*$B$20)</f>
        <v>343747.06797625613</v>
      </c>
      <c r="R4997">
        <f>IF($B4997&lt;=$B$9,        $D4997-$B$7*$B$6-$S$18*($D4997-$B$6),          $S$16)</f>
        <v>71942.955351858254</v>
      </c>
      <c r="S4997">
        <f>EXP(-$S$17*$B4997)*($J4997^(1-S$20)-1)/(1-S$20)</f>
        <v>0.17529808882561232</v>
      </c>
    </row>
    <row r="4998" spans="1:19" x14ac:dyDescent="0.3">
      <c r="A4998">
        <f t="shared" si="309"/>
        <v>74.759999999999991</v>
      </c>
      <c r="B4998">
        <v>49.76</v>
      </c>
      <c r="C4998" s="1">
        <f t="shared" si="310"/>
        <v>1.0322842880000003</v>
      </c>
      <c r="D4998">
        <f t="shared" si="311"/>
        <v>51614.214400000012</v>
      </c>
      <c r="E4998" s="8">
        <f>IF($B4998&lt;$B$9,      E4997+($B$5*E4997+$B$7*$B$6+$B$8*($D4998-$B$6))*$B$20,           E4997+($B$5*E4997-$B$12)*$B$20)</f>
        <v>320419.11318095238</v>
      </c>
      <c r="G4998" s="4">
        <v>226019.94007038517</v>
      </c>
      <c r="I4998" s="4">
        <f>IF($B4998&lt;$B$9,      I4997+($B$5*I4997+$B$7*$B$6+$K$18*($D4998-$B$6))*$B$20,           I4997+($B$5*I4997-$K$16)*$B$20)</f>
        <v>274259.51459973131</v>
      </c>
      <c r="J4998">
        <f xml:space="preserve">          IF($B4998&lt;=$B$9,        $D4998-$B$7*$B$6-$K$18*($D4998-$B$6), $K$16)</f>
        <v>57506.726797232608</v>
      </c>
      <c r="K4998">
        <f t="shared" si="312"/>
        <v>83.696488329399031</v>
      </c>
      <c r="M4998" s="4">
        <f>IF($B4998&lt;$B$9,      M4997+($B$5*M4997+$B$7*$B$6+O$18*($D4998-$B$6))*$B$20,           M4997+($B$5*M4997-O$16)*$B$20)</f>
        <v>274198.26342541003</v>
      </c>
      <c r="N4998">
        <f>IF($B4998&lt;=$B$9,        $D4998-$B$7*$B$6-$O$18*($D4998-$B$6),          $O$16)</f>
        <v>57493.891029545521</v>
      </c>
      <c r="O4998">
        <f>EXP(-$O$17*$B4998)*LN(N4998)</f>
        <v>1.920528936498084</v>
      </c>
      <c r="Q4998" s="4">
        <f>IF($B4998&lt;$B$9,      Q4997+($B$5*Q4997+$B$7*$B$6+$S$18*($D4998-$B$6))*$B$20,           Q4997+($B$5*Q4997-$S$16)*$B$20)</f>
        <v>343147.94989652926</v>
      </c>
      <c r="R4998">
        <f>IF($B4998&lt;=$B$9,        $D4998-$B$7*$B$6-$S$18*($D4998-$B$6),          $S$16)</f>
        <v>71942.955351858254</v>
      </c>
      <c r="S4998">
        <f>EXP(-$S$17*$B4998)*($J4998^(1-S$20)-1)/(1-S$20)</f>
        <v>0.17523674523027877</v>
      </c>
    </row>
    <row r="4999" spans="1:19" x14ac:dyDescent="0.3">
      <c r="A4999">
        <f t="shared" si="309"/>
        <v>74.77</v>
      </c>
      <c r="B4999">
        <v>49.769999999999996</v>
      </c>
      <c r="C4999" s="1">
        <f t="shared" si="310"/>
        <v>1.0319822020000002</v>
      </c>
      <c r="D4999">
        <f t="shared" si="311"/>
        <v>51599.110100000013</v>
      </c>
      <c r="E4999" s="8">
        <f>IF($B4999&lt;$B$9,      E4998+($B$5*E4998+$B$7*$B$6+$B$8*($D4999-$B$6))*$B$20,           E4998+($B$5*E4998-$B$12)*$B$20)</f>
        <v>319861.8799487903</v>
      </c>
      <c r="G4999" s="4">
        <v>225626.87418711692</v>
      </c>
      <c r="I4999" s="4">
        <f>IF($B4999&lt;$B$9,      I4998+($B$5*I4998+$B$7*$B$6+$K$18*($D4999-$B$6))*$B$20,           I4998+($B$5*I4998-$K$16)*$B$20)</f>
        <v>273780.43816186889</v>
      </c>
      <c r="J4999">
        <f xml:space="preserve">          IF($B4999&lt;=$B$9,        $D4999-$B$7*$B$6-$K$18*($D4999-$B$6), $K$16)</f>
        <v>57506.726797232608</v>
      </c>
      <c r="K4999">
        <f t="shared" si="312"/>
        <v>83.667199684295625</v>
      </c>
      <c r="M4999" s="4">
        <f>IF($B4999&lt;$B$9,      M4998+($B$5*M4998+$B$7*$B$6+O$18*($D4999-$B$6))*$B$20,           M4998+($B$5*M4998-O$16)*$B$20)</f>
        <v>273719.29390731349</v>
      </c>
      <c r="N4999">
        <f>IF($B4999&lt;=$B$9,        $D4999-$B$7*$B$6-$O$18*($D4999-$B$6),          $O$16)</f>
        <v>57493.891029545521</v>
      </c>
      <c r="O4999">
        <f>EXP(-$O$17*$B4999)*LN(N4999)</f>
        <v>1.9198568689889843</v>
      </c>
      <c r="Q4999" s="4">
        <f>IF($B4999&lt;$B$9,      Q4998+($B$5*Q4998+$B$7*$B$6+$S$18*($D4999-$B$6))*$B$20,           Q4998+($B$5*Q4998-$S$16)*$B$20)</f>
        <v>342548.62212547445</v>
      </c>
      <c r="R4999">
        <f>IF($B4999&lt;=$B$9,        $D4999-$B$7*$B$6-$S$18*($D4999-$B$6),          $S$16)</f>
        <v>71942.955351858254</v>
      </c>
      <c r="S4999">
        <f>EXP(-$S$17*$B4999)*($J4999^(1-S$20)-1)/(1-S$20)</f>
        <v>0.17517542310144668</v>
      </c>
    </row>
    <row r="5000" spans="1:19" x14ac:dyDescent="0.3">
      <c r="A5000">
        <f t="shared" si="309"/>
        <v>74.78</v>
      </c>
      <c r="B5000">
        <v>49.78</v>
      </c>
      <c r="C5000" s="1">
        <f t="shared" si="310"/>
        <v>1.0316799919999999</v>
      </c>
      <c r="D5000">
        <f t="shared" si="311"/>
        <v>51583.999599999996</v>
      </c>
      <c r="E5000" s="8">
        <f>IF($B5000&lt;$B$9,      E4999+($B$5*E4999+$B$7*$B$6+$B$8*($D5000-$B$6))*$B$20,           E4999+($B$5*E4999-$B$12)*$B$20)</f>
        <v>319304.45168499695</v>
      </c>
      <c r="G5000" s="4">
        <v>225233.67073078951</v>
      </c>
      <c r="I5000" s="4">
        <f>IF($B5000&lt;$B$9,      I4999+($B$5*I4999+$B$7*$B$6+$K$18*($D5000-$B$6))*$B$20,           I4999+($B$5*I4999-$K$16)*$B$20)</f>
        <v>273301.19404725323</v>
      </c>
      <c r="J5000">
        <f xml:space="preserve">          IF($B5000&lt;=$B$9,        $D5000-$B$7*$B$6-$K$18*($D5000-$B$6), $K$16)</f>
        <v>57506.726797232608</v>
      </c>
      <c r="K5000">
        <f t="shared" si="312"/>
        <v>83.637921288424266</v>
      </c>
      <c r="M5000" s="4">
        <f>IF($B5000&lt;$B$9,      M4999+($B$5*M4999+$B$7*$B$6+O$18*($D5000-$B$6))*$B$20,           M4999+($B$5*M4999-O$16)*$B$20)</f>
        <v>273240.15674988559</v>
      </c>
      <c r="N5000">
        <f>IF($B5000&lt;=$B$9,        $D5000-$B$7*$B$6-$O$18*($D5000-$B$6),          $O$16)</f>
        <v>57493.891029545521</v>
      </c>
      <c r="O5000">
        <f>EXP(-$O$17*$B5000)*LN(N5000)</f>
        <v>1.9191850366623535</v>
      </c>
      <c r="Q5000" s="4">
        <f>IF($B5000&lt;$B$9,      Q4999+($B$5*Q4999+$B$7*$B$6+$S$18*($D5000-$B$6))*$B$20,           Q4999+($B$5*Q4999-$S$16)*$B$20)</f>
        <v>341949.08458969981</v>
      </c>
      <c r="R5000">
        <f>IF($B5000&lt;=$B$9,        $D5000-$B$7*$B$6-$S$18*($D5000-$B$6),          $S$16)</f>
        <v>71942.955351858254</v>
      </c>
      <c r="S5000">
        <f>EXP(-$S$17*$B5000)*($J5000^(1-S$20)-1)/(1-S$20)</f>
        <v>0.17511412243160418</v>
      </c>
    </row>
    <row r="5001" spans="1:19" x14ac:dyDescent="0.3">
      <c r="A5001">
        <f t="shared" si="309"/>
        <v>74.789999999999992</v>
      </c>
      <c r="B5001">
        <v>49.79</v>
      </c>
      <c r="C5001" s="1">
        <f t="shared" si="310"/>
        <v>1.031377658</v>
      </c>
      <c r="D5001">
        <f t="shared" si="311"/>
        <v>51568.882900000004</v>
      </c>
      <c r="E5001" s="8">
        <f>IF($B5001&lt;$B$9,      E5000+($B$5*E5000+$B$7*$B$6+$B$8*($D5001-$B$6))*$B$20,           E5000+($B$5*E5000-$B$12)*$B$20)</f>
        <v>318746.82832131127</v>
      </c>
      <c r="G5001" s="4">
        <v>224840.32965325241</v>
      </c>
      <c r="I5001" s="4">
        <f>IF($B5001&lt;$B$9,      I5000+($B$5*I5000+$B$7*$B$6+$K$18*($D5001-$B$6))*$B$20,           I5000+($B$5*I5000-$K$16)*$B$20)</f>
        <v>272821.78219719743</v>
      </c>
      <c r="J5001">
        <f xml:space="preserve">          IF($B5001&lt;=$B$9,        $D5001-$B$7*$B$6-$K$18*($D5001-$B$6), $K$16)</f>
        <v>57506.726797232608</v>
      </c>
      <c r="K5001">
        <f t="shared" si="312"/>
        <v>83.608653138198406</v>
      </c>
      <c r="M5001" s="4">
        <f>IF($B5001&lt;$B$9,      M5000+($B$5*M5000+$B$7*$B$6+O$18*($D5001-$B$6))*$B$20,           M5000+($B$5*M5000-O$16)*$B$20)</f>
        <v>272760.85189445259</v>
      </c>
      <c r="N5001">
        <f>IF($B5001&lt;=$B$9,        $D5001-$B$7*$B$6-$O$18*($D5001-$B$6),          $O$16)</f>
        <v>57493.891029545521</v>
      </c>
      <c r="O5001">
        <f>EXP(-$O$17*$B5001)*LN(N5001)</f>
        <v>1.9185134394358925</v>
      </c>
      <c r="Q5001" s="4">
        <f>IF($B5001&lt;$B$9,      Q5000+($B$5*Q5000+$B$7*$B$6+$S$18*($D5001-$B$6))*$B$20,           Q5000+($B$5*Q5000-$S$16)*$B$20)</f>
        <v>341349.33721578761</v>
      </c>
      <c r="R5001">
        <f>IF($B5001&lt;=$B$9,        $D5001-$B$7*$B$6-$S$18*($D5001-$B$6),          $S$16)</f>
        <v>71942.955351858254</v>
      </c>
      <c r="S5001">
        <f>EXP(-$S$17*$B5001)*($J5001^(1-S$20)-1)/(1-S$20)</f>
        <v>0.17505284321324191</v>
      </c>
    </row>
    <row r="5002" spans="1:19" x14ac:dyDescent="0.3">
      <c r="A5002">
        <f t="shared" si="309"/>
        <v>74.8</v>
      </c>
      <c r="B5002">
        <v>49.8</v>
      </c>
      <c r="C5002" s="1">
        <f t="shared" si="310"/>
        <v>1.0310752000000001</v>
      </c>
      <c r="D5002">
        <f t="shared" si="311"/>
        <v>51553.760000000002</v>
      </c>
      <c r="E5002" s="8">
        <f>IF($B5002&lt;$B$9,      E5001+($B$5*E5001+$B$7*$B$6+$B$8*($D5002-$B$6))*$B$20,           E5001+($B$5*E5001-$B$12)*$B$20)</f>
        <v>318189.00978944829</v>
      </c>
      <c r="G5002" s="4">
        <v>224446.85090633816</v>
      </c>
      <c r="I5002" s="4">
        <f>IF($B5002&lt;$B$9,      I5001+($B$5*I5001+$B$7*$B$6+$K$18*($D5002-$B$6))*$B$20,           I5001+($B$5*I5001-$K$16)*$B$20)</f>
        <v>272342.20255299413</v>
      </c>
      <c r="J5002">
        <f xml:space="preserve">          IF($B5002&lt;=$B$9,        $D5002-$B$7*$B$6-$K$18*($D5002-$B$6), $K$16)</f>
        <v>57506.726797232608</v>
      </c>
      <c r="K5002">
        <f t="shared" si="312"/>
        <v>83.579395230032631</v>
      </c>
      <c r="M5002" s="4">
        <f>IF($B5002&lt;$B$9,      M5001+($B$5*M5001+$B$7*$B$6+O$18*($D5002-$B$6))*$B$20,           M5001+($B$5*M5001-O$16)*$B$20)</f>
        <v>272281.37928232021</v>
      </c>
      <c r="N5002">
        <f>IF($B5002&lt;=$B$9,        $D5002-$B$7*$B$6-$O$18*($D5002-$B$6),          $O$16)</f>
        <v>57493.891029545521</v>
      </c>
      <c r="O5002">
        <f>EXP(-$O$17*$B5002)*LN(N5002)</f>
        <v>1.9178420772273297</v>
      </c>
      <c r="Q5002" s="4">
        <f>IF($B5002&lt;$B$9,      Q5001+($B$5*Q5001+$B$7*$B$6+$S$18*($D5002-$B$6))*$B$20,           Q5001+($B$5*Q5001-$S$16)*$B$20)</f>
        <v>340749.37993029458</v>
      </c>
      <c r="R5002">
        <f>IF($B5002&lt;=$B$9,        $D5002-$B$7*$B$6-$S$18*($D5002-$B$6),          $S$16)</f>
        <v>71942.955351858254</v>
      </c>
      <c r="S5002">
        <f>EXP(-$S$17*$B5002)*($J5002^(1-S$20)-1)/(1-S$20)</f>
        <v>0.17499158543885313</v>
      </c>
    </row>
    <row r="5003" spans="1:19" x14ac:dyDescent="0.3">
      <c r="A5003">
        <f t="shared" si="309"/>
        <v>74.81</v>
      </c>
      <c r="B5003">
        <v>49.809999999999995</v>
      </c>
      <c r="C5003" s="1">
        <f t="shared" si="310"/>
        <v>1.0307726180000003</v>
      </c>
      <c r="D5003">
        <f t="shared" si="311"/>
        <v>51538.630900000018</v>
      </c>
      <c r="E5003" s="8">
        <f>IF($B5003&lt;$B$9,      E5002+($B$5*E5002+$B$7*$B$6+$B$8*($D5003-$B$6))*$B$20,           E5002+($B$5*E5002-$B$12)*$B$20)</f>
        <v>317630.99602109916</v>
      </c>
      <c r="G5003" s="4">
        <v>224053.2344418625</v>
      </c>
      <c r="I5003" s="4">
        <f>IF($B5003&lt;$B$9,      I5002+($B$5*I5002+$B$7*$B$6+$K$18*($D5003-$B$6))*$B$20,           I5002+($B$5*I5002-$K$16)*$B$20)</f>
        <v>271862.45505591534</v>
      </c>
      <c r="J5003">
        <f xml:space="preserve">          IF($B5003&lt;=$B$9,        $D5003-$B$7*$B$6-$K$18*($D5003-$B$6), $K$16)</f>
        <v>57506.726797232608</v>
      </c>
      <c r="K5003">
        <f t="shared" si="312"/>
        <v>83.550147560342907</v>
      </c>
      <c r="M5003" s="4">
        <f>IF($B5003&lt;$B$9,      M5002+($B$5*M5002+$B$7*$B$6+O$18*($D5003-$B$6))*$B$20,           M5002+($B$5*M5002-O$16)*$B$20)</f>
        <v>271801.73885477358</v>
      </c>
      <c r="N5003">
        <f>IF($B5003&lt;=$B$9,        $D5003-$B$7*$B$6-$O$18*($D5003-$B$6),          $O$16)</f>
        <v>57493.891029545521</v>
      </c>
      <c r="O5003">
        <f>EXP(-$O$17*$B5003)*LN(N5003)</f>
        <v>1.9171709499544245</v>
      </c>
      <c r="Q5003" s="4">
        <f>IF($B5003&lt;$B$9,      Q5002+($B$5*Q5002+$B$7*$B$6+$S$18*($D5003-$B$6))*$B$20,           Q5002+($B$5*Q5002-$S$16)*$B$20)</f>
        <v>340149.21265975159</v>
      </c>
      <c r="R5003">
        <f>IF($B5003&lt;=$B$9,        $D5003-$B$7*$B$6-$S$18*($D5003-$B$6),          $S$16)</f>
        <v>71942.955351858254</v>
      </c>
      <c r="S5003">
        <f>EXP(-$S$17*$B5003)*($J5003^(1-S$20)-1)/(1-S$20)</f>
        <v>0.1749303491009338</v>
      </c>
    </row>
    <row r="5004" spans="1:19" x14ac:dyDescent="0.3">
      <c r="A5004">
        <f t="shared" si="309"/>
        <v>74.819999999999993</v>
      </c>
      <c r="B5004">
        <v>49.82</v>
      </c>
      <c r="C5004" s="1">
        <f t="shared" si="310"/>
        <v>1.0304699119999998</v>
      </c>
      <c r="D5004">
        <f t="shared" si="311"/>
        <v>51523.495599999987</v>
      </c>
      <c r="E5004" s="8">
        <f>IF($B5004&lt;$B$9,      E5003+($B$5*E5003+$B$7*$B$6+$B$8*($D5004-$B$6))*$B$20,           E5003+($B$5*E5003-$B$12)*$B$20)</f>
        <v>317072.7869479311</v>
      </c>
      <c r="G5004" s="4">
        <v>223659.48021162426</v>
      </c>
      <c r="I5004" s="4">
        <f>IF($B5004&lt;$B$9,      I5003+($B$5*I5003+$B$7*$B$6+$K$18*($D5004-$B$6))*$B$20,           I5003+($B$5*I5003-$K$16)*$B$20)</f>
        <v>271382.5396472126</v>
      </c>
      <c r="J5004">
        <f xml:space="preserve">          IF($B5004&lt;=$B$9,        $D5004-$B$7*$B$6-$K$18*($D5004-$B$6), $K$16)</f>
        <v>57506.726797232608</v>
      </c>
      <c r="K5004">
        <f t="shared" si="312"/>
        <v>83.520910125546308</v>
      </c>
      <c r="M5004" s="4">
        <f>IF($B5004&lt;$B$9,      M5003+($B$5*M5003+$B$7*$B$6+O$18*($D5004-$B$6))*$B$20,           M5003+($B$5*M5003-O$16)*$B$20)</f>
        <v>271321.93055307731</v>
      </c>
      <c r="N5004">
        <f>IF($B5004&lt;=$B$9,        $D5004-$B$7*$B$6-$O$18*($D5004-$B$6),          $O$16)</f>
        <v>57493.891029545521</v>
      </c>
      <c r="O5004">
        <f>EXP(-$O$17*$B5004)*LN(N5004)</f>
        <v>1.9165000575349618</v>
      </c>
      <c r="Q5004" s="4">
        <f>IF($B5004&lt;$B$9,      Q5003+($B$5*Q5003+$B$7*$B$6+$S$18*($D5004-$B$6))*$B$20,           Q5003+($B$5*Q5003-$S$16)*$B$20)</f>
        <v>339548.83533066395</v>
      </c>
      <c r="R5004">
        <f>IF($B5004&lt;=$B$9,        $D5004-$B$7*$B$6-$S$18*($D5004-$B$6),          $S$16)</f>
        <v>71942.955351858254</v>
      </c>
      <c r="S5004">
        <f>EXP(-$S$17*$B5004)*($J5004^(1-S$20)-1)/(1-S$20)</f>
        <v>0.17486913419198238</v>
      </c>
    </row>
    <row r="5005" spans="1:19" x14ac:dyDescent="0.3">
      <c r="A5005">
        <f t="shared" si="309"/>
        <v>74.83</v>
      </c>
      <c r="B5005">
        <v>49.83</v>
      </c>
      <c r="C5005" s="1">
        <f t="shared" si="310"/>
        <v>1.0301670820000002</v>
      </c>
      <c r="D5005">
        <f t="shared" si="311"/>
        <v>51508.354100000011</v>
      </c>
      <c r="E5005" s="8">
        <f>IF($B5005&lt;$B$9,      E5004+($B$5*E5004+$B$7*$B$6+$B$8*($D5005-$B$6))*$B$20,           E5004+($B$5*E5004-$B$12)*$B$20)</f>
        <v>316514.38250158745</v>
      </c>
      <c r="G5005" s="4">
        <v>223265.58816740545</v>
      </c>
      <c r="I5005" s="4">
        <f>IF($B5005&lt;$B$9,      I5004+($B$5*I5004+$B$7*$B$6+$K$18*($D5005-$B$6))*$B$20,           I5004+($B$5*I5004-$K$16)*$B$20)</f>
        <v>270902.45626811677</v>
      </c>
      <c r="J5005">
        <f xml:space="preserve">          IF($B5005&lt;=$B$9,        $D5005-$B$7*$B$6-$K$18*($D5005-$B$6), $K$16)</f>
        <v>57506.726797232608</v>
      </c>
      <c r="K5005">
        <f t="shared" si="312"/>
        <v>83.491682922061358</v>
      </c>
      <c r="M5005" s="4">
        <f>IF($B5005&lt;$B$9,      M5004+($B$5*M5004+$B$7*$B$6+O$18*($D5005-$B$6))*$B$20,           M5004+($B$5*M5004-O$16)*$B$20)</f>
        <v>270841.95431847544</v>
      </c>
      <c r="N5005">
        <f>IF($B5005&lt;=$B$9,        $D5005-$B$7*$B$6-$O$18*($D5005-$B$6),          $O$16)</f>
        <v>57493.891029545521</v>
      </c>
      <c r="O5005">
        <f>EXP(-$O$17*$B5005)*LN(N5005)</f>
        <v>1.9158293998867597</v>
      </c>
      <c r="Q5005" s="4">
        <f>IF($B5005&lt;$B$9,      Q5004+($B$5*Q5004+$B$7*$B$6+$S$18*($D5005-$B$6))*$B$20,           Q5004+($B$5*Q5004-$S$16)*$B$20)</f>
        <v>338948.24786951108</v>
      </c>
      <c r="R5005">
        <f>IF($B5005&lt;=$B$9,        $D5005-$B$7*$B$6-$S$18*($D5005-$B$6),          $S$16)</f>
        <v>71942.955351858254</v>
      </c>
      <c r="S5005">
        <f>EXP(-$S$17*$B5005)*($J5005^(1-S$20)-1)/(1-S$20)</f>
        <v>0.17480794070450023</v>
      </c>
    </row>
    <row r="5006" spans="1:19" x14ac:dyDescent="0.3">
      <c r="A5006">
        <f t="shared" si="309"/>
        <v>74.84</v>
      </c>
      <c r="B5006">
        <v>49.839999999999996</v>
      </c>
      <c r="C5006" s="1">
        <f t="shared" si="310"/>
        <v>1.0298641280000003</v>
      </c>
      <c r="D5006">
        <f t="shared" si="311"/>
        <v>51493.20640000001</v>
      </c>
      <c r="E5006" s="8">
        <f>IF($B5006&lt;$B$9,      E5005+($B$5*E5005+$B$7*$B$6+$B$8*($D5006-$B$6))*$B$20,           E5005+($B$5*E5005-$B$12)*$B$20)</f>
        <v>315955.78261368757</v>
      </c>
      <c r="G5006" s="4">
        <v>222871.55826097116</v>
      </c>
      <c r="I5006" s="4">
        <f>IF($B5006&lt;$B$9,      I5005+($B$5*I5005+$B$7*$B$6+$K$18*($D5006-$B$6))*$B$20,           I5005+($B$5*I5005-$K$16)*$B$20)</f>
        <v>270422.2048598383</v>
      </c>
      <c r="J5006">
        <f xml:space="preserve">          IF($B5006&lt;=$B$9,        $D5006-$B$7*$B$6-$K$18*($D5006-$B$6), $K$16)</f>
        <v>57506.726797232608</v>
      </c>
      <c r="K5006">
        <f t="shared" si="312"/>
        <v>83.46246594630766</v>
      </c>
      <c r="M5006" s="4">
        <f>IF($B5006&lt;$B$9,      M5005+($B$5*M5005+$B$7*$B$6+O$18*($D5006-$B$6))*$B$20,           M5005+($B$5*M5005-O$16)*$B$20)</f>
        <v>270361.81009219144</v>
      </c>
      <c r="N5006">
        <f>IF($B5006&lt;=$B$9,        $D5006-$B$7*$B$6-$O$18*($D5006-$B$6),          $O$16)</f>
        <v>57493.891029545521</v>
      </c>
      <c r="O5006">
        <f>EXP(-$O$17*$B5006)*LN(N5006)</f>
        <v>1.9151589769276613</v>
      </c>
      <c r="Q5006" s="4">
        <f>IF($B5006&lt;$B$9,      Q5005+($B$5*Q5005+$B$7*$B$6+$S$18*($D5006-$B$6))*$B$20,           Q5005+($B$5*Q5005-$S$16)*$B$20)</f>
        <v>338347.45020274684</v>
      </c>
      <c r="R5006">
        <f>IF($B5006&lt;=$B$9,        $D5006-$B$7*$B$6-$S$18*($D5006-$B$6),          $S$16)</f>
        <v>71942.955351858254</v>
      </c>
      <c r="S5006">
        <f>EXP(-$S$17*$B5006)*($J5006^(1-S$20)-1)/(1-S$20)</f>
        <v>0.17474676863099101</v>
      </c>
    </row>
    <row r="5007" spans="1:19" x14ac:dyDescent="0.3">
      <c r="A5007">
        <f t="shared" si="309"/>
        <v>74.849999999999994</v>
      </c>
      <c r="B5007">
        <v>49.85</v>
      </c>
      <c r="C5007" s="1">
        <f t="shared" si="310"/>
        <v>1.0295610500000001</v>
      </c>
      <c r="D5007">
        <f t="shared" si="311"/>
        <v>51478.052500000005</v>
      </c>
      <c r="E5007" s="8">
        <f>IF($B5007&lt;$B$9,      E5006+($B$5*E5006+$B$7*$B$6+$B$8*($D5007-$B$6))*$B$20,           E5006+($B$5*E5006-$B$12)*$B$20)</f>
        <v>315396.98721582693</v>
      </c>
      <c r="G5007" s="4">
        <v>222477.39044406961</v>
      </c>
      <c r="I5007" s="4">
        <f>IF($B5007&lt;$B$9,      I5006+($B$5*I5006+$B$7*$B$6+$K$18*($D5007-$B$6))*$B$20,           I5006+($B$5*I5006-$K$16)*$B$20)</f>
        <v>269941.78536356689</v>
      </c>
      <c r="J5007">
        <f xml:space="preserve">          IF($B5007&lt;=$B$9,        $D5007-$B$7*$B$6-$K$18*($D5007-$B$6), $K$16)</f>
        <v>57506.726797232608</v>
      </c>
      <c r="K5007">
        <f t="shared" si="312"/>
        <v>83.43325919470611</v>
      </c>
      <c r="M5007" s="4">
        <f>IF($B5007&lt;$B$9,      M5006+($B$5*M5006+$B$7*$B$6+O$18*($D5007-$B$6))*$B$20,           M5006+($B$5*M5006-O$16)*$B$20)</f>
        <v>269881.49781542824</v>
      </c>
      <c r="N5007">
        <f>IF($B5007&lt;=$B$9,        $D5007-$B$7*$B$6-$O$18*($D5007-$B$6),          $O$16)</f>
        <v>57493.891029545521</v>
      </c>
      <c r="O5007">
        <f>EXP(-$O$17*$B5007)*LN(N5007)</f>
        <v>1.9144887885755393</v>
      </c>
      <c r="Q5007" s="4">
        <f>IF($B5007&lt;$B$9,      Q5006+($B$5*Q5006+$B$7*$B$6+$S$18*($D5007-$B$6))*$B$20,           Q5006+($B$5*Q5006-$S$16)*$B$20)</f>
        <v>337746.4422567992</v>
      </c>
      <c r="R5007">
        <f>IF($B5007&lt;=$B$9,        $D5007-$B$7*$B$6-$S$18*($D5007-$B$6),          $S$16)</f>
        <v>71942.955351858254</v>
      </c>
      <c r="S5007">
        <f>EXP(-$S$17*$B5007)*($J5007^(1-S$20)-1)/(1-S$20)</f>
        <v>0.17468561796396109</v>
      </c>
    </row>
    <row r="5008" spans="1:19" x14ac:dyDescent="0.3">
      <c r="A5008">
        <f t="shared" si="309"/>
        <v>74.86</v>
      </c>
      <c r="B5008">
        <v>49.86</v>
      </c>
      <c r="C5008" s="1">
        <f t="shared" si="310"/>
        <v>1.0292578480000001</v>
      </c>
      <c r="D5008">
        <f t="shared" si="311"/>
        <v>51462.892400000004</v>
      </c>
      <c r="E5008" s="8">
        <f>IF($B5008&lt;$B$9,      E5007+($B$5*E5007+$B$7*$B$6+$B$8*($D5008-$B$6))*$B$20,           E5007+($B$5*E5007-$B$12)*$B$20)</f>
        <v>314837.99623957707</v>
      </c>
      <c r="G5008" s="4">
        <v>222083.08466843216</v>
      </c>
      <c r="I5008" s="4">
        <f>IF($B5008&lt;$B$9,      I5007+($B$5*I5007+$B$7*$B$6+$K$18*($D5008-$B$6))*$B$20,           I5007+($B$5*I5007-$K$16)*$B$20)</f>
        <v>269461.19772047183</v>
      </c>
      <c r="J5008">
        <f xml:space="preserve">          IF($B5008&lt;=$B$9,        $D5008-$B$7*$B$6-$K$18*($D5008-$B$6), $K$16)</f>
        <v>57506.726797232608</v>
      </c>
      <c r="K5008">
        <f t="shared" si="312"/>
        <v>83.404062663678943</v>
      </c>
      <c r="M5008" s="4">
        <f>IF($B5008&lt;$B$9,      M5007+($B$5*M5007+$B$7*$B$6+O$18*($D5008-$B$6))*$B$20,           M5007+($B$5*M5007-O$16)*$B$20)</f>
        <v>269401.01742936816</v>
      </c>
      <c r="N5008">
        <f>IF($B5008&lt;=$B$9,        $D5008-$B$7*$B$6-$O$18*($D5008-$B$6),          $O$16)</f>
        <v>57493.891029545521</v>
      </c>
      <c r="O5008">
        <f>EXP(-$O$17*$B5008)*LN(N5008)</f>
        <v>1.9138188347482969</v>
      </c>
      <c r="Q5008" s="4">
        <f>IF($B5008&lt;$B$9,      Q5007+($B$5*Q5007+$B$7*$B$6+$S$18*($D5008-$B$6))*$B$20,           Q5007+($B$5*Q5007-$S$16)*$B$20)</f>
        <v>337145.22395807051</v>
      </c>
      <c r="R5008">
        <f>IF($B5008&lt;=$B$9,        $D5008-$B$7*$B$6-$S$18*($D5008-$B$6),          $S$16)</f>
        <v>71942.955351858254</v>
      </c>
      <c r="S5008">
        <f>EXP(-$S$17*$B5008)*($J5008^(1-S$20)-1)/(1-S$20)</f>
        <v>0.17462448869591965</v>
      </c>
    </row>
    <row r="5009" spans="1:19" x14ac:dyDescent="0.3">
      <c r="A5009">
        <f t="shared" si="309"/>
        <v>74.87</v>
      </c>
      <c r="B5009">
        <v>49.87</v>
      </c>
      <c r="C5009" s="1">
        <f t="shared" si="310"/>
        <v>1.028954522</v>
      </c>
      <c r="D5009">
        <f t="shared" si="311"/>
        <v>51447.7261</v>
      </c>
      <c r="E5009" s="8">
        <f>IF($B5009&lt;$B$9,      E5008+($B$5*E5008+$B$7*$B$6+$B$8*($D5009-$B$6))*$B$20,           E5008+($B$5*E5008-$B$12)*$B$20)</f>
        <v>314278.80961648549</v>
      </c>
      <c r="G5009" s="4">
        <v>221688.64088577323</v>
      </c>
      <c r="I5009" s="4">
        <f>IF($B5009&lt;$B$9,      I5008+($B$5*I5008+$B$7*$B$6+$K$18*($D5009-$B$6))*$B$20,           I5008+($B$5*I5008-$K$16)*$B$20)</f>
        <v>268980.44187170168</v>
      </c>
      <c r="J5009">
        <f xml:space="preserve">          IF($B5009&lt;=$B$9,        $D5009-$B$7*$B$6-$K$18*($D5009-$B$6), $K$16)</f>
        <v>57506.726797232608</v>
      </c>
      <c r="K5009">
        <f t="shared" si="312"/>
        <v>83.37487634964954</v>
      </c>
      <c r="M5009" s="4">
        <f>IF($B5009&lt;$B$9,      M5008+($B$5*M5008+$B$7*$B$6+O$18*($D5009-$B$6))*$B$20,           M5008+($B$5*M5008-O$16)*$B$20)</f>
        <v>268920.36887517298</v>
      </c>
      <c r="N5009">
        <f>IF($B5009&lt;=$B$9,        $D5009-$B$7*$B$6-$O$18*($D5009-$B$6),          $O$16)</f>
        <v>57493.891029545521</v>
      </c>
      <c r="O5009">
        <f>EXP(-$O$17*$B5009)*LN(N5009)</f>
        <v>1.9131491153638638</v>
      </c>
      <c r="Q5009" s="4">
        <f>IF($B5009&lt;$B$9,      Q5008+($B$5*Q5008+$B$7*$B$6+$S$18*($D5009-$B$6))*$B$20,           Q5008+($B$5*Q5008-$S$16)*$B$20)</f>
        <v>336543.79523293726</v>
      </c>
      <c r="R5009">
        <f>IF($B5009&lt;=$B$9,        $D5009-$B$7*$B$6-$S$18*($D5009-$B$6),          $S$16)</f>
        <v>71942.955351858254</v>
      </c>
      <c r="S5009">
        <f>EXP(-$S$17*$B5009)*($J5009^(1-S$20)-1)/(1-S$20)</f>
        <v>0.17456338081937825</v>
      </c>
    </row>
    <row r="5010" spans="1:19" x14ac:dyDescent="0.3">
      <c r="A5010">
        <f t="shared" si="309"/>
        <v>74.88</v>
      </c>
      <c r="B5010">
        <v>49.879999999999995</v>
      </c>
      <c r="C5010" s="1">
        <f t="shared" si="310"/>
        <v>1.0286510720000002</v>
      </c>
      <c r="D5010">
        <f t="shared" si="311"/>
        <v>51432.553600000007</v>
      </c>
      <c r="E5010" s="8">
        <f>IF($B5010&lt;$B$9,      E5009+($B$5*E5009+$B$7*$B$6+$B$8*($D5010-$B$6))*$B$20,           E5009+($B$5*E5009-$B$12)*$B$20)</f>
        <v>313719.42727807583</v>
      </c>
      <c r="G5010" s="4">
        <v>221294.05904779036</v>
      </c>
      <c r="I5010" s="4">
        <f>IF($B5010&lt;$B$9,      I5009+($B$5*I5009+$B$7*$B$6+$K$18*($D5010-$B$6))*$B$20,           I5009+($B$5*I5009-$K$16)*$B$20)</f>
        <v>268499.51775838446</v>
      </c>
      <c r="J5010">
        <f xml:space="preserve">          IF($B5010&lt;=$B$9,        $D5010-$B$7*$B$6-$K$18*($D5010-$B$6), $K$16)</f>
        <v>57506.726797232608</v>
      </c>
      <c r="K5010">
        <f t="shared" si="312"/>
        <v>83.345700249042636</v>
      </c>
      <c r="M5010" s="4">
        <f>IF($B5010&lt;$B$9,      M5009+($B$5*M5009+$B$7*$B$6+O$18*($D5010-$B$6))*$B$20,           M5009+($B$5*M5009-O$16)*$B$20)</f>
        <v>268439.55209398386</v>
      </c>
      <c r="N5010">
        <f>IF($B5010&lt;=$B$9,        $D5010-$B$7*$B$6-$O$18*($D5010-$B$6),          $O$16)</f>
        <v>57493.891029545521</v>
      </c>
      <c r="O5010">
        <f>EXP(-$O$17*$B5010)*LN(N5010)</f>
        <v>1.9124796303402003</v>
      </c>
      <c r="Q5010" s="4">
        <f>IF($B5010&lt;$B$9,      Q5009+($B$5*Q5009+$B$7*$B$6+$S$18*($D5010-$B$6))*$B$20,           Q5009+($B$5*Q5009-$S$16)*$B$20)</f>
        <v>335942.15600775019</v>
      </c>
      <c r="R5010">
        <f>IF($B5010&lt;=$B$9,        $D5010-$B$7*$B$6-$S$18*($D5010-$B$6),          $S$16)</f>
        <v>71942.955351858254</v>
      </c>
      <c r="S5010">
        <f>EXP(-$S$17*$B5010)*($J5010^(1-S$20)-1)/(1-S$20)</f>
        <v>0.1745022943268513</v>
      </c>
    </row>
    <row r="5011" spans="1:19" x14ac:dyDescent="0.3">
      <c r="A5011">
        <f t="shared" si="309"/>
        <v>74.89</v>
      </c>
      <c r="B5011">
        <v>49.89</v>
      </c>
      <c r="C5011" s="1">
        <f t="shared" si="310"/>
        <v>1.028347498</v>
      </c>
      <c r="D5011">
        <f t="shared" si="311"/>
        <v>51417.374900000003</v>
      </c>
      <c r="E5011" s="8">
        <f>IF($B5011&lt;$B$9,      E5010+($B$5*E5010+$B$7*$B$6+$B$8*($D5011-$B$6))*$B$20,           E5010+($B$5*E5010-$B$12)*$B$20)</f>
        <v>313159.84915584774</v>
      </c>
      <c r="G5011" s="4">
        <v>220899.3391061642</v>
      </c>
      <c r="I5011" s="4">
        <f>IF($B5011&lt;$B$9,      I5010+($B$5*I5010+$B$7*$B$6+$K$18*($D5011-$B$6))*$B$20,           I5010+($B$5*I5010-$K$16)*$B$20)</f>
        <v>268018.42532162758</v>
      </c>
      <c r="J5011">
        <f xml:space="preserve">          IF($B5011&lt;=$B$9,        $D5011-$B$7*$B$6-$K$18*($D5011-$B$6), $K$16)</f>
        <v>57506.726797232608</v>
      </c>
      <c r="K5011">
        <f t="shared" si="312"/>
        <v>83.316534358284073</v>
      </c>
      <c r="M5011" s="4">
        <f>IF($B5011&lt;$B$9,      M5010+($B$5*M5010+$B$7*$B$6+O$18*($D5011-$B$6))*$B$20,           M5010+($B$5*M5010-O$16)*$B$20)</f>
        <v>267958.56702692132</v>
      </c>
      <c r="N5011">
        <f>IF($B5011&lt;=$B$9,        $D5011-$B$7*$B$6-$O$18*($D5011-$B$6),          $O$16)</f>
        <v>57493.891029545521</v>
      </c>
      <c r="O5011">
        <f>EXP(-$O$17*$B5011)*LN(N5011)</f>
        <v>1.9118103795952932</v>
      </c>
      <c r="Q5011" s="4">
        <f>IF($B5011&lt;$B$9,      Q5010+($B$5*Q5010+$B$7*$B$6+$S$18*($D5011-$B$6))*$B$20,           Q5010+($B$5*Q5010-$S$16)*$B$20)</f>
        <v>335340.30620883434</v>
      </c>
      <c r="R5011">
        <f>IF($B5011&lt;=$B$9,        $D5011-$B$7*$B$6-$S$18*($D5011-$B$6),          $S$16)</f>
        <v>71942.955351858254</v>
      </c>
      <c r="S5011">
        <f>EXP(-$S$17*$B5011)*($J5011^(1-S$20)-1)/(1-S$20)</f>
        <v>0.17444122921085556</v>
      </c>
    </row>
    <row r="5012" spans="1:19" x14ac:dyDescent="0.3">
      <c r="A5012">
        <f t="shared" si="309"/>
        <v>74.900000000000006</v>
      </c>
      <c r="B5012">
        <v>49.9</v>
      </c>
      <c r="C5012" s="1">
        <f t="shared" si="310"/>
        <v>1.0280438000000001</v>
      </c>
      <c r="D5012">
        <f t="shared" si="311"/>
        <v>51402.19</v>
      </c>
      <c r="E5012" s="8">
        <f>IF($B5012&lt;$B$9,      E5011+($B$5*E5011+$B$7*$B$6+$B$8*($D5012-$B$6))*$B$20,           E5011+($B$5*E5011-$B$12)*$B$20)</f>
        <v>312600.07518127689</v>
      </c>
      <c r="G5012" s="4">
        <v>220504.48101255848</v>
      </c>
      <c r="I5012" s="4">
        <f>IF($B5012&lt;$B$9,      I5011+($B$5*I5011+$B$7*$B$6+$K$18*($D5012-$B$6))*$B$20,           I5011+($B$5*I5011-$K$16)*$B$20)</f>
        <v>267537.16450251784</v>
      </c>
      <c r="J5012">
        <f xml:space="preserve">          IF($B5012&lt;=$B$9,        $D5012-$B$7*$B$6-$K$18*($D5012-$B$6), $K$16)</f>
        <v>57506.726797232608</v>
      </c>
      <c r="K5012">
        <f t="shared" si="312"/>
        <v>83.287378673801086</v>
      </c>
      <c r="M5012" s="4">
        <f>IF($B5012&lt;$B$9,      M5011+($B$5*M5011+$B$7*$B$6+O$18*($D5012-$B$6))*$B$20,           M5011+($B$5*M5011-O$16)*$B$20)</f>
        <v>267477.4136150853</v>
      </c>
      <c r="N5012">
        <f>IF($B5012&lt;=$B$9,        $D5012-$B$7*$B$6-$O$18*($D5012-$B$6),          $O$16)</f>
        <v>57493.891029545521</v>
      </c>
      <c r="O5012">
        <f>EXP(-$O$17*$B5012)*LN(N5012)</f>
        <v>1.9111413630471603</v>
      </c>
      <c r="Q5012" s="4">
        <f>IF($B5012&lt;$B$9,      Q5011+($B$5*Q5011+$B$7*$B$6+$S$18*($D5012-$B$6))*$B$20,           Q5011+($B$5*Q5011-$S$16)*$B$20)</f>
        <v>334738.24576248886</v>
      </c>
      <c r="R5012">
        <f>IF($B5012&lt;=$B$9,        $D5012-$B$7*$B$6-$S$18*($D5012-$B$6),          $S$16)</f>
        <v>71942.955351858254</v>
      </c>
      <c r="S5012">
        <f>EXP(-$S$17*$B5012)*($J5012^(1-S$20)-1)/(1-S$20)</f>
        <v>0.17438018546391063</v>
      </c>
    </row>
    <row r="5013" spans="1:19" x14ac:dyDescent="0.3">
      <c r="A5013">
        <f t="shared" si="309"/>
        <v>74.91</v>
      </c>
      <c r="B5013">
        <v>49.91</v>
      </c>
      <c r="C5013" s="1">
        <f t="shared" si="310"/>
        <v>1.0277399780000003</v>
      </c>
      <c r="D5013">
        <f t="shared" si="311"/>
        <v>51386.998900000013</v>
      </c>
      <c r="E5013" s="8">
        <f>IF($B5013&lt;$B$9,      E5012+($B$5*E5012+$B$7*$B$6+$B$8*($D5013-$B$6))*$B$20,           E5012+($B$5*E5012-$B$12)*$B$20)</f>
        <v>312040.10528581491</v>
      </c>
      <c r="G5013" s="4">
        <v>220109.48471861999</v>
      </c>
      <c r="I5013" s="4">
        <f>IF($B5013&lt;$B$9,      I5012+($B$5*I5012+$B$7*$B$6+$K$18*($D5013-$B$6))*$B$20,           I5012+($B$5*I5012-$K$16)*$B$20)</f>
        <v>267055.73524212139</v>
      </c>
      <c r="J5013">
        <f xml:space="preserve">          IF($B5013&lt;=$B$9,        $D5013-$B$7*$B$6-$K$18*($D5013-$B$6), $K$16)</f>
        <v>57506.726797232608</v>
      </c>
      <c r="K5013">
        <f t="shared" si="312"/>
        <v>83.258233192022104</v>
      </c>
      <c r="M5013" s="4">
        <f>IF($B5013&lt;$B$9,      M5012+($B$5*M5012+$B$7*$B$6+O$18*($D5013-$B$6))*$B$20,           M5012+($B$5*M5012-O$16)*$B$20)</f>
        <v>266996.09179955511</v>
      </c>
      <c r="N5013">
        <f>IF($B5013&lt;=$B$9,        $D5013-$B$7*$B$6-$O$18*($D5013-$B$6),          $O$16)</f>
        <v>57493.891029545521</v>
      </c>
      <c r="O5013">
        <f>EXP(-$O$17*$B5013)*LN(N5013)</f>
        <v>1.9104725806138469</v>
      </c>
      <c r="Q5013" s="4">
        <f>IF($B5013&lt;$B$9,      Q5012+($B$5*Q5012+$B$7*$B$6+$S$18*($D5013-$B$6))*$B$20,           Q5012+($B$5*Q5012-$S$16)*$B$20)</f>
        <v>334135.97459498717</v>
      </c>
      <c r="R5013">
        <f>IF($B5013&lt;=$B$9,        $D5013-$B$7*$B$6-$S$18*($D5013-$B$6),          $S$16)</f>
        <v>71942.955351858254</v>
      </c>
      <c r="S5013">
        <f>EXP(-$S$17*$B5013)*($J5013^(1-S$20)-1)/(1-S$20)</f>
        <v>0.17431916307853865</v>
      </c>
    </row>
    <row r="5014" spans="1:19" x14ac:dyDescent="0.3">
      <c r="A5014">
        <f t="shared" si="309"/>
        <v>74.92</v>
      </c>
      <c r="B5014">
        <v>49.92</v>
      </c>
      <c r="C5014" s="1">
        <f t="shared" si="310"/>
        <v>1.027436032</v>
      </c>
      <c r="D5014">
        <f t="shared" si="311"/>
        <v>51371.801599999999</v>
      </c>
      <c r="E5014" s="8">
        <f>IF($B5014&lt;$B$9,      E5013+($B$5*E5013+$B$7*$B$6+$B$8*($D5014-$B$6))*$B$20,           E5013+($B$5*E5013-$B$12)*$B$20)</f>
        <v>311479.9394008895</v>
      </c>
      <c r="G5014" s="4">
        <v>219714.35017597862</v>
      </c>
      <c r="I5014" s="4">
        <f>IF($B5014&lt;$B$9,      I5013+($B$5*I5013+$B$7*$B$6+$K$18*($D5014-$B$6))*$B$20,           I5013+($B$5*I5013-$K$16)*$B$20)</f>
        <v>266574.13748148381</v>
      </c>
      <c r="J5014">
        <f xml:space="preserve">          IF($B5014&lt;=$B$9,        $D5014-$B$7*$B$6-$K$18*($D5014-$B$6), $K$16)</f>
        <v>57506.726797232608</v>
      </c>
      <c r="K5014">
        <f t="shared" si="312"/>
        <v>83.229097909376762</v>
      </c>
      <c r="M5014" s="4">
        <f>IF($B5014&lt;$B$9,      M5013+($B$5*M5013+$B$7*$B$6+O$18*($D5014-$B$6))*$B$20,           M5013+($B$5*M5013-O$16)*$B$20)</f>
        <v>266514.6015213895</v>
      </c>
      <c r="N5014">
        <f>IF($B5014&lt;=$B$9,        $D5014-$B$7*$B$6-$O$18*($D5014-$B$6),          $O$16)</f>
        <v>57493.891029545521</v>
      </c>
      <c r="O5014">
        <f>EXP(-$O$17*$B5014)*LN(N5014)</f>
        <v>1.9098040322134264</v>
      </c>
      <c r="Q5014" s="4">
        <f>IF($B5014&lt;$B$9,      Q5013+($B$5*Q5013+$B$7*$B$6+$S$18*($D5014-$B$6))*$B$20,           Q5013+($B$5*Q5013-$S$16)*$B$20)</f>
        <v>333533.49263257685</v>
      </c>
      <c r="R5014">
        <f>IF($B5014&lt;=$B$9,        $D5014-$B$7*$B$6-$S$18*($D5014-$B$6),          $S$16)</f>
        <v>71942.955351858254</v>
      </c>
      <c r="S5014">
        <f>EXP(-$S$17*$B5014)*($J5014^(1-S$20)-1)/(1-S$20)</f>
        <v>0.1742581620472643</v>
      </c>
    </row>
    <row r="5015" spans="1:19" x14ac:dyDescent="0.3">
      <c r="A5015">
        <f t="shared" ref="A5015:A5078" si="313">B5015+25</f>
        <v>74.930000000000007</v>
      </c>
      <c r="B5015">
        <v>49.93</v>
      </c>
      <c r="C5015" s="1">
        <f t="shared" ref="C5015:C5078" si="314">$B$2+$B$3*B5015+$B$4*B5015^2</f>
        <v>1.0271319620000001</v>
      </c>
      <c r="D5015">
        <f t="shared" ref="D5015:D5078" si="315">$B$6*C5015</f>
        <v>51356.598100000003</v>
      </c>
      <c r="E5015" s="8">
        <f>IF($B5015&lt;$B$9,      E5014+($B$5*E5014+$B$7*$B$6+$B$8*($D5015-$B$6))*$B$20,           E5014+($B$5*E5014-$B$12)*$B$20)</f>
        <v>310919.57745790441</v>
      </c>
      <c r="G5015" s="4">
        <v>219319.07733624731</v>
      </c>
      <c r="I5015" s="4">
        <f>IF($B5015&lt;$B$9,      I5014+($B$5*I5014+$B$7*$B$6+$K$18*($D5015-$B$6))*$B$20,           I5014+($B$5*I5014-$K$16)*$B$20)</f>
        <v>266092.37116162997</v>
      </c>
      <c r="J5015">
        <f xml:space="preserve">          IF($B5015&lt;=$B$9,        $D5015-$B$7*$B$6-$K$18*($D5015-$B$6), $K$16)</f>
        <v>57506.726797232608</v>
      </c>
      <c r="K5015">
        <f t="shared" ref="K5015:K5078" si="316">EXP(-$K$17*$B5015)*($J5015^(1-K$20)-1)/(1-K$20)</f>
        <v>83.199972822296047</v>
      </c>
      <c r="M5015" s="4">
        <f>IF($B5015&lt;$B$9,      M5014+($B$5*M5014+$B$7*$B$6+O$18*($D5015-$B$6))*$B$20,           M5014+($B$5*M5014-O$16)*$B$20)</f>
        <v>266032.94272162655</v>
      </c>
      <c r="N5015">
        <f>IF($B5015&lt;=$B$9,        $D5015-$B$7*$B$6-$O$18*($D5015-$B$6),          $O$16)</f>
        <v>57493.891029545521</v>
      </c>
      <c r="O5015">
        <f>EXP(-$O$17*$B5015)*LN(N5015)</f>
        <v>1.9091357177640031</v>
      </c>
      <c r="Q5015" s="4">
        <f>IF($B5015&lt;$B$9,      Q5014+($B$5*Q5014+$B$7*$B$6+$S$18*($D5015-$B$6))*$B$20,           Q5014+($B$5*Q5014-$S$16)*$B$20)</f>
        <v>332930.79980147968</v>
      </c>
      <c r="R5015">
        <f>IF($B5015&lt;=$B$9,        $D5015-$B$7*$B$6-$S$18*($D5015-$B$6),          $S$16)</f>
        <v>71942.955351858254</v>
      </c>
      <c r="S5015">
        <f>EXP(-$S$17*$B5015)*($J5015^(1-S$20)-1)/(1-S$20)</f>
        <v>0.17419718236261511</v>
      </c>
    </row>
    <row r="5016" spans="1:19" x14ac:dyDescent="0.3">
      <c r="A5016">
        <f t="shared" si="313"/>
        <v>74.94</v>
      </c>
      <c r="B5016">
        <v>49.94</v>
      </c>
      <c r="C5016" s="1">
        <f t="shared" si="314"/>
        <v>1.026827768</v>
      </c>
      <c r="D5016">
        <f t="shared" si="315"/>
        <v>51341.388399999996</v>
      </c>
      <c r="E5016" s="8">
        <f>IF($B5016&lt;$B$9,      E5015+($B$5*E5015+$B$7*$B$6+$B$8*($D5016-$B$6))*$B$20,           E5015+($B$5*E5015-$B$12)*$B$20)</f>
        <v>310359.01938823925</v>
      </c>
      <c r="G5016" s="4">
        <v>218923.6661510221</v>
      </c>
      <c r="I5016" s="4">
        <f>IF($B5016&lt;$B$9,      I5015+($B$5*I5015+$B$7*$B$6+$K$18*($D5016-$B$6))*$B$20,           I5015+($B$5*I5015-$K$16)*$B$20)</f>
        <v>265610.4362235642</v>
      </c>
      <c r="J5016">
        <f xml:space="preserve">          IF($B5016&lt;=$B$9,        $D5016-$B$7*$B$6-$K$18*($D5016-$B$6), $K$16)</f>
        <v>57506.726797232608</v>
      </c>
      <c r="K5016">
        <f t="shared" si="316"/>
        <v>83.170857927212111</v>
      </c>
      <c r="M5016" s="4">
        <f>IF($B5016&lt;$B$9,      M5015+($B$5*M5015+$B$7*$B$6+O$18*($D5016-$B$6))*$B$20,           M5015+($B$5*M5015-O$16)*$B$20)</f>
        <v>265551.11534128367</v>
      </c>
      <c r="N5016">
        <f>IF($B5016&lt;=$B$9,        $D5016-$B$7*$B$6-$O$18*($D5016-$B$6),          $O$16)</f>
        <v>57493.891029545521</v>
      </c>
      <c r="O5016">
        <f>EXP(-$O$17*$B5016)*LN(N5016)</f>
        <v>1.9084676371837075</v>
      </c>
      <c r="Q5016" s="4">
        <f>IF($B5016&lt;$B$9,      Q5015+($B$5*Q5015+$B$7*$B$6+$S$18*($D5016-$B$6))*$B$20,           Q5015+($B$5*Q5015-$S$16)*$B$20)</f>
        <v>332327.89602789161</v>
      </c>
      <c r="R5016">
        <f>IF($B5016&lt;=$B$9,        $D5016-$B$7*$B$6-$S$18*($D5016-$B$6),          $S$16)</f>
        <v>71942.955351858254</v>
      </c>
      <c r="S5016">
        <f>EXP(-$S$17*$B5016)*($J5016^(1-S$20)-1)/(1-S$20)</f>
        <v>0.17413622401712095</v>
      </c>
    </row>
    <row r="5017" spans="1:19" x14ac:dyDescent="0.3">
      <c r="A5017">
        <f t="shared" si="313"/>
        <v>74.949999999999989</v>
      </c>
      <c r="B5017">
        <v>49.949999999999996</v>
      </c>
      <c r="C5017" s="1">
        <f t="shared" si="314"/>
        <v>1.02652345</v>
      </c>
      <c r="D5017">
        <f t="shared" si="315"/>
        <v>51326.172500000001</v>
      </c>
      <c r="E5017" s="8">
        <f>IF($B5017&lt;$B$9,      E5016+($B$5*E5016+$B$7*$B$6+$B$8*($D5017-$B$6))*$B$20,           E5016+($B$5*E5016-$B$12)*$B$20)</f>
        <v>309798.26512324973</v>
      </c>
      <c r="G5017" s="4">
        <v>218528.11657188207</v>
      </c>
      <c r="I5017" s="4">
        <f>IF($B5017&lt;$B$9,      I5016+($B$5*I5016+$B$7*$B$6+$K$18*($D5017-$B$6))*$B$20,           I5016+($B$5*I5016-$K$16)*$B$20)</f>
        <v>265128.33260827011</v>
      </c>
      <c r="J5017">
        <f xml:space="preserve">          IF($B5017&lt;=$B$9,        $D5017-$B$7*$B$6-$K$18*($D5017-$B$6), $K$16)</f>
        <v>57506.726797232608</v>
      </c>
      <c r="K5017">
        <f t="shared" si="316"/>
        <v>83.141753220558357</v>
      </c>
      <c r="M5017" s="4">
        <f>IF($B5017&lt;$B$9,      M5016+($B$5*M5016+$B$7*$B$6+O$18*($D5017-$B$6))*$B$20,           M5016+($B$5*M5016-O$16)*$B$20)</f>
        <v>265069.11932135769</v>
      </c>
      <c r="N5017">
        <f>IF($B5017&lt;=$B$9,        $D5017-$B$7*$B$6-$O$18*($D5017-$B$6),          $O$16)</f>
        <v>57493.891029545521</v>
      </c>
      <c r="O5017">
        <f>EXP(-$O$17*$B5017)*LN(N5017)</f>
        <v>1.9077997903906994</v>
      </c>
      <c r="Q5017" s="4">
        <f>IF($B5017&lt;$B$9,      Q5016+($B$5*Q5016+$B$7*$B$6+$S$18*($D5017-$B$6))*$B$20,           Q5016+($B$5*Q5016-$S$16)*$B$20)</f>
        <v>331724.7812379828</v>
      </c>
      <c r="R5017">
        <f>IF($B5017&lt;=$B$9,        $D5017-$B$7*$B$6-$S$18*($D5017-$B$6),          $S$16)</f>
        <v>71942.955351858254</v>
      </c>
      <c r="S5017">
        <f>EXP(-$S$17*$B5017)*($J5017^(1-S$20)-1)/(1-S$20)</f>
        <v>0.17407528700331443</v>
      </c>
    </row>
    <row r="5018" spans="1:19" x14ac:dyDescent="0.3">
      <c r="A5018">
        <f t="shared" si="313"/>
        <v>74.960000000000008</v>
      </c>
      <c r="B5018">
        <v>49.96</v>
      </c>
      <c r="C5018" s="1">
        <f t="shared" si="314"/>
        <v>1.026219008</v>
      </c>
      <c r="D5018">
        <f t="shared" si="315"/>
        <v>51310.950400000002</v>
      </c>
      <c r="E5018" s="8">
        <f>IF($B5018&lt;$B$9,      E5017+($B$5*E5017+$B$7*$B$6+$B$8*($D5018-$B$6))*$B$20,           E5017+($B$5*E5017-$B$12)*$B$20)</f>
        <v>309237.31459426746</v>
      </c>
      <c r="G5018" s="4">
        <v>218132.42855038933</v>
      </c>
      <c r="I5018" s="4">
        <f>IF($B5018&lt;$B$9,      I5017+($B$5*I5017+$B$7*$B$6+$K$18*($D5018-$B$6))*$B$20,           I5017+($B$5*I5017-$K$16)*$B$20)</f>
        <v>264646.06025671068</v>
      </c>
      <c r="J5018">
        <f xml:space="preserve">          IF($B5018&lt;=$B$9,        $D5018-$B$7*$B$6-$K$18*($D5018-$B$6), $K$16)</f>
        <v>57506.726797232608</v>
      </c>
      <c r="K5018">
        <f t="shared" si="316"/>
        <v>83.112658698769479</v>
      </c>
      <c r="M5018" s="4">
        <f>IF($B5018&lt;$B$9,      M5017+($B$5*M5017+$B$7*$B$6+O$18*($D5018-$B$6))*$B$20,           M5017+($B$5*M5017-O$16)*$B$20)</f>
        <v>264586.9546028247</v>
      </c>
      <c r="N5018">
        <f>IF($B5018&lt;=$B$9,        $D5018-$B$7*$B$6-$O$18*($D5018-$B$6),          $O$16)</f>
        <v>57493.891029545521</v>
      </c>
      <c r="O5018">
        <f>EXP(-$O$17*$B5018)*LN(N5018)</f>
        <v>1.907132177303168</v>
      </c>
      <c r="Q5018" s="4">
        <f>IF($B5018&lt;$B$9,      Q5017+($B$5*Q5017+$B$7*$B$6+$S$18*($D5018-$B$6))*$B$20,           Q5017+($B$5*Q5017-$S$16)*$B$20)</f>
        <v>331121.4553578975</v>
      </c>
      <c r="R5018">
        <f>IF($B5018&lt;=$B$9,        $D5018-$B$7*$B$6-$S$18*($D5018-$B$6),          $S$16)</f>
        <v>71942.955351858254</v>
      </c>
      <c r="S5018">
        <f>EXP(-$S$17*$B5018)*($J5018^(1-S$20)-1)/(1-S$20)</f>
        <v>0.17401437131373079</v>
      </c>
    </row>
    <row r="5019" spans="1:19" x14ac:dyDescent="0.3">
      <c r="A5019">
        <f t="shared" si="313"/>
        <v>74.97</v>
      </c>
      <c r="B5019">
        <v>49.97</v>
      </c>
      <c r="C5019" s="1">
        <f t="shared" si="314"/>
        <v>1.0259144419999999</v>
      </c>
      <c r="D5019">
        <f t="shared" si="315"/>
        <v>51295.722099999999</v>
      </c>
      <c r="E5019" s="8">
        <f>IF($B5019&lt;$B$9,      E5018+($B$5*E5018+$B$7*$B$6+$B$8*($D5019-$B$6))*$B$20,           E5018+($B$5*E5018-$B$12)*$B$20)</f>
        <v>308676.16773260006</v>
      </c>
      <c r="G5019" s="4">
        <v>217736.60203808907</v>
      </c>
      <c r="I5019" s="4">
        <f>IF($B5019&lt;$B$9,      I5018+($B$5*I5018+$B$7*$B$6+$K$18*($D5019-$B$6))*$B$20,           I5018+($B$5*I5018-$K$16)*$B$20)</f>
        <v>264163.6191098282</v>
      </c>
      <c r="J5019">
        <f xml:space="preserve">          IF($B5019&lt;=$B$9,        $D5019-$B$7*$B$6-$K$18*($D5019-$B$6), $K$16)</f>
        <v>57506.726797232608</v>
      </c>
      <c r="K5019">
        <f t="shared" si="316"/>
        <v>83.083574358281396</v>
      </c>
      <c r="M5019" s="4">
        <f>IF($B5019&lt;$B$9,      M5018+($B$5*M5018+$B$7*$B$6+O$18*($D5019-$B$6))*$B$20,           M5018+($B$5*M5018-O$16)*$B$20)</f>
        <v>264104.62112664024</v>
      </c>
      <c r="N5019">
        <f>IF($B5019&lt;=$B$9,        $D5019-$B$7*$B$6-$O$18*($D5019-$B$6),          $O$16)</f>
        <v>57493.891029545521</v>
      </c>
      <c r="O5019">
        <f>EXP(-$O$17*$B5019)*LN(N5019)</f>
        <v>1.906464797839331</v>
      </c>
      <c r="Q5019" s="4">
        <f>IF($B5019&lt;$B$9,      Q5018+($B$5*Q5018+$B$7*$B$6+$S$18*($D5019-$B$6))*$B$20,           Q5018+($B$5*Q5018-$S$16)*$B$20)</f>
        <v>330517.9183137542</v>
      </c>
      <c r="R5019">
        <f>IF($B5019&lt;=$B$9,        $D5019-$B$7*$B$6-$S$18*($D5019-$B$6),          $S$16)</f>
        <v>71942.955351858254</v>
      </c>
      <c r="S5019">
        <f>EXP(-$S$17*$B5019)*($J5019^(1-S$20)-1)/(1-S$20)</f>
        <v>0.17395347694090785</v>
      </c>
    </row>
    <row r="5020" spans="1:19" x14ac:dyDescent="0.3">
      <c r="A5020">
        <f t="shared" si="313"/>
        <v>74.97999999999999</v>
      </c>
      <c r="B5020">
        <v>49.98</v>
      </c>
      <c r="C5020" s="1">
        <f t="shared" si="314"/>
        <v>1.025609752</v>
      </c>
      <c r="D5020">
        <f t="shared" si="315"/>
        <v>51280.4876</v>
      </c>
      <c r="E5020" s="8">
        <f>IF($B5020&lt;$B$9,      E5019+($B$5*E5019+$B$7*$B$6+$B$8*($D5020-$B$6))*$B$20,           E5019+($B$5*E5019-$B$12)*$B$20)</f>
        <v>308114.82446953107</v>
      </c>
      <c r="G5020" s="4">
        <v>217340.63698650952</v>
      </c>
      <c r="I5020" s="4">
        <f>IF($B5020&lt;$B$9,      I5019+($B$5*I5019+$B$7*$B$6+$K$18*($D5020-$B$6))*$B$20,           I5019+($B$5*I5019-$K$16)*$B$20)</f>
        <v>263681.00910854433</v>
      </c>
      <c r="J5020">
        <f xml:space="preserve">          IF($B5020&lt;=$B$9,        $D5020-$B$7*$B$6-$K$18*($D5020-$B$6), $K$16)</f>
        <v>57506.726797232608</v>
      </c>
      <c r="K5020">
        <f t="shared" si="316"/>
        <v>83.05450019553129</v>
      </c>
      <c r="M5020" s="4">
        <f>IF($B5020&lt;$B$9,      M5019+($B$5*M5019+$B$7*$B$6+O$18*($D5020-$B$6))*$B$20,           M5019+($B$5*M5019-O$16)*$B$20)</f>
        <v>263622.11883373914</v>
      </c>
      <c r="N5020">
        <f>IF($B5020&lt;=$B$9,        $D5020-$B$7*$B$6-$O$18*($D5020-$B$6),          $O$16)</f>
        <v>57493.891029545521</v>
      </c>
      <c r="O5020">
        <f>EXP(-$O$17*$B5020)*LN(N5020)</f>
        <v>1.9057976519174342</v>
      </c>
      <c r="Q5020" s="4">
        <f>IF($B5020&lt;$B$9,      Q5019+($B$5*Q5019+$B$7*$B$6+$S$18*($D5020-$B$6))*$B$20,           Q5019+($B$5*Q5019-$S$16)*$B$20)</f>
        <v>329914.17003164545</v>
      </c>
      <c r="R5020">
        <f>IF($B5020&lt;=$B$9,        $D5020-$B$7*$B$6-$S$18*($D5020-$B$6),          $S$16)</f>
        <v>71942.955351858254</v>
      </c>
      <c r="S5020">
        <f>EXP(-$S$17*$B5020)*($J5020^(1-S$20)-1)/(1-S$20)</f>
        <v>0.17389260387738609</v>
      </c>
    </row>
    <row r="5021" spans="1:19" x14ac:dyDescent="0.3">
      <c r="A5021">
        <f t="shared" si="313"/>
        <v>74.989999999999995</v>
      </c>
      <c r="B5021">
        <v>49.989999999999995</v>
      </c>
      <c r="C5021" s="1">
        <f t="shared" si="314"/>
        <v>1.0253049380000001</v>
      </c>
      <c r="D5021">
        <f t="shared" si="315"/>
        <v>51265.246900000006</v>
      </c>
      <c r="E5021" s="8">
        <f>IF($B5021&lt;$B$9,      E5020+($B$5*E5020+$B$7*$B$6+$B$8*($D5021-$B$6))*$B$20,           E5020+($B$5*E5020-$B$12)*$B$20)</f>
        <v>307553.28473631997</v>
      </c>
      <c r="G5021" s="4">
        <v>216944.53334716192</v>
      </c>
      <c r="I5021" s="4">
        <f>IF($B5021&lt;$B$9,      I5020+($B$5*I5020+$B$7*$B$6+$K$18*($D5021-$B$6))*$B$20,           I5020+($B$5*I5020-$K$16)*$B$20)</f>
        <v>263198.23019376001</v>
      </c>
      <c r="J5021">
        <f xml:space="preserve">          IF($B5021&lt;=$B$9,        $D5021-$B$7*$B$6-$K$18*($D5021-$B$6), $K$16)</f>
        <v>57506.726797232608</v>
      </c>
      <c r="K5021">
        <f t="shared" si="316"/>
        <v>83.025436206957551</v>
      </c>
      <c r="M5021" s="4">
        <f>IF($B5021&lt;$B$9,      M5020+($B$5*M5020+$B$7*$B$6+O$18*($D5021-$B$6))*$B$20,           M5020+($B$5*M5020-O$16)*$B$20)</f>
        <v>263139.44766503549</v>
      </c>
      <c r="N5021">
        <f>IF($B5021&lt;=$B$9,        $D5021-$B$7*$B$6-$O$18*($D5021-$B$6),          $O$16)</f>
        <v>57493.891029545521</v>
      </c>
      <c r="O5021">
        <f>EXP(-$O$17*$B5021)*LN(N5021)</f>
        <v>1.9051307394557522</v>
      </c>
      <c r="Q5021" s="4">
        <f>IF($B5021&lt;$B$9,      Q5020+($B$5*Q5020+$B$7*$B$6+$S$18*($D5021-$B$6))*$B$20,           Q5020+($B$5*Q5020-$S$16)*$B$20)</f>
        <v>329310.21043763793</v>
      </c>
      <c r="R5021">
        <f>IF($B5021&lt;=$B$9,        $D5021-$B$7*$B$6-$S$18*($D5021-$B$6),          $S$16)</f>
        <v>71942.955351858254</v>
      </c>
      <c r="S5021">
        <f>EXP(-$S$17*$B5021)*($J5021^(1-S$20)-1)/(1-S$20)</f>
        <v>0.1738317521157085</v>
      </c>
    </row>
    <row r="5022" spans="1:19" x14ac:dyDescent="0.3">
      <c r="A5022">
        <f t="shared" si="313"/>
        <v>75</v>
      </c>
      <c r="B5022">
        <v>50</v>
      </c>
      <c r="C5022" s="1">
        <f t="shared" si="314"/>
        <v>1.0250000000000001</v>
      </c>
      <c r="D5022">
        <f t="shared" si="315"/>
        <v>51250.000000000007</v>
      </c>
      <c r="E5022" s="8">
        <f>IF($B5022&lt;$B$9,      E5021+($B$5*E5021+$B$7*$B$6+$B$8*($D5022-$B$6))*$B$20,           E5021+($B$5*E5021-$B$12)*$B$20)</f>
        <v>306991.54846420226</v>
      </c>
      <c r="G5022" s="4">
        <v>216548.29107154053</v>
      </c>
      <c r="I5022" s="4">
        <f>IF($B5022&lt;$B$9,      I5021+($B$5*I5021+$B$7*$B$6+$K$18*($D5022-$B$6))*$B$20,           I5021+($B$5*I5021-$K$16)*$B$20)</f>
        <v>262715.28230635548</v>
      </c>
      <c r="J5022">
        <f xml:space="preserve">          IF($B5022&lt;=$B$9,        $D5022-$B$7*$B$6-$K$18*($D5022-$B$6), $K$16)</f>
        <v>57506.726797232608</v>
      </c>
      <c r="K5022">
        <f t="shared" si="316"/>
        <v>82.996382388999834</v>
      </c>
      <c r="M5022" s="4">
        <f>IF($B5022&lt;$B$9,      M5021+($B$5*M5021+$B$7*$B$6+O$18*($D5022-$B$6))*$B$20,           M5021+($B$5*M5021-O$16)*$B$20)</f>
        <v>262656.6075614228</v>
      </c>
      <c r="N5022">
        <f>IF($B5022&lt;=$B$9,        $D5022-$B$7*$B$6-$O$18*($D5022-$B$6),          $O$16)</f>
        <v>57493.891029545521</v>
      </c>
      <c r="O5022">
        <f>EXP(-$O$17*$B5022)*LN(N5022)</f>
        <v>1.9044640603725873</v>
      </c>
      <c r="Q5022" s="4">
        <f>IF($B5022&lt;$B$9,      Q5021+($B$5*Q5021+$B$7*$B$6+$S$18*($D5022-$B$6))*$B$20,           Q5021+($B$5*Q5021-$S$16)*$B$20)</f>
        <v>328706.03945777251</v>
      </c>
      <c r="R5022">
        <f>IF($B5022&lt;=$B$9,        $D5022-$B$7*$B$6-$S$18*($D5022-$B$6),          $S$16)</f>
        <v>71942.955351858254</v>
      </c>
      <c r="S5022">
        <f>EXP(-$S$17*$B5022)*($J5022^(1-S$20)-1)/(1-S$20)</f>
        <v>0.1737709216484207</v>
      </c>
    </row>
    <row r="5023" spans="1:19" x14ac:dyDescent="0.3">
      <c r="A5023">
        <f t="shared" si="313"/>
        <v>75.009999999999991</v>
      </c>
      <c r="B5023">
        <v>50.01</v>
      </c>
      <c r="C5023" s="1">
        <f t="shared" si="314"/>
        <v>1.0246949379999999</v>
      </c>
      <c r="D5023">
        <f t="shared" si="315"/>
        <v>51234.746899999991</v>
      </c>
      <c r="E5023" s="8">
        <f>IF($B5023&lt;$B$9,      E5022+($B$5*E5022+$B$7*$B$6+$B$8*($D5023-$B$6))*$B$20,           E5022+($B$5*E5022-$B$12)*$B$20)</f>
        <v>306429.61558438931</v>
      </c>
      <c r="G5023" s="4">
        <v>216151.91011112268</v>
      </c>
      <c r="I5023" s="4">
        <f>IF($B5023&lt;$B$9,      I5022+($B$5*I5022+$B$7*$B$6+$K$18*($D5023-$B$6))*$B$20,           I5022+($B$5*I5022-$K$16)*$B$20)</f>
        <v>262232.16538719035</v>
      </c>
      <c r="J5023">
        <f xml:space="preserve">          IF($B5023&lt;=$B$9,        $D5023-$B$7*$B$6-$K$18*($D5023-$B$6), $K$16)</f>
        <v>57506.726797232608</v>
      </c>
      <c r="K5023">
        <f t="shared" si="316"/>
        <v>82.967338738099087</v>
      </c>
      <c r="M5023" s="4">
        <f>IF($B5023&lt;$B$9,      M5022+($B$5*M5022+$B$7*$B$6+O$18*($D5023-$B$6))*$B$20,           M5022+($B$5*M5022-O$16)*$B$20)</f>
        <v>262173.59846377384</v>
      </c>
      <c r="N5023">
        <f>IF($B5023&lt;=$B$9,        $D5023-$B$7*$B$6-$O$18*($D5023-$B$6),          $O$16)</f>
        <v>57493.891029545521</v>
      </c>
      <c r="O5023">
        <f>EXP(-$O$17*$B5023)*LN(N5023)</f>
        <v>1.9037976145862729</v>
      </c>
      <c r="Q5023" s="4">
        <f>IF($B5023&lt;$B$9,      Q5022+($B$5*Q5022+$B$7*$B$6+$S$18*($D5023-$B$6))*$B$20,           Q5022+($B$5*Q5022-$S$16)*$B$20)</f>
        <v>328101.65701806417</v>
      </c>
      <c r="R5023">
        <f>IF($B5023&lt;=$B$9,        $D5023-$B$7*$B$6-$S$18*($D5023-$B$6),          $S$16)</f>
        <v>71942.955351858254</v>
      </c>
      <c r="S5023">
        <f>EXP(-$S$17*$B5023)*($J5023^(1-S$20)-1)/(1-S$20)</f>
        <v>0.17371011246807111</v>
      </c>
    </row>
    <row r="5024" spans="1:19" x14ac:dyDescent="0.3">
      <c r="A5024">
        <f t="shared" si="313"/>
        <v>75.02</v>
      </c>
      <c r="B5024">
        <v>50.019999999999996</v>
      </c>
      <c r="C5024" s="1">
        <f t="shared" si="314"/>
        <v>1.0243897520000003</v>
      </c>
      <c r="D5024">
        <f t="shared" si="315"/>
        <v>51219.487600000015</v>
      </c>
      <c r="E5024" s="8">
        <f>IF($B5024&lt;$B$9,      E5023+($B$5*E5023+$B$7*$B$6+$B$8*($D5024-$B$6))*$B$20,           E5023+($B$5*E5023-$B$12)*$B$20)</f>
        <v>305867.48602806841</v>
      </c>
      <c r="G5024" s="4">
        <v>215755.39041736868</v>
      </c>
      <c r="I5024" s="4">
        <f>IF($B5024&lt;$B$9,      I5023+($B$5*I5023+$B$7*$B$6+$K$18*($D5024-$B$6))*$B$20,           I5023+($B$5*I5023-$K$16)*$B$20)</f>
        <v>261748.87937710356</v>
      </c>
      <c r="J5024">
        <f xml:space="preserve">          IF($B5024&lt;=$B$9,        $D5024-$B$7*$B$6-$K$18*($D5024-$B$6), $K$16)</f>
        <v>57506.726797232608</v>
      </c>
      <c r="K5024">
        <f t="shared" si="316"/>
        <v>82.938305250697439</v>
      </c>
      <c r="M5024" s="4">
        <f>IF($B5024&lt;$B$9,      M5023+($B$5*M5023+$B$7*$B$6+O$18*($D5024-$B$6))*$B$20,           M5023+($B$5*M5023-O$16)*$B$20)</f>
        <v>261690.4203129407</v>
      </c>
      <c r="N5024">
        <f>IF($B5024&lt;=$B$9,        $D5024-$B$7*$B$6-$O$18*($D5024-$B$6),          $O$16)</f>
        <v>57493.891029545521</v>
      </c>
      <c r="O5024">
        <f>EXP(-$O$17*$B5024)*LN(N5024)</f>
        <v>1.9031314020151691</v>
      </c>
      <c r="Q5024" s="4">
        <f>IF($B5024&lt;$B$9,      Q5023+($B$5*Q5023+$B$7*$B$6+$S$18*($D5024-$B$6))*$B$20,           Q5023+($B$5*Q5023-$S$16)*$B$20)</f>
        <v>327497.06304450193</v>
      </c>
      <c r="R5024">
        <f>IF($B5024&lt;=$B$9,        $D5024-$B$7*$B$6-$S$18*($D5024-$B$6),          $S$16)</f>
        <v>71942.955351858254</v>
      </c>
      <c r="S5024">
        <f>EXP(-$S$17*$B5024)*($J5024^(1-S$20)-1)/(1-S$20)</f>
        <v>0.17364932456721049</v>
      </c>
    </row>
    <row r="5025" spans="1:19" x14ac:dyDescent="0.3">
      <c r="A5025">
        <f t="shared" si="313"/>
        <v>75.03</v>
      </c>
      <c r="B5025">
        <v>50.03</v>
      </c>
      <c r="C5025" s="1">
        <f t="shared" si="314"/>
        <v>1.0240844419999999</v>
      </c>
      <c r="D5025">
        <f t="shared" si="315"/>
        <v>51204.222099999999</v>
      </c>
      <c r="E5025" s="8">
        <f>IF($B5025&lt;$B$9,      E5024+($B$5*E5024+$B$7*$B$6+$B$8*($D5025-$B$6))*$B$20,           E5024+($B$5*E5024-$B$12)*$B$20)</f>
        <v>305305.15972640284</v>
      </c>
      <c r="G5025" s="4">
        <v>215358.73194172187</v>
      </c>
      <c r="I5025" s="4">
        <f>IF($B5025&lt;$B$9,      I5024+($B$5*I5024+$B$7*$B$6+$K$18*($D5025-$B$6))*$B$20,           I5024+($B$5*I5024-$K$16)*$B$20)</f>
        <v>261265.4242169132</v>
      </c>
      <c r="J5025">
        <f xml:space="preserve">          IF($B5025&lt;=$B$9,        $D5025-$B$7*$B$6-$K$18*($D5025-$B$6), $K$16)</f>
        <v>57506.726797232608</v>
      </c>
      <c r="K5025">
        <f t="shared" si="316"/>
        <v>82.909281923238268</v>
      </c>
      <c r="M5025" s="4">
        <f>IF($B5025&lt;$B$9,      M5024+($B$5*M5024+$B$7*$B$6+O$18*($D5025-$B$6))*$B$20,           M5024+($B$5*M5024-O$16)*$B$20)</f>
        <v>261207.07304975478</v>
      </c>
      <c r="N5025">
        <f>IF($B5025&lt;=$B$9,        $D5025-$B$7*$B$6-$O$18*($D5025-$B$6),          $O$16)</f>
        <v>57493.891029545521</v>
      </c>
      <c r="O5025">
        <f>EXP(-$O$17*$B5025)*LN(N5025)</f>
        <v>1.9024654225776634</v>
      </c>
      <c r="Q5025" s="4">
        <f>IF($B5025&lt;$B$9,      Q5024+($B$5*Q5024+$B$7*$B$6+$S$18*($D5025-$B$6))*$B$20,           Q5024+($B$5*Q5024-$S$16)*$B$20)</f>
        <v>326892.25746304891</v>
      </c>
      <c r="R5025">
        <f>IF($B5025&lt;=$B$9,        $D5025-$B$7*$B$6-$S$18*($D5025-$B$6),          $S$16)</f>
        <v>71942.955351858254</v>
      </c>
      <c r="S5025">
        <f>EXP(-$S$17*$B5025)*($J5025^(1-S$20)-1)/(1-S$20)</f>
        <v>0.17358855793839231</v>
      </c>
    </row>
    <row r="5026" spans="1:19" x14ac:dyDescent="0.3">
      <c r="A5026">
        <f t="shared" si="313"/>
        <v>75.039999999999992</v>
      </c>
      <c r="B5026">
        <v>50.04</v>
      </c>
      <c r="C5026" s="1">
        <f t="shared" si="314"/>
        <v>1.023779008</v>
      </c>
      <c r="D5026">
        <f t="shared" si="315"/>
        <v>51188.950400000002</v>
      </c>
      <c r="E5026" s="8">
        <f>IF($B5026&lt;$B$9,      E5025+($B$5*E5025+$B$7*$B$6+$B$8*($D5026-$B$6))*$B$20,           E5025+($B$5*E5025-$B$12)*$B$20)</f>
        <v>304742.63661053166</v>
      </c>
      <c r="G5026" s="4">
        <v>214961.93463560857</v>
      </c>
      <c r="I5026" s="4">
        <f>IF($B5026&lt;$B$9,      I5025+($B$5*I5025+$B$7*$B$6+$K$18*($D5026-$B$6))*$B$20,           I5025+($B$5*I5025-$K$16)*$B$20)</f>
        <v>260781.79984741681</v>
      </c>
      <c r="J5026">
        <f xml:space="preserve">          IF($B5026&lt;=$B$9,        $D5026-$B$7*$B$6-$K$18*($D5026-$B$6), $K$16)</f>
        <v>57506.726797232608</v>
      </c>
      <c r="K5026">
        <f t="shared" si="316"/>
        <v>82.880268752166259</v>
      </c>
      <c r="M5026" s="4">
        <f>IF($B5026&lt;$B$9,      M5025+($B$5*M5025+$B$7*$B$6+O$18*($D5026-$B$6))*$B$20,           M5025+($B$5*M5025-O$16)*$B$20)</f>
        <v>260723.55661502673</v>
      </c>
      <c r="N5026">
        <f>IF($B5026&lt;=$B$9,        $D5026-$B$7*$B$6-$O$18*($D5026-$B$6),          $O$16)</f>
        <v>57493.891029545521</v>
      </c>
      <c r="O5026">
        <f>EXP(-$O$17*$B5026)*LN(N5026)</f>
        <v>1.9017996761921752</v>
      </c>
      <c r="Q5026" s="4">
        <f>IF($B5026&lt;$B$9,      Q5025+($B$5*Q5025+$B$7*$B$6+$S$18*($D5026-$B$6))*$B$20,           Q5025+($B$5*Q5025-$S$16)*$B$20)</f>
        <v>326287.24019964237</v>
      </c>
      <c r="R5026">
        <f>IF($B5026&lt;=$B$9,        $D5026-$B$7*$B$6-$S$18*($D5026-$B$6),          $S$16)</f>
        <v>71942.955351858254</v>
      </c>
      <c r="S5026">
        <f>EXP(-$S$17*$B5026)*($J5026^(1-S$20)-1)/(1-S$20)</f>
        <v>0.17352781257417274</v>
      </c>
    </row>
    <row r="5027" spans="1:19" x14ac:dyDescent="0.3">
      <c r="A5027">
        <f t="shared" si="313"/>
        <v>75.05</v>
      </c>
      <c r="B5027">
        <v>50.05</v>
      </c>
      <c r="C5027" s="1">
        <f t="shared" si="314"/>
        <v>1.0234734500000002</v>
      </c>
      <c r="D5027">
        <f t="shared" si="315"/>
        <v>51173.672500000008</v>
      </c>
      <c r="E5027" s="8">
        <f>IF($B5027&lt;$B$9,      E5026+($B$5*E5026+$B$7*$B$6+$B$8*($D5027-$B$6))*$B$20,           E5026+($B$5*E5026-$B$12)*$B$20)</f>
        <v>304179.91661156993</v>
      </c>
      <c r="G5027" s="4">
        <v>214564.99845043814</v>
      </c>
      <c r="I5027" s="4">
        <f>IF($B5027&lt;$B$9,      I5026+($B$5*I5026+$B$7*$B$6+$K$18*($D5027-$B$6))*$B$20,           I5026+($B$5*I5026-$K$16)*$B$20)</f>
        <v>260298.00620939108</v>
      </c>
      <c r="J5027">
        <f xml:space="preserve">          IF($B5027&lt;=$B$9,        $D5027-$B$7*$B$6-$K$18*($D5027-$B$6), $K$16)</f>
        <v>57506.726797232608</v>
      </c>
      <c r="K5027">
        <f t="shared" si="316"/>
        <v>82.851265733927249</v>
      </c>
      <c r="M5027" s="4">
        <f>IF($B5027&lt;$B$9,      M5026+($B$5*M5026+$B$7*$B$6+O$18*($D5027-$B$6))*$B$20,           M5026+($B$5*M5026-O$16)*$B$20)</f>
        <v>260239.87094954654</v>
      </c>
      <c r="N5027">
        <f>IF($B5027&lt;=$B$9,        $D5027-$B$7*$B$6-$O$18*($D5027-$B$6),          $O$16)</f>
        <v>57493.891029545521</v>
      </c>
      <c r="O5027">
        <f>EXP(-$O$17*$B5027)*LN(N5027)</f>
        <v>1.9011341627771492</v>
      </c>
      <c r="Q5027" s="4">
        <f>IF($B5027&lt;$B$9,      Q5026+($B$5*Q5026+$B$7*$B$6+$S$18*($D5027-$B$6))*$B$20,           Q5026+($B$5*Q5026-$S$16)*$B$20)</f>
        <v>325682.01118019369</v>
      </c>
      <c r="R5027">
        <f>IF($B5027&lt;=$B$9,        $D5027-$B$7*$B$6-$S$18*($D5027-$B$6),          $S$16)</f>
        <v>71942.955351858254</v>
      </c>
      <c r="S5027">
        <f>EXP(-$S$17*$B5027)*($J5027^(1-S$20)-1)/(1-S$20)</f>
        <v>0.1734670884671104</v>
      </c>
    </row>
    <row r="5028" spans="1:19" x14ac:dyDescent="0.3">
      <c r="A5028">
        <f t="shared" si="313"/>
        <v>75.06</v>
      </c>
      <c r="B5028">
        <v>50.059999999999995</v>
      </c>
      <c r="C5028" s="1">
        <f t="shared" si="314"/>
        <v>1.023167768</v>
      </c>
      <c r="D5028">
        <f t="shared" si="315"/>
        <v>51158.388399999996</v>
      </c>
      <c r="E5028" s="8">
        <f>IF($B5028&lt;$B$9,      E5027+($B$5*E5027+$B$7*$B$6+$B$8*($D5028-$B$6))*$B$20,           E5027+($B$5*E5027-$B$12)*$B$20)</f>
        <v>303616.99966060859</v>
      </c>
      <c r="G5028" s="4">
        <v>214167.9233376029</v>
      </c>
      <c r="I5028" s="4">
        <f>IF($B5028&lt;$B$9,      I5027+($B$5*I5027+$B$7*$B$6+$K$18*($D5028-$B$6))*$B$20,           I5027+($B$5*I5027-$K$16)*$B$20)</f>
        <v>259814.04324359205</v>
      </c>
      <c r="J5028">
        <f xml:space="preserve">          IF($B5028&lt;=$B$9,        $D5028-$B$7*$B$6-$K$18*($D5028-$B$6), $K$16)</f>
        <v>57506.726797232608</v>
      </c>
      <c r="K5028">
        <f t="shared" si="316"/>
        <v>82.822272864968426</v>
      </c>
      <c r="M5028" s="4">
        <f>IF($B5028&lt;$B$9,      M5027+($B$5*M5027+$B$7*$B$6+O$18*($D5028-$B$6))*$B$20,           M5027+($B$5*M5027-O$16)*$B$20)</f>
        <v>259756.01599408343</v>
      </c>
      <c r="N5028">
        <f>IF($B5028&lt;=$B$9,        $D5028-$B$7*$B$6-$O$18*($D5028-$B$6),          $O$16)</f>
        <v>57493.891029545521</v>
      </c>
      <c r="O5028">
        <f>EXP(-$O$17*$B5028)*LN(N5028)</f>
        <v>1.9004688822510607</v>
      </c>
      <c r="Q5028" s="4">
        <f>IF($B5028&lt;$B$9,      Q5027+($B$5*Q5027+$B$7*$B$6+$S$18*($D5028-$B$6))*$B$20,           Q5027+($B$5*Q5027-$S$16)*$B$20)</f>
        <v>325076.57033058815</v>
      </c>
      <c r="R5028">
        <f>IF($B5028&lt;=$B$9,        $D5028-$B$7*$B$6-$S$18*($D5028-$B$6),          $S$16)</f>
        <v>71942.955351858254</v>
      </c>
      <c r="S5028">
        <f>EXP(-$S$17*$B5028)*($J5028^(1-S$20)-1)/(1-S$20)</f>
        <v>0.17340638560976662</v>
      </c>
    </row>
    <row r="5029" spans="1:19" x14ac:dyDescent="0.3">
      <c r="A5029">
        <f t="shared" si="313"/>
        <v>75.069999999999993</v>
      </c>
      <c r="B5029">
        <v>50.07</v>
      </c>
      <c r="C5029" s="1">
        <f t="shared" si="314"/>
        <v>1.0228619620000003</v>
      </c>
      <c r="D5029">
        <f t="shared" si="315"/>
        <v>51143.098100000017</v>
      </c>
      <c r="E5029" s="8">
        <f>IF($B5029&lt;$B$9,      E5028+($B$5*E5028+$B$7*$B$6+$B$8*($D5029-$B$6))*$B$20,           E5028+($B$5*E5028-$B$12)*$B$20)</f>
        <v>303053.88568871439</v>
      </c>
      <c r="G5029" s="4">
        <v>213770.70924847818</v>
      </c>
      <c r="I5029" s="4">
        <f>IF($B5029&lt;$B$9,      I5028+($B$5*I5028+$B$7*$B$6+$K$18*($D5029-$B$6))*$B$20,           I5028+($B$5*I5028-$K$16)*$B$20)</f>
        <v>259329.91089075498</v>
      </c>
      <c r="J5029">
        <f xml:space="preserve">          IF($B5029&lt;=$B$9,        $D5029-$B$7*$B$6-$K$18*($D5029-$B$6), $K$16)</f>
        <v>57506.726797232608</v>
      </c>
      <c r="K5029">
        <f t="shared" si="316"/>
        <v>82.793290141738083</v>
      </c>
      <c r="M5029" s="4">
        <f>IF($B5029&lt;$B$9,      M5028+($B$5*M5028+$B$7*$B$6+O$18*($D5029-$B$6))*$B$20,           M5028+($B$5*M5028-O$16)*$B$20)</f>
        <v>259271.9916893859</v>
      </c>
      <c r="N5029">
        <f>IF($B5029&lt;=$B$9,        $D5029-$B$7*$B$6-$O$18*($D5029-$B$6),          $O$16)</f>
        <v>57493.891029545521</v>
      </c>
      <c r="O5029">
        <f>EXP(-$O$17*$B5029)*LN(N5029)</f>
        <v>1.899803834532412</v>
      </c>
      <c r="Q5029" s="4">
        <f>IF($B5029&lt;$B$9,      Q5028+($B$5*Q5028+$B$7*$B$6+$S$18*($D5029-$B$6))*$B$20,           Q5028+($B$5*Q5028-$S$16)*$B$20)</f>
        <v>324470.91757668526</v>
      </c>
      <c r="R5029">
        <f>IF($B5029&lt;=$B$9,        $D5029-$B$7*$B$6-$S$18*($D5029-$B$6),          $S$16)</f>
        <v>71942.955351858254</v>
      </c>
      <c r="S5029">
        <f>EXP(-$S$17*$B5029)*($J5029^(1-S$20)-1)/(1-S$20)</f>
        <v>0.17334570399470525</v>
      </c>
    </row>
    <row r="5030" spans="1:19" x14ac:dyDescent="0.3">
      <c r="A5030">
        <f t="shared" si="313"/>
        <v>75.08</v>
      </c>
      <c r="B5030">
        <v>50.08</v>
      </c>
      <c r="C5030" s="1">
        <f t="shared" si="314"/>
        <v>1.022556032</v>
      </c>
      <c r="D5030">
        <f t="shared" si="315"/>
        <v>51127.801599999999</v>
      </c>
      <c r="E5030" s="8">
        <f>IF($B5030&lt;$B$9,      E5029+($B$5*E5029+$B$7*$B$6+$B$8*($D5030-$B$6))*$B$20,           E5029+($B$5*E5029-$B$12)*$B$20)</f>
        <v>302490.57462693</v>
      </c>
      <c r="G5030" s="4">
        <v>213373.35613442227</v>
      </c>
      <c r="I5030" s="4">
        <f>IF($B5030&lt;$B$9,      I5029+($B$5*I5029+$B$7*$B$6+$K$18*($D5030-$B$6))*$B$20,           I5029+($B$5*I5029-$K$16)*$B$20)</f>
        <v>258845.60909159441</v>
      </c>
      <c r="J5030">
        <f xml:space="preserve">          IF($B5030&lt;=$B$9,        $D5030-$B$7*$B$6-$K$18*($D5030-$B$6), $K$16)</f>
        <v>57506.726797232608</v>
      </c>
      <c r="K5030">
        <f t="shared" si="316"/>
        <v>82.764317560685939</v>
      </c>
      <c r="M5030" s="4">
        <f>IF($B5030&lt;$B$9,      M5029+($B$5*M5029+$B$7*$B$6+O$18*($D5030-$B$6))*$B$20,           M5029+($B$5*M5029-O$16)*$B$20)</f>
        <v>258787.79797618173</v>
      </c>
      <c r="N5030">
        <f>IF($B5030&lt;=$B$9,        $D5030-$B$7*$B$6-$O$18*($D5030-$B$6),          $O$16)</f>
        <v>57493.891029545521</v>
      </c>
      <c r="O5030">
        <f>EXP(-$O$17*$B5030)*LN(N5030)</f>
        <v>1.8991390195397364</v>
      </c>
      <c r="Q5030" s="4">
        <f>IF($B5030&lt;$B$9,      Q5029+($B$5*Q5029+$B$7*$B$6+$S$18*($D5030-$B$6))*$B$20,           Q5029+($B$5*Q5029-$S$16)*$B$20)</f>
        <v>323865.0528443185</v>
      </c>
      <c r="R5030">
        <f>IF($B5030&lt;=$B$9,        $D5030-$B$7*$B$6-$S$18*($D5030-$B$6),          $S$16)</f>
        <v>71942.955351858254</v>
      </c>
      <c r="S5030">
        <f>EXP(-$S$17*$B5030)*($J5030^(1-S$20)-1)/(1-S$20)</f>
        <v>0.17328504361449293</v>
      </c>
    </row>
    <row r="5031" spans="1:19" x14ac:dyDescent="0.3">
      <c r="A5031">
        <f t="shared" si="313"/>
        <v>75.09</v>
      </c>
      <c r="B5031">
        <v>50.089999999999996</v>
      </c>
      <c r="C5031" s="1">
        <f t="shared" si="314"/>
        <v>1.0222499780000001</v>
      </c>
      <c r="D5031">
        <f t="shared" si="315"/>
        <v>51112.498900000006</v>
      </c>
      <c r="E5031" s="8">
        <f>IF($B5031&lt;$B$9,      E5030+($B$5*E5030+$B$7*$B$6+$B$8*($D5031-$B$6))*$B$20,           E5030+($B$5*E5030-$B$12)*$B$20)</f>
        <v>301927.06640627404</v>
      </c>
      <c r="G5031" s="4">
        <v>212975.86394677643</v>
      </c>
      <c r="I5031" s="4">
        <f>IF($B5031&lt;$B$9,      I5030+($B$5*I5030+$B$7*$B$6+$K$18*($D5031-$B$6))*$B$20,           I5030+($B$5*I5030-$K$16)*$B$20)</f>
        <v>258361.13778680415</v>
      </c>
      <c r="J5031">
        <f xml:space="preserve">          IF($B5031&lt;=$B$9,        $D5031-$B$7*$B$6-$K$18*($D5031-$B$6), $K$16)</f>
        <v>57506.726797232608</v>
      </c>
      <c r="K5031">
        <f t="shared" si="316"/>
        <v>82.735355118262802</v>
      </c>
      <c r="M5031" s="4">
        <f>IF($B5031&lt;$B$9,      M5030+($B$5*M5030+$B$7*$B$6+O$18*($D5031-$B$6))*$B$20,           M5030+($B$5*M5030-O$16)*$B$20)</f>
        <v>258303.43479517792</v>
      </c>
      <c r="N5031">
        <f>IF($B5031&lt;=$B$9,        $D5031-$B$7*$B$6-$O$18*($D5031-$B$6),          $O$16)</f>
        <v>57493.891029545521</v>
      </c>
      <c r="O5031">
        <f>EXP(-$O$17*$B5031)*LN(N5031)</f>
        <v>1.8984744371915929</v>
      </c>
      <c r="Q5031" s="4">
        <f>IF($B5031&lt;$B$9,      Q5030+($B$5*Q5030+$B$7*$B$6+$S$18*($D5031-$B$6))*$B$20,           Q5030+($B$5*Q5030-$S$16)*$B$20)</f>
        <v>323258.97605929541</v>
      </c>
      <c r="R5031">
        <f>IF($B5031&lt;=$B$9,        $D5031-$B$7*$B$6-$S$18*($D5031-$B$6),          $S$16)</f>
        <v>71942.955351858254</v>
      </c>
      <c r="S5031">
        <f>EXP(-$S$17*$B5031)*($J5031^(1-S$20)-1)/(1-S$20)</f>
        <v>0.17322440446169862</v>
      </c>
    </row>
    <row r="5032" spans="1:19" x14ac:dyDescent="0.3">
      <c r="A5032">
        <f t="shared" si="313"/>
        <v>75.099999999999994</v>
      </c>
      <c r="B5032">
        <v>50.1</v>
      </c>
      <c r="C5032" s="1">
        <f t="shared" si="314"/>
        <v>1.0219437999999998</v>
      </c>
      <c r="D5032">
        <f t="shared" si="315"/>
        <v>51097.189999999995</v>
      </c>
      <c r="E5032" s="8">
        <f>IF($B5032&lt;$B$9,      E5031+($B$5*E5031+$B$7*$B$6+$B$8*($D5032-$B$6))*$B$20,           E5031+($B$5*E5031-$B$12)*$B$20)</f>
        <v>301363.36095774081</v>
      </c>
      <c r="G5032" s="4">
        <v>212578.23263686491</v>
      </c>
      <c r="I5032" s="4">
        <f>IF($B5032&lt;$B$9,      I5031+($B$5*I5031+$B$7*$B$6+$K$18*($D5032-$B$6))*$B$20,           I5031+($B$5*I5031-$K$16)*$B$20)</f>
        <v>257876.4969170572</v>
      </c>
      <c r="J5032">
        <f xml:space="preserve">          IF($B5032&lt;=$B$9,        $D5032-$B$7*$B$6-$K$18*($D5032-$B$6), $K$16)</f>
        <v>57506.726797232608</v>
      </c>
      <c r="K5032">
        <f t="shared" si="316"/>
        <v>82.706402810920721</v>
      </c>
      <c r="M5032" s="4">
        <f>IF($B5032&lt;$B$9,      M5031+($B$5*M5031+$B$7*$B$6+O$18*($D5032-$B$6))*$B$20,           M5031+($B$5*M5031-O$16)*$B$20)</f>
        <v>257818.90208706076</v>
      </c>
      <c r="N5032">
        <f>IF($B5032&lt;=$B$9,        $D5032-$B$7*$B$6-$O$18*($D5032-$B$6),          $O$16)</f>
        <v>57493.891029545521</v>
      </c>
      <c r="O5032">
        <f>EXP(-$O$17*$B5032)*LN(N5032)</f>
        <v>1.8978100874065698</v>
      </c>
      <c r="Q5032" s="4">
        <f>IF($B5032&lt;$B$9,      Q5031+($B$5*Q5031+$B$7*$B$6+$S$18*($D5032-$B$6))*$B$20,           Q5031+($B$5*Q5031-$S$16)*$B$20)</f>
        <v>322652.68714739761</v>
      </c>
      <c r="R5032">
        <f>IF($B5032&lt;=$B$9,        $D5032-$B$7*$B$6-$S$18*($D5032-$B$6),          $S$16)</f>
        <v>71942.955351858254</v>
      </c>
      <c r="S5032">
        <f>EXP(-$S$17*$B5032)*($J5032^(1-S$20)-1)/(1-S$20)</f>
        <v>0.17316378652889403</v>
      </c>
    </row>
    <row r="5033" spans="1:19" x14ac:dyDescent="0.3">
      <c r="A5033">
        <f t="shared" si="313"/>
        <v>75.11</v>
      </c>
      <c r="B5033">
        <v>50.11</v>
      </c>
      <c r="C5033" s="1">
        <f t="shared" si="314"/>
        <v>1.021637498</v>
      </c>
      <c r="D5033">
        <f t="shared" si="315"/>
        <v>51081.874900000003</v>
      </c>
      <c r="E5033" s="8">
        <f>IF($B5033&lt;$B$9,      E5032+($B$5*E5032+$B$7*$B$6+$B$8*($D5033-$B$6))*$B$20,           E5032+($B$5*E5032-$B$12)*$B$20)</f>
        <v>300799.45821230061</v>
      </c>
      <c r="G5033" s="4">
        <v>212180.46215599493</v>
      </c>
      <c r="I5033" s="4">
        <f>IF($B5033&lt;$B$9,      I5032+($B$5*I5032+$B$7*$B$6+$K$18*($D5033-$B$6))*$B$20,           I5032+($B$5*I5032-$K$16)*$B$20)</f>
        <v>257391.68642300586</v>
      </c>
      <c r="J5033">
        <f xml:space="preserve">          IF($B5033&lt;=$B$9,        $D5033-$B$7*$B$6-$K$18*($D5033-$B$6), $K$16)</f>
        <v>57506.726797232608</v>
      </c>
      <c r="K5033">
        <f t="shared" si="316"/>
        <v>82.677460635113135</v>
      </c>
      <c r="M5033" s="4">
        <f>IF($B5033&lt;$B$9,      M5032+($B$5*M5032+$B$7*$B$6+O$18*($D5033-$B$6))*$B$20,           M5032+($B$5*M5032-O$16)*$B$20)</f>
        <v>257334.19979249578</v>
      </c>
      <c r="N5033">
        <f>IF($B5033&lt;=$B$9,        $D5033-$B$7*$B$6-$O$18*($D5033-$B$6),          $O$16)</f>
        <v>57493.891029545521</v>
      </c>
      <c r="O5033">
        <f>EXP(-$O$17*$B5033)*LN(N5033)</f>
        <v>1.8971459701032853</v>
      </c>
      <c r="Q5033" s="4">
        <f>IF($B5033&lt;$B$9,      Q5032+($B$5*Q5032+$B$7*$B$6+$S$18*($D5033-$B$6))*$B$20,           Q5032+($B$5*Q5032-$S$16)*$B$20)</f>
        <v>322046.18603438063</v>
      </c>
      <c r="R5033">
        <f>IF($B5033&lt;=$B$9,        $D5033-$B$7*$B$6-$S$18*($D5033-$B$6),          $S$16)</f>
        <v>71942.955351858254</v>
      </c>
      <c r="S5033">
        <f>EXP(-$S$17*$B5033)*($J5033^(1-S$20)-1)/(1-S$20)</f>
        <v>0.17310318980865358</v>
      </c>
    </row>
    <row r="5034" spans="1:19" x14ac:dyDescent="0.3">
      <c r="A5034">
        <f t="shared" si="313"/>
        <v>75.12</v>
      </c>
      <c r="B5034">
        <v>50.12</v>
      </c>
      <c r="C5034" s="1">
        <f t="shared" si="314"/>
        <v>1.0213310720000004</v>
      </c>
      <c r="D5034">
        <f t="shared" si="315"/>
        <v>51066.553600000021</v>
      </c>
      <c r="E5034" s="8">
        <f>IF($B5034&lt;$B$9,      E5033+($B$5*E5033+$B$7*$B$6+$B$8*($D5034-$B$6))*$B$20,           E5033+($B$5*E5033-$B$12)*$B$20)</f>
        <v>300235.3581008995</v>
      </c>
      <c r="G5034" s="4">
        <v>211782.55245545664</v>
      </c>
      <c r="I5034" s="4">
        <f>IF($B5034&lt;$B$9,      I5033+($B$5*I5033+$B$7*$B$6+$K$18*($D5034-$B$6))*$B$20,           I5033+($B$5*I5033-$K$16)*$B$20)</f>
        <v>256906.70624528159</v>
      </c>
      <c r="J5034">
        <f xml:space="preserve">          IF($B5034&lt;=$B$9,        $D5034-$B$7*$B$6-$K$18*($D5034-$B$6), $K$16)</f>
        <v>57506.726797232608</v>
      </c>
      <c r="K5034">
        <f t="shared" si="316"/>
        <v>82.648528587294564</v>
      </c>
      <c r="M5034" s="4">
        <f>IF($B5034&lt;$B$9,      M5033+($B$5*M5033+$B$7*$B$6+O$18*($D5034-$B$6))*$B$20,           M5033+($B$5*M5033-O$16)*$B$20)</f>
        <v>256849.3278521277</v>
      </c>
      <c r="N5034">
        <f>IF($B5034&lt;=$B$9,        $D5034-$B$7*$B$6-$O$18*($D5034-$B$6),          $O$16)</f>
        <v>57493.891029545521</v>
      </c>
      <c r="O5034">
        <f>EXP(-$O$17*$B5034)*LN(N5034)</f>
        <v>1.8964820852003845</v>
      </c>
      <c r="Q5034" s="4">
        <f>IF($B5034&lt;$B$9,      Q5033+($B$5*Q5033+$B$7*$B$6+$S$18*($D5034-$B$6))*$B$20,           Q5033+($B$5*Q5033-$S$16)*$B$20)</f>
        <v>321439.47264597408</v>
      </c>
      <c r="R5034">
        <f>IF($B5034&lt;=$B$9,        $D5034-$B$7*$B$6-$S$18*($D5034-$B$6),          $S$16)</f>
        <v>71942.955351858254</v>
      </c>
      <c r="S5034">
        <f>EXP(-$S$17*$B5034)*($J5034^(1-S$20)-1)/(1-S$20)</f>
        <v>0.17304261429355411</v>
      </c>
    </row>
    <row r="5035" spans="1:19" x14ac:dyDescent="0.3">
      <c r="A5035">
        <f t="shared" si="313"/>
        <v>75.13</v>
      </c>
      <c r="B5035">
        <v>50.129999999999995</v>
      </c>
      <c r="C5035" s="1">
        <f t="shared" si="314"/>
        <v>1.0210245219999998</v>
      </c>
      <c r="D5035">
        <f t="shared" si="315"/>
        <v>51051.226099999993</v>
      </c>
      <c r="E5035" s="8">
        <f>IF($B5035&lt;$B$9,      E5034+($B$5*E5034+$B$7*$B$6+$B$8*($D5035-$B$6))*$B$20,           E5034+($B$5*E5034-$B$12)*$B$20)</f>
        <v>299671.0605544594</v>
      </c>
      <c r="G5035" s="4">
        <v>211384.50348652317</v>
      </c>
      <c r="I5035" s="4">
        <f>IF($B5035&lt;$B$9,      I5034+($B$5*I5034+$B$7*$B$6+$K$18*($D5035-$B$6))*$B$20,           I5034+($B$5*I5034-$K$16)*$B$20)</f>
        <v>256421.55632449512</v>
      </c>
      <c r="J5035">
        <f xml:space="preserve">          IF($B5035&lt;=$B$9,        $D5035-$B$7*$B$6-$K$18*($D5035-$B$6), $K$16)</f>
        <v>57506.726797232608</v>
      </c>
      <c r="K5035">
        <f t="shared" si="316"/>
        <v>82.619606663920848</v>
      </c>
      <c r="M5035" s="4">
        <f>IF($B5035&lt;$B$9,      M5034+($B$5*M5034+$B$7*$B$6+O$18*($D5035-$B$6))*$B$20,           M5034+($B$5*M5034-O$16)*$B$20)</f>
        <v>256364.28620658049</v>
      </c>
      <c r="N5035">
        <f>IF($B5035&lt;=$B$9,        $D5035-$B$7*$B$6-$O$18*($D5035-$B$6),          $O$16)</f>
        <v>57493.891029545521</v>
      </c>
      <c r="O5035">
        <f>EXP(-$O$17*$B5035)*LN(N5035)</f>
        <v>1.8958184326165413</v>
      </c>
      <c r="Q5035" s="4">
        <f>IF($B5035&lt;$B$9,      Q5034+($B$5*Q5034+$B$7*$B$6+$S$18*($D5035-$B$6))*$B$20,           Q5034+($B$5*Q5034-$S$16)*$B$20)</f>
        <v>320832.54690788157</v>
      </c>
      <c r="R5035">
        <f>IF($B5035&lt;=$B$9,        $D5035-$B$7*$B$6-$S$18*($D5035-$B$6),          $S$16)</f>
        <v>71942.955351858254</v>
      </c>
      <c r="S5035">
        <f>EXP(-$S$17*$B5035)*($J5035^(1-S$20)-1)/(1-S$20)</f>
        <v>0.17298205997617505</v>
      </c>
    </row>
    <row r="5036" spans="1:19" x14ac:dyDescent="0.3">
      <c r="A5036">
        <f t="shared" si="313"/>
        <v>75.14</v>
      </c>
      <c r="B5036">
        <v>50.14</v>
      </c>
      <c r="C5036" s="1">
        <f t="shared" si="314"/>
        <v>1.0207178480000001</v>
      </c>
      <c r="D5036">
        <f t="shared" si="315"/>
        <v>51035.892400000004</v>
      </c>
      <c r="E5036" s="8">
        <f>IF($B5036&lt;$B$9,      E5035+($B$5*E5035+$B$7*$B$6+$B$8*($D5036-$B$6))*$B$20,           E5035+($B$5*E5035-$B$12)*$B$20)</f>
        <v>299106.56550387805</v>
      </c>
      <c r="G5036" s="4">
        <v>210986.31520045057</v>
      </c>
      <c r="I5036" s="4">
        <f>IF($B5036&lt;$B$9,      I5035+($B$5*I5035+$B$7*$B$6+$K$18*($D5036-$B$6))*$B$20,           I5035+($B$5*I5035-$K$16)*$B$20)</f>
        <v>255936.23660123636</v>
      </c>
      <c r="J5036">
        <f xml:space="preserve">          IF($B5036&lt;=$B$9,        $D5036-$B$7*$B$6-$K$18*($D5036-$B$6), $K$16)</f>
        <v>57506.726797232608</v>
      </c>
      <c r="K5036">
        <f t="shared" si="316"/>
        <v>82.590694861449037</v>
      </c>
      <c r="M5036" s="4">
        <f>IF($B5036&lt;$B$9,      M5035+($B$5*M5035+$B$7*$B$6+O$18*($D5036-$B$6))*$B$20,           M5035+($B$5*M5035-O$16)*$B$20)</f>
        <v>255879.07479645734</v>
      </c>
      <c r="N5036">
        <f>IF($B5036&lt;=$B$9,        $D5036-$B$7*$B$6-$O$18*($D5036-$B$6),          $O$16)</f>
        <v>57493.891029545521</v>
      </c>
      <c r="O5036">
        <f>EXP(-$O$17*$B5036)*LN(N5036)</f>
        <v>1.8951550122704584</v>
      </c>
      <c r="Q5036" s="4">
        <f>IF($B5036&lt;$B$9,      Q5035+($B$5*Q5035+$B$7*$B$6+$S$18*($D5036-$B$6))*$B$20,           Q5035+($B$5*Q5035-$S$16)*$B$20)</f>
        <v>320225.40874578076</v>
      </c>
      <c r="R5036">
        <f>IF($B5036&lt;=$B$9,        $D5036-$B$7*$B$6-$S$18*($D5036-$B$6),          $S$16)</f>
        <v>71942.955351858254</v>
      </c>
      <c r="S5036">
        <f>EXP(-$S$17*$B5036)*($J5036^(1-S$20)-1)/(1-S$20)</f>
        <v>0.17292152684909856</v>
      </c>
    </row>
    <row r="5037" spans="1:19" x14ac:dyDescent="0.3">
      <c r="A5037">
        <f t="shared" si="313"/>
        <v>75.150000000000006</v>
      </c>
      <c r="B5037">
        <v>50.15</v>
      </c>
      <c r="C5037" s="1">
        <f t="shared" si="314"/>
        <v>1.0204110499999999</v>
      </c>
      <c r="D5037">
        <f t="shared" si="315"/>
        <v>51020.552499999991</v>
      </c>
      <c r="E5037" s="8">
        <f>IF($B5037&lt;$B$9,      E5036+($B$5*E5036+$B$7*$B$6+$B$8*($D5037-$B$6))*$B$20,           E5036+($B$5*E5036-$B$12)*$B$20)</f>
        <v>298541.87288002897</v>
      </c>
      <c r="G5037" s="4">
        <v>210587.98754847783</v>
      </c>
      <c r="I5037" s="4">
        <f>IF($B5037&lt;$B$9,      I5036+($B$5*I5036+$B$7*$B$6+$K$18*($D5037-$B$6))*$B$20,           I5036+($B$5*I5036-$K$16)*$B$20)</f>
        <v>255450.74701607446</v>
      </c>
      <c r="J5037">
        <f xml:space="preserve">          IF($B5037&lt;=$B$9,        $D5037-$B$7*$B$6-$K$18*($D5037-$B$6), $K$16)</f>
        <v>57506.726797232608</v>
      </c>
      <c r="K5037">
        <f t="shared" si="316"/>
        <v>82.56179317633746</v>
      </c>
      <c r="M5037" s="4">
        <f>IF($B5037&lt;$B$9,      M5036+($B$5*M5036+$B$7*$B$6+O$18*($D5037-$B$6))*$B$20,           M5036+($B$5*M5036-O$16)*$B$20)</f>
        <v>255393.69356234063</v>
      </c>
      <c r="N5037">
        <f>IF($B5037&lt;=$B$9,        $D5037-$B$7*$B$6-$O$18*($D5037-$B$6),          $O$16)</f>
        <v>57493.891029545521</v>
      </c>
      <c r="O5037">
        <f>EXP(-$O$17*$B5037)*LN(N5037)</f>
        <v>1.8944918240808668</v>
      </c>
      <c r="Q5037" s="4">
        <f>IF($B5037&lt;$B$9,      Q5036+($B$5*Q5036+$B$7*$B$6+$S$18*($D5037-$B$6))*$B$20,           Q5036+($B$5*Q5036-$S$16)*$B$20)</f>
        <v>319618.05808532319</v>
      </c>
      <c r="R5037">
        <f>IF($B5037&lt;=$B$9,        $D5037-$B$7*$B$6-$S$18*($D5037-$B$6),          $S$16)</f>
        <v>71942.955351858254</v>
      </c>
      <c r="S5037">
        <f>EXP(-$S$17*$B5037)*($J5037^(1-S$20)-1)/(1-S$20)</f>
        <v>0.17286101490490932</v>
      </c>
    </row>
    <row r="5038" spans="1:19" x14ac:dyDescent="0.3">
      <c r="A5038">
        <f t="shared" si="313"/>
        <v>75.16</v>
      </c>
      <c r="B5038">
        <v>50.16</v>
      </c>
      <c r="C5038" s="1">
        <f t="shared" si="314"/>
        <v>1.0201041280000003</v>
      </c>
      <c r="D5038">
        <f t="shared" si="315"/>
        <v>51005.206400000017</v>
      </c>
      <c r="E5038" s="8">
        <f>IF($B5038&lt;$B$9,      E5037+($B$5*E5037+$B$7*$B$6+$B$8*($D5038-$B$6))*$B$20,           E5037+($B$5*E5037-$B$12)*$B$20)</f>
        <v>297976.98261376156</v>
      </c>
      <c r="G5038" s="4">
        <v>210189.52048182691</v>
      </c>
      <c r="I5038" s="4">
        <f>IF($B5038&lt;$B$9,      I5037+($B$5*I5037+$B$7*$B$6+$K$18*($D5038-$B$6))*$B$20,           I5037+($B$5*I5037-$K$16)*$B$20)</f>
        <v>254965.08750955775</v>
      </c>
      <c r="J5038">
        <f xml:space="preserve">          IF($B5038&lt;=$B$9,        $D5038-$B$7*$B$6-$K$18*($D5038-$B$6), $K$16)</f>
        <v>57506.726797232608</v>
      </c>
      <c r="K5038">
        <f t="shared" si="316"/>
        <v>82.532901605045666</v>
      </c>
      <c r="M5038" s="4">
        <f>IF($B5038&lt;$B$9,      M5037+($B$5*M5037+$B$7*$B$6+O$18*($D5038-$B$6))*$B$20,           M5037+($B$5*M5037-O$16)*$B$20)</f>
        <v>254908.142444792</v>
      </c>
      <c r="N5038">
        <f>IF($B5038&lt;=$B$9,        $D5038-$B$7*$B$6-$O$18*($D5038-$B$6),          $O$16)</f>
        <v>57493.891029545521</v>
      </c>
      <c r="O5038">
        <f>EXP(-$O$17*$B5038)*LN(N5038)</f>
        <v>1.8938288679665263</v>
      </c>
      <c r="Q5038" s="4">
        <f>IF($B5038&lt;$B$9,      Q5037+($B$5*Q5037+$B$7*$B$6+$S$18*($D5038-$B$6))*$B$20,           Q5037+($B$5*Q5037-$S$16)*$B$20)</f>
        <v>319010.49485213449</v>
      </c>
      <c r="R5038">
        <f>IF($B5038&lt;=$B$9,        $D5038-$B$7*$B$6-$S$18*($D5038-$B$6),          $S$16)</f>
        <v>71942.955351858254</v>
      </c>
      <c r="S5038">
        <f>EXP(-$S$17*$B5038)*($J5038^(1-S$20)-1)/(1-S$20)</f>
        <v>0.17280052413619465</v>
      </c>
    </row>
    <row r="5039" spans="1:19" x14ac:dyDescent="0.3">
      <c r="A5039">
        <f t="shared" si="313"/>
        <v>75.17</v>
      </c>
      <c r="B5039">
        <v>50.17</v>
      </c>
      <c r="C5039" s="1">
        <f t="shared" si="314"/>
        <v>1.0197970819999997</v>
      </c>
      <c r="D5039">
        <f t="shared" si="315"/>
        <v>50989.85409999999</v>
      </c>
      <c r="E5039" s="8">
        <f>IF($B5039&lt;$B$9,      E5038+($B$5*E5038+$B$7*$B$6+$B$8*($D5039-$B$6))*$B$20,           E5038+($B$5*E5038-$B$12)*$B$20)</f>
        <v>297411.89463590097</v>
      </c>
      <c r="G5039" s="4">
        <v>209790.91395170268</v>
      </c>
      <c r="I5039" s="4">
        <f>IF($B5039&lt;$B$9,      I5038+($B$5*I5038+$B$7*$B$6+$K$18*($D5039-$B$6))*$B$20,           I5038+($B$5*I5038-$K$16)*$B$20)</f>
        <v>254479.25802221376</v>
      </c>
      <c r="J5039">
        <f xml:space="preserve">          IF($B5039&lt;=$B$9,        $D5039-$B$7*$B$6-$K$18*($D5039-$B$6), $K$16)</f>
        <v>57506.726797232608</v>
      </c>
      <c r="K5039">
        <f t="shared" si="316"/>
        <v>82.504020144034413</v>
      </c>
      <c r="M5039" s="4">
        <f>IF($B5039&lt;$B$9,      M5038+($B$5*M5038+$B$7*$B$6+O$18*($D5039-$B$6))*$B$20,           M5038+($B$5*M5038-O$16)*$B$20)</f>
        <v>254422.42138435223</v>
      </c>
      <c r="N5039">
        <f>IF($B5039&lt;=$B$9,        $D5039-$B$7*$B$6-$O$18*($D5039-$B$6),          $O$16)</f>
        <v>57493.891029545521</v>
      </c>
      <c r="O5039">
        <f>EXP(-$O$17*$B5039)*LN(N5039)</f>
        <v>1.8931661438462246</v>
      </c>
      <c r="Q5039" s="4">
        <f>IF($B5039&lt;$B$9,      Q5038+($B$5*Q5038+$B$7*$B$6+$S$18*($D5039-$B$6))*$B$20,           Q5038+($B$5*Q5038-$S$16)*$B$20)</f>
        <v>318402.71897181415</v>
      </c>
      <c r="R5039">
        <f>IF($B5039&lt;=$B$9,        $D5039-$B$7*$B$6-$S$18*($D5039-$B$6),          $S$16)</f>
        <v>71942.955351858254</v>
      </c>
      <c r="S5039">
        <f>EXP(-$S$17*$B5039)*($J5039^(1-S$20)-1)/(1-S$20)</f>
        <v>0.17274005453554439</v>
      </c>
    </row>
    <row r="5040" spans="1:19" x14ac:dyDescent="0.3">
      <c r="A5040">
        <f t="shared" si="313"/>
        <v>75.180000000000007</v>
      </c>
      <c r="B5040">
        <v>50.18</v>
      </c>
      <c r="C5040" s="1">
        <f t="shared" si="314"/>
        <v>1.0194899120000001</v>
      </c>
      <c r="D5040">
        <f t="shared" si="315"/>
        <v>50974.495600000002</v>
      </c>
      <c r="E5040" s="8">
        <f>IF($B5040&lt;$B$9,      E5039+($B$5*E5039+$B$7*$B$6+$B$8*($D5040-$B$6))*$B$20,           E5039+($B$5*E5039-$B$12)*$B$20)</f>
        <v>296846.60887724813</v>
      </c>
      <c r="G5040" s="4">
        <v>209392.16790929288</v>
      </c>
      <c r="I5040" s="4">
        <f>IF($B5040&lt;$B$9,      I5039+($B$5*I5039+$B$7*$B$6+$K$18*($D5040-$B$6))*$B$20,           I5039+($B$5*I5039-$K$16)*$B$20)</f>
        <v>253993.2584945492</v>
      </c>
      <c r="J5040">
        <f xml:space="preserve">          IF($B5040&lt;=$B$9,        $D5040-$B$7*$B$6-$K$18*($D5040-$B$6), $K$16)</f>
        <v>57506.726797232608</v>
      </c>
      <c r="K5040">
        <f t="shared" si="316"/>
        <v>82.475148789765711</v>
      </c>
      <c r="M5040" s="4">
        <f>IF($B5040&lt;$B$9,      M5039+($B$5*M5039+$B$7*$B$6+O$18*($D5040-$B$6))*$B$20,           M5039+($B$5*M5039-O$16)*$B$20)</f>
        <v>253936.5303215413</v>
      </c>
      <c r="N5040">
        <f>IF($B5040&lt;=$B$9,        $D5040-$B$7*$B$6-$O$18*($D5040-$B$6),          $O$16)</f>
        <v>57493.891029545521</v>
      </c>
      <c r="O5040">
        <f>EXP(-$O$17*$B5040)*LN(N5040)</f>
        <v>1.8925036516387774</v>
      </c>
      <c r="Q5040" s="4">
        <f>IF($B5040&lt;$B$9,      Q5039+($B$5*Q5039+$B$7*$B$6+$S$18*($D5040-$B$6))*$B$20,           Q5039+($B$5*Q5039-$S$16)*$B$20)</f>
        <v>317794.73036993569</v>
      </c>
      <c r="R5040">
        <f>IF($B5040&lt;=$B$9,        $D5040-$B$7*$B$6-$S$18*($D5040-$B$6),          $S$16)</f>
        <v>71942.955351858254</v>
      </c>
      <c r="S5040">
        <f>EXP(-$S$17*$B5040)*($J5040^(1-S$20)-1)/(1-S$20)</f>
        <v>0.17267960609555102</v>
      </c>
    </row>
    <row r="5041" spans="1:19" x14ac:dyDescent="0.3">
      <c r="A5041">
        <f t="shared" si="313"/>
        <v>75.19</v>
      </c>
      <c r="B5041">
        <v>50.19</v>
      </c>
      <c r="C5041" s="1">
        <f t="shared" si="314"/>
        <v>1.0191826180000001</v>
      </c>
      <c r="D5041">
        <f t="shared" si="315"/>
        <v>50959.130900000004</v>
      </c>
      <c r="E5041" s="8">
        <f>IF($B5041&lt;$B$9,      E5040+($B$5*E5040+$B$7*$B$6+$B$8*($D5041-$B$6))*$B$20,           E5040+($B$5*E5040-$B$12)*$B$20)</f>
        <v>296281.12526857975</v>
      </c>
      <c r="G5041" s="4">
        <v>208993.28230576825</v>
      </c>
      <c r="I5041" s="4">
        <f>IF($B5041&lt;$B$9,      I5040+($B$5*I5040+$B$7*$B$6+$K$18*($D5041-$B$6))*$B$20,           I5040+($B$5*I5040-$K$16)*$B$20)</f>
        <v>253507.08886704996</v>
      </c>
      <c r="J5041">
        <f xml:space="preserve">          IF($B5041&lt;=$B$9,        $D5041-$B$7*$B$6-$K$18*($D5041-$B$6), $K$16)</f>
        <v>57506.726797232608</v>
      </c>
      <c r="K5041">
        <f t="shared" si="316"/>
        <v>82.446287538702862</v>
      </c>
      <c r="M5041" s="4">
        <f>IF($B5041&lt;$B$9,      M5040+($B$5*M5040+$B$7*$B$6+O$18*($D5041-$B$6))*$B$20,           M5040+($B$5*M5040-O$16)*$B$20)</f>
        <v>253450.46919685838</v>
      </c>
      <c r="N5041">
        <f>IF($B5041&lt;=$B$9,        $D5041-$B$7*$B$6-$O$18*($D5041-$B$6),          $O$16)</f>
        <v>57493.891029545521</v>
      </c>
      <c r="O5041">
        <f>EXP(-$O$17*$B5041)*LN(N5041)</f>
        <v>1.8918413912630303</v>
      </c>
      <c r="Q5041" s="4">
        <f>IF($B5041&lt;$B$9,      Q5040+($B$5*Q5040+$B$7*$B$6+$S$18*($D5041-$B$6))*$B$20,           Q5040+($B$5*Q5040-$S$16)*$B$20)</f>
        <v>317186.52897204657</v>
      </c>
      <c r="R5041">
        <f>IF($B5041&lt;=$B$9,        $D5041-$B$7*$B$6-$S$18*($D5041-$B$6),          $S$16)</f>
        <v>71942.955351858254</v>
      </c>
      <c r="S5041">
        <f>EXP(-$S$17*$B5041)*($J5041^(1-S$20)-1)/(1-S$20)</f>
        <v>0.17261917880880961</v>
      </c>
    </row>
    <row r="5042" spans="1:19" x14ac:dyDescent="0.3">
      <c r="A5042">
        <f t="shared" si="313"/>
        <v>75.199999999999989</v>
      </c>
      <c r="B5042">
        <v>50.199999999999996</v>
      </c>
      <c r="C5042" s="1">
        <f t="shared" si="314"/>
        <v>1.0188752000000001</v>
      </c>
      <c r="D5042">
        <f t="shared" si="315"/>
        <v>50943.76</v>
      </c>
      <c r="E5042" s="8">
        <f>IF($B5042&lt;$B$9,      E5041+($B$5*E5041+$B$7*$B$6+$B$8*($D5042-$B$6))*$B$20,           E5041+($B$5*E5041-$B$12)*$B$20)</f>
        <v>295715.44374064833</v>
      </c>
      <c r="G5042" s="4">
        <v>208594.25709228238</v>
      </c>
      <c r="I5042" s="4">
        <f>IF($B5042&lt;$B$9,      I5041+($B$5*I5041+$B$7*$B$6+$K$18*($D5042-$B$6))*$B$20,           I5041+($B$5*I5041-$K$16)*$B$20)</f>
        <v>253020.74908018109</v>
      </c>
      <c r="J5042">
        <f xml:space="preserve">          IF($B5042&lt;=$B$9,        $D5042-$B$7*$B$6-$K$18*($D5042-$B$6), $K$16)</f>
        <v>57506.726797232608</v>
      </c>
      <c r="K5042">
        <f t="shared" si="316"/>
        <v>82.417436387310332</v>
      </c>
      <c r="M5042" s="4">
        <f>IF($B5042&lt;$B$9,      M5041+($B$5*M5041+$B$7*$B$6+O$18*($D5042-$B$6))*$B$20,           M5041+($B$5*M5041-O$16)*$B$20)</f>
        <v>252964.23795078183</v>
      </c>
      <c r="N5042">
        <f>IF($B5042&lt;=$B$9,        $D5042-$B$7*$B$6-$O$18*($D5042-$B$6),          $O$16)</f>
        <v>57493.891029545521</v>
      </c>
      <c r="O5042">
        <f>EXP(-$O$17*$B5042)*LN(N5042)</f>
        <v>1.8911793626378557</v>
      </c>
      <c r="Q5042" s="4">
        <f>IF($B5042&lt;$B$9,      Q5041+($B$5*Q5041+$B$7*$B$6+$S$18*($D5042-$B$6))*$B$20,           Q5041+($B$5*Q5041-$S$16)*$B$20)</f>
        <v>316578.11470366822</v>
      </c>
      <c r="R5042">
        <f>IF($B5042&lt;=$B$9,        $D5042-$B$7*$B$6-$S$18*($D5042-$B$6),          $S$16)</f>
        <v>71942.955351858254</v>
      </c>
      <c r="S5042">
        <f>EXP(-$S$17*$B5042)*($J5042^(1-S$20)-1)/(1-S$20)</f>
        <v>0.17255877266791783</v>
      </c>
    </row>
    <row r="5043" spans="1:19" x14ac:dyDescent="0.3">
      <c r="A5043">
        <f t="shared" si="313"/>
        <v>75.210000000000008</v>
      </c>
      <c r="B5043">
        <v>50.21</v>
      </c>
      <c r="C5043" s="1">
        <f t="shared" si="314"/>
        <v>1.0185676580000003</v>
      </c>
      <c r="D5043">
        <f t="shared" si="315"/>
        <v>50928.382900000011</v>
      </c>
      <c r="E5043" s="8">
        <f>IF($B5043&lt;$B$9,      E5042+($B$5*E5042+$B$7*$B$6+$B$8*($D5043-$B$6))*$B$20,           E5042+($B$5*E5042-$B$12)*$B$20)</f>
        <v>295149.56422418216</v>
      </c>
      <c r="G5043" s="4">
        <v>208195.09221997179</v>
      </c>
      <c r="I5043" s="4">
        <f>IF($B5043&lt;$B$9,      I5042+($B$5*I5042+$B$7*$B$6+$K$18*($D5043-$B$6))*$B$20,           I5042+($B$5*I5042-$K$16)*$B$20)</f>
        <v>252534.23907438683</v>
      </c>
      <c r="J5043">
        <f xml:space="preserve">          IF($B5043&lt;=$B$9,        $D5043-$B$7*$B$6-$K$18*($D5043-$B$6), $K$16)</f>
        <v>57506.726797232608</v>
      </c>
      <c r="K5043">
        <f t="shared" si="316"/>
        <v>82.388595332053853</v>
      </c>
      <c r="M5043" s="4">
        <f>IF($B5043&lt;$B$9,      M5042+($B$5*M5042+$B$7*$B$6+O$18*($D5043-$B$6))*$B$20,           M5042+($B$5*M5042-O$16)*$B$20)</f>
        <v>252477.83652376913</v>
      </c>
      <c r="N5043">
        <f>IF($B5043&lt;=$B$9,        $D5043-$B$7*$B$6-$O$18*($D5043-$B$6),          $O$16)</f>
        <v>57493.891029545521</v>
      </c>
      <c r="O5043">
        <f>EXP(-$O$17*$B5043)*LN(N5043)</f>
        <v>1.8905175656821556</v>
      </c>
      <c r="Q5043" s="4">
        <f>IF($B5043&lt;$B$9,      Q5042+($B$5*Q5042+$B$7*$B$6+$S$18*($D5043-$B$6))*$B$20,           Q5042+($B$5*Q5042-$S$16)*$B$20)</f>
        <v>315969.4874902959</v>
      </c>
      <c r="R5043">
        <f>IF($B5043&lt;=$B$9,        $D5043-$B$7*$B$6-$S$18*($D5043-$B$6),          $S$16)</f>
        <v>71942.955351858254</v>
      </c>
      <c r="S5043">
        <f>EXP(-$S$17*$B5043)*($J5043^(1-S$20)-1)/(1-S$20)</f>
        <v>0.17249838766547593</v>
      </c>
    </row>
    <row r="5044" spans="1:19" x14ac:dyDescent="0.3">
      <c r="A5044">
        <f t="shared" si="313"/>
        <v>75.22</v>
      </c>
      <c r="B5044">
        <v>50.22</v>
      </c>
      <c r="C5044" s="1">
        <f t="shared" si="314"/>
        <v>1.0182599919999999</v>
      </c>
      <c r="D5044">
        <f t="shared" si="315"/>
        <v>50912.999599999996</v>
      </c>
      <c r="E5044" s="8">
        <f>IF($B5044&lt;$B$9,      E5043+($B$5*E5043+$B$7*$B$6+$B$8*($D5044-$B$6))*$B$20,           E5043+($B$5*E5043-$B$12)*$B$20)</f>
        <v>294583.48664988519</v>
      </c>
      <c r="G5044" s="4">
        <v>207795.7876399559</v>
      </c>
      <c r="I5044" s="4">
        <f>IF($B5044&lt;$B$9,      I5043+($B$5*I5043+$B$7*$B$6+$K$18*($D5044-$B$6))*$B$20,           I5043+($B$5*I5043-$K$16)*$B$20)</f>
        <v>252047.55879009055</v>
      </c>
      <c r="J5044">
        <f xml:space="preserve">          IF($B5044&lt;=$B$9,        $D5044-$B$7*$B$6-$K$18*($D5044-$B$6), $K$16)</f>
        <v>57506.726797232608</v>
      </c>
      <c r="K5044">
        <f t="shared" si="316"/>
        <v>82.359764369400423</v>
      </c>
      <c r="M5044" s="4">
        <f>IF($B5044&lt;$B$9,      M5043+($B$5*M5043+$B$7*$B$6+O$18*($D5044-$B$6))*$B$20,           M5043+($B$5*M5043-O$16)*$B$20)</f>
        <v>251991.26485625701</v>
      </c>
      <c r="N5044">
        <f>IF($B5044&lt;=$B$9,        $D5044-$B$7*$B$6-$O$18*($D5044-$B$6),          $O$16)</f>
        <v>57493.891029545521</v>
      </c>
      <c r="O5044">
        <f>EXP(-$O$17*$B5044)*LN(N5044)</f>
        <v>1.8898560003148597</v>
      </c>
      <c r="Q5044" s="4">
        <f>IF($B5044&lt;$B$9,      Q5043+($B$5*Q5043+$B$7*$B$6+$S$18*($D5044-$B$6))*$B$20,           Q5043+($B$5*Q5043-$S$16)*$B$20)</f>
        <v>315360.64725739893</v>
      </c>
      <c r="R5044">
        <f>IF($B5044&lt;=$B$9,        $D5044-$B$7*$B$6-$S$18*($D5044-$B$6),          $S$16)</f>
        <v>71942.955351858254</v>
      </c>
      <c r="S5044">
        <f>EXP(-$S$17*$B5044)*($J5044^(1-S$20)-1)/(1-S$20)</f>
        <v>0.17243802379408674</v>
      </c>
    </row>
    <row r="5045" spans="1:19" x14ac:dyDescent="0.3">
      <c r="A5045">
        <f t="shared" si="313"/>
        <v>75.22999999999999</v>
      </c>
      <c r="B5045">
        <v>50.23</v>
      </c>
      <c r="C5045" s="1">
        <f t="shared" si="314"/>
        <v>1.017952202</v>
      </c>
      <c r="D5045">
        <f t="shared" si="315"/>
        <v>50897.610099999998</v>
      </c>
      <c r="E5045" s="8">
        <f>IF($B5045&lt;$B$9,      E5044+($B$5*E5044+$B$7*$B$6+$B$8*($D5045-$B$6))*$B$20,           E5044+($B$5*E5044-$B$12)*$B$20)</f>
        <v>294017.21094843722</v>
      </c>
      <c r="G5045" s="4">
        <v>207396.34330333699</v>
      </c>
      <c r="I5045" s="4">
        <f>IF($B5045&lt;$B$9,      I5044+($B$5*I5044+$B$7*$B$6+$K$18*($D5045-$B$6))*$B$20,           I5044+($B$5*I5044-$K$16)*$B$20)</f>
        <v>251560.70816769477</v>
      </c>
      <c r="J5045">
        <f xml:space="preserve">          IF($B5045&lt;=$B$9,        $D5045-$B$7*$B$6-$K$18*($D5045-$B$6), $K$16)</f>
        <v>57506.726797232608</v>
      </c>
      <c r="K5045">
        <f t="shared" si="316"/>
        <v>82.330943495818218</v>
      </c>
      <c r="M5045" s="4">
        <f>IF($B5045&lt;$B$9,      M5044+($B$5*M5044+$B$7*$B$6+O$18*($D5045-$B$6))*$B$20,           M5044+($B$5*M5044-O$16)*$B$20)</f>
        <v>251504.52288866125</v>
      </c>
      <c r="N5045">
        <f>IF($B5045&lt;=$B$9,        $D5045-$B$7*$B$6-$O$18*($D5045-$B$6),          $O$16)</f>
        <v>57493.891029545521</v>
      </c>
      <c r="O5045">
        <f>EXP(-$O$17*$B5045)*LN(N5045)</f>
        <v>1.889194666454926</v>
      </c>
      <c r="Q5045" s="4">
        <f>IF($B5045&lt;$B$9,      Q5044+($B$5*Q5044+$B$7*$B$6+$S$18*($D5045-$B$6))*$B$20,           Q5044+($B$5*Q5044-$S$16)*$B$20)</f>
        <v>314751.59393042047</v>
      </c>
      <c r="R5045">
        <f>IF($B5045&lt;=$B$9,        $D5045-$B$7*$B$6-$S$18*($D5045-$B$6),          $S$16)</f>
        <v>71942.955351858254</v>
      </c>
      <c r="S5045">
        <f>EXP(-$S$17*$B5045)*($J5045^(1-S$20)-1)/(1-S$20)</f>
        <v>0.17237768104635562</v>
      </c>
    </row>
    <row r="5046" spans="1:19" x14ac:dyDescent="0.3">
      <c r="A5046">
        <f t="shared" si="313"/>
        <v>75.239999999999995</v>
      </c>
      <c r="B5046">
        <v>50.239999999999995</v>
      </c>
      <c r="C5046" s="1">
        <f t="shared" si="314"/>
        <v>1.0176442880000003</v>
      </c>
      <c r="D5046">
        <f t="shared" si="315"/>
        <v>50882.214400000012</v>
      </c>
      <c r="E5046" s="8">
        <f>IF($B5046&lt;$B$9,      E5045+($B$5*E5045+$B$7*$B$6+$B$8*($D5046-$B$6))*$B$20,           E5045+($B$5*E5045-$B$12)*$B$20)</f>
        <v>293450.73705049377</v>
      </c>
      <c r="G5046" s="4">
        <v>206996.75916120029</v>
      </c>
      <c r="I5046" s="4">
        <f>IF($B5046&lt;$B$9,      I5045+($B$5*I5045+$B$7*$B$6+$K$18*($D5046-$B$6))*$B$20,           I5045+($B$5*I5045-$K$16)*$B$20)</f>
        <v>251073.68714758113</v>
      </c>
      <c r="J5046">
        <f xml:space="preserve">          IF($B5046&lt;=$B$9,        $D5046-$B$7*$B$6-$K$18*($D5046-$B$6), $K$16)</f>
        <v>57506.726797232608</v>
      </c>
      <c r="K5046">
        <f t="shared" si="316"/>
        <v>82.302132707776721</v>
      </c>
      <c r="M5046" s="4">
        <f>IF($B5046&lt;$B$9,      M5045+($B$5*M5045+$B$7*$B$6+O$18*($D5046-$B$6))*$B$20,           M5045+($B$5*M5045-O$16)*$B$20)</f>
        <v>251017.61056137682</v>
      </c>
      <c r="N5046">
        <f>IF($B5046&lt;=$B$9,        $D5046-$B$7*$B$6-$O$18*($D5046-$B$6),          $O$16)</f>
        <v>57493.891029545521</v>
      </c>
      <c r="O5046">
        <f>EXP(-$O$17*$B5046)*LN(N5046)</f>
        <v>1.8885335640213419</v>
      </c>
      <c r="Q5046" s="4">
        <f>IF($B5046&lt;$B$9,      Q5045+($B$5*Q5045+$B$7*$B$6+$S$18*($D5046-$B$6))*$B$20,           Q5045+($B$5*Q5045-$S$16)*$B$20)</f>
        <v>314142.32743477752</v>
      </c>
      <c r="R5046">
        <f>IF($B5046&lt;=$B$9,        $D5046-$B$7*$B$6-$S$18*($D5046-$B$6),          $S$16)</f>
        <v>71942.955351858254</v>
      </c>
      <c r="S5046">
        <f>EXP(-$S$17*$B5046)*($J5046^(1-S$20)-1)/(1-S$20)</f>
        <v>0.17231735941489074</v>
      </c>
    </row>
    <row r="5047" spans="1:19" x14ac:dyDescent="0.3">
      <c r="A5047">
        <f t="shared" si="313"/>
        <v>75.25</v>
      </c>
      <c r="B5047">
        <v>50.25</v>
      </c>
      <c r="C5047" s="1">
        <f t="shared" si="314"/>
        <v>1.0173362500000001</v>
      </c>
      <c r="D5047">
        <f t="shared" si="315"/>
        <v>50866.8125</v>
      </c>
      <c r="E5047" s="8">
        <f>IF($B5047&lt;$B$9,      E5046+($B$5*E5046+$B$7*$B$6+$B$8*($D5047-$B$6))*$B$20,           E5046+($B$5*E5046-$B$12)*$B$20)</f>
        <v>292884.06488668604</v>
      </c>
      <c r="G5047" s="4">
        <v>206597.03516461383</v>
      </c>
      <c r="I5047" s="4">
        <f>IF($B5047&lt;$B$9,      I5046+($B$5*I5046+$B$7*$B$6+$K$18*($D5047-$B$6))*$B$20,           I5046+($B$5*I5046-$K$16)*$B$20)</f>
        <v>250586.49567011045</v>
      </c>
      <c r="J5047">
        <f xml:space="preserve">          IF($B5047&lt;=$B$9,        $D5047-$B$7*$B$6-$K$18*($D5047-$B$6), $K$16)</f>
        <v>57506.726797232608</v>
      </c>
      <c r="K5047">
        <f t="shared" si="316"/>
        <v>82.273332001746525</v>
      </c>
      <c r="M5047" s="4">
        <f>IF($B5047&lt;$B$9,      M5046+($B$5*M5046+$B$7*$B$6+O$18*($D5047-$B$6))*$B$20,           M5046+($B$5*M5046-O$16)*$B$20)</f>
        <v>250530.52781477783</v>
      </c>
      <c r="N5047">
        <f>IF($B5047&lt;=$B$9,        $D5047-$B$7*$B$6-$O$18*($D5047-$B$6),          $O$16)</f>
        <v>57493.891029545521</v>
      </c>
      <c r="O5047">
        <f>EXP(-$O$17*$B5047)*LN(N5047)</f>
        <v>1.8878726929331204</v>
      </c>
      <c r="Q5047" s="4">
        <f>IF($B5047&lt;$B$9,      Q5046+($B$5*Q5046+$B$7*$B$6+$S$18*($D5047-$B$6))*$B$20,           Q5046+($B$5*Q5046-$S$16)*$B$20)</f>
        <v>313532.84769586113</v>
      </c>
      <c r="R5047">
        <f>IF($B5047&lt;=$B$9,        $D5047-$B$7*$B$6-$S$18*($D5047-$B$6),          $S$16)</f>
        <v>71942.955351858254</v>
      </c>
      <c r="S5047">
        <f>EXP(-$S$17*$B5047)*($J5047^(1-S$20)-1)/(1-S$20)</f>
        <v>0.1722570588923025</v>
      </c>
    </row>
    <row r="5048" spans="1:19" x14ac:dyDescent="0.3">
      <c r="A5048">
        <f t="shared" si="313"/>
        <v>75.259999999999991</v>
      </c>
      <c r="B5048">
        <v>50.26</v>
      </c>
      <c r="C5048" s="1">
        <f t="shared" si="314"/>
        <v>1.0170280880000002</v>
      </c>
      <c r="D5048">
        <f t="shared" si="315"/>
        <v>50851.404400000014</v>
      </c>
      <c r="E5048" s="8">
        <f>IF($B5048&lt;$B$9,      E5047+($B$5*E5047+$B$7*$B$6+$B$8*($D5048-$B$6))*$B$20,           E5047+($B$5*E5047-$B$12)*$B$20)</f>
        <v>292317.19438762096</v>
      </c>
      <c r="G5048" s="4">
        <v>206197.17126462856</v>
      </c>
      <c r="I5048" s="4">
        <f>IF($B5048&lt;$B$9,      I5047+($B$5*I5047+$B$7*$B$6+$K$18*($D5048-$B$6))*$B$20,           I5047+($B$5*I5047-$K$16)*$B$20)</f>
        <v>250099.13367562267</v>
      </c>
      <c r="J5048">
        <f xml:space="preserve">          IF($B5048&lt;=$B$9,        $D5048-$B$7*$B$6-$K$18*($D5048-$B$6), $K$16)</f>
        <v>57506.726797232608</v>
      </c>
      <c r="K5048">
        <f t="shared" si="316"/>
        <v>82.244541374199656</v>
      </c>
      <c r="M5048" s="4">
        <f>IF($B5048&lt;$B$9,      M5047+($B$5*M5047+$B$7*$B$6+O$18*($D5048-$B$6))*$B$20,           M5047+($B$5*M5047-O$16)*$B$20)</f>
        <v>250043.27458921756</v>
      </c>
      <c r="N5048">
        <f>IF($B5048&lt;=$B$9,        $D5048-$B$7*$B$6-$O$18*($D5048-$B$6),          $O$16)</f>
        <v>57493.891029545521</v>
      </c>
      <c r="O5048">
        <f>EXP(-$O$17*$B5048)*LN(N5048)</f>
        <v>1.8872120531093073</v>
      </c>
      <c r="Q5048" s="4">
        <f>IF($B5048&lt;$B$9,      Q5047+($B$5*Q5047+$B$7*$B$6+$S$18*($D5048-$B$6))*$B$20,           Q5047+($B$5*Q5047-$S$16)*$B$20)</f>
        <v>312923.1546390361</v>
      </c>
      <c r="R5048">
        <f>IF($B5048&lt;=$B$9,        $D5048-$B$7*$B$6-$S$18*($D5048-$B$6),          $S$16)</f>
        <v>71942.955351858254</v>
      </c>
      <c r="S5048">
        <f>EXP(-$S$17*$B5048)*($J5048^(1-S$20)-1)/(1-S$20)</f>
        <v>0.17219677947120424</v>
      </c>
    </row>
    <row r="5049" spans="1:19" x14ac:dyDescent="0.3">
      <c r="A5049">
        <f t="shared" si="313"/>
        <v>75.27</v>
      </c>
      <c r="B5049">
        <v>50.269999999999996</v>
      </c>
      <c r="C5049" s="1">
        <f t="shared" si="314"/>
        <v>1.0167198019999999</v>
      </c>
      <c r="D5049">
        <f t="shared" si="315"/>
        <v>50835.990099999995</v>
      </c>
      <c r="E5049" s="8">
        <f>IF($B5049&lt;$B$9,      E5048+($B$5*E5048+$B$7*$B$6+$B$8*($D5049-$B$6))*$B$20,           E5048+($B$5*E5048-$B$12)*$B$20)</f>
        <v>291750.12548388122</v>
      </c>
      <c r="G5049" s="4">
        <v>205797.1674122783</v>
      </c>
      <c r="I5049" s="4">
        <f>IF($B5049&lt;$B$9,      I5048+($B$5*I5048+$B$7*$B$6+$K$18*($D5049-$B$6))*$B$20,           I5048+($B$5*I5048-$K$16)*$B$20)</f>
        <v>249611.60110443682</v>
      </c>
      <c r="J5049">
        <f xml:space="preserve">          IF($B5049&lt;=$B$9,        $D5049-$B$7*$B$6-$K$18*($D5049-$B$6), $K$16)</f>
        <v>57506.726797232608</v>
      </c>
      <c r="K5049">
        <f t="shared" si="316"/>
        <v>82.215760821609209</v>
      </c>
      <c r="M5049" s="4">
        <f>IF($B5049&lt;$B$9,      M5048+($B$5*M5048+$B$7*$B$6+O$18*($D5049-$B$6))*$B$20,           M5048+($B$5*M5048-O$16)*$B$20)</f>
        <v>249555.85082502832</v>
      </c>
      <c r="N5049">
        <f>IF($B5049&lt;=$B$9,        $D5049-$B$7*$B$6-$O$18*($D5049-$B$6),          $O$16)</f>
        <v>57493.891029545521</v>
      </c>
      <c r="O5049">
        <f>EXP(-$O$17*$B5049)*LN(N5049)</f>
        <v>1.8865516444689732</v>
      </c>
      <c r="Q5049" s="4">
        <f>IF($B5049&lt;$B$9,      Q5048+($B$5*Q5048+$B$7*$B$6+$S$18*($D5049-$B$6))*$B$20,           Q5048+($B$5*Q5048-$S$16)*$B$20)</f>
        <v>312313.24818964116</v>
      </c>
      <c r="R5049">
        <f>IF($B5049&lt;=$B$9,        $D5049-$B$7*$B$6-$S$18*($D5049-$B$6),          $S$16)</f>
        <v>71942.955351858254</v>
      </c>
      <c r="S5049">
        <f>EXP(-$S$17*$B5049)*($J5049^(1-S$20)-1)/(1-S$20)</f>
        <v>0.17213652114421171</v>
      </c>
    </row>
    <row r="5050" spans="1:19" x14ac:dyDescent="0.3">
      <c r="A5050">
        <f t="shared" si="313"/>
        <v>75.28</v>
      </c>
      <c r="B5050">
        <v>50.28</v>
      </c>
      <c r="C5050" s="1">
        <f t="shared" si="314"/>
        <v>1.016411392</v>
      </c>
      <c r="D5050">
        <f t="shared" si="315"/>
        <v>50820.569599999995</v>
      </c>
      <c r="E5050" s="8">
        <f>IF($B5050&lt;$B$9,      E5049+($B$5*E5049+$B$7*$B$6+$B$8*($D5050-$B$6))*$B$20,           E5049+($B$5*E5049-$B$12)*$B$20)</f>
        <v>291182.85810602515</v>
      </c>
      <c r="G5050" s="4">
        <v>205397.02355857971</v>
      </c>
      <c r="I5050" s="4">
        <f>IF($B5050&lt;$B$9,      I5049+($B$5*I5049+$B$7*$B$6+$K$18*($D5050-$B$6))*$B$20,           I5049+($B$5*I5049-$K$16)*$B$20)</f>
        <v>249123.89789685103</v>
      </c>
      <c r="J5050">
        <f xml:space="preserve">          IF($B5050&lt;=$B$9,        $D5050-$B$7*$B$6-$K$18*($D5050-$B$6), $K$16)</f>
        <v>57506.726797232608</v>
      </c>
      <c r="K5050">
        <f t="shared" si="316"/>
        <v>82.186990340449512</v>
      </c>
      <c r="M5050" s="4">
        <f>IF($B5050&lt;$B$9,      M5049+($B$5*M5049+$B$7*$B$6+O$18*($D5050-$B$6))*$B$20,           M5049+($B$5*M5049-O$16)*$B$20)</f>
        <v>249068.25646252162</v>
      </c>
      <c r="N5050">
        <f>IF($B5050&lt;=$B$9,        $D5050-$B$7*$B$6-$O$18*($D5050-$B$6),          $O$16)</f>
        <v>57493.891029545521</v>
      </c>
      <c r="O5050">
        <f>EXP(-$O$17*$B5050)*LN(N5050)</f>
        <v>1.8858914669312168</v>
      </c>
      <c r="Q5050" s="4">
        <f>IF($B5050&lt;$B$9,      Q5049+($B$5*Q5049+$B$7*$B$6+$S$18*($D5050-$B$6))*$B$20,           Q5049+($B$5*Q5049-$S$16)*$B$20)</f>
        <v>311703.12827298895</v>
      </c>
      <c r="R5050">
        <f>IF($B5050&lt;=$B$9,        $D5050-$B$7*$B$6-$S$18*($D5050-$B$6),          $S$16)</f>
        <v>71942.955351858254</v>
      </c>
      <c r="S5050">
        <f>EXP(-$S$17*$B5050)*($J5050^(1-S$20)-1)/(1-S$20)</f>
        <v>0.17207628390394317</v>
      </c>
    </row>
    <row r="5051" spans="1:19" x14ac:dyDescent="0.3">
      <c r="A5051">
        <f t="shared" si="313"/>
        <v>75.289999999999992</v>
      </c>
      <c r="B5051">
        <v>50.29</v>
      </c>
      <c r="C5051" s="1">
        <f t="shared" si="314"/>
        <v>1.0161028579999998</v>
      </c>
      <c r="D5051">
        <f t="shared" si="315"/>
        <v>50805.142899999992</v>
      </c>
      <c r="E5051" s="8">
        <f>IF($B5051&lt;$B$9,      E5050+($B$5*E5050+$B$7*$B$6+$B$8*($D5051-$B$6))*$B$20,           E5050+($B$5*E5050-$B$12)*$B$20)</f>
        <v>290615.39218458685</v>
      </c>
      <c r="G5051" s="4">
        <v>204996.73965453231</v>
      </c>
      <c r="I5051" s="4">
        <f>IF($B5051&lt;$B$9,      I5050+($B$5*I5050+$B$7*$B$6+$K$18*($D5051-$B$6))*$B$20,           I5050+($B$5*I5050-$K$16)*$B$20)</f>
        <v>248636.02399314262</v>
      </c>
      <c r="J5051">
        <f xml:space="preserve">          IF($B5051&lt;=$B$9,        $D5051-$B$7*$B$6-$K$18*($D5051-$B$6), $K$16)</f>
        <v>57506.726797232608</v>
      </c>
      <c r="K5051">
        <f t="shared" si="316"/>
        <v>82.158229927196288</v>
      </c>
      <c r="M5051" s="4">
        <f>IF($B5051&lt;$B$9,      M5050+($B$5*M5050+$B$7*$B$6+O$18*($D5051-$B$6))*$B$20,           M5050+($B$5*M5050-O$16)*$B$20)</f>
        <v>248580.49144198804</v>
      </c>
      <c r="N5051">
        <f>IF($B5051&lt;=$B$9,        $D5051-$B$7*$B$6-$O$18*($D5051-$B$6),          $O$16)</f>
        <v>57493.891029545521</v>
      </c>
      <c r="O5051">
        <f>EXP(-$O$17*$B5051)*LN(N5051)</f>
        <v>1.8852315204151686</v>
      </c>
      <c r="Q5051" s="4">
        <f>IF($B5051&lt;$B$9,      Q5050+($B$5*Q5050+$B$7*$B$6+$S$18*($D5051-$B$6))*$B$20,           Q5050+($B$5*Q5050-$S$16)*$B$20)</f>
        <v>311092.79481436592</v>
      </c>
      <c r="R5051">
        <f>IF($B5051&lt;=$B$9,        $D5051-$B$7*$B$6-$S$18*($D5051-$B$6),          $S$16)</f>
        <v>71942.955351858254</v>
      </c>
      <c r="S5051">
        <f>EXP(-$S$17*$B5051)*($J5051^(1-S$20)-1)/(1-S$20)</f>
        <v>0.1720160677430197</v>
      </c>
    </row>
    <row r="5052" spans="1:19" x14ac:dyDescent="0.3">
      <c r="A5052">
        <f t="shared" si="313"/>
        <v>75.3</v>
      </c>
      <c r="B5052">
        <v>50.3</v>
      </c>
      <c r="C5052" s="1">
        <f t="shared" si="314"/>
        <v>1.0157942000000002</v>
      </c>
      <c r="D5052">
        <f t="shared" si="315"/>
        <v>50789.710000000014</v>
      </c>
      <c r="E5052" s="8">
        <f>IF($B5052&lt;$B$9,      E5051+($B$5*E5051+$B$7*$B$6+$B$8*($D5052-$B$6))*$B$20,           E5051+($B$5*E5051-$B$12)*$B$20)</f>
        <v>290047.72765007603</v>
      </c>
      <c r="G5052" s="4">
        <v>204596.31565111852</v>
      </c>
      <c r="I5052" s="4">
        <f>IF($B5052&lt;$B$9,      I5051+($B$5*I5051+$B$7*$B$6+$K$18*($D5052-$B$6))*$B$20,           I5051+($B$5*I5051-$K$16)*$B$20)</f>
        <v>248147.9793335679</v>
      </c>
      <c r="J5052">
        <f xml:space="preserve">          IF($B5052&lt;=$B$9,        $D5052-$B$7*$B$6-$K$18*($D5052-$B$6), $K$16)</f>
        <v>57506.726797232608</v>
      </c>
      <c r="K5052">
        <f t="shared" si="316"/>
        <v>82.129479578326311</v>
      </c>
      <c r="M5052" s="4">
        <f>IF($B5052&lt;$B$9,      M5051+($B$5*M5051+$B$7*$B$6+O$18*($D5052-$B$6))*$B$20,           M5051+($B$5*M5051-O$16)*$B$20)</f>
        <v>248092.55570369729</v>
      </c>
      <c r="N5052">
        <f>IF($B5052&lt;=$B$9,        $D5052-$B$7*$B$6-$O$18*($D5052-$B$6),          $O$16)</f>
        <v>57493.891029545521</v>
      </c>
      <c r="O5052">
        <f>EXP(-$O$17*$B5052)*LN(N5052)</f>
        <v>1.8845718048399835</v>
      </c>
      <c r="Q5052" s="4">
        <f>IF($B5052&lt;$B$9,      Q5051+($B$5*Q5051+$B$7*$B$6+$S$18*($D5052-$B$6))*$B$20,           Q5051+($B$5*Q5051-$S$16)*$B$20)</f>
        <v>310482.24773903238</v>
      </c>
      <c r="R5052">
        <f>IF($B5052&lt;=$B$9,        $D5052-$B$7*$B$6-$S$18*($D5052-$B$6),          $S$16)</f>
        <v>71942.955351858254</v>
      </c>
      <c r="S5052">
        <f>EXP(-$S$17*$B5052)*($J5052^(1-S$20)-1)/(1-S$20)</f>
        <v>0.17195587265406467</v>
      </c>
    </row>
    <row r="5053" spans="1:19" x14ac:dyDescent="0.3">
      <c r="A5053">
        <f t="shared" si="313"/>
        <v>75.31</v>
      </c>
      <c r="B5053">
        <v>50.309999999999995</v>
      </c>
      <c r="C5053" s="1">
        <f t="shared" si="314"/>
        <v>1.0154854180000004</v>
      </c>
      <c r="D5053">
        <f t="shared" si="315"/>
        <v>50774.270900000018</v>
      </c>
      <c r="E5053" s="8">
        <f>IF($B5053&lt;$B$9,      E5052+($B$5*E5052+$B$7*$B$6+$B$8*($D5053-$B$6))*$B$20,           E5052+($B$5*E5052-$B$12)*$B$20)</f>
        <v>289479.86443297815</v>
      </c>
      <c r="G5053" s="4">
        <v>204195.75149930353</v>
      </c>
      <c r="I5053" s="4">
        <f>IF($B5053&lt;$B$9,      I5052+($B$5*I5052+$B$7*$B$6+$K$18*($D5053-$B$6))*$B$20,           I5052+($B$5*I5052-$K$16)*$B$20)</f>
        <v>247659.76385836233</v>
      </c>
      <c r="J5053">
        <f xml:space="preserve">          IF($B5053&lt;=$B$9,        $D5053-$B$7*$B$6-$K$18*($D5053-$B$6), $K$16)</f>
        <v>57506.726797232608</v>
      </c>
      <c r="K5053">
        <f t="shared" si="316"/>
        <v>82.100739290317705</v>
      </c>
      <c r="M5053" s="4">
        <f>IF($B5053&lt;$B$9,      M5052+($B$5*M5052+$B$7*$B$6+O$18*($D5053-$B$6))*$B$20,           M5052+($B$5*M5052-O$16)*$B$20)</f>
        <v>247604.44918789814</v>
      </c>
      <c r="N5053">
        <f>IF($B5053&lt;=$B$9,        $D5053-$B$7*$B$6-$O$18*($D5053-$B$6),          $O$16)</f>
        <v>57493.891029545521</v>
      </c>
      <c r="O5053">
        <f>EXP(-$O$17*$B5053)*LN(N5053)</f>
        <v>1.8839123201248471</v>
      </c>
      <c r="Q5053" s="4">
        <f>IF($B5053&lt;$B$9,      Q5052+($B$5*Q5052+$B$7*$B$6+$S$18*($D5053-$B$6))*$B$20,           Q5052+($B$5*Q5052-$S$16)*$B$20)</f>
        <v>309871.48697222245</v>
      </c>
      <c r="R5053">
        <f>IF($B5053&lt;=$B$9,        $D5053-$B$7*$B$6-$S$18*($D5053-$B$6),          $S$16)</f>
        <v>71942.955351858254</v>
      </c>
      <c r="S5053">
        <f>EXP(-$S$17*$B5053)*($J5053^(1-S$20)-1)/(1-S$20)</f>
        <v>0.1718956986297043</v>
      </c>
    </row>
    <row r="5054" spans="1:19" x14ac:dyDescent="0.3">
      <c r="A5054">
        <f t="shared" si="313"/>
        <v>75.319999999999993</v>
      </c>
      <c r="B5054">
        <v>50.32</v>
      </c>
      <c r="C5054" s="1">
        <f t="shared" si="314"/>
        <v>1.0151765119999998</v>
      </c>
      <c r="D5054">
        <f t="shared" si="315"/>
        <v>50758.825599999989</v>
      </c>
      <c r="E5054" s="8">
        <f>IF($B5054&lt;$B$9,      E5053+($B$5*E5053+$B$7*$B$6+$B$8*($D5054-$B$6))*$B$20,           E5053+($B$5*E5053-$B$12)*$B$20)</f>
        <v>288911.80246375425</v>
      </c>
      <c r="G5054" s="4">
        <v>203795.04715003539</v>
      </c>
      <c r="I5054" s="4">
        <f>IF($B5054&lt;$B$9,      I5053+($B$5*I5053+$B$7*$B$6+$K$18*($D5054-$B$6))*$B$20,           I5053+($B$5*I5053-$K$16)*$B$20)</f>
        <v>247171.37750774043</v>
      </c>
      <c r="J5054">
        <f xml:space="preserve">          IF($B5054&lt;=$B$9,        $D5054-$B$7*$B$6-$K$18*($D5054-$B$6), $K$16)</f>
        <v>57506.726797232608</v>
      </c>
      <c r="K5054">
        <f t="shared" si="316"/>
        <v>82.072009059649744</v>
      </c>
      <c r="M5054" s="4">
        <f>IF($B5054&lt;$B$9,      M5053+($B$5*M5053+$B$7*$B$6+O$18*($D5054-$B$6))*$B$20,           M5053+($B$5*M5053-O$16)*$B$20)</f>
        <v>247116.17183481844</v>
      </c>
      <c r="N5054">
        <f>IF($B5054&lt;=$B$9,        $D5054-$B$7*$B$6-$O$18*($D5054-$B$6),          $O$16)</f>
        <v>57493.891029545521</v>
      </c>
      <c r="O5054">
        <f>EXP(-$O$17*$B5054)*LN(N5054)</f>
        <v>1.8832530661889719</v>
      </c>
      <c r="Q5054" s="4">
        <f>IF($B5054&lt;$B$9,      Q5053+($B$5*Q5053+$B$7*$B$6+$S$18*($D5054-$B$6))*$B$20,           Q5053+($B$5*Q5053-$S$16)*$B$20)</f>
        <v>309260.51243914413</v>
      </c>
      <c r="R5054">
        <f>IF($B5054&lt;=$B$9,        $D5054-$B$7*$B$6-$S$18*($D5054-$B$6),          $S$16)</f>
        <v>71942.955351858254</v>
      </c>
      <c r="S5054">
        <f>EXP(-$S$17*$B5054)*($J5054^(1-S$20)-1)/(1-S$20)</f>
        <v>0.17183554566256723</v>
      </c>
    </row>
    <row r="5055" spans="1:19" x14ac:dyDescent="0.3">
      <c r="A5055">
        <f t="shared" si="313"/>
        <v>75.33</v>
      </c>
      <c r="B5055">
        <v>50.33</v>
      </c>
      <c r="C5055" s="1">
        <f t="shared" si="314"/>
        <v>1.0148674820000003</v>
      </c>
      <c r="D5055">
        <f t="shared" si="315"/>
        <v>50743.374100000015</v>
      </c>
      <c r="E5055" s="8">
        <f>IF($B5055&lt;$B$9,      E5054+($B$5*E5054+$B$7*$B$6+$B$8*($D5055-$B$6))*$B$20,           E5054+($B$5*E5054-$B$12)*$B$20)</f>
        <v>288343.54167284118</v>
      </c>
      <c r="G5055" s="4">
        <v>203394.20255424501</v>
      </c>
      <c r="I5055" s="4">
        <f>IF($B5055&lt;$B$9,      I5054+($B$5*I5054+$B$7*$B$6+$K$18*($D5055-$B$6))*$B$20,           I5054+($B$5*I5054-$K$16)*$B$20)</f>
        <v>246682.82022189582</v>
      </c>
      <c r="J5055">
        <f xml:space="preserve">          IF($B5055&lt;=$B$9,        $D5055-$B$7*$B$6-$K$18*($D5055-$B$6), $K$16)</f>
        <v>57506.726797232608</v>
      </c>
      <c r="K5055">
        <f t="shared" si="316"/>
        <v>82.043288882802983</v>
      </c>
      <c r="M5055" s="4">
        <f>IF($B5055&lt;$B$9,      M5054+($B$5*M5054+$B$7*$B$6+O$18*($D5055-$B$6))*$B$20,           M5054+($B$5*M5054-O$16)*$B$20)</f>
        <v>246627.72358466516</v>
      </c>
      <c r="N5055">
        <f>IF($B5055&lt;=$B$9,        $D5055-$B$7*$B$6-$O$18*($D5055-$B$6),          $O$16)</f>
        <v>57493.891029545521</v>
      </c>
      <c r="O5055">
        <f>EXP(-$O$17*$B5055)*LN(N5055)</f>
        <v>1.8825940429515997</v>
      </c>
      <c r="Q5055" s="4">
        <f>IF($B5055&lt;$B$9,      Q5054+($B$5*Q5054+$B$7*$B$6+$S$18*($D5055-$B$6))*$B$20,           Q5054+($B$5*Q5054-$S$16)*$B$20)</f>
        <v>308649.32406497927</v>
      </c>
      <c r="R5055">
        <f>IF($B5055&lt;=$B$9,        $D5055-$B$7*$B$6-$S$18*($D5055-$B$6),          $S$16)</f>
        <v>71942.955351858254</v>
      </c>
      <c r="S5055">
        <f>EXP(-$S$17*$B5055)*($J5055^(1-S$20)-1)/(1-S$20)</f>
        <v>0.17177541374528468</v>
      </c>
    </row>
    <row r="5056" spans="1:19" x14ac:dyDescent="0.3">
      <c r="A5056">
        <f t="shared" si="313"/>
        <v>75.34</v>
      </c>
      <c r="B5056">
        <v>50.339999999999996</v>
      </c>
      <c r="C5056" s="1">
        <f t="shared" si="314"/>
        <v>1.0145583279999999</v>
      </c>
      <c r="D5056">
        <f t="shared" si="315"/>
        <v>50727.916399999995</v>
      </c>
      <c r="E5056" s="8">
        <f>IF($B5056&lt;$B$9,      E5055+($B$5*E5055+$B$7*$B$6+$B$8*($D5056-$B$6))*$B$20,           E5055+($B$5*E5055-$B$12)*$B$20)</f>
        <v>287775.08199065126</v>
      </c>
      <c r="G5056" s="4">
        <v>202993.21766284612</v>
      </c>
      <c r="I5056" s="4">
        <f>IF($B5056&lt;$B$9,      I5055+($B$5*I5055+$B$7*$B$6+$K$18*($D5056-$B$6))*$B$20,           I5055+($B$5*I5055-$K$16)*$B$20)</f>
        <v>246194.09194100116</v>
      </c>
      <c r="J5056">
        <f xml:space="preserve">          IF($B5056&lt;=$B$9,        $D5056-$B$7*$B$6-$K$18*($D5056-$B$6), $K$16)</f>
        <v>57506.726797232608</v>
      </c>
      <c r="K5056">
        <f t="shared" si="316"/>
        <v>82.01457875625924</v>
      </c>
      <c r="M5056" s="4">
        <f>IF($B5056&lt;$B$9,      M5055+($B$5*M5055+$B$7*$B$6+O$18*($D5056-$B$6))*$B$20,           M5055+($B$5*M5055-O$16)*$B$20)</f>
        <v>246139.10437762435</v>
      </c>
      <c r="N5056">
        <f>IF($B5056&lt;=$B$9,        $D5056-$B$7*$B$6-$O$18*($D5056-$B$6),          $O$16)</f>
        <v>57493.891029545521</v>
      </c>
      <c r="O5056">
        <f>EXP(-$O$17*$B5056)*LN(N5056)</f>
        <v>1.8819352503320004</v>
      </c>
      <c r="Q5056" s="4">
        <f>IF($B5056&lt;$B$9,      Q5055+($B$5*Q5055+$B$7*$B$6+$S$18*($D5056-$B$6))*$B$20,           Q5055+($B$5*Q5055-$S$16)*$B$20)</f>
        <v>308037.92177488341</v>
      </c>
      <c r="R5056">
        <f>IF($B5056&lt;=$B$9,        $D5056-$B$7*$B$6-$S$18*($D5056-$B$6),          $S$16)</f>
        <v>71942.955351858254</v>
      </c>
      <c r="S5056">
        <f>EXP(-$S$17*$B5056)*($J5056^(1-S$20)-1)/(1-S$20)</f>
        <v>0.17171530287049055</v>
      </c>
    </row>
    <row r="5057" spans="1:19" x14ac:dyDescent="0.3">
      <c r="A5057">
        <f t="shared" si="313"/>
        <v>75.349999999999994</v>
      </c>
      <c r="B5057">
        <v>50.35</v>
      </c>
      <c r="C5057" s="1">
        <f t="shared" si="314"/>
        <v>1.0142490500000003</v>
      </c>
      <c r="D5057">
        <f t="shared" si="315"/>
        <v>50712.452500000014</v>
      </c>
      <c r="E5057" s="8">
        <f>IF($B5057&lt;$B$9,      E5056+($B$5*E5056+$B$7*$B$6+$B$8*($D5057-$B$6))*$B$20,           E5056+($B$5*E5056-$B$12)*$B$20)</f>
        <v>287206.42334757256</v>
      </c>
      <c r="G5057" s="4">
        <v>202592.09242673524</v>
      </c>
      <c r="I5057" s="4">
        <f>IF($B5057&lt;$B$9,      I5056+($B$5*I5056+$B$7*$B$6+$K$18*($D5057-$B$6))*$B$20,           I5056+($B$5*I5056-$K$16)*$B$20)</f>
        <v>245705.19260520817</v>
      </c>
      <c r="J5057">
        <f xml:space="preserve">          IF($B5057&lt;=$B$9,        $D5057-$B$7*$B$6-$K$18*($D5057-$B$6), $K$16)</f>
        <v>57506.726797232608</v>
      </c>
      <c r="K5057">
        <f t="shared" si="316"/>
        <v>81.985878676501471</v>
      </c>
      <c r="M5057" s="4">
        <f>IF($B5057&lt;$B$9,      M5056+($B$5*M5056+$B$7*$B$6+O$18*($D5057-$B$6))*$B$20,           M5056+($B$5*M5056-O$16)*$B$20)</f>
        <v>245650.31415386105</v>
      </c>
      <c r="N5057">
        <f>IF($B5057&lt;=$B$9,        $D5057-$B$7*$B$6-$O$18*($D5057-$B$6),          $O$16)</f>
        <v>57493.891029545521</v>
      </c>
      <c r="O5057">
        <f>EXP(-$O$17*$B5057)*LN(N5057)</f>
        <v>1.8812766882494711</v>
      </c>
      <c r="Q5057" s="4">
        <f>IF($B5057&lt;$B$9,      Q5056+($B$5*Q5056+$B$7*$B$6+$S$18*($D5057-$B$6))*$B$20,           Q5056+($B$5*Q5056-$S$16)*$B$20)</f>
        <v>307426.30549398606</v>
      </c>
      <c r="R5057">
        <f>IF($B5057&lt;=$B$9,        $D5057-$B$7*$B$6-$S$18*($D5057-$B$6),          $S$16)</f>
        <v>71942.955351858254</v>
      </c>
      <c r="S5057">
        <f>EXP(-$S$17*$B5057)*($J5057^(1-S$20)-1)/(1-S$20)</f>
        <v>0.17165521303082121</v>
      </c>
    </row>
    <row r="5058" spans="1:19" x14ac:dyDescent="0.3">
      <c r="A5058">
        <f t="shared" si="313"/>
        <v>75.36</v>
      </c>
      <c r="B5058">
        <v>50.36</v>
      </c>
      <c r="C5058" s="1">
        <f t="shared" si="314"/>
        <v>1.013939648</v>
      </c>
      <c r="D5058">
        <f t="shared" si="315"/>
        <v>50696.982400000001</v>
      </c>
      <c r="E5058" s="8">
        <f>IF($B5058&lt;$B$9,      E5057+($B$5*E5057+$B$7*$B$6+$B$8*($D5058-$B$6))*$B$20,           E5057+($B$5*E5057-$B$12)*$B$20)</f>
        <v>286637.56567396881</v>
      </c>
      <c r="G5058" s="4">
        <v>202190.82679679172</v>
      </c>
      <c r="I5058" s="4">
        <f>IF($B5058&lt;$B$9,      I5057+($B$5*I5057+$B$7*$B$6+$K$18*($D5058-$B$6))*$B$20,           I5057+($B$5*I5057-$K$16)*$B$20)</f>
        <v>245216.12215464766</v>
      </c>
      <c r="J5058">
        <f xml:space="preserve">          IF($B5058&lt;=$B$9,        $D5058-$B$7*$B$6-$K$18*($D5058-$B$6), $K$16)</f>
        <v>57506.726797232608</v>
      </c>
      <c r="K5058">
        <f t="shared" si="316"/>
        <v>81.957188640013968</v>
      </c>
      <c r="M5058" s="4">
        <f>IF($B5058&lt;$B$9,      M5057+($B$5*M5057+$B$7*$B$6+O$18*($D5058-$B$6))*$B$20,           M5057+($B$5*M5057-O$16)*$B$20)</f>
        <v>245161.35285351943</v>
      </c>
      <c r="N5058">
        <f>IF($B5058&lt;=$B$9,        $D5058-$B$7*$B$6-$O$18*($D5058-$B$6),          $O$16)</f>
        <v>57493.891029545521</v>
      </c>
      <c r="O5058">
        <f>EXP(-$O$17*$B5058)*LN(N5058)</f>
        <v>1.880618356623339</v>
      </c>
      <c r="Q5058" s="4">
        <f>IF($B5058&lt;$B$9,      Q5057+($B$5*Q5057+$B$7*$B$6+$S$18*($D5058-$B$6))*$B$20,           Q5057+($B$5*Q5057-$S$16)*$B$20)</f>
        <v>306814.47514739039</v>
      </c>
      <c r="R5058">
        <f>IF($B5058&lt;=$B$9,        $D5058-$B$7*$B$6-$S$18*($D5058-$B$6),          $S$16)</f>
        <v>71942.955351858254</v>
      </c>
      <c r="S5058">
        <f>EXP(-$S$17*$B5058)*($J5058^(1-S$20)-1)/(1-S$20)</f>
        <v>0.17159514421891572</v>
      </c>
    </row>
    <row r="5059" spans="1:19" x14ac:dyDescent="0.3">
      <c r="A5059">
        <f t="shared" si="313"/>
        <v>75.37</v>
      </c>
      <c r="B5059">
        <v>50.37</v>
      </c>
      <c r="C5059" s="1">
        <f t="shared" si="314"/>
        <v>1.0136301219999999</v>
      </c>
      <c r="D5059">
        <f t="shared" si="315"/>
        <v>50681.506099999999</v>
      </c>
      <c r="E5059" s="8">
        <f>IF($B5059&lt;$B$9,      E5058+($B$5*E5058+$B$7*$B$6+$B$8*($D5059-$B$6))*$B$20,           E5058+($B$5*E5058-$B$12)*$B$20)</f>
        <v>286068.50890017929</v>
      </c>
      <c r="G5059" s="4">
        <v>201789.4207238777</v>
      </c>
      <c r="I5059" s="4">
        <f>IF($B5059&lt;$B$9,      I5058+($B$5*I5058+$B$7*$B$6+$K$18*($D5059-$B$6))*$B$20,           I5058+($B$5*I5058-$K$16)*$B$20)</f>
        <v>244726.88052942947</v>
      </c>
      <c r="J5059">
        <f xml:space="preserve">          IF($B5059&lt;=$B$9,        $D5059-$B$7*$B$6-$K$18*($D5059-$B$6), $K$16)</f>
        <v>57506.726797232608</v>
      </c>
      <c r="K5059">
        <f t="shared" si="316"/>
        <v>81.928508643282171</v>
      </c>
      <c r="M5059" s="4">
        <f>IF($B5059&lt;$B$9,      M5058+($B$5*M5058+$B$7*$B$6+O$18*($D5059-$B$6))*$B$20,           M5058+($B$5*M5058-O$16)*$B$20)</f>
        <v>244672.2204167227</v>
      </c>
      <c r="N5059">
        <f>IF($B5059&lt;=$B$9,        $D5059-$B$7*$B$6-$O$18*($D5059-$B$6),          $O$16)</f>
        <v>57493.891029545521</v>
      </c>
      <c r="O5059">
        <f>EXP(-$O$17*$B5059)*LN(N5059)</f>
        <v>1.879960255372958</v>
      </c>
      <c r="Q5059" s="4">
        <f>IF($B5059&lt;$B$9,      Q5058+($B$5*Q5058+$B$7*$B$6+$S$18*($D5059-$B$6))*$B$20,           Q5058+($B$5*Q5058-$S$16)*$B$20)</f>
        <v>306202.43066017341</v>
      </c>
      <c r="R5059">
        <f>IF($B5059&lt;=$B$9,        $D5059-$B$7*$B$6-$S$18*($D5059-$B$6),          $S$16)</f>
        <v>71942.955351858254</v>
      </c>
      <c r="S5059">
        <f>EXP(-$S$17*$B5059)*($J5059^(1-S$20)-1)/(1-S$20)</f>
        <v>0.17153509642741563</v>
      </c>
    </row>
    <row r="5060" spans="1:19" x14ac:dyDescent="0.3">
      <c r="A5060">
        <f t="shared" si="313"/>
        <v>75.38</v>
      </c>
      <c r="B5060">
        <v>50.379999999999995</v>
      </c>
      <c r="C5060" s="1">
        <f t="shared" si="314"/>
        <v>1.0133204720000002</v>
      </c>
      <c r="D5060">
        <f t="shared" si="315"/>
        <v>50666.023600000008</v>
      </c>
      <c r="E5060" s="8">
        <f>IF($B5060&lt;$B$9,      E5059+($B$5*E5059+$B$7*$B$6+$B$8*($D5060-$B$6))*$B$20,           E5059+($B$5*E5059-$B$12)*$B$20)</f>
        <v>285499.25295651896</v>
      </c>
      <c r="G5060" s="4">
        <v>201387.87415883818</v>
      </c>
      <c r="I5060" s="4">
        <f>IF($B5060&lt;$B$9,      I5059+($B$5*I5059+$B$7*$B$6+$K$18*($D5060-$B$6))*$B$20,           I5059+($B$5*I5059-$K$16)*$B$20)</f>
        <v>244237.46766964244</v>
      </c>
      <c r="J5060">
        <f xml:space="preserve">          IF($B5060&lt;=$B$9,        $D5060-$B$7*$B$6-$K$18*($D5060-$B$6), $K$16)</f>
        <v>57506.726797232608</v>
      </c>
      <c r="K5060">
        <f t="shared" si="316"/>
        <v>81.899838682792776</v>
      </c>
      <c r="M5060" s="4">
        <f>IF($B5060&lt;$B$9,      M5059+($B$5*M5059+$B$7*$B$6+O$18*($D5060-$B$6))*$B$20,           M5059+($B$5*M5059-O$16)*$B$20)</f>
        <v>244182.91678357311</v>
      </c>
      <c r="N5060">
        <f>IF($B5060&lt;=$B$9,        $D5060-$B$7*$B$6-$O$18*($D5060-$B$6),          $O$16)</f>
        <v>57493.891029545521</v>
      </c>
      <c r="O5060">
        <f>EXP(-$O$17*$B5060)*LN(N5060)</f>
        <v>1.8793023844177104</v>
      </c>
      <c r="Q5060" s="4">
        <f>IF($B5060&lt;$B$9,      Q5059+($B$5*Q5059+$B$7*$B$6+$S$18*($D5060-$B$6))*$B$20,           Q5059+($B$5*Q5059-$S$16)*$B$20)</f>
        <v>305590.1719573859</v>
      </c>
      <c r="R5060">
        <f>IF($B5060&lt;=$B$9,        $D5060-$B$7*$B$6-$S$18*($D5060-$B$6),          $S$16)</f>
        <v>71942.955351858254</v>
      </c>
      <c r="S5060">
        <f>EXP(-$S$17*$B5060)*($J5060^(1-S$20)-1)/(1-S$20)</f>
        <v>0.17147506964896503</v>
      </c>
    </row>
    <row r="5061" spans="1:19" x14ac:dyDescent="0.3">
      <c r="A5061">
        <f t="shared" si="313"/>
        <v>75.39</v>
      </c>
      <c r="B5061">
        <v>50.39</v>
      </c>
      <c r="C5061" s="1">
        <f t="shared" si="314"/>
        <v>1.013010698</v>
      </c>
      <c r="D5061">
        <f t="shared" si="315"/>
        <v>50650.534899999999</v>
      </c>
      <c r="E5061" s="8">
        <f>IF($B5061&lt;$B$9,      E5060+($B$5*E5060+$B$7*$B$6+$B$8*($D5061-$B$6))*$B$20,           E5060+($B$5*E5060-$B$12)*$B$20)</f>
        <v>284929.79777327832</v>
      </c>
      <c r="G5061" s="4">
        <v>200986.1870525009</v>
      </c>
      <c r="I5061" s="4">
        <f>IF($B5061&lt;$B$9,      I5060+($B$5*I5060+$B$7*$B$6+$K$18*($D5061-$B$6))*$B$20,           I5060+($B$5*I5060-$K$16)*$B$20)</f>
        <v>243747.88351535448</v>
      </c>
      <c r="J5061">
        <f xml:space="preserve">          IF($B5061&lt;=$B$9,        $D5061-$B$7*$B$6-$K$18*($D5061-$B$6), $K$16)</f>
        <v>57506.726797232608</v>
      </c>
      <c r="K5061">
        <f t="shared" si="316"/>
        <v>81.871178755033725</v>
      </c>
      <c r="M5061" s="4">
        <f>IF($B5061&lt;$B$9,      M5060+($B$5*M5060+$B$7*$B$6+O$18*($D5061-$B$6))*$B$20,           M5060+($B$5*M5060-O$16)*$B$20)</f>
        <v>243693.44189415191</v>
      </c>
      <c r="N5061">
        <f>IF($B5061&lt;=$B$9,        $D5061-$B$7*$B$6-$O$18*($D5061-$B$6),          $O$16)</f>
        <v>57493.891029545521</v>
      </c>
      <c r="O5061">
        <f>EXP(-$O$17*$B5061)*LN(N5061)</f>
        <v>1.8786447436770071</v>
      </c>
      <c r="Q5061" s="4">
        <f>IF($B5061&lt;$B$9,      Q5060+($B$5*Q5060+$B$7*$B$6+$S$18*($D5061-$B$6))*$B$20,           Q5060+($B$5*Q5060-$S$16)*$B$20)</f>
        <v>304977.69896405243</v>
      </c>
      <c r="R5061">
        <f>IF($B5061&lt;=$B$9,        $D5061-$B$7*$B$6-$S$18*($D5061-$B$6),          $S$16)</f>
        <v>71942.955351858254</v>
      </c>
      <c r="S5061">
        <f>EXP(-$S$17*$B5061)*($J5061^(1-S$20)-1)/(1-S$20)</f>
        <v>0.17141506387621067</v>
      </c>
    </row>
    <row r="5062" spans="1:19" x14ac:dyDescent="0.3">
      <c r="A5062">
        <f t="shared" si="313"/>
        <v>75.400000000000006</v>
      </c>
      <c r="B5062">
        <v>50.4</v>
      </c>
      <c r="C5062" s="1">
        <f t="shared" si="314"/>
        <v>1.0127008000000002</v>
      </c>
      <c r="D5062">
        <f t="shared" si="315"/>
        <v>50635.040000000008</v>
      </c>
      <c r="E5062" s="8">
        <f>IF($B5062&lt;$B$9,      E5061+($B$5*E5061+$B$7*$B$6+$B$8*($D5062-$B$6))*$B$20,           E5061+($B$5*E5061-$B$12)*$B$20)</f>
        <v>284360.14328072354</v>
      </c>
      <c r="G5062" s="4">
        <v>200584.3593556764</v>
      </c>
      <c r="I5062" s="4">
        <f>IF($B5062&lt;$B$9,      I5061+($B$5*I5061+$B$7*$B$6+$K$18*($D5062-$B$6))*$B$20,           I5061+($B$5*I5061-$K$16)*$B$20)</f>
        <v>243258.12800661253</v>
      </c>
      <c r="J5062">
        <f xml:space="preserve">          IF($B5062&lt;=$B$9,        $D5062-$B$7*$B$6-$K$18*($D5062-$B$6), $K$16)</f>
        <v>57506.726797232608</v>
      </c>
      <c r="K5062">
        <f t="shared" si="316"/>
        <v>81.842528856494184</v>
      </c>
      <c r="M5062" s="4">
        <f>IF($B5062&lt;$B$9,      M5061+($B$5*M5061+$B$7*$B$6+O$18*($D5062-$B$6))*$B$20,           M5061+($B$5*M5061-O$16)*$B$20)</f>
        <v>243203.7956885194</v>
      </c>
      <c r="N5062">
        <f>IF($B5062&lt;=$B$9,        $D5062-$B$7*$B$6-$O$18*($D5062-$B$6),          $O$16)</f>
        <v>57493.891029545521</v>
      </c>
      <c r="O5062">
        <f>EXP(-$O$17*$B5062)*LN(N5062)</f>
        <v>1.8779873330702874</v>
      </c>
      <c r="Q5062" s="4">
        <f>IF($B5062&lt;$B$9,      Q5061+($B$5*Q5061+$B$7*$B$6+$S$18*($D5062-$B$6))*$B$20,           Q5061+($B$5*Q5061-$S$16)*$B$20)</f>
        <v>304365.01160517125</v>
      </c>
      <c r="R5062">
        <f>IF($B5062&lt;=$B$9,        $D5062-$B$7*$B$6-$S$18*($D5062-$B$6),          $S$16)</f>
        <v>71942.955351858254</v>
      </c>
      <c r="S5062">
        <f>EXP(-$S$17*$B5062)*($J5062^(1-S$20)-1)/(1-S$20)</f>
        <v>0.17135507910180189</v>
      </c>
    </row>
    <row r="5063" spans="1:19" x14ac:dyDescent="0.3">
      <c r="A5063">
        <f t="shared" si="313"/>
        <v>75.41</v>
      </c>
      <c r="B5063">
        <v>50.41</v>
      </c>
      <c r="C5063" s="1">
        <f t="shared" si="314"/>
        <v>1.0123907779999999</v>
      </c>
      <c r="D5063">
        <f t="shared" si="315"/>
        <v>50619.538899999992</v>
      </c>
      <c r="E5063" s="8">
        <f>IF($B5063&lt;$B$9,      E5062+($B$5*E5062+$B$7*$B$6+$B$8*($D5063-$B$6))*$B$20,           E5062+($B$5*E5062-$B$12)*$B$20)</f>
        <v>283790.28940909635</v>
      </c>
      <c r="G5063" s="4">
        <v>200182.39101915801</v>
      </c>
      <c r="I5063" s="4">
        <f>IF($B5063&lt;$B$9,      I5062+($B$5*I5062+$B$7*$B$6+$K$18*($D5063-$B$6))*$B$20,           I5062+($B$5*I5062-$K$16)*$B$20)</f>
        <v>242768.20108344252</v>
      </c>
      <c r="J5063">
        <f xml:space="preserve">          IF($B5063&lt;=$B$9,        $D5063-$B$7*$B$6-$K$18*($D5063-$B$6), $K$16)</f>
        <v>57506.726797232608</v>
      </c>
      <c r="K5063">
        <f t="shared" si="316"/>
        <v>81.813888983664512</v>
      </c>
      <c r="M5063" s="4">
        <f>IF($B5063&lt;$B$9,      M5062+($B$5*M5062+$B$7*$B$6+O$18*($D5063-$B$6))*$B$20,           M5062+($B$5*M5062-O$16)*$B$20)</f>
        <v>242713.97810671493</v>
      </c>
      <c r="N5063">
        <f>IF($B5063&lt;=$B$9,        $D5063-$B$7*$B$6-$O$18*($D5063-$B$6),          $O$16)</f>
        <v>57493.891029545521</v>
      </c>
      <c r="O5063">
        <f>EXP(-$O$17*$B5063)*LN(N5063)</f>
        <v>1.8773301525170183</v>
      </c>
      <c r="Q5063" s="4">
        <f>IF($B5063&lt;$B$9,      Q5062+($B$5*Q5062+$B$7*$B$6+$S$18*($D5063-$B$6))*$B$20,           Q5062+($B$5*Q5062-$S$16)*$B$20)</f>
        <v>303752.10980571446</v>
      </c>
      <c r="R5063">
        <f>IF($B5063&lt;=$B$9,        $D5063-$B$7*$B$6-$S$18*($D5063-$B$6),          $S$16)</f>
        <v>71942.955351858254</v>
      </c>
      <c r="S5063">
        <f>EXP(-$S$17*$B5063)*($J5063^(1-S$20)-1)/(1-S$20)</f>
        <v>0.17129511531839048</v>
      </c>
    </row>
    <row r="5064" spans="1:19" x14ac:dyDescent="0.3">
      <c r="A5064">
        <f t="shared" si="313"/>
        <v>75.42</v>
      </c>
      <c r="B5064">
        <v>50.42</v>
      </c>
      <c r="C5064" s="1">
        <f t="shared" si="314"/>
        <v>1.012080632</v>
      </c>
      <c r="D5064">
        <f t="shared" si="315"/>
        <v>50604.031600000002</v>
      </c>
      <c r="E5064" s="8">
        <f>IF($B5064&lt;$B$9,      E5063+($B$5*E5063+$B$7*$B$6+$B$8*($D5064-$B$6))*$B$20,           E5063+($B$5*E5063-$B$12)*$B$20)</f>
        <v>283220.2360886141</v>
      </c>
      <c r="G5064" s="4">
        <v>199780.28199372182</v>
      </c>
      <c r="I5064" s="4">
        <f>IF($B5064&lt;$B$9,      I5063+($B$5*I5063+$B$7*$B$6+$K$18*($D5064-$B$6))*$B$20,           I5063+($B$5*I5063-$K$16)*$B$20)</f>
        <v>242278.10268584939</v>
      </c>
      <c r="J5064">
        <f xml:space="preserve">          IF($B5064&lt;=$B$9,        $D5064-$B$7*$B$6-$K$18*($D5064-$B$6), $K$16)</f>
        <v>57506.726797232608</v>
      </c>
      <c r="K5064">
        <f t="shared" si="316"/>
        <v>81.785259133036348</v>
      </c>
      <c r="M5064" s="4">
        <f>IF($B5064&lt;$B$9,      M5063+($B$5*M5063+$B$7*$B$6+O$18*($D5064-$B$6))*$B$20,           M5063+($B$5*M5063-O$16)*$B$20)</f>
        <v>242223.98908875682</v>
      </c>
      <c r="N5064">
        <f>IF($B5064&lt;=$B$9,        $D5064-$B$7*$B$6-$O$18*($D5064-$B$6),          $O$16)</f>
        <v>57493.891029545521</v>
      </c>
      <c r="O5064">
        <f>EXP(-$O$17*$B5064)*LN(N5064)</f>
        <v>1.8766732019366952</v>
      </c>
      <c r="Q5064" s="4">
        <f>IF($B5064&lt;$B$9,      Q5063+($B$5*Q5063+$B$7*$B$6+$S$18*($D5064-$B$6))*$B$20,           Q5063+($B$5*Q5063-$S$16)*$B$20)</f>
        <v>303138.99349062785</v>
      </c>
      <c r="R5064">
        <f>IF($B5064&lt;=$B$9,        $D5064-$B$7*$B$6-$S$18*($D5064-$B$6),          $S$16)</f>
        <v>71942.955351858254</v>
      </c>
      <c r="S5064">
        <f>EXP(-$S$17*$B5064)*($J5064^(1-S$20)-1)/(1-S$20)</f>
        <v>0.17123517251863091</v>
      </c>
    </row>
    <row r="5065" spans="1:19" x14ac:dyDescent="0.3">
      <c r="A5065">
        <f t="shared" si="313"/>
        <v>75.430000000000007</v>
      </c>
      <c r="B5065">
        <v>50.43</v>
      </c>
      <c r="C5065" s="1">
        <f t="shared" si="314"/>
        <v>1.0117703619999998</v>
      </c>
      <c r="D5065">
        <f t="shared" si="315"/>
        <v>50588.518099999994</v>
      </c>
      <c r="E5065" s="8">
        <f>IF($B5065&lt;$B$9,      E5064+($B$5*E5064+$B$7*$B$6+$B$8*($D5065-$B$6))*$B$20,           E5064+($B$5*E5064-$B$12)*$B$20)</f>
        <v>282649.98324946972</v>
      </c>
      <c r="G5065" s="4">
        <v>199378.03223012673</v>
      </c>
      <c r="I5065" s="4">
        <f>IF($B5065&lt;$B$9,      I5064+($B$5*I5064+$B$7*$B$6+$K$18*($D5065-$B$6))*$B$20,           I5064+($B$5*I5064-$K$16)*$B$20)</f>
        <v>241787.83275381711</v>
      </c>
      <c r="J5065">
        <f xml:space="preserve">          IF($B5065&lt;=$B$9,        $D5065-$B$7*$B$6-$K$18*($D5065-$B$6), $K$16)</f>
        <v>57506.726797232608</v>
      </c>
      <c r="K5065">
        <f t="shared" si="316"/>
        <v>81.756639301102538</v>
      </c>
      <c r="M5065" s="4">
        <f>IF($B5065&lt;$B$9,      M5064+($B$5*M5064+$B$7*$B$6+O$18*($D5065-$B$6))*$B$20,           M5064+($B$5*M5064-O$16)*$B$20)</f>
        <v>241733.82857464242</v>
      </c>
      <c r="N5065">
        <f>IF($B5065&lt;=$B$9,        $D5065-$B$7*$B$6-$O$18*($D5065-$B$6),          $O$16)</f>
        <v>57493.891029545521</v>
      </c>
      <c r="O5065">
        <f>EXP(-$O$17*$B5065)*LN(N5065)</f>
        <v>1.8760164812488418</v>
      </c>
      <c r="Q5065" s="4">
        <f>IF($B5065&lt;$B$9,      Q5064+($B$5*Q5064+$B$7*$B$6+$S$18*($D5065-$B$6))*$B$20,           Q5064+($B$5*Q5064-$S$16)*$B$20)</f>
        <v>302525.66258483101</v>
      </c>
      <c r="R5065">
        <f>IF($B5065&lt;=$B$9,        $D5065-$B$7*$B$6-$S$18*($D5065-$B$6),          $S$16)</f>
        <v>71942.955351858254</v>
      </c>
      <c r="S5065">
        <f>EXP(-$S$17*$B5065)*($J5065^(1-S$20)-1)/(1-S$20)</f>
        <v>0.17117525069518016</v>
      </c>
    </row>
    <row r="5066" spans="1:19" x14ac:dyDescent="0.3">
      <c r="A5066">
        <f t="shared" si="313"/>
        <v>75.44</v>
      </c>
      <c r="B5066">
        <v>50.44</v>
      </c>
      <c r="C5066" s="1">
        <f t="shared" si="314"/>
        <v>1.0114599680000003</v>
      </c>
      <c r="D5066">
        <f t="shared" si="315"/>
        <v>50572.998400000011</v>
      </c>
      <c r="E5066" s="8">
        <f>IF($B5066&lt;$B$9,      E5065+($B$5*E5065+$B$7*$B$6+$B$8*($D5066-$B$6))*$B$20,           E5065+($B$5*E5065-$B$12)*$B$20)</f>
        <v>282079.53082183161</v>
      </c>
      <c r="G5066" s="4">
        <v>198975.6416791144</v>
      </c>
      <c r="I5066" s="4">
        <f>IF($B5066&lt;$B$9,      I5065+($B$5*I5065+$B$7*$B$6+$K$18*($D5066-$B$6))*$B$20,           I5065+($B$5*I5065-$K$16)*$B$20)</f>
        <v>241297.39122730863</v>
      </c>
      <c r="J5066">
        <f xml:space="preserve">          IF($B5066&lt;=$B$9,        $D5066-$B$7*$B$6-$K$18*($D5066-$B$6), $K$16)</f>
        <v>57506.726797232608</v>
      </c>
      <c r="K5066">
        <f t="shared" si="316"/>
        <v>81.728029484357151</v>
      </c>
      <c r="M5066" s="4">
        <f>IF($B5066&lt;$B$9,      M5065+($B$5*M5065+$B$7*$B$6+O$18*($D5066-$B$6))*$B$20,           M5065+($B$5*M5065-O$16)*$B$20)</f>
        <v>241243.49650434809</v>
      </c>
      <c r="N5066">
        <f>IF($B5066&lt;=$B$9,        $D5066-$B$7*$B$6-$O$18*($D5066-$B$6),          $O$16)</f>
        <v>57493.891029545521</v>
      </c>
      <c r="O5066">
        <f>EXP(-$O$17*$B5066)*LN(N5066)</f>
        <v>1.8753599903730096</v>
      </c>
      <c r="Q5066" s="4">
        <f>IF($B5066&lt;$B$9,      Q5065+($B$5*Q5065+$B$7*$B$6+$S$18*($D5066-$B$6))*$B$20,           Q5065+($B$5*Q5065-$S$16)*$B$20)</f>
        <v>301912.11701321712</v>
      </c>
      <c r="R5066">
        <f>IF($B5066&lt;=$B$9,        $D5066-$B$7*$B$6-$S$18*($D5066-$B$6),          $S$16)</f>
        <v>71942.955351858254</v>
      </c>
      <c r="S5066">
        <f>EXP(-$S$17*$B5066)*($J5066^(1-S$20)-1)/(1-S$20)</f>
        <v>0.1711153498406979</v>
      </c>
    </row>
    <row r="5067" spans="1:19" x14ac:dyDescent="0.3">
      <c r="A5067">
        <f t="shared" si="313"/>
        <v>75.449999999999989</v>
      </c>
      <c r="B5067">
        <v>50.449999999999996</v>
      </c>
      <c r="C5067" s="1">
        <f t="shared" si="314"/>
        <v>1.0111494500000004</v>
      </c>
      <c r="D5067">
        <f t="shared" si="315"/>
        <v>50557.472500000025</v>
      </c>
      <c r="E5067" s="8">
        <f>IF($B5067&lt;$B$9,      E5066+($B$5*E5066+$B$7*$B$6+$B$8*($D5067-$B$6))*$B$20,           E5066+($B$5*E5066-$B$12)*$B$20)</f>
        <v>281508.87873584381</v>
      </c>
      <c r="G5067" s="4">
        <v>198573.11029140919</v>
      </c>
      <c r="I5067" s="4">
        <f>IF($B5067&lt;$B$9,      I5066+($B$5*I5066+$B$7*$B$6+$K$18*($D5067-$B$6))*$B$20,           I5066+($B$5*I5066-$K$16)*$B$20)</f>
        <v>240806.77804626586</v>
      </c>
      <c r="J5067">
        <f xml:space="preserve">          IF($B5067&lt;=$B$9,        $D5067-$B$7*$B$6-$K$18*($D5067-$B$6), $K$16)</f>
        <v>57506.726797232608</v>
      </c>
      <c r="K5067">
        <f t="shared" si="316"/>
        <v>81.699429679295477</v>
      </c>
      <c r="M5067" s="4">
        <f>IF($B5067&lt;$B$9,      M5066+($B$5*M5066+$B$7*$B$6+O$18*($D5067-$B$6))*$B$20,           M5066+($B$5*M5066-O$16)*$B$20)</f>
        <v>240752.99281782916</v>
      </c>
      <c r="N5067">
        <f>IF($B5067&lt;=$B$9,        $D5067-$B$7*$B$6-$O$18*($D5067-$B$6),          $O$16)</f>
        <v>57493.891029545521</v>
      </c>
      <c r="O5067">
        <f>EXP(-$O$17*$B5067)*LN(N5067)</f>
        <v>1.8747037292287789</v>
      </c>
      <c r="Q5067" s="4">
        <f>IF($B5067&lt;$B$9,      Q5066+($B$5*Q5066+$B$7*$B$6+$S$18*($D5067-$B$6))*$B$20,           Q5066+($B$5*Q5066-$S$16)*$B$20)</f>
        <v>301298.35670065315</v>
      </c>
      <c r="R5067">
        <f>IF($B5067&lt;=$B$9,        $D5067-$B$7*$B$6-$S$18*($D5067-$B$6),          $S$16)</f>
        <v>71942.955351858254</v>
      </c>
      <c r="S5067">
        <f>EXP(-$S$17*$B5067)*($J5067^(1-S$20)-1)/(1-S$20)</f>
        <v>0.17105546994784621</v>
      </c>
    </row>
    <row r="5068" spans="1:19" x14ac:dyDescent="0.3">
      <c r="A5068">
        <f t="shared" si="313"/>
        <v>75.460000000000008</v>
      </c>
      <c r="B5068">
        <v>50.46</v>
      </c>
      <c r="C5068" s="1">
        <f t="shared" si="314"/>
        <v>1.0108388079999999</v>
      </c>
      <c r="D5068">
        <f t="shared" si="315"/>
        <v>50541.940399999999</v>
      </c>
      <c r="E5068" s="8">
        <f>IF($B5068&lt;$B$9,      E5067+($B$5*E5067+$B$7*$B$6+$B$8*($D5068-$B$6))*$B$20,           E5067+($B$5*E5067-$B$12)*$B$20)</f>
        <v>280938.02692162595</v>
      </c>
      <c r="G5068" s="4">
        <v>198170.43801771829</v>
      </c>
      <c r="I5068" s="4">
        <f>IF($B5068&lt;$B$9,      I5067+($B$5*I5067+$B$7*$B$6+$K$18*($D5068-$B$6))*$B$20,           I5067+($B$5*I5067-$K$16)*$B$20)</f>
        <v>240315.99315060972</v>
      </c>
      <c r="J5068">
        <f xml:space="preserve">          IF($B5068&lt;=$B$9,        $D5068-$B$7*$B$6-$K$18*($D5068-$B$6), $K$16)</f>
        <v>57506.726797232608</v>
      </c>
      <c r="K5068">
        <f t="shared" si="316"/>
        <v>81.670839882414015</v>
      </c>
      <c r="M5068" s="4">
        <f>IF($B5068&lt;$B$9,      M5067+($B$5*M5067+$B$7*$B$6+O$18*($D5068-$B$6))*$B$20,           M5067+($B$5*M5067-O$16)*$B$20)</f>
        <v>240262.31745501995</v>
      </c>
      <c r="N5068">
        <f>IF($B5068&lt;=$B$9,        $D5068-$B$7*$B$6-$O$18*($D5068-$B$6),          $O$16)</f>
        <v>57493.891029545521</v>
      </c>
      <c r="O5068">
        <f>EXP(-$O$17*$B5068)*LN(N5068)</f>
        <v>1.8740476977357567</v>
      </c>
      <c r="Q5068" s="4">
        <f>IF($B5068&lt;$B$9,      Q5067+($B$5*Q5067+$B$7*$B$6+$S$18*($D5068-$B$6))*$B$20,           Q5067+($B$5*Q5067-$S$16)*$B$20)</f>
        <v>300684.38157197979</v>
      </c>
      <c r="R5068">
        <f>IF($B5068&lt;=$B$9,        $D5068-$B$7*$B$6-$S$18*($D5068-$B$6),          $S$16)</f>
        <v>71942.955351858254</v>
      </c>
      <c r="S5068">
        <f>EXP(-$S$17*$B5068)*($J5068^(1-S$20)-1)/(1-S$20)</f>
        <v>0.17099561100928973</v>
      </c>
    </row>
    <row r="5069" spans="1:19" x14ac:dyDescent="0.3">
      <c r="A5069">
        <f t="shared" si="313"/>
        <v>75.47</v>
      </c>
      <c r="B5069">
        <v>50.47</v>
      </c>
      <c r="C5069" s="1">
        <f t="shared" si="314"/>
        <v>1.0105280420000002</v>
      </c>
      <c r="D5069">
        <f t="shared" si="315"/>
        <v>50526.402100000014</v>
      </c>
      <c r="E5069" s="8">
        <f>IF($B5069&lt;$B$9,      E5068+($B$5*E5068+$B$7*$B$6+$B$8*($D5069-$B$6))*$B$20,           E5068+($B$5*E5068-$B$12)*$B$20)</f>
        <v>280366.97530927311</v>
      </c>
      <c r="G5069" s="4">
        <v>197767.62480873161</v>
      </c>
      <c r="I5069" s="4">
        <f>IF($B5069&lt;$B$9,      I5068+($B$5*I5068+$B$7*$B$6+$K$18*($D5069-$B$6))*$B$20,           I5068+($B$5*I5068-$K$16)*$B$20)</f>
        <v>239825.03648024012</v>
      </c>
      <c r="J5069">
        <f xml:space="preserve">          IF($B5069&lt;=$B$9,        $D5069-$B$7*$B$6-$K$18*($D5069-$B$6), $K$16)</f>
        <v>57506.726797232608</v>
      </c>
      <c r="K5069">
        <f t="shared" si="316"/>
        <v>81.642260090210556</v>
      </c>
      <c r="M5069" s="4">
        <f>IF($B5069&lt;$B$9,      M5068+($B$5*M5068+$B$7*$B$6+O$18*($D5069-$B$6))*$B$20,           M5068+($B$5*M5068-O$16)*$B$20)</f>
        <v>239771.47035583374</v>
      </c>
      <c r="N5069">
        <f>IF($B5069&lt;=$B$9,        $D5069-$B$7*$B$6-$O$18*($D5069-$B$6),          $O$16)</f>
        <v>57493.891029545521</v>
      </c>
      <c r="O5069">
        <f>EXP(-$O$17*$B5069)*LN(N5069)</f>
        <v>1.8733918958135805</v>
      </c>
      <c r="Q5069" s="4">
        <f>IF($B5069&lt;$B$9,      Q5068+($B$5*Q5068+$B$7*$B$6+$S$18*($D5069-$B$6))*$B$20,           Q5068+($B$5*Q5068-$S$16)*$B$20)</f>
        <v>300070.19155201141</v>
      </c>
      <c r="R5069">
        <f>IF($B5069&lt;=$B$9,        $D5069-$B$7*$B$6-$S$18*($D5069-$B$6),          $S$16)</f>
        <v>71942.955351858254</v>
      </c>
      <c r="S5069">
        <f>EXP(-$S$17*$B5069)*($J5069^(1-S$20)-1)/(1-S$20)</f>
        <v>0.17093577301769586</v>
      </c>
    </row>
    <row r="5070" spans="1:19" x14ac:dyDescent="0.3">
      <c r="A5070">
        <f t="shared" si="313"/>
        <v>75.47999999999999</v>
      </c>
      <c r="B5070">
        <v>50.48</v>
      </c>
      <c r="C5070" s="1">
        <f t="shared" si="314"/>
        <v>1.0102171520000001</v>
      </c>
      <c r="D5070">
        <f t="shared" si="315"/>
        <v>50510.857600000003</v>
      </c>
      <c r="E5070" s="8">
        <f>IF($B5070&lt;$B$9,      E5069+($B$5*E5069+$B$7*$B$6+$B$8*($D5070-$B$6))*$B$20,           E5069+($B$5*E5069-$B$12)*$B$20)</f>
        <v>279795.72382885596</v>
      </c>
      <c r="G5070" s="4">
        <v>197364.67061512178</v>
      </c>
      <c r="I5070" s="4">
        <f>IF($B5070&lt;$B$9,      I5069+($B$5*I5069+$B$7*$B$6+$K$18*($D5070-$B$6))*$B$20,           I5069+($B$5*I5069-$K$16)*$B$20)</f>
        <v>239333.90797503587</v>
      </c>
      <c r="J5070">
        <f xml:space="preserve">          IF($B5070&lt;=$B$9,        $D5070-$B$7*$B$6-$K$18*($D5070-$B$6), $K$16)</f>
        <v>57506.726797232608</v>
      </c>
      <c r="K5070">
        <f t="shared" si="316"/>
        <v>81.613690299184071</v>
      </c>
      <c r="M5070" s="4">
        <f>IF($B5070&lt;$B$9,      M5069+($B$5*M5069+$B$7*$B$6+O$18*($D5070-$B$6))*$B$20,           M5069+($B$5*M5069-O$16)*$B$20)</f>
        <v>239280.45146016282</v>
      </c>
      <c r="N5070">
        <f>IF($B5070&lt;=$B$9,        $D5070-$B$7*$B$6-$O$18*($D5070-$B$6),          $O$16)</f>
        <v>57493.891029545521</v>
      </c>
      <c r="O5070">
        <f>EXP(-$O$17*$B5070)*LN(N5070)</f>
        <v>1.8727363233819136</v>
      </c>
      <c r="Q5070" s="4">
        <f>IF($B5070&lt;$B$9,      Q5069+($B$5*Q5069+$B$7*$B$6+$S$18*($D5070-$B$6))*$B$20,           Q5069+($B$5*Q5069-$S$16)*$B$20)</f>
        <v>299455.78656553605</v>
      </c>
      <c r="R5070">
        <f>IF($B5070&lt;=$B$9,        $D5070-$B$7*$B$6-$S$18*($D5070-$B$6),          $S$16)</f>
        <v>71942.955351858254</v>
      </c>
      <c r="S5070">
        <f>EXP(-$S$17*$B5070)*($J5070^(1-S$20)-1)/(1-S$20)</f>
        <v>0.17087595596573441</v>
      </c>
    </row>
    <row r="5071" spans="1:19" x14ac:dyDescent="0.3">
      <c r="A5071">
        <f t="shared" si="313"/>
        <v>75.489999999999995</v>
      </c>
      <c r="B5071">
        <v>50.489999999999995</v>
      </c>
      <c r="C5071" s="1">
        <f t="shared" si="314"/>
        <v>1.0099061380000001</v>
      </c>
      <c r="D5071">
        <f t="shared" si="315"/>
        <v>50495.306900000003</v>
      </c>
      <c r="E5071" s="8">
        <f>IF($B5071&lt;$B$9,      E5070+($B$5*E5070+$B$7*$B$6+$B$8*($D5071-$B$6))*$B$20,           E5070+($B$5*E5070-$B$12)*$B$20)</f>
        <v>279224.27241042064</v>
      </c>
      <c r="G5071" s="4">
        <v>196961.57538754417</v>
      </c>
      <c r="I5071" s="4">
        <f>IF($B5071&lt;$B$9,      I5070+($B$5*I5070+$B$7*$B$6+$K$18*($D5071-$B$6))*$B$20,           I5070+($B$5*I5070-$K$16)*$B$20)</f>
        <v>238842.6075748548</v>
      </c>
      <c r="J5071">
        <f xml:space="preserve">          IF($B5071&lt;=$B$9,        $D5071-$B$7*$B$6-$K$18*($D5071-$B$6), $K$16)</f>
        <v>57506.726797232608</v>
      </c>
      <c r="K5071">
        <f t="shared" si="316"/>
        <v>81.585130505834741</v>
      </c>
      <c r="M5071" s="4">
        <f>IF($B5071&lt;$B$9,      M5070+($B$5*M5070+$B$7*$B$6+O$18*($D5071-$B$6))*$B$20,           M5070+($B$5*M5070-O$16)*$B$20)</f>
        <v>238789.26070787842</v>
      </c>
      <c r="N5071">
        <f>IF($B5071&lt;=$B$9,        $D5071-$B$7*$B$6-$O$18*($D5071-$B$6),          $O$16)</f>
        <v>57493.891029545521</v>
      </c>
      <c r="O5071">
        <f>EXP(-$O$17*$B5071)*LN(N5071)</f>
        <v>1.8720809803604488</v>
      </c>
      <c r="Q5071" s="4">
        <f>IF($B5071&lt;$B$9,      Q5070+($B$5*Q5070+$B$7*$B$6+$S$18*($D5071-$B$6))*$B$20,           Q5070+($B$5*Q5070-$S$16)*$B$20)</f>
        <v>298841.16653731541</v>
      </c>
      <c r="R5071">
        <f>IF($B5071&lt;=$B$9,        $D5071-$B$7*$B$6-$S$18*($D5071-$B$6),          $S$16)</f>
        <v>71942.955351858254</v>
      </c>
      <c r="S5071">
        <f>EXP(-$S$17*$B5071)*($J5071^(1-S$20)-1)/(1-S$20)</f>
        <v>0.17081615984607776</v>
      </c>
    </row>
    <row r="5072" spans="1:19" x14ac:dyDescent="0.3">
      <c r="A5072">
        <f t="shared" si="313"/>
        <v>75.5</v>
      </c>
      <c r="B5072">
        <v>50.5</v>
      </c>
      <c r="C5072" s="1">
        <f t="shared" si="314"/>
        <v>1.0095949999999998</v>
      </c>
      <c r="D5072">
        <f t="shared" si="315"/>
        <v>50479.749999999993</v>
      </c>
      <c r="E5072" s="8">
        <f>IF($B5072&lt;$B$9,      E5071+($B$5*E5071+$B$7*$B$6+$B$8*($D5072-$B$6))*$B$20,           E5071+($B$5*E5071-$B$12)*$B$20)</f>
        <v>278652.62098398886</v>
      </c>
      <c r="G5072" s="4">
        <v>196558.33907663694</v>
      </c>
      <c r="I5072" s="4">
        <f>IF($B5072&lt;$B$9,      I5071+($B$5*I5071+$B$7*$B$6+$K$18*($D5072-$B$6))*$B$20,           I5071+($B$5*I5071-$K$16)*$B$20)</f>
        <v>238351.13521953367</v>
      </c>
      <c r="J5072">
        <f xml:space="preserve">          IF($B5072&lt;=$B$9,        $D5072-$B$7*$B$6-$K$18*($D5072-$B$6), $K$16)</f>
        <v>57506.726797232608</v>
      </c>
      <c r="K5072">
        <f t="shared" si="316"/>
        <v>81.556580706663993</v>
      </c>
      <c r="M5072" s="4">
        <f>IF($B5072&lt;$B$9,      M5071+($B$5*M5071+$B$7*$B$6+O$18*($D5072-$B$6))*$B$20,           M5071+($B$5*M5071-O$16)*$B$20)</f>
        <v>238297.89803883072</v>
      </c>
      <c r="N5072">
        <f>IF($B5072&lt;=$B$9,        $D5072-$B$7*$B$6-$O$18*($D5072-$B$6),          $O$16)</f>
        <v>57493.891029545521</v>
      </c>
      <c r="O5072">
        <f>EXP(-$O$17*$B5072)*LN(N5072)</f>
        <v>1.8714258666689061</v>
      </c>
      <c r="Q5072" s="4">
        <f>IF($B5072&lt;$B$9,      Q5071+($B$5*Q5071+$B$7*$B$6+$S$18*($D5072-$B$6))*$B$20,           Q5071+($B$5*Q5071-$S$16)*$B$20)</f>
        <v>298226.33139208489</v>
      </c>
      <c r="R5072">
        <f>IF($B5072&lt;=$B$9,        $D5072-$B$7*$B$6-$S$18*($D5072-$B$6),          $S$16)</f>
        <v>71942.955351858254</v>
      </c>
      <c r="S5072">
        <f>EXP(-$S$17*$B5072)*($J5072^(1-S$20)-1)/(1-S$20)</f>
        <v>0.17075638465140089</v>
      </c>
    </row>
    <row r="5073" spans="1:19" x14ac:dyDescent="0.3">
      <c r="A5073">
        <f t="shared" si="313"/>
        <v>75.509999999999991</v>
      </c>
      <c r="B5073">
        <v>50.51</v>
      </c>
      <c r="C5073" s="1">
        <f t="shared" si="314"/>
        <v>1.0092837379999999</v>
      </c>
      <c r="D5073">
        <f t="shared" si="315"/>
        <v>50464.186899999993</v>
      </c>
      <c r="E5073" s="8">
        <f>IF($B5073&lt;$B$9,      E5072+($B$5*E5072+$B$7*$B$6+$B$8*($D5073-$B$6))*$B$20,           E5072+($B$5*E5072-$B$12)*$B$20)</f>
        <v>278080.76947955787</v>
      </c>
      <c r="G5073" s="4">
        <v>196154.96163302087</v>
      </c>
      <c r="I5073" s="4">
        <f>IF($B5073&lt;$B$9,      I5072+($B$5*I5072+$B$7*$B$6+$K$18*($D5073-$B$6))*$B$20,           I5072+($B$5*I5072-$K$16)*$B$20)</f>
        <v>237859.49084888818</v>
      </c>
      <c r="J5073">
        <f xml:space="preserve">          IF($B5073&lt;=$B$9,        $D5073-$B$7*$B$6-$K$18*($D5073-$B$6), $K$16)</f>
        <v>57506.726797232608</v>
      </c>
      <c r="K5073">
        <f t="shared" si="316"/>
        <v>81.528040898174496</v>
      </c>
      <c r="M5073" s="4">
        <f>IF($B5073&lt;$B$9,      M5072+($B$5*M5072+$B$7*$B$6+O$18*($D5073-$B$6))*$B$20,           M5072+($B$5*M5072-O$16)*$B$20)</f>
        <v>237806.36339284887</v>
      </c>
      <c r="N5073">
        <f>IF($B5073&lt;=$B$9,        $D5073-$B$7*$B$6-$O$18*($D5073-$B$6),          $O$16)</f>
        <v>57493.891029545521</v>
      </c>
      <c r="O5073">
        <f>EXP(-$O$17*$B5073)*LN(N5073)</f>
        <v>1.8707709822270346</v>
      </c>
      <c r="Q5073" s="4">
        <f>IF($B5073&lt;$B$9,      Q5072+($B$5*Q5072+$B$7*$B$6+$S$18*($D5073-$B$6))*$B$20,           Q5072+($B$5*Q5072-$S$16)*$B$20)</f>
        <v>297611.28105455352</v>
      </c>
      <c r="R5073">
        <f>IF($B5073&lt;=$B$9,        $D5073-$B$7*$B$6-$S$18*($D5073-$B$6),          $S$16)</f>
        <v>71942.955351858254</v>
      </c>
      <c r="S5073">
        <f>EXP(-$S$17*$B5073)*($J5073^(1-S$20)-1)/(1-S$20)</f>
        <v>0.17069663037438138</v>
      </c>
    </row>
    <row r="5074" spans="1:19" x14ac:dyDescent="0.3">
      <c r="A5074">
        <f t="shared" si="313"/>
        <v>75.52</v>
      </c>
      <c r="B5074">
        <v>50.519999999999996</v>
      </c>
      <c r="C5074" s="1">
        <f t="shared" si="314"/>
        <v>1.0089723520000005</v>
      </c>
      <c r="D5074">
        <f t="shared" si="315"/>
        <v>50448.61760000002</v>
      </c>
      <c r="E5074" s="8">
        <f>IF($B5074&lt;$B$9,      E5073+($B$5*E5073+$B$7*$B$6+$B$8*($D5074-$B$6))*$B$20,           E5073+($B$5*E5073-$B$12)*$B$20)</f>
        <v>277508.71782710031</v>
      </c>
      <c r="G5074" s="4">
        <v>195751.44300729953</v>
      </c>
      <c r="I5074" s="4">
        <f>IF($B5074&lt;$B$9,      I5073+($B$5*I5073+$B$7*$B$6+$K$18*($D5074-$B$6))*$B$20,           I5073+($B$5*I5073-$K$16)*$B$20)</f>
        <v>237367.67440271296</v>
      </c>
      <c r="J5074">
        <f xml:space="preserve">          IF($B5074&lt;=$B$9,        $D5074-$B$7*$B$6-$K$18*($D5074-$B$6), $K$16)</f>
        <v>57506.726797232608</v>
      </c>
      <c r="K5074">
        <f t="shared" si="316"/>
        <v>81.499511076870107</v>
      </c>
      <c r="M5074" s="4">
        <f>IF($B5074&lt;$B$9,      M5073+($B$5*M5073+$B$7*$B$6+O$18*($D5074-$B$6))*$B$20,           M5073+($B$5*M5073-O$16)*$B$20)</f>
        <v>237314.6567097409</v>
      </c>
      <c r="N5074">
        <f>IF($B5074&lt;=$B$9,        $D5074-$B$7*$B$6-$O$18*($D5074-$B$6),          $O$16)</f>
        <v>57493.891029545521</v>
      </c>
      <c r="O5074">
        <f>EXP(-$O$17*$B5074)*LN(N5074)</f>
        <v>1.8701163269546108</v>
      </c>
      <c r="Q5074" s="4">
        <f>IF($B5074&lt;$B$9,      Q5073+($B$5*Q5073+$B$7*$B$6+$S$18*($D5074-$B$6))*$B$20,           Q5073+($B$5*Q5073-$S$16)*$B$20)</f>
        <v>296996.01544940402</v>
      </c>
      <c r="R5074">
        <f>IF($B5074&lt;=$B$9,        $D5074-$B$7*$B$6-$S$18*($D5074-$B$6),          $S$16)</f>
        <v>71942.955351858254</v>
      </c>
      <c r="S5074">
        <f>EXP(-$S$17*$B5074)*($J5074^(1-S$20)-1)/(1-S$20)</f>
        <v>0.1706368970076993</v>
      </c>
    </row>
    <row r="5075" spans="1:19" x14ac:dyDescent="0.3">
      <c r="A5075">
        <f t="shared" si="313"/>
        <v>75.53</v>
      </c>
      <c r="B5075">
        <v>50.53</v>
      </c>
      <c r="C5075" s="1">
        <f t="shared" si="314"/>
        <v>1.0086608420000001</v>
      </c>
      <c r="D5075">
        <f t="shared" si="315"/>
        <v>50433.042100000006</v>
      </c>
      <c r="E5075" s="8">
        <f>IF($B5075&lt;$B$9,      E5074+($B$5*E5074+$B$7*$B$6+$B$8*($D5075-$B$6))*$B$20,           E5074+($B$5*E5074-$B$12)*$B$20)</f>
        <v>276936.46595656435</v>
      </c>
      <c r="G5075" s="4">
        <v>195347.7831500592</v>
      </c>
      <c r="I5075" s="4">
        <f>IF($B5075&lt;$B$9,      I5074+($B$5*I5074+$B$7*$B$6+$K$18*($D5075-$B$6))*$B$20,           I5074+($B$5*I5074-$K$16)*$B$20)</f>
        <v>236875.6858207816</v>
      </c>
      <c r="J5075">
        <f xml:space="preserve">          IF($B5075&lt;=$B$9,        $D5075-$B$7*$B$6-$K$18*($D5075-$B$6), $K$16)</f>
        <v>57506.726797232608</v>
      </c>
      <c r="K5075">
        <f t="shared" si="316"/>
        <v>81.470991239255909</v>
      </c>
      <c r="M5075" s="4">
        <f>IF($B5075&lt;$B$9,      M5074+($B$5*M5074+$B$7*$B$6+O$18*($D5075-$B$6))*$B$20,           M5074+($B$5*M5074-O$16)*$B$20)</f>
        <v>236822.77792929386</v>
      </c>
      <c r="N5075">
        <f>IF($B5075&lt;=$B$9,        $D5075-$B$7*$B$6-$O$18*($D5075-$B$6),          $O$16)</f>
        <v>57493.891029545521</v>
      </c>
      <c r="O5075">
        <f>EXP(-$O$17*$B5075)*LN(N5075)</f>
        <v>1.869461900771439</v>
      </c>
      <c r="Q5075" s="4">
        <f>IF($B5075&lt;$B$9,      Q5074+($B$5*Q5074+$B$7*$B$6+$S$18*($D5075-$B$6))*$B$20,           Q5074+($B$5*Q5074-$S$16)*$B$20)</f>
        <v>296380.53450129274</v>
      </c>
      <c r="R5075">
        <f>IF($B5075&lt;=$B$9,        $D5075-$B$7*$B$6-$S$18*($D5075-$B$6),          $S$16)</f>
        <v>71942.955351858254</v>
      </c>
      <c r="S5075">
        <f>EXP(-$S$17*$B5075)*($J5075^(1-S$20)-1)/(1-S$20)</f>
        <v>0.17057718454403728</v>
      </c>
    </row>
    <row r="5076" spans="1:19" x14ac:dyDescent="0.3">
      <c r="A5076">
        <f t="shared" si="313"/>
        <v>75.539999999999992</v>
      </c>
      <c r="B5076">
        <v>50.54</v>
      </c>
      <c r="C5076" s="1">
        <f t="shared" si="314"/>
        <v>1.0083492080000001</v>
      </c>
      <c r="D5076">
        <f t="shared" si="315"/>
        <v>50417.460400000004</v>
      </c>
      <c r="E5076" s="8">
        <f>IF($B5076&lt;$B$9,      E5075+($B$5*E5075+$B$7*$B$6+$B$8*($D5076-$B$6))*$B$20,           E5075+($B$5*E5075-$B$12)*$B$20)</f>
        <v>276364.01379787375</v>
      </c>
      <c r="G5076" s="4">
        <v>194943.98201186882</v>
      </c>
      <c r="I5076" s="4">
        <f>IF($B5076&lt;$B$9,      I5075+($B$5*I5075+$B$7*$B$6+$K$18*($D5076-$B$6))*$B$20,           I5075+($B$5*I5075-$K$16)*$B$20)</f>
        <v>236383.52504284654</v>
      </c>
      <c r="J5076">
        <f xml:space="preserve">          IF($B5076&lt;=$B$9,        $D5076-$B$7*$B$6-$K$18*($D5076-$B$6), $K$16)</f>
        <v>57506.726797232608</v>
      </c>
      <c r="K5076">
        <f t="shared" si="316"/>
        <v>81.442481381838263</v>
      </c>
      <c r="M5076" s="4">
        <f>IF($B5076&lt;$B$9,      M5075+($B$5*M5075+$B$7*$B$6+O$18*($D5076-$B$6))*$B$20,           M5075+($B$5*M5075-O$16)*$B$20)</f>
        <v>236330.72699127367</v>
      </c>
      <c r="N5076">
        <f>IF($B5076&lt;=$B$9,        $D5076-$B$7*$B$6-$O$18*($D5076-$B$6),          $O$16)</f>
        <v>57493.891029545521</v>
      </c>
      <c r="O5076">
        <f>EXP(-$O$17*$B5076)*LN(N5076)</f>
        <v>1.8688077035973529</v>
      </c>
      <c r="Q5076" s="4">
        <f>IF($B5076&lt;$B$9,      Q5075+($B$5*Q5075+$B$7*$B$6+$S$18*($D5076-$B$6))*$B$20,           Q5075+($B$5*Q5075-$S$16)*$B$20)</f>
        <v>295764.83813484962</v>
      </c>
      <c r="R5076">
        <f>IF($B5076&lt;=$B$9,        $D5076-$B$7*$B$6-$S$18*($D5076-$B$6),          $S$16)</f>
        <v>71942.955351858254</v>
      </c>
      <c r="S5076">
        <f>EXP(-$S$17*$B5076)*($J5076^(1-S$20)-1)/(1-S$20)</f>
        <v>0.17051749297608063</v>
      </c>
    </row>
    <row r="5077" spans="1:19" x14ac:dyDescent="0.3">
      <c r="A5077">
        <f t="shared" si="313"/>
        <v>75.55</v>
      </c>
      <c r="B5077">
        <v>50.55</v>
      </c>
      <c r="C5077" s="1">
        <f t="shared" si="314"/>
        <v>1.00803745</v>
      </c>
      <c r="D5077">
        <f t="shared" si="315"/>
        <v>50401.872499999998</v>
      </c>
      <c r="E5077" s="8">
        <f>IF($B5077&lt;$B$9,      E5076+($B$5*E5076+$B$7*$B$6+$B$8*($D5077-$B$6))*$B$20,           E5076+($B$5*E5076-$B$12)*$B$20)</f>
        <v>275791.36128092761</v>
      </c>
      <c r="G5077" s="4">
        <v>194540.03954328009</v>
      </c>
      <c r="I5077" s="4">
        <f>IF($B5077&lt;$B$9,      I5076+($B$5*I5076+$B$7*$B$6+$K$18*($D5077-$B$6))*$B$20,           I5076+($B$5*I5076-$K$16)*$B$20)</f>
        <v>235891.19200863922</v>
      </c>
      <c r="J5077">
        <f xml:space="preserve">          IF($B5077&lt;=$B$9,        $D5077-$B$7*$B$6-$K$18*($D5077-$B$6), $K$16)</f>
        <v>57506.726797232608</v>
      </c>
      <c r="K5077">
        <f t="shared" si="316"/>
        <v>81.413981501124695</v>
      </c>
      <c r="M5077" s="4">
        <f>IF($B5077&lt;$B$9,      M5076+($B$5*M5076+$B$7*$B$6+O$18*($D5077-$B$6))*$B$20,           M5076+($B$5*M5076-O$16)*$B$20)</f>
        <v>235838.50383542516</v>
      </c>
      <c r="N5077">
        <f>IF($B5077&lt;=$B$9,        $D5077-$B$7*$B$6-$O$18*($D5077-$B$6),          $O$16)</f>
        <v>57493.891029545521</v>
      </c>
      <c r="O5077">
        <f>EXP(-$O$17*$B5077)*LN(N5077)</f>
        <v>1.8681537353522131</v>
      </c>
      <c r="Q5077" s="4">
        <f>IF($B5077&lt;$B$9,      Q5076+($B$5*Q5076+$B$7*$B$6+$S$18*($D5077-$B$6))*$B$20,           Q5076+($B$5*Q5076-$S$16)*$B$20)</f>
        <v>295148.92627467826</v>
      </c>
      <c r="R5077">
        <f>IF($B5077&lt;=$B$9,        $D5077-$B$7*$B$6-$S$18*($D5077-$B$6),          $S$16)</f>
        <v>71942.955351858254</v>
      </c>
      <c r="S5077">
        <f>EXP(-$S$17*$B5077)*($J5077^(1-S$20)-1)/(1-S$20)</f>
        <v>0.1704578222965171</v>
      </c>
    </row>
    <row r="5078" spans="1:19" x14ac:dyDescent="0.3">
      <c r="A5078">
        <f t="shared" si="313"/>
        <v>75.56</v>
      </c>
      <c r="B5078">
        <v>50.559999999999995</v>
      </c>
      <c r="C5078" s="1">
        <f t="shared" si="314"/>
        <v>1.0077255680000001</v>
      </c>
      <c r="D5078">
        <f t="shared" si="315"/>
        <v>50386.278400000003</v>
      </c>
      <c r="E5078" s="8">
        <f>IF($B5078&lt;$B$9,      E5077+($B$5*E5077+$B$7*$B$6+$B$8*($D5078-$B$6))*$B$20,           E5077+($B$5*E5077-$B$12)*$B$20)</f>
        <v>275218.50833560049</v>
      </c>
      <c r="G5078" s="4">
        <v>194135.95569482734</v>
      </c>
      <c r="I5078" s="4">
        <f>IF($B5078&lt;$B$9,      I5077+($B$5*I5077+$B$7*$B$6+$K$18*($D5078-$B$6))*$B$20,           I5077+($B$5*I5077-$K$16)*$B$20)</f>
        <v>235398.68665786993</v>
      </c>
      <c r="J5078">
        <f xml:space="preserve">          IF($B5078&lt;=$B$9,        $D5078-$B$7*$B$6-$K$18*($D5078-$B$6), $K$16)</f>
        <v>57506.726797232608</v>
      </c>
      <c r="K5078">
        <f t="shared" si="316"/>
        <v>81.385491593623954</v>
      </c>
      <c r="M5078" s="4">
        <f>IF($B5078&lt;$B$9,      M5077+($B$5*M5077+$B$7*$B$6+O$18*($D5078-$B$6))*$B$20,           M5077+($B$5*M5077-O$16)*$B$20)</f>
        <v>235346.1084014721</v>
      </c>
      <c r="N5078">
        <f>IF($B5078&lt;=$B$9,        $D5078-$B$7*$B$6-$O$18*($D5078-$B$6),          $O$16)</f>
        <v>57493.891029545521</v>
      </c>
      <c r="O5078">
        <f>EXP(-$O$17*$B5078)*LN(N5078)</f>
        <v>1.8674999959559075</v>
      </c>
      <c r="Q5078" s="4">
        <f>IF($B5078&lt;$B$9,      Q5077+($B$5*Q5077+$B$7*$B$6+$S$18*($D5078-$B$6))*$B$20,           Q5077+($B$5*Q5077-$S$16)*$B$20)</f>
        <v>294532.79884535581</v>
      </c>
      <c r="R5078">
        <f>IF($B5078&lt;=$B$9,        $D5078-$B$7*$B$6-$S$18*($D5078-$B$6),          $S$16)</f>
        <v>71942.955351858254</v>
      </c>
      <c r="S5078">
        <f>EXP(-$S$17*$B5078)*($J5078^(1-S$20)-1)/(1-S$20)</f>
        <v>0.17039817249803696</v>
      </c>
    </row>
    <row r="5079" spans="1:19" x14ac:dyDescent="0.3">
      <c r="A5079">
        <f t="shared" ref="A5079:A5142" si="317">B5079+25</f>
        <v>75.569999999999993</v>
      </c>
      <c r="B5079">
        <v>50.57</v>
      </c>
      <c r="C5079" s="1">
        <f t="shared" ref="C5079:C5142" si="318">$B$2+$B$3*B5079+$B$4*B5079^2</f>
        <v>1.0074135619999998</v>
      </c>
      <c r="D5079">
        <f t="shared" ref="D5079:D5142" si="319">$B$6*C5079</f>
        <v>50370.67809999999</v>
      </c>
      <c r="E5079" s="8">
        <f>IF($B5079&lt;$B$9,      E5078+($B$5*E5078+$B$7*$B$6+$B$8*($D5079-$B$6))*$B$20,           E5078+($B$5*E5078-$B$12)*$B$20)</f>
        <v>274645.45489174256</v>
      </c>
      <c r="G5079" s="4">
        <v>193731.73041702763</v>
      </c>
      <c r="I5079" s="4">
        <f>IF($B5079&lt;$B$9,      I5078+($B$5*I5078+$B$7*$B$6+$K$18*($D5079-$B$6))*$B$20,           I5078+($B$5*I5078-$K$16)*$B$20)</f>
        <v>234906.00893022786</v>
      </c>
      <c r="J5079">
        <f xml:space="preserve">          IF($B5079&lt;=$B$9,        $D5079-$B$7*$B$6-$K$18*($D5079-$B$6), $K$16)</f>
        <v>57506.726797232608</v>
      </c>
      <c r="K5079">
        <f t="shared" ref="K5079:K5142" si="320">EXP(-$K$17*$B5079)*($J5079^(1-K$20)-1)/(1-K$20)</f>
        <v>81.357011655846009</v>
      </c>
      <c r="M5079" s="4">
        <f>IF($B5079&lt;$B$9,      M5078+($B$5*M5078+$B$7*$B$6+O$18*($D5079-$B$6))*$B$20,           M5078+($B$5*M5078-O$16)*$B$20)</f>
        <v>234853.54062911717</v>
      </c>
      <c r="N5079">
        <f>IF($B5079&lt;=$B$9,        $D5079-$B$7*$B$6-$O$18*($D5079-$B$6),          $O$16)</f>
        <v>57493.891029545521</v>
      </c>
      <c r="O5079">
        <f>EXP(-$O$17*$B5079)*LN(N5079)</f>
        <v>1.8668464853283537</v>
      </c>
      <c r="Q5079" s="4">
        <f>IF($B5079&lt;$B$9,      Q5078+($B$5*Q5078+$B$7*$B$6+$S$18*($D5079-$B$6))*$B$20,           Q5078+($B$5*Q5078-$S$16)*$B$20)</f>
        <v>293916.45577143307</v>
      </c>
      <c r="R5079">
        <f>IF($B5079&lt;=$B$9,        $D5079-$B$7*$B$6-$S$18*($D5079-$B$6),          $S$16)</f>
        <v>71942.955351858254</v>
      </c>
      <c r="S5079">
        <f>EXP(-$S$17*$B5079)*($J5079^(1-S$20)-1)/(1-S$20)</f>
        <v>0.17033854357333314</v>
      </c>
    </row>
    <row r="5080" spans="1:19" x14ac:dyDescent="0.3">
      <c r="A5080">
        <f t="shared" si="317"/>
        <v>75.58</v>
      </c>
      <c r="B5080">
        <v>50.58</v>
      </c>
      <c r="C5080" s="1">
        <f t="shared" si="318"/>
        <v>1.0071014320000002</v>
      </c>
      <c r="D5080">
        <f t="shared" si="319"/>
        <v>50355.07160000001</v>
      </c>
      <c r="E5080" s="8">
        <f>IF($B5080&lt;$B$9,      E5079+($B$5*E5079+$B$7*$B$6+$B$8*($D5080-$B$6))*$B$20,           E5079+($B$5*E5079-$B$12)*$B$20)</f>
        <v>274072.20087917923</v>
      </c>
      <c r="G5080" s="4">
        <v>193327.36366038071</v>
      </c>
      <c r="I5080" s="4">
        <f>IF($B5080&lt;$B$9,      I5079+($B$5*I5079+$B$7*$B$6+$K$18*($D5080-$B$6))*$B$20,           I5079+($B$5*I5079-$K$16)*$B$20)</f>
        <v>234413.15876538111</v>
      </c>
      <c r="J5080">
        <f xml:space="preserve">          IF($B5080&lt;=$B$9,        $D5080-$B$7*$B$6-$K$18*($D5080-$B$6), $K$16)</f>
        <v>57506.726797232608</v>
      </c>
      <c r="K5080">
        <f t="shared" si="320"/>
        <v>81.32854168430211</v>
      </c>
      <c r="M5080" s="4">
        <f>IF($B5080&lt;$B$9,      M5079+($B$5*M5079+$B$7*$B$6+O$18*($D5080-$B$6))*$B$20,           M5079+($B$5*M5079-O$16)*$B$20)</f>
        <v>234360.80045804189</v>
      </c>
      <c r="N5080">
        <f>IF($B5080&lt;=$B$9,        $D5080-$B$7*$B$6-$O$18*($D5080-$B$6),          $O$16)</f>
        <v>57493.891029545521</v>
      </c>
      <c r="O5080">
        <f>EXP(-$O$17*$B5080)*LN(N5080)</f>
        <v>1.8661932033894968</v>
      </c>
      <c r="Q5080" s="4">
        <f>IF($B5080&lt;$B$9,      Q5079+($B$5*Q5079+$B$7*$B$6+$S$18*($D5080-$B$6))*$B$20,           Q5079+($B$5*Q5079-$S$16)*$B$20)</f>
        <v>293299.89697743452</v>
      </c>
      <c r="R5080">
        <f>IF($B5080&lt;=$B$9,        $D5080-$B$7*$B$6-$S$18*($D5080-$B$6),          $S$16)</f>
        <v>71942.955351858254</v>
      </c>
      <c r="S5080">
        <f>EXP(-$S$17*$B5080)*($J5080^(1-S$20)-1)/(1-S$20)</f>
        <v>0.17027893551510115</v>
      </c>
    </row>
    <row r="5081" spans="1:19" x14ac:dyDescent="0.3">
      <c r="A5081">
        <f t="shared" si="317"/>
        <v>75.59</v>
      </c>
      <c r="B5081">
        <v>50.589999999999996</v>
      </c>
      <c r="C5081" s="1">
        <f t="shared" si="318"/>
        <v>1.0067891780000002</v>
      </c>
      <c r="D5081">
        <f t="shared" si="319"/>
        <v>50339.458900000012</v>
      </c>
      <c r="E5081" s="8">
        <f>IF($B5081&lt;$B$9,      E5080+($B$5*E5080+$B$7*$B$6+$B$8*($D5081-$B$6))*$B$20,           E5080+($B$5*E5080-$B$12)*$B$20)</f>
        <v>273498.74622771156</v>
      </c>
      <c r="G5081" s="4">
        <v>192922.85537536896</v>
      </c>
      <c r="I5081" s="4">
        <f>IF($B5081&lt;$B$9,      I5080+($B$5*I5080+$B$7*$B$6+$K$18*($D5081-$B$6))*$B$20,           I5080+($B$5*I5080-$K$16)*$B$20)</f>
        <v>233920.13610297668</v>
      </c>
      <c r="J5081">
        <f xml:space="preserve">          IF($B5081&lt;=$B$9,        $D5081-$B$7*$B$6-$K$18*($D5081-$B$6), $K$16)</f>
        <v>57506.726797232608</v>
      </c>
      <c r="K5081">
        <f t="shared" si="320"/>
        <v>81.300081675504686</v>
      </c>
      <c r="M5081" s="4">
        <f>IF($B5081&lt;$B$9,      M5080+($B$5*M5080+$B$7*$B$6+O$18*($D5081-$B$6))*$B$20,           M5080+($B$5*M5080-O$16)*$B$20)</f>
        <v>233867.88782790676</v>
      </c>
      <c r="N5081">
        <f>IF($B5081&lt;=$B$9,        $D5081-$B$7*$B$6-$O$18*($D5081-$B$6),          $O$16)</f>
        <v>57493.891029545521</v>
      </c>
      <c r="O5081">
        <f>EXP(-$O$17*$B5081)*LN(N5081)</f>
        <v>1.8655401500593103</v>
      </c>
      <c r="Q5081" s="4">
        <f>IF($B5081&lt;$B$9,      Q5080+($B$5*Q5080+$B$7*$B$6+$S$18*($D5081-$B$6))*$B$20,           Q5080+($B$5*Q5080-$S$16)*$B$20)</f>
        <v>292683.12238785805</v>
      </c>
      <c r="R5081">
        <f>IF($B5081&lt;=$B$9,        $D5081-$B$7*$B$6-$S$18*($D5081-$B$6),          $S$16)</f>
        <v>71942.955351858254</v>
      </c>
      <c r="S5081">
        <f>EXP(-$S$17*$B5081)*($J5081^(1-S$20)-1)/(1-S$20)</f>
        <v>0.17021934831603905</v>
      </c>
    </row>
    <row r="5082" spans="1:19" x14ac:dyDescent="0.3">
      <c r="A5082">
        <f t="shared" si="317"/>
        <v>75.599999999999994</v>
      </c>
      <c r="B5082">
        <v>50.6</v>
      </c>
      <c r="C5082" s="1">
        <f t="shared" si="318"/>
        <v>1.0064767999999999</v>
      </c>
      <c r="D5082">
        <f t="shared" si="319"/>
        <v>50323.839999999997</v>
      </c>
      <c r="E5082" s="8">
        <f>IF($B5082&lt;$B$9,      E5081+($B$5*E5081+$B$7*$B$6+$B$8*($D5082-$B$6))*$B$20,           E5081+($B$5*E5081-$B$12)*$B$20)</f>
        <v>272925.09086711582</v>
      </c>
      <c r="G5082" s="4">
        <v>192518.20551245747</v>
      </c>
      <c r="I5082" s="4">
        <f>IF($B5082&lt;$B$9,      I5081+($B$5*I5081+$B$7*$B$6+$K$18*($D5082-$B$6))*$B$20,           I5081+($B$5*I5081-$K$16)*$B$20)</f>
        <v>233426.9408826404</v>
      </c>
      <c r="J5082">
        <f xml:space="preserve">          IF($B5082&lt;=$B$9,        $D5082-$B$7*$B$6-$K$18*($D5082-$B$6), $K$16)</f>
        <v>57506.726797232608</v>
      </c>
      <c r="K5082">
        <f t="shared" si="320"/>
        <v>81.271631625967359</v>
      </c>
      <c r="M5082" s="4">
        <f>IF($B5082&lt;$B$9,      M5081+($B$5*M5081+$B$7*$B$6+O$18*($D5082-$B$6))*$B$20,           M5081+($B$5*M5081-O$16)*$B$20)</f>
        <v>233374.80267835106</v>
      </c>
      <c r="N5082">
        <f>IF($B5082&lt;=$B$9,        $D5082-$B$7*$B$6-$O$18*($D5082-$B$6),          $O$16)</f>
        <v>57493.891029545521</v>
      </c>
      <c r="O5082">
        <f>EXP(-$O$17*$B5082)*LN(N5082)</f>
        <v>1.864887325257794</v>
      </c>
      <c r="Q5082" s="4">
        <f>IF($B5082&lt;$B$9,      Q5081+($B$5*Q5081+$B$7*$B$6+$S$18*($D5082-$B$6))*$B$20,           Q5081+($B$5*Q5081-$S$16)*$B$20)</f>
        <v>292066.13192717521</v>
      </c>
      <c r="R5082">
        <f>IF($B5082&lt;=$B$9,        $D5082-$B$7*$B$6-$S$18*($D5082-$B$6),          $S$16)</f>
        <v>71942.955351858254</v>
      </c>
      <c r="S5082">
        <f>EXP(-$S$17*$B5082)*($J5082^(1-S$20)-1)/(1-S$20)</f>
        <v>0.17015978196884726</v>
      </c>
    </row>
    <row r="5083" spans="1:19" x14ac:dyDescent="0.3">
      <c r="A5083">
        <f t="shared" si="317"/>
        <v>75.61</v>
      </c>
      <c r="B5083">
        <v>50.61</v>
      </c>
      <c r="C5083" s="1">
        <f t="shared" si="318"/>
        <v>1.0061642980000001</v>
      </c>
      <c r="D5083">
        <f t="shared" si="319"/>
        <v>50308.214900000006</v>
      </c>
      <c r="E5083" s="8">
        <f>IF($B5083&lt;$B$9,      E5082+($B$5*E5082+$B$7*$B$6+$B$8*($D5083-$B$6))*$B$20,           E5082+($B$5*E5082-$B$12)*$B$20)</f>
        <v>272351.23472714389</v>
      </c>
      <c r="G5083" s="4">
        <v>192113.41402209393</v>
      </c>
      <c r="I5083" s="4">
        <f>IF($B5083&lt;$B$9,      I5082+($B$5*I5082+$B$7*$B$6+$K$18*($D5083-$B$6))*$B$20,           I5082+($B$5*I5082-$K$16)*$B$20)</f>
        <v>232933.573043977</v>
      </c>
      <c r="J5083">
        <f xml:space="preserve">          IF($B5083&lt;=$B$9,        $D5083-$B$7*$B$6-$K$18*($D5083-$B$6), $K$16)</f>
        <v>57506.726797232608</v>
      </c>
      <c r="K5083">
        <f t="shared" si="320"/>
        <v>81.243191532204989</v>
      </c>
      <c r="M5083" s="4">
        <f>IF($B5083&lt;$B$9,      M5082+($B$5*M5082+$B$7*$B$6+O$18*($D5083-$B$6))*$B$20,           M5082+($B$5*M5082-O$16)*$B$20)</f>
        <v>232881.54494899302</v>
      </c>
      <c r="N5083">
        <f>IF($B5083&lt;=$B$9,        $D5083-$B$7*$B$6-$O$18*($D5083-$B$6),          $O$16)</f>
        <v>57493.891029545521</v>
      </c>
      <c r="O5083">
        <f>EXP(-$O$17*$B5083)*LN(N5083)</f>
        <v>1.8642347289049774</v>
      </c>
      <c r="Q5083" s="4">
        <f>IF($B5083&lt;$B$9,      Q5082+($B$5*Q5082+$B$7*$B$6+$S$18*($D5083-$B$6))*$B$20,           Q5082+($B$5*Q5082-$S$16)*$B$20)</f>
        <v>291448.92551983113</v>
      </c>
      <c r="R5083">
        <f>IF($B5083&lt;=$B$9,        $D5083-$B$7*$B$6-$S$18*($D5083-$B$6),          $S$16)</f>
        <v>71942.955351858254</v>
      </c>
      <c r="S5083">
        <f>EXP(-$S$17*$B5083)*($J5083^(1-S$20)-1)/(1-S$20)</f>
        <v>0.17010023646622896</v>
      </c>
    </row>
    <row r="5084" spans="1:19" x14ac:dyDescent="0.3">
      <c r="A5084">
        <f t="shared" si="317"/>
        <v>75.62</v>
      </c>
      <c r="B5084">
        <v>50.62</v>
      </c>
      <c r="C5084" s="1">
        <f t="shared" si="318"/>
        <v>1.0058516719999999</v>
      </c>
      <c r="D5084">
        <f t="shared" si="319"/>
        <v>50292.583599999998</v>
      </c>
      <c r="E5084" s="8">
        <f>IF($B5084&lt;$B$9,      E5083+($B$5*E5083+$B$7*$B$6+$B$8*($D5084-$B$6))*$B$20,           E5083+($B$5*E5083-$B$12)*$B$20)</f>
        <v>271777.17773752299</v>
      </c>
      <c r="G5084" s="4">
        <v>191708.48085470879</v>
      </c>
      <c r="I5084" s="4">
        <f>IF($B5084&lt;$B$9,      I5083+($B$5*I5083+$B$7*$B$6+$K$18*($D5084-$B$6))*$B$20,           I5083+($B$5*I5083-$K$16)*$B$20)</f>
        <v>232440.03252657005</v>
      </c>
      <c r="J5084">
        <f xml:space="preserve">          IF($B5084&lt;=$B$9,        $D5084-$B$7*$B$6-$K$18*($D5084-$B$6), $K$16)</f>
        <v>57506.726797232608</v>
      </c>
      <c r="K5084">
        <f t="shared" si="320"/>
        <v>81.214761390733713</v>
      </c>
      <c r="M5084" s="4">
        <f>IF($B5084&lt;$B$9,      M5083+($B$5*M5083+$B$7*$B$6+O$18*($D5084-$B$6))*$B$20,           M5083+($B$5*M5083-O$16)*$B$20)</f>
        <v>232388.1145794297</v>
      </c>
      <c r="N5084">
        <f>IF($B5084&lt;=$B$9,        $D5084-$B$7*$B$6-$O$18*($D5084-$B$6),          $O$16)</f>
        <v>57493.891029545521</v>
      </c>
      <c r="O5084">
        <f>EXP(-$O$17*$B5084)*LN(N5084)</f>
        <v>1.8635823609209174</v>
      </c>
      <c r="Q5084" s="4">
        <f>IF($B5084&lt;$B$9,      Q5083+($B$5*Q5083+$B$7*$B$6+$S$18*($D5084-$B$6))*$B$20,           Q5083+($B$5*Q5083-$S$16)*$B$20)</f>
        <v>290831.50309024449</v>
      </c>
      <c r="R5084">
        <f>IF($B5084&lt;=$B$9,        $D5084-$B$7*$B$6-$S$18*($D5084-$B$6),          $S$16)</f>
        <v>71942.955351858254</v>
      </c>
      <c r="S5084">
        <f>EXP(-$S$17*$B5084)*($J5084^(1-S$20)-1)/(1-S$20)</f>
        <v>0.17004071180088987</v>
      </c>
    </row>
    <row r="5085" spans="1:19" x14ac:dyDescent="0.3">
      <c r="A5085">
        <f t="shared" si="317"/>
        <v>75.63</v>
      </c>
      <c r="B5085">
        <v>50.629999999999995</v>
      </c>
      <c r="C5085" s="1">
        <f t="shared" si="318"/>
        <v>1.0055389219999999</v>
      </c>
      <c r="D5085">
        <f t="shared" si="319"/>
        <v>50276.946099999994</v>
      </c>
      <c r="E5085" s="8">
        <f>IF($B5085&lt;$B$9,      E5084+($B$5*E5084+$B$7*$B$6+$B$8*($D5085-$B$6))*$B$20,           E5084+($B$5*E5084-$B$12)*$B$20)</f>
        <v>271202.91982795572</v>
      </c>
      <c r="G5085" s="4">
        <v>191303.40596071506</v>
      </c>
      <c r="I5085" s="4">
        <f>IF($B5085&lt;$B$9,      I5084+($B$5*I5084+$B$7*$B$6+$K$18*($D5085-$B$6))*$B$20,           I5084+($B$5*I5084-$K$16)*$B$20)</f>
        <v>231946.31926998202</v>
      </c>
      <c r="J5085">
        <f xml:space="preserve">          IF($B5085&lt;=$B$9,        $D5085-$B$7*$B$6-$K$18*($D5085-$B$6), $K$16)</f>
        <v>57506.726797232608</v>
      </c>
      <c r="K5085">
        <f t="shared" si="320"/>
        <v>81.186341198070807</v>
      </c>
      <c r="M5085" s="4">
        <f>IF($B5085&lt;$B$9,      M5084+($B$5*M5084+$B$7*$B$6+O$18*($D5085-$B$6))*$B$20,           M5084+($B$5*M5084-O$16)*$B$20)</f>
        <v>231894.51150923705</v>
      </c>
      <c r="N5085">
        <f>IF($B5085&lt;=$B$9,        $D5085-$B$7*$B$6-$O$18*($D5085-$B$6),          $O$16)</f>
        <v>57493.891029545521</v>
      </c>
      <c r="O5085">
        <f>EXP(-$O$17*$B5085)*LN(N5085)</f>
        <v>1.8629302212256993</v>
      </c>
      <c r="Q5085" s="4">
        <f>IF($B5085&lt;$B$9,      Q5084+($B$5*Q5084+$B$7*$B$6+$S$18*($D5085-$B$6))*$B$20,           Q5084+($B$5*Q5084-$S$16)*$B$20)</f>
        <v>290213.86456280749</v>
      </c>
      <c r="R5085">
        <f>IF($B5085&lt;=$B$9,        $D5085-$B$7*$B$6-$S$18*($D5085-$B$6),          $S$16)</f>
        <v>71942.955351858254</v>
      </c>
      <c r="S5085">
        <f>EXP(-$S$17*$B5085)*($J5085^(1-S$20)-1)/(1-S$20)</f>
        <v>0.1699812079655382</v>
      </c>
    </row>
    <row r="5086" spans="1:19" x14ac:dyDescent="0.3">
      <c r="A5086">
        <f t="shared" si="317"/>
        <v>75.64</v>
      </c>
      <c r="B5086">
        <v>50.64</v>
      </c>
      <c r="C5086" s="1">
        <f t="shared" si="318"/>
        <v>1.0052260479999999</v>
      </c>
      <c r="D5086">
        <f t="shared" si="319"/>
        <v>50261.302399999993</v>
      </c>
      <c r="E5086" s="8">
        <f>IF($B5086&lt;$B$9,      E5085+($B$5*E5085+$B$7*$B$6+$B$8*($D5086-$B$6))*$B$20,           E5085+($B$5*E5085-$B$12)*$B$20)</f>
        <v>270628.46092812007</v>
      </c>
      <c r="G5086" s="4">
        <v>190898.18929050842</v>
      </c>
      <c r="I5086" s="4">
        <f>IF($B5086&lt;$B$9,      I5085+($B$5*I5085+$B$7*$B$6+$K$18*($D5086-$B$6))*$B$20,           I5085+($B$5*I5085-$K$16)*$B$20)</f>
        <v>231452.43321375418</v>
      </c>
      <c r="J5086">
        <f xml:space="preserve">          IF($B5086&lt;=$B$9,        $D5086-$B$7*$B$6-$K$18*($D5086-$B$6), $K$16)</f>
        <v>57506.726797232608</v>
      </c>
      <c r="K5086">
        <f t="shared" si="320"/>
        <v>81.157930950734752</v>
      </c>
      <c r="M5086" s="4">
        <f>IF($B5086&lt;$B$9,      M5085+($B$5*M5085+$B$7*$B$6+O$18*($D5086-$B$6))*$B$20,           M5085+($B$5*M5085-O$16)*$B$20)</f>
        <v>231400.73567796985</v>
      </c>
      <c r="N5086">
        <f>IF($B5086&lt;=$B$9,        $D5086-$B$7*$B$6-$O$18*($D5086-$B$6),          $O$16)</f>
        <v>57493.891029545521</v>
      </c>
      <c r="O5086">
        <f>EXP(-$O$17*$B5086)*LN(N5086)</f>
        <v>1.8622783097394349</v>
      </c>
      <c r="Q5086" s="4">
        <f>IF($B5086&lt;$B$9,      Q5085+($B$5*Q5085+$B$7*$B$6+$S$18*($D5086-$B$6))*$B$20,           Q5085+($B$5*Q5085-$S$16)*$B$20)</f>
        <v>289596.00986188586</v>
      </c>
      <c r="R5086">
        <f>IF($B5086&lt;=$B$9,        $D5086-$B$7*$B$6-$S$18*($D5086-$B$6),          $S$16)</f>
        <v>71942.955351858254</v>
      </c>
      <c r="S5086">
        <f>EXP(-$S$17*$B5086)*($J5086^(1-S$20)-1)/(1-S$20)</f>
        <v>0.16992172495288466</v>
      </c>
    </row>
    <row r="5087" spans="1:19" x14ac:dyDescent="0.3">
      <c r="A5087">
        <f t="shared" si="317"/>
        <v>75.650000000000006</v>
      </c>
      <c r="B5087">
        <v>50.65</v>
      </c>
      <c r="C5087" s="1">
        <f t="shared" si="318"/>
        <v>1.0049130500000001</v>
      </c>
      <c r="D5087">
        <f t="shared" si="319"/>
        <v>50245.652500000004</v>
      </c>
      <c r="E5087" s="8">
        <f>IF($B5087&lt;$B$9,      E5086+($B$5*E5086+$B$7*$B$6+$B$8*($D5087-$B$6))*$B$20,           E5086+($B$5*E5086-$B$12)*$B$20)</f>
        <v>270053.80096766952</v>
      </c>
      <c r="G5087" s="4">
        <v>190492.83079446721</v>
      </c>
      <c r="I5087" s="4">
        <f>IF($B5087&lt;$B$9,      I5086+($B$5*I5086+$B$7*$B$6+$K$18*($D5087-$B$6))*$B$20,           I5086+($B$5*I5086-$K$16)*$B$20)</f>
        <v>230958.37429740667</v>
      </c>
      <c r="J5087">
        <f xml:space="preserve">          IF($B5087&lt;=$B$9,        $D5087-$B$7*$B$6-$K$18*($D5087-$B$6), $K$16)</f>
        <v>57506.726797232608</v>
      </c>
      <c r="K5087">
        <f t="shared" si="320"/>
        <v>81.129530645245396</v>
      </c>
      <c r="M5087" s="4">
        <f>IF($B5087&lt;$B$9,      M5086+($B$5*M5086+$B$7*$B$6+O$18*($D5087-$B$6))*$B$20,           M5086+($B$5*M5086-O$16)*$B$20)</f>
        <v>230906.78702516167</v>
      </c>
      <c r="N5087">
        <f>IF($B5087&lt;=$B$9,        $D5087-$B$7*$B$6-$O$18*($D5087-$B$6),          $O$16)</f>
        <v>57493.891029545521</v>
      </c>
      <c r="O5087">
        <f>EXP(-$O$17*$B5087)*LN(N5087)</f>
        <v>1.8616266263822665</v>
      </c>
      <c r="Q5087" s="4">
        <f>IF($B5087&lt;$B$9,      Q5086+($B$5*Q5086+$B$7*$B$6+$S$18*($D5087-$B$6))*$B$20,           Q5086+($B$5*Q5086-$S$16)*$B$20)</f>
        <v>288977.93891181896</v>
      </c>
      <c r="R5087">
        <f>IF($B5087&lt;=$B$9,        $D5087-$B$7*$B$6-$S$18*($D5087-$B$6),          $S$16)</f>
        <v>71942.955351858254</v>
      </c>
      <c r="S5087">
        <f>EXP(-$S$17*$B5087)*($J5087^(1-S$20)-1)/(1-S$20)</f>
        <v>0.1698622627556427</v>
      </c>
    </row>
    <row r="5088" spans="1:19" x14ac:dyDescent="0.3">
      <c r="A5088">
        <f t="shared" si="317"/>
        <v>75.66</v>
      </c>
      <c r="B5088">
        <v>50.66</v>
      </c>
      <c r="C5088" s="1">
        <f t="shared" si="318"/>
        <v>1.0045999280000002</v>
      </c>
      <c r="D5088">
        <f t="shared" si="319"/>
        <v>50229.996400000011</v>
      </c>
      <c r="E5088" s="8">
        <f>IF($B5088&lt;$B$9,      E5087+($B$5*E5087+$B$7*$B$6+$B$8*($D5088-$B$6))*$B$20,           E5087+($B$5*E5087-$B$12)*$B$20)</f>
        <v>269478.93987623282</v>
      </c>
      <c r="G5088" s="4">
        <v>190087.33042295239</v>
      </c>
      <c r="I5088" s="4">
        <f>IF($B5088&lt;$B$9,      I5087+($B$5*I5087+$B$7*$B$6+$K$18*($D5088-$B$6))*$B$20,           I5087+($B$5*I5087-$K$16)*$B$20)</f>
        <v>230464.14246043842</v>
      </c>
      <c r="J5088">
        <f xml:space="preserve">          IF($B5088&lt;=$B$9,        $D5088-$B$7*$B$6-$K$18*($D5088-$B$6), $K$16)</f>
        <v>57506.726797232608</v>
      </c>
      <c r="K5088">
        <f t="shared" si="320"/>
        <v>81.101140278123623</v>
      </c>
      <c r="M5088" s="4">
        <f>IF($B5088&lt;$B$9,      M5087+($B$5*M5087+$B$7*$B$6+O$18*($D5088-$B$6))*$B$20,           M5087+($B$5*M5087-O$16)*$B$20)</f>
        <v>230412.66549032502</v>
      </c>
      <c r="N5088">
        <f>IF($B5088&lt;=$B$9,        $D5088-$B$7*$B$6-$O$18*($D5088-$B$6),          $O$16)</f>
        <v>57493.891029545521</v>
      </c>
      <c r="O5088">
        <f>EXP(-$O$17*$B5088)*LN(N5088)</f>
        <v>1.8609751710743616</v>
      </c>
      <c r="Q5088" s="4">
        <f>IF($B5088&lt;$B$9,      Q5087+($B$5*Q5087+$B$7*$B$6+$S$18*($D5088-$B$6))*$B$20,           Q5087+($B$5*Q5087-$S$16)*$B$20)</f>
        <v>288359.65163691953</v>
      </c>
      <c r="R5088">
        <f>IF($B5088&lt;=$B$9,        $D5088-$B$7*$B$6-$S$18*($D5088-$B$6),          $S$16)</f>
        <v>71942.955351858254</v>
      </c>
      <c r="S5088">
        <f>EXP(-$S$17*$B5088)*($J5088^(1-S$20)-1)/(1-S$20)</f>
        <v>0.16980282136652811</v>
      </c>
    </row>
    <row r="5089" spans="1:19" x14ac:dyDescent="0.3">
      <c r="A5089">
        <f t="shared" si="317"/>
        <v>75.67</v>
      </c>
      <c r="B5089">
        <v>50.67</v>
      </c>
      <c r="C5089" s="1">
        <f t="shared" si="318"/>
        <v>1.0042866819999998</v>
      </c>
      <c r="D5089">
        <f t="shared" si="319"/>
        <v>50214.334099999993</v>
      </c>
      <c r="E5089" s="8">
        <f>IF($B5089&lt;$B$9,      E5088+($B$5*E5088+$B$7*$B$6+$B$8*($D5089-$B$6))*$B$20,           E5088+($B$5*E5088-$B$12)*$B$20)</f>
        <v>268903.87758341408</v>
      </c>
      <c r="G5089" s="4">
        <v>189681.68812630753</v>
      </c>
      <c r="I5089" s="4">
        <f>IF($B5089&lt;$B$9,      I5088+($B$5*I5088+$B$7*$B$6+$K$18*($D5089-$B$6))*$B$20,           I5088+($B$5*I5088-$K$16)*$B$20)</f>
        <v>229969.73764232724</v>
      </c>
      <c r="J5089">
        <f xml:space="preserve">          IF($B5089&lt;=$B$9,        $D5089-$B$7*$B$6-$K$18*($D5089-$B$6), $K$16)</f>
        <v>57506.726797232608</v>
      </c>
      <c r="K5089">
        <f t="shared" si="320"/>
        <v>81.072759845891625</v>
      </c>
      <c r="M5089" s="4">
        <f>IF($B5089&lt;$B$9,      M5088+($B$5*M5088+$B$7*$B$6+O$18*($D5089-$B$6))*$B$20,           M5088+($B$5*M5088-O$16)*$B$20)</f>
        <v>229918.37101295119</v>
      </c>
      <c r="N5089">
        <f>IF($B5089&lt;=$B$9,        $D5089-$B$7*$B$6-$O$18*($D5089-$B$6),          $O$16)</f>
        <v>57493.891029545521</v>
      </c>
      <c r="O5089">
        <f>EXP(-$O$17*$B5089)*LN(N5089)</f>
        <v>1.8603239437359176</v>
      </c>
      <c r="Q5089" s="4">
        <f>IF($B5089&lt;$B$9,      Q5088+($B$5*Q5088+$B$7*$B$6+$S$18*($D5089-$B$6))*$B$20,           Q5088+($B$5*Q5088-$S$16)*$B$20)</f>
        <v>287741.14796147385</v>
      </c>
      <c r="R5089">
        <f>IF($B5089&lt;=$B$9,        $D5089-$B$7*$B$6-$S$18*($D5089-$B$6),          $S$16)</f>
        <v>71942.955351858254</v>
      </c>
      <c r="S5089">
        <f>EXP(-$S$17*$B5089)*($J5089^(1-S$20)-1)/(1-S$20)</f>
        <v>0.16974340077825933</v>
      </c>
    </row>
    <row r="5090" spans="1:19" x14ac:dyDescent="0.3">
      <c r="A5090">
        <f t="shared" si="317"/>
        <v>75.680000000000007</v>
      </c>
      <c r="B5090">
        <v>50.68</v>
      </c>
      <c r="C5090" s="1">
        <f t="shared" si="318"/>
        <v>1.0039733120000003</v>
      </c>
      <c r="D5090">
        <f t="shared" si="319"/>
        <v>50198.665600000015</v>
      </c>
      <c r="E5090" s="8">
        <f>IF($B5090&lt;$B$9,      E5089+($B$5*E5089+$B$7*$B$6+$B$8*($D5090-$B$6))*$B$20,           E5089+($B$5*E5089-$B$12)*$B$20)</f>
        <v>268328.61401879287</v>
      </c>
      <c r="G5090" s="4">
        <v>189275.90385485886</v>
      </c>
      <c r="I5090" s="4">
        <f>IF($B5090&lt;$B$9,      I5089+($B$5*I5089+$B$7*$B$6+$K$18*($D5090-$B$6))*$B$20,           I5089+($B$5*I5089-$K$16)*$B$20)</f>
        <v>229475.15978252972</v>
      </c>
      <c r="J5090">
        <f xml:space="preserve">          IF($B5090&lt;=$B$9,        $D5090-$B$7*$B$6-$K$18*($D5090-$B$6), $K$16)</f>
        <v>57506.726797232608</v>
      </c>
      <c r="K5090">
        <f t="shared" si="320"/>
        <v>81.04438934507283</v>
      </c>
      <c r="M5090" s="4">
        <f>IF($B5090&lt;$B$9,      M5089+($B$5*M5089+$B$7*$B$6+O$18*($D5090-$B$6))*$B$20,           M5089+($B$5*M5089-O$16)*$B$20)</f>
        <v>229423.90353251027</v>
      </c>
      <c r="N5090">
        <f>IF($B5090&lt;=$B$9,        $D5090-$B$7*$B$6-$O$18*($D5090-$B$6),          $O$16)</f>
        <v>57493.891029545521</v>
      </c>
      <c r="O5090">
        <f>EXP(-$O$17*$B5090)*LN(N5090)</f>
        <v>1.8596729442871593</v>
      </c>
      <c r="Q5090" s="4">
        <f>IF($B5090&lt;$B$9,      Q5089+($B$5*Q5089+$B$7*$B$6+$S$18*($D5090-$B$6))*$B$20,           Q5089+($B$5*Q5089-$S$16)*$B$20)</f>
        <v>287122.42780974176</v>
      </c>
      <c r="R5090">
        <f>IF($B5090&lt;=$B$9,        $D5090-$B$7*$B$6-$S$18*($D5090-$B$6),          $S$16)</f>
        <v>71942.955351858254</v>
      </c>
      <c r="S5090">
        <f>EXP(-$S$17*$B5090)*($J5090^(1-S$20)-1)/(1-S$20)</f>
        <v>0.1696840009835574</v>
      </c>
    </row>
    <row r="5091" spans="1:19" x14ac:dyDescent="0.3">
      <c r="A5091">
        <f t="shared" si="317"/>
        <v>75.69</v>
      </c>
      <c r="B5091">
        <v>50.69</v>
      </c>
      <c r="C5091" s="1">
        <f t="shared" si="318"/>
        <v>1.0036598179999998</v>
      </c>
      <c r="D5091">
        <f t="shared" si="319"/>
        <v>50182.99089999999</v>
      </c>
      <c r="E5091" s="8">
        <f>IF($B5091&lt;$B$9,      E5090+($B$5*E5090+$B$7*$B$6+$B$8*($D5091-$B$6))*$B$20,           E5090+($B$5*E5090-$B$12)*$B$20)</f>
        <v>267753.14911192405</v>
      </c>
      <c r="G5091" s="4">
        <v>188869.97755891518</v>
      </c>
      <c r="I5091" s="4">
        <f>IF($B5091&lt;$B$9,      I5090+($B$5*I5090+$B$7*$B$6+$K$18*($D5091-$B$6))*$B$20,           I5090+($B$5*I5090-$K$16)*$B$20)</f>
        <v>228980.40882048127</v>
      </c>
      <c r="J5091">
        <f xml:space="preserve">          IF($B5091&lt;=$B$9,        $D5091-$B$7*$B$6-$K$18*($D5091-$B$6), $K$16)</f>
        <v>57506.726797232608</v>
      </c>
      <c r="K5091">
        <f t="shared" si="320"/>
        <v>81.016028772191831</v>
      </c>
      <c r="M5091" s="4">
        <f>IF($B5091&lt;$B$9,      M5090+($B$5*M5090+$B$7*$B$6+O$18*($D5091-$B$6))*$B$20,           M5090+($B$5*M5090-O$16)*$B$20)</f>
        <v>228929.2629884512</v>
      </c>
      <c r="N5091">
        <f>IF($B5091&lt;=$B$9,        $D5091-$B$7*$B$6-$O$18*($D5091-$B$6),          $O$16)</f>
        <v>57493.891029545521</v>
      </c>
      <c r="O5091">
        <f>EXP(-$O$17*$B5091)*LN(N5091)</f>
        <v>1.8590221726483391</v>
      </c>
      <c r="Q5091" s="4">
        <f>IF($B5091&lt;$B$9,      Q5090+($B$5*Q5090+$B$7*$B$6+$S$18*($D5091-$B$6))*$B$20,           Q5090+($B$5*Q5090-$S$16)*$B$20)</f>
        <v>286503.49110595661</v>
      </c>
      <c r="R5091">
        <f>IF($B5091&lt;=$B$9,        $D5091-$B$7*$B$6-$S$18*($D5091-$B$6),          $S$16)</f>
        <v>71942.955351858254</v>
      </c>
      <c r="S5091">
        <f>EXP(-$S$17*$B5091)*($J5091^(1-S$20)-1)/(1-S$20)</f>
        <v>0.1696246219751458</v>
      </c>
    </row>
    <row r="5092" spans="1:19" x14ac:dyDescent="0.3">
      <c r="A5092">
        <f t="shared" si="317"/>
        <v>75.699999999999989</v>
      </c>
      <c r="B5092">
        <v>50.699999999999996</v>
      </c>
      <c r="C5092" s="1">
        <f t="shared" si="318"/>
        <v>1.0033462</v>
      </c>
      <c r="D5092">
        <f t="shared" si="319"/>
        <v>50167.31</v>
      </c>
      <c r="E5092" s="8">
        <f>IF($B5092&lt;$B$9,      E5091+($B$5*E5091+$B$7*$B$6+$B$8*($D5092-$B$6))*$B$20,           E5091+($B$5*E5091-$B$12)*$B$20)</f>
        <v>267177.48279233783</v>
      </c>
      <c r="G5092" s="4">
        <v>188463.90918876792</v>
      </c>
      <c r="I5092" s="4">
        <f>IF($B5092&lt;$B$9,      I5091+($B$5*I5091+$B$7*$B$6+$K$18*($D5092-$B$6))*$B$20,           I5091+($B$5*I5091-$K$16)*$B$20)</f>
        <v>228485.48469559613</v>
      </c>
      <c r="J5092">
        <f xml:space="preserve">          IF($B5092&lt;=$B$9,        $D5092-$B$7*$B$6-$K$18*($D5092-$B$6), $K$16)</f>
        <v>57506.726797232608</v>
      </c>
      <c r="K5092">
        <f t="shared" si="320"/>
        <v>80.987678123774458</v>
      </c>
      <c r="M5092" s="4">
        <f>IF($B5092&lt;$B$9,      M5091+($B$5*M5091+$B$7*$B$6+O$18*($D5092-$B$6))*$B$20,           M5091+($B$5*M5091-O$16)*$B$20)</f>
        <v>228434.4493202017</v>
      </c>
      <c r="N5092">
        <f>IF($B5092&lt;=$B$9,        $D5092-$B$7*$B$6-$O$18*($D5092-$B$6),          $O$16)</f>
        <v>57493.891029545521</v>
      </c>
      <c r="O5092">
        <f>EXP(-$O$17*$B5092)*LN(N5092)</f>
        <v>1.8583716287397374</v>
      </c>
      <c r="Q5092" s="4">
        <f>IF($B5092&lt;$B$9,      Q5091+($B$5*Q5091+$B$7*$B$6+$S$18*($D5092-$B$6))*$B$20,           Q5091+($B$5*Q5091-$S$16)*$B$20)</f>
        <v>285884.3377743251</v>
      </c>
      <c r="R5092">
        <f>IF($B5092&lt;=$B$9,        $D5092-$B$7*$B$6-$S$18*($D5092-$B$6),          $S$16)</f>
        <v>71942.955351858254</v>
      </c>
      <c r="S5092">
        <f>EXP(-$S$17*$B5092)*($J5092^(1-S$20)-1)/(1-S$20)</f>
        <v>0.16956526374575062</v>
      </c>
    </row>
    <row r="5093" spans="1:19" x14ac:dyDescent="0.3">
      <c r="A5093">
        <f t="shared" si="317"/>
        <v>75.710000000000008</v>
      </c>
      <c r="B5093">
        <v>50.71</v>
      </c>
      <c r="C5093" s="1">
        <f t="shared" si="318"/>
        <v>1.0030324579999998</v>
      </c>
      <c r="D5093">
        <f t="shared" si="319"/>
        <v>50151.622899999995</v>
      </c>
      <c r="E5093" s="8">
        <f>IF($B5093&lt;$B$9,      E5092+($B$5*E5092+$B$7*$B$6+$B$8*($D5093-$B$6))*$B$20,           E5092+($B$5*E5092-$B$12)*$B$20)</f>
        <v>266601.61498953972</v>
      </c>
      <c r="G5093" s="4">
        <v>188057.69869469112</v>
      </c>
      <c r="I5093" s="4">
        <f>IF($B5093&lt;$B$9,      I5092+($B$5*I5092+$B$7*$B$6+$K$18*($D5093-$B$6))*$B$20,           I5092+($B$5*I5092-$K$16)*$B$20)</f>
        <v>227990.38734726727</v>
      </c>
      <c r="J5093">
        <f xml:space="preserve">          IF($B5093&lt;=$B$9,        $D5093-$B$7*$B$6-$K$18*($D5093-$B$6), $K$16)</f>
        <v>57506.726797232608</v>
      </c>
      <c r="K5093">
        <f t="shared" si="320"/>
        <v>80.959337396347721</v>
      </c>
      <c r="M5093" s="4">
        <f>IF($B5093&lt;$B$9,      M5092+($B$5*M5092+$B$7*$B$6+O$18*($D5093-$B$6))*$B$20,           M5092+($B$5*M5092-O$16)*$B$20)</f>
        <v>227939.46246716831</v>
      </c>
      <c r="N5093">
        <f>IF($B5093&lt;=$B$9,        $D5093-$B$7*$B$6-$O$18*($D5093-$B$6),          $O$16)</f>
        <v>57493.891029545521</v>
      </c>
      <c r="O5093">
        <f>EXP(-$O$17*$B5093)*LN(N5093)</f>
        <v>1.8577213124816616</v>
      </c>
      <c r="Q5093" s="4">
        <f>IF($B5093&lt;$B$9,      Q5092+($B$5*Q5092+$B$7*$B$6+$S$18*($D5093-$B$6))*$B$20,           Q5092+($B$5*Q5092-$S$16)*$B$20)</f>
        <v>285264.96773902752</v>
      </c>
      <c r="R5093">
        <f>IF($B5093&lt;=$B$9,        $D5093-$B$7*$B$6-$S$18*($D5093-$B$6),          $S$16)</f>
        <v>71942.955351858254</v>
      </c>
      <c r="S5093">
        <f>EXP(-$S$17*$B5093)*($J5093^(1-S$20)-1)/(1-S$20)</f>
        <v>0.16950592628810038</v>
      </c>
    </row>
    <row r="5094" spans="1:19" x14ac:dyDescent="0.3">
      <c r="A5094">
        <f t="shared" si="317"/>
        <v>75.72</v>
      </c>
      <c r="B5094">
        <v>50.72</v>
      </c>
      <c r="C5094" s="1">
        <f t="shared" si="318"/>
        <v>1.0027185920000001</v>
      </c>
      <c r="D5094">
        <f t="shared" si="319"/>
        <v>50135.929600000003</v>
      </c>
      <c r="E5094" s="8">
        <f>IF($B5094&lt;$B$9,      E5093+($B$5*E5093+$B$7*$B$6+$B$8*($D5094-$B$6))*$B$20,           E5093+($B$5*E5093-$B$12)*$B$20)</f>
        <v>266025.54563301062</v>
      </c>
      <c r="G5094" s="4">
        <v>187651.34602694138</v>
      </c>
      <c r="I5094" s="4">
        <f>IF($B5094&lt;$B$9,      I5093+($B$5*I5093+$B$7*$B$6+$K$18*($D5094-$B$6))*$B$20,           I5093+($B$5*I5093-$K$16)*$B$20)</f>
        <v>227495.11671486648</v>
      </c>
      <c r="J5094">
        <f xml:space="preserve">          IF($B5094&lt;=$B$9,        $D5094-$B$7*$B$6-$K$18*($D5094-$B$6), $K$16)</f>
        <v>57506.726797232608</v>
      </c>
      <c r="K5094">
        <f t="shared" si="320"/>
        <v>80.931006586439949</v>
      </c>
      <c r="M5094" s="4">
        <f>IF($B5094&lt;$B$9,      M5093+($B$5*M5093+$B$7*$B$6+O$18*($D5094-$B$6))*$B$20,           M5093+($B$5*M5093-O$16)*$B$20)</f>
        <v>227444.30236873636</v>
      </c>
      <c r="N5094">
        <f>IF($B5094&lt;=$B$9,        $D5094-$B$7*$B$6-$O$18*($D5094-$B$6),          $O$16)</f>
        <v>57493.891029545521</v>
      </c>
      <c r="O5094">
        <f>EXP(-$O$17*$B5094)*LN(N5094)</f>
        <v>1.85707122379445</v>
      </c>
      <c r="Q5094" s="4">
        <f>IF($B5094&lt;$B$9,      Q5093+($B$5*Q5093+$B$7*$B$6+$S$18*($D5094-$B$6))*$B$20,           Q5093+($B$5*Q5093-$S$16)*$B$20)</f>
        <v>284645.38092421758</v>
      </c>
      <c r="R5094">
        <f>IF($B5094&lt;=$B$9,        $D5094-$B$7*$B$6-$S$18*($D5094-$B$6),          $S$16)</f>
        <v>71942.955351858254</v>
      </c>
      <c r="S5094">
        <f>EXP(-$S$17*$B5094)*($J5094^(1-S$20)-1)/(1-S$20)</f>
        <v>0.16944660959492638</v>
      </c>
    </row>
    <row r="5095" spans="1:19" x14ac:dyDescent="0.3">
      <c r="A5095">
        <f t="shared" si="317"/>
        <v>75.72999999999999</v>
      </c>
      <c r="B5095">
        <v>50.73</v>
      </c>
      <c r="C5095" s="1">
        <f t="shared" si="318"/>
        <v>1.0024046020000001</v>
      </c>
      <c r="D5095">
        <f t="shared" si="319"/>
        <v>50120.230100000008</v>
      </c>
      <c r="E5095" s="8">
        <f>IF($B5095&lt;$B$9,      E5094+($B$5*E5094+$B$7*$B$6+$B$8*($D5095-$B$6))*$B$20,           E5094+($B$5*E5094-$B$12)*$B$20)</f>
        <v>265449.27465220675</v>
      </c>
      <c r="G5095" s="4">
        <v>187244.85113575793</v>
      </c>
      <c r="I5095" s="4">
        <f>IF($B5095&lt;$B$9,      I5094+($B$5*I5094+$B$7*$B$6+$K$18*($D5095-$B$6))*$B$20,           I5094+($B$5*I5094-$K$16)*$B$20)</f>
        <v>226999.67273774435</v>
      </c>
      <c r="J5095">
        <f xml:space="preserve">          IF($B5095&lt;=$B$9,        $D5095-$B$7*$B$6-$K$18*($D5095-$B$6), $K$16)</f>
        <v>57506.726797232608</v>
      </c>
      <c r="K5095">
        <f t="shared" si="320"/>
        <v>80.902685690580597</v>
      </c>
      <c r="M5095" s="4">
        <f>IF($B5095&lt;$B$9,      M5094+($B$5*M5094+$B$7*$B$6+O$18*($D5095-$B$6))*$B$20,           M5094+($B$5*M5094-O$16)*$B$20)</f>
        <v>226948.96896426997</v>
      </c>
      <c r="N5095">
        <f>IF($B5095&lt;=$B$9,        $D5095-$B$7*$B$6-$O$18*($D5095-$B$6),          $O$16)</f>
        <v>57493.891029545521</v>
      </c>
      <c r="O5095">
        <f>EXP(-$O$17*$B5095)*LN(N5095)</f>
        <v>1.8564213625984656</v>
      </c>
      <c r="Q5095" s="4">
        <f>IF($B5095&lt;$B$9,      Q5094+($B$5*Q5094+$B$7*$B$6+$S$18*($D5095-$B$6))*$B$20,           Q5094+($B$5*Q5094-$S$16)*$B$20)</f>
        <v>284025.57725402247</v>
      </c>
      <c r="R5095">
        <f>IF($B5095&lt;=$B$9,        $D5095-$B$7*$B$6-$S$18*($D5095-$B$6),          $S$16)</f>
        <v>71942.955351858254</v>
      </c>
      <c r="S5095">
        <f>EXP(-$S$17*$B5095)*($J5095^(1-S$20)-1)/(1-S$20)</f>
        <v>0.16938731365896231</v>
      </c>
    </row>
    <row r="5096" spans="1:19" x14ac:dyDescent="0.3">
      <c r="A5096">
        <f t="shared" si="317"/>
        <v>75.739999999999995</v>
      </c>
      <c r="B5096">
        <v>50.739999999999995</v>
      </c>
      <c r="C5096" s="1">
        <f t="shared" si="318"/>
        <v>1.0020904880000001</v>
      </c>
      <c r="D5096">
        <f t="shared" si="319"/>
        <v>50104.524400000002</v>
      </c>
      <c r="E5096" s="8">
        <f>IF($B5096&lt;$B$9,      E5095+($B$5*E5095+$B$7*$B$6+$B$8*($D5096-$B$6))*$B$20,           E5095+($B$5*E5095-$B$12)*$B$20)</f>
        <v>264872.80197655963</v>
      </c>
      <c r="G5096" s="4">
        <v>186838.21397136257</v>
      </c>
      <c r="I5096" s="4">
        <f>IF($B5096&lt;$B$9,      I5095+($B$5*I5095+$B$7*$B$6+$K$18*($D5096-$B$6))*$B$20,           I5095+($B$5*I5095-$K$16)*$B$20)</f>
        <v>226504.05535523023</v>
      </c>
      <c r="J5096">
        <f xml:space="preserve">          IF($B5096&lt;=$B$9,        $D5096-$B$7*$B$6-$K$18*($D5096-$B$6), $K$16)</f>
        <v>57506.726797232608</v>
      </c>
      <c r="K5096">
        <f t="shared" si="320"/>
        <v>80.874374705300326</v>
      </c>
      <c r="M5096" s="4">
        <f>IF($B5096&lt;$B$9,      M5095+($B$5*M5095+$B$7*$B$6+O$18*($D5096-$B$6))*$B$20,           M5095+($B$5*M5095-O$16)*$B$20)</f>
        <v>226453.46219311201</v>
      </c>
      <c r="N5096">
        <f>IF($B5096&lt;=$B$9,        $D5096-$B$7*$B$6-$O$18*($D5096-$B$6),          $O$16)</f>
        <v>57493.891029545521</v>
      </c>
      <c r="O5096">
        <f>EXP(-$O$17*$B5096)*LN(N5096)</f>
        <v>1.8557717288140998</v>
      </c>
      <c r="Q5096" s="4">
        <f>IF($B5096&lt;$B$9,      Q5095+($B$5*Q5095+$B$7*$B$6+$S$18*($D5096-$B$6))*$B$20,           Q5095+($B$5*Q5095-$S$16)*$B$20)</f>
        <v>283405.55665254279</v>
      </c>
      <c r="R5096">
        <f>IF($B5096&lt;=$B$9,        $D5096-$B$7*$B$6-$S$18*($D5096-$B$6),          $S$16)</f>
        <v>71942.955351858254</v>
      </c>
      <c r="S5096">
        <f>EXP(-$S$17*$B5096)*($J5096^(1-S$20)-1)/(1-S$20)</f>
        <v>0.16932803847294431</v>
      </c>
    </row>
    <row r="5097" spans="1:19" x14ac:dyDescent="0.3">
      <c r="A5097">
        <f t="shared" si="317"/>
        <v>75.75</v>
      </c>
      <c r="B5097">
        <v>50.75</v>
      </c>
      <c r="C5097" s="1">
        <f t="shared" si="318"/>
        <v>1.0017762500000003</v>
      </c>
      <c r="D5097">
        <f t="shared" si="319"/>
        <v>50088.812500000015</v>
      </c>
      <c r="E5097" s="8">
        <f>IF($B5097&lt;$B$9,      E5096+($B$5*E5096+$B$7*$B$6+$B$8*($D5097-$B$6))*$B$20,           E5096+($B$5*E5096-$B$12)*$B$20)</f>
        <v>264296.127535476</v>
      </c>
      <c r="G5097" s="4">
        <v>186431.43448395966</v>
      </c>
      <c r="I5097" s="4">
        <f>IF($B5097&lt;$B$9,      I5096+($B$5*I5096+$B$7*$B$6+$K$18*($D5097-$B$6))*$B$20,           I5096+($B$5*I5096-$K$16)*$B$20)</f>
        <v>226008.26450663223</v>
      </c>
      <c r="J5097">
        <f xml:space="preserve">          IF($B5097&lt;=$B$9,        $D5097-$B$7*$B$6-$K$18*($D5097-$B$6), $K$16)</f>
        <v>57506.726797232608</v>
      </c>
      <c r="K5097">
        <f t="shared" si="320"/>
        <v>80.846073627131048</v>
      </c>
      <c r="M5097" s="4">
        <f>IF($B5097&lt;$B$9,      M5096+($B$5*M5096+$B$7*$B$6+O$18*($D5097-$B$6))*$B$20,           M5096+($B$5*M5096-O$16)*$B$20)</f>
        <v>225957.78199458413</v>
      </c>
      <c r="N5097">
        <f>IF($B5097&lt;=$B$9,        $D5097-$B$7*$B$6-$O$18*($D5097-$B$6),          $O$16)</f>
        <v>57493.891029545521</v>
      </c>
      <c r="O5097">
        <f>EXP(-$O$17*$B5097)*LN(N5097)</f>
        <v>1.8551223223617734</v>
      </c>
      <c r="Q5097" s="4">
        <f>IF($B5097&lt;$B$9,      Q5096+($B$5*Q5096+$B$7*$B$6+$S$18*($D5097-$B$6))*$B$20,           Q5096+($B$5*Q5096-$S$16)*$B$20)</f>
        <v>282785.31904385262</v>
      </c>
      <c r="R5097">
        <f>IF($B5097&lt;=$B$9,        $D5097-$B$7*$B$6-$S$18*($D5097-$B$6),          $S$16)</f>
        <v>71942.955351858254</v>
      </c>
      <c r="S5097">
        <f>EXP(-$S$17*$B5097)*($J5097^(1-S$20)-1)/(1-S$20)</f>
        <v>0.16926878402961124</v>
      </c>
    </row>
    <row r="5098" spans="1:19" x14ac:dyDescent="0.3">
      <c r="A5098">
        <f t="shared" si="317"/>
        <v>75.759999999999991</v>
      </c>
      <c r="B5098">
        <v>50.76</v>
      </c>
      <c r="C5098" s="1">
        <f t="shared" si="318"/>
        <v>1.0014618880000001</v>
      </c>
      <c r="D5098">
        <f t="shared" si="319"/>
        <v>50073.094400000009</v>
      </c>
      <c r="E5098" s="8">
        <f>IF($B5098&lt;$B$9,      E5097+($B$5*E5097+$B$7*$B$6+$B$8*($D5098-$B$6))*$B$20,           E5097+($B$5*E5097-$B$12)*$B$20)</f>
        <v>263719.25125833799</v>
      </c>
      <c r="G5098" s="4">
        <v>186024.51262373617</v>
      </c>
      <c r="I5098" s="4">
        <f>IF($B5098&lt;$B$9,      I5097+($B$5*I5097+$B$7*$B$6+$K$18*($D5098-$B$6))*$B$20,           I5097+($B$5*I5097-$K$16)*$B$20)</f>
        <v>225512.30013123722</v>
      </c>
      <c r="J5098">
        <f xml:space="preserve">          IF($B5098&lt;=$B$9,        $D5098-$B$7*$B$6-$K$18*($D5098-$B$6), $K$16)</f>
        <v>57506.726797232608</v>
      </c>
      <c r="K5098">
        <f t="shared" si="320"/>
        <v>80.817782452605897</v>
      </c>
      <c r="M5098" s="4">
        <f>IF($B5098&lt;$B$9,      M5097+($B$5*M5097+$B$7*$B$6+O$18*($D5098-$B$6))*$B$20,           M5097+($B$5*M5097-O$16)*$B$20)</f>
        <v>225461.92830798679</v>
      </c>
      <c r="N5098">
        <f>IF($B5098&lt;=$B$9,        $D5098-$B$7*$B$6-$O$18*($D5098-$B$6),          $O$16)</f>
        <v>57493.891029545521</v>
      </c>
      <c r="O5098">
        <f>EXP(-$O$17*$B5098)*LN(N5098)</f>
        <v>1.8544731431619337</v>
      </c>
      <c r="Q5098" s="4">
        <f>IF($B5098&lt;$B$9,      Q5097+($B$5*Q5097+$B$7*$B$6+$S$18*($D5098-$B$6))*$B$20,           Q5097+($B$5*Q5097-$S$16)*$B$20)</f>
        <v>282164.86435199936</v>
      </c>
      <c r="R5098">
        <f>IF($B5098&lt;=$B$9,        $D5098-$B$7*$B$6-$S$18*($D5098-$B$6),          $S$16)</f>
        <v>71942.955351858254</v>
      </c>
      <c r="S5098">
        <f>EXP(-$S$17*$B5098)*($J5098^(1-S$20)-1)/(1-S$20)</f>
        <v>0.16920955032170443</v>
      </c>
    </row>
    <row r="5099" spans="1:19" x14ac:dyDescent="0.3">
      <c r="A5099">
        <f t="shared" si="317"/>
        <v>75.77</v>
      </c>
      <c r="B5099">
        <v>50.769999999999996</v>
      </c>
      <c r="C5099" s="1">
        <f t="shared" si="318"/>
        <v>1.0011474020000002</v>
      </c>
      <c r="D5099">
        <f t="shared" si="319"/>
        <v>50057.370100000007</v>
      </c>
      <c r="E5099" s="8">
        <f>IF($B5099&lt;$B$9,      E5098+($B$5*E5098+$B$7*$B$6+$B$8*($D5099-$B$6))*$B$20,           E5098+($B$5*E5098-$B$12)*$B$20)</f>
        <v>263142.17307450296</v>
      </c>
      <c r="G5099" s="4">
        <v>185617.44834086159</v>
      </c>
      <c r="I5099" s="4">
        <f>IF($B5099&lt;$B$9,      I5098+($B$5*I5098+$B$7*$B$6+$K$18*($D5099-$B$6))*$B$20,           I5098+($B$5*I5098-$K$16)*$B$20)</f>
        <v>225016.16216831084</v>
      </c>
      <c r="J5099">
        <f xml:space="preserve">          IF($B5099&lt;=$B$9,        $D5099-$B$7*$B$6-$K$18*($D5099-$B$6), $K$16)</f>
        <v>57506.726797232608</v>
      </c>
      <c r="K5099">
        <f t="shared" si="320"/>
        <v>80.789501178259215</v>
      </c>
      <c r="M5099" s="4">
        <f>IF($B5099&lt;$B$9,      M5098+($B$5*M5098+$B$7*$B$6+O$18*($D5099-$B$6))*$B$20,           M5098+($B$5*M5098-O$16)*$B$20)</f>
        <v>224965.90107259914</v>
      </c>
      <c r="N5099">
        <f>IF($B5099&lt;=$B$9,        $D5099-$B$7*$B$6-$O$18*($D5099-$B$6),          $O$16)</f>
        <v>57493.891029545521</v>
      </c>
      <c r="O5099">
        <f>EXP(-$O$17*$B5099)*LN(N5099)</f>
        <v>1.8538241911350568</v>
      </c>
      <c r="Q5099" s="4">
        <f>IF($B5099&lt;$B$9,      Q5098+($B$5*Q5098+$B$7*$B$6+$S$18*($D5099-$B$6))*$B$20,           Q5098+($B$5*Q5098-$S$16)*$B$20)</f>
        <v>281544.19250100397</v>
      </c>
      <c r="R5099">
        <f>IF($B5099&lt;=$B$9,        $D5099-$B$7*$B$6-$S$18*($D5099-$B$6),          $S$16)</f>
        <v>71942.955351858254</v>
      </c>
      <c r="S5099">
        <f>EXP(-$S$17*$B5099)*($J5099^(1-S$20)-1)/(1-S$20)</f>
        <v>0.16915033734196777</v>
      </c>
    </row>
    <row r="5100" spans="1:19" x14ac:dyDescent="0.3">
      <c r="A5100">
        <f t="shared" si="317"/>
        <v>75.78</v>
      </c>
      <c r="B5100">
        <v>50.78</v>
      </c>
      <c r="C5100" s="1">
        <f t="shared" si="318"/>
        <v>1.000832792</v>
      </c>
      <c r="D5100">
        <f t="shared" si="319"/>
        <v>50041.639599999995</v>
      </c>
      <c r="E5100" s="8">
        <f>IF($B5100&lt;$B$9,      E5099+($B$5*E5099+$B$7*$B$6+$B$8*($D5100-$B$6))*$B$20,           E5099+($B$5*E5099-$B$12)*$B$20)</f>
        <v>262564.89291330363</v>
      </c>
      <c r="G5100" s="4">
        <v>185210.24158548799</v>
      </c>
      <c r="I5100" s="4">
        <f>IF($B5100&lt;$B$9,      I5099+($B$5*I5099+$B$7*$B$6+$K$18*($D5100-$B$6))*$B$20,           I5099+($B$5*I5099-$K$16)*$B$20)</f>
        <v>224519.85055709741</v>
      </c>
      <c r="J5100">
        <f xml:space="preserve">          IF($B5100&lt;=$B$9,        $D5100-$B$7*$B$6-$K$18*($D5100-$B$6), $K$16)</f>
        <v>57506.726797232608</v>
      </c>
      <c r="K5100">
        <f t="shared" si="320"/>
        <v>80.761229800626495</v>
      </c>
      <c r="M5100" s="4">
        <f>IF($B5100&lt;$B$9,      M5099+($B$5*M5099+$B$7*$B$6+O$18*($D5100-$B$6))*$B$20,           M5099+($B$5*M5099-O$16)*$B$20)</f>
        <v>224469.7002276791</v>
      </c>
      <c r="N5100">
        <f>IF($B5100&lt;=$B$9,        $D5100-$B$7*$B$6-$O$18*($D5100-$B$6),          $O$16)</f>
        <v>57493.891029545521</v>
      </c>
      <c r="O5100">
        <f>EXP(-$O$17*$B5100)*LN(N5100)</f>
        <v>1.8531754662016449</v>
      </c>
      <c r="Q5100" s="4">
        <f>IF($B5100&lt;$B$9,      Q5099+($B$5*Q5099+$B$7*$B$6+$S$18*($D5100-$B$6))*$B$20,           Q5099+($B$5*Q5099-$S$16)*$B$20)</f>
        <v>280923.30341486074</v>
      </c>
      <c r="R5100">
        <f>IF($B5100&lt;=$B$9,        $D5100-$B$7*$B$6-$S$18*($D5100-$B$6),          $S$16)</f>
        <v>71942.955351858254</v>
      </c>
      <c r="S5100">
        <f>EXP(-$S$17*$B5100)*($J5100^(1-S$20)-1)/(1-S$20)</f>
        <v>0.16909114508314763</v>
      </c>
    </row>
    <row r="5101" spans="1:19" x14ac:dyDescent="0.3">
      <c r="A5101">
        <f t="shared" si="317"/>
        <v>75.789999999999992</v>
      </c>
      <c r="B5101">
        <v>50.79</v>
      </c>
      <c r="C5101" s="1">
        <f t="shared" si="318"/>
        <v>1.0005180579999999</v>
      </c>
      <c r="D5101">
        <f t="shared" si="319"/>
        <v>50025.902899999994</v>
      </c>
      <c r="E5101" s="8">
        <f>IF($B5101&lt;$B$9,      E5100+($B$5*E5100+$B$7*$B$6+$B$8*($D5101-$B$6))*$B$20,           E5100+($B$5*E5100-$B$12)*$B$20)</f>
        <v>261987.41070404788</v>
      </c>
      <c r="G5101" s="4">
        <v>184802.89230775004</v>
      </c>
      <c r="I5101" s="4">
        <f>IF($B5101&lt;$B$9,      I5100+($B$5*I5100+$B$7*$B$6+$K$18*($D5101-$B$6))*$B$20,           I5100+($B$5*I5100-$K$16)*$B$20)</f>
        <v>224023.36523682007</v>
      </c>
      <c r="J5101">
        <f xml:space="preserve">          IF($B5101&lt;=$B$9,        $D5101-$B$7*$B$6-$K$18*($D5101-$B$6), $K$16)</f>
        <v>57506.726797232608</v>
      </c>
      <c r="K5101">
        <f t="shared" si="320"/>
        <v>80.732968316244552</v>
      </c>
      <c r="M5101" s="4">
        <f>IF($B5101&lt;$B$9,      M5100+($B$5*M5100+$B$7*$B$6+O$18*($D5101-$B$6))*$B$20,           M5100+($B$5*M5100-O$16)*$B$20)</f>
        <v>223973.32571246332</v>
      </c>
      <c r="N5101">
        <f>IF($B5101&lt;=$B$9,        $D5101-$B$7*$B$6-$O$18*($D5101-$B$6),          $O$16)</f>
        <v>57493.891029545521</v>
      </c>
      <c r="O5101">
        <f>EXP(-$O$17*$B5101)*LN(N5101)</f>
        <v>1.8525269682822303</v>
      </c>
      <c r="Q5101" s="4">
        <f>IF($B5101&lt;$B$9,      Q5100+($B$5*Q5100+$B$7*$B$6+$S$18*($D5101-$B$6))*$B$20,           Q5100+($B$5*Q5100-$S$16)*$B$20)</f>
        <v>280302.19701753737</v>
      </c>
      <c r="R5101">
        <f>IF($B5101&lt;=$B$9,        $D5101-$B$7*$B$6-$S$18*($D5101-$B$6),          $S$16)</f>
        <v>71942.955351858254</v>
      </c>
      <c r="S5101">
        <f>EXP(-$S$17*$B5101)*($J5101^(1-S$20)-1)/(1-S$20)</f>
        <v>0.16903197353799296</v>
      </c>
    </row>
    <row r="5102" spans="1:19" x14ac:dyDescent="0.3">
      <c r="A5102">
        <f t="shared" si="317"/>
        <v>75.8</v>
      </c>
      <c r="B5102">
        <v>50.8</v>
      </c>
      <c r="C5102" s="1">
        <f t="shared" si="318"/>
        <v>1.0002032000000001</v>
      </c>
      <c r="D5102">
        <f t="shared" si="319"/>
        <v>50010.16</v>
      </c>
      <c r="E5102" s="8">
        <f>IF($B5102&lt;$B$9,      E5101+($B$5*E5101+$B$7*$B$6+$B$8*($D5102-$B$6))*$B$20,           E5101+($B$5*E5101-$B$12)*$B$20)</f>
        <v>261409.72637601889</v>
      </c>
      <c r="G5102" s="4">
        <v>184395.40045776486</v>
      </c>
      <c r="I5102" s="4">
        <f>IF($B5102&lt;$B$9,      I5101+($B$5*I5101+$B$7*$B$6+$K$18*($D5102-$B$6))*$B$20,           I5101+($B$5*I5101-$K$16)*$B$20)</f>
        <v>223526.70614668063</v>
      </c>
      <c r="J5102">
        <f xml:space="preserve">          IF($B5102&lt;=$B$9,        $D5102-$B$7*$B$6-$K$18*($D5102-$B$6), $K$16)</f>
        <v>57506.726797232608</v>
      </c>
      <c r="K5102">
        <f t="shared" si="320"/>
        <v>80.704716721651337</v>
      </c>
      <c r="M5102" s="4">
        <f>IF($B5102&lt;$B$9,      M5101+($B$5*M5101+$B$7*$B$6+O$18*($D5102-$B$6))*$B$20,           M5101+($B$5*M5101-O$16)*$B$20)</f>
        <v>223476.77746616723</v>
      </c>
      <c r="N5102">
        <f>IF($B5102&lt;=$B$9,        $D5102-$B$7*$B$6-$O$18*($D5102-$B$6),          $O$16)</f>
        <v>57493.891029545521</v>
      </c>
      <c r="O5102">
        <f>EXP(-$O$17*$B5102)*LN(N5102)</f>
        <v>1.851878697297372</v>
      </c>
      <c r="Q5102" s="4">
        <f>IF($B5102&lt;$B$9,      Q5101+($B$5*Q5101+$B$7*$B$6+$S$18*($D5102-$B$6))*$B$20,           Q5101+($B$5*Q5101-$S$16)*$B$20)</f>
        <v>279680.8732329749</v>
      </c>
      <c r="R5102">
        <f>IF($B5102&lt;=$B$9,        $D5102-$B$7*$B$6-$S$18*($D5102-$B$6),          $S$16)</f>
        <v>71942.955351858254</v>
      </c>
      <c r="S5102">
        <f>EXP(-$S$17*$B5102)*($J5102^(1-S$20)-1)/(1-S$20)</f>
        <v>0.16897282269925529</v>
      </c>
    </row>
    <row r="5103" spans="1:19" x14ac:dyDescent="0.3">
      <c r="A5103">
        <f t="shared" si="317"/>
        <v>75.81</v>
      </c>
      <c r="B5103">
        <v>50.809999999999995</v>
      </c>
      <c r="C5103" s="1">
        <f t="shared" si="318"/>
        <v>0.99988821799999994</v>
      </c>
      <c r="D5103">
        <f t="shared" si="319"/>
        <v>49994.410899999995</v>
      </c>
      <c r="E5103" s="8">
        <f>IF($B5103&lt;$B$9,      E5102+($B$5*E5102+$B$7*$B$6+$B$8*($D5103-$B$6))*$B$20,           E5102+($B$5*E5102-$B$12)*$B$20)</f>
        <v>260831.83985847508</v>
      </c>
      <c r="G5103" s="4">
        <v>183987.7659856322</v>
      </c>
      <c r="I5103" s="4">
        <f>IF($B5103&lt;$B$9,      I5102+($B$5*I5102+$B$7*$B$6+$K$18*($D5103-$B$6))*$B$20,           I5102+($B$5*I5102-$K$16)*$B$20)</f>
        <v>223029.87322585966</v>
      </c>
      <c r="J5103">
        <f xml:space="preserve">          IF($B5103&lt;=$B$9,        $D5103-$B$7*$B$6-$K$18*($D5103-$B$6), $K$16)</f>
        <v>57506.726797232608</v>
      </c>
      <c r="K5103">
        <f t="shared" si="320"/>
        <v>80.676475013385996</v>
      </c>
      <c r="M5103" s="4">
        <f>IF($B5103&lt;$B$9,      M5102+($B$5*M5102+$B$7*$B$6+O$18*($D5103-$B$6))*$B$20,           M5102+($B$5*M5102-O$16)*$B$20)</f>
        <v>222980.05542798495</v>
      </c>
      <c r="N5103">
        <f>IF($B5103&lt;=$B$9,        $D5103-$B$7*$B$6-$O$18*($D5103-$B$6),          $O$16)</f>
        <v>57493.891029545521</v>
      </c>
      <c r="O5103">
        <f>EXP(-$O$17*$B5103)*LN(N5103)</f>
        <v>1.8512306531676559</v>
      </c>
      <c r="Q5103" s="4">
        <f>IF($B5103&lt;$B$9,      Q5102+($B$5*Q5102+$B$7*$B$6+$S$18*($D5103-$B$6))*$B$20,           Q5102+($B$5*Q5102-$S$16)*$B$20)</f>
        <v>279059.33198508789</v>
      </c>
      <c r="R5103">
        <f>IF($B5103&lt;=$B$9,        $D5103-$B$7*$B$6-$S$18*($D5103-$B$6),          $S$16)</f>
        <v>71942.955351858254</v>
      </c>
      <c r="S5103">
        <f>EXP(-$S$17*$B5103)*($J5103^(1-S$20)-1)/(1-S$20)</f>
        <v>0.16891369255968858</v>
      </c>
    </row>
    <row r="5104" spans="1:19" x14ac:dyDescent="0.3">
      <c r="A5104">
        <f t="shared" si="317"/>
        <v>75.819999999999993</v>
      </c>
      <c r="B5104">
        <v>50.82</v>
      </c>
      <c r="C5104" s="1">
        <f t="shared" si="318"/>
        <v>0.99957311200000021</v>
      </c>
      <c r="D5104">
        <f t="shared" si="319"/>
        <v>49978.655600000013</v>
      </c>
      <c r="E5104" s="8">
        <f>IF($B5104&lt;$B$9,      E5103+($B$5*E5103+$B$7*$B$6+$B$8*($D5104-$B$6))*$B$20,           E5103+($B$5*E5103-$B$12)*$B$20)</f>
        <v>260253.75108065014</v>
      </c>
      <c r="G5104" s="4">
        <v>183579.98884143427</v>
      </c>
      <c r="I5104" s="4">
        <f>IF($B5104&lt;$B$9,      I5103+($B$5*I5103+$B$7*$B$6+$K$18*($D5104-$B$6))*$B$20,           I5103+($B$5*I5103-$K$16)*$B$20)</f>
        <v>222532.86641351637</v>
      </c>
      <c r="J5104">
        <f xml:space="preserve">          IF($B5104&lt;=$B$9,        $D5104-$B$7*$B$6-$K$18*($D5104-$B$6), $K$16)</f>
        <v>57506.726797232608</v>
      </c>
      <c r="K5104">
        <f t="shared" si="320"/>
        <v>80.648243187988953</v>
      </c>
      <c r="M5104" s="4">
        <f>IF($B5104&lt;$B$9,      M5103+($B$5*M5103+$B$7*$B$6+O$18*($D5104-$B$6))*$B$20,           M5103+($B$5*M5103-O$16)*$B$20)</f>
        <v>222483.15953708929</v>
      </c>
      <c r="N5104">
        <f>IF($B5104&lt;=$B$9,        $D5104-$B$7*$B$6-$O$18*($D5104-$B$6),          $O$16)</f>
        <v>57493.891029545521</v>
      </c>
      <c r="O5104">
        <f>EXP(-$O$17*$B5104)*LN(N5104)</f>
        <v>1.8505828358136971</v>
      </c>
      <c r="Q5104" s="4">
        <f>IF($B5104&lt;$B$9,      Q5103+($B$5*Q5103+$B$7*$B$6+$S$18*($D5104-$B$6))*$B$20,           Q5103+($B$5*Q5103-$S$16)*$B$20)</f>
        <v>278437.57319776411</v>
      </c>
      <c r="R5104">
        <f>IF($B5104&lt;=$B$9,        $D5104-$B$7*$B$6-$S$18*($D5104-$B$6),          $S$16)</f>
        <v>71942.955351858254</v>
      </c>
      <c r="S5104">
        <f>EXP(-$S$17*$B5104)*($J5104^(1-S$20)-1)/(1-S$20)</f>
        <v>0.16885458311204943</v>
      </c>
    </row>
    <row r="5105" spans="1:19" x14ac:dyDescent="0.3">
      <c r="A5105">
        <f t="shared" si="317"/>
        <v>75.83</v>
      </c>
      <c r="B5105">
        <v>50.83</v>
      </c>
      <c r="C5105" s="1">
        <f t="shared" si="318"/>
        <v>0.99925788199999999</v>
      </c>
      <c r="D5105">
        <f t="shared" si="319"/>
        <v>49962.894099999998</v>
      </c>
      <c r="E5105" s="8">
        <f>IF($B5105&lt;$B$9,      E5104+($B$5*E5104+$B$7*$B$6+$B$8*($D5105-$B$6))*$B$20,           E5104+($B$5*E5104-$B$12)*$B$20)</f>
        <v>259675.45997175295</v>
      </c>
      <c r="G5105" s="4">
        <v>183172.06897523589</v>
      </c>
      <c r="I5105" s="4">
        <f>IF($B5105&lt;$B$9,      I5104+($B$5*I5104+$B$7*$B$6+$K$18*($D5105-$B$6))*$B$20,           I5104+($B$5*I5104-$K$16)*$B$20)</f>
        <v>222035.68564878879</v>
      </c>
      <c r="J5105">
        <f xml:space="preserve">          IF($B5105&lt;=$B$9,        $D5105-$B$7*$B$6-$K$18*($D5105-$B$6), $K$16)</f>
        <v>57506.726797232608</v>
      </c>
      <c r="K5105">
        <f t="shared" si="320"/>
        <v>80.620021242001812</v>
      </c>
      <c r="M5105" s="4">
        <f>IF($B5105&lt;$B$9,      M5104+($B$5*M5104+$B$7*$B$6+O$18*($D5105-$B$6))*$B$20,           M5104+($B$5*M5104-O$16)*$B$20)</f>
        <v>221986.08973263181</v>
      </c>
      <c r="N5105">
        <f>IF($B5105&lt;=$B$9,        $D5105-$B$7*$B$6-$O$18*($D5105-$B$6),          $O$16)</f>
        <v>57493.891029545521</v>
      </c>
      <c r="O5105">
        <f>EXP(-$O$17*$B5105)*LN(N5105)</f>
        <v>1.8499352451561384</v>
      </c>
      <c r="Q5105" s="4">
        <f>IF($B5105&lt;$B$9,      Q5104+($B$5*Q5104+$B$7*$B$6+$S$18*($D5105-$B$6))*$B$20,           Q5104+($B$5*Q5104-$S$16)*$B$20)</f>
        <v>277815.59679486474</v>
      </c>
      <c r="R5105">
        <f>IF($B5105&lt;=$B$9,        $D5105-$B$7*$B$6-$S$18*($D5105-$B$6),          $S$16)</f>
        <v>71942.955351858254</v>
      </c>
      <c r="S5105">
        <f>EXP(-$S$17*$B5105)*($J5105^(1-S$20)-1)/(1-S$20)</f>
        <v>0.16879549434909694</v>
      </c>
    </row>
    <row r="5106" spans="1:19" x14ac:dyDescent="0.3">
      <c r="A5106">
        <f t="shared" si="317"/>
        <v>75.84</v>
      </c>
      <c r="B5106">
        <v>50.839999999999996</v>
      </c>
      <c r="C5106" s="1">
        <f t="shared" si="318"/>
        <v>0.99894252799999994</v>
      </c>
      <c r="D5106">
        <f t="shared" si="319"/>
        <v>49947.126399999994</v>
      </c>
      <c r="E5106" s="8">
        <f>IF($B5106&lt;$B$9,      E5105+($B$5*E5105+$B$7*$B$6+$B$8*($D5106-$B$6))*$B$20,           E5105+($B$5*E5105-$B$12)*$B$20)</f>
        <v>259096.96646096764</v>
      </c>
      <c r="G5106" s="4">
        <v>182764.00633708434</v>
      </c>
      <c r="I5106" s="4">
        <f>IF($B5106&lt;$B$9,      I5105+($B$5*I5105+$B$7*$B$6+$K$18*($D5106-$B$6))*$B$20,           I5105+($B$5*I5105-$K$16)*$B$20)</f>
        <v>221538.33087079352</v>
      </c>
      <c r="J5106">
        <f xml:space="preserve">          IF($B5106&lt;=$B$9,        $D5106-$B$7*$B$6-$K$18*($D5106-$B$6), $K$16)</f>
        <v>57506.726797232608</v>
      </c>
      <c r="K5106">
        <f t="shared" si="320"/>
        <v>80.591809171967355</v>
      </c>
      <c r="M5106" s="4">
        <f>IF($B5106&lt;$B$9,      M5105+($B$5*M5105+$B$7*$B$6+O$18*($D5106-$B$6))*$B$20,           M5105+($B$5*M5105-O$16)*$B$20)</f>
        <v>221488.84595374277</v>
      </c>
      <c r="N5106">
        <f>IF($B5106&lt;=$B$9,        $D5106-$B$7*$B$6-$O$18*($D5106-$B$6),          $O$16)</f>
        <v>57493.891029545521</v>
      </c>
      <c r="O5106">
        <f>EXP(-$O$17*$B5106)*LN(N5106)</f>
        <v>1.8492878811156492</v>
      </c>
      <c r="Q5106" s="4">
        <f>IF($B5106&lt;$B$9,      Q5105+($B$5*Q5105+$B$7*$B$6+$S$18*($D5106-$B$6))*$B$20,           Q5105+($B$5*Q5105-$S$16)*$B$20)</f>
        <v>277193.40270022437</v>
      </c>
      <c r="R5106">
        <f>IF($B5106&lt;=$B$9,        $D5106-$B$7*$B$6-$S$18*($D5106-$B$6),          $S$16)</f>
        <v>71942.955351858254</v>
      </c>
      <c r="S5106">
        <f>EXP(-$S$17*$B5106)*($J5106^(1-S$20)-1)/(1-S$20)</f>
        <v>0.1687364262635927</v>
      </c>
    </row>
    <row r="5107" spans="1:19" x14ac:dyDescent="0.3">
      <c r="A5107">
        <f t="shared" si="317"/>
        <v>75.849999999999994</v>
      </c>
      <c r="B5107">
        <v>50.85</v>
      </c>
      <c r="C5107" s="1">
        <f t="shared" si="318"/>
        <v>0.99862704999999985</v>
      </c>
      <c r="D5107">
        <f t="shared" si="319"/>
        <v>49931.352499999994</v>
      </c>
      <c r="E5107" s="8">
        <f>IF($B5107&lt;$B$9,      E5106+($B$5*E5106+$B$7*$B$6+$B$8*($D5107-$B$6))*$B$20,           E5106+($B$5*E5106-$B$12)*$B$20)</f>
        <v>258518.27047745357</v>
      </c>
      <c r="G5107" s="4">
        <v>182355.80087700943</v>
      </c>
      <c r="I5107" s="4">
        <f>IF($B5107&lt;$B$9,      I5106+($B$5*I5106+$B$7*$B$6+$K$18*($D5107-$B$6))*$B$20,           I5106+($B$5*I5106-$K$16)*$B$20)</f>
        <v>221040.80201862598</v>
      </c>
      <c r="J5107">
        <f xml:space="preserve">          IF($B5107&lt;=$B$9,        $D5107-$B$7*$B$6-$K$18*($D5107-$B$6), $K$16)</f>
        <v>57506.726797232608</v>
      </c>
      <c r="K5107">
        <f t="shared" si="320"/>
        <v>80.563606974429632</v>
      </c>
      <c r="M5107" s="4">
        <f>IF($B5107&lt;$B$9,      M5106+($B$5*M5106+$B$7*$B$6+O$18*($D5107-$B$6))*$B$20,           M5106+($B$5*M5106-O$16)*$B$20)</f>
        <v>220991.42813953111</v>
      </c>
      <c r="N5107">
        <f>IF($B5107&lt;=$B$9,        $D5107-$B$7*$B$6-$O$18*($D5107-$B$6),          $O$16)</f>
        <v>57493.891029545521</v>
      </c>
      <c r="O5107">
        <f>EXP(-$O$17*$B5107)*LN(N5107)</f>
        <v>1.8486407436129277</v>
      </c>
      <c r="Q5107" s="4">
        <f>IF($B5107&lt;$B$9,      Q5106+($B$5*Q5106+$B$7*$B$6+$S$18*($D5107-$B$6))*$B$20,           Q5106+($B$5*Q5106-$S$16)*$B$20)</f>
        <v>276570.99083765084</v>
      </c>
      <c r="R5107">
        <f>IF($B5107&lt;=$B$9,        $D5107-$B$7*$B$6-$S$18*($D5107-$B$6),          $S$16)</f>
        <v>71942.955351858254</v>
      </c>
      <c r="S5107">
        <f>EXP(-$S$17*$B5107)*($J5107^(1-S$20)-1)/(1-S$20)</f>
        <v>0.16867737884830089</v>
      </c>
    </row>
    <row r="5108" spans="1:19" x14ac:dyDescent="0.3">
      <c r="A5108">
        <f t="shared" si="317"/>
        <v>75.86</v>
      </c>
      <c r="B5108">
        <v>50.86</v>
      </c>
      <c r="C5108" s="1">
        <f t="shared" si="318"/>
        <v>0.99831144800000016</v>
      </c>
      <c r="D5108">
        <f t="shared" si="319"/>
        <v>49915.572400000005</v>
      </c>
      <c r="E5108" s="8">
        <f>IF($B5108&lt;$B$9,      E5107+($B$5*E5107+$B$7*$B$6+$B$8*($D5108-$B$6))*$B$20,           E5107+($B$5*E5107-$B$12)*$B$20)</f>
        <v>257939.37195034526</v>
      </c>
      <c r="G5108" s="4">
        <v>181947.45254502349</v>
      </c>
      <c r="I5108" s="4">
        <f>IF($B5108&lt;$B$9,      I5107+($B$5*I5107+$B$7*$B$6+$K$18*($D5108-$B$6))*$B$20,           I5107+($B$5*I5107-$K$16)*$B$20)</f>
        <v>220543.09903136018</v>
      </c>
      <c r="J5108">
        <f xml:space="preserve">          IF($B5108&lt;=$B$9,        $D5108-$B$7*$B$6-$K$18*($D5108-$B$6), $K$16)</f>
        <v>57506.726797232608</v>
      </c>
      <c r="K5108">
        <f t="shared" si="320"/>
        <v>80.535414645933855</v>
      </c>
      <c r="M5108" s="4">
        <f>IF($B5108&lt;$B$9,      M5107+($B$5*M5107+$B$7*$B$6+O$18*($D5108-$B$6))*$B$20,           M5107+($B$5*M5107-O$16)*$B$20)</f>
        <v>220493.8362290845</v>
      </c>
      <c r="N5108">
        <f>IF($B5108&lt;=$B$9,        $D5108-$B$7*$B$6-$O$18*($D5108-$B$6),          $O$16)</f>
        <v>57493.891029545521</v>
      </c>
      <c r="O5108">
        <f>EXP(-$O$17*$B5108)*LN(N5108)</f>
        <v>1.8479938325686998</v>
      </c>
      <c r="Q5108" s="4">
        <f>IF($B5108&lt;$B$9,      Q5107+($B$5*Q5107+$B$7*$B$6+$S$18*($D5108-$B$6))*$B$20,           Q5107+($B$5*Q5107-$S$16)*$B$20)</f>
        <v>275948.36113092542</v>
      </c>
      <c r="R5108">
        <f>IF($B5108&lt;=$B$9,        $D5108-$B$7*$B$6-$S$18*($D5108-$B$6),          $S$16)</f>
        <v>71942.955351858254</v>
      </c>
      <c r="S5108">
        <f>EXP(-$S$17*$B5108)*($J5108^(1-S$20)-1)/(1-S$20)</f>
        <v>0.16861835209598819</v>
      </c>
    </row>
    <row r="5109" spans="1:19" x14ac:dyDescent="0.3">
      <c r="A5109">
        <f t="shared" si="317"/>
        <v>75.87</v>
      </c>
      <c r="B5109">
        <v>50.87</v>
      </c>
      <c r="C5109" s="1">
        <f t="shared" si="318"/>
        <v>0.9979957220000002</v>
      </c>
      <c r="D5109">
        <f t="shared" si="319"/>
        <v>49899.786100000012</v>
      </c>
      <c r="E5109" s="8">
        <f>IF($B5109&lt;$B$9,      E5108+($B$5*E5108+$B$7*$B$6+$B$8*($D5109-$B$6))*$B$20,           E5108+($B$5*E5108-$B$12)*$B$20)</f>
        <v>257360.27080875245</v>
      </c>
      <c r="G5109" s="4">
        <v>181538.96129112138</v>
      </c>
      <c r="I5109" s="4">
        <f>IF($B5109&lt;$B$9,      I5108+($B$5*I5108+$B$7*$B$6+$K$18*($D5109-$B$6))*$B$20,           I5108+($B$5*I5108-$K$16)*$B$20)</f>
        <v>220045.22184804882</v>
      </c>
      <c r="J5109">
        <f xml:space="preserve">          IF($B5109&lt;=$B$9,        $D5109-$B$7*$B$6-$K$18*($D5109-$B$6), $K$16)</f>
        <v>57506.726797232608</v>
      </c>
      <c r="K5109">
        <f t="shared" si="320"/>
        <v>80.507232183026503</v>
      </c>
      <c r="M5109" s="4">
        <f>IF($B5109&lt;$B$9,      M5108+($B$5*M5108+$B$7*$B$6+O$18*($D5109-$B$6))*$B$20,           M5108+($B$5*M5108-O$16)*$B$20)</f>
        <v>219996.07016146922</v>
      </c>
      <c r="N5109">
        <f>IF($B5109&lt;=$B$9,        $D5109-$B$7*$B$6-$O$18*($D5109-$B$6),          $O$16)</f>
        <v>57493.891029545521</v>
      </c>
      <c r="O5109">
        <f>EXP(-$O$17*$B5109)*LN(N5109)</f>
        <v>1.8473471479037189</v>
      </c>
      <c r="Q5109" s="4">
        <f>IF($B5109&lt;$B$9,      Q5108+($B$5*Q5108+$B$7*$B$6+$S$18*($D5109-$B$6))*$B$20,           Q5108+($B$5*Q5108-$S$16)*$B$20)</f>
        <v>275325.51350380265</v>
      </c>
      <c r="R5109">
        <f>IF($B5109&lt;=$B$9,        $D5109-$B$7*$B$6-$S$18*($D5109-$B$6),          $S$16)</f>
        <v>71942.955351858254</v>
      </c>
      <c r="S5109">
        <f>EXP(-$S$17*$B5109)*($J5109^(1-S$20)-1)/(1-S$20)</f>
        <v>0.16855934599942388</v>
      </c>
    </row>
    <row r="5110" spans="1:19" x14ac:dyDescent="0.3">
      <c r="A5110">
        <f t="shared" si="317"/>
        <v>75.88</v>
      </c>
      <c r="B5110">
        <v>50.879999999999995</v>
      </c>
      <c r="C5110" s="1">
        <f t="shared" si="318"/>
        <v>0.99767987200000019</v>
      </c>
      <c r="D5110">
        <f t="shared" si="319"/>
        <v>49883.993600000009</v>
      </c>
      <c r="E5110" s="8">
        <f>IF($B5110&lt;$B$9,      E5109+($B$5*E5109+$B$7*$B$6+$B$8*($D5110-$B$6))*$B$20,           E5109+($B$5*E5109-$B$12)*$B$20)</f>
        <v>256780.96698176011</v>
      </c>
      <c r="G5110" s="4">
        <v>181130.32706528038</v>
      </c>
      <c r="I5110" s="4">
        <f>IF($B5110&lt;$B$9,      I5109+($B$5*I5109+$B$7*$B$6+$K$18*($D5110-$B$6))*$B$20,           I5109+($B$5*I5109-$K$16)*$B$20)</f>
        <v>219547.17040772332</v>
      </c>
      <c r="J5110">
        <f xml:space="preserve">          IF($B5110&lt;=$B$9,        $D5110-$B$7*$B$6-$K$18*($D5110-$B$6), $K$16)</f>
        <v>57506.726797232608</v>
      </c>
      <c r="K5110">
        <f t="shared" si="320"/>
        <v>80.479059582255175</v>
      </c>
      <c r="M5110" s="4">
        <f>IF($B5110&lt;$B$9,      M5109+($B$5*M5109+$B$7*$B$6+O$18*($D5110-$B$6))*$B$20,           M5109+($B$5*M5109-O$16)*$B$20)</f>
        <v>219498.12987573029</v>
      </c>
      <c r="N5110">
        <f>IF($B5110&lt;=$B$9,        $D5110-$B$7*$B$6-$O$18*($D5110-$B$6),          $O$16)</f>
        <v>57493.891029545521</v>
      </c>
      <c r="O5110">
        <f>EXP(-$O$17*$B5110)*LN(N5110)</f>
        <v>1.8467006895387661</v>
      </c>
      <c r="Q5110" s="4">
        <f>IF($B5110&lt;$B$9,      Q5109+($B$5*Q5109+$B$7*$B$6+$S$18*($D5110-$B$6))*$B$20,           Q5109+($B$5*Q5109-$S$16)*$B$20)</f>
        <v>274702.44788001041</v>
      </c>
      <c r="R5110">
        <f>IF($B5110&lt;=$B$9,        $D5110-$B$7*$B$6-$S$18*($D5110-$B$6),          $S$16)</f>
        <v>71942.955351858254</v>
      </c>
      <c r="S5110">
        <f>EXP(-$S$17*$B5110)*($J5110^(1-S$20)-1)/(1-S$20)</f>
        <v>0.16850036055137965</v>
      </c>
    </row>
    <row r="5111" spans="1:19" x14ac:dyDescent="0.3">
      <c r="A5111">
        <f t="shared" si="317"/>
        <v>75.89</v>
      </c>
      <c r="B5111">
        <v>50.89</v>
      </c>
      <c r="C5111" s="1">
        <f t="shared" si="318"/>
        <v>0.99736389800000014</v>
      </c>
      <c r="D5111">
        <f t="shared" si="319"/>
        <v>49868.19490000001</v>
      </c>
      <c r="E5111" s="8">
        <f>IF($B5111&lt;$B$9,      E5110+($B$5*E5110+$B$7*$B$6+$B$8*($D5111-$B$6))*$B$20,           E5110+($B$5*E5110-$B$12)*$B$20)</f>
        <v>256201.46039842832</v>
      </c>
      <c r="G5111" s="4">
        <v>180721.54981746033</v>
      </c>
      <c r="I5111" s="4">
        <f>IF($B5111&lt;$B$9,      I5110+($B$5*I5110+$B$7*$B$6+$K$18*($D5111-$B$6))*$B$20,           I5110+($B$5*I5110-$K$16)*$B$20)</f>
        <v>219048.9446493937</v>
      </c>
      <c r="J5111">
        <f xml:space="preserve">          IF($B5111&lt;=$B$9,        $D5111-$B$7*$B$6-$K$18*($D5111-$B$6), $K$16)</f>
        <v>57506.726797232608</v>
      </c>
      <c r="K5111">
        <f t="shared" si="320"/>
        <v>80.450896840168724</v>
      </c>
      <c r="M5111" s="4">
        <f>IF($B5111&lt;$B$9,      M5110+($B$5*M5110+$B$7*$B$6+O$18*($D5111-$B$6))*$B$20,           M5110+($B$5*M5110-O$16)*$B$20)</f>
        <v>219000.01531089135</v>
      </c>
      <c r="N5111">
        <f>IF($B5111&lt;=$B$9,        $D5111-$B$7*$B$6-$O$18*($D5111-$B$6),          $O$16)</f>
        <v>57493.891029545521</v>
      </c>
      <c r="O5111">
        <f>EXP(-$O$17*$B5111)*LN(N5111)</f>
        <v>1.8460544573946491</v>
      </c>
      <c r="Q5111" s="4">
        <f>IF($B5111&lt;$B$9,      Q5110+($B$5*Q5110+$B$7*$B$6+$S$18*($D5111-$B$6))*$B$20,           Q5110+($B$5*Q5110-$S$16)*$B$20)</f>
        <v>274079.16418324981</v>
      </c>
      <c r="R5111">
        <f>IF($B5111&lt;=$B$9,        $D5111-$B$7*$B$6-$S$18*($D5111-$B$6),          $S$16)</f>
        <v>71942.955351858254</v>
      </c>
      <c r="S5111">
        <f>EXP(-$S$17*$B5111)*($J5111^(1-S$20)-1)/(1-S$20)</f>
        <v>0.16844139574462971</v>
      </c>
    </row>
    <row r="5112" spans="1:19" x14ac:dyDescent="0.3">
      <c r="A5112">
        <f t="shared" si="317"/>
        <v>75.900000000000006</v>
      </c>
      <c r="B5112">
        <v>50.9</v>
      </c>
      <c r="C5112" s="1">
        <f t="shared" si="318"/>
        <v>0.99704779999999982</v>
      </c>
      <c r="D5112">
        <f t="shared" si="319"/>
        <v>49852.389999999992</v>
      </c>
      <c r="E5112" s="8">
        <f>IF($B5112&lt;$B$9,      E5111+($B$5*E5111+$B$7*$B$6+$B$8*($D5112-$B$6))*$B$20,           E5111+($B$5*E5111-$B$12)*$B$20)</f>
        <v>255621.75098779236</v>
      </c>
      <c r="G5112" s="4">
        <v>180312.62949760354</v>
      </c>
      <c r="I5112" s="4">
        <f>IF($B5112&lt;$B$9,      I5111+($B$5*I5111+$B$7*$B$6+$K$18*($D5112-$B$6))*$B$20,           I5111+($B$5*I5111-$K$16)*$B$20)</f>
        <v>218550.54451204865</v>
      </c>
      <c r="J5112">
        <f xml:space="preserve">          IF($B5112&lt;=$B$9,        $D5112-$B$7*$B$6-$K$18*($D5112-$B$6), $K$16)</f>
        <v>57506.726797232608</v>
      </c>
      <c r="K5112">
        <f t="shared" si="320"/>
        <v>80.422743953317266</v>
      </c>
      <c r="M5112" s="4">
        <f>IF($B5112&lt;$B$9,      M5111+($B$5*M5111+$B$7*$B$6+O$18*($D5112-$B$6))*$B$20,           M5111+($B$5*M5111-O$16)*$B$20)</f>
        <v>218501.72640595472</v>
      </c>
      <c r="N5112">
        <f>IF($B5112&lt;=$B$9,        $D5112-$B$7*$B$6-$O$18*($D5112-$B$6),          $O$16)</f>
        <v>57493.891029545521</v>
      </c>
      <c r="O5112">
        <f>EXP(-$O$17*$B5112)*LN(N5112)</f>
        <v>1.8454084513922062</v>
      </c>
      <c r="Q5112" s="4">
        <f>IF($B5112&lt;$B$9,      Q5111+($B$5*Q5111+$B$7*$B$6+$S$18*($D5112-$B$6))*$B$20,           Q5111+($B$5*Q5111-$S$16)*$B$20)</f>
        <v>273455.66233719536</v>
      </c>
      <c r="R5112">
        <f>IF($B5112&lt;=$B$9,        $D5112-$B$7*$B$6-$S$18*($D5112-$B$6),          $S$16)</f>
        <v>71942.955351858254</v>
      </c>
      <c r="S5112">
        <f>EXP(-$S$17*$B5112)*($J5112^(1-S$20)-1)/(1-S$20)</f>
        <v>0.16838245157195106</v>
      </c>
    </row>
    <row r="5113" spans="1:19" x14ac:dyDescent="0.3">
      <c r="A5113">
        <f t="shared" si="317"/>
        <v>75.91</v>
      </c>
      <c r="B5113">
        <v>50.91</v>
      </c>
      <c r="C5113" s="1">
        <f t="shared" si="318"/>
        <v>0.99673157800000012</v>
      </c>
      <c r="D5113">
        <f t="shared" si="319"/>
        <v>49836.578900000008</v>
      </c>
      <c r="E5113" s="8">
        <f>IF($B5113&lt;$B$9,      E5112+($B$5*E5112+$B$7*$B$6+$B$8*($D5113-$B$6))*$B$20,           E5112+($B$5*E5112-$B$12)*$B$20)</f>
        <v>255041.83867886267</v>
      </c>
      <c r="G5113" s="4">
        <v>179903.56605563482</v>
      </c>
      <c r="I5113" s="4">
        <f>IF($B5113&lt;$B$9,      I5112+($B$5*I5112+$B$7*$B$6+$K$18*($D5113-$B$6))*$B$20,           I5112+($B$5*I5112-$K$16)*$B$20)</f>
        <v>218051.96993465556</v>
      </c>
      <c r="J5113">
        <f xml:space="preserve">          IF($B5113&lt;=$B$9,        $D5113-$B$7*$B$6-$K$18*($D5113-$B$6), $K$16)</f>
        <v>57506.726797232608</v>
      </c>
      <c r="K5113">
        <f t="shared" si="320"/>
        <v>80.394600918252038</v>
      </c>
      <c r="M5113" s="4">
        <f>IF($B5113&lt;$B$9,      M5112+($B$5*M5112+$B$7*$B$6+O$18*($D5113-$B$6))*$B$20,           M5112+($B$5*M5112-O$16)*$B$20)</f>
        <v>218003.26309990135</v>
      </c>
      <c r="N5113">
        <f>IF($B5113&lt;=$B$9,        $D5113-$B$7*$B$6-$O$18*($D5113-$B$6),          $O$16)</f>
        <v>57493.891029545521</v>
      </c>
      <c r="O5113">
        <f>EXP(-$O$17*$B5113)*LN(N5113)</f>
        <v>1.8447626714523007</v>
      </c>
      <c r="Q5113" s="4">
        <f>IF($B5113&lt;$B$9,      Q5112+($B$5*Q5112+$B$7*$B$6+$S$18*($D5113-$B$6))*$B$20,           Q5112+($B$5*Q5112-$S$16)*$B$20)</f>
        <v>272831.94226549478</v>
      </c>
      <c r="R5113">
        <f>IF($B5113&lt;=$B$9,        $D5113-$B$7*$B$6-$S$18*($D5113-$B$6),          $S$16)</f>
        <v>71942.955351858254</v>
      </c>
      <c r="S5113">
        <f>EXP(-$S$17*$B5113)*($J5113^(1-S$20)-1)/(1-S$20)</f>
        <v>0.16832352802612291</v>
      </c>
    </row>
    <row r="5114" spans="1:19" x14ac:dyDescent="0.3">
      <c r="A5114">
        <f t="shared" si="317"/>
        <v>75.92</v>
      </c>
      <c r="B5114">
        <v>50.92</v>
      </c>
      <c r="C5114" s="1">
        <f t="shared" si="318"/>
        <v>0.99641523199999971</v>
      </c>
      <c r="D5114">
        <f t="shared" si="319"/>
        <v>49820.761599999983</v>
      </c>
      <c r="E5114" s="8">
        <f>IF($B5114&lt;$B$9,      E5113+($B$5*E5113+$B$7*$B$6+$B$8*($D5114-$B$6))*$B$20,           E5113+($B$5*E5113-$B$12)*$B$20)</f>
        <v>254461.72340062485</v>
      </c>
      <c r="G5114" s="4">
        <v>179494.35944146139</v>
      </c>
      <c r="I5114" s="4">
        <f>IF($B5114&lt;$B$9,      I5113+($B$5*I5113+$B$7*$B$6+$K$18*($D5114-$B$6))*$B$20,           I5113+($B$5*I5113-$K$16)*$B$20)</f>
        <v>217553.22085616036</v>
      </c>
      <c r="J5114">
        <f xml:space="preserve">          IF($B5114&lt;=$B$9,        $D5114-$B$7*$B$6-$K$18*($D5114-$B$6), $K$16)</f>
        <v>57506.726797232608</v>
      </c>
      <c r="K5114">
        <f t="shared" si="320"/>
        <v>80.366467731525518</v>
      </c>
      <c r="M5114" s="4">
        <f>IF($B5114&lt;$B$9,      M5113+($B$5*M5113+$B$7*$B$6+O$18*($D5114-$B$6))*$B$20,           M5113+($B$5*M5113-O$16)*$B$20)</f>
        <v>217504.62533169086</v>
      </c>
      <c r="N5114">
        <f>IF($B5114&lt;=$B$9,        $D5114-$B$7*$B$6-$O$18*($D5114-$B$6),          $O$16)</f>
        <v>57493.891029545521</v>
      </c>
      <c r="O5114">
        <f>EXP(-$O$17*$B5114)*LN(N5114)</f>
        <v>1.8441171174958249</v>
      </c>
      <c r="Q5114" s="4">
        <f>IF($B5114&lt;$B$9,      Q5113+($B$5*Q5113+$B$7*$B$6+$S$18*($D5114-$B$6))*$B$20,           Q5113+($B$5*Q5113-$S$16)*$B$20)</f>
        <v>272208.0038917691</v>
      </c>
      <c r="R5114">
        <f>IF($B5114&lt;=$B$9,        $D5114-$B$7*$B$6-$S$18*($D5114-$B$6),          $S$16)</f>
        <v>71942.955351858254</v>
      </c>
      <c r="S5114">
        <f>EXP(-$S$17*$B5114)*($J5114^(1-S$20)-1)/(1-S$20)</f>
        <v>0.16826462509992715</v>
      </c>
    </row>
    <row r="5115" spans="1:19" x14ac:dyDescent="0.3">
      <c r="A5115">
        <f t="shared" si="317"/>
        <v>75.930000000000007</v>
      </c>
      <c r="B5115">
        <v>50.93</v>
      </c>
      <c r="C5115" s="1">
        <f t="shared" si="318"/>
        <v>0.99609876199999992</v>
      </c>
      <c r="D5115">
        <f t="shared" si="319"/>
        <v>49804.938099999999</v>
      </c>
      <c r="E5115" s="8">
        <f>IF($B5115&lt;$B$9,      E5114+($B$5*E5114+$B$7*$B$6+$B$8*($D5115-$B$6))*$B$20,           E5114+($B$5*E5114-$B$12)*$B$20)</f>
        <v>253881.40508203965</v>
      </c>
      <c r="G5115" s="4">
        <v>179085.00960497302</v>
      </c>
      <c r="I5115" s="4">
        <f>IF($B5115&lt;$B$9,      I5114+($B$5*I5114+$B$7*$B$6+$K$18*($D5115-$B$6))*$B$20,           I5114+($B$5*I5114-$K$16)*$B$20)</f>
        <v>217054.29721548769</v>
      </c>
      <c r="J5115">
        <f xml:space="preserve">          IF($B5115&lt;=$B$9,        $D5115-$B$7*$B$6-$K$18*($D5115-$B$6), $K$16)</f>
        <v>57506.726797232608</v>
      </c>
      <c r="K5115">
        <f t="shared" si="320"/>
        <v>80.3383443896914</v>
      </c>
      <c r="M5115" s="4">
        <f>IF($B5115&lt;$B$9,      M5114+($B$5*M5114+$B$7*$B$6+O$18*($D5115-$B$6))*$B$20,           M5114+($B$5*M5114-O$16)*$B$20)</f>
        <v>217005.81304026151</v>
      </c>
      <c r="N5115">
        <f>IF($B5115&lt;=$B$9,        $D5115-$B$7*$B$6-$O$18*($D5115-$B$6),          $O$16)</f>
        <v>57493.891029545521</v>
      </c>
      <c r="O5115">
        <f>EXP(-$O$17*$B5115)*LN(N5115)</f>
        <v>1.8434717894436981</v>
      </c>
      <c r="Q5115" s="4">
        <f>IF($B5115&lt;$B$9,      Q5114+($B$5*Q5114+$B$7*$B$6+$S$18*($D5115-$B$6))*$B$20,           Q5114+($B$5*Q5114-$S$16)*$B$20)</f>
        <v>271583.84713961266</v>
      </c>
      <c r="R5115">
        <f>IF($B5115&lt;=$B$9,        $D5115-$B$7*$B$6-$S$18*($D5115-$B$6),          $S$16)</f>
        <v>71942.955351858254</v>
      </c>
      <c r="S5115">
        <f>EXP(-$S$17*$B5115)*($J5115^(1-S$20)-1)/(1-S$20)</f>
        <v>0.16820574278614817</v>
      </c>
    </row>
    <row r="5116" spans="1:19" x14ac:dyDescent="0.3">
      <c r="A5116">
        <f t="shared" si="317"/>
        <v>75.94</v>
      </c>
      <c r="B5116">
        <v>50.94</v>
      </c>
      <c r="C5116" s="1">
        <f t="shared" si="318"/>
        <v>0.9957821680000003</v>
      </c>
      <c r="D5116">
        <f t="shared" si="319"/>
        <v>49789.108400000012</v>
      </c>
      <c r="E5116" s="8">
        <f>IF($B5116&lt;$B$9,      E5115+($B$5*E5115+$B$7*$B$6+$B$8*($D5116-$B$6))*$B$20,           E5115+($B$5*E5115-$B$12)*$B$20)</f>
        <v>253300.88365204295</v>
      </c>
      <c r="G5116" s="4">
        <v>178675.51649604188</v>
      </c>
      <c r="I5116" s="4">
        <f>IF($B5116&lt;$B$9,      I5115+($B$5*I5115+$B$7*$B$6+$K$18*($D5116-$B$6))*$B$20,           I5115+($B$5*I5115-$K$16)*$B$20)</f>
        <v>216555.19895154078</v>
      </c>
      <c r="J5116">
        <f xml:space="preserve">          IF($B5116&lt;=$B$9,        $D5116-$B$7*$B$6-$K$18*($D5116-$B$6), $K$16)</f>
        <v>57506.726797232608</v>
      </c>
      <c r="K5116">
        <f t="shared" si="320"/>
        <v>80.310230889304563</v>
      </c>
      <c r="M5116" s="4">
        <f>IF($B5116&lt;$B$9,      M5115+($B$5*M5115+$B$7*$B$6+O$18*($D5116-$B$6))*$B$20,           M5115+($B$5*M5115-O$16)*$B$20)</f>
        <v>216506.82616453015</v>
      </c>
      <c r="N5116">
        <f>IF($B5116&lt;=$B$9,        $D5116-$B$7*$B$6-$O$18*($D5116-$B$6),          $O$16)</f>
        <v>57493.891029545521</v>
      </c>
      <c r="O5116">
        <f>EXP(-$O$17*$B5116)*LN(N5116)</f>
        <v>1.8428266872168679</v>
      </c>
      <c r="Q5116" s="4">
        <f>IF($B5116&lt;$B$9,      Q5115+($B$5*Q5115+$B$7*$B$6+$S$18*($D5116-$B$6))*$B$20,           Q5115+($B$5*Q5115-$S$16)*$B$20)</f>
        <v>270959.47193259292</v>
      </c>
      <c r="R5116">
        <f>IF($B5116&lt;=$B$9,        $D5116-$B$7*$B$6-$S$18*($D5116-$B$6),          $S$16)</f>
        <v>71942.955351858254</v>
      </c>
      <c r="S5116">
        <f>EXP(-$S$17*$B5116)*($J5116^(1-S$20)-1)/(1-S$20)</f>
        <v>0.16814688107757289</v>
      </c>
    </row>
    <row r="5117" spans="1:19" x14ac:dyDescent="0.3">
      <c r="A5117">
        <f t="shared" si="317"/>
        <v>75.949999999999989</v>
      </c>
      <c r="B5117">
        <v>50.949999999999996</v>
      </c>
      <c r="C5117" s="1">
        <f t="shared" si="318"/>
        <v>0.99546544999999997</v>
      </c>
      <c r="D5117">
        <f t="shared" si="319"/>
        <v>49773.272499999999</v>
      </c>
      <c r="E5117" s="8">
        <f>IF($B5117&lt;$B$9,      E5116+($B$5*E5116+$B$7*$B$6+$B$8*($D5117-$B$6))*$B$20,           E5116+($B$5*E5116-$B$12)*$B$20)</f>
        <v>252720.15903954575</v>
      </c>
      <c r="G5117" s="4">
        <v>178265.88006452261</v>
      </c>
      <c r="I5117" s="4">
        <f>IF($B5117&lt;$B$9,      I5116+($B$5*I5116+$B$7*$B$6+$K$18*($D5117-$B$6))*$B$20,           I5116+($B$5*I5116-$K$16)*$B$20)</f>
        <v>216055.92600320149</v>
      </c>
      <c r="J5117">
        <f xml:space="preserve">          IF($B5117&lt;=$B$9,        $D5117-$B$7*$B$6-$K$18*($D5117-$B$6), $K$16)</f>
        <v>57506.726797232608</v>
      </c>
      <c r="K5117">
        <f t="shared" si="320"/>
        <v>80.282127226921119</v>
      </c>
      <c r="M5117" s="4">
        <f>IF($B5117&lt;$B$9,      M5116+($B$5*M5116+$B$7*$B$6+O$18*($D5117-$B$6))*$B$20,           M5116+($B$5*M5116-O$16)*$B$20)</f>
        <v>216007.66464339229</v>
      </c>
      <c r="N5117">
        <f>IF($B5117&lt;=$B$9,        $D5117-$B$7*$B$6-$O$18*($D5117-$B$6),          $O$16)</f>
        <v>57493.891029545521</v>
      </c>
      <c r="O5117">
        <f>EXP(-$O$17*$B5117)*LN(N5117)</f>
        <v>1.8421818107363095</v>
      </c>
      <c r="Q5117" s="4">
        <f>IF($B5117&lt;$B$9,      Q5116+($B$5*Q5116+$B$7*$B$6+$S$18*($D5117-$B$6))*$B$20,           Q5116+($B$5*Q5116-$S$16)*$B$20)</f>
        <v>270334.87819425075</v>
      </c>
      <c r="R5117">
        <f>IF($B5117&lt;=$B$9,        $D5117-$B$7*$B$6-$S$18*($D5117-$B$6),          $S$16)</f>
        <v>71942.955351858254</v>
      </c>
      <c r="S5117">
        <f>EXP(-$S$17*$B5117)*($J5117^(1-S$20)-1)/(1-S$20)</f>
        <v>0.16808803996699079</v>
      </c>
    </row>
    <row r="5118" spans="1:19" x14ac:dyDescent="0.3">
      <c r="A5118">
        <f t="shared" si="317"/>
        <v>75.960000000000008</v>
      </c>
      <c r="B5118">
        <v>50.96</v>
      </c>
      <c r="C5118" s="1">
        <f t="shared" si="318"/>
        <v>0.99514860800000005</v>
      </c>
      <c r="D5118">
        <f t="shared" si="319"/>
        <v>49757.430400000005</v>
      </c>
      <c r="E5118" s="8">
        <f>IF($B5118&lt;$B$9,      E5117+($B$5*E5117+$B$7*$B$6+$B$8*($D5118-$B$6))*$B$20,           E5117+($B$5*E5117-$B$12)*$B$20)</f>
        <v>252139.23117343418</v>
      </c>
      <c r="G5118" s="4">
        <v>177856.10026025231</v>
      </c>
      <c r="I5118" s="4">
        <f>IF($B5118&lt;$B$9,      I5117+($B$5*I5117+$B$7*$B$6+$K$18*($D5118-$B$6))*$B$20,           I5117+($B$5*I5117-$K$16)*$B$20)</f>
        <v>215556.47830933027</v>
      </c>
      <c r="J5118">
        <f xml:space="preserve">          IF($B5118&lt;=$B$9,        $D5118-$B$7*$B$6-$K$18*($D5118-$B$6), $K$16)</f>
        <v>57506.726797232608</v>
      </c>
      <c r="K5118">
        <f t="shared" si="320"/>
        <v>80.254033399098333</v>
      </c>
      <c r="M5118" s="4">
        <f>IF($B5118&lt;$B$9,      M5117+($B$5*M5117+$B$7*$B$6+O$18*($D5118-$B$6))*$B$20,           M5117+($B$5*M5117-O$16)*$B$20)</f>
        <v>215508.32841572203</v>
      </c>
      <c r="N5118">
        <f>IF($B5118&lt;=$B$9,        $D5118-$B$7*$B$6-$O$18*($D5118-$B$6),          $O$16)</f>
        <v>57493.891029545521</v>
      </c>
      <c r="O5118">
        <f>EXP(-$O$17*$B5118)*LN(N5118)</f>
        <v>1.8415371599230244</v>
      </c>
      <c r="Q5118" s="4">
        <f>IF($B5118&lt;$B$9,      Q5117+($B$5*Q5117+$B$7*$B$6+$S$18*($D5118-$B$6))*$B$20,           Q5117+($B$5*Q5117-$S$16)*$B$20)</f>
        <v>269710.06584810017</v>
      </c>
      <c r="R5118">
        <f>IF($B5118&lt;=$B$9,        $D5118-$B$7*$B$6-$S$18*($D5118-$B$6),          $S$16)</f>
        <v>71942.955351858254</v>
      </c>
      <c r="S5118">
        <f>EXP(-$S$17*$B5118)*($J5118^(1-S$20)-1)/(1-S$20)</f>
        <v>0.16802921944719371</v>
      </c>
    </row>
    <row r="5119" spans="1:19" x14ac:dyDescent="0.3">
      <c r="A5119">
        <f t="shared" si="317"/>
        <v>75.97</v>
      </c>
      <c r="B5119">
        <v>50.97</v>
      </c>
      <c r="C5119" s="1">
        <f t="shared" si="318"/>
        <v>0.99483164199999985</v>
      </c>
      <c r="D5119">
        <f t="shared" si="319"/>
        <v>49741.582099999992</v>
      </c>
      <c r="E5119" s="8">
        <f>IF($B5119&lt;$B$9,      E5118+($B$5*E5118+$B$7*$B$6+$B$8*($D5119-$B$6))*$B$20,           E5118+($B$5*E5118-$B$12)*$B$20)</f>
        <v>251558.09998256946</v>
      </c>
      <c r="G5119" s="4">
        <v>177446.17703305051</v>
      </c>
      <c r="I5119" s="4">
        <f>IF($B5119&lt;$B$9,      I5118+($B$5*I5118+$B$7*$B$6+$K$18*($D5119-$B$6))*$B$20,           I5118+($B$5*I5118-$K$16)*$B$20)</f>
        <v>215056.85580876621</v>
      </c>
      <c r="J5119">
        <f xml:space="preserve">          IF($B5119&lt;=$B$9,        $D5119-$B$7*$B$6-$K$18*($D5119-$B$6), $K$16)</f>
        <v>57506.726797232608</v>
      </c>
      <c r="K5119">
        <f t="shared" si="320"/>
        <v>80.225949402394775</v>
      </c>
      <c r="M5119" s="4">
        <f>IF($B5119&lt;$B$9,      M5118+($B$5*M5118+$B$7*$B$6+O$18*($D5119-$B$6))*$B$20,           M5118+($B$5*M5118-O$16)*$B$20)</f>
        <v>215008.81742037207</v>
      </c>
      <c r="N5119">
        <f>IF($B5119&lt;=$B$9,        $D5119-$B$7*$B$6-$O$18*($D5119-$B$6),          $O$16)</f>
        <v>57493.891029545521</v>
      </c>
      <c r="O5119">
        <f>EXP(-$O$17*$B5119)*LN(N5119)</f>
        <v>1.8408927346980444</v>
      </c>
      <c r="Q5119" s="4">
        <f>IF($B5119&lt;$B$9,      Q5118+($B$5*Q5118+$B$7*$B$6+$S$18*($D5119-$B$6))*$B$20,           Q5118+($B$5*Q5118-$S$16)*$B$20)</f>
        <v>269085.03481762845</v>
      </c>
      <c r="R5119">
        <f>IF($B5119&lt;=$B$9,        $D5119-$B$7*$B$6-$S$18*($D5119-$B$6),          $S$16)</f>
        <v>71942.955351858254</v>
      </c>
      <c r="S5119">
        <f>EXP(-$S$17*$B5119)*($J5119^(1-S$20)-1)/(1-S$20)</f>
        <v>0.1679704195109763</v>
      </c>
    </row>
    <row r="5120" spans="1:19" x14ac:dyDescent="0.3">
      <c r="A5120">
        <f t="shared" si="317"/>
        <v>75.97999999999999</v>
      </c>
      <c r="B5120">
        <v>50.98</v>
      </c>
      <c r="C5120" s="1">
        <f t="shared" si="318"/>
        <v>0.99451455200000027</v>
      </c>
      <c r="D5120">
        <f t="shared" si="319"/>
        <v>49725.727600000013</v>
      </c>
      <c r="E5120" s="8">
        <f>IF($B5120&lt;$B$9,      E5119+($B$5*E5119+$B$7*$B$6+$B$8*($D5120-$B$6))*$B$20,           E5119+($B$5*E5119-$B$12)*$B$20)</f>
        <v>250976.76539578795</v>
      </c>
      <c r="G5120" s="4">
        <v>177036.1103327192</v>
      </c>
      <c r="I5120" s="4">
        <f>IF($B5120&lt;$B$9,      I5119+($B$5*I5119+$B$7*$B$6+$K$18*($D5120-$B$6))*$B$20,           I5119+($B$5*I5119-$K$16)*$B$20)</f>
        <v>214557.05844032695</v>
      </c>
      <c r="J5120">
        <f xml:space="preserve">          IF($B5120&lt;=$B$9,        $D5120-$B$7*$B$6-$K$18*($D5120-$B$6), $K$16)</f>
        <v>57506.726797232608</v>
      </c>
      <c r="K5120">
        <f t="shared" si="320"/>
        <v>80.197875233370127</v>
      </c>
      <c r="M5120" s="4">
        <f>IF($B5120&lt;$B$9,      M5119+($B$5*M5119+$B$7*$B$6+O$18*($D5120-$B$6))*$B$20,           M5119+($B$5*M5119-O$16)*$B$20)</f>
        <v>214509.13159617374</v>
      </c>
      <c r="N5120">
        <f>IF($B5120&lt;=$B$9,        $D5120-$B$7*$B$6-$O$18*($D5120-$B$6),          $O$16)</f>
        <v>57493.891029545521</v>
      </c>
      <c r="O5120">
        <f>EXP(-$O$17*$B5120)*LN(N5120)</f>
        <v>1.8402485349824269</v>
      </c>
      <c r="Q5120" s="4">
        <f>IF($B5120&lt;$B$9,      Q5119+($B$5*Q5119+$B$7*$B$6+$S$18*($D5120-$B$6))*$B$20,           Q5119+($B$5*Q5119-$S$16)*$B$20)</f>
        <v>268459.78502629604</v>
      </c>
      <c r="R5120">
        <f>IF($B5120&lt;=$B$9,        $D5120-$B$7*$B$6-$S$18*($D5120-$B$6),          $S$16)</f>
        <v>71942.955351858254</v>
      </c>
      <c r="S5120">
        <f>EXP(-$S$17*$B5120)*($J5120^(1-S$20)-1)/(1-S$20)</f>
        <v>0.16791164015113552</v>
      </c>
    </row>
    <row r="5121" spans="1:19" x14ac:dyDescent="0.3">
      <c r="A5121">
        <f t="shared" si="317"/>
        <v>75.989999999999995</v>
      </c>
      <c r="B5121">
        <v>50.989999999999995</v>
      </c>
      <c r="C5121" s="1">
        <f t="shared" si="318"/>
        <v>0.99419733800000043</v>
      </c>
      <c r="D5121">
        <f t="shared" si="319"/>
        <v>49709.866900000023</v>
      </c>
      <c r="E5121" s="8">
        <f>IF($B5121&lt;$B$9,      E5120+($B$5*E5120+$B$7*$B$6+$B$8*($D5121-$B$6))*$B$20,           E5120+($B$5*E5120-$B$12)*$B$20)</f>
        <v>250395.22734190107</v>
      </c>
      <c r="G5121" s="4">
        <v>176625.90010904276</v>
      </c>
      <c r="I5121" s="4">
        <f>IF($B5121&lt;$B$9,      I5120+($B$5*I5120+$B$7*$B$6+$K$18*($D5121-$B$6))*$B$20,           I5120+($B$5*I5120-$K$16)*$B$20)</f>
        <v>214057.08614280872</v>
      </c>
      <c r="J5121">
        <f xml:space="preserve">          IF($B5121&lt;=$B$9,        $D5121-$B$7*$B$6-$K$18*($D5121-$B$6), $K$16)</f>
        <v>57506.726797232608</v>
      </c>
      <c r="K5121">
        <f t="shared" si="320"/>
        <v>80.169810888585275</v>
      </c>
      <c r="M5121" s="4">
        <f>IF($B5121&lt;$B$9,      M5120+($B$5*M5120+$B$7*$B$6+O$18*($D5121-$B$6))*$B$20,           M5120+($B$5*M5120-O$16)*$B$20)</f>
        <v>214009.27088193694</v>
      </c>
      <c r="N5121">
        <f>IF($B5121&lt;=$B$9,        $D5121-$B$7*$B$6-$O$18*($D5121-$B$6),          $O$16)</f>
        <v>57493.891029545521</v>
      </c>
      <c r="O5121">
        <f>EXP(-$O$17*$B5121)*LN(N5121)</f>
        <v>1.8396045606972569</v>
      </c>
      <c r="Q5121" s="4">
        <f>IF($B5121&lt;$B$9,      Q5120+($B$5*Q5120+$B$7*$B$6+$S$18*($D5121-$B$6))*$B$20,           Q5120+($B$5*Q5120-$S$16)*$B$20)</f>
        <v>267834.31639753666</v>
      </c>
      <c r="R5121">
        <f>IF($B5121&lt;=$B$9,        $D5121-$B$7*$B$6-$S$18*($D5121-$B$6),          $S$16)</f>
        <v>71942.955351858254</v>
      </c>
      <c r="S5121">
        <f>EXP(-$S$17*$B5121)*($J5121^(1-S$20)-1)/(1-S$20)</f>
        <v>0.1678528813604708</v>
      </c>
    </row>
    <row r="5122" spans="1:19" x14ac:dyDescent="0.3">
      <c r="A5122">
        <f t="shared" si="317"/>
        <v>76</v>
      </c>
      <c r="B5122">
        <v>51</v>
      </c>
      <c r="C5122" s="1">
        <f t="shared" si="318"/>
        <v>0.9938800000000001</v>
      </c>
      <c r="D5122">
        <f t="shared" si="319"/>
        <v>49694.000000000007</v>
      </c>
      <c r="E5122" s="8">
        <f>IF($B5122&lt;$B$9,      E5121+($B$5*E5121+$B$7*$B$6+$B$8*($D5122-$B$6))*$B$20,           E5121+($B$5*E5121-$B$12)*$B$20)</f>
        <v>249813.48574969533</v>
      </c>
      <c r="G5122" s="4">
        <v>176215.54631178803</v>
      </c>
      <c r="I5122" s="4">
        <f>IF($B5122&lt;$B$9,      I5121+($B$5*I5121+$B$7*$B$6+$K$18*($D5122-$B$6))*$B$20,           I5121+($B$5*I5121-$K$16)*$B$20)</f>
        <v>213556.93885498639</v>
      </c>
      <c r="J5122">
        <f xml:space="preserve">          IF($B5122&lt;=$B$9,        $D5122-$B$7*$B$6-$K$18*($D5122-$B$6), $K$16)</f>
        <v>57506.726797232608</v>
      </c>
      <c r="K5122">
        <f t="shared" si="320"/>
        <v>80.141756364602344</v>
      </c>
      <c r="M5122" s="4">
        <f>IF($B5122&lt;$B$9,      M5121+($B$5*M5121+$B$7*$B$6+O$18*($D5122-$B$6))*$B$20,           M5121+($B$5*M5121-O$16)*$B$20)</f>
        <v>213509.23521645018</v>
      </c>
      <c r="N5122">
        <f>IF($B5122&lt;=$B$9,        $D5122-$B$7*$B$6-$O$18*($D5122-$B$6),          $O$16)</f>
        <v>57493.891029545521</v>
      </c>
      <c r="O5122">
        <f>EXP(-$O$17*$B5122)*LN(N5122)</f>
        <v>1.8389608117636473</v>
      </c>
      <c r="Q5122" s="4">
        <f>IF($B5122&lt;$B$9,      Q5121+($B$5*Q5121+$B$7*$B$6+$S$18*($D5122-$B$6))*$B$20,           Q5121+($B$5*Q5121-$S$16)*$B$20)</f>
        <v>267208.62885475723</v>
      </c>
      <c r="R5122">
        <f>IF($B5122&lt;=$B$9,        $D5122-$B$7*$B$6-$S$18*($D5122-$B$6),          $S$16)</f>
        <v>71942.955351858254</v>
      </c>
      <c r="S5122">
        <f>EXP(-$S$17*$B5122)*($J5122^(1-S$20)-1)/(1-S$20)</f>
        <v>0.16779414313178426</v>
      </c>
    </row>
    <row r="5123" spans="1:19" x14ac:dyDescent="0.3">
      <c r="A5123">
        <f t="shared" si="317"/>
        <v>76.009999999999991</v>
      </c>
      <c r="B5123">
        <v>51.01</v>
      </c>
      <c r="C5123" s="1">
        <f t="shared" si="318"/>
        <v>0.99356253800000016</v>
      </c>
      <c r="D5123">
        <f t="shared" si="319"/>
        <v>49678.12690000001</v>
      </c>
      <c r="E5123" s="8">
        <f>IF($B5123&lt;$B$9,      E5122+($B$5*E5122+$B$7*$B$6+$B$8*($D5123-$B$6))*$B$20,           E5122+($B$5*E5122-$B$12)*$B$20)</f>
        <v>249231.54054793232</v>
      </c>
      <c r="G5123" s="4">
        <v>175805.04889070426</v>
      </c>
      <c r="I5123" s="4">
        <f>IF($B5123&lt;$B$9,      I5122+($B$5*I5122+$B$7*$B$6+$K$18*($D5123-$B$6))*$B$20,           I5122+($B$5*I5122-$K$16)*$B$20)</f>
        <v>213056.61651561331</v>
      </c>
      <c r="J5123">
        <f xml:space="preserve">          IF($B5123&lt;=$B$9,        $D5123-$B$7*$B$6-$K$18*($D5123-$B$6), $K$16)</f>
        <v>57506.726797232608</v>
      </c>
      <c r="K5123">
        <f t="shared" si="320"/>
        <v>80.113711657984695</v>
      </c>
      <c r="M5123" s="4">
        <f>IF($B5123&lt;$B$9,      M5122+($B$5*M5122+$B$7*$B$6+O$18*($D5123-$B$6))*$B$20,           M5122+($B$5*M5122-O$16)*$B$20)</f>
        <v>213009.02453848047</v>
      </c>
      <c r="N5123">
        <f>IF($B5123&lt;=$B$9,        $D5123-$B$7*$B$6-$O$18*($D5123-$B$6),          $O$16)</f>
        <v>57493.891029545521</v>
      </c>
      <c r="O5123">
        <f>EXP(-$O$17*$B5123)*LN(N5123)</f>
        <v>1.8383172881027408</v>
      </c>
      <c r="Q5123" s="4">
        <f>IF($B5123&lt;$B$9,      Q5122+($B$5*Q5122+$B$7*$B$6+$S$18*($D5123-$B$6))*$B$20,           Q5122+($B$5*Q5122-$S$16)*$B$20)</f>
        <v>266582.72232133779</v>
      </c>
      <c r="R5123">
        <f>IF($B5123&lt;=$B$9,        $D5123-$B$7*$B$6-$S$18*($D5123-$B$6),          $S$16)</f>
        <v>71942.955351858254</v>
      </c>
      <c r="S5123">
        <f>EXP(-$S$17*$B5123)*($J5123^(1-S$20)-1)/(1-S$20)</f>
        <v>0.16773542545788053</v>
      </c>
    </row>
    <row r="5124" spans="1:19" x14ac:dyDescent="0.3">
      <c r="A5124">
        <f t="shared" si="317"/>
        <v>76.02</v>
      </c>
      <c r="B5124">
        <v>51.019999999999996</v>
      </c>
      <c r="C5124" s="1">
        <f t="shared" si="318"/>
        <v>0.99324495200000018</v>
      </c>
      <c r="D5124">
        <f t="shared" si="319"/>
        <v>49662.24760000001</v>
      </c>
      <c r="E5124" s="8">
        <f>IF($B5124&lt;$B$9,      E5123+($B$5*E5123+$B$7*$B$6+$B$8*($D5124-$B$6))*$B$20,           E5123+($B$5*E5123-$B$12)*$B$20)</f>
        <v>248649.3916653487</v>
      </c>
      <c r="G5124" s="4">
        <v>175394.40779552312</v>
      </c>
      <c r="I5124" s="4">
        <f>IF($B5124&lt;$B$9,      I5123+($B$5*I5123+$B$7*$B$6+$K$18*($D5124-$B$6))*$B$20,           I5123+($B$5*I5123-$K$16)*$B$20)</f>
        <v>212556.11906342144</v>
      </c>
      <c r="J5124">
        <f xml:space="preserve">          IF($B5124&lt;=$B$9,        $D5124-$B$7*$B$6-$K$18*($D5124-$B$6), $K$16)</f>
        <v>57506.726797232608</v>
      </c>
      <c r="K5124">
        <f t="shared" si="320"/>
        <v>80.085676765296796</v>
      </c>
      <c r="M5124" s="4">
        <f>IF($B5124&lt;$B$9,      M5123+($B$5*M5123+$B$7*$B$6+O$18*($D5124-$B$6))*$B$20,           M5123+($B$5*M5123-O$16)*$B$20)</f>
        <v>212508.63878677349</v>
      </c>
      <c r="N5124">
        <f>IF($B5124&lt;=$B$9,        $D5124-$B$7*$B$6-$O$18*($D5124-$B$6),          $O$16)</f>
        <v>57493.891029545521</v>
      </c>
      <c r="O5124">
        <f>EXP(-$O$17*$B5124)*LN(N5124)</f>
        <v>1.8376739896357031</v>
      </c>
      <c r="Q5124" s="4">
        <f>IF($B5124&lt;$B$9,      Q5123+($B$5*Q5123+$B$7*$B$6+$S$18*($D5124-$B$6))*$B$20,           Q5123+($B$5*Q5123-$S$16)*$B$20)</f>
        <v>265956.5967206317</v>
      </c>
      <c r="R5124">
        <f>IF($B5124&lt;=$B$9,        $D5124-$B$7*$B$6-$S$18*($D5124-$B$6),          $S$16)</f>
        <v>71942.955351858254</v>
      </c>
      <c r="S5124">
        <f>EXP(-$S$17*$B5124)*($J5124^(1-S$20)-1)/(1-S$20)</f>
        <v>0.16767672833156655</v>
      </c>
    </row>
    <row r="5125" spans="1:19" x14ac:dyDescent="0.3">
      <c r="A5125">
        <f t="shared" si="317"/>
        <v>76.03</v>
      </c>
      <c r="B5125">
        <v>51.03</v>
      </c>
      <c r="C5125" s="1">
        <f t="shared" si="318"/>
        <v>0.99292724200000038</v>
      </c>
      <c r="D5125">
        <f t="shared" si="319"/>
        <v>49646.36210000002</v>
      </c>
      <c r="E5125" s="8">
        <f>IF($B5125&lt;$B$9,      E5124+($B$5*E5124+$B$7*$B$6+$B$8*($D5125-$B$6))*$B$20,           E5124+($B$5*E5124-$B$12)*$B$20)</f>
        <v>248067.03903065616</v>
      </c>
      <c r="G5125" s="4">
        <v>174983.62297595866</v>
      </c>
      <c r="I5125" s="4">
        <f>IF($B5125&lt;$B$9,      I5124+($B$5*I5124+$B$7*$B$6+$K$18*($D5125-$B$6))*$B$20,           I5124+($B$5*I5124-$K$16)*$B$20)</f>
        <v>212055.44643712131</v>
      </c>
      <c r="J5125">
        <f xml:space="preserve">          IF($B5125&lt;=$B$9,        $D5125-$B$7*$B$6-$K$18*($D5125-$B$6), $K$16)</f>
        <v>57506.726797232608</v>
      </c>
      <c r="K5125">
        <f t="shared" si="320"/>
        <v>80.057651683104424</v>
      </c>
      <c r="M5125" s="4">
        <f>IF($B5125&lt;$B$9,      M5124+($B$5*M5124+$B$7*$B$6+O$18*($D5125-$B$6))*$B$20,           M5124+($B$5*M5124-O$16)*$B$20)</f>
        <v>212008.07790005341</v>
      </c>
      <c r="N5125">
        <f>IF($B5125&lt;=$B$9,        $D5125-$B$7*$B$6-$O$18*($D5125-$B$6),          $O$16)</f>
        <v>57493.891029545521</v>
      </c>
      <c r="O5125">
        <f>EXP(-$O$17*$B5125)*LN(N5125)</f>
        <v>1.8370309162837319</v>
      </c>
      <c r="Q5125" s="4">
        <f>IF($B5125&lt;$B$9,      Q5124+($B$5*Q5124+$B$7*$B$6+$S$18*($D5125-$B$6))*$B$20,           Q5124+($B$5*Q5124-$S$16)*$B$20)</f>
        <v>265330.25197596534</v>
      </c>
      <c r="R5125">
        <f>IF($B5125&lt;=$B$9,        $D5125-$B$7*$B$6-$S$18*($D5125-$B$6),          $S$16)</f>
        <v>71942.955351858254</v>
      </c>
      <c r="S5125">
        <f>EXP(-$S$17*$B5125)*($J5125^(1-S$20)-1)/(1-S$20)</f>
        <v>0.16761805174565203</v>
      </c>
    </row>
    <row r="5126" spans="1:19" x14ac:dyDescent="0.3">
      <c r="A5126">
        <f t="shared" si="317"/>
        <v>76.039999999999992</v>
      </c>
      <c r="B5126">
        <v>51.04</v>
      </c>
      <c r="C5126" s="1">
        <f t="shared" si="318"/>
        <v>0.99260940799999986</v>
      </c>
      <c r="D5126">
        <f t="shared" si="319"/>
        <v>49630.470399999991</v>
      </c>
      <c r="E5126" s="8">
        <f>IF($B5126&lt;$B$9,      E5125+($B$5*E5125+$B$7*$B$6+$B$8*($D5126-$B$6))*$B$20,           E5125+($B$5*E5125-$B$12)*$B$20)</f>
        <v>247484.48257254148</v>
      </c>
      <c r="G5126" s="4">
        <v>174572.69438170735</v>
      </c>
      <c r="I5126" s="4">
        <f>IF($B5126&lt;$B$9,      I5125+($B$5*I5125+$B$7*$B$6+$K$18*($D5126-$B$6))*$B$20,           I5125+($B$5*I5125-$K$16)*$B$20)</f>
        <v>211554.59857540196</v>
      </c>
      <c r="J5126">
        <f xml:space="preserve">          IF($B5126&lt;=$B$9,        $D5126-$B$7*$B$6-$K$18*($D5126-$B$6), $K$16)</f>
        <v>57506.726797232608</v>
      </c>
      <c r="K5126">
        <f t="shared" si="320"/>
        <v>80.029636407974465</v>
      </c>
      <c r="M5126" s="4">
        <f>IF($B5126&lt;$B$9,      M5125+($B$5*M5125+$B$7*$B$6+O$18*($D5126-$B$6))*$B$20,           M5125+($B$5*M5125-O$16)*$B$20)</f>
        <v>211507.34181702297</v>
      </c>
      <c r="N5126">
        <f>IF($B5126&lt;=$B$9,        $D5126-$B$7*$B$6-$O$18*($D5126-$B$6),          $O$16)</f>
        <v>57493.891029545521</v>
      </c>
      <c r="O5126">
        <f>EXP(-$O$17*$B5126)*LN(N5126)</f>
        <v>1.8363880679680502</v>
      </c>
      <c r="Q5126" s="4">
        <f>IF($B5126&lt;$B$9,      Q5125+($B$5*Q5125+$B$7*$B$6+$S$18*($D5126-$B$6))*$B$20,           Q5125+($B$5*Q5125-$S$16)*$B$20)</f>
        <v>264703.68801063835</v>
      </c>
      <c r="R5126">
        <f>IF($B5126&lt;=$B$9,        $D5126-$B$7*$B$6-$S$18*($D5126-$B$6),          $S$16)</f>
        <v>71942.955351858254</v>
      </c>
      <c r="S5126">
        <f>EXP(-$S$17*$B5126)*($J5126^(1-S$20)-1)/(1-S$20)</f>
        <v>0.16755939569294903</v>
      </c>
    </row>
    <row r="5127" spans="1:19" x14ac:dyDescent="0.3">
      <c r="A5127">
        <f t="shared" si="317"/>
        <v>76.05</v>
      </c>
      <c r="B5127">
        <v>51.05</v>
      </c>
      <c r="C5127" s="1">
        <f t="shared" si="318"/>
        <v>0.99229145000000019</v>
      </c>
      <c r="D5127">
        <f t="shared" si="319"/>
        <v>49614.572500000009</v>
      </c>
      <c r="E5127" s="8">
        <f>IF($B5127&lt;$B$9,      E5126+($B$5*E5126+$B$7*$B$6+$B$8*($D5127-$B$6))*$B$20,           E5126+($B$5*E5126-$B$12)*$B$20)</f>
        <v>246901.72221966647</v>
      </c>
      <c r="G5127" s="4">
        <v>174161.62196244806</v>
      </c>
      <c r="I5127" s="4">
        <f>IF($B5127&lt;$B$9,      I5126+($B$5*I5126+$B$7*$B$6+$K$18*($D5127-$B$6))*$B$20,           I5126+($B$5*I5126-$K$16)*$B$20)</f>
        <v>211053.57541693104</v>
      </c>
      <c r="J5127">
        <f xml:space="preserve">          IF($B5127&lt;=$B$9,        $D5127-$B$7*$B$6-$K$18*($D5127-$B$6), $K$16)</f>
        <v>57506.726797232608</v>
      </c>
      <c r="K5127">
        <f t="shared" si="320"/>
        <v>80.001630936475081</v>
      </c>
      <c r="M5127" s="4">
        <f>IF($B5127&lt;$B$9,      M5126+($B$5*M5126+$B$7*$B$6+O$18*($D5127-$B$6))*$B$20,           M5126+($B$5*M5126-O$16)*$B$20)</f>
        <v>211006.43047636349</v>
      </c>
      <c r="N5127">
        <f>IF($B5127&lt;=$B$9,        $D5127-$B$7*$B$6-$O$18*($D5127-$B$6),          $O$16)</f>
        <v>57493.891029545521</v>
      </c>
      <c r="O5127">
        <f>EXP(-$O$17*$B5127)*LN(N5127)</f>
        <v>1.8357454446099093</v>
      </c>
      <c r="Q5127" s="4">
        <f>IF($B5127&lt;$B$9,      Q5126+($B$5*Q5126+$B$7*$B$6+$S$18*($D5127-$B$6))*$B$20,           Q5126+($B$5*Q5126-$S$16)*$B$20)</f>
        <v>264076.90474792349</v>
      </c>
      <c r="R5127">
        <f>IF($B5127&lt;=$B$9,        $D5127-$B$7*$B$6-$S$18*($D5127-$B$6),          $S$16)</f>
        <v>71942.955351858254</v>
      </c>
      <c r="S5127">
        <f>EXP(-$S$17*$B5127)*($J5127^(1-S$20)-1)/(1-S$20)</f>
        <v>0.16750076016627224</v>
      </c>
    </row>
    <row r="5128" spans="1:19" x14ac:dyDescent="0.3">
      <c r="A5128">
        <f t="shared" si="317"/>
        <v>76.06</v>
      </c>
      <c r="B5128">
        <v>51.059999999999995</v>
      </c>
      <c r="C5128" s="1">
        <f t="shared" si="318"/>
        <v>0.99197336800000024</v>
      </c>
      <c r="D5128">
        <f t="shared" si="319"/>
        <v>49598.66840000001</v>
      </c>
      <c r="E5128" s="8">
        <f>IF($B5128&lt;$B$9,      E5127+($B$5*E5127+$B$7*$B$6+$B$8*($D5128-$B$6))*$B$20,           E5127+($B$5*E5127-$B$12)*$B$20)</f>
        <v>246318.75790066793</v>
      </c>
      <c r="G5128" s="4">
        <v>173750.40566784202</v>
      </c>
      <c r="I5128" s="4">
        <f>IF($B5128&lt;$B$9,      I5127+($B$5*I5127+$B$7*$B$6+$K$18*($D5128-$B$6))*$B$20,           I5127+($B$5*I5127-$K$16)*$B$20)</f>
        <v>210552.37690035463</v>
      </c>
      <c r="J5128">
        <f xml:space="preserve">          IF($B5128&lt;=$B$9,        $D5128-$B$7*$B$6-$K$18*($D5128-$B$6), $K$16)</f>
        <v>57506.726797232608</v>
      </c>
      <c r="K5128">
        <f t="shared" si="320"/>
        <v>79.973635265175588</v>
      </c>
      <c r="M5128" s="4">
        <f>IF($B5128&lt;$B$9,      M5127+($B$5*M5127+$B$7*$B$6+O$18*($D5128-$B$6))*$B$20,           M5127+($B$5*M5127-O$16)*$B$20)</f>
        <v>210505.34381673476</v>
      </c>
      <c r="N5128">
        <f>IF($B5128&lt;=$B$9,        $D5128-$B$7*$B$6-$O$18*($D5128-$B$6),          $O$16)</f>
        <v>57493.891029545521</v>
      </c>
      <c r="O5128">
        <f>EXP(-$O$17*$B5128)*LN(N5128)</f>
        <v>1.8351030461305877</v>
      </c>
      <c r="Q5128" s="4">
        <f>IF($B5128&lt;$B$9,      Q5127+($B$5*Q5127+$B$7*$B$6+$S$18*($D5128-$B$6))*$B$20,           Q5127+($B$5*Q5127-$S$16)*$B$20)</f>
        <v>263449.90211106668</v>
      </c>
      <c r="R5128">
        <f>IF($B5128&lt;=$B$9,        $D5128-$B$7*$B$6-$S$18*($D5128-$B$6),          $S$16)</f>
        <v>71942.955351858254</v>
      </c>
      <c r="S5128">
        <f>EXP(-$S$17*$B5128)*($J5128^(1-S$20)-1)/(1-S$20)</f>
        <v>0.1674421451584388</v>
      </c>
    </row>
    <row r="5129" spans="1:19" x14ac:dyDescent="0.3">
      <c r="A5129">
        <f t="shared" si="317"/>
        <v>76.069999999999993</v>
      </c>
      <c r="B5129">
        <v>51.07</v>
      </c>
      <c r="C5129" s="1">
        <f t="shared" si="318"/>
        <v>0.99165516199999981</v>
      </c>
      <c r="D5129">
        <f t="shared" si="319"/>
        <v>49582.758099999992</v>
      </c>
      <c r="E5129" s="8">
        <f>IF($B5129&lt;$B$9,      E5128+($B$5*E5128+$B$7*$B$6+$B$8*($D5129-$B$6))*$B$20,           E5128+($B$5*E5128-$B$12)*$B$20)</f>
        <v>245735.58954415776</v>
      </c>
      <c r="G5129" s="4">
        <v>173339.04544753287</v>
      </c>
      <c r="I5129" s="4">
        <f>IF($B5129&lt;$B$9,      I5128+($B$5*I5128+$B$7*$B$6+$K$18*($D5129-$B$6))*$B$20,           I5128+($B$5*I5128-$K$16)*$B$20)</f>
        <v>210051.00296429743</v>
      </c>
      <c r="J5129">
        <f xml:space="preserve">          IF($B5129&lt;=$B$9,        $D5129-$B$7*$B$6-$K$18*($D5129-$B$6), $K$16)</f>
        <v>57506.726797232608</v>
      </c>
      <c r="K5129">
        <f t="shared" si="320"/>
        <v>79.945649390646494</v>
      </c>
      <c r="M5129" s="4">
        <f>IF($B5129&lt;$B$9,      M5128+($B$5*M5128+$B$7*$B$6+O$18*($D5129-$B$6))*$B$20,           M5128+($B$5*M5128-O$16)*$B$20)</f>
        <v>210004.08177677516</v>
      </c>
      <c r="N5129">
        <f>IF($B5129&lt;=$B$9,        $D5129-$B$7*$B$6-$O$18*($D5129-$B$6),          $O$16)</f>
        <v>57493.891029545521</v>
      </c>
      <c r="O5129">
        <f>EXP(-$O$17*$B5129)*LN(N5129)</f>
        <v>1.8344608724513911</v>
      </c>
      <c r="Q5129" s="4">
        <f>IF($B5129&lt;$B$9,      Q5128+($B$5*Q5128+$B$7*$B$6+$S$18*($D5129-$B$6))*$B$20,           Q5128+($B$5*Q5128-$S$16)*$B$20)</f>
        <v>262822.68002328696</v>
      </c>
      <c r="R5129">
        <f>IF($B5129&lt;=$B$9,        $D5129-$B$7*$B$6-$S$18*($D5129-$B$6),          $S$16)</f>
        <v>71942.955351858254</v>
      </c>
      <c r="S5129">
        <f>EXP(-$S$17*$B5129)*($J5129^(1-S$20)-1)/(1-S$20)</f>
        <v>0.16738355066226832</v>
      </c>
    </row>
    <row r="5130" spans="1:19" x14ac:dyDescent="0.3">
      <c r="A5130">
        <f t="shared" si="317"/>
        <v>76.08</v>
      </c>
      <c r="B5130">
        <v>51.08</v>
      </c>
      <c r="C5130" s="1">
        <f t="shared" si="318"/>
        <v>0.99133683200000045</v>
      </c>
      <c r="D5130">
        <f t="shared" si="319"/>
        <v>49566.841600000022</v>
      </c>
      <c r="E5130" s="8">
        <f>IF($B5130&lt;$B$9,      E5129+($B$5*E5129+$B$7*$B$6+$B$8*($D5130-$B$6))*$B$20,           E5129+($B$5*E5129-$B$12)*$B$20)</f>
        <v>245152.21707872281</v>
      </c>
      <c r="G5130" s="4">
        <v>172927.54125114661</v>
      </c>
      <c r="I5130" s="4">
        <f>IF($B5130&lt;$B$9,      I5129+($B$5*I5129+$B$7*$B$6+$K$18*($D5130-$B$6))*$B$20,           I5129+($B$5*I5129-$K$16)*$B$20)</f>
        <v>209549.45354736262</v>
      </c>
      <c r="J5130">
        <f xml:space="preserve">          IF($B5130&lt;=$B$9,        $D5130-$B$7*$B$6-$K$18*($D5130-$B$6), $K$16)</f>
        <v>57506.726797232608</v>
      </c>
      <c r="K5130">
        <f t="shared" si="320"/>
        <v>79.917673309459573</v>
      </c>
      <c r="M5130" s="4">
        <f>IF($B5130&lt;$B$9,      M5129+($B$5*M5129+$B$7*$B$6+O$18*($D5130-$B$6))*$B$20,           M5129+($B$5*M5129-O$16)*$B$20)</f>
        <v>209502.64429510158</v>
      </c>
      <c r="N5130">
        <f>IF($B5130&lt;=$B$9,        $D5130-$B$7*$B$6-$O$18*($D5130-$B$6),          $O$16)</f>
        <v>57493.891029545521</v>
      </c>
      <c r="O5130">
        <f>EXP(-$O$17*$B5130)*LN(N5130)</f>
        <v>1.8338189234936542</v>
      </c>
      <c r="Q5130" s="4">
        <f>IF($B5130&lt;$B$9,      Q5129+($B$5*Q5129+$B$7*$B$6+$S$18*($D5130-$B$6))*$B$20,           Q5129+($B$5*Q5129-$S$16)*$B$20)</f>
        <v>262195.23840777652</v>
      </c>
      <c r="R5130">
        <f>IF($B5130&lt;=$B$9,        $D5130-$B$7*$B$6-$S$18*($D5130-$B$6),          $S$16)</f>
        <v>71942.955351858254</v>
      </c>
      <c r="S5130">
        <f>EXP(-$S$17*$B5130)*($J5130^(1-S$20)-1)/(1-S$20)</f>
        <v>0.16732497667058302</v>
      </c>
    </row>
    <row r="5131" spans="1:19" x14ac:dyDescent="0.3">
      <c r="A5131">
        <f t="shared" si="317"/>
        <v>76.09</v>
      </c>
      <c r="B5131">
        <v>51.089999999999996</v>
      </c>
      <c r="C5131" s="1">
        <f t="shared" si="318"/>
        <v>0.99101837799999992</v>
      </c>
      <c r="D5131">
        <f t="shared" si="319"/>
        <v>49550.918899999997</v>
      </c>
      <c r="E5131" s="8">
        <f>IF($B5131&lt;$B$9,      E5130+($B$5*E5130+$B$7*$B$6+$B$8*($D5131-$B$6))*$B$20,           E5130+($B$5*E5130-$B$12)*$B$20)</f>
        <v>244568.64043292493</v>
      </c>
      <c r="G5131" s="4">
        <v>172515.89302829164</v>
      </c>
      <c r="I5131" s="4">
        <f>IF($B5131&lt;$B$9,      I5130+($B$5*I5130+$B$7*$B$6+$K$18*($D5131-$B$6))*$B$20,           I5130+($B$5*I5130-$K$16)*$B$20)</f>
        <v>209047.72858813187</v>
      </c>
      <c r="J5131">
        <f xml:space="preserve">          IF($B5131&lt;=$B$9,        $D5131-$B$7*$B$6-$K$18*($D5131-$B$6), $K$16)</f>
        <v>57506.726797232608</v>
      </c>
      <c r="K5131">
        <f t="shared" si="320"/>
        <v>79.889707018187721</v>
      </c>
      <c r="M5131" s="4">
        <f>IF($B5131&lt;$B$9,      M5130+($B$5*M5130+$B$7*$B$6+O$18*($D5131-$B$6))*$B$20,           M5130+($B$5*M5130-O$16)*$B$20)</f>
        <v>209001.03131030939</v>
      </c>
      <c r="N5131">
        <f>IF($B5131&lt;=$B$9,        $D5131-$B$7*$B$6-$O$18*($D5131-$B$6),          $O$16)</f>
        <v>57493.891029545521</v>
      </c>
      <c r="O5131">
        <f>EXP(-$O$17*$B5131)*LN(N5131)</f>
        <v>1.8331771991787371</v>
      </c>
      <c r="Q5131" s="4">
        <f>IF($B5131&lt;$B$9,      Q5130+($B$5*Q5130+$B$7*$B$6+$S$18*($D5131-$B$6))*$B$20,           Q5130+($B$5*Q5130-$S$16)*$B$20)</f>
        <v>261567.57718770066</v>
      </c>
      <c r="R5131">
        <f>IF($B5131&lt;=$B$9,        $D5131-$B$7*$B$6-$S$18*($D5131-$B$6),          $S$16)</f>
        <v>71942.955351858254</v>
      </c>
      <c r="S5131">
        <f>EXP(-$S$17*$B5131)*($J5131^(1-S$20)-1)/(1-S$20)</f>
        <v>0.16726642317620755</v>
      </c>
    </row>
    <row r="5132" spans="1:19" x14ac:dyDescent="0.3">
      <c r="A5132">
        <f t="shared" si="317"/>
        <v>76.099999999999994</v>
      </c>
      <c r="B5132">
        <v>51.1</v>
      </c>
      <c r="C5132" s="1">
        <f t="shared" si="318"/>
        <v>0.99069980000000024</v>
      </c>
      <c r="D5132">
        <f t="shared" si="319"/>
        <v>49534.990000000013</v>
      </c>
      <c r="E5132" s="8">
        <f>IF($B5132&lt;$B$9,      E5131+($B$5*E5131+$B$7*$B$6+$B$8*($D5132-$B$6))*$B$20,           E5131+($B$5*E5131-$B$12)*$B$20)</f>
        <v>243984.85953530105</v>
      </c>
      <c r="G5132" s="4">
        <v>172104.10072855867</v>
      </c>
      <c r="I5132" s="4">
        <f>IF($B5132&lt;$B$9,      I5131+($B$5*I5131+$B$7*$B$6+$K$18*($D5132-$B$6))*$B$20,           I5131+($B$5*I5131-$K$16)*$B$20)</f>
        <v>208545.82802516539</v>
      </c>
      <c r="J5132">
        <f xml:space="preserve">          IF($B5132&lt;=$B$9,        $D5132-$B$7*$B$6-$K$18*($D5132-$B$6), $K$16)</f>
        <v>57506.726797232608</v>
      </c>
      <c r="K5132">
        <f t="shared" si="320"/>
        <v>79.861750513405084</v>
      </c>
      <c r="M5132" s="4">
        <f>IF($B5132&lt;$B$9,      M5131+($B$5*M5131+$B$7*$B$6+O$18*($D5132-$B$6))*$B$20,           M5131+($B$5*M5131-O$16)*$B$20)</f>
        <v>208499.24276097256</v>
      </c>
      <c r="N5132">
        <f>IF($B5132&lt;=$B$9,        $D5132-$B$7*$B$6-$O$18*($D5132-$B$6),          $O$16)</f>
        <v>57493.891029545521</v>
      </c>
      <c r="O5132">
        <f>EXP(-$O$17*$B5132)*LN(N5132)</f>
        <v>1.8325356994280295</v>
      </c>
      <c r="Q5132" s="4">
        <f>IF($B5132&lt;$B$9,      Q5131+($B$5*Q5131+$B$7*$B$6+$S$18*($D5132-$B$6))*$B$20,           Q5131+($B$5*Q5131-$S$16)*$B$20)</f>
        <v>260939.69628619778</v>
      </c>
      <c r="R5132">
        <f>IF($B5132&lt;=$B$9,        $D5132-$B$7*$B$6-$S$18*($D5132-$B$6),          $S$16)</f>
        <v>71942.955351858254</v>
      </c>
      <c r="S5132">
        <f>EXP(-$S$17*$B5132)*($J5132^(1-S$20)-1)/(1-S$20)</f>
        <v>0.16720789017196913</v>
      </c>
    </row>
    <row r="5133" spans="1:19" x14ac:dyDescent="0.3">
      <c r="A5133">
        <f t="shared" si="317"/>
        <v>76.11</v>
      </c>
      <c r="B5133">
        <v>51.11</v>
      </c>
      <c r="C5133" s="1">
        <f t="shared" si="318"/>
        <v>0.99038109800000007</v>
      </c>
      <c r="D5133">
        <f t="shared" si="319"/>
        <v>49519.054900000003</v>
      </c>
      <c r="E5133" s="8">
        <f>IF($B5133&lt;$B$9,      E5132+($B$5*E5132+$B$7*$B$6+$B$8*($D5133-$B$6))*$B$20,           E5132+($B$5*E5132-$B$12)*$B$20)</f>
        <v>243400.874314363</v>
      </c>
      <c r="G5133" s="4">
        <v>171692.16430152077</v>
      </c>
      <c r="I5133" s="4">
        <f>IF($B5133&lt;$B$9,      I5132+($B$5*I5132+$B$7*$B$6+$K$18*($D5133-$B$6))*$B$20,           I5132+($B$5*I5132-$K$16)*$B$20)</f>
        <v>208043.75179700187</v>
      </c>
      <c r="J5133">
        <f xml:space="preserve">          IF($B5133&lt;=$B$9,        $D5133-$B$7*$B$6-$K$18*($D5133-$B$6), $K$16)</f>
        <v>57506.726797232608</v>
      </c>
      <c r="K5133">
        <f t="shared" si="320"/>
        <v>79.833803791686989</v>
      </c>
      <c r="M5133" s="4">
        <f>IF($B5133&lt;$B$9,      M5132+($B$5*M5132+$B$7*$B$6+O$18*($D5133-$B$6))*$B$20,           M5132+($B$5*M5132-O$16)*$B$20)</f>
        <v>207997.27858564345</v>
      </c>
      <c r="N5133">
        <f>IF($B5133&lt;=$B$9,        $D5133-$B$7*$B$6-$O$18*($D5133-$B$6),          $O$16)</f>
        <v>57493.891029545521</v>
      </c>
      <c r="O5133">
        <f>EXP(-$O$17*$B5133)*LN(N5133)</f>
        <v>1.8318944241629476</v>
      </c>
      <c r="Q5133" s="4">
        <f>IF($B5133&lt;$B$9,      Q5132+($B$5*Q5132+$B$7*$B$6+$S$18*($D5133-$B$6))*$B$20,           Q5132+($B$5*Q5132-$S$16)*$B$20)</f>
        <v>260311.59562637936</v>
      </c>
      <c r="R5133">
        <f>IF($B5133&lt;=$B$9,        $D5133-$B$7*$B$6-$S$18*($D5133-$B$6),          $S$16)</f>
        <v>71942.955351858254</v>
      </c>
      <c r="S5133">
        <f>EXP(-$S$17*$B5133)*($J5133^(1-S$20)-1)/(1-S$20)</f>
        <v>0.16714937765069748</v>
      </c>
    </row>
    <row r="5134" spans="1:19" x14ac:dyDescent="0.3">
      <c r="A5134">
        <f t="shared" si="317"/>
        <v>76.12</v>
      </c>
      <c r="B5134">
        <v>51.12</v>
      </c>
      <c r="C5134" s="1">
        <f t="shared" si="318"/>
        <v>0.99006227200000008</v>
      </c>
      <c r="D5134">
        <f t="shared" si="319"/>
        <v>49503.113600000004</v>
      </c>
      <c r="E5134" s="8">
        <f>IF($B5134&lt;$B$9,      E5133+($B$5*E5133+$B$7*$B$6+$B$8*($D5134-$B$6))*$B$20,           E5133+($B$5*E5133-$B$12)*$B$20)</f>
        <v>242816.68469859762</v>
      </c>
      <c r="G5134" s="4">
        <v>171280.0836967334</v>
      </c>
      <c r="I5134" s="4">
        <f>IF($B5134&lt;$B$9,      I5133+($B$5*I5133+$B$7*$B$6+$K$18*($D5134-$B$6))*$B$20,           I5133+($B$5*I5133-$K$16)*$B$20)</f>
        <v>207541.49984215849</v>
      </c>
      <c r="J5134">
        <f xml:space="preserve">          IF($B5134&lt;=$B$9,        $D5134-$B$7*$B$6-$K$18*($D5134-$B$6), $K$16)</f>
        <v>57506.726797232608</v>
      </c>
      <c r="K5134">
        <f t="shared" si="320"/>
        <v>79.805866849609941</v>
      </c>
      <c r="M5134" s="4">
        <f>IF($B5134&lt;$B$9,      M5133+($B$5*M5133+$B$7*$B$6+O$18*($D5134-$B$6))*$B$20,           M5133+($B$5*M5133-O$16)*$B$20)</f>
        <v>207495.13872285298</v>
      </c>
      <c r="N5134">
        <f>IF($B5134&lt;=$B$9,        $D5134-$B$7*$B$6-$O$18*($D5134-$B$6),          $O$16)</f>
        <v>57493.891029545521</v>
      </c>
      <c r="O5134">
        <f>EXP(-$O$17*$B5134)*LN(N5134)</f>
        <v>1.8312533733049348</v>
      </c>
      <c r="Q5134" s="4">
        <f>IF($B5134&lt;$B$9,      Q5133+($B$5*Q5133+$B$7*$B$6+$S$18*($D5134-$B$6))*$B$20,           Q5133+($B$5*Q5133-$S$16)*$B$20)</f>
        <v>259683.27513133001</v>
      </c>
      <c r="R5134">
        <f>IF($B5134&lt;=$B$9,        $D5134-$B$7*$B$6-$S$18*($D5134-$B$6),          $S$16)</f>
        <v>71942.955351858254</v>
      </c>
      <c r="S5134">
        <f>EXP(-$S$17*$B5134)*($J5134^(1-S$20)-1)/(1-S$20)</f>
        <v>0.16709088560522481</v>
      </c>
    </row>
    <row r="5135" spans="1:19" x14ac:dyDescent="0.3">
      <c r="A5135">
        <f t="shared" si="317"/>
        <v>76.13</v>
      </c>
      <c r="B5135">
        <v>51.129999999999995</v>
      </c>
      <c r="C5135" s="1">
        <f t="shared" si="318"/>
        <v>0.98974332200000048</v>
      </c>
      <c r="D5135">
        <f t="shared" si="319"/>
        <v>49487.166100000024</v>
      </c>
      <c r="E5135" s="8">
        <f>IF($B5135&lt;$B$9,      E5134+($B$5*E5134+$B$7*$B$6+$B$8*($D5135-$B$6))*$B$20,           E5134+($B$5*E5134-$B$12)*$B$20)</f>
        <v>242232.29061646672</v>
      </c>
      <c r="G5135" s="4">
        <v>170867.85886373438</v>
      </c>
      <c r="I5135" s="4">
        <f>IF($B5135&lt;$B$9,      I5134+($B$5*I5134+$B$7*$B$6+$K$18*($D5135-$B$6))*$B$20,           I5134+($B$5*I5134-$K$16)*$B$20)</f>
        <v>207039.07209913092</v>
      </c>
      <c r="J5135">
        <f xml:space="preserve">          IF($B5135&lt;=$B$9,        $D5135-$B$7*$B$6-$K$18*($D5135-$B$6), $K$16)</f>
        <v>57506.726797232608</v>
      </c>
      <c r="K5135">
        <f t="shared" si="320"/>
        <v>79.777939683751711</v>
      </c>
      <c r="M5135" s="4">
        <f>IF($B5135&lt;$B$9,      M5134+($B$5*M5134+$B$7*$B$6+O$18*($D5135-$B$6))*$B$20,           M5134+($B$5*M5134-O$16)*$B$20)</f>
        <v>206992.82311111051</v>
      </c>
      <c r="N5135">
        <f>IF($B5135&lt;=$B$9,        $D5135-$B$7*$B$6-$O$18*($D5135-$B$6),          $O$16)</f>
        <v>57493.891029545521</v>
      </c>
      <c r="O5135">
        <f>EXP(-$O$17*$B5135)*LN(N5135)</f>
        <v>1.8306125467754628</v>
      </c>
      <c r="Q5135" s="4">
        <f>IF($B5135&lt;$B$9,      Q5134+($B$5*Q5134+$B$7*$B$6+$S$18*($D5135-$B$6))*$B$20,           Q5134+($B$5*Q5134-$S$16)*$B$20)</f>
        <v>259054.7347241074</v>
      </c>
      <c r="R5135">
        <f>IF($B5135&lt;=$B$9,        $D5135-$B$7*$B$6-$S$18*($D5135-$B$6),          $S$16)</f>
        <v>71942.955351858254</v>
      </c>
      <c r="S5135">
        <f>EXP(-$S$17*$B5135)*($J5135^(1-S$20)-1)/(1-S$20)</f>
        <v>0.16703241402838587</v>
      </c>
    </row>
    <row r="5136" spans="1:19" x14ac:dyDescent="0.3">
      <c r="A5136">
        <f t="shared" si="317"/>
        <v>76.14</v>
      </c>
      <c r="B5136">
        <v>51.14</v>
      </c>
      <c r="C5136" s="1">
        <f t="shared" si="318"/>
        <v>0.98942424799999995</v>
      </c>
      <c r="D5136">
        <f t="shared" si="319"/>
        <v>49471.212399999997</v>
      </c>
      <c r="E5136" s="8">
        <f>IF($B5136&lt;$B$9,      E5135+($B$5*E5135+$B$7*$B$6+$B$8*($D5136-$B$6))*$B$20,           E5135+($B$5*E5135-$B$12)*$B$20)</f>
        <v>241647.69199640708</v>
      </c>
      <c r="G5136" s="4">
        <v>170455.4897520438</v>
      </c>
      <c r="I5136" s="4">
        <f>IF($B5136&lt;$B$9,      I5135+($B$5*I5135+$B$7*$B$6+$K$18*($D5136-$B$6))*$B$20,           I5135+($B$5*I5135-$K$16)*$B$20)</f>
        <v>206536.46850639328</v>
      </c>
      <c r="J5136">
        <f xml:space="preserve">          IF($B5136&lt;=$B$9,        $D5136-$B$7*$B$6-$K$18*($D5136-$B$6), $K$16)</f>
        <v>57506.726797232608</v>
      </c>
      <c r="K5136">
        <f t="shared" si="320"/>
        <v>79.750022290691149</v>
      </c>
      <c r="M5136" s="4">
        <f>IF($B5136&lt;$B$9,      M5135+($B$5*M5135+$B$7*$B$6+O$18*($D5136-$B$6))*$B$20,           M5135+($B$5*M5135-O$16)*$B$20)</f>
        <v>206490.33168890394</v>
      </c>
      <c r="N5136">
        <f>IF($B5136&lt;=$B$9,        $D5136-$B$7*$B$6-$O$18*($D5136-$B$6),          $O$16)</f>
        <v>57493.891029545521</v>
      </c>
      <c r="O5136">
        <f>EXP(-$O$17*$B5136)*LN(N5136)</f>
        <v>1.8299719444960292</v>
      </c>
      <c r="Q5136" s="4">
        <f>IF($B5136&lt;$B$9,      Q5135+($B$5*Q5135+$B$7*$B$6+$S$18*($D5136-$B$6))*$B$20,           Q5135+($B$5*Q5135-$S$16)*$B$20)</f>
        <v>258425.97432774227</v>
      </c>
      <c r="R5136">
        <f>IF($B5136&lt;=$B$9,        $D5136-$B$7*$B$6-$S$18*($D5136-$B$6),          $S$16)</f>
        <v>71942.955351858254</v>
      </c>
      <c r="S5136">
        <f>EXP(-$S$17*$B5136)*($J5136^(1-S$20)-1)/(1-S$20)</f>
        <v>0.16697396291301775</v>
      </c>
    </row>
    <row r="5137" spans="1:19" x14ac:dyDescent="0.3">
      <c r="A5137">
        <f t="shared" si="317"/>
        <v>76.150000000000006</v>
      </c>
      <c r="B5137">
        <v>51.15</v>
      </c>
      <c r="C5137" s="1">
        <f t="shared" si="318"/>
        <v>0.98910505000000026</v>
      </c>
      <c r="D5137">
        <f t="shared" si="319"/>
        <v>49455.25250000001</v>
      </c>
      <c r="E5137" s="8">
        <f>IF($B5137&lt;$B$9,      E5136+($B$5*E5136+$B$7*$B$6+$B$8*($D5137-$B$6))*$B$20,           E5136+($B$5*E5136-$B$12)*$B$20)</f>
        <v>241062.88876683041</v>
      </c>
      <c r="G5137" s="4">
        <v>170042.97631116412</v>
      </c>
      <c r="I5137" s="4">
        <f>IF($B5137&lt;$B$9,      I5136+($B$5*I5136+$B$7*$B$6+$K$18*($D5137-$B$6))*$B$20,           I5136+($B$5*I5136-$K$16)*$B$20)</f>
        <v>206033.6890023982</v>
      </c>
      <c r="J5137">
        <f xml:space="preserve">          IF($B5137&lt;=$B$9,        $D5137-$B$7*$B$6-$K$18*($D5137-$B$6), $K$16)</f>
        <v>57506.726797232608</v>
      </c>
      <c r="K5137">
        <f t="shared" si="320"/>
        <v>79.722114667008455</v>
      </c>
      <c r="M5137" s="4">
        <f>IF($B5137&lt;$B$9,      M5136+($B$5*M5136+$B$7*$B$6+O$18*($D5137-$B$6))*$B$20,           M5136+($B$5*M5136-O$16)*$B$20)</f>
        <v>205987.66439469959</v>
      </c>
      <c r="N5137">
        <f>IF($B5137&lt;=$B$9,        $D5137-$B$7*$B$6-$O$18*($D5137-$B$6),          $O$16)</f>
        <v>57493.891029545521</v>
      </c>
      <c r="O5137">
        <f>EXP(-$O$17*$B5137)*LN(N5137)</f>
        <v>1.829331566388162</v>
      </c>
      <c r="Q5137" s="4">
        <f>IF($B5137&lt;$B$9,      Q5136+($B$5*Q5136+$B$7*$B$6+$S$18*($D5137-$B$6))*$B$20,           Q5136+($B$5*Q5136-$S$16)*$B$20)</f>
        <v>257796.99386523839</v>
      </c>
      <c r="R5137">
        <f>IF($B5137&lt;=$B$9,        $D5137-$B$7*$B$6-$S$18*($D5137-$B$6),          $S$16)</f>
        <v>71942.955351858254</v>
      </c>
      <c r="S5137">
        <f>EXP(-$S$17*$B5137)*($J5137^(1-S$20)-1)/(1-S$20)</f>
        <v>0.16691553225196037</v>
      </c>
    </row>
    <row r="5138" spans="1:19" x14ac:dyDescent="0.3">
      <c r="A5138">
        <f t="shared" si="317"/>
        <v>76.16</v>
      </c>
      <c r="B5138">
        <v>51.16</v>
      </c>
      <c r="C5138" s="1">
        <f t="shared" si="318"/>
        <v>0.98878572799999986</v>
      </c>
      <c r="D5138">
        <f t="shared" si="319"/>
        <v>49439.28639999999</v>
      </c>
      <c r="E5138" s="8">
        <f>IF($B5138&lt;$B$9,      E5137+($B$5*E5137+$B$7*$B$6+$B$8*($D5138-$B$6))*$B$20,           E5137+($B$5*E5137-$B$12)*$B$20)</f>
        <v>240477.88085612337</v>
      </c>
      <c r="G5138" s="4">
        <v>169630.31849058013</v>
      </c>
      <c r="I5138" s="4">
        <f>IF($B5138&lt;$B$9,      I5137+($B$5*I5137+$B$7*$B$6+$K$18*($D5138-$B$6))*$B$20,           I5137+($B$5*I5137-$K$16)*$B$20)</f>
        <v>205530.73352557671</v>
      </c>
      <c r="J5138">
        <f xml:space="preserve">          IF($B5138&lt;=$B$9,        $D5138-$B$7*$B$6-$K$18*($D5138-$B$6), $K$16)</f>
        <v>57506.726797232608</v>
      </c>
      <c r="K5138">
        <f t="shared" si="320"/>
        <v>79.69421680928491</v>
      </c>
      <c r="M5138" s="4">
        <f>IF($B5138&lt;$B$9,      M5137+($B$5*M5137+$B$7*$B$6+O$18*($D5138-$B$6))*$B$20,           M5137+($B$5*M5137-O$16)*$B$20)</f>
        <v>205484.82116694227</v>
      </c>
      <c r="N5138">
        <f>IF($B5138&lt;=$B$9,        $D5138-$B$7*$B$6-$O$18*($D5138-$B$6),          $O$16)</f>
        <v>57493.891029545521</v>
      </c>
      <c r="O5138">
        <f>EXP(-$O$17*$B5138)*LN(N5138)</f>
        <v>1.8286914123734139</v>
      </c>
      <c r="Q5138" s="4">
        <f>IF($B5138&lt;$B$9,      Q5137+($B$5*Q5137+$B$7*$B$6+$S$18*($D5138-$B$6))*$B$20,           Q5137+($B$5*Q5137-$S$16)*$B$20)</f>
        <v>257167.79325957265</v>
      </c>
      <c r="R5138">
        <f>IF($B5138&lt;=$B$9,        $D5138-$B$7*$B$6-$S$18*($D5138-$B$6),          $S$16)</f>
        <v>71942.955351858254</v>
      </c>
      <c r="S5138">
        <f>EXP(-$S$17*$B5138)*($J5138^(1-S$20)-1)/(1-S$20)</f>
        <v>0.16685712203805594</v>
      </c>
    </row>
    <row r="5139" spans="1:19" x14ac:dyDescent="0.3">
      <c r="A5139">
        <f t="shared" si="317"/>
        <v>76.17</v>
      </c>
      <c r="B5139">
        <v>51.17</v>
      </c>
      <c r="C5139" s="1">
        <f t="shared" si="318"/>
        <v>0.98846628200000008</v>
      </c>
      <c r="D5139">
        <f t="shared" si="319"/>
        <v>49423.314100000003</v>
      </c>
      <c r="E5139" s="8">
        <f>IF($B5139&lt;$B$9,      E5138+($B$5*E5138+$B$7*$B$6+$B$8*($D5139-$B$6))*$B$20,           E5138+($B$5*E5138-$B$12)*$B$20)</f>
        <v>239892.6681926476</v>
      </c>
      <c r="G5139" s="4">
        <v>169217.51623975896</v>
      </c>
      <c r="I5139" s="4">
        <f>IF($B5139&lt;$B$9,      I5138+($B$5*I5138+$B$7*$B$6+$K$18*($D5139-$B$6))*$B$20,           I5138+($B$5*I5138-$K$16)*$B$20)</f>
        <v>205027.60201433834</v>
      </c>
      <c r="J5139">
        <f xml:space="preserve">          IF($B5139&lt;=$B$9,        $D5139-$B$7*$B$6-$K$18*($D5139-$B$6), $K$16)</f>
        <v>57506.726797232608</v>
      </c>
      <c r="K5139">
        <f t="shared" si="320"/>
        <v>79.666328714102974</v>
      </c>
      <c r="M5139" s="4">
        <f>IF($B5139&lt;$B$9,      M5138+($B$5*M5138+$B$7*$B$6+O$18*($D5139-$B$6))*$B$20,           M5138+($B$5*M5138-O$16)*$B$20)</f>
        <v>204981.80194405525</v>
      </c>
      <c r="N5139">
        <f>IF($B5139&lt;=$B$9,        $D5139-$B$7*$B$6-$O$18*($D5139-$B$6),          $O$16)</f>
        <v>57493.891029545521</v>
      </c>
      <c r="O5139">
        <f>EXP(-$O$17*$B5139)*LN(N5139)</f>
        <v>1.8280514823733653</v>
      </c>
      <c r="Q5139" s="4">
        <f>IF($B5139&lt;$B$9,      Q5138+($B$5*Q5138+$B$7*$B$6+$S$18*($D5139-$B$6))*$B$20,           Q5138+($B$5*Q5138-$S$16)*$B$20)</f>
        <v>256538.37243369492</v>
      </c>
      <c r="R5139">
        <f>IF($B5139&lt;=$B$9,        $D5139-$B$7*$B$6-$S$18*($D5139-$B$6),          $S$16)</f>
        <v>71942.955351858254</v>
      </c>
      <c r="S5139">
        <f>EXP(-$S$17*$B5139)*($J5139^(1-S$20)-1)/(1-S$20)</f>
        <v>0.16679873226414907</v>
      </c>
    </row>
    <row r="5140" spans="1:19" x14ac:dyDescent="0.3">
      <c r="A5140">
        <f t="shared" si="317"/>
        <v>76.180000000000007</v>
      </c>
      <c r="B5140">
        <v>51.18</v>
      </c>
      <c r="C5140" s="1">
        <f t="shared" si="318"/>
        <v>0.98814671199999982</v>
      </c>
      <c r="D5140">
        <f t="shared" si="319"/>
        <v>49407.335599999991</v>
      </c>
      <c r="E5140" s="8">
        <f>IF($B5140&lt;$B$9,      E5139+($B$5*E5139+$B$7*$B$6+$B$8*($D5140-$B$6))*$B$20,           E5139+($B$5*E5139-$B$12)*$B$20)</f>
        <v>239307.25070473962</v>
      </c>
      <c r="G5140" s="4">
        <v>168804.56950814999</v>
      </c>
      <c r="I5140" s="4">
        <f>IF($B5140&lt;$B$9,      I5139+($B$5*I5139+$B$7*$B$6+$K$18*($D5140-$B$6))*$B$20,           I5139+($B$5*I5139-$K$16)*$B$20)</f>
        <v>204524.29440707102</v>
      </c>
      <c r="J5140">
        <f xml:space="preserve">          IF($B5140&lt;=$B$9,        $D5140-$B$7*$B$6-$K$18*($D5140-$B$6), $K$16)</f>
        <v>57506.726797232608</v>
      </c>
      <c r="K5140">
        <f t="shared" si="320"/>
        <v>79.638450378046457</v>
      </c>
      <c r="M5140" s="4">
        <f>IF($B5140&lt;$B$9,      M5139+($B$5*M5139+$B$7*$B$6+O$18*($D5140-$B$6))*$B$20,           M5139+($B$5*M5139-O$16)*$B$20)</f>
        <v>204478.60666444022</v>
      </c>
      <c r="N5140">
        <f>IF($B5140&lt;=$B$9,        $D5140-$B$7*$B$6-$O$18*($D5140-$B$6),          $O$16)</f>
        <v>57493.891029545521</v>
      </c>
      <c r="O5140">
        <f>EXP(-$O$17*$B5140)*LN(N5140)</f>
        <v>1.8274117763096263</v>
      </c>
      <c r="Q5140" s="4">
        <f>IF($B5140&lt;$B$9,      Q5139+($B$5*Q5139+$B$7*$B$6+$S$18*($D5140-$B$6))*$B$20,           Q5139+($B$5*Q5139-$S$16)*$B$20)</f>
        <v>255908.73131052812</v>
      </c>
      <c r="R5140">
        <f>IF($B5140&lt;=$B$9,        $D5140-$B$7*$B$6-$S$18*($D5140-$B$6),          $S$16)</f>
        <v>71942.955351858254</v>
      </c>
      <c r="S5140">
        <f>EXP(-$S$17*$B5140)*($J5140^(1-S$20)-1)/(1-S$20)</f>
        <v>0.16674036292308717</v>
      </c>
    </row>
    <row r="5141" spans="1:19" x14ac:dyDescent="0.3">
      <c r="A5141">
        <f t="shared" si="317"/>
        <v>76.19</v>
      </c>
      <c r="B5141">
        <v>51.19</v>
      </c>
      <c r="C5141" s="1">
        <f t="shared" si="318"/>
        <v>0.98782701799999995</v>
      </c>
      <c r="D5141">
        <f t="shared" si="319"/>
        <v>49391.350899999998</v>
      </c>
      <c r="E5141" s="8">
        <f>IF($B5141&lt;$B$9,      E5140+($B$5*E5140+$B$7*$B$6+$B$8*($D5141-$B$6))*$B$20,           E5140+($B$5*E5140-$B$12)*$B$20)</f>
        <v>238721.62832071088</v>
      </c>
      <c r="G5141" s="4">
        <v>168391.47824518496</v>
      </c>
      <c r="I5141" s="4">
        <f>IF($B5141&lt;$B$9,      I5140+($B$5*I5140+$B$7*$B$6+$K$18*($D5141-$B$6))*$B$20,           I5140+($B$5*I5140-$K$16)*$B$20)</f>
        <v>204020.81064214118</v>
      </c>
      <c r="J5141">
        <f xml:space="preserve">          IF($B5141&lt;=$B$9,        $D5141-$B$7*$B$6-$K$18*($D5141-$B$6), $K$16)</f>
        <v>57506.726797232608</v>
      </c>
      <c r="K5141">
        <f t="shared" si="320"/>
        <v>79.610581797700178</v>
      </c>
      <c r="M5141" s="4">
        <f>IF($B5141&lt;$B$9,      M5140+($B$5*M5140+$B$7*$B$6+O$18*($D5141-$B$6))*$B$20,           M5140+($B$5*M5140-O$16)*$B$20)</f>
        <v>203975.23526647731</v>
      </c>
      <c r="N5141">
        <f>IF($B5141&lt;=$B$9,        $D5141-$B$7*$B$6-$O$18*($D5141-$B$6),          $O$16)</f>
        <v>57493.891029545521</v>
      </c>
      <c r="O5141">
        <f>EXP(-$O$17*$B5141)*LN(N5141)</f>
        <v>1.8267722941038318</v>
      </c>
      <c r="Q5141" s="4">
        <f>IF($B5141&lt;$B$9,      Q5140+($B$5*Q5140+$B$7*$B$6+$S$18*($D5141-$B$6))*$B$20,           Q5140+($B$5*Q5140-$S$16)*$B$20)</f>
        <v>255278.86981296822</v>
      </c>
      <c r="R5141">
        <f>IF($B5141&lt;=$B$9,        $D5141-$B$7*$B$6-$S$18*($D5141-$B$6),          $S$16)</f>
        <v>71942.955351858254</v>
      </c>
      <c r="S5141">
        <f>EXP(-$S$17*$B5141)*($J5141^(1-S$20)-1)/(1-S$20)</f>
        <v>0.1666820140077199</v>
      </c>
    </row>
    <row r="5142" spans="1:19" x14ac:dyDescent="0.3">
      <c r="A5142">
        <f t="shared" si="317"/>
        <v>76.199999999999989</v>
      </c>
      <c r="B5142">
        <v>51.199999999999996</v>
      </c>
      <c r="C5142" s="1">
        <f t="shared" si="318"/>
        <v>0.98750720000000025</v>
      </c>
      <c r="D5142">
        <f t="shared" si="319"/>
        <v>49375.360000000015</v>
      </c>
      <c r="E5142" s="8">
        <f>IF($B5142&lt;$B$9,      E5141+($B$5*E5141+$B$7*$B$6+$B$8*($D5142-$B$6))*$B$20,           E5141+($B$5*E5141-$B$12)*$B$20)</f>
        <v>238135.8009688477</v>
      </c>
      <c r="G5142" s="4">
        <v>167978.2424002779</v>
      </c>
      <c r="I5142" s="4">
        <f>IF($B5142&lt;$B$9,      I5141+($B$5*I5141+$B$7*$B$6+$K$18*($D5142-$B$6))*$B$20,           I5141+($B$5*I5141-$K$16)*$B$20)</f>
        <v>203517.1506578936</v>
      </c>
      <c r="J5142">
        <f xml:space="preserve">          IF($B5142&lt;=$B$9,        $D5142-$B$7*$B$6-$K$18*($D5142-$B$6), $K$16)</f>
        <v>57506.726797232608</v>
      </c>
      <c r="K5142">
        <f t="shared" si="320"/>
        <v>79.582722969650305</v>
      </c>
      <c r="M5142" s="4">
        <f>IF($B5142&lt;$B$9,      M5141+($B$5*M5141+$B$7*$B$6+O$18*($D5142-$B$6))*$B$20,           M5141+($B$5*M5141-O$16)*$B$20)</f>
        <v>203471.68768852513</v>
      </c>
      <c r="N5142">
        <f>IF($B5142&lt;=$B$9,        $D5142-$B$7*$B$6-$O$18*($D5142-$B$6),          $O$16)</f>
        <v>57493.891029545521</v>
      </c>
      <c r="O5142">
        <f>EXP(-$O$17*$B5142)*LN(N5142)</f>
        <v>1.8261330356776462</v>
      </c>
      <c r="Q5142" s="4">
        <f>IF($B5142&lt;$B$9,      Q5141+($B$5*Q5141+$B$7*$B$6+$S$18*($D5142-$B$6))*$B$20,           Q5141+($B$5*Q5141-$S$16)*$B$20)</f>
        <v>254648.78786388418</v>
      </c>
      <c r="R5142">
        <f>IF($B5142&lt;=$B$9,        $D5142-$B$7*$B$6-$S$18*($D5142-$B$6),          $S$16)</f>
        <v>71942.955351858254</v>
      </c>
      <c r="S5142">
        <f>EXP(-$S$17*$B5142)*($J5142^(1-S$20)-1)/(1-S$20)</f>
        <v>0.16662368551089959</v>
      </c>
    </row>
    <row r="5143" spans="1:19" x14ac:dyDescent="0.3">
      <c r="A5143">
        <f t="shared" ref="A5143:A5206" si="321">B5143+25</f>
        <v>76.210000000000008</v>
      </c>
      <c r="B5143">
        <v>51.21</v>
      </c>
      <c r="C5143" s="1">
        <f t="shared" ref="C5143:C5206" si="322">$B$2+$B$3*B5143+$B$4*B5143^2</f>
        <v>0.98718725800000007</v>
      </c>
      <c r="D5143">
        <f t="shared" ref="D5143:D5206" si="323">$B$6*C5143</f>
        <v>49359.3629</v>
      </c>
      <c r="E5143" s="8">
        <f>IF($B5143&lt;$B$9,      E5142+($B$5*E5142+$B$7*$B$6+$B$8*($D5143-$B$6))*$B$20,           E5142+($B$5*E5142-$B$12)*$B$20)</f>
        <v>237549.76857741139</v>
      </c>
      <c r="G5143" s="4">
        <v>167564.8619228251</v>
      </c>
      <c r="I5143" s="4">
        <f>IF($B5143&lt;$B$9,      I5142+($B$5*I5142+$B$7*$B$6+$K$18*($D5143-$B$6))*$B$20,           I5142+($B$5*I5142-$K$16)*$B$20)</f>
        <v>203013.31439265152</v>
      </c>
      <c r="J5143">
        <f xml:space="preserve">          IF($B5143&lt;=$B$9,        $D5143-$B$7*$B$6-$K$18*($D5143-$B$6), $K$16)</f>
        <v>57506.726797232608</v>
      </c>
      <c r="K5143">
        <f t="shared" ref="K5143:K5206" si="324">EXP(-$K$17*$B5143)*($J5143^(1-K$20)-1)/(1-K$20)</f>
        <v>79.55487389048406</v>
      </c>
      <c r="M5143" s="4">
        <f>IF($B5143&lt;$B$9,      M5142+($B$5*M5142+$B$7*$B$6+O$18*($D5143-$B$6))*$B$20,           M5142+($B$5*M5142-O$16)*$B$20)</f>
        <v>202967.96386892066</v>
      </c>
      <c r="N5143">
        <f>IF($B5143&lt;=$B$9,        $D5143-$B$7*$B$6-$O$18*($D5143-$B$6),          $O$16)</f>
        <v>57493.891029545521</v>
      </c>
      <c r="O5143">
        <f>EXP(-$O$17*$B5143)*LN(N5143)</f>
        <v>1.8254940009527592</v>
      </c>
      <c r="Q5143" s="4">
        <f>IF($B5143&lt;$B$9,      Q5142+($B$5*Q5142+$B$7*$B$6+$S$18*($D5143-$B$6))*$B$20,           Q5142+($B$5*Q5142-$S$16)*$B$20)</f>
        <v>254018.48538611794</v>
      </c>
      <c r="R5143">
        <f>IF($B5143&lt;=$B$9,        $D5143-$B$7*$B$6-$S$18*($D5143-$B$6),          $S$16)</f>
        <v>71942.955351858254</v>
      </c>
      <c r="S5143">
        <f>EXP(-$S$17*$B5143)*($J5143^(1-S$20)-1)/(1-S$20)</f>
        <v>0.16656537742548094</v>
      </c>
    </row>
    <row r="5144" spans="1:19" x14ac:dyDescent="0.3">
      <c r="A5144">
        <f t="shared" si="321"/>
        <v>76.22</v>
      </c>
      <c r="B5144">
        <v>51.22</v>
      </c>
      <c r="C5144" s="1">
        <f t="shared" si="322"/>
        <v>0.98686719200000028</v>
      </c>
      <c r="D5144">
        <f t="shared" si="323"/>
        <v>49343.359600000011</v>
      </c>
      <c r="E5144" s="8">
        <f>IF($B5144&lt;$B$9,      E5143+($B$5*E5143+$B$7*$B$6+$B$8*($D5144-$B$6))*$B$20,           E5143+($B$5*E5143-$B$12)*$B$20)</f>
        <v>236963.53107463807</v>
      </c>
      <c r="G5144" s="4">
        <v>167151.3367622052</v>
      </c>
      <c r="I5144" s="4">
        <f>IF($B5144&lt;$B$9,      I5143+($B$5*I5143+$B$7*$B$6+$K$18*($D5144-$B$6))*$B$20,           I5143+($B$5*I5143-$K$16)*$B$20)</f>
        <v>202509.30178471663</v>
      </c>
      <c r="J5144">
        <f xml:space="preserve">          IF($B5144&lt;=$B$9,        $D5144-$B$7*$B$6-$K$18*($D5144-$B$6), $K$16)</f>
        <v>57506.726797232608</v>
      </c>
      <c r="K5144">
        <f t="shared" si="324"/>
        <v>79.527034556789985</v>
      </c>
      <c r="M5144" s="4">
        <f>IF($B5144&lt;$B$9,      M5143+($B$5*M5143+$B$7*$B$6+O$18*($D5144-$B$6))*$B$20,           M5143+($B$5*M5143-O$16)*$B$20)</f>
        <v>202464.06374597934</v>
      </c>
      <c r="N5144">
        <f>IF($B5144&lt;=$B$9,        $D5144-$B$7*$B$6-$O$18*($D5144-$B$6),          $O$16)</f>
        <v>57493.891029545521</v>
      </c>
      <c r="O5144">
        <f>EXP(-$O$17*$B5144)*LN(N5144)</f>
        <v>1.8248551898508898</v>
      </c>
      <c r="Q5144" s="4">
        <f>IF($B5144&lt;$B$9,      Q5143+($B$5*Q5143+$B$7*$B$6+$S$18*($D5144-$B$6))*$B$20,           Q5143+($B$5*Q5143-$S$16)*$B$20)</f>
        <v>253387.96230248449</v>
      </c>
      <c r="R5144">
        <f>IF($B5144&lt;=$B$9,        $D5144-$B$7*$B$6-$S$18*($D5144-$B$6),          $S$16)</f>
        <v>71942.955351858254</v>
      </c>
      <c r="S5144">
        <f>EXP(-$S$17*$B5144)*($J5144^(1-S$20)-1)/(1-S$20)</f>
        <v>0.16650708974432127</v>
      </c>
    </row>
    <row r="5145" spans="1:19" x14ac:dyDescent="0.3">
      <c r="A5145">
        <f t="shared" si="321"/>
        <v>76.22999999999999</v>
      </c>
      <c r="B5145">
        <v>51.23</v>
      </c>
      <c r="C5145" s="1">
        <f t="shared" si="322"/>
        <v>0.98654700200000001</v>
      </c>
      <c r="D5145">
        <f t="shared" si="323"/>
        <v>49327.350100000003</v>
      </c>
      <c r="E5145" s="8">
        <f>IF($B5145&lt;$B$9,      E5144+($B$5*E5144+$B$7*$B$6+$B$8*($D5145-$B$6))*$B$20,           E5144+($B$5*E5144-$B$12)*$B$20)</f>
        <v>236377.08838873878</v>
      </c>
      <c r="G5145" s="4">
        <v>166737.6668677791</v>
      </c>
      <c r="I5145" s="4">
        <f>IF($B5145&lt;$B$9,      I5144+($B$5*I5144+$B$7*$B$6+$K$18*($D5145-$B$6))*$B$20,           I5144+($B$5*I5144-$K$16)*$B$20)</f>
        <v>202005.11277236897</v>
      </c>
      <c r="J5145">
        <f xml:space="preserve">          IF($B5145&lt;=$B$9,        $D5145-$B$7*$B$6-$K$18*($D5145-$B$6), $K$16)</f>
        <v>57506.726797232608</v>
      </c>
      <c r="K5145">
        <f t="shared" si="324"/>
        <v>79.499204965157745</v>
      </c>
      <c r="M5145" s="4">
        <f>IF($B5145&lt;$B$9,      M5144+($B$5*M5144+$B$7*$B$6+O$18*($D5145-$B$6))*$B$20,           M5144+($B$5*M5144-O$16)*$B$20)</f>
        <v>201959.98725799497</v>
      </c>
      <c r="N5145">
        <f>IF($B5145&lt;=$B$9,        $D5145-$B$7*$B$6-$O$18*($D5145-$B$6),          $O$16)</f>
        <v>57493.891029545521</v>
      </c>
      <c r="O5145">
        <f>EXP(-$O$17*$B5145)*LN(N5145)</f>
        <v>1.8242166022937834</v>
      </c>
      <c r="Q5145" s="4">
        <f>IF($B5145&lt;$B$9,      Q5144+($B$5*Q5144+$B$7*$B$6+$S$18*($D5145-$B$6))*$B$20,           Q5144+($B$5*Q5144-$S$16)*$B$20)</f>
        <v>252757.21853577177</v>
      </c>
      <c r="R5145">
        <f>IF($B5145&lt;=$B$9,        $D5145-$B$7*$B$6-$S$18*($D5145-$B$6),          $S$16)</f>
        <v>71942.955351858254</v>
      </c>
      <c r="S5145">
        <f>EXP(-$S$17*$B5145)*($J5145^(1-S$20)-1)/(1-S$20)</f>
        <v>0.16644882246028028</v>
      </c>
    </row>
    <row r="5146" spans="1:19" x14ac:dyDescent="0.3">
      <c r="A5146">
        <f t="shared" si="321"/>
        <v>76.239999999999995</v>
      </c>
      <c r="B5146">
        <v>51.239999999999995</v>
      </c>
      <c r="C5146" s="1">
        <f t="shared" si="322"/>
        <v>0.98622668800000013</v>
      </c>
      <c r="D5146">
        <f t="shared" si="323"/>
        <v>49311.334400000007</v>
      </c>
      <c r="E5146" s="8">
        <f>IF($B5146&lt;$B$9,      E5145+($B$5*E5145+$B$7*$B$6+$B$8*($D5146-$B$6))*$B$20,           E5145+($B$5*E5145-$B$12)*$B$20)</f>
        <v>235790.44044789943</v>
      </c>
      <c r="G5146" s="4">
        <v>166323.85218888993</v>
      </c>
      <c r="I5146" s="4">
        <f>IF($B5146&lt;$B$9,      I5145+($B$5*I5145+$B$7*$B$6+$K$18*($D5146-$B$6))*$B$20,           I5145+($B$5*I5145-$K$16)*$B$20)</f>
        <v>201500.74729386697</v>
      </c>
      <c r="J5146">
        <f xml:space="preserve">          IF($B5146&lt;=$B$9,        $D5146-$B$7*$B$6-$K$18*($D5146-$B$6), $K$16)</f>
        <v>57506.726797232608</v>
      </c>
      <c r="K5146">
        <f t="shared" si="324"/>
        <v>79.471385112178211</v>
      </c>
      <c r="M5146" s="4">
        <f>IF($B5146&lt;$B$9,      M5145+($B$5*M5145+$B$7*$B$6+O$18*($D5146-$B$6))*$B$20,           M5145+($B$5*M5145-O$16)*$B$20)</f>
        <v>201455.7343432398</v>
      </c>
      <c r="N5146">
        <f>IF($B5146&lt;=$B$9,        $D5146-$B$7*$B$6-$O$18*($D5146-$B$6),          $O$16)</f>
        <v>57493.891029545521</v>
      </c>
      <c r="O5146">
        <f>EXP(-$O$17*$B5146)*LN(N5146)</f>
        <v>1.8235782382032133</v>
      </c>
      <c r="Q5146" s="4">
        <f>IF($B5146&lt;$B$9,      Q5145+($B$5*Q5145+$B$7*$B$6+$S$18*($D5146-$B$6))*$B$20,           Q5145+($B$5*Q5145-$S$16)*$B$20)</f>
        <v>252126.25400874071</v>
      </c>
      <c r="R5146">
        <f>IF($B5146&lt;=$B$9,        $D5146-$B$7*$B$6-$S$18*($D5146-$B$6),          $S$16)</f>
        <v>71942.955351858254</v>
      </c>
      <c r="S5146">
        <f>EXP(-$S$17*$B5146)*($J5146^(1-S$20)-1)/(1-S$20)</f>
        <v>0.16639057556622028</v>
      </c>
    </row>
    <row r="5147" spans="1:19" x14ac:dyDescent="0.3">
      <c r="A5147">
        <f t="shared" si="321"/>
        <v>76.25</v>
      </c>
      <c r="B5147">
        <v>51.25</v>
      </c>
      <c r="C5147" s="1">
        <f t="shared" si="322"/>
        <v>0.98590624999999998</v>
      </c>
      <c r="D5147">
        <f t="shared" si="323"/>
        <v>49295.3125</v>
      </c>
      <c r="E5147" s="8">
        <f>IF($B5147&lt;$B$9,      E5146+($B$5*E5146+$B$7*$B$6+$B$8*($D5147-$B$6))*$B$20,           E5146+($B$5*E5146-$B$12)*$B$20)</f>
        <v>235203.58718028077</v>
      </c>
      <c r="G5147" s="4">
        <v>165909.89267486316</v>
      </c>
      <c r="I5147" s="4">
        <f>IF($B5147&lt;$B$9,      I5146+($B$5*I5146+$B$7*$B$6+$K$18*($D5147-$B$6))*$B$20,           I5146+($B$5*I5146-$K$16)*$B$20)</f>
        <v>200996.20528744749</v>
      </c>
      <c r="J5147">
        <f xml:space="preserve">          IF($B5147&lt;=$B$9,        $D5147-$B$7*$B$6-$K$18*($D5147-$B$6), $K$16)</f>
        <v>57506.726797232608</v>
      </c>
      <c r="K5147">
        <f t="shared" si="324"/>
        <v>79.443574994443438</v>
      </c>
      <c r="M5147" s="4">
        <f>IF($B5147&lt;$B$9,      M5146+($B$5*M5146+$B$7*$B$6+O$18*($D5147-$B$6))*$B$20,           M5146+($B$5*M5146-O$16)*$B$20)</f>
        <v>200951.3049399645</v>
      </c>
      <c r="N5147">
        <f>IF($B5147&lt;=$B$9,        $D5147-$B$7*$B$6-$O$18*($D5147-$B$6),          $O$16)</f>
        <v>57493.891029545521</v>
      </c>
      <c r="O5147">
        <f>EXP(-$O$17*$B5147)*LN(N5147)</f>
        <v>1.8229400975009791</v>
      </c>
      <c r="Q5147" s="4">
        <f>IF($B5147&lt;$B$9,      Q5146+($B$5*Q5146+$B$7*$B$6+$S$18*($D5147-$B$6))*$B$20,           Q5146+($B$5*Q5146-$S$16)*$B$20)</f>
        <v>251495.06864412519</v>
      </c>
      <c r="R5147">
        <f>IF($B5147&lt;=$B$9,        $D5147-$B$7*$B$6-$S$18*($D5147-$B$6),          $S$16)</f>
        <v>71942.955351858254</v>
      </c>
      <c r="S5147">
        <f>EXP(-$S$17*$B5147)*($J5147^(1-S$20)-1)/(1-S$20)</f>
        <v>0.16633234905500591</v>
      </c>
    </row>
    <row r="5148" spans="1:19" x14ac:dyDescent="0.3">
      <c r="A5148">
        <f t="shared" si="321"/>
        <v>76.259999999999991</v>
      </c>
      <c r="B5148">
        <v>51.26</v>
      </c>
      <c r="C5148" s="1">
        <f t="shared" si="322"/>
        <v>0.98558568800000002</v>
      </c>
      <c r="D5148">
        <f t="shared" si="323"/>
        <v>49279.284400000004</v>
      </c>
      <c r="E5148" s="8">
        <f>IF($B5148&lt;$B$9,      E5147+($B$5*E5147+$B$7*$B$6+$B$8*($D5148-$B$6))*$B$20,           E5147+($B$5*E5147-$B$12)*$B$20)</f>
        <v>234616.52851401846</v>
      </c>
      <c r="G5148" s="4">
        <v>165495.78827500649</v>
      </c>
      <c r="I5148" s="4">
        <f>IF($B5148&lt;$B$9,      I5147+($B$5*I5147+$B$7*$B$6+$K$18*($D5148-$B$6))*$B$20,           I5147+($B$5*I5147-$K$16)*$B$20)</f>
        <v>200491.48669132576</v>
      </c>
      <c r="J5148">
        <f xml:space="preserve">          IF($B5148&lt;=$B$9,        $D5148-$B$7*$B$6-$K$18*($D5148-$B$6), $K$16)</f>
        <v>57506.726797232608</v>
      </c>
      <c r="K5148">
        <f t="shared" si="324"/>
        <v>79.415774608546712</v>
      </c>
      <c r="M5148" s="4">
        <f>IF($B5148&lt;$B$9,      M5147+($B$5*M5147+$B$7*$B$6+O$18*($D5148-$B$6))*$B$20,           M5147+($B$5*M5147-O$16)*$B$20)</f>
        <v>200446.69898639803</v>
      </c>
      <c r="N5148">
        <f>IF($B5148&lt;=$B$9,        $D5148-$B$7*$B$6-$O$18*($D5148-$B$6),          $O$16)</f>
        <v>57493.891029545521</v>
      </c>
      <c r="O5148">
        <f>EXP(-$O$17*$B5148)*LN(N5148)</f>
        <v>1.8223021801089097</v>
      </c>
      <c r="Q5148" s="4">
        <f>IF($B5148&lt;$B$9,      Q5147+($B$5*Q5147+$B$7*$B$6+$S$18*($D5148-$B$6))*$B$20,           Q5147+($B$5*Q5147-$S$16)*$B$20)</f>
        <v>250863.66236463204</v>
      </c>
      <c r="R5148">
        <f>IF($B5148&lt;=$B$9,        $D5148-$B$7*$B$6-$S$18*($D5148-$B$6),          $S$16)</f>
        <v>71942.955351858254</v>
      </c>
      <c r="S5148">
        <f>EXP(-$S$17*$B5148)*($J5148^(1-S$20)-1)/(1-S$20)</f>
        <v>0.16627414291950457</v>
      </c>
    </row>
    <row r="5149" spans="1:19" x14ac:dyDescent="0.3">
      <c r="A5149">
        <f t="shared" si="321"/>
        <v>76.27</v>
      </c>
      <c r="B5149">
        <v>51.269999999999996</v>
      </c>
      <c r="C5149" s="1">
        <f t="shared" si="322"/>
        <v>0.98526500200000022</v>
      </c>
      <c r="D5149">
        <f t="shared" si="323"/>
        <v>49263.250100000012</v>
      </c>
      <c r="E5149" s="8">
        <f>IF($B5149&lt;$B$9,      E5148+($B$5*E5148+$B$7*$B$6+$B$8*($D5149-$B$6))*$B$20,           E5148+($B$5*E5148-$B$12)*$B$20)</f>
        <v>234029.26437722295</v>
      </c>
      <c r="G5149" s="4">
        <v>165081.53893860985</v>
      </c>
      <c r="I5149" s="4">
        <f>IF($B5149&lt;$B$9,      I5148+($B$5*I5148+$B$7*$B$6+$K$18*($D5149-$B$6))*$B$20,           I5148+($B$5*I5148-$K$16)*$B$20)</f>
        <v>199986.59144369539</v>
      </c>
      <c r="J5149">
        <f xml:space="preserve">          IF($B5149&lt;=$B$9,        $D5149-$B$7*$B$6-$K$18*($D5149-$B$6), $K$16)</f>
        <v>57506.726797232608</v>
      </c>
      <c r="K5149">
        <f t="shared" si="324"/>
        <v>79.387983951082475</v>
      </c>
      <c r="M5149" s="4">
        <f>IF($B5149&lt;$B$9,      M5148+($B$5*M5148+$B$7*$B$6+O$18*($D5149-$B$6))*$B$20,           M5148+($B$5*M5148-O$16)*$B$20)</f>
        <v>199941.91642074782</v>
      </c>
      <c r="N5149">
        <f>IF($B5149&lt;=$B$9,        $D5149-$B$7*$B$6-$O$18*($D5149-$B$6),          $O$16)</f>
        <v>57493.891029545521</v>
      </c>
      <c r="O5149">
        <f>EXP(-$O$17*$B5149)*LN(N5149)</f>
        <v>1.8216644859488591</v>
      </c>
      <c r="Q5149" s="4">
        <f>IF($B5149&lt;$B$9,      Q5148+($B$5*Q5148+$B$7*$B$6+$S$18*($D5149-$B$6))*$B$20,           Q5148+($B$5*Q5148-$S$16)*$B$20)</f>
        <v>250232.03509294108</v>
      </c>
      <c r="R5149">
        <f>IF($B5149&lt;=$B$9,        $D5149-$B$7*$B$6-$S$18*($D5149-$B$6),          $S$16)</f>
        <v>71942.955351858254</v>
      </c>
      <c r="S5149">
        <f>EXP(-$S$17*$B5149)*($J5149^(1-S$20)-1)/(1-S$20)</f>
        <v>0.16621595715258594</v>
      </c>
    </row>
    <row r="5150" spans="1:19" x14ac:dyDescent="0.3">
      <c r="A5150">
        <f t="shared" si="321"/>
        <v>76.28</v>
      </c>
      <c r="B5150">
        <v>51.28</v>
      </c>
      <c r="C5150" s="1">
        <f t="shared" si="322"/>
        <v>0.98494419199999994</v>
      </c>
      <c r="D5150">
        <f t="shared" si="323"/>
        <v>49247.209599999995</v>
      </c>
      <c r="E5150" s="8">
        <f>IF($B5150&lt;$B$9,      E5149+($B$5*E5149+$B$7*$B$6+$B$8*($D5150-$B$6))*$B$20,           E5149+($B$5*E5149-$B$12)*$B$20)</f>
        <v>233441.79469797955</v>
      </c>
      <c r="G5150" s="4">
        <v>164667.14461494549</v>
      </c>
      <c r="I5150" s="4">
        <f>IF($B5150&lt;$B$9,      I5149+($B$5*I5149+$B$7*$B$6+$K$18*($D5150-$B$6))*$B$20,           I5149+($B$5*I5149-$K$16)*$B$20)</f>
        <v>199481.51948272836</v>
      </c>
      <c r="J5150">
        <f xml:space="preserve">          IF($B5150&lt;=$B$9,        $D5150-$B$7*$B$6-$K$18*($D5150-$B$6), $K$16)</f>
        <v>57506.726797232608</v>
      </c>
      <c r="K5150">
        <f t="shared" si="324"/>
        <v>79.360203018646345</v>
      </c>
      <c r="M5150" s="4">
        <f>IF($B5150&lt;$B$9,      M5149+($B$5*M5149+$B$7*$B$6+O$18*($D5150-$B$6))*$B$20,           M5149+($B$5*M5149-O$16)*$B$20)</f>
        <v>199436.95718119963</v>
      </c>
      <c r="N5150">
        <f>IF($B5150&lt;=$B$9,        $D5150-$B$7*$B$6-$O$18*($D5150-$B$6),          $O$16)</f>
        <v>57493.891029545521</v>
      </c>
      <c r="O5150">
        <f>EXP(-$O$17*$B5150)*LN(N5150)</f>
        <v>1.8210270149427104</v>
      </c>
      <c r="Q5150" s="4">
        <f>IF($B5150&lt;$B$9,      Q5149+($B$5*Q5149+$B$7*$B$6+$S$18*($D5150-$B$6))*$B$20,           Q5149+($B$5*Q5149-$S$16)*$B$20)</f>
        <v>249600.18675170501</v>
      </c>
      <c r="R5150">
        <f>IF($B5150&lt;=$B$9,        $D5150-$B$7*$B$6-$S$18*($D5150-$B$6),          $S$16)</f>
        <v>71942.955351858254</v>
      </c>
      <c r="S5150">
        <f>EXP(-$S$17*$B5150)*($J5150^(1-S$20)-1)/(1-S$20)</f>
        <v>0.16615779174712222</v>
      </c>
    </row>
    <row r="5151" spans="1:19" x14ac:dyDescent="0.3">
      <c r="A5151">
        <f t="shared" si="321"/>
        <v>76.289999999999992</v>
      </c>
      <c r="B5151">
        <v>51.29</v>
      </c>
      <c r="C5151" s="1">
        <f t="shared" si="322"/>
        <v>0.98462325800000028</v>
      </c>
      <c r="D5151">
        <f t="shared" si="323"/>
        <v>49231.162900000018</v>
      </c>
      <c r="E5151" s="8">
        <f>IF($B5151&lt;$B$9,      E5150+($B$5*E5150+$B$7*$B$6+$B$8*($D5151-$B$6))*$B$20,           E5150+($B$5*E5150-$B$12)*$B$20)</f>
        <v>232854.11940434843</v>
      </c>
      <c r="G5151" s="4">
        <v>164252.60525326783</v>
      </c>
      <c r="I5151" s="4">
        <f>IF($B5151&lt;$B$9,      I5150+($B$5*I5150+$B$7*$B$6+$K$18*($D5151-$B$6))*$B$20,           I5150+($B$5*I5150-$K$16)*$B$20)</f>
        <v>198976.270746575</v>
      </c>
      <c r="J5151">
        <f xml:space="preserve">          IF($B5151&lt;=$B$9,        $D5151-$B$7*$B$6-$K$18*($D5151-$B$6), $K$16)</f>
        <v>57506.726797232608</v>
      </c>
      <c r="K5151">
        <f t="shared" si="324"/>
        <v>79.332431807835221</v>
      </c>
      <c r="M5151" s="4">
        <f>IF($B5151&lt;$B$9,      M5150+($B$5*M5150+$B$7*$B$6+O$18*($D5151-$B$6))*$B$20,           M5150+($B$5*M5150-O$16)*$B$20)</f>
        <v>198931.8212059176</v>
      </c>
      <c r="N5151">
        <f>IF($B5151&lt;=$B$9,        $D5151-$B$7*$B$6-$O$18*($D5151-$B$6),          $O$16)</f>
        <v>57493.891029545521</v>
      </c>
      <c r="O5151">
        <f>EXP(-$O$17*$B5151)*LN(N5151)</f>
        <v>1.8203897670123736</v>
      </c>
      <c r="Q5151" s="4">
        <f>IF($B5151&lt;$B$9,      Q5150+($B$5*Q5150+$B$7*$B$6+$S$18*($D5151-$B$6))*$B$20,           Q5150+($B$5*Q5150-$S$16)*$B$20)</f>
        <v>248968.11726354953</v>
      </c>
      <c r="R5151">
        <f>IF($B5151&lt;=$B$9,        $D5151-$B$7*$B$6-$S$18*($D5151-$B$6),          $S$16)</f>
        <v>71942.955351858254</v>
      </c>
      <c r="S5151">
        <f>EXP(-$S$17*$B5151)*($J5151^(1-S$20)-1)/(1-S$20)</f>
        <v>0.16609964669598826</v>
      </c>
    </row>
    <row r="5152" spans="1:19" x14ac:dyDescent="0.3">
      <c r="A5152">
        <f t="shared" si="321"/>
        <v>76.3</v>
      </c>
      <c r="B5152">
        <v>51.3</v>
      </c>
      <c r="C5152" s="1">
        <f t="shared" si="322"/>
        <v>0.98430220000000013</v>
      </c>
      <c r="D5152">
        <f t="shared" si="323"/>
        <v>49215.110000000008</v>
      </c>
      <c r="E5152" s="8">
        <f>IF($B5152&lt;$B$9,      E5151+($B$5*E5151+$B$7*$B$6+$B$8*($D5152-$B$6))*$B$20,           E5151+($B$5*E5151-$B$12)*$B$20)</f>
        <v>232266.23842436454</v>
      </c>
      <c r="G5152" s="4">
        <v>163837.92080281358</v>
      </c>
      <c r="I5152" s="4">
        <f>IF($B5152&lt;$B$9,      I5151+($B$5*I5151+$B$7*$B$6+$K$18*($D5152-$B$6))*$B$20,           I5151+($B$5*I5151-$K$16)*$B$20)</f>
        <v>198470.84517336398</v>
      </c>
      <c r="J5152">
        <f xml:space="preserve">          IF($B5152&lt;=$B$9,        $D5152-$B$7*$B$6-$K$18*($D5152-$B$6), $K$16)</f>
        <v>57506.726797232608</v>
      </c>
      <c r="K5152">
        <f t="shared" si="324"/>
        <v>79.30467031524708</v>
      </c>
      <c r="M5152" s="4">
        <f>IF($B5152&lt;$B$9,      M5151+($B$5*M5151+$B$7*$B$6+O$18*($D5152-$B$6))*$B$20,           M5151+($B$5*M5151-O$16)*$B$20)</f>
        <v>198426.50843304422</v>
      </c>
      <c r="N5152">
        <f>IF($B5152&lt;=$B$9,        $D5152-$B$7*$B$6-$O$18*($D5152-$B$6),          $O$16)</f>
        <v>57493.891029545521</v>
      </c>
      <c r="O5152">
        <f>EXP(-$O$17*$B5152)*LN(N5152)</f>
        <v>1.8197527420797854</v>
      </c>
      <c r="Q5152" s="4">
        <f>IF($B5152&lt;$B$9,      Q5151+($B$5*Q5151+$B$7*$B$6+$S$18*($D5152-$B$6))*$B$20,           Q5151+($B$5*Q5151-$S$16)*$B$20)</f>
        <v>248335.8265510732</v>
      </c>
      <c r="R5152">
        <f>IF($B5152&lt;=$B$9,        $D5152-$B$7*$B$6-$S$18*($D5152-$B$6),          $S$16)</f>
        <v>71942.955351858254</v>
      </c>
      <c r="S5152">
        <f>EXP(-$S$17*$B5152)*($J5152^(1-S$20)-1)/(1-S$20)</f>
        <v>0.16604152199206121</v>
      </c>
    </row>
    <row r="5153" spans="1:19" x14ac:dyDescent="0.3">
      <c r="A5153">
        <f t="shared" si="321"/>
        <v>76.31</v>
      </c>
      <c r="B5153">
        <v>51.309999999999995</v>
      </c>
      <c r="C5153" s="1">
        <f t="shared" si="322"/>
        <v>0.98398101800000015</v>
      </c>
      <c r="D5153">
        <f t="shared" si="323"/>
        <v>49199.050900000009</v>
      </c>
      <c r="E5153" s="8">
        <f>IF($B5153&lt;$B$9,      E5152+($B$5*E5152+$B$7*$B$6+$B$8*($D5153-$B$6))*$B$20,           E5152+($B$5*E5152-$B$12)*$B$20)</f>
        <v>231678.15168603766</v>
      </c>
      <c r="G5153" s="4">
        <v>163423.09121280166</v>
      </c>
      <c r="I5153" s="4">
        <f>IF($B5153&lt;$B$9,      I5152+($B$5*I5152+$B$7*$B$6+$K$18*($D5153-$B$6))*$B$20,           I5152+($B$5*I5152-$K$16)*$B$20)</f>
        <v>197965.24270120234</v>
      </c>
      <c r="J5153">
        <f xml:space="preserve">          IF($B5153&lt;=$B$9,        $D5153-$B$7*$B$6-$K$18*($D5153-$B$6), $K$16)</f>
        <v>57506.726797232608</v>
      </c>
      <c r="K5153">
        <f t="shared" si="324"/>
        <v>79.276918537481166</v>
      </c>
      <c r="M5153" s="4">
        <f>IF($B5153&lt;$B$9,      M5152+($B$5*M5152+$B$7*$B$6+O$18*($D5153-$B$6))*$B$20,           M5152+($B$5*M5152-O$16)*$B$20)</f>
        <v>197921.01880070032</v>
      </c>
      <c r="N5153">
        <f>IF($B5153&lt;=$B$9,        $D5153-$B$7*$B$6-$O$18*($D5153-$B$6),          $O$16)</f>
        <v>57493.891029545521</v>
      </c>
      <c r="O5153">
        <f>EXP(-$O$17*$B5153)*LN(N5153)</f>
        <v>1.8191159400669108</v>
      </c>
      <c r="Q5153" s="4">
        <f>IF($B5153&lt;$B$9,      Q5152+($B$5*Q5152+$B$7*$B$6+$S$18*($D5153-$B$6))*$B$20,           Q5152+($B$5*Q5152-$S$16)*$B$20)</f>
        <v>247703.31453684749</v>
      </c>
      <c r="R5153">
        <f>IF($B5153&lt;=$B$9,        $D5153-$B$7*$B$6-$S$18*($D5153-$B$6),          $S$16)</f>
        <v>71942.955351858254</v>
      </c>
      <c r="S5153">
        <f>EXP(-$S$17*$B5153)*($J5153^(1-S$20)-1)/(1-S$20)</f>
        <v>0.16598341762822083</v>
      </c>
    </row>
    <row r="5154" spans="1:19" x14ac:dyDescent="0.3">
      <c r="A5154">
        <f t="shared" si="321"/>
        <v>76.319999999999993</v>
      </c>
      <c r="B5154">
        <v>51.32</v>
      </c>
      <c r="C5154" s="1">
        <f t="shared" si="322"/>
        <v>0.98365971199999991</v>
      </c>
      <c r="D5154">
        <f t="shared" si="323"/>
        <v>49182.985599999993</v>
      </c>
      <c r="E5154" s="8">
        <f>IF($B5154&lt;$B$9,      E5153+($B$5*E5153+$B$7*$B$6+$B$8*($D5154-$B$6))*$B$20,           E5153+($B$5*E5153-$B$12)*$B$20)</f>
        <v>231089.85911735235</v>
      </c>
      <c r="G5154" s="4">
        <v>163008.11643243325</v>
      </c>
      <c r="I5154" s="4">
        <f>IF($B5154&lt;$B$9,      I5153+($B$5*I5153+$B$7*$B$6+$K$18*($D5154-$B$6))*$B$20,           I5153+($B$5*I5153-$K$16)*$B$20)</f>
        <v>197459.46326817543</v>
      </c>
      <c r="J5154">
        <f xml:space="preserve">          IF($B5154&lt;=$B$9,        $D5154-$B$7*$B$6-$K$18*($D5154-$B$6), $K$16)</f>
        <v>57506.726797232608</v>
      </c>
      <c r="K5154">
        <f t="shared" si="324"/>
        <v>79.249176471137844</v>
      </c>
      <c r="M5154" s="4">
        <f>IF($B5154&lt;$B$9,      M5153+($B$5*M5153+$B$7*$B$6+O$18*($D5154-$B$6))*$B$20,           M5153+($B$5*M5153-O$16)*$B$20)</f>
        <v>197415.3522469851</v>
      </c>
      <c r="N5154">
        <f>IF($B5154&lt;=$B$9,        $D5154-$B$7*$B$6-$O$18*($D5154-$B$6),          $O$16)</f>
        <v>57493.891029545521</v>
      </c>
      <c r="O5154">
        <f>EXP(-$O$17*$B5154)*LN(N5154)</f>
        <v>1.8184793608957404</v>
      </c>
      <c r="Q5154" s="4">
        <f>IF($B5154&lt;$B$9,      Q5153+($B$5*Q5153+$B$7*$B$6+$S$18*($D5154-$B$6))*$B$20,           Q5153+($B$5*Q5153-$S$16)*$B$20)</f>
        <v>247070.58114341681</v>
      </c>
      <c r="R5154">
        <f>IF($B5154&lt;=$B$9,        $D5154-$B$7*$B$6-$S$18*($D5154-$B$6),          $S$16)</f>
        <v>71942.955351858254</v>
      </c>
      <c r="S5154">
        <f>EXP(-$S$17*$B5154)*($J5154^(1-S$20)-1)/(1-S$20)</f>
        <v>0.16592533359734926</v>
      </c>
    </row>
    <row r="5155" spans="1:19" x14ac:dyDescent="0.3">
      <c r="A5155">
        <f t="shared" si="321"/>
        <v>76.33</v>
      </c>
      <c r="B5155">
        <v>51.33</v>
      </c>
      <c r="C5155" s="1">
        <f t="shared" si="322"/>
        <v>0.98333828200000006</v>
      </c>
      <c r="D5155">
        <f t="shared" si="323"/>
        <v>49166.914100000002</v>
      </c>
      <c r="E5155" s="8">
        <f>IF($B5155&lt;$B$9,      E5154+($B$5*E5154+$B$7*$B$6+$B$8*($D5155-$B$6))*$B$20,           E5154+($B$5*E5154-$B$12)*$B$20)</f>
        <v>230501.360646268</v>
      </c>
      <c r="G5155" s="4">
        <v>162592.9964108917</v>
      </c>
      <c r="I5155" s="4">
        <f>IF($B5155&lt;$B$9,      I5154+($B$5*I5154+$B$7*$B$6+$K$18*($D5155-$B$6))*$B$20,           I5154+($B$5*I5154-$K$16)*$B$20)</f>
        <v>196953.50681234695</v>
      </c>
      <c r="J5155">
        <f xml:space="preserve">          IF($B5155&lt;=$B$9,        $D5155-$B$7*$B$6-$K$18*($D5155-$B$6), $K$16)</f>
        <v>57506.726797232608</v>
      </c>
      <c r="K5155">
        <f t="shared" si="324"/>
        <v>79.221444112818759</v>
      </c>
      <c r="M5155" s="4">
        <f>IF($B5155&lt;$B$9,      M5154+($B$5*M5154+$B$7*$B$6+O$18*($D5155-$B$6))*$B$20,           M5154+($B$5*M5154-O$16)*$B$20)</f>
        <v>196909.5087099761</v>
      </c>
      <c r="N5155">
        <f>IF($B5155&lt;=$B$9,        $D5155-$B$7*$B$6-$O$18*($D5155-$B$6),          $O$16)</f>
        <v>57493.891029545521</v>
      </c>
      <c r="O5155">
        <f>EXP(-$O$17*$B5155)*LN(N5155)</f>
        <v>1.8178430044882945</v>
      </c>
      <c r="Q5155" s="4">
        <f>IF($B5155&lt;$B$9,      Q5154+($B$5*Q5154+$B$7*$B$6+$S$18*($D5155-$B$6))*$B$20,           Q5154+($B$5*Q5154-$S$16)*$B$20)</f>
        <v>246437.62629329844</v>
      </c>
      <c r="R5155">
        <f>IF($B5155&lt;=$B$9,        $D5155-$B$7*$B$6-$S$18*($D5155-$B$6),          $S$16)</f>
        <v>71942.955351858254</v>
      </c>
      <c r="S5155">
        <f>EXP(-$S$17*$B5155)*($J5155^(1-S$20)-1)/(1-S$20)</f>
        <v>0.16586726989233133</v>
      </c>
    </row>
    <row r="5156" spans="1:19" x14ac:dyDescent="0.3">
      <c r="A5156">
        <f t="shared" si="321"/>
        <v>76.34</v>
      </c>
      <c r="B5156">
        <v>51.339999999999996</v>
      </c>
      <c r="C5156" s="1">
        <f t="shared" si="322"/>
        <v>0.98301672800000039</v>
      </c>
      <c r="D5156">
        <f t="shared" si="323"/>
        <v>49150.836400000022</v>
      </c>
      <c r="E5156" s="8">
        <f>IF($B5156&lt;$B$9,      E5155+($B$5*E5155+$B$7*$B$6+$B$8*($D5156-$B$6))*$B$20,           E5155+($B$5*E5155-$B$12)*$B$20)</f>
        <v>229912.65620071877</v>
      </c>
      <c r="G5156" s="4">
        <v>162177.73109734262</v>
      </c>
      <c r="I5156" s="4">
        <f>IF($B5156&lt;$B$9,      I5155+($B$5*I5155+$B$7*$B$6+$K$18*($D5156-$B$6))*$B$20,           I5155+($B$5*I5155-$K$16)*$B$20)</f>
        <v>196447.37327175896</v>
      </c>
      <c r="J5156">
        <f xml:space="preserve">          IF($B5156&lt;=$B$9,        $D5156-$B$7*$B$6-$K$18*($D5156-$B$6), $K$16)</f>
        <v>57506.726797232608</v>
      </c>
      <c r="K5156">
        <f t="shared" si="324"/>
        <v>79.193721459126678</v>
      </c>
      <c r="M5156" s="4">
        <f>IF($B5156&lt;$B$9,      M5155+($B$5*M5155+$B$7*$B$6+O$18*($D5156-$B$6))*$B$20,           M5155+($B$5*M5155-O$16)*$B$20)</f>
        <v>196403.48812772913</v>
      </c>
      <c r="N5156">
        <f>IF($B5156&lt;=$B$9,        $D5156-$B$7*$B$6-$O$18*($D5156-$B$6),          $O$16)</f>
        <v>57493.891029545521</v>
      </c>
      <c r="O5156">
        <f>EXP(-$O$17*$B5156)*LN(N5156)</f>
        <v>1.8172068707666189</v>
      </c>
      <c r="Q5156" s="4">
        <f>IF($B5156&lt;$B$9,      Q5155+($B$5*Q5155+$B$7*$B$6+$S$18*($D5156-$B$6))*$B$20,           Q5155+($B$5*Q5155-$S$16)*$B$20)</f>
        <v>245804.4499089825</v>
      </c>
      <c r="R5156">
        <f>IF($B5156&lt;=$B$9,        $D5156-$B$7*$B$6-$S$18*($D5156-$B$6),          $S$16)</f>
        <v>71942.955351858254</v>
      </c>
      <c r="S5156">
        <f>EXP(-$S$17*$B5156)*($J5156^(1-S$20)-1)/(1-S$20)</f>
        <v>0.16580922650605415</v>
      </c>
    </row>
    <row r="5157" spans="1:19" x14ac:dyDescent="0.3">
      <c r="A5157">
        <f t="shared" si="321"/>
        <v>76.349999999999994</v>
      </c>
      <c r="B5157">
        <v>51.35</v>
      </c>
      <c r="C5157" s="1">
        <f t="shared" si="322"/>
        <v>0.98269505000000001</v>
      </c>
      <c r="D5157">
        <f t="shared" si="323"/>
        <v>49134.752500000002</v>
      </c>
      <c r="E5157" s="8">
        <f>IF($B5157&lt;$B$9,      E5156+($B$5*E5156+$B$7*$B$6+$B$8*($D5157-$B$6))*$B$20,           E5156+($B$5*E5156-$B$12)*$B$20)</f>
        <v>229323.7457086136</v>
      </c>
      <c r="G5157" s="4">
        <v>161762.32044093381</v>
      </c>
      <c r="I5157" s="4">
        <f>IF($B5157&lt;$B$9,      I5156+($B$5*I5156+$B$7*$B$6+$K$18*($D5157-$B$6))*$B$20,           I5156+($B$5*I5156-$K$16)*$B$20)</f>
        <v>195941.06258443175</v>
      </c>
      <c r="J5157">
        <f xml:space="preserve">          IF($B5157&lt;=$B$9,        $D5157-$B$7*$B$6-$K$18*($D5157-$B$6), $K$16)</f>
        <v>57506.726797232608</v>
      </c>
      <c r="K5157">
        <f t="shared" si="324"/>
        <v>79.166008506665548</v>
      </c>
      <c r="M5157" s="4">
        <f>IF($B5157&lt;$B$9,      M5156+($B$5*M5156+$B$7*$B$6+O$18*($D5157-$B$6))*$B$20,           M5156+($B$5*M5156-O$16)*$B$20)</f>
        <v>195897.29043827837</v>
      </c>
      <c r="N5157">
        <f>IF($B5157&lt;=$B$9,        $D5157-$B$7*$B$6-$O$18*($D5157-$B$6),          $O$16)</f>
        <v>57493.891029545521</v>
      </c>
      <c r="O5157">
        <f>EXP(-$O$17*$B5157)*LN(N5157)</f>
        <v>1.8165709596527866</v>
      </c>
      <c r="Q5157" s="4">
        <f>IF($B5157&lt;$B$9,      Q5156+($B$5*Q5156+$B$7*$B$6+$S$18*($D5157-$B$6))*$B$20,           Q5156+($B$5*Q5156-$S$16)*$B$20)</f>
        <v>245171.05191293205</v>
      </c>
      <c r="R5157">
        <f>IF($B5157&lt;=$B$9,        $D5157-$B$7*$B$6-$S$18*($D5157-$B$6),          $S$16)</f>
        <v>71942.955351858254</v>
      </c>
      <c r="S5157">
        <f>EXP(-$S$17*$B5157)*($J5157^(1-S$20)-1)/(1-S$20)</f>
        <v>0.16575120343140737</v>
      </c>
    </row>
    <row r="5158" spans="1:19" x14ac:dyDescent="0.3">
      <c r="A5158">
        <f t="shared" si="321"/>
        <v>76.36</v>
      </c>
      <c r="B5158">
        <v>51.36</v>
      </c>
      <c r="C5158" s="1">
        <f t="shared" si="322"/>
        <v>0.98237324800000025</v>
      </c>
      <c r="D5158">
        <f t="shared" si="323"/>
        <v>49118.662400000016</v>
      </c>
      <c r="E5158" s="8">
        <f>IF($B5158&lt;$B$9,      E5157+($B$5*E5157+$B$7*$B$6+$B$8*($D5158-$B$6))*$B$20,           E5157+($B$5*E5157-$B$12)*$B$20)</f>
        <v>228734.62909783621</v>
      </c>
      <c r="G5158" s="4">
        <v>161346.76439079526</v>
      </c>
      <c r="I5158" s="4">
        <f>IF($B5158&lt;$B$9,      I5157+($B$5*I5157+$B$7*$B$6+$K$18*($D5158-$B$6))*$B$20,           I5157+($B$5*I5157-$K$16)*$B$20)</f>
        <v>195434.57468836397</v>
      </c>
      <c r="J5158">
        <f xml:space="preserve">          IF($B5158&lt;=$B$9,        $D5158-$B$7*$B$6-$K$18*($D5158-$B$6), $K$16)</f>
        <v>57506.726797232608</v>
      </c>
      <c r="K5158">
        <f t="shared" si="324"/>
        <v>79.138305252040595</v>
      </c>
      <c r="M5158" s="4">
        <f>IF($B5158&lt;$B$9,      M5157+($B$5*M5157+$B$7*$B$6+O$18*($D5158-$B$6))*$B$20,           M5157+($B$5*M5157-O$16)*$B$20)</f>
        <v>195390.91557963632</v>
      </c>
      <c r="N5158">
        <f>IF($B5158&lt;=$B$9,        $D5158-$B$7*$B$6-$O$18*($D5158-$B$6),          $O$16)</f>
        <v>57493.891029545521</v>
      </c>
      <c r="O5158">
        <f>EXP(-$O$17*$B5158)*LN(N5158)</f>
        <v>1.8159352710689001</v>
      </c>
      <c r="Q5158" s="4">
        <f>IF($B5158&lt;$B$9,      Q5157+($B$5*Q5157+$B$7*$B$6+$S$18*($D5158-$B$6))*$B$20,           Q5157+($B$5*Q5157-$S$16)*$B$20)</f>
        <v>244537.43222758299</v>
      </c>
      <c r="R5158">
        <f>IF($B5158&lt;=$B$9,        $D5158-$B$7*$B$6-$S$18*($D5158-$B$6),          $S$16)</f>
        <v>71942.955351858254</v>
      </c>
      <c r="S5158">
        <f>EXP(-$S$17*$B5158)*($J5158^(1-S$20)-1)/(1-S$20)</f>
        <v>0.16569320066128329</v>
      </c>
    </row>
    <row r="5159" spans="1:19" x14ac:dyDescent="0.3">
      <c r="A5159">
        <f t="shared" si="321"/>
        <v>76.37</v>
      </c>
      <c r="B5159">
        <v>51.37</v>
      </c>
      <c r="C5159" s="1">
        <f t="shared" si="322"/>
        <v>0.982051322</v>
      </c>
      <c r="D5159">
        <f t="shared" si="323"/>
        <v>49102.566100000004</v>
      </c>
      <c r="E5159" s="8">
        <f>IF($B5159&lt;$B$9,      E5158+($B$5*E5158+$B$7*$B$6+$B$8*($D5159-$B$6))*$B$20,           E5158+($B$5*E5158-$B$12)*$B$20)</f>
        <v>228145.30629624505</v>
      </c>
      <c r="G5159" s="4">
        <v>160931.06289603916</v>
      </c>
      <c r="I5159" s="4">
        <f>IF($B5159&lt;$B$9,      I5158+($B$5*I5158+$B$7*$B$6+$K$18*($D5159-$B$6))*$B$20,           I5158+($B$5*I5158-$K$16)*$B$20)</f>
        <v>194927.90952153257</v>
      </c>
      <c r="J5159">
        <f xml:space="preserve">          IF($B5159&lt;=$B$9,        $D5159-$B$7*$B$6-$K$18*($D5159-$B$6), $K$16)</f>
        <v>57506.726797232608</v>
      </c>
      <c r="K5159">
        <f t="shared" si="324"/>
        <v>79.110611691858111</v>
      </c>
      <c r="M5159" s="4">
        <f>IF($B5159&lt;$B$9,      M5158+($B$5*M5158+$B$7*$B$6+O$18*($D5159-$B$6))*$B$20,           M5158+($B$5*M5158-O$16)*$B$20)</f>
        <v>194884.36348979373</v>
      </c>
      <c r="N5159">
        <f>IF($B5159&lt;=$B$9,        $D5159-$B$7*$B$6-$O$18*($D5159-$B$6),          $O$16)</f>
        <v>57493.891029545521</v>
      </c>
      <c r="O5159">
        <f>EXP(-$O$17*$B5159)*LN(N5159)</f>
        <v>1.8152998049370859</v>
      </c>
      <c r="Q5159" s="4">
        <f>IF($B5159&lt;$B$9,      Q5158+($B$5*Q5158+$B$7*$B$6+$S$18*($D5159-$B$6))*$B$20,           Q5158+($B$5*Q5158-$S$16)*$B$20)</f>
        <v>243903.59077534406</v>
      </c>
      <c r="R5159">
        <f>IF($B5159&lt;=$B$9,        $D5159-$B$7*$B$6-$S$18*($D5159-$B$6),          $S$16)</f>
        <v>71942.955351858254</v>
      </c>
      <c r="S5159">
        <f>EXP(-$S$17*$B5159)*($J5159^(1-S$20)-1)/(1-S$20)</f>
        <v>0.16563521818857646</v>
      </c>
    </row>
    <row r="5160" spans="1:19" x14ac:dyDescent="0.3">
      <c r="A5160">
        <f t="shared" si="321"/>
        <v>76.38</v>
      </c>
      <c r="B5160">
        <v>51.379999999999995</v>
      </c>
      <c r="C5160" s="1">
        <f t="shared" si="322"/>
        <v>0.98172927200000015</v>
      </c>
      <c r="D5160">
        <f t="shared" si="323"/>
        <v>49086.46360000001</v>
      </c>
      <c r="E5160" s="8">
        <f>IF($B5160&lt;$B$9,      E5159+($B$5*E5159+$B$7*$B$6+$B$8*($D5160-$B$6))*$B$20,           E5159+($B$5*E5159-$B$12)*$B$20)</f>
        <v>227555.77723167333</v>
      </c>
      <c r="G5160" s="4">
        <v>160515.21590575989</v>
      </c>
      <c r="I5160" s="4">
        <f>IF($B5160&lt;$B$9,      I5159+($B$5*I5159+$B$7*$B$6+$K$18*($D5160-$B$6))*$B$20,           I5159+($B$5*I5159-$K$16)*$B$20)</f>
        <v>194421.06702189278</v>
      </c>
      <c r="J5160">
        <f xml:space="preserve">          IF($B5160&lt;=$B$9,        $D5160-$B$7*$B$6-$K$18*($D5160-$B$6), $K$16)</f>
        <v>57506.726797232608</v>
      </c>
      <c r="K5160">
        <f t="shared" si="324"/>
        <v>79.082927822725679</v>
      </c>
      <c r="M5160" s="4">
        <f>IF($B5160&lt;$B$9,      M5159+($B$5*M5159+$B$7*$B$6+O$18*($D5160-$B$6))*$B$20,           M5159+($B$5*M5159-O$16)*$B$20)</f>
        <v>194377.63410671969</v>
      </c>
      <c r="N5160">
        <f>IF($B5160&lt;=$B$9,        $D5160-$B$7*$B$6-$O$18*($D5160-$B$6),          $O$16)</f>
        <v>57493.891029545521</v>
      </c>
      <c r="O5160">
        <f>EXP(-$O$17*$B5160)*LN(N5160)</f>
        <v>1.8146645611795007</v>
      </c>
      <c r="Q5160" s="4">
        <f>IF($B5160&lt;$B$9,      Q5159+($B$5*Q5159+$B$7*$B$6+$S$18*($D5160-$B$6))*$B$20,           Q5159+($B$5*Q5159-$S$16)*$B$20)</f>
        <v>243269.52747859684</v>
      </c>
      <c r="R5160">
        <f>IF($B5160&lt;=$B$9,        $D5160-$B$7*$B$6-$S$18*($D5160-$B$6),          $S$16)</f>
        <v>71942.955351858254</v>
      </c>
      <c r="S5160">
        <f>EXP(-$S$17*$B5160)*($J5160^(1-S$20)-1)/(1-S$20)</f>
        <v>0.16557725600618411</v>
      </c>
    </row>
    <row r="5161" spans="1:19" x14ac:dyDescent="0.3">
      <c r="A5161">
        <f t="shared" si="321"/>
        <v>76.39</v>
      </c>
      <c r="B5161">
        <v>51.39</v>
      </c>
      <c r="C5161" s="1">
        <f t="shared" si="322"/>
        <v>0.98140709800000003</v>
      </c>
      <c r="D5161">
        <f t="shared" si="323"/>
        <v>49070.354899999998</v>
      </c>
      <c r="E5161" s="8">
        <f>IF($B5161&lt;$B$9,      E5160+($B$5*E5160+$B$7*$B$6+$B$8*($D5161-$B$6))*$B$20,           E5160+($B$5*E5160-$B$12)*$B$20)</f>
        <v>226966.041831929</v>
      </c>
      <c r="G5161" s="4">
        <v>160099.22336903401</v>
      </c>
      <c r="I5161" s="4">
        <f>IF($B5161&lt;$B$9,      I5160+($B$5*I5160+$B$7*$B$6+$K$18*($D5161-$B$6))*$B$20,           I5160+($B$5*I5160-$K$16)*$B$20)</f>
        <v>193914.04712737811</v>
      </c>
      <c r="J5161">
        <f xml:space="preserve">          IF($B5161&lt;=$B$9,        $D5161-$B$7*$B$6-$K$18*($D5161-$B$6), $K$16)</f>
        <v>57506.726797232608</v>
      </c>
      <c r="K5161">
        <f t="shared" si="324"/>
        <v>79.05525364125198</v>
      </c>
      <c r="M5161" s="4">
        <f>IF($B5161&lt;$B$9,      M5160+($B$5*M5160+$B$7*$B$6+O$18*($D5161-$B$6))*$B$20,           M5160+($B$5*M5160-O$16)*$B$20)</f>
        <v>193870.72736836158</v>
      </c>
      <c r="N5161">
        <f>IF($B5161&lt;=$B$9,        $D5161-$B$7*$B$6-$O$18*($D5161-$B$6),          $O$16)</f>
        <v>57493.891029545521</v>
      </c>
      <c r="O5161">
        <f>EXP(-$O$17*$B5161)*LN(N5161)</f>
        <v>1.8140295397183257</v>
      </c>
      <c r="Q5161" s="4">
        <f>IF($B5161&lt;$B$9,      Q5160+($B$5*Q5160+$B$7*$B$6+$S$18*($D5161-$B$6))*$B$20,           Q5160+($B$5*Q5160-$S$16)*$B$20)</f>
        <v>242635.24225969578</v>
      </c>
      <c r="R5161">
        <f>IF($B5161&lt;=$B$9,        $D5161-$B$7*$B$6-$S$18*($D5161-$B$6),          $S$16)</f>
        <v>71942.955351858254</v>
      </c>
      <c r="S5161">
        <f>EXP(-$S$17*$B5161)*($J5161^(1-S$20)-1)/(1-S$20)</f>
        <v>0.16551931410700577</v>
      </c>
    </row>
    <row r="5162" spans="1:19" x14ac:dyDescent="0.3">
      <c r="A5162">
        <f t="shared" si="321"/>
        <v>76.400000000000006</v>
      </c>
      <c r="B5162">
        <v>51.4</v>
      </c>
      <c r="C5162" s="1">
        <f t="shared" si="322"/>
        <v>0.98108479999999987</v>
      </c>
      <c r="D5162">
        <f t="shared" si="323"/>
        <v>49054.239999999991</v>
      </c>
      <c r="E5162" s="8">
        <f>IF($B5162&lt;$B$9,      E5161+($B$5*E5161+$B$7*$B$6+$B$8*($D5162-$B$6))*$B$20,           E5161+($B$5*E5161-$B$12)*$B$20)</f>
        <v>226376.10002479475</v>
      </c>
      <c r="G5162" s="4">
        <v>159683.08523492029</v>
      </c>
      <c r="I5162" s="4">
        <f>IF($B5162&lt;$B$9,      I5161+($B$5*I5161+$B$7*$B$6+$K$18*($D5162-$B$6))*$B$20,           I5161+($B$5*I5161-$K$16)*$B$20)</f>
        <v>193406.84977590037</v>
      </c>
      <c r="J5162">
        <f xml:space="preserve">          IF($B5162&lt;=$B$9,        $D5162-$B$7*$B$6-$K$18*($D5162-$B$6), $K$16)</f>
        <v>57506.726797232608</v>
      </c>
      <c r="K5162">
        <f t="shared" si="324"/>
        <v>79.027589144046956</v>
      </c>
      <c r="M5162" s="4">
        <f>IF($B5162&lt;$B$9,      M5161+($B$5*M5161+$B$7*$B$6+O$18*($D5162-$B$6))*$B$20,           M5161+($B$5*M5161-O$16)*$B$20)</f>
        <v>193363.64321264505</v>
      </c>
      <c r="N5162">
        <f>IF($B5162&lt;=$B$9,        $D5162-$B$7*$B$6-$O$18*($D5162-$B$6),          $O$16)</f>
        <v>57493.891029545521</v>
      </c>
      <c r="O5162">
        <f>EXP(-$O$17*$B5162)*LN(N5162)</f>
        <v>1.813394740475772</v>
      </c>
      <c r="Q5162" s="4">
        <f>IF($B5162&lt;$B$9,      Q5161+($B$5*Q5161+$B$7*$B$6+$S$18*($D5162-$B$6))*$B$20,           Q5161+($B$5*Q5161-$S$16)*$B$20)</f>
        <v>242000.73504096808</v>
      </c>
      <c r="R5162">
        <f>IF($B5162&lt;=$B$9,        $D5162-$B$7*$B$6-$S$18*($D5162-$B$6),          $S$16)</f>
        <v>71942.955351858254</v>
      </c>
      <c r="S5162">
        <f>EXP(-$S$17*$B5162)*($J5162^(1-S$20)-1)/(1-S$20)</f>
        <v>0.16546139248394362</v>
      </c>
    </row>
    <row r="5163" spans="1:19" x14ac:dyDescent="0.3">
      <c r="A5163">
        <f t="shared" si="321"/>
        <v>76.41</v>
      </c>
      <c r="B5163">
        <v>51.41</v>
      </c>
      <c r="C5163" s="1">
        <f t="shared" si="322"/>
        <v>0.98076237800000032</v>
      </c>
      <c r="D5163">
        <f t="shared" si="323"/>
        <v>49038.118900000016</v>
      </c>
      <c r="E5163" s="8">
        <f>IF($B5163&lt;$B$9,      E5162+($B$5*E5162+$B$7*$B$6+$B$8*($D5163-$B$6))*$B$20,           E5162+($B$5*E5162-$B$12)*$B$20)</f>
        <v>225785.95173802803</v>
      </c>
      <c r="G5163" s="4">
        <v>159266.80145245962</v>
      </c>
      <c r="I5163" s="4">
        <f>IF($B5163&lt;$B$9,      I5162+($B$5*I5162+$B$7*$B$6+$K$18*($D5163-$B$6))*$B$20,           I5162+($B$5*I5162-$K$16)*$B$20)</f>
        <v>192899.47490534961</v>
      </c>
      <c r="J5163">
        <f xml:space="preserve">          IF($B5163&lt;=$B$9,        $D5163-$B$7*$B$6-$K$18*($D5163-$B$6), $K$16)</f>
        <v>57506.726797232608</v>
      </c>
      <c r="K5163">
        <f t="shared" si="324"/>
        <v>78.999934327721718</v>
      </c>
      <c r="M5163" s="4">
        <f>IF($B5163&lt;$B$9,      M5162+($B$5*M5162+$B$7*$B$6+O$18*($D5163-$B$6))*$B$20,           M5162+($B$5*M5162-O$16)*$B$20)</f>
        <v>192856.38157747404</v>
      </c>
      <c r="N5163">
        <f>IF($B5163&lt;=$B$9,        $D5163-$B$7*$B$6-$O$18*($D5163-$B$6),          $O$16)</f>
        <v>57493.891029545521</v>
      </c>
      <c r="O5163">
        <f>EXP(-$O$17*$B5163)*LN(N5163)</f>
        <v>1.8127601633740764</v>
      </c>
      <c r="Q5163" s="4">
        <f>IF($B5163&lt;$B$9,      Q5162+($B$5*Q5162+$B$7*$B$6+$S$18*($D5163-$B$6))*$B$20,           Q5162+($B$5*Q5162-$S$16)*$B$20)</f>
        <v>241366.00574471382</v>
      </c>
      <c r="R5163">
        <f>IF($B5163&lt;=$B$9,        $D5163-$B$7*$B$6-$S$18*($D5163-$B$6),          $S$16)</f>
        <v>71942.955351858254</v>
      </c>
      <c r="S5163">
        <f>EXP(-$S$17*$B5163)*($J5163^(1-S$20)-1)/(1-S$20)</f>
        <v>0.1654034911299023</v>
      </c>
    </row>
    <row r="5164" spans="1:19" x14ac:dyDescent="0.3">
      <c r="A5164">
        <f t="shared" si="321"/>
        <v>76.42</v>
      </c>
      <c r="B5164">
        <v>51.42</v>
      </c>
      <c r="C5164" s="1">
        <f t="shared" si="322"/>
        <v>0.98043983200000007</v>
      </c>
      <c r="D5164">
        <f t="shared" si="323"/>
        <v>49021.991600000001</v>
      </c>
      <c r="E5164" s="8">
        <f>IF($B5164&lt;$B$9,      E5163+($B$5*E5163+$B$7*$B$6+$B$8*($D5164-$B$6))*$B$20,           E5163+($B$5*E5163-$B$12)*$B$20)</f>
        <v>225195.59689936091</v>
      </c>
      <c r="G5164" s="4">
        <v>158850.3719706751</v>
      </c>
      <c r="I5164" s="4">
        <f>IF($B5164&lt;$B$9,      I5163+($B$5*I5163+$B$7*$B$6+$K$18*($D5164-$B$6))*$B$20,           I5163+($B$5*I5163-$K$16)*$B$20)</f>
        <v>192391.92245359416</v>
      </c>
      <c r="J5164">
        <f xml:space="preserve">          IF($B5164&lt;=$B$9,        $D5164-$B$7*$B$6-$K$18*($D5164-$B$6), $K$16)</f>
        <v>57506.726797232608</v>
      </c>
      <c r="K5164">
        <f t="shared" si="324"/>
        <v>78.972289188888496</v>
      </c>
      <c r="M5164" s="4">
        <f>IF($B5164&lt;$B$9,      M5163+($B$5*M5163+$B$7*$B$6+O$18*($D5164-$B$6))*$B$20,           M5163+($B$5*M5163-O$16)*$B$20)</f>
        <v>192348.94240073071</v>
      </c>
      <c r="N5164">
        <f>IF($B5164&lt;=$B$9,        $D5164-$B$7*$B$6-$O$18*($D5164-$B$6),          $O$16)</f>
        <v>57493.891029545521</v>
      </c>
      <c r="O5164">
        <f>EXP(-$O$17*$B5164)*LN(N5164)</f>
        <v>1.8121258083355023</v>
      </c>
      <c r="Q5164" s="4">
        <f>IF($B5164&lt;$B$9,      Q5163+($B$5*Q5163+$B$7*$B$6+$S$18*($D5164-$B$6))*$B$20,           Q5163+($B$5*Q5163-$S$16)*$B$20)</f>
        <v>240731.0542932059</v>
      </c>
      <c r="R5164">
        <f>IF($B5164&lt;=$B$9,        $D5164-$B$7*$B$6-$S$18*($D5164-$B$6),          $S$16)</f>
        <v>71942.955351858254</v>
      </c>
      <c r="S5164">
        <f>EXP(-$S$17*$B5164)*($J5164^(1-S$20)-1)/(1-S$20)</f>
        <v>0.16534561003778878</v>
      </c>
    </row>
    <row r="5165" spans="1:19" x14ac:dyDescent="0.3">
      <c r="A5165">
        <f t="shared" si="321"/>
        <v>76.430000000000007</v>
      </c>
      <c r="B5165">
        <v>51.43</v>
      </c>
      <c r="C5165" s="1">
        <f t="shared" si="322"/>
        <v>0.98011716200000021</v>
      </c>
      <c r="D5165">
        <f t="shared" si="323"/>
        <v>49005.858100000012</v>
      </c>
      <c r="E5165" s="8">
        <f>IF($B5165&lt;$B$9,      E5164+($B$5*E5164+$B$7*$B$6+$B$8*($D5165-$B$6))*$B$20,           E5164+($B$5*E5164-$B$12)*$B$20)</f>
        <v>224605.03543650027</v>
      </c>
      <c r="G5165" s="4">
        <v>158433.79673857195</v>
      </c>
      <c r="I5165" s="4">
        <f>IF($B5165&lt;$B$9,      I5164+($B$5*I5164+$B$7*$B$6+$K$18*($D5165-$B$6))*$B$20,           I5164+($B$5*I5164-$K$16)*$B$20)</f>
        <v>191884.19235848059</v>
      </c>
      <c r="J5165">
        <f xml:space="preserve">          IF($B5165&lt;=$B$9,        $D5165-$B$7*$B$6-$K$18*($D5165-$B$6), $K$16)</f>
        <v>57506.726797232608</v>
      </c>
      <c r="K5165">
        <f t="shared" si="324"/>
        <v>78.944653724160844</v>
      </c>
      <c r="M5165" s="4">
        <f>IF($B5165&lt;$B$9,      M5164+($B$5*M5164+$B$7*$B$6+O$18*($D5165-$B$6))*$B$20,           M5164+($B$5*M5164-O$16)*$B$20)</f>
        <v>191841.32562027551</v>
      </c>
      <c r="N5165">
        <f>IF($B5165&lt;=$B$9,        $D5165-$B$7*$B$6-$O$18*($D5165-$B$6),          $O$16)</f>
        <v>57493.891029545521</v>
      </c>
      <c r="O5165">
        <f>EXP(-$O$17*$B5165)*LN(N5165)</f>
        <v>1.8114916752823431</v>
      </c>
      <c r="Q5165" s="4">
        <f>IF($B5165&lt;$B$9,      Q5164+($B$5*Q5164+$B$7*$B$6+$S$18*($D5165-$B$6))*$B$20,           Q5164+($B$5*Q5164-$S$16)*$B$20)</f>
        <v>240095.88060868994</v>
      </c>
      <c r="R5165">
        <f>IF($B5165&lt;=$B$9,        $D5165-$B$7*$B$6-$S$18*($D5165-$B$6),          $S$16)</f>
        <v>71942.955351858254</v>
      </c>
      <c r="S5165">
        <f>EXP(-$S$17*$B5165)*($J5165^(1-S$20)-1)/(1-S$20)</f>
        <v>0.16528774920051276</v>
      </c>
    </row>
    <row r="5166" spans="1:19" x14ac:dyDescent="0.3">
      <c r="A5166">
        <f t="shared" si="321"/>
        <v>76.44</v>
      </c>
      <c r="B5166">
        <v>51.44</v>
      </c>
      <c r="C5166" s="1">
        <f t="shared" si="322"/>
        <v>0.97979436800000008</v>
      </c>
      <c r="D5166">
        <f t="shared" si="323"/>
        <v>48989.718400000005</v>
      </c>
      <c r="E5166" s="8">
        <f>IF($B5166&lt;$B$9,      E5165+($B$5*E5165+$B$7*$B$6+$B$8*($D5166-$B$6))*$B$20,           E5165+($B$5*E5165-$B$12)*$B$20)</f>
        <v>224014.26727712763</v>
      </c>
      <c r="G5166" s="4">
        <v>158017.07570513757</v>
      </c>
      <c r="I5166" s="4">
        <f>IF($B5166&lt;$B$9,      I5165+($B$5*I5165+$B$7*$B$6+$K$18*($D5166-$B$6))*$B$20,           I5165+($B$5*I5165-$K$16)*$B$20)</f>
        <v>191376.28455783374</v>
      </c>
      <c r="J5166">
        <f xml:space="preserve">          IF($B5166&lt;=$B$9,        $D5166-$B$7*$B$6-$K$18*($D5166-$B$6), $K$16)</f>
        <v>57506.726797232608</v>
      </c>
      <c r="K5166">
        <f t="shared" si="324"/>
        <v>78.917027930153353</v>
      </c>
      <c r="M5166" s="4">
        <f>IF($B5166&lt;$B$9,      M5165+($B$5*M5165+$B$7*$B$6+O$18*($D5166-$B$6))*$B$20,           M5165+($B$5*M5165-O$16)*$B$20)</f>
        <v>191333.53117394715</v>
      </c>
      <c r="N5166">
        <f>IF($B5166&lt;=$B$9,        $D5166-$B$7*$B$6-$O$18*($D5166-$B$6),          $O$16)</f>
        <v>57493.891029545521</v>
      </c>
      <c r="O5166">
        <f>EXP(-$O$17*$B5166)*LN(N5166)</f>
        <v>1.8108577641369161</v>
      </c>
      <c r="Q5166" s="4">
        <f>IF($B5166&lt;$B$9,      Q5165+($B$5*Q5165+$B$7*$B$6+$S$18*($D5166-$B$6))*$B$20,           Q5165+($B$5*Q5165-$S$16)*$B$20)</f>
        <v>239460.48461338441</v>
      </c>
      <c r="R5166">
        <f>IF($B5166&lt;=$B$9,        $D5166-$B$7*$B$6-$S$18*($D5166-$B$6),          $S$16)</f>
        <v>71942.955351858254</v>
      </c>
      <c r="S5166">
        <f>EXP(-$S$17*$B5166)*($J5166^(1-S$20)-1)/(1-S$20)</f>
        <v>0.16522990861098621</v>
      </c>
    </row>
    <row r="5167" spans="1:19" x14ac:dyDescent="0.3">
      <c r="A5167">
        <f t="shared" si="321"/>
        <v>76.449999999999989</v>
      </c>
      <c r="B5167">
        <v>51.449999999999996</v>
      </c>
      <c r="C5167" s="1">
        <f t="shared" si="322"/>
        <v>0.97947145000000013</v>
      </c>
      <c r="D5167">
        <f t="shared" si="323"/>
        <v>48973.572500000009</v>
      </c>
      <c r="E5167" s="8">
        <f>IF($B5167&lt;$B$9,      E5166+($B$5*E5166+$B$7*$B$6+$B$8*($D5167-$B$6))*$B$20,           E5166+($B$5*E5166-$B$12)*$B$20)</f>
        <v>223423.29234889921</v>
      </c>
      <c r="G5167" s="4">
        <v>157600.20881934147</v>
      </c>
      <c r="I5167" s="4">
        <f>IF($B5167&lt;$B$9,      I5166+($B$5*I5166+$B$7*$B$6+$K$18*($D5167-$B$6))*$B$20,           I5166+($B$5*I5166-$K$16)*$B$20)</f>
        <v>190868.19898945667</v>
      </c>
      <c r="J5167">
        <f xml:space="preserve">          IF($B5167&lt;=$B$9,        $D5167-$B$7*$B$6-$K$18*($D5167-$B$6), $K$16)</f>
        <v>57506.726797232608</v>
      </c>
      <c r="K5167">
        <f t="shared" si="324"/>
        <v>78.889411803481877</v>
      </c>
      <c r="M5167" s="4">
        <f>IF($B5167&lt;$B$9,      M5166+($B$5*M5166+$B$7*$B$6+O$18*($D5167-$B$6))*$B$20,           M5166+($B$5*M5166-O$16)*$B$20)</f>
        <v>190825.55899956258</v>
      </c>
      <c r="N5167">
        <f>IF($B5167&lt;=$B$9,        $D5167-$B$7*$B$6-$O$18*($D5167-$B$6),          $O$16)</f>
        <v>57493.891029545521</v>
      </c>
      <c r="O5167">
        <f>EXP(-$O$17*$B5167)*LN(N5167)</f>
        <v>1.810224074821567</v>
      </c>
      <c r="Q5167" s="4">
        <f>IF($B5167&lt;$B$9,      Q5166+($B$5*Q5166+$B$7*$B$6+$S$18*($D5167-$B$6))*$B$20,           Q5166+($B$5*Q5166-$S$16)*$B$20)</f>
        <v>238824.86622948051</v>
      </c>
      <c r="R5167">
        <f>IF($B5167&lt;=$B$9,        $D5167-$B$7*$B$6-$S$18*($D5167-$B$6),          $S$16)</f>
        <v>71942.955351858254</v>
      </c>
      <c r="S5167">
        <f>EXP(-$S$17*$B5167)*($J5167^(1-S$20)-1)/(1-S$20)</f>
        <v>0.16517208826212365</v>
      </c>
    </row>
    <row r="5168" spans="1:19" x14ac:dyDescent="0.3">
      <c r="A5168">
        <f t="shared" si="321"/>
        <v>76.460000000000008</v>
      </c>
      <c r="B5168">
        <v>51.46</v>
      </c>
      <c r="C5168" s="1">
        <f t="shared" si="322"/>
        <v>0.97914840799999991</v>
      </c>
      <c r="D5168">
        <f t="shared" si="323"/>
        <v>48957.420399999995</v>
      </c>
      <c r="E5168" s="8">
        <f>IF($B5168&lt;$B$9,      E5167+($B$5*E5167+$B$7*$B$6+$B$8*($D5168-$B$6))*$B$20,           E5167+($B$5*E5167-$B$12)*$B$20)</f>
        <v>222832.1105794459</v>
      </c>
      <c r="G5168" s="4">
        <v>157183.19603013535</v>
      </c>
      <c r="I5168" s="4">
        <f>IF($B5168&lt;$B$9,      I5167+($B$5*I5167+$B$7*$B$6+$K$18*($D5168-$B$6))*$B$20,           I5167+($B$5*I5167-$K$16)*$B$20)</f>
        <v>190359.93559113066</v>
      </c>
      <c r="J5168">
        <f xml:space="preserve">          IF($B5168&lt;=$B$9,        $D5168-$B$7*$B$6-$K$18*($D5168-$B$6), $K$16)</f>
        <v>57506.726797232608</v>
      </c>
      <c r="K5168">
        <f t="shared" si="324"/>
        <v>78.861805340763439</v>
      </c>
      <c r="M5168" s="4">
        <f>IF($B5168&lt;$B$9,      M5167+($B$5*M5167+$B$7*$B$6+O$18*($D5168-$B$6))*$B$20,           M5167+($B$5*M5167-O$16)*$B$20)</f>
        <v>190317.40903491696</v>
      </c>
      <c r="N5168">
        <f>IF($B5168&lt;=$B$9,        $D5168-$B$7*$B$6-$O$18*($D5168-$B$6),          $O$16)</f>
        <v>57493.891029545521</v>
      </c>
      <c r="O5168">
        <f>EXP(-$O$17*$B5168)*LN(N5168)</f>
        <v>1.8095906072586696</v>
      </c>
      <c r="Q5168" s="4">
        <f>IF($B5168&lt;$B$9,      Q5167+($B$5*Q5167+$B$7*$B$6+$S$18*($D5168-$B$6))*$B$20,           Q5167+($B$5*Q5167-$S$16)*$B$20)</f>
        <v>238189.02537914226</v>
      </c>
      <c r="R5168">
        <f>IF($B5168&lt;=$B$9,        $D5168-$B$7*$B$6-$S$18*($D5168-$B$6),          $S$16)</f>
        <v>71942.955351858254</v>
      </c>
      <c r="S5168">
        <f>EXP(-$S$17*$B5168)*($J5168^(1-S$20)-1)/(1-S$20)</f>
        <v>0.16511428814684212</v>
      </c>
    </row>
    <row r="5169" spans="1:19" x14ac:dyDescent="0.3">
      <c r="A5169">
        <f t="shared" si="321"/>
        <v>76.47</v>
      </c>
      <c r="B5169">
        <v>51.47</v>
      </c>
      <c r="C5169" s="1">
        <f t="shared" si="322"/>
        <v>0.9788252420000001</v>
      </c>
      <c r="D5169">
        <f t="shared" si="323"/>
        <v>48941.262100000007</v>
      </c>
      <c r="E5169" s="8">
        <f>IF($B5169&lt;$B$9,      E5168+($B$5*E5168+$B$7*$B$6+$B$8*($D5169-$B$6))*$B$20,           E5168+($B$5*E5168-$B$12)*$B$20)</f>
        <v>222240.72189637329</v>
      </c>
      <c r="G5169" s="4">
        <v>156766.03728645301</v>
      </c>
      <c r="I5169" s="4">
        <f>IF($B5169&lt;$B$9,      I5168+($B$5*I5168+$B$7*$B$6+$K$18*($D5169-$B$6))*$B$20,           I5168+($B$5*I5168-$K$16)*$B$20)</f>
        <v>189851.49430061525</v>
      </c>
      <c r="J5169">
        <f xml:space="preserve">          IF($B5169&lt;=$B$9,        $D5169-$B$7*$B$6-$K$18*($D5169-$B$6), $K$16)</f>
        <v>57506.726797232608</v>
      </c>
      <c r="K5169">
        <f t="shared" si="324"/>
        <v>78.834208538616267</v>
      </c>
      <c r="M5169" s="4">
        <f>IF($B5169&lt;$B$9,      M5168+($B$5*M5168+$B$7*$B$6+O$18*($D5169-$B$6))*$B$20,           M5168+($B$5*M5168-O$16)*$B$20)</f>
        <v>189809.08121778374</v>
      </c>
      <c r="N5169">
        <f>IF($B5169&lt;=$B$9,        $D5169-$B$7*$B$6-$O$18*($D5169-$B$6),          $O$16)</f>
        <v>57493.891029545521</v>
      </c>
      <c r="O5169">
        <f>EXP(-$O$17*$B5169)*LN(N5169)</f>
        <v>1.8089573613706238</v>
      </c>
      <c r="Q5169" s="4">
        <f>IF($B5169&lt;$B$9,      Q5168+($B$5*Q5168+$B$7*$B$6+$S$18*($D5169-$B$6))*$B$20,           Q5168+($B$5*Q5168-$S$16)*$B$20)</f>
        <v>237552.96198450637</v>
      </c>
      <c r="R5169">
        <f>IF($B5169&lt;=$B$9,        $D5169-$B$7*$B$6-$S$18*($D5169-$B$6),          $S$16)</f>
        <v>71942.955351858254</v>
      </c>
      <c r="S5169">
        <f>EXP(-$S$17*$B5169)*($J5169^(1-S$20)-1)/(1-S$20)</f>
        <v>0.16505650825806112</v>
      </c>
    </row>
    <row r="5170" spans="1:19" x14ac:dyDescent="0.3">
      <c r="A5170">
        <f t="shared" si="321"/>
        <v>76.47999999999999</v>
      </c>
      <c r="B5170">
        <v>51.48</v>
      </c>
      <c r="C5170" s="1">
        <f t="shared" si="322"/>
        <v>0.97850195200000045</v>
      </c>
      <c r="D5170">
        <f t="shared" si="323"/>
        <v>48925.097600000023</v>
      </c>
      <c r="E5170" s="8">
        <f>IF($B5170&lt;$B$9,      E5169+($B$5*E5169+$B$7*$B$6+$B$8*($D5170-$B$6))*$B$20,           E5169+($B$5*E5169-$B$12)*$B$20)</f>
        <v>221649.12622726161</v>
      </c>
      <c r="G5170" s="4">
        <v>156348.73253721037</v>
      </c>
      <c r="I5170" s="4">
        <f>IF($B5170&lt;$B$9,      I5169+($B$5*I5169+$B$7*$B$6+$K$18*($D5170-$B$6))*$B$20,           I5169+($B$5*I5169-$K$16)*$B$20)</f>
        <v>189342.87505564812</v>
      </c>
      <c r="J5170">
        <f xml:space="preserve">          IF($B5170&lt;=$B$9,        $D5170-$B$7*$B$6-$K$18*($D5170-$B$6), $K$16)</f>
        <v>57506.726797232608</v>
      </c>
      <c r="K5170">
        <f t="shared" si="324"/>
        <v>78.806621393659753</v>
      </c>
      <c r="M5170" s="4">
        <f>IF($B5170&lt;$B$9,      M5169+($B$5*M5169+$B$7*$B$6+O$18*($D5170-$B$6))*$B$20,           M5169+($B$5*M5169-O$16)*$B$20)</f>
        <v>189300.57548591451</v>
      </c>
      <c r="N5170">
        <f>IF($B5170&lt;=$B$9,        $D5170-$B$7*$B$6-$O$18*($D5170-$B$6),          $O$16)</f>
        <v>57493.891029545521</v>
      </c>
      <c r="O5170">
        <f>EXP(-$O$17*$B5170)*LN(N5170)</f>
        <v>1.8083243370798572</v>
      </c>
      <c r="Q5170" s="4">
        <f>IF($B5170&lt;$B$9,      Q5169+($B$5*Q5169+$B$7*$B$6+$S$18*($D5170-$B$6))*$B$20,           Q5169+($B$5*Q5169-$S$16)*$B$20)</f>
        <v>236916.67596768236</v>
      </c>
      <c r="R5170">
        <f>IF($B5170&lt;=$B$9,        $D5170-$B$7*$B$6-$S$18*($D5170-$B$6),          $S$16)</f>
        <v>71942.955351858254</v>
      </c>
      <c r="S5170">
        <f>EXP(-$S$17*$B5170)*($J5170^(1-S$20)-1)/(1-S$20)</f>
        <v>0.16499874858870256</v>
      </c>
    </row>
    <row r="5171" spans="1:19" x14ac:dyDescent="0.3">
      <c r="A5171">
        <f t="shared" si="321"/>
        <v>76.489999999999995</v>
      </c>
      <c r="B5171">
        <v>51.489999999999995</v>
      </c>
      <c r="C5171" s="1">
        <f t="shared" si="322"/>
        <v>0.97817853799999988</v>
      </c>
      <c r="D5171">
        <f t="shared" si="323"/>
        <v>48908.926899999991</v>
      </c>
      <c r="E5171" s="8">
        <f>IF($B5171&lt;$B$9,      E5170+($B$5*E5170+$B$7*$B$6+$B$8*($D5171-$B$6))*$B$20,           E5170+($B$5*E5170-$B$12)*$B$20)</f>
        <v>221057.32349966574</v>
      </c>
      <c r="G5171" s="4">
        <v>155931.2817313055</v>
      </c>
      <c r="I5171" s="4">
        <f>IF($B5171&lt;$B$9,      I5170+($B$5*I5170+$B$7*$B$6+$K$18*($D5171-$B$6))*$B$20,           I5170+($B$5*I5170-$K$16)*$B$20)</f>
        <v>188834.07779394527</v>
      </c>
      <c r="J5171">
        <f xml:space="preserve">          IF($B5171&lt;=$B$9,        $D5171-$B$7*$B$6-$K$18*($D5171-$B$6), $K$16)</f>
        <v>57506.726797232608</v>
      </c>
      <c r="K5171">
        <f t="shared" si="324"/>
        <v>78.779043902514459</v>
      </c>
      <c r="M5171" s="4">
        <f>IF($B5171&lt;$B$9,      M5170+($B$5*M5170+$B$7*$B$6+O$18*($D5171-$B$6))*$B$20,           M5170+($B$5*M5170-O$16)*$B$20)</f>
        <v>188791.89177703913</v>
      </c>
      <c r="N5171">
        <f>IF($B5171&lt;=$B$9,        $D5171-$B$7*$B$6-$O$18*($D5171-$B$6),          $O$16)</f>
        <v>57493.891029545521</v>
      </c>
      <c r="O5171">
        <f>EXP(-$O$17*$B5171)*LN(N5171)</f>
        <v>1.8076915343088245</v>
      </c>
      <c r="Q5171" s="4">
        <f>IF($B5171&lt;$B$9,      Q5170+($B$5*Q5170+$B$7*$B$6+$S$18*($D5171-$B$6))*$B$20,           Q5170+($B$5*Q5170-$S$16)*$B$20)</f>
        <v>236280.16725075245</v>
      </c>
      <c r="R5171">
        <f>IF($B5171&lt;=$B$9,        $D5171-$B$7*$B$6-$S$18*($D5171-$B$6),          $S$16)</f>
        <v>71942.955351858254</v>
      </c>
      <c r="S5171">
        <f>EXP(-$S$17*$B5171)*($J5171^(1-S$20)-1)/(1-S$20)</f>
        <v>0.16494100913169096</v>
      </c>
    </row>
    <row r="5172" spans="1:19" x14ac:dyDescent="0.3">
      <c r="A5172">
        <f t="shared" si="321"/>
        <v>76.5</v>
      </c>
      <c r="B5172">
        <v>51.5</v>
      </c>
      <c r="C5172" s="1">
        <f t="shared" si="322"/>
        <v>0.97785500000000014</v>
      </c>
      <c r="D5172">
        <f t="shared" si="323"/>
        <v>48892.750000000007</v>
      </c>
      <c r="E5172" s="8">
        <f>IF($B5172&lt;$B$9,      E5171+($B$5*E5171+$B$7*$B$6+$B$8*($D5172-$B$6))*$B$20,           E5171+($B$5*E5171-$B$12)*$B$20)</f>
        <v>220465.31364111521</v>
      </c>
      <c r="G5172" s="4">
        <v>155513.68481761857</v>
      </c>
      <c r="I5172" s="4">
        <f>IF($B5172&lt;$B$9,      I5171+($B$5*I5171+$B$7*$B$6+$K$18*($D5172-$B$6))*$B$20,           I5171+($B$5*I5171-$K$16)*$B$20)</f>
        <v>188325.10245320082</v>
      </c>
      <c r="J5172">
        <f xml:space="preserve">          IF($B5172&lt;=$B$9,        $D5172-$B$7*$B$6-$K$18*($D5172-$B$6), $K$16)</f>
        <v>57506.726797232608</v>
      </c>
      <c r="K5172">
        <f t="shared" si="324"/>
        <v>78.751476061802109</v>
      </c>
      <c r="M5172" s="4">
        <f>IF($B5172&lt;$B$9,      M5171+($B$5*M5171+$B$7*$B$6+O$18*($D5172-$B$6))*$B$20,           M5171+($B$5*M5171-O$16)*$B$20)</f>
        <v>188283.03002886564</v>
      </c>
      <c r="N5172">
        <f>IF($B5172&lt;=$B$9,        $D5172-$B$7*$B$6-$O$18*($D5172-$B$6),          $O$16)</f>
        <v>57493.891029545521</v>
      </c>
      <c r="O5172">
        <f>EXP(-$O$17*$B5172)*LN(N5172)</f>
        <v>1.8070589529800061</v>
      </c>
      <c r="Q5172" s="4">
        <f>IF($B5172&lt;$B$9,      Q5171+($B$5*Q5171+$B$7*$B$6+$S$18*($D5172-$B$6))*$B$20,           Q5171+($B$5*Q5171-$S$16)*$B$20)</f>
        <v>235643.43575577164</v>
      </c>
      <c r="R5172">
        <f>IF($B5172&lt;=$B$9,        $D5172-$B$7*$B$6-$S$18*($D5172-$B$6),          $S$16)</f>
        <v>71942.955351858254</v>
      </c>
      <c r="S5172">
        <f>EXP(-$S$17*$B5172)*($J5172^(1-S$20)-1)/(1-S$20)</f>
        <v>0.1648832898799531</v>
      </c>
    </row>
    <row r="5173" spans="1:19" x14ac:dyDescent="0.3">
      <c r="A5173">
        <f t="shared" si="321"/>
        <v>76.509999999999991</v>
      </c>
      <c r="B5173">
        <v>51.51</v>
      </c>
      <c r="C5173" s="1">
        <f t="shared" si="322"/>
        <v>0.97753133799999992</v>
      </c>
      <c r="D5173">
        <f t="shared" si="323"/>
        <v>48876.566899999998</v>
      </c>
      <c r="E5173" s="8">
        <f>IF($B5173&lt;$B$9,      E5172+($B$5*E5172+$B$7*$B$6+$B$8*($D5173-$B$6))*$B$20,           E5172+($B$5*E5172-$B$12)*$B$20)</f>
        <v>219873.09657911418</v>
      </c>
      <c r="G5173" s="4">
        <v>155095.94174501186</v>
      </c>
      <c r="I5173" s="4">
        <f>IF($B5173&lt;$B$9,      I5172+($B$5*I5172+$B$7*$B$6+$K$18*($D5173-$B$6))*$B$20,           I5172+($B$5*I5172-$K$16)*$B$20)</f>
        <v>187815.94897108711</v>
      </c>
      <c r="J5173">
        <f xml:space="preserve">          IF($B5173&lt;=$B$9,        $D5173-$B$7*$B$6-$K$18*($D5173-$B$6), $K$16)</f>
        <v>57506.726797232608</v>
      </c>
      <c r="K5173">
        <f t="shared" si="324"/>
        <v>78.723917868145691</v>
      </c>
      <c r="M5173" s="4">
        <f>IF($B5173&lt;$B$9,      M5172+($B$5*M5172+$B$7*$B$6+O$18*($D5173-$B$6))*$B$20,           M5172+($B$5*M5172-O$16)*$B$20)</f>
        <v>187773.99017908028</v>
      </c>
      <c r="N5173">
        <f>IF($B5173&lt;=$B$9,        $D5173-$B$7*$B$6-$O$18*($D5173-$B$6),          $O$16)</f>
        <v>57493.891029545521</v>
      </c>
      <c r="O5173">
        <f>EXP(-$O$17*$B5173)*LN(N5173)</f>
        <v>1.8064265930159122</v>
      </c>
      <c r="Q5173" s="4">
        <f>IF($B5173&lt;$B$9,      Q5172+($B$5*Q5172+$B$7*$B$6+$S$18*($D5173-$B$6))*$B$20,           Q5172+($B$5*Q5172-$S$16)*$B$20)</f>
        <v>235006.48140476758</v>
      </c>
      <c r="R5173">
        <f>IF($B5173&lt;=$B$9,        $D5173-$B$7*$B$6-$S$18*($D5173-$B$6),          $S$16)</f>
        <v>71942.955351858254</v>
      </c>
      <c r="S5173">
        <f>EXP(-$S$17*$B5173)*($J5173^(1-S$20)-1)/(1-S$20)</f>
        <v>0.16482559082641851</v>
      </c>
    </row>
    <row r="5174" spans="1:19" x14ac:dyDescent="0.3">
      <c r="A5174">
        <f t="shared" si="321"/>
        <v>76.52</v>
      </c>
      <c r="B5174">
        <v>51.519999999999996</v>
      </c>
      <c r="C5174" s="1">
        <f t="shared" si="322"/>
        <v>0.97720755200000031</v>
      </c>
      <c r="D5174">
        <f t="shared" si="323"/>
        <v>48860.377600000014</v>
      </c>
      <c r="E5174" s="8">
        <f>IF($B5174&lt;$B$9,      E5173+($B$5*E5173+$B$7*$B$6+$B$8*($D5174-$B$6))*$B$20,           E5173+($B$5*E5173-$B$12)*$B$20)</f>
        <v>219280.67224114147</v>
      </c>
      <c r="G5174" s="4">
        <v>154678.05246232974</v>
      </c>
      <c r="I5174" s="4">
        <f>IF($B5174&lt;$B$9,      I5173+($B$5*I5173+$B$7*$B$6+$K$18*($D5174-$B$6))*$B$20,           I5173+($B$5*I5173-$K$16)*$B$20)</f>
        <v>187306.61728525467</v>
      </c>
      <c r="J5174">
        <f xml:space="preserve">          IF($B5174&lt;=$B$9,        $D5174-$B$7*$B$6-$K$18*($D5174-$B$6), $K$16)</f>
        <v>57506.726797232608</v>
      </c>
      <c r="K5174">
        <f t="shared" si="324"/>
        <v>78.696369318169303</v>
      </c>
      <c r="M5174" s="4">
        <f>IF($B5174&lt;$B$9,      M5173+($B$5*M5173+$B$7*$B$6+O$18*($D5174-$B$6))*$B$20,           M5173+($B$5*M5173-O$16)*$B$20)</f>
        <v>187264.7721653475</v>
      </c>
      <c r="N5174">
        <f>IF($B5174&lt;=$B$9,        $D5174-$B$7*$B$6-$O$18*($D5174-$B$6),          $O$16)</f>
        <v>57493.891029545521</v>
      </c>
      <c r="O5174">
        <f>EXP(-$O$17*$B5174)*LN(N5174)</f>
        <v>1.805794454339078</v>
      </c>
      <c r="Q5174" s="4">
        <f>IF($B5174&lt;$B$9,      Q5173+($B$5*Q5173+$B$7*$B$6+$S$18*($D5174-$B$6))*$B$20,           Q5173+($B$5*Q5173-$S$16)*$B$20)</f>
        <v>234369.30411974067</v>
      </c>
      <c r="R5174">
        <f>IF($B5174&lt;=$B$9,        $D5174-$B$7*$B$6-$S$18*($D5174-$B$6),          $S$16)</f>
        <v>71942.955351858254</v>
      </c>
      <c r="S5174">
        <f>EXP(-$S$17*$B5174)*($J5174^(1-S$20)-1)/(1-S$20)</f>
        <v>0.16476791196401896</v>
      </c>
    </row>
    <row r="5175" spans="1:19" x14ac:dyDescent="0.3">
      <c r="A5175">
        <f t="shared" si="321"/>
        <v>76.53</v>
      </c>
      <c r="B5175">
        <v>51.53</v>
      </c>
      <c r="C5175" s="1">
        <f t="shared" si="322"/>
        <v>0.97688364199999977</v>
      </c>
      <c r="D5175">
        <f t="shared" si="323"/>
        <v>48844.182099999991</v>
      </c>
      <c r="E5175" s="8">
        <f>IF($B5175&lt;$B$9,      E5174+($B$5*E5174+$B$7*$B$6+$B$8*($D5175-$B$6))*$B$20,           E5174+($B$5*E5174-$B$12)*$B$20)</f>
        <v>218688.04055465045</v>
      </c>
      <c r="G5175" s="4">
        <v>154260.01691839867</v>
      </c>
      <c r="I5175" s="4">
        <f>IF($B5175&lt;$B$9,      I5174+($B$5*I5174+$B$7*$B$6+$K$18*($D5175-$B$6))*$B$20,           I5174+($B$5*I5174-$K$16)*$B$20)</f>
        <v>186797.10733333218</v>
      </c>
      <c r="J5175">
        <f xml:space="preserve">          IF($B5175&lt;=$B$9,        $D5175-$B$7*$B$6-$K$18*($D5175-$B$6), $K$16)</f>
        <v>57506.726797232608</v>
      </c>
      <c r="K5175">
        <f t="shared" si="324"/>
        <v>78.668830408498252</v>
      </c>
      <c r="M5175" s="4">
        <f>IF($B5175&lt;$B$9,      M5174+($B$5*M5174+$B$7*$B$6+O$18*($D5175-$B$6))*$B$20,           M5174+($B$5*M5174-O$16)*$B$20)</f>
        <v>186755.37592530993</v>
      </c>
      <c r="N5175">
        <f>IF($B5175&lt;=$B$9,        $D5175-$B$7*$B$6-$O$18*($D5175-$B$6),          $O$16)</f>
        <v>57493.891029545521</v>
      </c>
      <c r="O5175">
        <f>EXP(-$O$17*$B5175)*LN(N5175)</f>
        <v>1.805162536872067</v>
      </c>
      <c r="Q5175" s="4">
        <f>IF($B5175&lt;$B$9,      Q5174+($B$5*Q5174+$B$7*$B$6+$S$18*($D5175-$B$6))*$B$20,           Q5174+($B$5*Q5174-$S$16)*$B$20)</f>
        <v>233731.903822664</v>
      </c>
      <c r="R5175">
        <f>IF($B5175&lt;=$B$9,        $D5175-$B$7*$B$6-$S$18*($D5175-$B$6),          $S$16)</f>
        <v>71942.955351858254</v>
      </c>
      <c r="S5175">
        <f>EXP(-$S$17*$B5175)*($J5175^(1-S$20)-1)/(1-S$20)</f>
        <v>0.16471025328568886</v>
      </c>
    </row>
    <row r="5176" spans="1:19" x14ac:dyDescent="0.3">
      <c r="A5176">
        <f t="shared" si="321"/>
        <v>76.539999999999992</v>
      </c>
      <c r="B5176">
        <v>51.54</v>
      </c>
      <c r="C5176" s="1">
        <f t="shared" si="322"/>
        <v>0.97655960800000008</v>
      </c>
      <c r="D5176">
        <f t="shared" si="323"/>
        <v>48827.9804</v>
      </c>
      <c r="E5176" s="8">
        <f>IF($B5176&lt;$B$9,      E5175+($B$5*E5175+$B$7*$B$6+$B$8*($D5176-$B$6))*$B$20,           E5175+($B$5*E5175-$B$12)*$B$20)</f>
        <v>218095.20144706915</v>
      </c>
      <c r="G5176" s="4">
        <v>153841.83506202724</v>
      </c>
      <c r="I5176" s="4">
        <f>IF($B5176&lt;$B$9,      I5175+($B$5*I5175+$B$7*$B$6+$K$18*($D5176-$B$6))*$B$20,           I5175+($B$5*I5175-$K$16)*$B$20)</f>
        <v>186287.41905292653</v>
      </c>
      <c r="J5176">
        <f xml:space="preserve">          IF($B5176&lt;=$B$9,        $D5176-$B$7*$B$6-$K$18*($D5176-$B$6), $K$16)</f>
        <v>57506.726797232608</v>
      </c>
      <c r="K5176">
        <f t="shared" si="324"/>
        <v>78.641301135759051</v>
      </c>
      <c r="M5176" s="4">
        <f>IF($B5176&lt;$B$9,      M5175+($B$5*M5175+$B$7*$B$6+O$18*($D5176-$B$6))*$B$20,           M5175+($B$5*M5175-O$16)*$B$20)</f>
        <v>186245.80139658833</v>
      </c>
      <c r="N5176">
        <f>IF($B5176&lt;=$B$9,        $D5176-$B$7*$B$6-$O$18*($D5176-$B$6),          $O$16)</f>
        <v>57493.891029545521</v>
      </c>
      <c r="O5176">
        <f>EXP(-$O$17*$B5176)*LN(N5176)</f>
        <v>1.8045308405374689</v>
      </c>
      <c r="Q5176" s="4">
        <f>IF($B5176&lt;$B$9,      Q5175+($B$5*Q5175+$B$7*$B$6+$S$18*($D5176-$B$6))*$B$20,           Q5175+($B$5*Q5175-$S$16)*$B$20)</f>
        <v>233094.28043548335</v>
      </c>
      <c r="R5176">
        <f>IF($B5176&lt;=$B$9,        $D5176-$B$7*$B$6-$S$18*($D5176-$B$6),          $S$16)</f>
        <v>71942.955351858254</v>
      </c>
      <c r="S5176">
        <f>EXP(-$S$17*$B5176)*($J5176^(1-S$20)-1)/(1-S$20)</f>
        <v>0.16465261478436499</v>
      </c>
    </row>
    <row r="5177" spans="1:19" x14ac:dyDescent="0.3">
      <c r="A5177">
        <f t="shared" si="321"/>
        <v>76.55</v>
      </c>
      <c r="B5177">
        <v>51.55</v>
      </c>
      <c r="C5177" s="1">
        <f t="shared" si="322"/>
        <v>0.97623545000000034</v>
      </c>
      <c r="D5177">
        <f t="shared" si="323"/>
        <v>48811.772500000014</v>
      </c>
      <c r="E5177" s="8">
        <f>IF($B5177&lt;$B$9,      E5176+($B$5*E5176+$B$7*$B$6+$B$8*($D5177-$B$6))*$B$20,           E5176+($B$5*E5176-$B$12)*$B$20)</f>
        <v>217502.15484580022</v>
      </c>
      <c r="G5177" s="4">
        <v>153423.50684200606</v>
      </c>
      <c r="I5177" s="4">
        <f>IF($B5177&lt;$B$9,      I5176+($B$5*I5176+$B$7*$B$6+$K$18*($D5177-$B$6))*$B$20,           I5176+($B$5*I5176-$K$16)*$B$20)</f>
        <v>185777.55238162272</v>
      </c>
      <c r="J5177">
        <f xml:space="preserve">          IF($B5177&lt;=$B$9,        $D5177-$B$7*$B$6-$K$18*($D5177-$B$6), $K$16)</f>
        <v>57506.726797232608</v>
      </c>
      <c r="K5177">
        <f t="shared" si="324"/>
        <v>78.613781496579307</v>
      </c>
      <c r="M5177" s="4">
        <f>IF($B5177&lt;$B$9,      M5176+($B$5*M5176+$B$7*$B$6+O$18*($D5177-$B$6))*$B$20,           M5176+($B$5*M5176-O$16)*$B$20)</f>
        <v>185736.04851678168</v>
      </c>
      <c r="N5177">
        <f>IF($B5177&lt;=$B$9,        $D5177-$B$7*$B$6-$O$18*($D5177-$B$6),          $O$16)</f>
        <v>57493.891029545521</v>
      </c>
      <c r="O5177">
        <f>EXP(-$O$17*$B5177)*LN(N5177)</f>
        <v>1.803899365257901</v>
      </c>
      <c r="Q5177" s="4">
        <f>IF($B5177&lt;$B$9,      Q5176+($B$5*Q5176+$B$7*$B$6+$S$18*($D5177-$B$6))*$B$20,           Q5176+($B$5*Q5176-$S$16)*$B$20)</f>
        <v>232456.4338801172</v>
      </c>
      <c r="R5177">
        <f>IF($B5177&lt;=$B$9,        $D5177-$B$7*$B$6-$S$18*($D5177-$B$6),          $S$16)</f>
        <v>71942.955351858254</v>
      </c>
      <c r="S5177">
        <f>EXP(-$S$17*$B5177)*($J5177^(1-S$20)-1)/(1-S$20)</f>
        <v>0.16459499645298664</v>
      </c>
    </row>
    <row r="5178" spans="1:19" x14ac:dyDescent="0.3">
      <c r="A5178">
        <f t="shared" si="321"/>
        <v>76.56</v>
      </c>
      <c r="B5178">
        <v>51.559999999999995</v>
      </c>
      <c r="C5178" s="1">
        <f t="shared" si="322"/>
        <v>0.97591116800000011</v>
      </c>
      <c r="D5178">
        <f t="shared" si="323"/>
        <v>48795.558400000002</v>
      </c>
      <c r="E5178" s="8">
        <f>IF($B5178&lt;$B$9,      E5177+($B$5*E5177+$B$7*$B$6+$B$8*($D5178-$B$6))*$B$20,           E5177+($B$5*E5177-$B$12)*$B$20)</f>
        <v>216908.90067822085</v>
      </c>
      <c r="G5178" s="4">
        <v>153005.03220710787</v>
      </c>
      <c r="I5178" s="4">
        <f>IF($B5178&lt;$B$9,      I5177+($B$5*I5177+$B$7*$B$6+$K$18*($D5178-$B$6))*$B$20,           I5177+($B$5*I5177-$K$16)*$B$20)</f>
        <v>185267.50725698395</v>
      </c>
      <c r="J5178">
        <f xml:space="preserve">          IF($B5178&lt;=$B$9,        $D5178-$B$7*$B$6-$K$18*($D5178-$B$6), $K$16)</f>
        <v>57506.726797232608</v>
      </c>
      <c r="K5178">
        <f t="shared" si="324"/>
        <v>78.586271487587936</v>
      </c>
      <c r="M5178" s="4">
        <f>IF($B5178&lt;$B$9,      M5177+($B$5*M5177+$B$7*$B$6+O$18*($D5178-$B$6))*$B$20,           M5177+($B$5*M5177-O$16)*$B$20)</f>
        <v>185226.1172234671</v>
      </c>
      <c r="N5178">
        <f>IF($B5178&lt;=$B$9,        $D5178-$B$7*$B$6-$O$18*($D5178-$B$6),          $O$16)</f>
        <v>57493.891029545521</v>
      </c>
      <c r="O5178">
        <f>EXP(-$O$17*$B5178)*LN(N5178)</f>
        <v>1.8032681109560078</v>
      </c>
      <c r="Q5178" s="4">
        <f>IF($B5178&lt;$B$9,      Q5177+($B$5*Q5177+$B$7*$B$6+$S$18*($D5178-$B$6))*$B$20,           Q5177+($B$5*Q5177-$S$16)*$B$20)</f>
        <v>231818.36407845665</v>
      </c>
      <c r="R5178">
        <f>IF($B5178&lt;=$B$9,        $D5178-$B$7*$B$6-$S$18*($D5178-$B$6),          $S$16)</f>
        <v>71942.955351858254</v>
      </c>
      <c r="S5178">
        <f>EXP(-$S$17*$B5178)*($J5178^(1-S$20)-1)/(1-S$20)</f>
        <v>0.1645373982844956</v>
      </c>
    </row>
    <row r="5179" spans="1:19" x14ac:dyDescent="0.3">
      <c r="A5179">
        <f t="shared" si="321"/>
        <v>76.569999999999993</v>
      </c>
      <c r="B5179">
        <v>51.57</v>
      </c>
      <c r="C5179" s="1">
        <f t="shared" si="322"/>
        <v>0.97558676200000027</v>
      </c>
      <c r="D5179">
        <f t="shared" si="323"/>
        <v>48779.338100000015</v>
      </c>
      <c r="E5179" s="8">
        <f>IF($B5179&lt;$B$9,      E5178+($B$5*E5178+$B$7*$B$6+$B$8*($D5179-$B$6))*$B$20,           E5178+($B$5*E5178-$B$12)*$B$20)</f>
        <v>216315.4388716828</v>
      </c>
      <c r="G5179" s="4">
        <v>152586.41110608747</v>
      </c>
      <c r="I5179" s="4">
        <f>IF($B5179&lt;$B$9,      I5178+($B$5*I5178+$B$7*$B$6+$K$18*($D5179-$B$6))*$B$20,           I5178+($B$5*I5178-$K$16)*$B$20)</f>
        <v>184757.28361655158</v>
      </c>
      <c r="J5179">
        <f xml:space="preserve">          IF($B5179&lt;=$B$9,        $D5179-$B$7*$B$6-$K$18*($D5179-$B$6), $K$16)</f>
        <v>57506.726797232608</v>
      </c>
      <c r="K5179">
        <f t="shared" si="324"/>
        <v>78.558771105414863</v>
      </c>
      <c r="M5179" s="4">
        <f>IF($B5179&lt;$B$9,      M5178+($B$5*M5178+$B$7*$B$6+O$18*($D5179-$B$6))*$B$20,           M5178+($B$5*M5178-O$16)*$B$20)</f>
        <v>184716.00745419986</v>
      </c>
      <c r="N5179">
        <f>IF($B5179&lt;=$B$9,        $D5179-$B$7*$B$6-$O$18*($D5179-$B$6),          $O$16)</f>
        <v>57493.891029545521</v>
      </c>
      <c r="O5179">
        <f>EXP(-$O$17*$B5179)*LN(N5179)</f>
        <v>1.8026370775544598</v>
      </c>
      <c r="Q5179" s="4">
        <f>IF($B5179&lt;$B$9,      Q5178+($B$5*Q5178+$B$7*$B$6+$S$18*($D5179-$B$6))*$B$20,           Q5178+($B$5*Q5178-$S$16)*$B$20)</f>
        <v>231180.07095236552</v>
      </c>
      <c r="R5179">
        <f>IF($B5179&lt;=$B$9,        $D5179-$B$7*$B$6-$S$18*($D5179-$B$6),          $S$16)</f>
        <v>71942.955351858254</v>
      </c>
      <c r="S5179">
        <f>EXP(-$S$17*$B5179)*($J5179^(1-S$20)-1)/(1-S$20)</f>
        <v>0.16447982027183597</v>
      </c>
    </row>
    <row r="5180" spans="1:19" x14ac:dyDescent="0.3">
      <c r="A5180">
        <f t="shared" si="321"/>
        <v>76.58</v>
      </c>
      <c r="B5180">
        <v>51.58</v>
      </c>
      <c r="C5180" s="1">
        <f t="shared" si="322"/>
        <v>0.97526223199999973</v>
      </c>
      <c r="D5180">
        <f t="shared" si="323"/>
        <v>48763.111599999989</v>
      </c>
      <c r="E5180" s="8">
        <f>IF($B5180&lt;$B$9,      E5179+($B$5*E5179+$B$7*$B$6+$B$8*($D5180-$B$6))*$B$20,           E5179+($B$5*E5179-$B$12)*$B$20)</f>
        <v>215721.76935351247</v>
      </c>
      <c r="G5180" s="4">
        <v>152167.64348768172</v>
      </c>
      <c r="I5180" s="4">
        <f>IF($B5180&lt;$B$9,      I5179+($B$5*I5179+$B$7*$B$6+$K$18*($D5180-$B$6))*$B$20,           I5179+($B$5*I5179-$K$16)*$B$20)</f>
        <v>184246.88139784505</v>
      </c>
      <c r="J5180">
        <f xml:space="preserve">          IF($B5180&lt;=$B$9,        $D5180-$B$7*$B$6-$K$18*($D5180-$B$6), $K$16)</f>
        <v>57506.726797232608</v>
      </c>
      <c r="K5180">
        <f t="shared" si="324"/>
        <v>78.531280346691403</v>
      </c>
      <c r="M5180" s="4">
        <f>IF($B5180&lt;$B$9,      M5179+($B$5*M5179+$B$7*$B$6+O$18*($D5180-$B$6))*$B$20,           M5179+($B$5*M5179-O$16)*$B$20)</f>
        <v>184205.71914651338</v>
      </c>
      <c r="N5180">
        <f>IF($B5180&lt;=$B$9,        $D5180-$B$7*$B$6-$O$18*($D5180-$B$6),          $O$16)</f>
        <v>57493.891029545521</v>
      </c>
      <c r="O5180">
        <f>EXP(-$O$17*$B5180)*LN(N5180)</f>
        <v>1.802006264975957</v>
      </c>
      <c r="Q5180" s="4">
        <f>IF($B5180&lt;$B$9,      Q5179+($B$5*Q5179+$B$7*$B$6+$S$18*($D5180-$B$6))*$B$20,           Q5179+($B$5*Q5179-$S$16)*$B$20)</f>
        <v>230541.55442368027</v>
      </c>
      <c r="R5180">
        <f>IF($B5180&lt;=$B$9,        $D5180-$B$7*$B$6-$S$18*($D5180-$B$6),          $S$16)</f>
        <v>71942.955351858254</v>
      </c>
      <c r="S5180">
        <f>EXP(-$S$17*$B5180)*($J5180^(1-S$20)-1)/(1-S$20)</f>
        <v>0.1644222624079546</v>
      </c>
    </row>
    <row r="5181" spans="1:19" x14ac:dyDescent="0.3">
      <c r="A5181">
        <f t="shared" si="321"/>
        <v>76.59</v>
      </c>
      <c r="B5181">
        <v>51.589999999999996</v>
      </c>
      <c r="C5181" s="1">
        <f t="shared" si="322"/>
        <v>0.97493757800000025</v>
      </c>
      <c r="D5181">
        <f t="shared" si="323"/>
        <v>48746.878900000011</v>
      </c>
      <c r="E5181" s="8">
        <f>IF($B5181&lt;$B$9,      E5180+($B$5*E5180+$B$7*$B$6+$B$8*($D5181-$B$6))*$B$20,           E5180+($B$5*E5180-$B$12)*$B$20)</f>
        <v>215127.8920510108</v>
      </c>
      <c r="G5181" s="4">
        <v>151748.72930060953</v>
      </c>
      <c r="I5181" s="4">
        <f>IF($B5181&lt;$B$9,      I5180+($B$5*I5180+$B$7*$B$6+$K$18*($D5181-$B$6))*$B$20,           I5180+($B$5*I5180-$K$16)*$B$20)</f>
        <v>183736.30053836197</v>
      </c>
      <c r="J5181">
        <f xml:space="preserve">          IF($B5181&lt;=$B$9,        $D5181-$B$7*$B$6-$K$18*($D5181-$B$6), $K$16)</f>
        <v>57506.726797232608</v>
      </c>
      <c r="K5181">
        <f t="shared" si="324"/>
        <v>78.503799208049855</v>
      </c>
      <c r="M5181" s="4">
        <f>IF($B5181&lt;$B$9,      M5180+($B$5*M5180+$B$7*$B$6+O$18*($D5181-$B$6))*$B$20,           M5180+($B$5*M5180-O$16)*$B$20)</f>
        <v>183695.25223791919</v>
      </c>
      <c r="N5181">
        <f>IF($B5181&lt;=$B$9,        $D5181-$B$7*$B$6-$O$18*($D5181-$B$6),          $O$16)</f>
        <v>57493.891029545521</v>
      </c>
      <c r="O5181">
        <f>EXP(-$O$17*$B5181)*LN(N5181)</f>
        <v>1.8013756731432236</v>
      </c>
      <c r="Q5181" s="4">
        <f>IF($B5181&lt;$B$9,      Q5180+($B$5*Q5180+$B$7*$B$6+$S$18*($D5181-$B$6))*$B$20,           Q5180+($B$5*Q5180-$S$16)*$B$20)</f>
        <v>229902.81441420998</v>
      </c>
      <c r="R5181">
        <f>IF($B5181&lt;=$B$9,        $D5181-$B$7*$B$6-$S$18*($D5181-$B$6),          $S$16)</f>
        <v>71942.955351858254</v>
      </c>
      <c r="S5181">
        <f>EXP(-$S$17*$B5181)*($J5181^(1-S$20)-1)/(1-S$20)</f>
        <v>0.16436472468580057</v>
      </c>
    </row>
    <row r="5182" spans="1:19" x14ac:dyDescent="0.3">
      <c r="A5182">
        <f t="shared" si="321"/>
        <v>76.599999999999994</v>
      </c>
      <c r="B5182">
        <v>51.6</v>
      </c>
      <c r="C5182" s="1">
        <f t="shared" si="322"/>
        <v>0.97461280000000006</v>
      </c>
      <c r="D5182">
        <f t="shared" si="323"/>
        <v>48730.64</v>
      </c>
      <c r="E5182" s="8">
        <f>IF($B5182&lt;$B$9,      E5181+($B$5*E5181+$B$7*$B$6+$B$8*($D5182-$B$6))*$B$20,           E5181+($B$5*E5181-$B$12)*$B$20)</f>
        <v>214533.80689145325</v>
      </c>
      <c r="G5182" s="4">
        <v>151329.66849357187</v>
      </c>
      <c r="I5182" s="4">
        <f>IF($B5182&lt;$B$9,      I5181+($B$5*I5181+$B$7*$B$6+$K$18*($D5182-$B$6))*$B$20,           I5181+($B$5*I5181-$K$16)*$B$20)</f>
        <v>183225.54097557807</v>
      </c>
      <c r="J5182">
        <f xml:space="preserve">          IF($B5182&lt;=$B$9,        $D5182-$B$7*$B$6-$K$18*($D5182-$B$6), $K$16)</f>
        <v>57506.726797232608</v>
      </c>
      <c r="K5182">
        <f t="shared" si="324"/>
        <v>78.476327686123796</v>
      </c>
      <c r="M5182" s="4">
        <f>IF($B5182&lt;$B$9,      M5181+($B$5*M5181+$B$7*$B$6+O$18*($D5182-$B$6))*$B$20,           M5181+($B$5*M5181-O$16)*$B$20)</f>
        <v>183184.60666590702</v>
      </c>
      <c r="N5182">
        <f>IF($B5182&lt;=$B$9,        $D5182-$B$7*$B$6-$O$18*($D5182-$B$6),          $O$16)</f>
        <v>57493.891029545521</v>
      </c>
      <c r="O5182">
        <f>EXP(-$O$17*$B5182)*LN(N5182)</f>
        <v>1.8007453019790116</v>
      </c>
      <c r="Q5182" s="4">
        <f>IF($B5182&lt;$B$9,      Q5181+($B$5*Q5181+$B$7*$B$6+$S$18*($D5182-$B$6))*$B$20,           Q5181+($B$5*Q5181-$S$16)*$B$20)</f>
        <v>229263.85084573636</v>
      </c>
      <c r="R5182">
        <f>IF($B5182&lt;=$B$9,        $D5182-$B$7*$B$6-$S$18*($D5182-$B$6),          $S$16)</f>
        <v>71942.955351858254</v>
      </c>
      <c r="S5182">
        <f>EXP(-$S$17*$B5182)*($J5182^(1-S$20)-1)/(1-S$20)</f>
        <v>0.16430720709832547</v>
      </c>
    </row>
    <row r="5183" spans="1:19" x14ac:dyDescent="0.3">
      <c r="A5183">
        <f t="shared" si="321"/>
        <v>76.61</v>
      </c>
      <c r="B5183">
        <v>51.61</v>
      </c>
      <c r="C5183" s="1">
        <f t="shared" si="322"/>
        <v>0.97428789800000004</v>
      </c>
      <c r="D5183">
        <f t="shared" si="323"/>
        <v>48714.394899999999</v>
      </c>
      <c r="E5183" s="8">
        <f>IF($B5183&lt;$B$9,      E5182+($B$5*E5182+$B$7*$B$6+$B$8*($D5183-$B$6))*$B$20,           E5182+($B$5*E5182-$B$12)*$B$20)</f>
        <v>213939.51380208984</v>
      </c>
      <c r="G5183" s="4">
        <v>150910.46101525173</v>
      </c>
      <c r="I5183" s="4">
        <f>IF($B5183&lt;$B$9,      I5182+($B$5*I5182+$B$7*$B$6+$K$18*($D5183-$B$6))*$B$20,           I5182+($B$5*I5182-$K$16)*$B$20)</f>
        <v>182714.6026469472</v>
      </c>
      <c r="J5183">
        <f xml:space="preserve">          IF($B5183&lt;=$B$9,        $D5183-$B$7*$B$6-$K$18*($D5183-$B$6), $K$16)</f>
        <v>57506.726797232608</v>
      </c>
      <c r="K5183">
        <f t="shared" si="324"/>
        <v>78.448865777548008</v>
      </c>
      <c r="M5183" s="4">
        <f>IF($B5183&lt;$B$9,      M5182+($B$5*M5182+$B$7*$B$6+O$18*($D5183-$B$6))*$B$20,           M5182+($B$5*M5182-O$16)*$B$20)</f>
        <v>182673.78236794463</v>
      </c>
      <c r="N5183">
        <f>IF($B5183&lt;=$B$9,        $D5183-$B$7*$B$6-$O$18*($D5183-$B$6),          $O$16)</f>
        <v>57493.891029545521</v>
      </c>
      <c r="O5183">
        <f>EXP(-$O$17*$B5183)*LN(N5183)</f>
        <v>1.8001151514061022</v>
      </c>
      <c r="Q5183" s="4">
        <f>IF($B5183&lt;$B$9,      Q5182+($B$5*Q5182+$B$7*$B$6+$S$18*($D5183-$B$6))*$B$20,           Q5182+($B$5*Q5182-$S$16)*$B$20)</f>
        <v>228624.66364001378</v>
      </c>
      <c r="R5183">
        <f>IF($B5183&lt;=$B$9,        $D5183-$B$7*$B$6-$S$18*($D5183-$B$6),          $S$16)</f>
        <v>71942.955351858254</v>
      </c>
      <c r="S5183">
        <f>EXP(-$S$17*$B5183)*($J5183^(1-S$20)-1)/(1-S$20)</f>
        <v>0.16424970963848351</v>
      </c>
    </row>
    <row r="5184" spans="1:19" x14ac:dyDescent="0.3">
      <c r="A5184">
        <f t="shared" si="321"/>
        <v>76.62</v>
      </c>
      <c r="B5184">
        <v>51.62</v>
      </c>
      <c r="C5184" s="1">
        <f t="shared" si="322"/>
        <v>0.9739628720000002</v>
      </c>
      <c r="D5184">
        <f t="shared" si="323"/>
        <v>48698.14360000001</v>
      </c>
      <c r="E5184" s="8">
        <f>IF($B5184&lt;$B$9,      E5183+($B$5*E5183+$B$7*$B$6+$B$8*($D5184-$B$6))*$B$20,           E5183+($B$5*E5183-$B$12)*$B$20)</f>
        <v>213345.01271014515</v>
      </c>
      <c r="G5184" s="4">
        <v>150491.10681431417</v>
      </c>
      <c r="I5184" s="4">
        <f>IF($B5184&lt;$B$9,      I5183+($B$5*I5183+$B$7*$B$6+$K$18*($D5184-$B$6))*$B$20,           I5183+($B$5*I5183-$K$16)*$B$20)</f>
        <v>182203.4854899013</v>
      </c>
      <c r="J5184">
        <f xml:space="preserve">          IF($B5184&lt;=$B$9,        $D5184-$B$7*$B$6-$K$18*($D5184-$B$6), $K$16)</f>
        <v>57506.726797232608</v>
      </c>
      <c r="K5184">
        <f t="shared" si="324"/>
        <v>78.421413478958371</v>
      </c>
      <c r="M5184" s="4">
        <f>IF($B5184&lt;$B$9,      M5183+($B$5*M5183+$B$7*$B$6+O$18*($D5184-$B$6))*$B$20,           M5183+($B$5*M5183-O$16)*$B$20)</f>
        <v>182162.77928147797</v>
      </c>
      <c r="N5184">
        <f>IF($B5184&lt;=$B$9,        $D5184-$B$7*$B$6-$O$18*($D5184-$B$6),          $O$16)</f>
        <v>57493.891029545521</v>
      </c>
      <c r="O5184">
        <f>EXP(-$O$17*$B5184)*LN(N5184)</f>
        <v>1.7994852213473012</v>
      </c>
      <c r="Q5184" s="4">
        <f>IF($B5184&lt;$B$9,      Q5183+($B$5*Q5183+$B$7*$B$6+$S$18*($D5184-$B$6))*$B$20,           Q5183+($B$5*Q5183-$S$16)*$B$20)</f>
        <v>227985.25271876919</v>
      </c>
      <c r="R5184">
        <f>IF($B5184&lt;=$B$9,        $D5184-$B$7*$B$6-$S$18*($D5184-$B$6),          $S$16)</f>
        <v>71942.955351858254</v>
      </c>
      <c r="S5184">
        <f>EXP(-$S$17*$B5184)*($J5184^(1-S$20)-1)/(1-S$20)</f>
        <v>0.16419223229923116</v>
      </c>
    </row>
    <row r="5185" spans="1:19" x14ac:dyDescent="0.3">
      <c r="A5185">
        <f t="shared" si="321"/>
        <v>76.63</v>
      </c>
      <c r="B5185">
        <v>51.629999999999995</v>
      </c>
      <c r="C5185" s="1">
        <f t="shared" si="322"/>
        <v>0.97363772200000009</v>
      </c>
      <c r="D5185">
        <f t="shared" si="323"/>
        <v>48681.886100000003</v>
      </c>
      <c r="E5185" s="8">
        <f>IF($B5185&lt;$B$9,      E5184+($B$5*E5184+$B$7*$B$6+$B$8*($D5185-$B$6))*$B$20,           E5184+($B$5*E5184-$B$12)*$B$20)</f>
        <v>212750.30354281829</v>
      </c>
      <c r="G5185" s="4">
        <v>150071.60583940629</v>
      </c>
      <c r="I5185" s="4">
        <f>IF($B5185&lt;$B$9,      I5184+($B$5*I5184+$B$7*$B$6+$K$18*($D5185-$B$6))*$B$20,           I5184+($B$5*I5184-$K$16)*$B$20)</f>
        <v>181692.18944185044</v>
      </c>
      <c r="J5185">
        <f xml:space="preserve">          IF($B5185&lt;=$B$9,        $D5185-$B$7*$B$6-$K$18*($D5185-$B$6), $K$16)</f>
        <v>57506.726797232608</v>
      </c>
      <c r="K5185">
        <f t="shared" si="324"/>
        <v>78.393970786991972</v>
      </c>
      <c r="M5185" s="4">
        <f>IF($B5185&lt;$B$9,      M5184+($B$5*M5184+$B$7*$B$6+O$18*($D5185-$B$6))*$B$20,           M5184+($B$5*M5184-O$16)*$B$20)</f>
        <v>181651.59734393103</v>
      </c>
      <c r="N5185">
        <f>IF($B5185&lt;=$B$9,        $D5185-$B$7*$B$6-$O$18*($D5185-$B$6),          $O$16)</f>
        <v>57493.891029545521</v>
      </c>
      <c r="O5185">
        <f>EXP(-$O$17*$B5185)*LN(N5185)</f>
        <v>1.7988555117254417</v>
      </c>
      <c r="Q5185" s="4">
        <f>IF($B5185&lt;$B$9,      Q5184+($B$5*Q5184+$B$7*$B$6+$S$18*($D5185-$B$6))*$B$20,           Q5184+($B$5*Q5184-$S$16)*$B$20)</f>
        <v>227345.61800370217</v>
      </c>
      <c r="R5185">
        <f>IF($B5185&lt;=$B$9,        $D5185-$B$7*$B$6-$S$18*($D5185-$B$6),          $S$16)</f>
        <v>71942.955351858254</v>
      </c>
      <c r="S5185">
        <f>EXP(-$S$17*$B5185)*($J5185^(1-S$20)-1)/(1-S$20)</f>
        <v>0.16413477507352747</v>
      </c>
    </row>
    <row r="5186" spans="1:19" x14ac:dyDescent="0.3">
      <c r="A5186">
        <f t="shared" si="321"/>
        <v>76.64</v>
      </c>
      <c r="B5186">
        <v>51.64</v>
      </c>
      <c r="C5186" s="1">
        <f t="shared" si="322"/>
        <v>0.97331244800000016</v>
      </c>
      <c r="D5186">
        <f t="shared" si="323"/>
        <v>48665.622400000007</v>
      </c>
      <c r="E5186" s="8">
        <f>IF($B5186&lt;$B$9,      E5185+($B$5*E5185+$B$7*$B$6+$B$8*($D5186-$B$6))*$B$20,           E5185+($B$5*E5185-$B$12)*$B$20)</f>
        <v>212155.38622728287</v>
      </c>
      <c r="G5186" s="4">
        <v>149651.95803915718</v>
      </c>
      <c r="I5186" s="4">
        <f>IF($B5186&lt;$B$9,      I5185+($B$5*I5185+$B$7*$B$6+$K$18*($D5186-$B$6))*$B$20,           I5185+($B$5*I5185-$K$16)*$B$20)</f>
        <v>181180.71444018275</v>
      </c>
      <c r="J5186">
        <f xml:space="preserve">          IF($B5186&lt;=$B$9,        $D5186-$B$7*$B$6-$K$18*($D5186-$B$6), $K$16)</f>
        <v>57506.726797232608</v>
      </c>
      <c r="K5186">
        <f t="shared" si="324"/>
        <v>78.36653769828709</v>
      </c>
      <c r="M5186" s="4">
        <f>IF($B5186&lt;$B$9,      M5185+($B$5*M5185+$B$7*$B$6+O$18*($D5186-$B$6))*$B$20,           M5185+($B$5*M5185-O$16)*$B$20)</f>
        <v>181140.23649270597</v>
      </c>
      <c r="N5186">
        <f>IF($B5186&lt;=$B$9,        $D5186-$B$7*$B$6-$O$18*($D5186-$B$6),          $O$16)</f>
        <v>57493.891029545521</v>
      </c>
      <c r="O5186">
        <f>EXP(-$O$17*$B5186)*LN(N5186)</f>
        <v>1.7982260224633846</v>
      </c>
      <c r="Q5186" s="4">
        <f>IF($B5186&lt;$B$9,      Q5185+($B$5*Q5185+$B$7*$B$6+$S$18*($D5186-$B$6))*$B$20,           Q5185+($B$5*Q5185-$S$16)*$B$20)</f>
        <v>226705.75941648489</v>
      </c>
      <c r="R5186">
        <f>IF($B5186&lt;=$B$9,        $D5186-$B$7*$B$6-$S$18*($D5186-$B$6),          $S$16)</f>
        <v>71942.955351858254</v>
      </c>
      <c r="S5186">
        <f>EXP(-$S$17*$B5186)*($J5186^(1-S$20)-1)/(1-S$20)</f>
        <v>0.16407733795433393</v>
      </c>
    </row>
    <row r="5187" spans="1:19" x14ac:dyDescent="0.3">
      <c r="A5187">
        <f t="shared" si="321"/>
        <v>76.650000000000006</v>
      </c>
      <c r="B5187">
        <v>51.65</v>
      </c>
      <c r="C5187" s="1">
        <f t="shared" si="322"/>
        <v>0.97298704999999996</v>
      </c>
      <c r="D5187">
        <f t="shared" si="323"/>
        <v>48649.352500000001</v>
      </c>
      <c r="E5187" s="8">
        <f>IF($B5187&lt;$B$9,      E5186+($B$5*E5186+$B$7*$B$6+$B$8*($D5187-$B$6))*$B$20,           E5186+($B$5*E5186-$B$12)*$B$20)</f>
        <v>211560.26069068699</v>
      </c>
      <c r="G5187" s="4">
        <v>149232.16336217799</v>
      </c>
      <c r="I5187" s="4">
        <f>IF($B5187&lt;$B$9,      I5186+($B$5*I5186+$B$7*$B$6+$K$18*($D5187-$B$6))*$B$20,           I5186+($B$5*I5186-$K$16)*$B$20)</f>
        <v>180669.06042226451</v>
      </c>
      <c r="J5187">
        <f xml:space="preserve">          IF($B5187&lt;=$B$9,        $D5187-$B$7*$B$6-$K$18*($D5187-$B$6), $K$16)</f>
        <v>57506.726797232608</v>
      </c>
      <c r="K5187">
        <f t="shared" si="324"/>
        <v>78.339114209483171</v>
      </c>
      <c r="M5187" s="4">
        <f>IF($B5187&lt;$B$9,      M5186+($B$5*M5186+$B$7*$B$6+O$18*($D5187-$B$6))*$B$20,           M5186+($B$5*M5186-O$16)*$B$20)</f>
        <v>180628.69666518297</v>
      </c>
      <c r="N5187">
        <f>IF($B5187&lt;=$B$9,        $D5187-$B$7*$B$6-$O$18*($D5187-$B$6),          $O$16)</f>
        <v>57493.891029545521</v>
      </c>
      <c r="O5187">
        <f>EXP(-$O$17*$B5187)*LN(N5187)</f>
        <v>1.7975967534840174</v>
      </c>
      <c r="Q5187" s="4">
        <f>IF($B5187&lt;$B$9,      Q5186+($B$5*Q5186+$B$7*$B$6+$S$18*($D5187-$B$6))*$B$20,           Q5186+($B$5*Q5186-$S$16)*$B$20)</f>
        <v>226065.67687876208</v>
      </c>
      <c r="R5187">
        <f>IF($B5187&lt;=$B$9,        $D5187-$B$7*$B$6-$S$18*($D5187-$B$6),          $S$16)</f>
        <v>71942.955351858254</v>
      </c>
      <c r="S5187">
        <f>EXP(-$S$17*$B5187)*($J5187^(1-S$20)-1)/(1-S$20)</f>
        <v>0.16401992093461448</v>
      </c>
    </row>
    <row r="5188" spans="1:19" x14ac:dyDescent="0.3">
      <c r="A5188">
        <f t="shared" si="321"/>
        <v>76.66</v>
      </c>
      <c r="B5188">
        <v>51.66</v>
      </c>
      <c r="C5188" s="1">
        <f t="shared" si="322"/>
        <v>0.97266152800000016</v>
      </c>
      <c r="D5188">
        <f t="shared" si="323"/>
        <v>48633.076400000005</v>
      </c>
      <c r="E5188" s="8">
        <f>IF($B5188&lt;$B$9,      E5187+($B$5*E5187+$B$7*$B$6+$B$8*($D5188-$B$6))*$B$20,           E5187+($B$5*E5187-$B$12)*$B$20)</f>
        <v>210964.92686015333</v>
      </c>
      <c r="G5188" s="4">
        <v>148812.22175706187</v>
      </c>
      <c r="I5188" s="4">
        <f>IF($B5188&lt;$B$9,      I5187+($B$5*I5187+$B$7*$B$6+$K$18*($D5188-$B$6))*$B$20,           I5187+($B$5*I5187-$K$16)*$B$20)</f>
        <v>180157.22732543998</v>
      </c>
      <c r="J5188">
        <f xml:space="preserve">          IF($B5188&lt;=$B$9,        $D5188-$B$7*$B$6-$K$18*($D5188-$B$6), $K$16)</f>
        <v>57506.726797232608</v>
      </c>
      <c r="K5188">
        <f t="shared" si="324"/>
        <v>78.311700317220868</v>
      </c>
      <c r="M5188" s="4">
        <f>IF($B5188&lt;$B$9,      M5187+($B$5*M5187+$B$7*$B$6+O$18*($D5188-$B$6))*$B$20,           M5187+($B$5*M5187-O$16)*$B$20)</f>
        <v>180116.97779872033</v>
      </c>
      <c r="N5188">
        <f>IF($B5188&lt;=$B$9,        $D5188-$B$7*$B$6-$O$18*($D5188-$B$6),          $O$16)</f>
        <v>57493.891029545521</v>
      </c>
      <c r="O5188">
        <f>EXP(-$O$17*$B5188)*LN(N5188)</f>
        <v>1.7969677047102552</v>
      </c>
      <c r="Q5188" s="4">
        <f>IF($B5188&lt;$B$9,      Q5187+($B$5*Q5187+$B$7*$B$6+$S$18*($D5188-$B$6))*$B$20,           Q5187+($B$5*Q5187-$S$16)*$B$20)</f>
        <v>225425.37031215106</v>
      </c>
      <c r="R5188">
        <f>IF($B5188&lt;=$B$9,        $D5188-$B$7*$B$6-$S$18*($D5188-$B$6),          $S$16)</f>
        <v>71942.955351858254</v>
      </c>
      <c r="S5188">
        <f>EXP(-$S$17*$B5188)*($J5188^(1-S$20)-1)/(1-S$20)</f>
        <v>0.1639625240073356</v>
      </c>
    </row>
    <row r="5189" spans="1:19" x14ac:dyDescent="0.3">
      <c r="A5189">
        <f t="shared" si="321"/>
        <v>76.67</v>
      </c>
      <c r="B5189">
        <v>51.67</v>
      </c>
      <c r="C5189" s="1">
        <f t="shared" si="322"/>
        <v>0.97233588199999987</v>
      </c>
      <c r="D5189">
        <f t="shared" si="323"/>
        <v>48616.794099999992</v>
      </c>
      <c r="E5189" s="8">
        <f>IF($B5189&lt;$B$9,      E5188+($B$5*E5188+$B$7*$B$6+$B$8*($D5189-$B$6))*$B$20,           E5188+($B$5*E5188-$B$12)*$B$20)</f>
        <v>210369.38466277896</v>
      </c>
      <c r="G5189" s="4">
        <v>148392.13317238394</v>
      </c>
      <c r="I5189" s="4">
        <f>IF($B5189&lt;$B$9,      I5188+($B$5*I5188+$B$7*$B$6+$K$18*($D5189-$B$6))*$B$20,           I5188+($B$5*I5188-$K$16)*$B$20)</f>
        <v>179645.21508703157</v>
      </c>
      <c r="J5189">
        <f xml:space="preserve">          IF($B5189&lt;=$B$9,        $D5189-$B$7*$B$6-$K$18*($D5189-$B$6), $K$16)</f>
        <v>57506.726797232608</v>
      </c>
      <c r="K5189">
        <f t="shared" si="324"/>
        <v>78.284296018141887</v>
      </c>
      <c r="M5189" s="4">
        <f>IF($B5189&lt;$B$9,      M5188+($B$5*M5188+$B$7*$B$6+O$18*($D5189-$B$6))*$B$20,           M5188+($B$5*M5188-O$16)*$B$20)</f>
        <v>179605.07983065443</v>
      </c>
      <c r="N5189">
        <f>IF($B5189&lt;=$B$9,        $D5189-$B$7*$B$6-$O$18*($D5189-$B$6),          $O$16)</f>
        <v>57493.891029545521</v>
      </c>
      <c r="O5189">
        <f>EXP(-$O$17*$B5189)*LN(N5189)</f>
        <v>1.7963388760650383</v>
      </c>
      <c r="Q5189" s="4">
        <f>IF($B5189&lt;$B$9,      Q5188+($B$5*Q5188+$B$7*$B$6+$S$18*($D5189-$B$6))*$B$20,           Q5188+($B$5*Q5188-$S$16)*$B$20)</f>
        <v>224784.83963824174</v>
      </c>
      <c r="R5189">
        <f>IF($B5189&lt;=$B$9,        $D5189-$B$7*$B$6-$S$18*($D5189-$B$6),          $S$16)</f>
        <v>71942.955351858254</v>
      </c>
      <c r="S5189">
        <f>EXP(-$S$17*$B5189)*($J5189^(1-S$20)-1)/(1-S$20)</f>
        <v>0.163905147165466</v>
      </c>
    </row>
    <row r="5190" spans="1:19" x14ac:dyDescent="0.3">
      <c r="A5190">
        <f t="shared" si="321"/>
        <v>76.680000000000007</v>
      </c>
      <c r="B5190">
        <v>51.68</v>
      </c>
      <c r="C5190" s="1">
        <f t="shared" si="322"/>
        <v>0.97201011199999998</v>
      </c>
      <c r="D5190">
        <f t="shared" si="323"/>
        <v>48600.505599999997</v>
      </c>
      <c r="E5190" s="8">
        <f>IF($B5190&lt;$B$9,      E5189+($B$5*E5189+$B$7*$B$6+$B$8*($D5190-$B$6))*$B$20,           E5189+($B$5*E5189-$B$12)*$B$20)</f>
        <v>209773.63402563552</v>
      </c>
      <c r="G5190" s="4">
        <v>147971.89755670138</v>
      </c>
      <c r="I5190" s="4">
        <f>IF($B5190&lt;$B$9,      I5189+($B$5*I5189+$B$7*$B$6+$K$18*($D5190-$B$6))*$B$20,           I5189+($B$5*I5189-$K$16)*$B$20)</f>
        <v>179133.0236443397</v>
      </c>
      <c r="J5190">
        <f xml:space="preserve">          IF($B5190&lt;=$B$9,        $D5190-$B$7*$B$6-$K$18*($D5190-$B$6), $K$16)</f>
        <v>57506.726797232608</v>
      </c>
      <c r="K5190">
        <f t="shared" si="324"/>
        <v>78.256901308889326</v>
      </c>
      <c r="M5190" s="4">
        <f>IF($B5190&lt;$B$9,      M5189+($B$5*M5189+$B$7*$B$6+O$18*($D5190-$B$6))*$B$20,           M5189+($B$5*M5189-O$16)*$B$20)</f>
        <v>179093.00269829971</v>
      </c>
      <c r="N5190">
        <f>IF($B5190&lt;=$B$9,        $D5190-$B$7*$B$6-$O$18*($D5190-$B$6),          $O$16)</f>
        <v>57493.891029545521</v>
      </c>
      <c r="O5190">
        <f>EXP(-$O$17*$B5190)*LN(N5190)</f>
        <v>1.7957102674713366</v>
      </c>
      <c r="Q5190" s="4">
        <f>IF($B5190&lt;$B$9,      Q5189+($B$5*Q5189+$B$7*$B$6+$S$18*($D5190-$B$6))*$B$20,           Q5189+($B$5*Q5189-$S$16)*$B$20)</f>
        <v>224144.08477859653</v>
      </c>
      <c r="R5190">
        <f>IF($B5190&lt;=$B$9,        $D5190-$B$7*$B$6-$S$18*($D5190-$B$6),          $S$16)</f>
        <v>71942.955351858254</v>
      </c>
      <c r="S5190">
        <f>EXP(-$S$17*$B5190)*($J5190^(1-S$20)-1)/(1-S$20)</f>
        <v>0.16384779040197725</v>
      </c>
    </row>
    <row r="5191" spans="1:19" x14ac:dyDescent="0.3">
      <c r="A5191">
        <f t="shared" si="321"/>
        <v>76.69</v>
      </c>
      <c r="B5191">
        <v>51.69</v>
      </c>
      <c r="C5191" s="1">
        <f t="shared" si="322"/>
        <v>0.97168421800000004</v>
      </c>
      <c r="D5191">
        <f t="shared" si="323"/>
        <v>48584.210900000005</v>
      </c>
      <c r="E5191" s="8">
        <f>IF($B5191&lt;$B$9,      E5190+($B$5*E5190+$B$7*$B$6+$B$8*($D5191-$B$6))*$B$20,           E5190+($B$5*E5190-$B$12)*$B$20)</f>
        <v>209177.67487576907</v>
      </c>
      <c r="G5191" s="4">
        <v>147551.51485855333</v>
      </c>
      <c r="I5191" s="4">
        <f>IF($B5191&lt;$B$9,      I5190+($B$5*I5190+$B$7*$B$6+$K$18*($D5191-$B$6))*$B$20,           I5190+($B$5*I5190-$K$16)*$B$20)</f>
        <v>178620.65293464289</v>
      </c>
      <c r="J5191">
        <f xml:space="preserve">          IF($B5191&lt;=$B$9,        $D5191-$B$7*$B$6-$K$18*($D5191-$B$6), $K$16)</f>
        <v>57506.726797232608</v>
      </c>
      <c r="K5191">
        <f t="shared" si="324"/>
        <v>78.229516186107276</v>
      </c>
      <c r="M5191" s="4">
        <f>IF($B5191&lt;$B$9,      M5190+($B$5*M5190+$B$7*$B$6+O$18*($D5191-$B$6))*$B$20,           M5190+($B$5*M5190-O$16)*$B$20)</f>
        <v>178580.74633894867</v>
      </c>
      <c r="N5191">
        <f>IF($B5191&lt;=$B$9,        $D5191-$B$7*$B$6-$O$18*($D5191-$B$6),          $O$16)</f>
        <v>57493.891029545521</v>
      </c>
      <c r="O5191">
        <f>EXP(-$O$17*$B5191)*LN(N5191)</f>
        <v>1.7950818788521452</v>
      </c>
      <c r="Q5191" s="4">
        <f>IF($B5191&lt;$B$9,      Q5190+($B$5*Q5190+$B$7*$B$6+$S$18*($D5191-$B$6))*$B$20,           Q5190+($B$5*Q5190-$S$16)*$B$20)</f>
        <v>223503.10565475046</v>
      </c>
      <c r="R5191">
        <f>IF($B5191&lt;=$B$9,        $D5191-$B$7*$B$6-$S$18*($D5191-$B$6),          $S$16)</f>
        <v>71942.955351858254</v>
      </c>
      <c r="S5191">
        <f>EXP(-$S$17*$B5191)*($J5191^(1-S$20)-1)/(1-S$20)</f>
        <v>0.16379045370984305</v>
      </c>
    </row>
    <row r="5192" spans="1:19" x14ac:dyDescent="0.3">
      <c r="A5192">
        <f t="shared" si="321"/>
        <v>76.699999999999989</v>
      </c>
      <c r="B5192">
        <v>51.699999999999996</v>
      </c>
      <c r="C5192" s="1">
        <f t="shared" si="322"/>
        <v>0.97135820000000006</v>
      </c>
      <c r="D5192">
        <f t="shared" si="323"/>
        <v>48567.91</v>
      </c>
      <c r="E5192" s="8">
        <f>IF($B5192&lt;$B$9,      E5191+($B$5*E5191+$B$7*$B$6+$B$8*($D5192-$B$6))*$B$20,           E5191+($B$5*E5191-$B$12)*$B$20)</f>
        <v>208581.50714020018</v>
      </c>
      <c r="G5192" s="4">
        <v>147130.98502646093</v>
      </c>
      <c r="I5192" s="4">
        <f>IF($B5192&lt;$B$9,      I5191+($B$5*I5191+$B$7*$B$6+$K$18*($D5192-$B$6))*$B$20,           I5191+($B$5*I5191-$K$16)*$B$20)</f>
        <v>178108.10289519769</v>
      </c>
      <c r="J5192">
        <f xml:space="preserve">          IF($B5192&lt;=$B$9,        $D5192-$B$7*$B$6-$K$18*($D5192-$B$6), $K$16)</f>
        <v>57506.726797232608</v>
      </c>
      <c r="K5192">
        <f t="shared" si="324"/>
        <v>78.202140646441038</v>
      </c>
      <c r="M5192" s="4">
        <f>IF($B5192&lt;$B$9,      M5191+($B$5*M5191+$B$7*$B$6+O$18*($D5192-$B$6))*$B$20,           M5191+($B$5*M5191-O$16)*$B$20)</f>
        <v>178068.31068987184</v>
      </c>
      <c r="N5192">
        <f>IF($B5192&lt;=$B$9,        $D5192-$B$7*$B$6-$O$18*($D5192-$B$6),          $O$16)</f>
        <v>57493.891029545521</v>
      </c>
      <c r="O5192">
        <f>EXP(-$O$17*$B5192)*LN(N5192)</f>
        <v>1.7944537101304858</v>
      </c>
      <c r="Q5192" s="4">
        <f>IF($B5192&lt;$B$9,      Q5191+($B$5*Q5191+$B$7*$B$6+$S$18*($D5192-$B$6))*$B$20,           Q5191+($B$5*Q5191-$S$16)*$B$20)</f>
        <v>222861.90218821104</v>
      </c>
      <c r="R5192">
        <f>IF($B5192&lt;=$B$9,        $D5192-$B$7*$B$6-$S$18*($D5192-$B$6),          $S$16)</f>
        <v>71942.955351858254</v>
      </c>
      <c r="S5192">
        <f>EXP(-$S$17*$B5192)*($J5192^(1-S$20)-1)/(1-S$20)</f>
        <v>0.16373313708203954</v>
      </c>
    </row>
    <row r="5193" spans="1:19" x14ac:dyDescent="0.3">
      <c r="A5193">
        <f t="shared" si="321"/>
        <v>76.710000000000008</v>
      </c>
      <c r="B5193">
        <v>51.71</v>
      </c>
      <c r="C5193" s="1">
        <f t="shared" si="322"/>
        <v>0.97103205800000003</v>
      </c>
      <c r="D5193">
        <f t="shared" si="323"/>
        <v>48551.602899999998</v>
      </c>
      <c r="E5193" s="8">
        <f>IF($B5193&lt;$B$9,      E5192+($B$5*E5192+$B$7*$B$6+$B$8*($D5193-$B$6))*$B$20,           E5192+($B$5*E5192-$B$12)*$B$20)</f>
        <v>207985.13074592385</v>
      </c>
      <c r="G5193" s="4">
        <v>146710.3080089273</v>
      </c>
      <c r="I5193" s="4">
        <f>IF($B5193&lt;$B$9,      I5192+($B$5*I5192+$B$7*$B$6+$K$18*($D5193-$B$6))*$B$20,           I5192+($B$5*I5192-$K$16)*$B$20)</f>
        <v>177595.37346323868</v>
      </c>
      <c r="J5193">
        <f xml:space="preserve">          IF($B5193&lt;=$B$9,        $D5193-$B$7*$B$6-$K$18*($D5193-$B$6), $K$16)</f>
        <v>57506.726797232608</v>
      </c>
      <c r="K5193">
        <f t="shared" si="324"/>
        <v>78.17477468653712</v>
      </c>
      <c r="M5193" s="4">
        <f>IF($B5193&lt;$B$9,      M5192+($B$5*M5192+$B$7*$B$6+O$18*($D5193-$B$6))*$B$20,           M5192+($B$5*M5192-O$16)*$B$20)</f>
        <v>177555.69568831785</v>
      </c>
      <c r="N5193">
        <f>IF($B5193&lt;=$B$9,        $D5193-$B$7*$B$6-$O$18*($D5193-$B$6),          $O$16)</f>
        <v>57493.891029545521</v>
      </c>
      <c r="O5193">
        <f>EXP(-$O$17*$B5193)*LN(N5193)</f>
        <v>1.793825761229408</v>
      </c>
      <c r="Q5193" s="4">
        <f>IF($B5193&lt;$B$9,      Q5192+($B$5*Q5192+$B$7*$B$6+$S$18*($D5193-$B$6))*$B$20,           Q5192+($B$5*Q5192-$S$16)*$B$20)</f>
        <v>222220.47430045833</v>
      </c>
      <c r="R5193">
        <f>IF($B5193&lt;=$B$9,        $D5193-$B$7*$B$6-$S$18*($D5193-$B$6),          $S$16)</f>
        <v>71942.955351858254</v>
      </c>
      <c r="S5193">
        <f>EXP(-$S$17*$B5193)*($J5193^(1-S$20)-1)/(1-S$20)</f>
        <v>0.16367584051154555</v>
      </c>
    </row>
    <row r="5194" spans="1:19" x14ac:dyDescent="0.3">
      <c r="A5194">
        <f t="shared" si="321"/>
        <v>76.72</v>
      </c>
      <c r="B5194">
        <v>51.72</v>
      </c>
      <c r="C5194" s="1">
        <f t="shared" si="322"/>
        <v>0.97070579199999996</v>
      </c>
      <c r="D5194">
        <f t="shared" si="323"/>
        <v>48535.289599999996</v>
      </c>
      <c r="E5194" s="8">
        <f>IF($B5194&lt;$B$9,      E5193+($B$5*E5193+$B$7*$B$6+$B$8*($D5194-$B$6))*$B$20,           E5193+($B$5*E5193-$B$12)*$B$20)</f>
        <v>207388.54561990951</v>
      </c>
      <c r="G5194" s="4">
        <v>146289.48375443753</v>
      </c>
      <c r="I5194" s="4">
        <f>IF($B5194&lt;$B$9,      I5193+($B$5*I5193+$B$7*$B$6+$K$18*($D5194-$B$6))*$B$20,           I5193+($B$5*I5193-$K$16)*$B$20)</f>
        <v>177082.46457597849</v>
      </c>
      <c r="J5194">
        <f xml:space="preserve">          IF($B5194&lt;=$B$9,        $D5194-$B$7*$B$6-$K$18*($D5194-$B$6), $K$16)</f>
        <v>57506.726797232608</v>
      </c>
      <c r="K5194">
        <f t="shared" si="324"/>
        <v>78.14741830304321</v>
      </c>
      <c r="M5194" s="4">
        <f>IF($B5194&lt;$B$9,      M5193+($B$5*M5193+$B$7*$B$6+O$18*($D5194-$B$6))*$B$20,           M5193+($B$5*M5193-O$16)*$B$20)</f>
        <v>177042.90127151331</v>
      </c>
      <c r="N5194">
        <f>IF($B5194&lt;=$B$9,        $D5194-$B$7*$B$6-$O$18*($D5194-$B$6),          $O$16)</f>
        <v>57493.891029545521</v>
      </c>
      <c r="O5194">
        <f>EXP(-$O$17*$B5194)*LN(N5194)</f>
        <v>1.7931980320719885</v>
      </c>
      <c r="Q5194" s="4">
        <f>IF($B5194&lt;$B$9,      Q5193+($B$5*Q5193+$B$7*$B$6+$S$18*($D5194-$B$6))*$B$20,           Q5193+($B$5*Q5193-$S$16)*$B$20)</f>
        <v>221578.8219129449</v>
      </c>
      <c r="R5194">
        <f>IF($B5194&lt;=$B$9,        $D5194-$B$7*$B$6-$S$18*($D5194-$B$6),          $S$16)</f>
        <v>71942.955351858254</v>
      </c>
      <c r="S5194">
        <f>EXP(-$S$17*$B5194)*($J5194^(1-S$20)-1)/(1-S$20)</f>
        <v>0.16361856399134228</v>
      </c>
    </row>
    <row r="5195" spans="1:19" x14ac:dyDescent="0.3">
      <c r="A5195">
        <f t="shared" si="321"/>
        <v>76.72999999999999</v>
      </c>
      <c r="B5195">
        <v>51.73</v>
      </c>
      <c r="C5195" s="1">
        <f t="shared" si="322"/>
        <v>0.97037940200000006</v>
      </c>
      <c r="D5195">
        <f t="shared" si="323"/>
        <v>48518.970100000006</v>
      </c>
      <c r="E5195" s="8">
        <f>IF($B5195&lt;$B$9,      E5194+($B$5*E5194+$B$7*$B$6+$B$8*($D5195-$B$6))*$B$20,           E5194+($B$5*E5194-$B$12)*$B$20)</f>
        <v>206791.75168910107</v>
      </c>
      <c r="G5195" s="4">
        <v>145868.5122114587</v>
      </c>
      <c r="I5195" s="4">
        <f>IF($B5195&lt;$B$9,      I5194+($B$5*I5194+$B$7*$B$6+$K$18*($D5195-$B$6))*$B$20,           I5194+($B$5*I5194-$K$16)*$B$20)</f>
        <v>176569.37617060775</v>
      </c>
      <c r="J5195">
        <f xml:space="preserve">          IF($B5195&lt;=$B$9,        $D5195-$B$7*$B$6-$K$18*($D5195-$B$6), $K$16)</f>
        <v>57506.726797232608</v>
      </c>
      <c r="K5195">
        <f t="shared" si="324"/>
        <v>78.120071492608133</v>
      </c>
      <c r="M5195" s="4">
        <f>IF($B5195&lt;$B$9,      M5194+($B$5*M5194+$B$7*$B$6+O$18*($D5195-$B$6))*$B$20,           M5194+($B$5*M5194-O$16)*$B$20)</f>
        <v>176529.92737666288</v>
      </c>
      <c r="N5195">
        <f>IF($B5195&lt;=$B$9,        $D5195-$B$7*$B$6-$O$18*($D5195-$B$6),          $O$16)</f>
        <v>57493.891029545521</v>
      </c>
      <c r="O5195">
        <f>EXP(-$O$17*$B5195)*LN(N5195)</f>
        <v>1.7925705225813298</v>
      </c>
      <c r="Q5195" s="4">
        <f>IF($B5195&lt;$B$9,      Q5194+($B$5*Q5194+$B$7*$B$6+$S$18*($D5195-$B$6))*$B$20,           Q5194+($B$5*Q5194-$S$16)*$B$20)</f>
        <v>220936.94494709585</v>
      </c>
      <c r="R5195">
        <f>IF($B5195&lt;=$B$9,        $D5195-$B$7*$B$6-$S$18*($D5195-$B$6),          $S$16)</f>
        <v>71942.955351858254</v>
      </c>
      <c r="S5195">
        <f>EXP(-$S$17*$B5195)*($J5195^(1-S$20)-1)/(1-S$20)</f>
        <v>0.16356130751441322</v>
      </c>
    </row>
    <row r="5196" spans="1:19" x14ac:dyDescent="0.3">
      <c r="A5196">
        <f t="shared" si="321"/>
        <v>76.739999999999995</v>
      </c>
      <c r="B5196">
        <v>51.739999999999995</v>
      </c>
      <c r="C5196" s="1">
        <f t="shared" si="322"/>
        <v>0.97005288800000034</v>
      </c>
      <c r="D5196">
        <f t="shared" si="323"/>
        <v>48502.644400000019</v>
      </c>
      <c r="E5196" s="8">
        <f>IF($B5196&lt;$B$9,      E5195+($B$5*E5195+$B$7*$B$6+$B$8*($D5196-$B$6))*$B$20,           E5195+($B$5*E5195-$B$12)*$B$20)</f>
        <v>206194.74888041685</v>
      </c>
      <c r="G5196" s="4">
        <v>145447.39332843982</v>
      </c>
      <c r="I5196" s="4">
        <f>IF($B5196&lt;$B$9,      I5195+($B$5*I5195+$B$7*$B$6+$K$18*($D5196-$B$6))*$B$20,           I5195+($B$5*I5195-$K$16)*$B$20)</f>
        <v>176056.10818429512</v>
      </c>
      <c r="J5196">
        <f xml:space="preserve">          IF($B5196&lt;=$B$9,        $D5196-$B$7*$B$6-$K$18*($D5196-$B$6), $K$16)</f>
        <v>57506.726797232608</v>
      </c>
      <c r="K5196">
        <f t="shared" si="324"/>
        <v>78.092734251881936</v>
      </c>
      <c r="M5196" s="4">
        <f>IF($B5196&lt;$B$9,      M5195+($B$5*M5195+$B$7*$B$6+O$18*($D5196-$B$6))*$B$20,           M5195+($B$5*M5195-O$16)*$B$20)</f>
        <v>176016.77394094926</v>
      </c>
      <c r="N5196">
        <f>IF($B5196&lt;=$B$9,        $D5196-$B$7*$B$6-$O$18*($D5196-$B$6),          $O$16)</f>
        <v>57493.891029545521</v>
      </c>
      <c r="O5196">
        <f>EXP(-$O$17*$B5196)*LN(N5196)</f>
        <v>1.7919432326805629</v>
      </c>
      <c r="Q5196" s="4">
        <f>IF($B5196&lt;$B$9,      Q5195+($B$5*Q5195+$B$7*$B$6+$S$18*($D5196-$B$6))*$B$20,           Q5195+($B$5*Q5195-$S$16)*$B$20)</f>
        <v>220294.84332430875</v>
      </c>
      <c r="R5196">
        <f>IF($B5196&lt;=$B$9,        $D5196-$B$7*$B$6-$S$18*($D5196-$B$6),          $S$16)</f>
        <v>71942.955351858254</v>
      </c>
      <c r="S5196">
        <f>EXP(-$S$17*$B5196)*($J5196^(1-S$20)-1)/(1-S$20)</f>
        <v>0.16350407107374465</v>
      </c>
    </row>
    <row r="5197" spans="1:19" x14ac:dyDescent="0.3">
      <c r="A5197">
        <f t="shared" si="321"/>
        <v>76.75</v>
      </c>
      <c r="B5197">
        <v>51.75</v>
      </c>
      <c r="C5197" s="1">
        <f t="shared" si="322"/>
        <v>0.96972625000000012</v>
      </c>
      <c r="D5197">
        <f t="shared" si="323"/>
        <v>48486.312500000007</v>
      </c>
      <c r="E5197" s="8">
        <f>IF($B5197&lt;$B$9,      E5196+($B$5*E5196+$B$7*$B$6+$B$8*($D5197-$B$6))*$B$20,           E5196+($B$5*E5196-$B$12)*$B$20)</f>
        <v>205597.53712074959</v>
      </c>
      <c r="G5197" s="4">
        <v>145026.12705381188</v>
      </c>
      <c r="I5197" s="4">
        <f>IF($B5197&lt;$B$9,      I5196+($B$5*I5196+$B$7*$B$6+$K$18*($D5197-$B$6))*$B$20,           I5196+($B$5*I5196-$K$16)*$B$20)</f>
        <v>175542.66055418731</v>
      </c>
      <c r="J5197">
        <f xml:space="preserve">          IF($B5197&lt;=$B$9,        $D5197-$B$7*$B$6-$K$18*($D5197-$B$6), $K$16)</f>
        <v>57506.726797232608</v>
      </c>
      <c r="K5197">
        <f t="shared" si="324"/>
        <v>78.065406577515731</v>
      </c>
      <c r="M5197" s="4">
        <f>IF($B5197&lt;$B$9,      M5196+($B$5*M5196+$B$7*$B$6+O$18*($D5197-$B$6))*$B$20,           M5196+($B$5*M5196-O$16)*$B$20)</f>
        <v>175503.44090153315</v>
      </c>
      <c r="N5197">
        <f>IF($B5197&lt;=$B$9,        $D5197-$B$7*$B$6-$O$18*($D5197-$B$6),          $O$16)</f>
        <v>57493.891029545521</v>
      </c>
      <c r="O5197">
        <f>EXP(-$O$17*$B5197)*LN(N5197)</f>
        <v>1.7913161622928433</v>
      </c>
      <c r="Q5197" s="4">
        <f>IF($B5197&lt;$B$9,      Q5196+($B$5*Q5196+$B$7*$B$6+$S$18*($D5197-$B$6))*$B$20,           Q5196+($B$5*Q5196-$S$16)*$B$20)</f>
        <v>219652.51696595366</v>
      </c>
      <c r="R5197">
        <f>IF($B5197&lt;=$B$9,        $D5197-$B$7*$B$6-$S$18*($D5197-$B$6),          $S$16)</f>
        <v>71942.955351858254</v>
      </c>
      <c r="S5197">
        <f>EXP(-$S$17*$B5197)*($J5197^(1-S$20)-1)/(1-S$20)</f>
        <v>0.16344685466232484</v>
      </c>
    </row>
    <row r="5198" spans="1:19" x14ac:dyDescent="0.3">
      <c r="A5198">
        <f t="shared" si="321"/>
        <v>76.759999999999991</v>
      </c>
      <c r="B5198">
        <v>51.76</v>
      </c>
      <c r="C5198" s="1">
        <f t="shared" si="322"/>
        <v>0.96939948800000031</v>
      </c>
      <c r="D5198">
        <f t="shared" si="323"/>
        <v>48469.974400000014</v>
      </c>
      <c r="E5198" s="8">
        <f>IF($B5198&lt;$B$9,      E5197+($B$5*E5197+$B$7*$B$6+$B$8*($D5198-$B$6))*$B$20,           E5197+($B$5*E5197-$B$12)*$B$20)</f>
        <v>205000.11633696643</v>
      </c>
      <c r="G5198" s="4">
        <v>144604.71333598782</v>
      </c>
      <c r="I5198" s="4">
        <f>IF($B5198&lt;$B$9,      I5197+($B$5*I5197+$B$7*$B$6+$K$18*($D5198-$B$6))*$B$20,           I5197+($B$5*I5197-$K$16)*$B$20)</f>
        <v>175029.03321740896</v>
      </c>
      <c r="J5198">
        <f xml:space="preserve">          IF($B5198&lt;=$B$9,        $D5198-$B$7*$B$6-$K$18*($D5198-$B$6), $K$16)</f>
        <v>57506.726797232608</v>
      </c>
      <c r="K5198">
        <f t="shared" si="324"/>
        <v>78.038088466161966</v>
      </c>
      <c r="M5198" s="4">
        <f>IF($B5198&lt;$B$9,      M5197+($B$5*M5197+$B$7*$B$6+O$18*($D5198-$B$6))*$B$20,           M5197+($B$5*M5197-O$16)*$B$20)</f>
        <v>174989.92819555322</v>
      </c>
      <c r="N5198">
        <f>IF($B5198&lt;=$B$9,        $D5198-$B$7*$B$6-$O$18*($D5198-$B$6),          $O$16)</f>
        <v>57493.891029545521</v>
      </c>
      <c r="O5198">
        <f>EXP(-$O$17*$B5198)*LN(N5198)</f>
        <v>1.7906893113413567</v>
      </c>
      <c r="Q5198" s="4">
        <f>IF($B5198&lt;$B$9,      Q5197+($B$5*Q5197+$B$7*$B$6+$S$18*($D5198-$B$6))*$B$20,           Q5197+($B$5*Q5197-$S$16)*$B$20)</f>
        <v>219009.96579337315</v>
      </c>
      <c r="R5198">
        <f>IF($B5198&lt;=$B$9,        $D5198-$B$7*$B$6-$S$18*($D5198-$B$6),          $S$16)</f>
        <v>71942.955351858254</v>
      </c>
      <c r="S5198">
        <f>EXP(-$S$17*$B5198)*($J5198^(1-S$20)-1)/(1-S$20)</f>
        <v>0.16338965827314506</v>
      </c>
    </row>
    <row r="5199" spans="1:19" x14ac:dyDescent="0.3">
      <c r="A5199">
        <f t="shared" si="321"/>
        <v>76.77</v>
      </c>
      <c r="B5199">
        <v>51.769999999999996</v>
      </c>
      <c r="C5199" s="1">
        <f t="shared" si="322"/>
        <v>0.96907260200000001</v>
      </c>
      <c r="D5199">
        <f t="shared" si="323"/>
        <v>48453.630100000002</v>
      </c>
      <c r="E5199" s="8">
        <f>IF($B5199&lt;$B$9,      E5198+($B$5*E5198+$B$7*$B$6+$B$8*($D5199-$B$6))*$B$20,           E5198+($B$5*E5198-$B$12)*$B$20)</f>
        <v>204402.48645590895</v>
      </c>
      <c r="G5199" s="4">
        <v>144183.15212336252</v>
      </c>
      <c r="I5199" s="4">
        <f>IF($B5199&lt;$B$9,      I5198+($B$5*I5198+$B$7*$B$6+$K$18*($D5199-$B$6))*$B$20,           I5198+($B$5*I5198-$K$16)*$B$20)</f>
        <v>174515.22611106272</v>
      </c>
      <c r="J5199">
        <f xml:space="preserve">          IF($B5199&lt;=$B$9,        $D5199-$B$7*$B$6-$K$18*($D5199-$B$6), $K$16)</f>
        <v>57506.726797232608</v>
      </c>
      <c r="K5199">
        <f t="shared" si="324"/>
        <v>78.010779914474156</v>
      </c>
      <c r="M5199" s="4">
        <f>IF($B5199&lt;$B$9,      M5198+($B$5*M5198+$B$7*$B$6+O$18*($D5199-$B$6))*$B$20,           M5198+($B$5*M5198-O$16)*$B$20)</f>
        <v>174476.2357601262</v>
      </c>
      <c r="N5199">
        <f>IF($B5199&lt;=$B$9,        $D5199-$B$7*$B$6-$O$18*($D5199-$B$6),          $O$16)</f>
        <v>57493.891029545521</v>
      </c>
      <c r="O5199">
        <f>EXP(-$O$17*$B5199)*LN(N5199)</f>
        <v>1.7900626797493131</v>
      </c>
      <c r="Q5199" s="4">
        <f>IF($B5199&lt;$B$9,      Q5198+($B$5*Q5198+$B$7*$B$6+$S$18*($D5199-$B$6))*$B$20,           Q5198+($B$5*Q5198-$S$16)*$B$20)</f>
        <v>218367.18972788224</v>
      </c>
      <c r="R5199">
        <f>IF($B5199&lt;=$B$9,        $D5199-$B$7*$B$6-$S$18*($D5199-$B$6),          $S$16)</f>
        <v>71942.955351858254</v>
      </c>
      <c r="S5199">
        <f>EXP(-$S$17*$B5199)*($J5199^(1-S$20)-1)/(1-S$20)</f>
        <v>0.16333248189919861</v>
      </c>
    </row>
    <row r="5200" spans="1:19" x14ac:dyDescent="0.3">
      <c r="A5200">
        <f t="shared" si="321"/>
        <v>76.78</v>
      </c>
      <c r="B5200">
        <v>51.78</v>
      </c>
      <c r="C5200" s="1">
        <f t="shared" si="322"/>
        <v>0.96874559200000032</v>
      </c>
      <c r="D5200">
        <f t="shared" si="323"/>
        <v>48437.279600000016</v>
      </c>
      <c r="E5200" s="8">
        <f>IF($B5200&lt;$B$9,      E5199+($B$5*E5199+$B$7*$B$6+$B$8*($D5200-$B$6))*$B$20,           E5199+($B$5*E5199-$B$12)*$B$20)</f>
        <v>203804.64740439309</v>
      </c>
      <c r="G5200" s="4">
        <v>143761.44336431281</v>
      </c>
      <c r="I5200" s="4">
        <f>IF($B5200&lt;$B$9,      I5199+($B$5*I5199+$B$7*$B$6+$K$18*($D5200-$B$6))*$B$20,           I5199+($B$5*I5199-$K$16)*$B$20)</f>
        <v>174001.23917222925</v>
      </c>
      <c r="J5200">
        <f xml:space="preserve">          IF($B5200&lt;=$B$9,        $D5200-$B$7*$B$6-$K$18*($D5200-$B$6), $K$16)</f>
        <v>57506.726797232608</v>
      </c>
      <c r="K5200">
        <f t="shared" si="324"/>
        <v>77.983480919106924</v>
      </c>
      <c r="M5200" s="4">
        <f>IF($B5200&lt;$B$9,      M5199+($B$5*M5199+$B$7*$B$6+O$18*($D5200-$B$6))*$B$20,           M5199+($B$5*M5199-O$16)*$B$20)</f>
        <v>173962.36353234679</v>
      </c>
      <c r="N5200">
        <f>IF($B5200&lt;=$B$9,        $D5200-$B$7*$B$6-$O$18*($D5200-$B$6),          $O$16)</f>
        <v>57493.891029545521</v>
      </c>
      <c r="O5200">
        <f>EXP(-$O$17*$B5200)*LN(N5200)</f>
        <v>1.7894362674399489</v>
      </c>
      <c r="Q5200" s="4">
        <f>IF($B5200&lt;$B$9,      Q5199+($B$5*Q5199+$B$7*$B$6+$S$18*($D5200-$B$6))*$B$20,           Q5199+($B$5*Q5199-$S$16)*$B$20)</f>
        <v>217724.18869076841</v>
      </c>
      <c r="R5200">
        <f>IF($B5200&lt;=$B$9,        $D5200-$B$7*$B$6-$S$18*($D5200-$B$6),          $S$16)</f>
        <v>71942.955351858254</v>
      </c>
      <c r="S5200">
        <f>EXP(-$S$17*$B5200)*($J5200^(1-S$20)-1)/(1-S$20)</f>
        <v>0.16327532553348129</v>
      </c>
    </row>
    <row r="5201" spans="1:19" x14ac:dyDescent="0.3">
      <c r="A5201">
        <f t="shared" si="321"/>
        <v>76.789999999999992</v>
      </c>
      <c r="B5201">
        <v>51.79</v>
      </c>
      <c r="C5201" s="1">
        <f t="shared" si="322"/>
        <v>0.96841845799999993</v>
      </c>
      <c r="D5201">
        <f t="shared" si="323"/>
        <v>48420.922899999998</v>
      </c>
      <c r="E5201" s="8">
        <f>IF($B5201&lt;$B$9,      E5200+($B$5*E5200+$B$7*$B$6+$B$8*($D5201-$B$6))*$B$20,           E5200+($B$5*E5200-$B$12)*$B$20)</f>
        <v>203206.59910920923</v>
      </c>
      <c r="G5201" s="4">
        <v>143339.58700719744</v>
      </c>
      <c r="I5201" s="4">
        <f>IF($B5201&lt;$B$9,      I5200+($B$5*I5200+$B$7*$B$6+$K$18*($D5201-$B$6))*$B$20,           I5200+($B$5*I5200-$K$16)*$B$20)</f>
        <v>173487.0723379672</v>
      </c>
      <c r="J5201">
        <f xml:space="preserve">          IF($B5201&lt;=$B$9,        $D5201-$B$7*$B$6-$K$18*($D5201-$B$6), $K$16)</f>
        <v>57506.726797232608</v>
      </c>
      <c r="K5201">
        <f t="shared" si="324"/>
        <v>77.956191476716242</v>
      </c>
      <c r="M5201" s="4">
        <f>IF($B5201&lt;$B$9,      M5200+($B$5*M5200+$B$7*$B$6+O$18*($D5201-$B$6))*$B$20,           M5200+($B$5*M5200-O$16)*$B$20)</f>
        <v>173448.31144928766</v>
      </c>
      <c r="N5201">
        <f>IF($B5201&lt;=$B$9,        $D5201-$B$7*$B$6-$O$18*($D5201-$B$6),          $O$16)</f>
        <v>57493.891029545521</v>
      </c>
      <c r="O5201">
        <f>EXP(-$O$17*$B5201)*LN(N5201)</f>
        <v>1.7888100743365307</v>
      </c>
      <c r="Q5201" s="4">
        <f>IF($B5201&lt;$B$9,      Q5200+($B$5*Q5200+$B$7*$B$6+$S$18*($D5201-$B$6))*$B$20,           Q5200+($B$5*Q5200-$S$16)*$B$20)</f>
        <v>217080.96260329158</v>
      </c>
      <c r="R5201">
        <f>IF($B5201&lt;=$B$9,        $D5201-$B$7*$B$6-$S$18*($D5201-$B$6),          $S$16)</f>
        <v>71942.955351858254</v>
      </c>
      <c r="S5201">
        <f>EXP(-$S$17*$B5201)*($J5201^(1-S$20)-1)/(1-S$20)</f>
        <v>0.16321818916899164</v>
      </c>
    </row>
    <row r="5202" spans="1:19" x14ac:dyDescent="0.3">
      <c r="A5202">
        <f t="shared" si="321"/>
        <v>76.8</v>
      </c>
      <c r="B5202">
        <v>51.8</v>
      </c>
      <c r="C5202" s="1">
        <f t="shared" si="322"/>
        <v>0.96809120000000015</v>
      </c>
      <c r="D5202">
        <f t="shared" si="323"/>
        <v>48404.560000000005</v>
      </c>
      <c r="E5202" s="8">
        <f>IF($B5202&lt;$B$9,      E5201+($B$5*E5201+$B$7*$B$6+$B$8*($D5202-$B$6))*$B$20,           E5201+($B$5*E5201-$B$12)*$B$20)</f>
        <v>202608.34149712205</v>
      </c>
      <c r="G5202" s="4">
        <v>142917.58300035706</v>
      </c>
      <c r="I5202" s="4">
        <f>IF($B5202&lt;$B$9,      I5201+($B$5*I5201+$B$7*$B$6+$K$18*($D5202-$B$6))*$B$20,           I5201+($B$5*I5201-$K$16)*$B$20)</f>
        <v>172972.72554531315</v>
      </c>
      <c r="J5202">
        <f xml:space="preserve">          IF($B5202&lt;=$B$9,        $D5202-$B$7*$B$6-$K$18*($D5202-$B$6), $K$16)</f>
        <v>57506.726797232608</v>
      </c>
      <c r="K5202">
        <f t="shared" si="324"/>
        <v>77.928911583959106</v>
      </c>
      <c r="M5202" s="4">
        <f>IF($B5202&lt;$B$9,      M5201+($B$5*M5201+$B$7*$B$6+O$18*($D5202-$B$6))*$B$20,           M5201+($B$5*M5201-O$16)*$B$20)</f>
        <v>172934.07944799945</v>
      </c>
      <c r="N5202">
        <f>IF($B5202&lt;=$B$9,        $D5202-$B$7*$B$6-$O$18*($D5202-$B$6),          $O$16)</f>
        <v>57493.891029545521</v>
      </c>
      <c r="O5202">
        <f>EXP(-$O$17*$B5202)*LN(N5202)</f>
        <v>1.7881841003623484</v>
      </c>
      <c r="Q5202" s="4">
        <f>IF($B5202&lt;$B$9,      Q5201+($B$5*Q5201+$B$7*$B$6+$S$18*($D5202-$B$6))*$B$20,           Q5201+($B$5*Q5201-$S$16)*$B$20)</f>
        <v>216437.51138668414</v>
      </c>
      <c r="R5202">
        <f>IF($B5202&lt;=$B$9,        $D5202-$B$7*$B$6-$S$18*($D5202-$B$6),          $S$16)</f>
        <v>71942.955351858254</v>
      </c>
      <c r="S5202">
        <f>EXP(-$S$17*$B5202)*($J5202^(1-S$20)-1)/(1-S$20)</f>
        <v>0.16316107279873038</v>
      </c>
    </row>
    <row r="5203" spans="1:19" x14ac:dyDescent="0.3">
      <c r="A5203">
        <f t="shared" si="321"/>
        <v>76.81</v>
      </c>
      <c r="B5203">
        <v>51.809999999999995</v>
      </c>
      <c r="C5203" s="1">
        <f t="shared" si="322"/>
        <v>0.96776381800000033</v>
      </c>
      <c r="D5203">
        <f t="shared" si="323"/>
        <v>48388.190900000016</v>
      </c>
      <c r="E5203" s="8">
        <f>IF($B5203&lt;$B$9,      E5202+($B$5*E5202+$B$7*$B$6+$B$8*($D5203-$B$6))*$B$20,           E5202+($B$5*E5202-$B$12)*$B$20)</f>
        <v>202009.87449487063</v>
      </c>
      <c r="G5203" s="4">
        <v>142495.43129211428</v>
      </c>
      <c r="I5203" s="4">
        <f>IF($B5203&lt;$B$9,      I5202+($B$5*I5202+$B$7*$B$6+$K$18*($D5203-$B$6))*$B$20,           I5202+($B$5*I5202-$K$16)*$B$20)</f>
        <v>172458.19873128168</v>
      </c>
      <c r="J5203">
        <f xml:space="preserve">          IF($B5203&lt;=$B$9,        $D5203-$B$7*$B$6-$K$18*($D5203-$B$6), $K$16)</f>
        <v>57506.726797232608</v>
      </c>
      <c r="K5203">
        <f t="shared" si="324"/>
        <v>77.901641237493749</v>
      </c>
      <c r="M5203" s="4">
        <f>IF($B5203&lt;$B$9,      M5202+($B$5*M5202+$B$7*$B$6+O$18*($D5203-$B$6))*$B$20,           M5202+($B$5*M5202-O$16)*$B$20)</f>
        <v>172419.66746551081</v>
      </c>
      <c r="N5203">
        <f>IF($B5203&lt;=$B$9,        $D5203-$B$7*$B$6-$O$18*($D5203-$B$6),          $O$16)</f>
        <v>57493.891029545521</v>
      </c>
      <c r="O5203">
        <f>EXP(-$O$17*$B5203)*LN(N5203)</f>
        <v>1.7875583454407211</v>
      </c>
      <c r="Q5203" s="4">
        <f>IF($B5203&lt;$B$9,      Q5202+($B$5*Q5202+$B$7*$B$6+$S$18*($D5203-$B$6))*$B$20,           Q5202+($B$5*Q5202-$S$16)*$B$20)</f>
        <v>215793.8349621509</v>
      </c>
      <c r="R5203">
        <f>IF($B5203&lt;=$B$9,        $D5203-$B$7*$B$6-$S$18*($D5203-$B$6),          $S$16)</f>
        <v>71942.955351858254</v>
      </c>
      <c r="S5203">
        <f>EXP(-$S$17*$B5203)*($J5203^(1-S$20)-1)/(1-S$20)</f>
        <v>0.16310397641570071</v>
      </c>
    </row>
    <row r="5204" spans="1:19" x14ac:dyDescent="0.3">
      <c r="A5204">
        <f t="shared" si="321"/>
        <v>76.819999999999993</v>
      </c>
      <c r="B5204">
        <v>51.82</v>
      </c>
      <c r="C5204" s="1">
        <f t="shared" si="322"/>
        <v>0.9674363119999998</v>
      </c>
      <c r="D5204">
        <f t="shared" si="323"/>
        <v>48371.815599999987</v>
      </c>
      <c r="E5204" s="8">
        <f>IF($B5204&lt;$B$9,      E5203+($B$5*E5203+$B$7*$B$6+$B$8*($D5204-$B$6))*$B$20,           E5203+($B$5*E5203-$B$12)*$B$20)</f>
        <v>201411.19802916842</v>
      </c>
      <c r="G5204" s="4">
        <v>142073.13183077364</v>
      </c>
      <c r="I5204" s="4">
        <f>IF($B5204&lt;$B$9,      I5203+($B$5*I5203+$B$7*$B$6+$K$18*($D5204-$B$6))*$B$20,           I5203+($B$5*I5203-$K$16)*$B$20)</f>
        <v>171943.49183286531</v>
      </c>
      <c r="J5204">
        <f xml:space="preserve">          IF($B5204&lt;=$B$9,        $D5204-$B$7*$B$6-$K$18*($D5204-$B$6), $K$16)</f>
        <v>57506.726797232608</v>
      </c>
      <c r="K5204">
        <f t="shared" si="324"/>
        <v>77.874380433979525</v>
      </c>
      <c r="M5204" s="4">
        <f>IF($B5204&lt;$B$9,      M5203+($B$5*M5203+$B$7*$B$6+O$18*($D5204-$B$6))*$B$20,           M5203+($B$5*M5203-O$16)*$B$20)</f>
        <v>171905.07543882829</v>
      </c>
      <c r="N5204">
        <f>IF($B5204&lt;=$B$9,        $D5204-$B$7*$B$6-$O$18*($D5204-$B$6),          $O$16)</f>
        <v>57493.891029545521</v>
      </c>
      <c r="O5204">
        <f>EXP(-$O$17*$B5204)*LN(N5204)</f>
        <v>1.786932809494993</v>
      </c>
      <c r="Q5204" s="4">
        <f>IF($B5204&lt;$B$9,      Q5203+($B$5*Q5203+$B$7*$B$6+$S$18*($D5204-$B$6))*$B$20,           Q5203+($B$5*Q5203-$S$16)*$B$20)</f>
        <v>215149.93325086907</v>
      </c>
      <c r="R5204">
        <f>IF($B5204&lt;=$B$9,        $D5204-$B$7*$B$6-$S$18*($D5204-$B$6),          $S$16)</f>
        <v>71942.955351858254</v>
      </c>
      <c r="S5204">
        <f>EXP(-$S$17*$B5204)*($J5204^(1-S$20)-1)/(1-S$20)</f>
        <v>0.16304690001290836</v>
      </c>
    </row>
    <row r="5205" spans="1:19" x14ac:dyDescent="0.3">
      <c r="A5205">
        <f t="shared" si="321"/>
        <v>76.83</v>
      </c>
      <c r="B5205">
        <v>51.83</v>
      </c>
      <c r="C5205" s="1">
        <f t="shared" si="322"/>
        <v>0.96710868200000011</v>
      </c>
      <c r="D5205">
        <f t="shared" si="323"/>
        <v>48355.434100000006</v>
      </c>
      <c r="E5205" s="8">
        <f>IF($B5205&lt;$B$9,      E5204+($B$5*E5204+$B$7*$B$6+$B$8*($D5205-$B$6))*$B$20,           E5204+($B$5*E5204-$B$12)*$B$20)</f>
        <v>200812.31202670321</v>
      </c>
      <c r="G5205" s="4">
        <v>141650.68456462151</v>
      </c>
      <c r="I5205" s="4">
        <f>IF($B5205&lt;$B$9,      I5204+($B$5*I5204+$B$7*$B$6+$K$18*($D5205-$B$6))*$B$20,           I5204+($B$5*I5204-$K$16)*$B$20)</f>
        <v>171428.60478703448</v>
      </c>
      <c r="J5205">
        <f xml:space="preserve">          IF($B5205&lt;=$B$9,        $D5205-$B$7*$B$6-$K$18*($D5205-$B$6), $K$16)</f>
        <v>57506.726797232608</v>
      </c>
      <c r="K5205">
        <f t="shared" si="324"/>
        <v>77.847129170076997</v>
      </c>
      <c r="M5205" s="4">
        <f>IF($B5205&lt;$B$9,      M5204+($B$5*M5204+$B$7*$B$6+O$18*($D5205-$B$6))*$B$20,           M5204+($B$5*M5204-O$16)*$B$20)</f>
        <v>171390.30330493642</v>
      </c>
      <c r="N5205">
        <f>IF($B5205&lt;=$B$9,        $D5205-$B$7*$B$6-$O$18*($D5205-$B$6),          $O$16)</f>
        <v>57493.891029545521</v>
      </c>
      <c r="O5205">
        <f>EXP(-$O$17*$B5205)*LN(N5205)</f>
        <v>1.786307492448536</v>
      </c>
      <c r="Q5205" s="4">
        <f>IF($B5205&lt;$B$9,      Q5204+($B$5*Q5204+$B$7*$B$6+$S$18*($D5205-$B$6))*$B$20,           Q5204+($B$5*Q5204-$S$16)*$B$20)</f>
        <v>214505.8061739883</v>
      </c>
      <c r="R5205">
        <f>IF($B5205&lt;=$B$9,        $D5205-$B$7*$B$6-$S$18*($D5205-$B$6),          $S$16)</f>
        <v>71942.955351858254</v>
      </c>
      <c r="S5205">
        <f>EXP(-$S$17*$B5205)*($J5205^(1-S$20)-1)/(1-S$20)</f>
        <v>0.16298984358336144</v>
      </c>
    </row>
    <row r="5206" spans="1:19" x14ac:dyDescent="0.3">
      <c r="A5206">
        <f t="shared" si="321"/>
        <v>76.84</v>
      </c>
      <c r="B5206">
        <v>51.839999999999996</v>
      </c>
      <c r="C5206" s="1">
        <f t="shared" si="322"/>
        <v>0.96678092799999993</v>
      </c>
      <c r="D5206">
        <f t="shared" si="323"/>
        <v>48339.046399999999</v>
      </c>
      <c r="E5206" s="8">
        <f>IF($B5206&lt;$B$9,      E5205+($B$5*E5205+$B$7*$B$6+$B$8*($D5206-$B$6))*$B$20,           E5205+($B$5*E5205-$B$12)*$B$20)</f>
        <v>200213.21641413713</v>
      </c>
      <c r="G5206" s="4">
        <v>141228.08944192625</v>
      </c>
      <c r="I5206" s="4">
        <f>IF($B5206&lt;$B$9,      I5205+($B$5*I5205+$B$7*$B$6+$K$18*($D5206-$B$6))*$B$20,           I5205+($B$5*I5205-$K$16)*$B$20)</f>
        <v>170913.53753073761</v>
      </c>
      <c r="J5206">
        <f xml:space="preserve">          IF($B5206&lt;=$B$9,        $D5206-$B$7*$B$6-$K$18*($D5206-$B$6), $K$16)</f>
        <v>57506.726797232608</v>
      </c>
      <c r="K5206">
        <f t="shared" si="324"/>
        <v>77.819887442447907</v>
      </c>
      <c r="M5206" s="4">
        <f>IF($B5206&lt;$B$9,      M5205+($B$5*M5205+$B$7*$B$6+O$18*($D5206-$B$6))*$B$20,           M5205+($B$5*M5205-O$16)*$B$20)</f>
        <v>170875.3510007977</v>
      </c>
      <c r="N5206">
        <f>IF($B5206&lt;=$B$9,        $D5206-$B$7*$B$6-$O$18*($D5206-$B$6),          $O$16)</f>
        <v>57493.891029545521</v>
      </c>
      <c r="O5206">
        <f>EXP(-$O$17*$B5206)*LN(N5206)</f>
        <v>1.7856823942247497</v>
      </c>
      <c r="Q5206" s="4">
        <f>IF($B5206&lt;$B$9,      Q5205+($B$5*Q5205+$B$7*$B$6+$S$18*($D5206-$B$6))*$B$20,           Q5205+($B$5*Q5205-$S$16)*$B$20)</f>
        <v>213861.45365263062</v>
      </c>
      <c r="R5206">
        <f>IF($B5206&lt;=$B$9,        $D5206-$B$7*$B$6-$S$18*($D5206-$B$6),          $S$16)</f>
        <v>71942.955351858254</v>
      </c>
      <c r="S5206">
        <f>EXP(-$S$17*$B5206)*($J5206^(1-S$20)-1)/(1-S$20)</f>
        <v>0.16293280712007061</v>
      </c>
    </row>
    <row r="5207" spans="1:19" x14ac:dyDescent="0.3">
      <c r="A5207">
        <f t="shared" ref="A5207:A5270" si="325">B5207+25</f>
        <v>76.849999999999994</v>
      </c>
      <c r="B5207">
        <v>51.85</v>
      </c>
      <c r="C5207" s="1">
        <f t="shared" ref="C5207:C5270" si="326">$B$2+$B$3*B5207+$B$4*B5207^2</f>
        <v>0.96645305000000015</v>
      </c>
      <c r="D5207">
        <f t="shared" ref="D5207:D5270" si="327">$B$6*C5207</f>
        <v>48322.652500000004</v>
      </c>
      <c r="E5207" s="8">
        <f>IF($B5207&lt;$B$9,      E5206+($B$5*E5206+$B$7*$B$6+$B$8*($D5207-$B$6))*$B$20,           E5206+($B$5*E5206-$B$12)*$B$20)</f>
        <v>199613.91111810665</v>
      </c>
      <c r="G5207" s="4">
        <v>140805.34641093804</v>
      </c>
      <c r="I5207" s="4">
        <f>IF($B5207&lt;$B$9,      I5206+($B$5*I5206+$B$7*$B$6+$K$18*($D5207-$B$6))*$B$20,           I5206+($B$5*I5206-$K$16)*$B$20)</f>
        <v>170398.29000090103</v>
      </c>
      <c r="J5207">
        <f xml:space="preserve">          IF($B5207&lt;=$B$9,        $D5207-$B$7*$B$6-$K$18*($D5207-$B$6), $K$16)</f>
        <v>57506.726797232608</v>
      </c>
      <c r="K5207">
        <f t="shared" ref="K5207:K5270" si="328">EXP(-$K$17*$B5207)*($J5207^(1-K$20)-1)/(1-K$20)</f>
        <v>77.792655247755093</v>
      </c>
      <c r="M5207" s="4">
        <f>IF($B5207&lt;$B$9,      M5206+($B$5*M5206+$B$7*$B$6+O$18*($D5207-$B$6))*$B$20,           M5206+($B$5*M5206-O$16)*$B$20)</f>
        <v>170360.21846335253</v>
      </c>
      <c r="N5207">
        <f>IF($B5207&lt;=$B$9,        $D5207-$B$7*$B$6-$O$18*($D5207-$B$6),          $O$16)</f>
        <v>57493.891029545521</v>
      </c>
      <c r="O5207">
        <f>EXP(-$O$17*$B5207)*LN(N5207)</f>
        <v>1.785057514747058</v>
      </c>
      <c r="Q5207" s="4">
        <f>IF($B5207&lt;$B$9,      Q5206+($B$5*Q5206+$B$7*$B$6+$S$18*($D5207-$B$6))*$B$20,           Q5206+($B$5*Q5206-$S$16)*$B$20)</f>
        <v>213216.87560789046</v>
      </c>
      <c r="R5207">
        <f>IF($B5207&lt;=$B$9,        $D5207-$B$7*$B$6-$S$18*($D5207-$B$6),          $S$16)</f>
        <v>71942.955351858254</v>
      </c>
      <c r="S5207">
        <f>EXP(-$S$17*$B5207)*($J5207^(1-S$20)-1)/(1-S$20)</f>
        <v>0.16287579061604879</v>
      </c>
    </row>
    <row r="5208" spans="1:19" x14ac:dyDescent="0.3">
      <c r="A5208">
        <f t="shared" si="325"/>
        <v>76.86</v>
      </c>
      <c r="B5208">
        <v>51.86</v>
      </c>
      <c r="C5208" s="1">
        <f t="shared" si="326"/>
        <v>0.96612504799999988</v>
      </c>
      <c r="D5208">
        <f t="shared" si="327"/>
        <v>48306.25239999999</v>
      </c>
      <c r="E5208" s="8">
        <f>IF($B5208&lt;$B$9,      E5207+($B$5*E5207+$B$7*$B$6+$B$8*($D5208-$B$6))*$B$20,           E5207+($B$5*E5207-$B$12)*$B$20)</f>
        <v>199014.39606522257</v>
      </c>
      <c r="G5208" s="4">
        <v>140382.45541988898</v>
      </c>
      <c r="I5208" s="4">
        <f>IF($B5208&lt;$B$9,      I5207+($B$5*I5207+$B$7*$B$6+$K$18*($D5208-$B$6))*$B$20,           I5207+($B$5*I5207-$K$16)*$B$20)</f>
        <v>169882.86213442901</v>
      </c>
      <c r="J5208">
        <f xml:space="preserve">          IF($B5208&lt;=$B$9,        $D5208-$B$7*$B$6-$K$18*($D5208-$B$6), $K$16)</f>
        <v>57506.726797232608</v>
      </c>
      <c r="K5208">
        <f t="shared" si="328"/>
        <v>77.765432582662683</v>
      </c>
      <c r="M5208" s="4">
        <f>IF($B5208&lt;$B$9,      M5207+($B$5*M5207+$B$7*$B$6+O$18*($D5208-$B$6))*$B$20,           M5207+($B$5*M5207-O$16)*$B$20)</f>
        <v>169844.90562951926</v>
      </c>
      <c r="N5208">
        <f>IF($B5208&lt;=$B$9,        $D5208-$B$7*$B$6-$O$18*($D5208-$B$6),          $O$16)</f>
        <v>57493.891029545521</v>
      </c>
      <c r="O5208">
        <f>EXP(-$O$17*$B5208)*LN(N5208)</f>
        <v>1.7844328539389152</v>
      </c>
      <c r="Q5208" s="4">
        <f>IF($B5208&lt;$B$9,      Q5207+($B$5*Q5207+$B$7*$B$6+$S$18*($D5208-$B$6))*$B$20,           Q5207+($B$5*Q5207-$S$16)*$B$20)</f>
        <v>212572.07196083464</v>
      </c>
      <c r="R5208">
        <f>IF($B5208&lt;=$B$9,        $D5208-$B$7*$B$6-$S$18*($D5208-$B$6),          $S$16)</f>
        <v>71942.955351858254</v>
      </c>
      <c r="S5208">
        <f>EXP(-$S$17*$B5208)*($J5208^(1-S$20)-1)/(1-S$20)</f>
        <v>0.1628187940643116</v>
      </c>
    </row>
    <row r="5209" spans="1:19" x14ac:dyDescent="0.3">
      <c r="A5209">
        <f t="shared" si="325"/>
        <v>76.87</v>
      </c>
      <c r="B5209">
        <v>51.87</v>
      </c>
      <c r="C5209" s="1">
        <f t="shared" si="326"/>
        <v>0.96579692200000022</v>
      </c>
      <c r="D5209">
        <f t="shared" si="327"/>
        <v>48289.84610000001</v>
      </c>
      <c r="E5209" s="8">
        <f>IF($B5209&lt;$B$9,      E5208+($B$5*E5208+$B$7*$B$6+$B$8*($D5209-$B$6))*$B$20,           E5208+($B$5*E5208-$B$12)*$B$20)</f>
        <v>198414.67118206999</v>
      </c>
      <c r="G5209" s="4">
        <v>139959.41641699304</v>
      </c>
      <c r="I5209" s="4">
        <f>IF($B5209&lt;$B$9,      I5208+($B$5*I5208+$B$7*$B$6+$K$18*($D5209-$B$6))*$B$20,           I5208+($B$5*I5208-$K$16)*$B$20)</f>
        <v>169367.25386820373</v>
      </c>
      <c r="J5209">
        <f xml:space="preserve">          IF($B5209&lt;=$B$9,        $D5209-$B$7*$B$6-$K$18*($D5209-$B$6), $K$16)</f>
        <v>57506.726797232608</v>
      </c>
      <c r="K5209">
        <f t="shared" si="328"/>
        <v>77.73821944383586</v>
      </c>
      <c r="M5209" s="4">
        <f>IF($B5209&lt;$B$9,      M5208+($B$5*M5208+$B$7*$B$6+O$18*($D5209-$B$6))*$B$20,           M5208+($B$5*M5208-O$16)*$B$20)</f>
        <v>169329.41243619414</v>
      </c>
      <c r="N5209">
        <f>IF($B5209&lt;=$B$9,        $D5209-$B$7*$B$6-$O$18*($D5209-$B$6),          $O$16)</f>
        <v>57493.891029545521</v>
      </c>
      <c r="O5209">
        <f>EXP(-$O$17*$B5209)*LN(N5209)</f>
        <v>1.7838084117237989</v>
      </c>
      <c r="Q5209" s="4">
        <f>IF($B5209&lt;$B$9,      Q5208+($B$5*Q5208+$B$7*$B$6+$S$18*($D5209-$B$6))*$B$20,           Q5208+($B$5*Q5208-$S$16)*$B$20)</f>
        <v>211927.04263250236</v>
      </c>
      <c r="R5209">
        <f>IF($B5209&lt;=$B$9,        $D5209-$B$7*$B$6-$S$18*($D5209-$B$6),          $S$16)</f>
        <v>71942.955351858254</v>
      </c>
      <c r="S5209">
        <f>EXP(-$S$17*$B5209)*($J5209^(1-S$20)-1)/(1-S$20)</f>
        <v>0.16276181745787688</v>
      </c>
    </row>
    <row r="5210" spans="1:19" x14ac:dyDescent="0.3">
      <c r="A5210">
        <f t="shared" si="325"/>
        <v>76.88</v>
      </c>
      <c r="B5210">
        <v>51.879999999999995</v>
      </c>
      <c r="C5210" s="1">
        <f t="shared" si="326"/>
        <v>0.96546867200000031</v>
      </c>
      <c r="D5210">
        <f t="shared" si="327"/>
        <v>48273.433600000018</v>
      </c>
      <c r="E5210" s="8">
        <f>IF($B5210&lt;$B$9,      E5209+($B$5*E5209+$B$7*$B$6+$B$8*($D5210-$B$6))*$B$20,           E5209+($B$5*E5209-$B$12)*$B$20)</f>
        <v>197814.73639520828</v>
      </c>
      <c r="G5210" s="4">
        <v>139536.22935044611</v>
      </c>
      <c r="I5210" s="4">
        <f>IF($B5210&lt;$B$9,      I5209+($B$5*I5209+$B$7*$B$6+$K$18*($D5210-$B$6))*$B$20,           I5209+($B$5*I5209-$K$16)*$B$20)</f>
        <v>168851.46513908528</v>
      </c>
      <c r="J5210">
        <f xml:space="preserve">          IF($B5210&lt;=$B$9,        $D5210-$B$7*$B$6-$K$18*($D5210-$B$6), $K$16)</f>
        <v>57506.726797232608</v>
      </c>
      <c r="K5210">
        <f t="shared" si="328"/>
        <v>77.711015827940997</v>
      </c>
      <c r="M5210" s="4">
        <f>IF($B5210&lt;$B$9,      M5209+($B$5*M5209+$B$7*$B$6+O$18*($D5210-$B$6))*$B$20,           M5209+($B$5*M5209-O$16)*$B$20)</f>
        <v>168813.73882025134</v>
      </c>
      <c r="N5210">
        <f>IF($B5210&lt;=$B$9,        $D5210-$B$7*$B$6-$O$18*($D5210-$B$6),          $O$16)</f>
        <v>57493.891029545521</v>
      </c>
      <c r="O5210">
        <f>EXP(-$O$17*$B5210)*LN(N5210)</f>
        <v>1.7831841880252151</v>
      </c>
      <c r="Q5210" s="4">
        <f>IF($B5210&lt;$B$9,      Q5209+($B$5*Q5209+$B$7*$B$6+$S$18*($D5210-$B$6))*$B$20,           Q5209+($B$5*Q5209-$S$16)*$B$20)</f>
        <v>211281.78754390514</v>
      </c>
      <c r="R5210">
        <f>IF($B5210&lt;=$B$9,        $D5210-$B$7*$B$6-$S$18*($D5210-$B$6),          $S$16)</f>
        <v>71942.955351858254</v>
      </c>
      <c r="S5210">
        <f>EXP(-$S$17*$B5210)*($J5210^(1-S$20)-1)/(1-S$20)</f>
        <v>0.16270486078976495</v>
      </c>
    </row>
    <row r="5211" spans="1:19" x14ac:dyDescent="0.3">
      <c r="A5211">
        <f t="shared" si="325"/>
        <v>76.89</v>
      </c>
      <c r="B5211">
        <v>51.89</v>
      </c>
      <c r="C5211" s="1">
        <f t="shared" si="326"/>
        <v>0.96514029800000012</v>
      </c>
      <c r="D5211">
        <f t="shared" si="327"/>
        <v>48257.014900000009</v>
      </c>
      <c r="E5211" s="8">
        <f>IF($B5211&lt;$B$9,      E5210+($B$5*E5210+$B$7*$B$6+$B$8*($D5211-$B$6))*$B$20,           E5210+($B$5*E5210-$B$12)*$B$20)</f>
        <v>197214.59163117118</v>
      </c>
      <c r="G5211" s="4">
        <v>139112.89416842588</v>
      </c>
      <c r="I5211" s="4">
        <f>IF($B5211&lt;$B$9,      I5210+($B$5*I5210+$B$7*$B$6+$K$18*($D5211-$B$6))*$B$20,           I5210+($B$5*I5210-$K$16)*$B$20)</f>
        <v>168335.49588391164</v>
      </c>
      <c r="J5211">
        <f xml:space="preserve">          IF($B5211&lt;=$B$9,        $D5211-$B$7*$B$6-$K$18*($D5211-$B$6), $K$16)</f>
        <v>57506.726797232608</v>
      </c>
      <c r="K5211">
        <f t="shared" si="328"/>
        <v>77.683821731645665</v>
      </c>
      <c r="M5211" s="4">
        <f>IF($B5211&lt;$B$9,      M5210+($B$5*M5210+$B$7*$B$6+O$18*($D5211-$B$6))*$B$20,           M5210+($B$5*M5210-O$16)*$B$20)</f>
        <v>168297.88471854298</v>
      </c>
      <c r="N5211">
        <f>IF($B5211&lt;=$B$9,        $D5211-$B$7*$B$6-$O$18*($D5211-$B$6),          $O$16)</f>
        <v>57493.891029545521</v>
      </c>
      <c r="O5211">
        <f>EXP(-$O$17*$B5211)*LN(N5211)</f>
        <v>1.7825601827666961</v>
      </c>
      <c r="Q5211" s="4">
        <f>IF($B5211&lt;$B$9,      Q5210+($B$5*Q5210+$B$7*$B$6+$S$18*($D5211-$B$6))*$B$20,           Q5210+($B$5*Q5210-$S$16)*$B$20)</f>
        <v>210636.30661602694</v>
      </c>
      <c r="R5211">
        <f>IF($B5211&lt;=$B$9,        $D5211-$B$7*$B$6-$S$18*($D5211-$B$6),          $S$16)</f>
        <v>71942.955351858254</v>
      </c>
      <c r="S5211">
        <f>EXP(-$S$17*$B5211)*($J5211^(1-S$20)-1)/(1-S$20)</f>
        <v>0.16264792405299869</v>
      </c>
    </row>
    <row r="5212" spans="1:19" x14ac:dyDescent="0.3">
      <c r="A5212">
        <f t="shared" si="325"/>
        <v>76.900000000000006</v>
      </c>
      <c r="B5212">
        <v>51.9</v>
      </c>
      <c r="C5212" s="1">
        <f t="shared" si="326"/>
        <v>0.96481180000000033</v>
      </c>
      <c r="D5212">
        <f t="shared" si="327"/>
        <v>48240.590000000018</v>
      </c>
      <c r="E5212" s="8">
        <f>IF($B5212&lt;$B$9,      E5211+($B$5*E5211+$B$7*$B$6+$B$8*($D5212-$B$6))*$B$20,           E5211+($B$5*E5211-$B$12)*$B$20)</f>
        <v>196614.23681646667</v>
      </c>
      <c r="G5212" s="4">
        <v>138689.41081909195</v>
      </c>
      <c r="I5212" s="4">
        <f>IF($B5212&lt;$B$9,      I5211+($B$5*I5211+$B$7*$B$6+$K$18*($D5212-$B$6))*$B$20,           I5211+($B$5*I5211-$K$16)*$B$20)</f>
        <v>167819.34603949869</v>
      </c>
      <c r="J5212">
        <f xml:space="preserve">          IF($B5212&lt;=$B$9,        $D5212-$B$7*$B$6-$K$18*($D5212-$B$6), $K$16)</f>
        <v>57506.726797232608</v>
      </c>
      <c r="K5212">
        <f t="shared" si="328"/>
        <v>77.656637151618597</v>
      </c>
      <c r="M5212" s="4">
        <f>IF($B5212&lt;$B$9,      M5211+($B$5*M5211+$B$7*$B$6+O$18*($D5212-$B$6))*$B$20,           M5211+($B$5*M5211-O$16)*$B$20)</f>
        <v>167781.85006789901</v>
      </c>
      <c r="N5212">
        <f>IF($B5212&lt;=$B$9,        $D5212-$B$7*$B$6-$O$18*($D5212-$B$6),          $O$16)</f>
        <v>57493.891029545521</v>
      </c>
      <c r="O5212">
        <f>EXP(-$O$17*$B5212)*LN(N5212)</f>
        <v>1.7819363958718022</v>
      </c>
      <c r="Q5212" s="4">
        <f>IF($B5212&lt;$B$9,      Q5211+($B$5*Q5211+$B$7*$B$6+$S$18*($D5212-$B$6))*$B$20,           Q5211+($B$5*Q5211-$S$16)*$B$20)</f>
        <v>209990.59976982395</v>
      </c>
      <c r="R5212">
        <f>IF($B5212&lt;=$B$9,        $D5212-$B$7*$B$6-$S$18*($D5212-$B$6),          $S$16)</f>
        <v>71942.955351858254</v>
      </c>
      <c r="S5212">
        <f>EXP(-$S$17*$B5212)*($J5212^(1-S$20)-1)/(1-S$20)</f>
        <v>0.16259100724060332</v>
      </c>
    </row>
    <row r="5213" spans="1:19" x14ac:dyDescent="0.3">
      <c r="A5213">
        <f t="shared" si="325"/>
        <v>76.91</v>
      </c>
      <c r="B5213">
        <v>51.91</v>
      </c>
      <c r="C5213" s="1">
        <f t="shared" si="326"/>
        <v>0.96448317800000005</v>
      </c>
      <c r="D5213">
        <f t="shared" si="327"/>
        <v>48224.158900000002</v>
      </c>
      <c r="E5213" s="8">
        <f>IF($B5213&lt;$B$9,      E5212+($B$5*E5212+$B$7*$B$6+$B$8*($D5213-$B$6))*$B$20,           E5212+($B$5*E5212-$B$12)*$B$20)</f>
        <v>196013.67187757703</v>
      </c>
      <c r="G5213" s="4">
        <v>138265.77925058574</v>
      </c>
      <c r="I5213" s="4">
        <f>IF($B5213&lt;$B$9,      I5212+($B$5*I5212+$B$7*$B$6+$K$18*($D5213-$B$6))*$B$20,           I5212+($B$5*I5212-$K$16)*$B$20)</f>
        <v>167303.01554264018</v>
      </c>
      <c r="J5213">
        <f xml:space="preserve">          IF($B5213&lt;=$B$9,        $D5213-$B$7*$B$6-$K$18*($D5213-$B$6), $K$16)</f>
        <v>57506.726797232608</v>
      </c>
      <c r="K5213">
        <f t="shared" si="328"/>
        <v>77.629462084529706</v>
      </c>
      <c r="M5213" s="4">
        <f>IF($B5213&lt;$B$9,      M5212+($B$5*M5212+$B$7*$B$6+O$18*($D5213-$B$6))*$B$20,           M5212+($B$5*M5212-O$16)*$B$20)</f>
        <v>167265.63480512731</v>
      </c>
      <c r="N5213">
        <f>IF($B5213&lt;=$B$9,        $D5213-$B$7*$B$6-$O$18*($D5213-$B$6),          $O$16)</f>
        <v>57493.891029545521</v>
      </c>
      <c r="O5213">
        <f>EXP(-$O$17*$B5213)*LN(N5213)</f>
        <v>1.7813128272641194</v>
      </c>
      <c r="Q5213" s="4">
        <f>IF($B5213&lt;$B$9,      Q5212+($B$5*Q5212+$B$7*$B$6+$S$18*($D5213-$B$6))*$B$20,           Q5212+($B$5*Q5212-$S$16)*$B$20)</f>
        <v>209344.6669262248</v>
      </c>
      <c r="R5213">
        <f>IF($B5213&lt;=$B$9,        $D5213-$B$7*$B$6-$S$18*($D5213-$B$6),          $S$16)</f>
        <v>71942.955351858254</v>
      </c>
      <c r="S5213">
        <f>EXP(-$S$17*$B5213)*($J5213^(1-S$20)-1)/(1-S$20)</f>
        <v>0.16253411034560658</v>
      </c>
    </row>
    <row r="5214" spans="1:19" x14ac:dyDescent="0.3">
      <c r="A5214">
        <f t="shared" si="325"/>
        <v>76.92</v>
      </c>
      <c r="B5214">
        <v>51.92</v>
      </c>
      <c r="C5214" s="1">
        <f t="shared" si="326"/>
        <v>0.96415443200000017</v>
      </c>
      <c r="D5214">
        <f t="shared" si="327"/>
        <v>48207.721600000012</v>
      </c>
      <c r="E5214" s="8">
        <f>IF($B5214&lt;$B$9,      E5213+($B$5*E5213+$B$7*$B$6+$B$8*($D5214-$B$6))*$B$20,           E5213+($B$5*E5213-$B$12)*$B$20)</f>
        <v>195412.89674095876</v>
      </c>
      <c r="G5214" s="4">
        <v>137841.99941103056</v>
      </c>
      <c r="I5214" s="4">
        <f>IF($B5214&lt;$B$9,      I5213+($B$5*I5213+$B$7*$B$6+$K$18*($D5214-$B$6))*$B$20,           I5213+($B$5*I5213-$K$16)*$B$20)</f>
        <v>166786.50433010777</v>
      </c>
      <c r="J5214">
        <f xml:space="preserve">          IF($B5214&lt;=$B$9,        $D5214-$B$7*$B$6-$K$18*($D5214-$B$6), $K$16)</f>
        <v>57506.726797232608</v>
      </c>
      <c r="K5214">
        <f t="shared" si="328"/>
        <v>77.602296527049972</v>
      </c>
      <c r="M5214" s="4">
        <f>IF($B5214&lt;$B$9,      M5213+($B$5*M5213+$B$7*$B$6+O$18*($D5214-$B$6))*$B$20,           M5213+($B$5*M5213-O$16)*$B$20)</f>
        <v>166749.23886701366</v>
      </c>
      <c r="N5214">
        <f>IF($B5214&lt;=$B$9,        $D5214-$B$7*$B$6-$O$18*($D5214-$B$6),          $O$16)</f>
        <v>57493.891029545521</v>
      </c>
      <c r="O5214">
        <f>EXP(-$O$17*$B5214)*LN(N5214)</f>
        <v>1.7806894768672594</v>
      </c>
      <c r="Q5214" s="4">
        <f>IF($B5214&lt;$B$9,      Q5213+($B$5*Q5213+$B$7*$B$6+$S$18*($D5214-$B$6))*$B$20,           Q5213+($B$5*Q5213-$S$16)*$B$20)</f>
        <v>208698.5080061304</v>
      </c>
      <c r="R5214">
        <f>IF($B5214&lt;=$B$9,        $D5214-$B$7*$B$6-$S$18*($D5214-$B$6),          $S$16)</f>
        <v>71942.955351858254</v>
      </c>
      <c r="S5214">
        <f>EXP(-$S$17*$B5214)*($J5214^(1-S$20)-1)/(1-S$20)</f>
        <v>0.1624772333610385</v>
      </c>
    </row>
    <row r="5215" spans="1:19" x14ac:dyDescent="0.3">
      <c r="A5215">
        <f t="shared" si="325"/>
        <v>76.930000000000007</v>
      </c>
      <c r="B5215">
        <v>51.93</v>
      </c>
      <c r="C5215" s="1">
        <f t="shared" si="326"/>
        <v>0.9638255619999998</v>
      </c>
      <c r="D5215">
        <f t="shared" si="327"/>
        <v>48191.278099999989</v>
      </c>
      <c r="E5215" s="8">
        <f>IF($B5215&lt;$B$9,      E5214+($B$5*E5214+$B$7*$B$6+$B$8*($D5215-$B$6))*$B$20,           E5214+($B$5*E5214-$B$12)*$B$20)</f>
        <v>194811.91133304269</v>
      </c>
      <c r="G5215" s="4">
        <v>137418.07124853155</v>
      </c>
      <c r="I5215" s="4">
        <f>IF($B5215&lt;$B$9,      I5214+($B$5*I5214+$B$7*$B$6+$K$18*($D5215-$B$6))*$B$20,           I5214+($B$5*I5214-$K$16)*$B$20)</f>
        <v>166269.81233865098</v>
      </c>
      <c r="J5215">
        <f xml:space="preserve">          IF($B5215&lt;=$B$9,        $D5215-$B$7*$B$6-$K$18*($D5215-$B$6), $K$16)</f>
        <v>57506.726797232608</v>
      </c>
      <c r="K5215">
        <f t="shared" si="328"/>
        <v>77.575140475851683</v>
      </c>
      <c r="M5215" s="4">
        <f>IF($B5215&lt;$B$9,      M5214+($B$5*M5214+$B$7*$B$6+O$18*($D5215-$B$6))*$B$20,           M5214+($B$5*M5214-O$16)*$B$20)</f>
        <v>166232.66219032166</v>
      </c>
      <c r="N5215">
        <f>IF($B5215&lt;=$B$9,        $D5215-$B$7*$B$6-$O$18*($D5215-$B$6),          $O$16)</f>
        <v>57493.891029545521</v>
      </c>
      <c r="O5215">
        <f>EXP(-$O$17*$B5215)*LN(N5215)</f>
        <v>1.780066344604863</v>
      </c>
      <c r="Q5215" s="4">
        <f>IF($B5215&lt;$B$9,      Q5214+($B$5*Q5214+$B$7*$B$6+$S$18*($D5215-$B$6))*$B$20,           Q5214+($B$5*Q5214-$S$16)*$B$20)</f>
        <v>208052.12293041396</v>
      </c>
      <c r="R5215">
        <f>IF($B5215&lt;=$B$9,        $D5215-$B$7*$B$6-$S$18*($D5215-$B$6),          $S$16)</f>
        <v>71942.955351858254</v>
      </c>
      <c r="S5215">
        <f>EXP(-$S$17*$B5215)*($J5215^(1-S$20)-1)/(1-S$20)</f>
        <v>0.16242037627993175</v>
      </c>
    </row>
    <row r="5216" spans="1:19" x14ac:dyDescent="0.3">
      <c r="A5216">
        <f t="shared" si="325"/>
        <v>76.94</v>
      </c>
      <c r="B5216">
        <v>51.94</v>
      </c>
      <c r="C5216" s="1">
        <f t="shared" si="326"/>
        <v>0.96349656800000005</v>
      </c>
      <c r="D5216">
        <f t="shared" si="327"/>
        <v>48174.828400000006</v>
      </c>
      <c r="E5216" s="8">
        <f>IF($B5216&lt;$B$9,      E5215+($B$5*E5215+$B$7*$B$6+$B$8*($D5216-$B$6))*$B$20,           E5215+($B$5*E5215-$B$12)*$B$20)</f>
        <v>194210.71558023384</v>
      </c>
      <c r="G5216" s="4">
        <v>136993.99471117565</v>
      </c>
      <c r="I5216" s="4">
        <f>IF($B5216&lt;$B$9,      I5215+($B$5*I5215+$B$7*$B$6+$K$18*($D5216-$B$6))*$B$20,           I5215+($B$5*I5215-$K$16)*$B$20)</f>
        <v>165752.93950499719</v>
      </c>
      <c r="J5216">
        <f xml:space="preserve">          IF($B5216&lt;=$B$9,        $D5216-$B$7*$B$6-$K$18*($D5216-$B$6), $K$16)</f>
        <v>57506.726797232608</v>
      </c>
      <c r="K5216">
        <f t="shared" si="328"/>
        <v>77.547993927608218</v>
      </c>
      <c r="M5216" s="4">
        <f>IF($B5216&lt;$B$9,      M5215+($B$5*M5215+$B$7*$B$6+O$18*($D5216-$B$6))*$B$20,           M5215+($B$5*M5215-O$16)*$B$20)</f>
        <v>165715.90471179283</v>
      </c>
      <c r="N5216">
        <f>IF($B5216&lt;=$B$9,        $D5216-$B$7*$B$6-$O$18*($D5216-$B$6),          $O$16)</f>
        <v>57493.891029545521</v>
      </c>
      <c r="O5216">
        <f>EXP(-$O$17*$B5216)*LN(N5216)</f>
        <v>1.7794434304005962</v>
      </c>
      <c r="Q5216" s="4">
        <f>IF($B5216&lt;$B$9,      Q5215+($B$5*Q5215+$B$7*$B$6+$S$18*($D5216-$B$6))*$B$20,           Q5215+($B$5*Q5215-$S$16)*$B$20)</f>
        <v>207405.51161992102</v>
      </c>
      <c r="R5216">
        <f>IF($B5216&lt;=$B$9,        $D5216-$B$7*$B$6-$S$18*($D5216-$B$6),          $S$16)</f>
        <v>71942.955351858254</v>
      </c>
      <c r="S5216">
        <f>EXP(-$S$17*$B5216)*($J5216^(1-S$20)-1)/(1-S$20)</f>
        <v>0.16236353909532134</v>
      </c>
    </row>
    <row r="5217" spans="1:19" x14ac:dyDescent="0.3">
      <c r="A5217">
        <f t="shared" si="325"/>
        <v>76.949999999999989</v>
      </c>
      <c r="B5217">
        <v>51.949999999999996</v>
      </c>
      <c r="C5217" s="1">
        <f t="shared" si="326"/>
        <v>0.96316745000000026</v>
      </c>
      <c r="D5217">
        <f t="shared" si="327"/>
        <v>48158.372500000012</v>
      </c>
      <c r="E5217" s="8">
        <f>IF($B5217&lt;$B$9,      E5216+($B$5*E5216+$B$7*$B$6+$B$8*($D5217-$B$6))*$B$20,           E5216+($B$5*E5216-$B$12)*$B$20)</f>
        <v>193609.3094089115</v>
      </c>
      <c r="G5217" s="4">
        <v>136569.76974703168</v>
      </c>
      <c r="I5217" s="4">
        <f>IF($B5217&lt;$B$9,      I5216+($B$5*I5216+$B$7*$B$6+$K$18*($D5217-$B$6))*$B$20,           I5216+($B$5*I5216-$K$16)*$B$20)</f>
        <v>165235.88576585162</v>
      </c>
      <c r="J5217">
        <f xml:space="preserve">          IF($B5217&lt;=$B$9,        $D5217-$B$7*$B$6-$K$18*($D5217-$B$6), $K$16)</f>
        <v>57506.726797232608</v>
      </c>
      <c r="K5217">
        <f t="shared" si="328"/>
        <v>77.520856878994095</v>
      </c>
      <c r="M5217" s="4">
        <f>IF($B5217&lt;$B$9,      M5216+($B$5*M5216+$B$7*$B$6+O$18*($D5217-$B$6))*$B$20,           M5216+($B$5*M5216-O$16)*$B$20)</f>
        <v>165198.9663681465</v>
      </c>
      <c r="N5217">
        <f>IF($B5217&lt;=$B$9,        $D5217-$B$7*$B$6-$O$18*($D5217-$B$6),          $O$16)</f>
        <v>57493.891029545521</v>
      </c>
      <c r="O5217">
        <f>EXP(-$O$17*$B5217)*LN(N5217)</f>
        <v>1.7788207341781519</v>
      </c>
      <c r="Q5217" s="4">
        <f>IF($B5217&lt;$B$9,      Q5216+($B$5*Q5216+$B$7*$B$6+$S$18*($D5217-$B$6))*$B$20,           Q5216+($B$5*Q5216-$S$16)*$B$20)</f>
        <v>206758.67399546941</v>
      </c>
      <c r="R5217">
        <f>IF($B5217&lt;=$B$9,        $D5217-$B$7*$B$6-$S$18*($D5217-$B$6),          $S$16)</f>
        <v>71942.955351858254</v>
      </c>
      <c r="S5217">
        <f>EXP(-$S$17*$B5217)*($J5217^(1-S$20)-1)/(1-S$20)</f>
        <v>0.16230672180024464</v>
      </c>
    </row>
    <row r="5218" spans="1:19" x14ac:dyDescent="0.3">
      <c r="A5218">
        <f t="shared" si="325"/>
        <v>76.960000000000008</v>
      </c>
      <c r="B5218">
        <v>51.96</v>
      </c>
      <c r="C5218" s="1">
        <f t="shared" si="326"/>
        <v>0.96283820799999997</v>
      </c>
      <c r="D5218">
        <f t="shared" si="327"/>
        <v>48141.910400000001</v>
      </c>
      <c r="E5218" s="8">
        <f>IF($B5218&lt;$B$9,      E5217+($B$5*E5217+$B$7*$B$6+$B$8*($D5218-$B$6))*$B$20,           E5217+($B$5*E5217-$B$12)*$B$20)</f>
        <v>193007.6927454292</v>
      </c>
      <c r="G5218" s="4">
        <v>136145.39630415026</v>
      </c>
      <c r="I5218" s="4">
        <f>IF($B5218&lt;$B$9,      I5217+($B$5*I5217+$B$7*$B$6+$K$18*($D5218-$B$6))*$B$20,           I5217+($B$5*I5217-$K$16)*$B$20)</f>
        <v>164718.65105789734</v>
      </c>
      <c r="J5218">
        <f xml:space="preserve">          IF($B5218&lt;=$B$9,        $D5218-$B$7*$B$6-$K$18*($D5218-$B$6), $K$16)</f>
        <v>57506.726797232608</v>
      </c>
      <c r="K5218">
        <f t="shared" si="328"/>
        <v>77.493729326684999</v>
      </c>
      <c r="M5218" s="4">
        <f>IF($B5218&lt;$B$9,      M5217+($B$5*M5217+$B$7*$B$6+O$18*($D5218-$B$6))*$B$20,           M5217+($B$5*M5217-O$16)*$B$20)</f>
        <v>164681.8470960799</v>
      </c>
      <c r="N5218">
        <f>IF($B5218&lt;=$B$9,        $D5218-$B$7*$B$6-$O$18*($D5218-$B$6),          $O$16)</f>
        <v>57493.891029545521</v>
      </c>
      <c r="O5218">
        <f>EXP(-$O$17*$B5218)*LN(N5218)</f>
        <v>1.7781982558612488</v>
      </c>
      <c r="Q5218" s="4">
        <f>IF($B5218&lt;$B$9,      Q5217+($B$5*Q5217+$B$7*$B$6+$S$18*($D5218-$B$6))*$B$20,           Q5217+($B$5*Q5217-$S$16)*$B$20)</f>
        <v>206111.60997784924</v>
      </c>
      <c r="R5218">
        <f>IF($B5218&lt;=$B$9,        $D5218-$B$7*$B$6-$S$18*($D5218-$B$6),          $S$16)</f>
        <v>71942.955351858254</v>
      </c>
      <c r="S5218">
        <f>EXP(-$S$17*$B5218)*($J5218^(1-S$20)-1)/(1-S$20)</f>
        <v>0.1622499243877415</v>
      </c>
    </row>
    <row r="5219" spans="1:19" x14ac:dyDescent="0.3">
      <c r="A5219">
        <f t="shared" si="325"/>
        <v>76.97</v>
      </c>
      <c r="B5219">
        <v>51.97</v>
      </c>
      <c r="C5219" s="1">
        <f t="shared" si="326"/>
        <v>0.96250884200000031</v>
      </c>
      <c r="D5219">
        <f t="shared" si="327"/>
        <v>48125.442100000015</v>
      </c>
      <c r="E5219" s="8">
        <f>IF($B5219&lt;$B$9,      E5218+($B$5*E5218+$B$7*$B$6+$B$8*($D5219-$B$6))*$B$20,           E5218+($B$5*E5218-$B$12)*$B$20)</f>
        <v>192405.86551611469</v>
      </c>
      <c r="G5219" s="4">
        <v>135720.87433056382</v>
      </c>
      <c r="I5219" s="4">
        <f>IF($B5219&lt;$B$9,      I5218+($B$5*I5218+$B$7*$B$6+$K$18*($D5219-$B$6))*$B$20,           I5218+($B$5*I5218-$K$16)*$B$20)</f>
        <v>164201.23531779528</v>
      </c>
      <c r="J5219">
        <f xml:space="preserve">          IF($B5219&lt;=$B$9,        $D5219-$B$7*$B$6-$K$18*($D5219-$B$6), $K$16)</f>
        <v>57506.726797232608</v>
      </c>
      <c r="K5219">
        <f t="shared" si="328"/>
        <v>77.466611267357891</v>
      </c>
      <c r="M5219" s="4">
        <f>IF($B5219&lt;$B$9,      M5218+($B$5*M5218+$B$7*$B$6+O$18*($D5219-$B$6))*$B$20,           M5218+($B$5*M5218-O$16)*$B$20)</f>
        <v>164164.54683226807</v>
      </c>
      <c r="N5219">
        <f>IF($B5219&lt;=$B$9,        $D5219-$B$7*$B$6-$O$18*($D5219-$B$6),          $O$16)</f>
        <v>57493.891029545521</v>
      </c>
      <c r="O5219">
        <f>EXP(-$O$17*$B5219)*LN(N5219)</f>
        <v>1.7775759953736354</v>
      </c>
      <c r="Q5219" s="4">
        <f>IF($B5219&lt;$B$9,      Q5218+($B$5*Q5218+$B$7*$B$6+$S$18*($D5219-$B$6))*$B$20,           Q5218+($B$5*Q5218-$S$16)*$B$20)</f>
        <v>205464.31948782291</v>
      </c>
      <c r="R5219">
        <f>IF($B5219&lt;=$B$9,        $D5219-$B$7*$B$6-$S$18*($D5219-$B$6),          $S$16)</f>
        <v>71942.955351858254</v>
      </c>
      <c r="S5219">
        <f>EXP(-$S$17*$B5219)*($J5219^(1-S$20)-1)/(1-S$20)</f>
        <v>0.1621931468508544</v>
      </c>
    </row>
    <row r="5220" spans="1:19" x14ac:dyDescent="0.3">
      <c r="A5220">
        <f t="shared" si="325"/>
        <v>76.97999999999999</v>
      </c>
      <c r="B5220">
        <v>51.98</v>
      </c>
      <c r="C5220" s="1">
        <f t="shared" si="326"/>
        <v>0.96217935200000015</v>
      </c>
      <c r="D5220">
        <f t="shared" si="327"/>
        <v>48108.967600000011</v>
      </c>
      <c r="E5220" s="8">
        <f>IF($B5220&lt;$B$9,      E5219+($B$5*E5219+$B$7*$B$6+$B$8*($D5220-$B$6))*$B$20,           E5219+($B$5*E5219-$B$12)*$B$20)</f>
        <v>191803.82764726991</v>
      </c>
      <c r="G5220" s="4">
        <v>135296.20377428664</v>
      </c>
      <c r="I5220" s="4">
        <f>IF($B5220&lt;$B$9,      I5219+($B$5*I5219+$B$7*$B$6+$K$18*($D5220-$B$6))*$B$20,           I5219+($B$5*I5219-$K$16)*$B$20)</f>
        <v>163683.63848218418</v>
      </c>
      <c r="J5220">
        <f xml:space="preserve">          IF($B5220&lt;=$B$9,        $D5220-$B$7*$B$6-$K$18*($D5220-$B$6), $K$16)</f>
        <v>57506.726797232608</v>
      </c>
      <c r="K5220">
        <f t="shared" si="328"/>
        <v>77.439502697690727</v>
      </c>
      <c r="M5220" s="4">
        <f>IF($B5220&lt;$B$9,      M5219+($B$5*M5219+$B$7*$B$6+O$18*($D5220-$B$6))*$B$20,           M5219+($B$5*M5219-O$16)*$B$20)</f>
        <v>163647.06551336389</v>
      </c>
      <c r="N5220">
        <f>IF($B5220&lt;=$B$9,        $D5220-$B$7*$B$6-$O$18*($D5220-$B$6),          $O$16)</f>
        <v>57493.891029545521</v>
      </c>
      <c r="O5220">
        <f>EXP(-$O$17*$B5220)*LN(N5220)</f>
        <v>1.776953952639083</v>
      </c>
      <c r="Q5220" s="4">
        <f>IF($B5220&lt;$B$9,      Q5219+($B$5*Q5219+$B$7*$B$6+$S$18*($D5220-$B$6))*$B$20,           Q5219+($B$5*Q5219-$S$16)*$B$20)</f>
        <v>204816.80244612508</v>
      </c>
      <c r="R5220">
        <f>IF($B5220&lt;=$B$9,        $D5220-$B$7*$B$6-$S$18*($D5220-$B$6),          $S$16)</f>
        <v>71942.955351858254</v>
      </c>
      <c r="S5220">
        <f>EXP(-$S$17*$B5220)*($J5220^(1-S$20)-1)/(1-S$20)</f>
        <v>0.1621363891826279</v>
      </c>
    </row>
    <row r="5221" spans="1:19" x14ac:dyDescent="0.3">
      <c r="A5221">
        <f t="shared" si="325"/>
        <v>76.989999999999995</v>
      </c>
      <c r="B5221">
        <v>51.989999999999995</v>
      </c>
      <c r="C5221" s="1">
        <f t="shared" si="326"/>
        <v>0.96184973800000018</v>
      </c>
      <c r="D5221">
        <f t="shared" si="327"/>
        <v>48092.486900000011</v>
      </c>
      <c r="E5221" s="8">
        <f>IF($B5221&lt;$B$9,      E5220+($B$5*E5220+$B$7*$B$6+$B$8*($D5221-$B$6))*$B$20,           E5220+($B$5*E5220-$B$12)*$B$20)</f>
        <v>191201.57906517104</v>
      </c>
      <c r="G5221" s="4">
        <v>134871.38458331476</v>
      </c>
      <c r="I5221" s="4">
        <f>IF($B5221&lt;$B$9,      I5220+($B$5*I5220+$B$7*$B$6+$K$18*($D5221-$B$6))*$B$20,           I5220+($B$5*I5220-$K$16)*$B$20)</f>
        <v>163165.86048768062</v>
      </c>
      <c r="J5221">
        <f xml:space="preserve">          IF($B5221&lt;=$B$9,        $D5221-$B$7*$B$6-$K$18*($D5221-$B$6), $K$16)</f>
        <v>57506.726797232608</v>
      </c>
      <c r="K5221">
        <f t="shared" si="328"/>
        <v>77.412403614362773</v>
      </c>
      <c r="M5221" s="4">
        <f>IF($B5221&lt;$B$9,      M5220+($B$5*M5220+$B$7*$B$6+O$18*($D5221-$B$6))*$B$20,           M5220+($B$5*M5220-O$16)*$B$20)</f>
        <v>163129.40307599813</v>
      </c>
      <c r="N5221">
        <f>IF($B5221&lt;=$B$9,        $D5221-$B$7*$B$6-$O$18*($D5221-$B$6),          $O$16)</f>
        <v>57493.891029545521</v>
      </c>
      <c r="O5221">
        <f>EXP(-$O$17*$B5221)*LN(N5221)</f>
        <v>1.7763321275813924</v>
      </c>
      <c r="Q5221" s="4">
        <f>IF($B5221&lt;$B$9,      Q5220+($B$5*Q5220+$B$7*$B$6+$S$18*($D5221-$B$6))*$B$20,           Q5220+($B$5*Q5220-$S$16)*$B$20)</f>
        <v>204169.05877346263</v>
      </c>
      <c r="R5221">
        <f>IF($B5221&lt;=$B$9,        $D5221-$B$7*$B$6-$S$18*($D5221-$B$6),          $S$16)</f>
        <v>71942.955351858254</v>
      </c>
      <c r="S5221">
        <f>EXP(-$S$17*$B5221)*($J5221^(1-S$20)-1)/(1-S$20)</f>
        <v>0.16207965137610933</v>
      </c>
    </row>
    <row r="5222" spans="1:19" x14ac:dyDescent="0.3">
      <c r="A5222">
        <f t="shared" si="325"/>
        <v>77</v>
      </c>
      <c r="B5222">
        <v>52</v>
      </c>
      <c r="C5222" s="1">
        <f t="shared" si="326"/>
        <v>0.96151999999999993</v>
      </c>
      <c r="D5222">
        <f t="shared" si="327"/>
        <v>48076</v>
      </c>
      <c r="E5222" s="8">
        <f>IF($B5222&lt;$B$9,      E5221+($B$5*E5221+$B$7*$B$6+$B$8*($D5222-$B$6))*$B$20,           E5221+($B$5*E5221-$B$12)*$B$20)</f>
        <v>190599.11969606843</v>
      </c>
      <c r="G5222" s="4">
        <v>134446.41670562603</v>
      </c>
      <c r="I5222" s="4">
        <f>IF($B5222&lt;$B$9,      I5221+($B$5*I5221+$B$7*$B$6+$K$18*($D5222-$B$6))*$B$20,           I5221+($B$5*I5221-$K$16)*$B$20)</f>
        <v>162647.901270879</v>
      </c>
      <c r="J5222">
        <f xml:space="preserve">          IF($B5222&lt;=$B$9,        $D5222-$B$7*$B$6-$K$18*($D5222-$B$6), $K$16)</f>
        <v>57506.726797232608</v>
      </c>
      <c r="K5222">
        <f t="shared" si="328"/>
        <v>77.385314014054316</v>
      </c>
      <c r="M5222" s="4">
        <f>IF($B5222&lt;$B$9,      M5221+($B$5*M5221+$B$7*$B$6+O$18*($D5222-$B$6))*$B$20,           M5221+($B$5*M5221-O$16)*$B$20)</f>
        <v>162611.55945677927</v>
      </c>
      <c r="N5222">
        <f>IF($B5222&lt;=$B$9,        $D5222-$B$7*$B$6-$O$18*($D5222-$B$6),          $O$16)</f>
        <v>57493.891029545521</v>
      </c>
      <c r="O5222">
        <f>EXP(-$O$17*$B5222)*LN(N5222)</f>
        <v>1.775710520124389</v>
      </c>
      <c r="Q5222" s="4">
        <f>IF($B5222&lt;$B$9,      Q5221+($B$5*Q5221+$B$7*$B$6+$S$18*($D5222-$B$6))*$B$20,           Q5221+($B$5*Q5221-$S$16)*$B$20)</f>
        <v>203521.08839051475</v>
      </c>
      <c r="R5222">
        <f>IF($B5222&lt;=$B$9,        $D5222-$B$7*$B$6-$S$18*($D5222-$B$6),          $S$16)</f>
        <v>71942.955351858254</v>
      </c>
      <c r="S5222">
        <f>EXP(-$S$17*$B5222)*($J5222^(1-S$20)-1)/(1-S$20)</f>
        <v>0.1620229334243482</v>
      </c>
    </row>
    <row r="5223" spans="1:19" x14ac:dyDescent="0.3">
      <c r="A5223">
        <f t="shared" si="325"/>
        <v>77.009999999999991</v>
      </c>
      <c r="B5223">
        <v>52.01</v>
      </c>
      <c r="C5223" s="1">
        <f t="shared" si="326"/>
        <v>0.96119013800000008</v>
      </c>
      <c r="D5223">
        <f t="shared" si="327"/>
        <v>48059.506900000008</v>
      </c>
      <c r="E5223" s="8">
        <f>IF($B5223&lt;$B$9,      E5222+($B$5*E5222+$B$7*$B$6+$B$8*($D5223-$B$6))*$B$20,           E5222+($B$5*E5222-$B$12)*$B$20)</f>
        <v>189996.44946618663</v>
      </c>
      <c r="G5223" s="4">
        <v>134021.30008918012</v>
      </c>
      <c r="I5223" s="4">
        <f>IF($B5223&lt;$B$9,      I5222+($B$5*I5222+$B$7*$B$6+$K$18*($D5223-$B$6))*$B$20,           I5222+($B$5*I5222-$K$16)*$B$20)</f>
        <v>162129.76076835147</v>
      </c>
      <c r="J5223">
        <f xml:space="preserve">          IF($B5223&lt;=$B$9,        $D5223-$B$7*$B$6-$K$18*($D5223-$B$6), $K$16)</f>
        <v>57506.726797232608</v>
      </c>
      <c r="K5223">
        <f t="shared" si="328"/>
        <v>77.35823389344695</v>
      </c>
      <c r="M5223" s="4">
        <f>IF($B5223&lt;$B$9,      M5222+($B$5*M5222+$B$7*$B$6+O$18*($D5223-$B$6))*$B$20,           M5222+($B$5*M5222-O$16)*$B$20)</f>
        <v>162093.5345922937</v>
      </c>
      <c r="N5223">
        <f>IF($B5223&lt;=$B$9,        $D5223-$B$7*$B$6-$O$18*($D5223-$B$6),          $O$16)</f>
        <v>57493.891029545521</v>
      </c>
      <c r="O5223">
        <f>EXP(-$O$17*$B5223)*LN(N5223)</f>
        <v>1.7750891301919274</v>
      </c>
      <c r="Q5223" s="4">
        <f>IF($B5223&lt;$B$9,      Q5222+($B$5*Q5222+$B$7*$B$6+$S$18*($D5223-$B$6))*$B$20,           Q5222+($B$5*Q5222-$S$16)*$B$20)</f>
        <v>202872.89121793283</v>
      </c>
      <c r="R5223">
        <f>IF($B5223&lt;=$B$9,        $D5223-$B$7*$B$6-$S$18*($D5223-$B$6),          $S$16)</f>
        <v>71942.955351858254</v>
      </c>
      <c r="S5223">
        <f>EXP(-$S$17*$B5223)*($J5223^(1-S$20)-1)/(1-S$20)</f>
        <v>0.1619662353203967</v>
      </c>
    </row>
    <row r="5224" spans="1:19" x14ac:dyDescent="0.3">
      <c r="A5224">
        <f t="shared" si="325"/>
        <v>77.02</v>
      </c>
      <c r="B5224">
        <v>52.019999999999996</v>
      </c>
      <c r="C5224" s="1">
        <f t="shared" si="326"/>
        <v>0.96086015200000041</v>
      </c>
      <c r="D5224">
        <f t="shared" si="327"/>
        <v>48043.007600000019</v>
      </c>
      <c r="E5224" s="8">
        <f>IF($B5224&lt;$B$9,      E5223+($B$5*E5223+$B$7*$B$6+$B$8*($D5224-$B$6))*$B$20,           E5223+($B$5*E5223-$B$12)*$B$20)</f>
        <v>189393.56830172439</v>
      </c>
      <c r="G5224" s="4">
        <v>133596.03468191845</v>
      </c>
      <c r="I5224" s="4">
        <f>IF($B5224&lt;$B$9,      I5223+($B$5*I5223+$B$7*$B$6+$K$18*($D5224-$B$6))*$B$20,           I5223+($B$5*I5223-$K$16)*$B$20)</f>
        <v>161611.43891664807</v>
      </c>
      <c r="J5224">
        <f xml:space="preserve">          IF($B5224&lt;=$B$9,        $D5224-$B$7*$B$6-$K$18*($D5224-$B$6), $K$16)</f>
        <v>57506.726797232608</v>
      </c>
      <c r="K5224">
        <f t="shared" si="328"/>
        <v>77.331163249223351</v>
      </c>
      <c r="M5224" s="4">
        <f>IF($B5224&lt;$B$9,      M5223+($B$5*M5223+$B$7*$B$6+O$18*($D5224-$B$6))*$B$20,           M5223+($B$5*M5223-O$16)*$B$20)</f>
        <v>161575.32841910556</v>
      </c>
      <c r="N5224">
        <f>IF($B5224&lt;=$B$9,        $D5224-$B$7*$B$6-$O$18*($D5224-$B$6),          $O$16)</f>
        <v>57493.891029545521</v>
      </c>
      <c r="O5224">
        <f>EXP(-$O$17*$B5224)*LN(N5224)</f>
        <v>1.7744679577078863</v>
      </c>
      <c r="Q5224" s="4">
        <f>IF($B5224&lt;$B$9,      Q5223+($B$5*Q5223+$B$7*$B$6+$S$18*($D5224-$B$6))*$B$20,           Q5223+($B$5*Q5223-$S$16)*$B$20)</f>
        <v>202224.46717634052</v>
      </c>
      <c r="R5224">
        <f>IF($B5224&lt;=$B$9,        $D5224-$B$7*$B$6-$S$18*($D5224-$B$6),          $S$16)</f>
        <v>71942.955351858254</v>
      </c>
      <c r="S5224">
        <f>EXP(-$S$17*$B5224)*($J5224^(1-S$20)-1)/(1-S$20)</f>
        <v>0.16190955705730922</v>
      </c>
    </row>
    <row r="5225" spans="1:19" x14ac:dyDescent="0.3">
      <c r="A5225">
        <f t="shared" si="325"/>
        <v>77.03</v>
      </c>
      <c r="B5225">
        <v>52.03</v>
      </c>
      <c r="C5225" s="1">
        <f t="shared" si="326"/>
        <v>0.96053004200000025</v>
      </c>
      <c r="D5225">
        <f t="shared" si="327"/>
        <v>48026.502100000012</v>
      </c>
      <c r="E5225" s="8">
        <f>IF($B5225&lt;$B$9,      E5224+($B$5*E5224+$B$7*$B$6+$B$8*($D5225-$B$6))*$B$20,           E5224+($B$5*E5224-$B$12)*$B$20)</f>
        <v>188790.47612885459</v>
      </c>
      <c r="G5225" s="4">
        <v>133170.62043176423</v>
      </c>
      <c r="I5225" s="4">
        <f>IF($B5225&lt;$B$9,      I5224+($B$5*I5224+$B$7*$B$6+$K$18*($D5225-$B$6))*$B$20,           I5224+($B$5*I5224-$K$16)*$B$20)</f>
        <v>161092.93565229658</v>
      </c>
      <c r="J5225">
        <f xml:space="preserve">          IF($B5225&lt;=$B$9,        $D5225-$B$7*$B$6-$K$18*($D5225-$B$6), $K$16)</f>
        <v>57506.726797232608</v>
      </c>
      <c r="K5225">
        <f t="shared" si="328"/>
        <v>77.304102078067302</v>
      </c>
      <c r="M5225" s="4">
        <f>IF($B5225&lt;$B$9,      M5224+($B$5*M5224+$B$7*$B$6+O$18*($D5225-$B$6))*$B$20,           M5224+($B$5*M5224-O$16)*$B$20)</f>
        <v>161056.9408737568</v>
      </c>
      <c r="N5225">
        <f>IF($B5225&lt;=$B$9,        $D5225-$B$7*$B$6-$O$18*($D5225-$B$6),          $O$16)</f>
        <v>57493.891029545521</v>
      </c>
      <c r="O5225">
        <f>EXP(-$O$17*$B5225)*LN(N5225)</f>
        <v>1.7738470025961715</v>
      </c>
      <c r="Q5225" s="4">
        <f>IF($B5225&lt;$B$9,      Q5224+($B$5*Q5224+$B$7*$B$6+$S$18*($D5225-$B$6))*$B$20,           Q5224+($B$5*Q5224-$S$16)*$B$20)</f>
        <v>201575.81618633366</v>
      </c>
      <c r="R5225">
        <f>IF($B5225&lt;=$B$9,        $D5225-$B$7*$B$6-$S$18*($D5225-$B$6),          $S$16)</f>
        <v>71942.955351858254</v>
      </c>
      <c r="S5225">
        <f>EXP(-$S$17*$B5225)*($J5225^(1-S$20)-1)/(1-S$20)</f>
        <v>0.16185289862814262</v>
      </c>
    </row>
    <row r="5226" spans="1:19" x14ac:dyDescent="0.3">
      <c r="A5226">
        <f t="shared" si="325"/>
        <v>77.039999999999992</v>
      </c>
      <c r="B5226">
        <v>52.04</v>
      </c>
      <c r="C5226" s="1">
        <f t="shared" si="326"/>
        <v>0.96019980800000027</v>
      </c>
      <c r="D5226">
        <f t="shared" si="327"/>
        <v>48009.99040000001</v>
      </c>
      <c r="E5226" s="8">
        <f>IF($B5226&lt;$B$9,      E5225+($B$5*E5225+$B$7*$B$6+$B$8*($D5226-$B$6))*$B$20,           E5225+($B$5*E5225-$B$12)*$B$20)</f>
        <v>188187.17287372428</v>
      </c>
      <c r="G5226" s="4">
        <v>132745.05728662247</v>
      </c>
      <c r="I5226" s="4">
        <f>IF($B5226&lt;$B$9,      I5225+($B$5*I5225+$B$7*$B$6+$K$18*($D5226-$B$6))*$B$20,           I5225+($B$5*I5225-$K$16)*$B$20)</f>
        <v>160574.25091180255</v>
      </c>
      <c r="J5226">
        <f xml:space="preserve">          IF($B5226&lt;=$B$9,        $D5226-$B$7*$B$6-$K$18*($D5226-$B$6), $K$16)</f>
        <v>57506.726797232608</v>
      </c>
      <c r="K5226">
        <f t="shared" si="328"/>
        <v>77.27705037666388</v>
      </c>
      <c r="M5226" s="4">
        <f>IF($B5226&lt;$B$9,      M5225+($B$5*M5225+$B$7*$B$6+O$18*($D5226-$B$6))*$B$20,           M5225+($B$5*M5225-O$16)*$B$20)</f>
        <v>160538.37189276717</v>
      </c>
      <c r="N5226">
        <f>IF($B5226&lt;=$B$9,        $D5226-$B$7*$B$6-$O$18*($D5226-$B$6),          $O$16)</f>
        <v>57493.891029545521</v>
      </c>
      <c r="O5226">
        <f>EXP(-$O$17*$B5226)*LN(N5226)</f>
        <v>1.7732262647807175</v>
      </c>
      <c r="Q5226" s="4">
        <f>IF($B5226&lt;$B$9,      Q5225+($B$5*Q5225+$B$7*$B$6+$S$18*($D5226-$B$6))*$B$20,           Q5225+($B$5*Q5225-$S$16)*$B$20)</f>
        <v>200926.93816848029</v>
      </c>
      <c r="R5226">
        <f>IF($B5226&lt;=$B$9,        $D5226-$B$7*$B$6-$S$18*($D5226-$B$6),          $S$16)</f>
        <v>71942.955351858254</v>
      </c>
      <c r="S5226">
        <f>EXP(-$S$17*$B5226)*($J5226^(1-S$20)-1)/(1-S$20)</f>
        <v>0.16179626002595635</v>
      </c>
    </row>
    <row r="5227" spans="1:19" x14ac:dyDescent="0.3">
      <c r="A5227">
        <f t="shared" si="325"/>
        <v>77.05</v>
      </c>
      <c r="B5227">
        <v>52.05</v>
      </c>
      <c r="C5227" s="1">
        <f t="shared" si="326"/>
        <v>0.95986944999999979</v>
      </c>
      <c r="D5227">
        <f t="shared" si="327"/>
        <v>47993.472499999989</v>
      </c>
      <c r="E5227" s="8">
        <f>IF($B5227&lt;$B$9,      E5226+($B$5*E5226+$B$7*$B$6+$B$8*($D5227-$B$6))*$B$20,           E5226+($B$5*E5226-$B$12)*$B$20)</f>
        <v>187583.65846245468</v>
      </c>
      <c r="G5227" s="4">
        <v>132319.34519437989</v>
      </c>
      <c r="I5227" s="4">
        <f>IF($B5227&lt;$B$9,      I5226+($B$5*I5226+$B$7*$B$6+$K$18*($D5227-$B$6))*$B$20,           I5226+($B$5*I5226-$K$16)*$B$20)</f>
        <v>160055.38463164936</v>
      </c>
      <c r="J5227">
        <f xml:space="preserve">          IF($B5227&lt;=$B$9,        $D5227-$B$7*$B$6-$K$18*($D5227-$B$6), $K$16)</f>
        <v>57506.726797232608</v>
      </c>
      <c r="K5227">
        <f t="shared" si="328"/>
        <v>77.25000814169924</v>
      </c>
      <c r="M5227" s="4">
        <f>IF($B5227&lt;$B$9,      M5226+($B$5*M5226+$B$7*$B$6+O$18*($D5227-$B$6))*$B$20,           M5226+($B$5*M5226-O$16)*$B$20)</f>
        <v>160019.62141263418</v>
      </c>
      <c r="N5227">
        <f>IF($B5227&lt;=$B$9,        $D5227-$B$7*$B$6-$O$18*($D5227-$B$6),          $O$16)</f>
        <v>57493.891029545521</v>
      </c>
      <c r="O5227">
        <f>EXP(-$O$17*$B5227)*LN(N5227)</f>
        <v>1.7726057441854832</v>
      </c>
      <c r="Q5227" s="4">
        <f>IF($B5227&lt;$B$9,      Q5226+($B$5*Q5226+$B$7*$B$6+$S$18*($D5227-$B$6))*$B$20,           Q5226+($B$5*Q5226-$S$16)*$B$20)</f>
        <v>200277.83304332069</v>
      </c>
      <c r="R5227">
        <f>IF($B5227&lt;=$B$9,        $D5227-$B$7*$B$6-$S$18*($D5227-$B$6),          $S$16)</f>
        <v>71942.955351858254</v>
      </c>
      <c r="S5227">
        <f>EXP(-$S$17*$B5227)*($J5227^(1-S$20)-1)/(1-S$20)</f>
        <v>0.16173964124381215</v>
      </c>
    </row>
    <row r="5228" spans="1:19" x14ac:dyDescent="0.3">
      <c r="A5228">
        <f t="shared" si="325"/>
        <v>77.06</v>
      </c>
      <c r="B5228">
        <v>52.059999999999995</v>
      </c>
      <c r="C5228" s="1">
        <f t="shared" si="326"/>
        <v>0.95953896800000016</v>
      </c>
      <c r="D5228">
        <f t="shared" si="327"/>
        <v>47976.948400000008</v>
      </c>
      <c r="E5228" s="8">
        <f>IF($B5228&lt;$B$9,      E5227+($B$5*E5227+$B$7*$B$6+$B$8*($D5228-$B$6))*$B$20,           E5227+($B$5*E5227-$B$12)*$B$20)</f>
        <v>186979.93282114112</v>
      </c>
      <c r="G5228" s="4">
        <v>131893.48410290503</v>
      </c>
      <c r="I5228" s="4">
        <f>IF($B5228&lt;$B$9,      I5227+($B$5*I5227+$B$7*$B$6+$K$18*($D5228-$B$6))*$B$20,           I5227+($B$5*I5227-$K$16)*$B$20)</f>
        <v>159536.33674829811</v>
      </c>
      <c r="J5228">
        <f xml:space="preserve">          IF($B5228&lt;=$B$9,        $D5228-$B$7*$B$6-$K$18*($D5228-$B$6), $K$16)</f>
        <v>57506.726797232608</v>
      </c>
      <c r="K5228">
        <f t="shared" si="328"/>
        <v>77.222975369860663</v>
      </c>
      <c r="M5228" s="4">
        <f>IF($B5228&lt;$B$9,      M5227+($B$5*M5227+$B$7*$B$6+O$18*($D5228-$B$6))*$B$20,           M5227+($B$5*M5227-O$16)*$B$20)</f>
        <v>159500.68936983316</v>
      </c>
      <c r="N5228">
        <f>IF($B5228&lt;=$B$9,        $D5228-$B$7*$B$6-$O$18*($D5228-$B$6),          $O$16)</f>
        <v>57493.891029545521</v>
      </c>
      <c r="O5228">
        <f>EXP(-$O$17*$B5228)*LN(N5228)</f>
        <v>1.7719854407344542</v>
      </c>
      <c r="Q5228" s="4">
        <f>IF($B5228&lt;$B$9,      Q5227+($B$5*Q5227+$B$7*$B$6+$S$18*($D5228-$B$6))*$B$20,           Q5227+($B$5*Q5227-$S$16)*$B$20)</f>
        <v>199628.50073136727</v>
      </c>
      <c r="R5228">
        <f>IF($B5228&lt;=$B$9,        $D5228-$B$7*$B$6-$S$18*($D5228-$B$6),          $S$16)</f>
        <v>71942.955351858254</v>
      </c>
      <c r="S5228">
        <f>EXP(-$S$17*$B5228)*($J5228^(1-S$20)-1)/(1-S$20)</f>
        <v>0.16168304227477415</v>
      </c>
    </row>
    <row r="5229" spans="1:19" x14ac:dyDescent="0.3">
      <c r="A5229">
        <f t="shared" si="325"/>
        <v>77.069999999999993</v>
      </c>
      <c r="B5229">
        <v>52.07</v>
      </c>
      <c r="C5229" s="1">
        <f t="shared" si="326"/>
        <v>0.95920836199999981</v>
      </c>
      <c r="D5229">
        <f t="shared" si="327"/>
        <v>47960.418099999988</v>
      </c>
      <c r="E5229" s="8">
        <f>IF($B5229&lt;$B$9,      E5228+($B$5*E5228+$B$7*$B$6+$B$8*($D5229-$B$6))*$B$20,           E5228+($B$5*E5228-$B$12)*$B$20)</f>
        <v>186375.99587585311</v>
      </c>
      <c r="G5229" s="4">
        <v>131467.47396004817</v>
      </c>
      <c r="I5229" s="4">
        <f>IF($B5229&lt;$B$9,      I5228+($B$5*I5228+$B$7*$B$6+$K$18*($D5229-$B$6))*$B$20,           I5228+($B$5*I5228-$K$16)*$B$20)</f>
        <v>159017.1071981877</v>
      </c>
      <c r="J5229">
        <f xml:space="preserve">          IF($B5229&lt;=$B$9,        $D5229-$B$7*$B$6-$K$18*($D5229-$B$6), $K$16)</f>
        <v>57506.726797232608</v>
      </c>
      <c r="K5229">
        <f t="shared" si="328"/>
        <v>77.195952057836678</v>
      </c>
      <c r="M5229" s="4">
        <f>IF($B5229&lt;$B$9,      M5228+($B$5*M5228+$B$7*$B$6+O$18*($D5229-$B$6))*$B$20,           M5228+($B$5*M5228-O$16)*$B$20)</f>
        <v>158981.57570081713</v>
      </c>
      <c r="N5229">
        <f>IF($B5229&lt;=$B$9,        $D5229-$B$7*$B$6-$O$18*($D5229-$B$6),          $O$16)</f>
        <v>57493.891029545521</v>
      </c>
      <c r="O5229">
        <f>EXP(-$O$17*$B5229)*LN(N5229)</f>
        <v>1.7713653543516439</v>
      </c>
      <c r="Q5229" s="4">
        <f>IF($B5229&lt;$B$9,      Q5228+($B$5*Q5228+$B$7*$B$6+$S$18*($D5229-$B$6))*$B$20,           Q5228+($B$5*Q5228-$S$16)*$B$20)</f>
        <v>198978.94115310468</v>
      </c>
      <c r="R5229">
        <f>IF($B5229&lt;=$B$9,        $D5229-$B$7*$B$6-$S$18*($D5229-$B$6),          $S$16)</f>
        <v>71942.955351858254</v>
      </c>
      <c r="S5229">
        <f>EXP(-$S$17*$B5229)*($J5229^(1-S$20)-1)/(1-S$20)</f>
        <v>0.16162646311190904</v>
      </c>
    </row>
    <row r="5230" spans="1:19" x14ac:dyDescent="0.3">
      <c r="A5230">
        <f t="shared" si="325"/>
        <v>77.08</v>
      </c>
      <c r="B5230">
        <v>52.08</v>
      </c>
      <c r="C5230" s="1">
        <f t="shared" si="326"/>
        <v>0.95887763200000009</v>
      </c>
      <c r="D5230">
        <f t="shared" si="327"/>
        <v>47943.881600000008</v>
      </c>
      <c r="E5230" s="8">
        <f>IF($B5230&lt;$B$9,      E5229+($B$5*E5229+$B$7*$B$6+$B$8*($D5230-$B$6))*$B$20,           E5229+($B$5*E5229-$B$12)*$B$20)</f>
        <v>185771.84755263425</v>
      </c>
      <c r="G5230" s="4">
        <v>131041.3147136413</v>
      </c>
      <c r="I5230" s="4">
        <f>IF($B5230&lt;$B$9,      I5229+($B$5*I5229+$B$7*$B$6+$K$18*($D5230-$B$6))*$B$20,           I5229+($B$5*I5229-$K$16)*$B$20)</f>
        <v>158497.69591773473</v>
      </c>
      <c r="J5230">
        <f xml:space="preserve">          IF($B5230&lt;=$B$9,        $D5230-$B$7*$B$6-$K$18*($D5230-$B$6), $K$16)</f>
        <v>57506.726797232608</v>
      </c>
      <c r="K5230">
        <f t="shared" si="328"/>
        <v>77.168938202316909</v>
      </c>
      <c r="M5230" s="4">
        <f>IF($B5230&lt;$B$9,      M5229+($B$5*M5229+$B$7*$B$6+O$18*($D5230-$B$6))*$B$20,           M5229+($B$5*M5229-O$16)*$B$20)</f>
        <v>158462.28034201695</v>
      </c>
      <c r="N5230">
        <f>IF($B5230&lt;=$B$9,        $D5230-$B$7*$B$6-$O$18*($D5230-$B$6),          $O$16)</f>
        <v>57493.891029545521</v>
      </c>
      <c r="O5230">
        <f>EXP(-$O$17*$B5230)*LN(N5230)</f>
        <v>1.770745484961092</v>
      </c>
      <c r="Q5230" s="4">
        <f>IF($B5230&lt;$B$9,      Q5229+($B$5*Q5229+$B$7*$B$6+$S$18*($D5230-$B$6))*$B$20,           Q5229+($B$5*Q5229-$S$16)*$B$20)</f>
        <v>198329.15422898968</v>
      </c>
      <c r="R5230">
        <f>IF($B5230&lt;=$B$9,        $D5230-$B$7*$B$6-$S$18*($D5230-$B$6),          $S$16)</f>
        <v>71942.955351858254</v>
      </c>
      <c r="S5230">
        <f>EXP(-$S$17*$B5230)*($J5230^(1-S$20)-1)/(1-S$20)</f>
        <v>0.16156990374828589</v>
      </c>
    </row>
    <row r="5231" spans="1:19" x14ac:dyDescent="0.3">
      <c r="A5231">
        <f t="shared" si="325"/>
        <v>77.09</v>
      </c>
      <c r="B5231">
        <v>52.089999999999996</v>
      </c>
      <c r="C5231" s="1">
        <f t="shared" si="326"/>
        <v>0.95854677800000032</v>
      </c>
      <c r="D5231">
        <f t="shared" si="327"/>
        <v>47927.338900000017</v>
      </c>
      <c r="E5231" s="8">
        <f>IF($B5231&lt;$B$9,      E5230+($B$5*E5230+$B$7*$B$6+$B$8*($D5231-$B$6))*$B$20,           E5230+($B$5*E5230-$B$12)*$B$20)</f>
        <v>185167.48777750225</v>
      </c>
      <c r="G5231" s="4">
        <v>130615.00631149819</v>
      </c>
      <c r="I5231" s="4">
        <f>IF($B5231&lt;$B$9,      I5230+($B$5*I5230+$B$7*$B$6+$K$18*($D5231-$B$6))*$B$20,           I5230+($B$5*I5230-$K$16)*$B$20)</f>
        <v>157978.10284333362</v>
      </c>
      <c r="J5231">
        <f xml:space="preserve">          IF($B5231&lt;=$B$9,        $D5231-$B$7*$B$6-$K$18*($D5231-$B$6), $K$16)</f>
        <v>57506.726797232608</v>
      </c>
      <c r="K5231">
        <f t="shared" si="328"/>
        <v>77.141933799992188</v>
      </c>
      <c r="M5231" s="4">
        <f>IF($B5231&lt;$B$9,      M5230+($B$5*M5230+$B$7*$B$6+O$18*($D5231-$B$6))*$B$20,           M5230+($B$5*M5230-O$16)*$B$20)</f>
        <v>157942.8032298412</v>
      </c>
      <c r="N5231">
        <f>IF($B5231&lt;=$B$9,        $D5231-$B$7*$B$6-$O$18*($D5231-$B$6),          $O$16)</f>
        <v>57493.891029545521</v>
      </c>
      <c r="O5231">
        <f>EXP(-$O$17*$B5231)*LN(N5231)</f>
        <v>1.7701258324868647</v>
      </c>
      <c r="Q5231" s="4">
        <f>IF($B5231&lt;$B$9,      Q5230+($B$5*Q5230+$B$7*$B$6+$S$18*($D5231-$B$6))*$B$20,           Q5230+($B$5*Q5230-$S$16)*$B$20)</f>
        <v>197679.13987945125</v>
      </c>
      <c r="R5231">
        <f>IF($B5231&lt;=$B$9,        $D5231-$B$7*$B$6-$S$18*($D5231-$B$6),          $S$16)</f>
        <v>71942.955351858254</v>
      </c>
      <c r="S5231">
        <f>EXP(-$S$17*$B5231)*($J5231^(1-S$20)-1)/(1-S$20)</f>
        <v>0.16151336417697618</v>
      </c>
    </row>
    <row r="5232" spans="1:19" x14ac:dyDescent="0.3">
      <c r="A5232">
        <f t="shared" si="325"/>
        <v>77.099999999999994</v>
      </c>
      <c r="B5232">
        <v>52.1</v>
      </c>
      <c r="C5232" s="1">
        <f t="shared" si="326"/>
        <v>0.95821579999999984</v>
      </c>
      <c r="D5232">
        <f t="shared" si="327"/>
        <v>47910.789999999994</v>
      </c>
      <c r="E5232" s="8">
        <f>IF($B5232&lt;$B$9,      E5231+($B$5*E5231+$B$7*$B$6+$B$8*($D5232-$B$6))*$B$20,           E5231+($B$5*E5231-$B$12)*$B$20)</f>
        <v>184562.91647644897</v>
      </c>
      <c r="G5232" s="4">
        <v>130188.54870141433</v>
      </c>
      <c r="I5232" s="4">
        <f>IF($B5232&lt;$B$9,      I5231+($B$5*I5231+$B$7*$B$6+$K$18*($D5232-$B$6))*$B$20,           I5231+($B$5*I5231-$K$16)*$B$20)</f>
        <v>157458.32791135646</v>
      </c>
      <c r="J5232">
        <f xml:space="preserve">          IF($B5232&lt;=$B$9,        $D5232-$B$7*$B$6-$K$18*($D5232-$B$6), $K$16)</f>
        <v>57506.726797232608</v>
      </c>
      <c r="K5232">
        <f t="shared" si="328"/>
        <v>77.114938847554441</v>
      </c>
      <c r="M5232" s="4">
        <f>IF($B5232&lt;$B$9,      M5231+($B$5*M5231+$B$7*$B$6+O$18*($D5232-$B$6))*$B$20,           M5231+($B$5*M5231-O$16)*$B$20)</f>
        <v>157423.14430067618</v>
      </c>
      <c r="N5232">
        <f>IF($B5232&lt;=$B$9,        $D5232-$B$7*$B$6-$O$18*($D5232-$B$6),          $O$16)</f>
        <v>57493.891029545521</v>
      </c>
      <c r="O5232">
        <f>EXP(-$O$17*$B5232)*LN(N5232)</f>
        <v>1.7695063968530533</v>
      </c>
      <c r="Q5232" s="4">
        <f>IF($B5232&lt;$B$9,      Q5231+($B$5*Q5231+$B$7*$B$6+$S$18*($D5232-$B$6))*$B$20,           Q5231+($B$5*Q5231-$S$16)*$B$20)</f>
        <v>197028.89802489048</v>
      </c>
      <c r="R5232">
        <f>IF($B5232&lt;=$B$9,        $D5232-$B$7*$B$6-$S$18*($D5232-$B$6),          $S$16)</f>
        <v>71942.955351858254</v>
      </c>
      <c r="S5232">
        <f>EXP(-$S$17*$B5232)*($J5232^(1-S$20)-1)/(1-S$20)</f>
        <v>0.16145684439105373</v>
      </c>
    </row>
    <row r="5233" spans="1:19" x14ac:dyDescent="0.3">
      <c r="A5233">
        <f t="shared" si="325"/>
        <v>77.11</v>
      </c>
      <c r="B5233">
        <v>52.11</v>
      </c>
      <c r="C5233" s="1">
        <f t="shared" si="326"/>
        <v>0.9578846980000002</v>
      </c>
      <c r="D5233">
        <f t="shared" si="327"/>
        <v>47894.23490000001</v>
      </c>
      <c r="E5233" s="8">
        <f>IF($B5233&lt;$B$9,      E5232+($B$5*E5232+$B$7*$B$6+$B$8*($D5233-$B$6))*$B$20,           E5232+($B$5*E5232-$B$12)*$B$20)</f>
        <v>183958.1335754403</v>
      </c>
      <c r="G5233" s="4">
        <v>129761.94183116694</v>
      </c>
      <c r="I5233" s="4">
        <f>IF($B5233&lt;$B$9,      I5232+($B$5*I5232+$B$7*$B$6+$K$18*($D5233-$B$6))*$B$20,           I5232+($B$5*I5232-$K$16)*$B$20)</f>
        <v>156938.3710581531</v>
      </c>
      <c r="J5233">
        <f xml:space="preserve">          IF($B5233&lt;=$B$9,        $D5233-$B$7*$B$6-$K$18*($D5233-$B$6), $K$16)</f>
        <v>57506.726797232608</v>
      </c>
      <c r="K5233">
        <f t="shared" si="328"/>
        <v>77.087953341696789</v>
      </c>
      <c r="M5233" s="4">
        <f>IF($B5233&lt;$B$9,      M5232+($B$5*M5232+$B$7*$B$6+O$18*($D5233-$B$6))*$B$20,           M5232+($B$5*M5232-O$16)*$B$20)</f>
        <v>156903.30349088597</v>
      </c>
      <c r="N5233">
        <f>IF($B5233&lt;=$B$9,        $D5233-$B$7*$B$6-$O$18*($D5233-$B$6),          $O$16)</f>
        <v>57493.891029545521</v>
      </c>
      <c r="O5233">
        <f>EXP(-$O$17*$B5233)*LN(N5233)</f>
        <v>1.7688871779837778</v>
      </c>
      <c r="Q5233" s="4">
        <f>IF($B5233&lt;$B$9,      Q5232+($B$5*Q5232+$B$7*$B$6+$S$18*($D5233-$B$6))*$B$20,           Q5232+($B$5*Q5232-$S$16)*$B$20)</f>
        <v>196378.42858568061</v>
      </c>
      <c r="R5233">
        <f>IF($B5233&lt;=$B$9,        $D5233-$B$7*$B$6-$S$18*($D5233-$B$6),          $S$16)</f>
        <v>71942.955351858254</v>
      </c>
      <c r="S5233">
        <f>EXP(-$S$17*$B5233)*($J5233^(1-S$20)-1)/(1-S$20)</f>
        <v>0.16140034438359491</v>
      </c>
    </row>
    <row r="5234" spans="1:19" x14ac:dyDescent="0.3">
      <c r="A5234">
        <f t="shared" si="325"/>
        <v>77.12</v>
      </c>
      <c r="B5234">
        <v>52.12</v>
      </c>
      <c r="C5234" s="1">
        <f t="shared" si="326"/>
        <v>0.95755347200000007</v>
      </c>
      <c r="D5234">
        <f t="shared" si="327"/>
        <v>47877.673600000002</v>
      </c>
      <c r="E5234" s="8">
        <f>IF($B5234&lt;$B$9,      E5233+($B$5*E5233+$B$7*$B$6+$B$8*($D5234-$B$6))*$B$20,           E5233+($B$5*E5233-$B$12)*$B$20)</f>
        <v>183353.1390004163</v>
      </c>
      <c r="G5234" s="4">
        <v>129335.18564851496</v>
      </c>
      <c r="I5234" s="4">
        <f>IF($B5234&lt;$B$9,      I5233+($B$5*I5233+$B$7*$B$6+$K$18*($D5234-$B$6))*$B$20,           I5233+($B$5*I5233-$K$16)*$B$20)</f>
        <v>156418.23222005114</v>
      </c>
      <c r="J5234">
        <f xml:space="preserve">          IF($B5234&lt;=$B$9,        $D5234-$B$7*$B$6-$K$18*($D5234-$B$6), $K$16)</f>
        <v>57506.726797232608</v>
      </c>
      <c r="K5234">
        <f t="shared" si="328"/>
        <v>77.060977279113544</v>
      </c>
      <c r="M5234" s="4">
        <f>IF($B5234&lt;$B$9,      M5233+($B$5*M5233+$B$7*$B$6+O$18*($D5234-$B$6))*$B$20,           M5233+($B$5*M5233-O$16)*$B$20)</f>
        <v>156383.28073681233</v>
      </c>
      <c r="N5234">
        <f>IF($B5234&lt;=$B$9,        $D5234-$B$7*$B$6-$O$18*($D5234-$B$6),          $O$16)</f>
        <v>57493.891029545521</v>
      </c>
      <c r="O5234">
        <f>EXP(-$O$17*$B5234)*LN(N5234)</f>
        <v>1.7682681758031846</v>
      </c>
      <c r="Q5234" s="4">
        <f>IF($B5234&lt;$B$9,      Q5233+($B$5*Q5233+$B$7*$B$6+$S$18*($D5234-$B$6))*$B$20,           Q5233+($B$5*Q5233-$S$16)*$B$20)</f>
        <v>195727.731482167</v>
      </c>
      <c r="R5234">
        <f>IF($B5234&lt;=$B$9,        $D5234-$B$7*$B$6-$S$18*($D5234-$B$6),          $S$16)</f>
        <v>71942.955351858254</v>
      </c>
      <c r="S5234">
        <f>EXP(-$S$17*$B5234)*($J5234^(1-S$20)-1)/(1-S$20)</f>
        <v>0.16134386414767854</v>
      </c>
    </row>
    <row r="5235" spans="1:19" x14ac:dyDescent="0.3">
      <c r="A5235">
        <f t="shared" si="325"/>
        <v>77.13</v>
      </c>
      <c r="B5235">
        <v>52.129999999999995</v>
      </c>
      <c r="C5235" s="1">
        <f t="shared" si="326"/>
        <v>0.95722212200000012</v>
      </c>
      <c r="D5235">
        <f t="shared" si="327"/>
        <v>47861.106100000005</v>
      </c>
      <c r="E5235" s="8">
        <f>IF($B5235&lt;$B$9,      E5234+($B$5*E5234+$B$7*$B$6+$B$8*($D5235-$B$6))*$B$20,           E5234+($B$5*E5234-$B$12)*$B$20)</f>
        <v>182747.93267729104</v>
      </c>
      <c r="G5235" s="4">
        <v>128908.28010119905</v>
      </c>
      <c r="I5235" s="4">
        <f>IF($B5235&lt;$B$9,      I5234+($B$5*I5234+$B$7*$B$6+$K$18*($D5235-$B$6))*$B$20,           I5234+($B$5*I5234-$K$16)*$B$20)</f>
        <v>155897.91133335582</v>
      </c>
      <c r="J5235">
        <f xml:space="preserve">          IF($B5235&lt;=$B$9,        $D5235-$B$7*$B$6-$K$18*($D5235-$B$6), $K$16)</f>
        <v>57506.726797232608</v>
      </c>
      <c r="K5235">
        <f t="shared" si="328"/>
        <v>77.034010656500087</v>
      </c>
      <c r="M5235" s="4">
        <f>IF($B5235&lt;$B$9,      M5234+($B$5*M5234+$B$7*$B$6+O$18*($D5235-$B$6))*$B$20,           M5234+($B$5*M5234-O$16)*$B$20)</f>
        <v>155863.07597477475</v>
      </c>
      <c r="N5235">
        <f>IF($B5235&lt;=$B$9,        $D5235-$B$7*$B$6-$O$18*($D5235-$B$6),          $O$16)</f>
        <v>57493.891029545521</v>
      </c>
      <c r="O5235">
        <f>EXP(-$O$17*$B5235)*LN(N5235)</f>
        <v>1.7676493902354442</v>
      </c>
      <c r="Q5235" s="4">
        <f>IF($B5235&lt;$B$9,      Q5234+($B$5*Q5234+$B$7*$B$6+$S$18*($D5235-$B$6))*$B$20,           Q5234+($B$5*Q5234-$S$16)*$B$20)</f>
        <v>195076.80663466718</v>
      </c>
      <c r="R5235">
        <f>IF($B5235&lt;=$B$9,        $D5235-$B$7*$B$6-$S$18*($D5235-$B$6),          $S$16)</f>
        <v>71942.955351858254</v>
      </c>
      <c r="S5235">
        <f>EXP(-$S$17*$B5235)*($J5235^(1-S$20)-1)/(1-S$20)</f>
        <v>0.16128740367638567</v>
      </c>
    </row>
    <row r="5236" spans="1:19" x14ac:dyDescent="0.3">
      <c r="A5236">
        <f t="shared" si="325"/>
        <v>77.14</v>
      </c>
      <c r="B5236">
        <v>52.14</v>
      </c>
      <c r="C5236" s="1">
        <f t="shared" si="326"/>
        <v>0.9568906479999999</v>
      </c>
      <c r="D5236">
        <f t="shared" si="327"/>
        <v>47844.532399999996</v>
      </c>
      <c r="E5236" s="8">
        <f>IF($B5236&lt;$B$9,      E5235+($B$5*E5235+$B$7*$B$6+$B$8*($D5236-$B$6))*$B$20,           E5235+($B$5*E5235-$B$12)*$B$20)</f>
        <v>182142.51453195268</v>
      </c>
      <c r="G5236" s="4">
        <v>128481.22513694159</v>
      </c>
      <c r="I5236" s="4">
        <f>IF($B5236&lt;$B$9,      I5235+($B$5*I5235+$B$7*$B$6+$K$18*($D5236-$B$6))*$B$20,           I5235+($B$5*I5235-$K$16)*$B$20)</f>
        <v>155377.40833435016</v>
      </c>
      <c r="J5236">
        <f xml:space="preserve">          IF($B5236&lt;=$B$9,        $D5236-$B$7*$B$6-$K$18*($D5236-$B$6), $K$16)</f>
        <v>57506.726797232608</v>
      </c>
      <c r="K5236">
        <f t="shared" si="328"/>
        <v>77.007053470553032</v>
      </c>
      <c r="M5236" s="4">
        <f>IF($B5236&lt;$B$9,      M5235+($B$5*M5235+$B$7*$B$6+O$18*($D5236-$B$6))*$B$20,           M5235+($B$5*M5235-O$16)*$B$20)</f>
        <v>155342.68914107047</v>
      </c>
      <c r="N5236">
        <f>IF($B5236&lt;=$B$9,        $D5236-$B$7*$B$6-$O$18*($D5236-$B$6),          $O$16)</f>
        <v>57493.891029545521</v>
      </c>
      <c r="O5236">
        <f>EXP(-$O$17*$B5236)*LN(N5236)</f>
        <v>1.7670308212047565</v>
      </c>
      <c r="Q5236" s="4">
        <f>IF($B5236&lt;$B$9,      Q5235+($B$5*Q5235+$B$7*$B$6+$S$18*($D5236-$B$6))*$B$20,           Q5235+($B$5*Q5235-$S$16)*$B$20)</f>
        <v>194425.65396347074</v>
      </c>
      <c r="R5236">
        <f>IF($B5236&lt;=$B$9,        $D5236-$B$7*$B$6-$S$18*($D5236-$B$6),          $S$16)</f>
        <v>71942.955351858254</v>
      </c>
      <c r="S5236">
        <f>EXP(-$S$17*$B5236)*($J5236^(1-S$20)-1)/(1-S$20)</f>
        <v>0.16123096296279996</v>
      </c>
    </row>
    <row r="5237" spans="1:19" x14ac:dyDescent="0.3">
      <c r="A5237">
        <f t="shared" si="325"/>
        <v>77.150000000000006</v>
      </c>
      <c r="B5237">
        <v>52.15</v>
      </c>
      <c r="C5237" s="1">
        <f t="shared" si="326"/>
        <v>0.95655905000000008</v>
      </c>
      <c r="D5237">
        <f t="shared" si="327"/>
        <v>47827.952500000007</v>
      </c>
      <c r="E5237" s="8">
        <f>IF($B5237&lt;$B$9,      E5236+($B$5*E5236+$B$7*$B$6+$B$8*($D5237-$B$6))*$B$20,           E5236+($B$5*E5236-$B$12)*$B$20)</f>
        <v>181536.88449026344</v>
      </c>
      <c r="G5237" s="4">
        <v>128054.02070344663</v>
      </c>
      <c r="I5237" s="4">
        <f>IF($B5237&lt;$B$9,      I5236+($B$5*I5236+$B$7*$B$6+$K$18*($D5237-$B$6))*$B$20,           I5236+($B$5*I5236-$K$16)*$B$20)</f>
        <v>154856.72315929484</v>
      </c>
      <c r="J5237">
        <f xml:space="preserve">          IF($B5237&lt;=$B$9,        $D5237-$B$7*$B$6-$K$18*($D5237-$B$6), $K$16)</f>
        <v>57506.726797232608</v>
      </c>
      <c r="K5237">
        <f t="shared" si="328"/>
        <v>76.980105717970147</v>
      </c>
      <c r="M5237" s="4">
        <f>IF($B5237&lt;$B$9,      M5236+($B$5*M5236+$B$7*$B$6+O$18*($D5237-$B$6))*$B$20,           M5236+($B$5*M5236-O$16)*$B$20)</f>
        <v>154822.12017197438</v>
      </c>
      <c r="N5237">
        <f>IF($B5237&lt;=$B$9,        $D5237-$B$7*$B$6-$O$18*($D5237-$B$6),          $O$16)</f>
        <v>57493.891029545521</v>
      </c>
      <c r="O5237">
        <f>EXP(-$O$17*$B5237)*LN(N5237)</f>
        <v>1.7664124686353473</v>
      </c>
      <c r="Q5237" s="4">
        <f>IF($B5237&lt;$B$9,      Q5236+($B$5*Q5236+$B$7*$B$6+$S$18*($D5237-$B$6))*$B$20,           Q5236+($B$5*Q5236-$S$16)*$B$20)</f>
        <v>193774.27338883939</v>
      </c>
      <c r="R5237">
        <f>IF($B5237&lt;=$B$9,        $D5237-$B$7*$B$6-$S$18*($D5237-$B$6),          $S$16)</f>
        <v>71942.955351858254</v>
      </c>
      <c r="S5237">
        <f>EXP(-$S$17*$B5237)*($J5237^(1-S$20)-1)/(1-S$20)</f>
        <v>0.16117454200000747</v>
      </c>
    </row>
    <row r="5238" spans="1:19" x14ac:dyDescent="0.3">
      <c r="A5238">
        <f t="shared" si="325"/>
        <v>77.16</v>
      </c>
      <c r="B5238">
        <v>52.16</v>
      </c>
      <c r="C5238" s="1">
        <f t="shared" si="326"/>
        <v>0.95622732800000021</v>
      </c>
      <c r="D5238">
        <f t="shared" si="327"/>
        <v>47811.366400000014</v>
      </c>
      <c r="E5238" s="8">
        <f>IF($B5238&lt;$B$9,      E5237+($B$5*E5237+$B$7*$B$6+$B$8*($D5238-$B$6))*$B$20,           E5237+($B$5*E5237-$B$12)*$B$20)</f>
        <v>180931.04247805962</v>
      </c>
      <c r="G5238" s="4">
        <v>127626.66674839995</v>
      </c>
      <c r="I5238" s="4">
        <f>IF($B5238&lt;$B$9,      I5237+($B$5*I5237+$B$7*$B$6+$K$18*($D5238-$B$6))*$B$20,           I5237+($B$5*I5237-$K$16)*$B$20)</f>
        <v>154335.85574442826</v>
      </c>
      <c r="J5238">
        <f xml:space="preserve">          IF($B5238&lt;=$B$9,        $D5238-$B$7*$B$6-$K$18*($D5238-$B$6), $K$16)</f>
        <v>57506.726797232608</v>
      </c>
      <c r="K5238">
        <f t="shared" si="328"/>
        <v>76.953167395450293</v>
      </c>
      <c r="M5238" s="4">
        <f>IF($B5238&lt;$B$9,      M5237+($B$5*M5237+$B$7*$B$6+O$18*($D5238-$B$6))*$B$20,           M5237+($B$5*M5237-O$16)*$B$20)</f>
        <v>154301.36900373912</v>
      </c>
      <c r="N5238">
        <f>IF($B5238&lt;=$B$9,        $D5238-$B$7*$B$6-$O$18*($D5238-$B$6),          $O$16)</f>
        <v>57493.891029545521</v>
      </c>
      <c r="O5238">
        <f>EXP(-$O$17*$B5238)*LN(N5238)</f>
        <v>1.7657943324514673</v>
      </c>
      <c r="Q5238" s="4">
        <f>IF($B5238&lt;$B$9,      Q5237+($B$5*Q5237+$B$7*$B$6+$S$18*($D5238-$B$6))*$B$20,           Q5237+($B$5*Q5237-$S$16)*$B$20)</f>
        <v>193122.6648310069</v>
      </c>
      <c r="R5238">
        <f>IF($B5238&lt;=$B$9,        $D5238-$B$7*$B$6-$S$18*($D5238-$B$6),          $S$16)</f>
        <v>71942.955351858254</v>
      </c>
      <c r="S5238">
        <f>EXP(-$S$17*$B5238)*($J5238^(1-S$20)-1)/(1-S$20)</f>
        <v>0.16111814078109654</v>
      </c>
    </row>
    <row r="5239" spans="1:19" x14ac:dyDescent="0.3">
      <c r="A5239">
        <f t="shared" si="325"/>
        <v>77.17</v>
      </c>
      <c r="B5239">
        <v>52.17</v>
      </c>
      <c r="C5239" s="1">
        <f t="shared" si="326"/>
        <v>0.95589548200000007</v>
      </c>
      <c r="D5239">
        <f t="shared" si="327"/>
        <v>47794.774100000002</v>
      </c>
      <c r="E5239" s="8">
        <f>IF($B5239&lt;$B$9,      E5238+($B$5*E5238+$B$7*$B$6+$B$8*($D5239-$B$6))*$B$20,           E5238+($B$5*E5238-$B$12)*$B$20)</f>
        <v>180324.98842115153</v>
      </c>
      <c r="G5239" s="4">
        <v>127199.163219469</v>
      </c>
      <c r="I5239" s="4">
        <f>IF($B5239&lt;$B$9,      I5238+($B$5*I5238+$B$7*$B$6+$K$18*($D5239-$B$6))*$B$20,           I5238+($B$5*I5238-$K$16)*$B$20)</f>
        <v>153814.80602596648</v>
      </c>
      <c r="J5239">
        <f xml:space="preserve">          IF($B5239&lt;=$B$9,        $D5239-$B$7*$B$6-$K$18*($D5239-$B$6), $K$16)</f>
        <v>57506.726797232608</v>
      </c>
      <c r="K5239">
        <f t="shared" si="328"/>
        <v>76.926238499693525</v>
      </c>
      <c r="M5239" s="4">
        <f>IF($B5239&lt;$B$9,      M5238+($B$5*M5238+$B$7*$B$6+O$18*($D5239-$B$6))*$B$20,           M5238+($B$5*M5238-O$16)*$B$20)</f>
        <v>153780.43557259499</v>
      </c>
      <c r="N5239">
        <f>IF($B5239&lt;=$B$9,        $D5239-$B$7*$B$6-$O$18*($D5239-$B$6),          $O$16)</f>
        <v>57493.891029545521</v>
      </c>
      <c r="O5239">
        <f>EXP(-$O$17*$B5239)*LN(N5239)</f>
        <v>1.7651764125773948</v>
      </c>
      <c r="Q5239" s="4">
        <f>IF($B5239&lt;$B$9,      Q5238+($B$5*Q5238+$B$7*$B$6+$S$18*($D5239-$B$6))*$B$20,           Q5238+($B$5*Q5238-$S$16)*$B$20)</f>
        <v>192470.82821017917</v>
      </c>
      <c r="R5239">
        <f>IF($B5239&lt;=$B$9,        $D5239-$B$7*$B$6-$S$18*($D5239-$B$6),          $S$16)</f>
        <v>71942.955351858254</v>
      </c>
      <c r="S5239">
        <f>EXP(-$S$17*$B5239)*($J5239^(1-S$20)-1)/(1-S$20)</f>
        <v>0.16106175929915803</v>
      </c>
    </row>
    <row r="5240" spans="1:19" x14ac:dyDescent="0.3">
      <c r="A5240">
        <f t="shared" si="325"/>
        <v>77.180000000000007</v>
      </c>
      <c r="B5240">
        <v>52.18</v>
      </c>
      <c r="C5240" s="1">
        <f t="shared" si="326"/>
        <v>0.95556351200000034</v>
      </c>
      <c r="D5240">
        <f t="shared" si="327"/>
        <v>47778.175600000017</v>
      </c>
      <c r="E5240" s="8">
        <f>IF($B5240&lt;$B$9,      E5239+($B$5*E5239+$B$7*$B$6+$B$8*($D5240-$B$6))*$B$20,           E5239+($B$5*E5239-$B$12)*$B$20)</f>
        <v>179718.72224532353</v>
      </c>
      <c r="G5240" s="4">
        <v>126771.51006430293</v>
      </c>
      <c r="I5240" s="4">
        <f>IF($B5240&lt;$B$9,      I5239+($B$5*I5239+$B$7*$B$6+$K$18*($D5240-$B$6))*$B$20,           I5239+($B$5*I5239-$K$16)*$B$20)</f>
        <v>153293.57394010323</v>
      </c>
      <c r="J5240">
        <f xml:space="preserve">          IF($B5240&lt;=$B$9,        $D5240-$B$7*$B$6-$K$18*($D5240-$B$6), $K$16)</f>
        <v>57506.726797232608</v>
      </c>
      <c r="K5240">
        <f t="shared" si="328"/>
        <v>76.899319027401091</v>
      </c>
      <c r="M5240" s="4">
        <f>IF($B5240&lt;$B$9,      M5239+($B$5*M5239+$B$7*$B$6+O$18*($D5240-$B$6))*$B$20,           M5239+($B$5*M5239-O$16)*$B$20)</f>
        <v>153259.31981474994</v>
      </c>
      <c r="N5240">
        <f>IF($B5240&lt;=$B$9,        $D5240-$B$7*$B$6-$O$18*($D5240-$B$6),          $O$16)</f>
        <v>57493.891029545521</v>
      </c>
      <c r="O5240">
        <f>EXP(-$O$17*$B5240)*LN(N5240)</f>
        <v>1.7645587089374355</v>
      </c>
      <c r="Q5240" s="4">
        <f>IF($B5240&lt;$B$9,      Q5239+($B$5*Q5239+$B$7*$B$6+$S$18*($D5240-$B$6))*$B$20,           Q5239+($B$5*Q5239-$S$16)*$B$20)</f>
        <v>191818.76344653414</v>
      </c>
      <c r="R5240">
        <f>IF($B5240&lt;=$B$9,        $D5240-$B$7*$B$6-$S$18*($D5240-$B$6),          $S$16)</f>
        <v>71942.955351858254</v>
      </c>
      <c r="S5240">
        <f>EXP(-$S$17*$B5240)*($J5240^(1-S$20)-1)/(1-S$20)</f>
        <v>0.16100539754728527</v>
      </c>
    </row>
    <row r="5241" spans="1:19" x14ac:dyDescent="0.3">
      <c r="A5241">
        <f t="shared" si="325"/>
        <v>77.19</v>
      </c>
      <c r="B5241">
        <v>52.19</v>
      </c>
      <c r="C5241" s="1">
        <f t="shared" si="326"/>
        <v>0.95523141800000011</v>
      </c>
      <c r="D5241">
        <f t="shared" si="327"/>
        <v>47761.570900000006</v>
      </c>
      <c r="E5241" s="8">
        <f>IF($B5241&lt;$B$9,      E5240+($B$5*E5240+$B$7*$B$6+$B$8*($D5241-$B$6))*$B$20,           E5240+($B$5*E5240-$B$12)*$B$20)</f>
        <v>179112.24387633399</v>
      </c>
      <c r="G5241" s="4">
        <v>126343.70723053256</v>
      </c>
      <c r="I5241" s="4">
        <f>IF($B5241&lt;$B$9,      I5240+($B$5*I5240+$B$7*$B$6+$K$18*($D5241-$B$6))*$B$20,           I5240+($B$5*I5240-$K$16)*$B$20)</f>
        <v>152772.15942300993</v>
      </c>
      <c r="J5241">
        <f xml:space="preserve">          IF($B5241&lt;=$B$9,        $D5241-$B$7*$B$6-$K$18*($D5241-$B$6), $K$16)</f>
        <v>57506.726797232608</v>
      </c>
      <c r="K5241">
        <f t="shared" si="328"/>
        <v>76.872408975275349</v>
      </c>
      <c r="M5241" s="4">
        <f>IF($B5241&lt;$B$9,      M5240+($B$5*M5240+$B$7*$B$6+O$18*($D5241-$B$6))*$B$20,           M5240+($B$5*M5240-O$16)*$B$20)</f>
        <v>152738.02166638963</v>
      </c>
      <c r="N5241">
        <f>IF($B5241&lt;=$B$9,        $D5241-$B$7*$B$6-$O$18*($D5241-$B$6),          $O$16)</f>
        <v>57493.891029545521</v>
      </c>
      <c r="O5241">
        <f>EXP(-$O$17*$B5241)*LN(N5241)</f>
        <v>1.7639412214559205</v>
      </c>
      <c r="Q5241" s="4">
        <f>IF($B5241&lt;$B$9,      Q5240+($B$5*Q5240+$B$7*$B$6+$S$18*($D5241-$B$6))*$B$20,           Q5240+($B$5*Q5240-$S$16)*$B$20)</f>
        <v>191166.47046022184</v>
      </c>
      <c r="R5241">
        <f>IF($B5241&lt;=$B$9,        $D5241-$B$7*$B$6-$S$18*($D5241-$B$6),          $S$16)</f>
        <v>71942.955351858254</v>
      </c>
      <c r="S5241">
        <f>EXP(-$S$17*$B5241)*($J5241^(1-S$20)-1)/(1-S$20)</f>
        <v>0.16094905551857391</v>
      </c>
    </row>
    <row r="5242" spans="1:19" x14ac:dyDescent="0.3">
      <c r="A5242">
        <f t="shared" si="325"/>
        <v>77.199999999999989</v>
      </c>
      <c r="B5242">
        <v>52.199999999999996</v>
      </c>
      <c r="C5242" s="1">
        <f t="shared" si="326"/>
        <v>0.95489920000000006</v>
      </c>
      <c r="D5242">
        <f t="shared" si="327"/>
        <v>47744.960000000006</v>
      </c>
      <c r="E5242" s="8">
        <f>IF($B5242&lt;$B$9,      E5241+($B$5*E5241+$B$7*$B$6+$B$8*($D5242-$B$6))*$B$20,           E5241+($B$5*E5241-$B$12)*$B$20)</f>
        <v>178505.55323991529</v>
      </c>
      <c r="G5242" s="4">
        <v>125915.75466577036</v>
      </c>
      <c r="I5242" s="4">
        <f>IF($B5242&lt;$B$9,      I5241+($B$5*I5241+$B$7*$B$6+$K$18*($D5242-$B$6))*$B$20,           I5241+($B$5*I5241-$K$16)*$B$20)</f>
        <v>152250.56241083564</v>
      </c>
      <c r="J5242">
        <f xml:space="preserve">          IF($B5242&lt;=$B$9,        $D5242-$B$7*$B$6-$K$18*($D5242-$B$6), $K$16)</f>
        <v>57506.726797232608</v>
      </c>
      <c r="K5242">
        <f t="shared" si="328"/>
        <v>76.845508340019791</v>
      </c>
      <c r="M5242" s="4">
        <f>IF($B5242&lt;$B$9,      M5241+($B$5*M5241+$B$7*$B$6+O$18*($D5242-$B$6))*$B$20,           M5241+($B$5*M5241-O$16)*$B$20)</f>
        <v>152216.5410636774</v>
      </c>
      <c r="N5242">
        <f>IF($B5242&lt;=$B$9,        $D5242-$B$7*$B$6-$O$18*($D5242-$B$6),          $O$16)</f>
        <v>57493.891029545521</v>
      </c>
      <c r="O5242">
        <f>EXP(-$O$17*$B5242)*LN(N5242)</f>
        <v>1.7633239500572073</v>
      </c>
      <c r="Q5242" s="4">
        <f>IF($B5242&lt;$B$9,      Q5241+($B$5*Q5241+$B$7*$B$6+$S$18*($D5242-$B$6))*$B$20,           Q5241+($B$5*Q5241-$S$16)*$B$20)</f>
        <v>190513.94917136434</v>
      </c>
      <c r="R5242">
        <f>IF($B5242&lt;=$B$9,        $D5242-$B$7*$B$6-$S$18*($D5242-$B$6),          $S$16)</f>
        <v>71942.955351858254</v>
      </c>
      <c r="S5242">
        <f>EXP(-$S$17*$B5242)*($J5242^(1-S$20)-1)/(1-S$20)</f>
        <v>0.16089273320612207</v>
      </c>
    </row>
    <row r="5243" spans="1:19" x14ac:dyDescent="0.3">
      <c r="A5243">
        <f t="shared" si="325"/>
        <v>77.210000000000008</v>
      </c>
      <c r="B5243">
        <v>52.21</v>
      </c>
      <c r="C5243" s="1">
        <f t="shared" si="326"/>
        <v>0.95456685799999974</v>
      </c>
      <c r="D5243">
        <f t="shared" si="327"/>
        <v>47728.342899999989</v>
      </c>
      <c r="E5243" s="8">
        <f>IF($B5243&lt;$B$9,      E5242+($B$5*E5242+$B$7*$B$6+$B$8*($D5243-$B$6))*$B$20,           E5242+($B$5*E5242-$B$12)*$B$20)</f>
        <v>177898.65026177384</v>
      </c>
      <c r="G5243" s="4">
        <v>125487.6523176105</v>
      </c>
      <c r="I5243" s="4">
        <f>IF($B5243&lt;$B$9,      I5242+($B$5*I5242+$B$7*$B$6+$K$18*($D5243-$B$6))*$B$20,           I5242+($B$5*I5242-$K$16)*$B$20)</f>
        <v>151728.7828397071</v>
      </c>
      <c r="J5243">
        <f xml:space="preserve">          IF($B5243&lt;=$B$9,        $D5243-$B$7*$B$6-$K$18*($D5243-$B$6), $K$16)</f>
        <v>57506.726797232608</v>
      </c>
      <c r="K5243">
        <f t="shared" si="328"/>
        <v>76.818617118339063</v>
      </c>
      <c r="M5243" s="4">
        <f>IF($B5243&lt;$B$9,      M5242+($B$5*M5242+$B$7*$B$6+O$18*($D5243-$B$6))*$B$20,           M5242+($B$5*M5242-O$16)*$B$20)</f>
        <v>151694.87794275425</v>
      </c>
      <c r="N5243">
        <f>IF($B5243&lt;=$B$9,        $D5243-$B$7*$B$6-$O$18*($D5243-$B$6),          $O$16)</f>
        <v>57493.891029545521</v>
      </c>
      <c r="O5243">
        <f>EXP(-$O$17*$B5243)*LN(N5243)</f>
        <v>1.7627068946656792</v>
      </c>
      <c r="Q5243" s="4">
        <f>IF($B5243&lt;$B$9,      Q5242+($B$5*Q5242+$B$7*$B$6+$S$18*($D5243-$B$6))*$B$20,           Q5242+($B$5*Q5242-$S$16)*$B$20)</f>
        <v>189861.19950005572</v>
      </c>
      <c r="R5243">
        <f>IF($B5243&lt;=$B$9,        $D5243-$B$7*$B$6-$S$18*($D5243-$B$6),          $S$16)</f>
        <v>71942.955351858254</v>
      </c>
      <c r="S5243">
        <f>EXP(-$S$17*$B5243)*($J5243^(1-S$20)-1)/(1-S$20)</f>
        <v>0.16083643060303018</v>
      </c>
    </row>
    <row r="5244" spans="1:19" x14ac:dyDescent="0.3">
      <c r="A5244">
        <f t="shared" si="325"/>
        <v>77.22</v>
      </c>
      <c r="B5244">
        <v>52.22</v>
      </c>
      <c r="C5244" s="1">
        <f t="shared" si="326"/>
        <v>0.95423439200000004</v>
      </c>
      <c r="D5244">
        <f t="shared" si="327"/>
        <v>47711.719600000004</v>
      </c>
      <c r="E5244" s="8">
        <f>IF($B5244&lt;$B$9,      E5243+($B$5*E5243+$B$7*$B$6+$B$8*($D5244-$B$6))*$B$20,           E5243+($B$5*E5243-$B$12)*$B$20)</f>
        <v>177291.53486759006</v>
      </c>
      <c r="G5244" s="4">
        <v>125059.40013362878</v>
      </c>
      <c r="I5244" s="4">
        <f>IF($B5244&lt;$B$9,      I5243+($B$5*I5243+$B$7*$B$6+$K$18*($D5244-$B$6))*$B$20,           I5243+($B$5*I5243-$K$16)*$B$20)</f>
        <v>151206.82064572867</v>
      </c>
      <c r="J5244">
        <f xml:space="preserve">          IF($B5244&lt;=$B$9,        $D5244-$B$7*$B$6-$K$18*($D5244-$B$6), $K$16)</f>
        <v>57506.726797232608</v>
      </c>
      <c r="K5244">
        <f t="shared" si="328"/>
        <v>76.791735306939074</v>
      </c>
      <c r="M5244" s="4">
        <f>IF($B5244&lt;$B$9,      M5243+($B$5*M5243+$B$7*$B$6+O$18*($D5244-$B$6))*$B$20,           M5243+($B$5*M5243-O$16)*$B$20)</f>
        <v>151173.03223973876</v>
      </c>
      <c r="N5244">
        <f>IF($B5244&lt;=$B$9,        $D5244-$B$7*$B$6-$O$18*($D5244-$B$6),          $O$16)</f>
        <v>57493.891029545521</v>
      </c>
      <c r="O5244">
        <f>EXP(-$O$17*$B5244)*LN(N5244)</f>
        <v>1.762090055205749</v>
      </c>
      <c r="Q5244" s="4">
        <f>IF($B5244&lt;$B$9,      Q5243+($B$5*Q5243+$B$7*$B$6+$S$18*($D5244-$B$6))*$B$20,           Q5243+($B$5*Q5243-$S$16)*$B$20)</f>
        <v>189208.22136636215</v>
      </c>
      <c r="R5244">
        <f>IF($B5244&lt;=$B$9,        $D5244-$B$7*$B$6-$S$18*($D5244-$B$6),          $S$16)</f>
        <v>71942.955351858254</v>
      </c>
      <c r="S5244">
        <f>EXP(-$S$17*$B5244)*($J5244^(1-S$20)-1)/(1-S$20)</f>
        <v>0.16078014770240132</v>
      </c>
    </row>
    <row r="5245" spans="1:19" x14ac:dyDescent="0.3">
      <c r="A5245">
        <f t="shared" si="325"/>
        <v>77.22999999999999</v>
      </c>
      <c r="B5245">
        <v>52.23</v>
      </c>
      <c r="C5245" s="1">
        <f t="shared" si="326"/>
        <v>0.9539018020000003</v>
      </c>
      <c r="D5245">
        <f t="shared" si="327"/>
        <v>47695.090100000016</v>
      </c>
      <c r="E5245" s="8">
        <f>IF($B5245&lt;$B$9,      E5244+($B$5*E5244+$B$7*$B$6+$B$8*($D5245-$B$6))*$B$20,           E5244+($B$5*E5244-$B$12)*$B$20)</f>
        <v>176684.20698301832</v>
      </c>
      <c r="G5245" s="4">
        <v>124630.99806138266</v>
      </c>
      <c r="I5245" s="4">
        <f>IF($B5245&lt;$B$9,      I5244+($B$5*I5244+$B$7*$B$6+$K$18*($D5245-$B$6))*$B$20,           I5244+($B$5*I5244-$K$16)*$B$20)</f>
        <v>150684.67576498236</v>
      </c>
      <c r="J5245">
        <f xml:space="preserve">          IF($B5245&lt;=$B$9,        $D5245-$B$7*$B$6-$K$18*($D5245-$B$6), $K$16)</f>
        <v>57506.726797232608</v>
      </c>
      <c r="K5245">
        <f t="shared" si="328"/>
        <v>76.76486290252673</v>
      </c>
      <c r="M5245" s="4">
        <f>IF($B5245&lt;$B$9,      M5244+($B$5*M5244+$B$7*$B$6+O$18*($D5245-$B$6))*$B$20,           M5244+($B$5*M5244-O$16)*$B$20)</f>
        <v>150651.00389072721</v>
      </c>
      <c r="N5245">
        <f>IF($B5245&lt;=$B$9,        $D5245-$B$7*$B$6-$O$18*($D5245-$B$6),          $O$16)</f>
        <v>57493.891029545521</v>
      </c>
      <c r="O5245">
        <f>EXP(-$O$17*$B5245)*LN(N5245)</f>
        <v>1.7614734316018523</v>
      </c>
      <c r="Q5245" s="4">
        <f>IF($B5245&lt;$B$9,      Q5244+($B$5*Q5244+$B$7*$B$6+$S$18*($D5245-$B$6))*$B$20,           Q5244+($B$5*Q5244-$S$16)*$B$20)</f>
        <v>188555.01469032178</v>
      </c>
      <c r="R5245">
        <f>IF($B5245&lt;=$B$9,        $D5245-$B$7*$B$6-$S$18*($D5245-$B$6),          $S$16)</f>
        <v>71942.955351858254</v>
      </c>
      <c r="S5245">
        <f>EXP(-$S$17*$B5245)*($J5245^(1-S$20)-1)/(1-S$20)</f>
        <v>0.16072388449734071</v>
      </c>
    </row>
    <row r="5246" spans="1:19" x14ac:dyDescent="0.3">
      <c r="A5246">
        <f t="shared" si="325"/>
        <v>77.239999999999995</v>
      </c>
      <c r="B5246">
        <v>52.239999999999995</v>
      </c>
      <c r="C5246" s="1">
        <f t="shared" si="326"/>
        <v>0.95356908799999984</v>
      </c>
      <c r="D5246">
        <f t="shared" si="327"/>
        <v>47678.454399999995</v>
      </c>
      <c r="E5246" s="8">
        <f>IF($B5246&lt;$B$9,      E5245+($B$5*E5245+$B$7*$B$6+$B$8*($D5246-$B$6))*$B$20,           E5245+($B$5*E5245-$B$12)*$B$20)</f>
        <v>176076.66653368695</v>
      </c>
      <c r="G5246" s="4">
        <v>124202.44604841126</v>
      </c>
      <c r="I5246" s="4">
        <f>IF($B5246&lt;$B$9,      I5245+($B$5*I5245+$B$7*$B$6+$K$18*($D5246-$B$6))*$B$20,           I5245+($B$5*I5245-$K$16)*$B$20)</f>
        <v>150162.34813352776</v>
      </c>
      <c r="J5246">
        <f xml:space="preserve">          IF($B5246&lt;=$B$9,        $D5246-$B$7*$B$6-$K$18*($D5246-$B$6), $K$16)</f>
        <v>57506.726797232608</v>
      </c>
      <c r="K5246">
        <f t="shared" si="328"/>
        <v>76.737999901810213</v>
      </c>
      <c r="M5246" s="4">
        <f>IF($B5246&lt;$B$9,      M5245+($B$5*M5245+$B$7*$B$6+O$18*($D5246-$B$6))*$B$20,           M5245+($B$5*M5245-O$16)*$B$20)</f>
        <v>150128.79283179351</v>
      </c>
      <c r="N5246">
        <f>IF($B5246&lt;=$B$9,        $D5246-$B$7*$B$6-$O$18*($D5246-$B$6),          $O$16)</f>
        <v>57493.891029545521</v>
      </c>
      <c r="O5246">
        <f>EXP(-$O$17*$B5246)*LN(N5246)</f>
        <v>1.7608570237784533</v>
      </c>
      <c r="Q5246" s="4">
        <f>IF($B5246&lt;$B$9,      Q5245+($B$5*Q5245+$B$7*$B$6+$S$18*($D5246-$B$6))*$B$20,           Q5245+($B$5*Q5245-$S$16)*$B$20)</f>
        <v>187901.5793919448</v>
      </c>
      <c r="R5246">
        <f>IF($B5246&lt;=$B$9,        $D5246-$B$7*$B$6-$S$18*($D5246-$B$6),          $S$16)</f>
        <v>71942.955351858254</v>
      </c>
      <c r="S5246">
        <f>EXP(-$S$17*$B5246)*($J5246^(1-S$20)-1)/(1-S$20)</f>
        <v>0.16066764098095618</v>
      </c>
    </row>
    <row r="5247" spans="1:19" x14ac:dyDescent="0.3">
      <c r="A5247">
        <f t="shared" si="325"/>
        <v>77.25</v>
      </c>
      <c r="B5247">
        <v>52.25</v>
      </c>
      <c r="C5247" s="1">
        <f t="shared" si="326"/>
        <v>0.95323625000000023</v>
      </c>
      <c r="D5247">
        <f t="shared" si="327"/>
        <v>47661.812500000015</v>
      </c>
      <c r="E5247" s="8">
        <f>IF($B5247&lt;$B$9,      E5246+($B$5*E5246+$B$7*$B$6+$B$8*($D5247-$B$6))*$B$20,           E5246+($B$5*E5246-$B$12)*$B$20)</f>
        <v>175468.91344519833</v>
      </c>
      <c r="G5247" s="4">
        <v>123773.74404223532</v>
      </c>
      <c r="I5247" s="4">
        <f>IF($B5247&lt;$B$9,      I5246+($B$5*I5246+$B$7*$B$6+$K$18*($D5247-$B$6))*$B$20,           I5246+($B$5*I5246-$K$16)*$B$20)</f>
        <v>149639.83768740218</v>
      </c>
      <c r="J5247">
        <f xml:space="preserve">          IF($B5247&lt;=$B$9,        $D5247-$B$7*$B$6-$K$18*($D5247-$B$6), $K$16)</f>
        <v>57506.726797232608</v>
      </c>
      <c r="K5247">
        <f t="shared" si="328"/>
        <v>76.711146301498744</v>
      </c>
      <c r="M5247" s="4">
        <f>IF($B5247&lt;$B$9,      M5246+($B$5*M5246+$B$7*$B$6+O$18*($D5247-$B$6))*$B$20,           M5246+($B$5*M5246-O$16)*$B$20)</f>
        <v>149606.3989989892</v>
      </c>
      <c r="N5247">
        <f>IF($B5247&lt;=$B$9,        $D5247-$B$7*$B$6-$O$18*($D5247-$B$6),          $O$16)</f>
        <v>57493.891029545521</v>
      </c>
      <c r="O5247">
        <f>EXP(-$O$17*$B5247)*LN(N5247)</f>
        <v>1.7602408316600417</v>
      </c>
      <c r="Q5247" s="4">
        <f>IF($B5247&lt;$B$9,      Q5246+($B$5*Q5246+$B$7*$B$6+$S$18*($D5247-$B$6))*$B$20,           Q5246+($B$5*Q5246-$S$16)*$B$20)</f>
        <v>187247.91539121341</v>
      </c>
      <c r="R5247">
        <f>IF($B5247&lt;=$B$9,        $D5247-$B$7*$B$6-$S$18*($D5247-$B$6),          $S$16)</f>
        <v>71942.955351858254</v>
      </c>
      <c r="S5247">
        <f>EXP(-$S$17*$B5247)*($J5247^(1-S$20)-1)/(1-S$20)</f>
        <v>0.16061141714635782</v>
      </c>
    </row>
    <row r="5248" spans="1:19" x14ac:dyDescent="0.3">
      <c r="A5248">
        <f t="shared" si="325"/>
        <v>77.259999999999991</v>
      </c>
      <c r="B5248">
        <v>52.26</v>
      </c>
      <c r="C5248" s="1">
        <f t="shared" si="326"/>
        <v>0.9529032879999999</v>
      </c>
      <c r="D5248">
        <f t="shared" si="327"/>
        <v>47645.164399999994</v>
      </c>
      <c r="E5248" s="8">
        <f>IF($B5248&lt;$B$9,      E5247+($B$5*E5247+$B$7*$B$6+$B$8*($D5248-$B$6))*$B$20,           E5247+($B$5*E5247-$B$12)*$B$20)</f>
        <v>174860.94764312872</v>
      </c>
      <c r="G5248" s="4">
        <v>123344.89199035722</v>
      </c>
      <c r="I5248" s="4">
        <f>IF($B5248&lt;$B$9,      I5247+($B$5*I5247+$B$7*$B$6+$K$18*($D5248-$B$6))*$B$20,           I5247+($B$5*I5247-$K$16)*$B$20)</f>
        <v>149117.14436262046</v>
      </c>
      <c r="J5248">
        <f xml:space="preserve">          IF($B5248&lt;=$B$9,        $D5248-$B$7*$B$6-$K$18*($D5248-$B$6), $K$16)</f>
        <v>57506.726797232608</v>
      </c>
      <c r="K5248">
        <f t="shared" si="328"/>
        <v>76.684302098302823</v>
      </c>
      <c r="M5248" s="4">
        <f>IF($B5248&lt;$B$9,      M5247+($B$5*M5247+$B$7*$B$6+O$18*($D5248-$B$6))*$B$20,           M5247+($B$5*M5247-O$16)*$B$20)</f>
        <v>149083.82232834338</v>
      </c>
      <c r="N5248">
        <f>IF($B5248&lt;=$B$9,        $D5248-$B$7*$B$6-$O$18*($D5248-$B$6),          $O$16)</f>
        <v>57493.891029545521</v>
      </c>
      <c r="O5248">
        <f>EXP(-$O$17*$B5248)*LN(N5248)</f>
        <v>1.7596248551711342</v>
      </c>
      <c r="Q5248" s="4">
        <f>IF($B5248&lt;$B$9,      Q5247+($B$5*Q5247+$B$7*$B$6+$S$18*($D5248-$B$6))*$B$20,           Q5247+($B$5*Q5247-$S$16)*$B$20)</f>
        <v>186594.02260808175</v>
      </c>
      <c r="R5248">
        <f>IF($B5248&lt;=$B$9,        $D5248-$B$7*$B$6-$S$18*($D5248-$B$6),          $S$16)</f>
        <v>71942.955351858254</v>
      </c>
      <c r="S5248">
        <f>EXP(-$S$17*$B5248)*($J5248^(1-S$20)-1)/(1-S$20)</f>
        <v>0.16055521298665829</v>
      </c>
    </row>
    <row r="5249" spans="1:19" x14ac:dyDescent="0.3">
      <c r="A5249">
        <f t="shared" si="325"/>
        <v>77.27</v>
      </c>
      <c r="B5249">
        <v>52.269999999999996</v>
      </c>
      <c r="C5249" s="1">
        <f t="shared" si="326"/>
        <v>0.9525702020000002</v>
      </c>
      <c r="D5249">
        <f t="shared" si="327"/>
        <v>47628.510100000007</v>
      </c>
      <c r="E5249" s="8">
        <f>IF($B5249&lt;$B$9,      E5248+($B$5*E5248+$B$7*$B$6+$B$8*($D5249-$B$6))*$B$20,           E5248+($B$5*E5248-$B$12)*$B$20)</f>
        <v>174252.7690530284</v>
      </c>
      <c r="G5249" s="4">
        <v>122915.88984026096</v>
      </c>
      <c r="I5249" s="4">
        <f>IF($B5249&lt;$B$9,      I5248+($B$5*I5248+$B$7*$B$6+$K$18*($D5249-$B$6))*$B$20,           I5248+($B$5*I5248-$K$16)*$B$20)</f>
        <v>148594.26809517504</v>
      </c>
      <c r="J5249">
        <f xml:space="preserve">          IF($B5249&lt;=$B$9,        $D5249-$B$7*$B$6-$K$18*($D5249-$B$6), $K$16)</f>
        <v>57506.726797232608</v>
      </c>
      <c r="K5249">
        <f t="shared" si="328"/>
        <v>76.657467288934001</v>
      </c>
      <c r="M5249" s="4">
        <f>IF($B5249&lt;$B$9,      M5248+($B$5*M5248+$B$7*$B$6+O$18*($D5249-$B$6))*$B$20,           M5248+($B$5*M5248-O$16)*$B$20)</f>
        <v>148561.06275586283</v>
      </c>
      <c r="N5249">
        <f>IF($B5249&lt;=$B$9,        $D5249-$B$7*$B$6-$O$18*($D5249-$B$6),          $O$16)</f>
        <v>57493.891029545521</v>
      </c>
      <c r="O5249">
        <f>EXP(-$O$17*$B5249)*LN(N5249)</f>
        <v>1.7590090942362742</v>
      </c>
      <c r="Q5249" s="4">
        <f>IF($B5249&lt;$B$9,      Q5248+($B$5*Q5248+$B$7*$B$6+$S$18*($D5249-$B$6))*$B$20,           Q5248+($B$5*Q5248-$S$16)*$B$20)</f>
        <v>185939.90096247601</v>
      </c>
      <c r="R5249">
        <f>IF($B5249&lt;=$B$9,        $D5249-$B$7*$B$6-$S$18*($D5249-$B$6),          $S$16)</f>
        <v>71942.955351858254</v>
      </c>
      <c r="S5249">
        <f>EXP(-$S$17*$B5249)*($J5249^(1-S$20)-1)/(1-S$20)</f>
        <v>0.16049902849497258</v>
      </c>
    </row>
    <row r="5250" spans="1:19" x14ac:dyDescent="0.3">
      <c r="A5250">
        <f t="shared" si="325"/>
        <v>77.28</v>
      </c>
      <c r="B5250">
        <v>52.28</v>
      </c>
      <c r="C5250" s="1">
        <f t="shared" si="326"/>
        <v>0.95223699199999978</v>
      </c>
      <c r="D5250">
        <f t="shared" si="327"/>
        <v>47611.849599999987</v>
      </c>
      <c r="E5250" s="8">
        <f>IF($B5250&lt;$B$9,      E5249+($B$5*E5249+$B$7*$B$6+$B$8*($D5250-$B$6))*$B$20,           E5249+($B$5*E5249-$B$12)*$B$20)</f>
        <v>173644.37760042155</v>
      </c>
      <c r="G5250" s="4">
        <v>122486.73753941216</v>
      </c>
      <c r="I5250" s="4">
        <f>IF($B5250&lt;$B$9,      I5249+($B$5*I5249+$B$7*$B$6+$K$18*($D5250-$B$6))*$B$20,           I5249+($B$5*I5249-$K$16)*$B$20)</f>
        <v>148071.20882103601</v>
      </c>
      <c r="J5250">
        <f xml:space="preserve">          IF($B5250&lt;=$B$9,        $D5250-$B$7*$B$6-$K$18*($D5250-$B$6), $K$16)</f>
        <v>57506.726797232608</v>
      </c>
      <c r="K5250">
        <f t="shared" si="328"/>
        <v>76.630641870104995</v>
      </c>
      <c r="M5250" s="4">
        <f>IF($B5250&lt;$B$9,      M5249+($B$5*M5249+$B$7*$B$6+O$18*($D5250-$B$6))*$B$20,           M5249+($B$5*M5249-O$16)*$B$20)</f>
        <v>148038.12021753192</v>
      </c>
      <c r="N5250">
        <f>IF($B5250&lt;=$B$9,        $D5250-$B$7*$B$6-$O$18*($D5250-$B$6),          $O$16)</f>
        <v>57493.891029545521</v>
      </c>
      <c r="O5250">
        <f>EXP(-$O$17*$B5250)*LN(N5250)</f>
        <v>1.7583935487800295</v>
      </c>
      <c r="Q5250" s="4">
        <f>IF($B5250&lt;$B$9,      Q5249+($B$5*Q5249+$B$7*$B$6+$S$18*($D5250-$B$6))*$B$20,           Q5249+($B$5*Q5249-$S$16)*$B$20)</f>
        <v>185285.55037429428</v>
      </c>
      <c r="R5250">
        <f>IF($B5250&lt;=$B$9,        $D5250-$B$7*$B$6-$S$18*($D5250-$B$6),          $S$16)</f>
        <v>71942.955351858254</v>
      </c>
      <c r="S5250">
        <f>EXP(-$S$17*$B5250)*($J5250^(1-S$20)-1)/(1-S$20)</f>
        <v>0.16044286366441798</v>
      </c>
    </row>
    <row r="5251" spans="1:19" x14ac:dyDescent="0.3">
      <c r="A5251">
        <f t="shared" si="325"/>
        <v>77.289999999999992</v>
      </c>
      <c r="B5251">
        <v>52.29</v>
      </c>
      <c r="C5251" s="1">
        <f t="shared" si="326"/>
        <v>0.95190365799999999</v>
      </c>
      <c r="D5251">
        <f t="shared" si="327"/>
        <v>47595.1829</v>
      </c>
      <c r="E5251" s="8">
        <f>IF($B5251&lt;$B$9,      E5250+($B$5*E5250+$B$7*$B$6+$B$8*($D5251-$B$6))*$B$20,           E5250+($B$5*E5250-$B$12)*$B$20)</f>
        <v>173035.77321080628</v>
      </c>
      <c r="G5251" s="4">
        <v>122057.43503525807</v>
      </c>
      <c r="I5251" s="4">
        <f>IF($B5251&lt;$B$9,      I5250+($B$5*I5250+$B$7*$B$6+$K$18*($D5251-$B$6))*$B$20,           I5250+($B$5*I5250-$K$16)*$B$20)</f>
        <v>147547.96647615105</v>
      </c>
      <c r="J5251">
        <f xml:space="preserve">          IF($B5251&lt;=$B$9,        $D5251-$B$7*$B$6-$K$18*($D5251-$B$6), $K$16)</f>
        <v>57506.726797232608</v>
      </c>
      <c r="K5251">
        <f t="shared" si="328"/>
        <v>76.603825838529744</v>
      </c>
      <c r="M5251" s="4">
        <f>IF($B5251&lt;$B$9,      M5250+($B$5*M5250+$B$7*$B$6+O$18*($D5251-$B$6))*$B$20,           M5250+($B$5*M5250-O$16)*$B$20)</f>
        <v>147514.9946493126</v>
      </c>
      <c r="N5251">
        <f>IF($B5251&lt;=$B$9,        $D5251-$B$7*$B$6-$O$18*($D5251-$B$6),          $O$16)</f>
        <v>57493.891029545521</v>
      </c>
      <c r="O5251">
        <f>EXP(-$O$17*$B5251)*LN(N5251)</f>
        <v>1.7577782187269977</v>
      </c>
      <c r="Q5251" s="4">
        <f>IF($B5251&lt;$B$9,      Q5250+($B$5*Q5250+$B$7*$B$6+$S$18*($D5251-$B$6))*$B$20,           Q5250+($B$5*Q5250-$S$16)*$B$20)</f>
        <v>184630.97076340672</v>
      </c>
      <c r="R5251">
        <f>IF($B5251&lt;=$B$9,        $D5251-$B$7*$B$6-$S$18*($D5251-$B$6),          $S$16)</f>
        <v>71942.955351858254</v>
      </c>
      <c r="S5251">
        <f>EXP(-$S$17*$B5251)*($J5251^(1-S$20)-1)/(1-S$20)</f>
        <v>0.16038671848811448</v>
      </c>
    </row>
    <row r="5252" spans="1:19" x14ac:dyDescent="0.3">
      <c r="A5252">
        <f t="shared" si="325"/>
        <v>77.3</v>
      </c>
      <c r="B5252">
        <v>52.3</v>
      </c>
      <c r="C5252" s="1">
        <f t="shared" si="326"/>
        <v>0.95157020000000037</v>
      </c>
      <c r="D5252">
        <f t="shared" si="327"/>
        <v>47578.510000000017</v>
      </c>
      <c r="E5252" s="8">
        <f>IF($B5252&lt;$B$9,      E5251+($B$5*E5251+$B$7*$B$6+$B$8*($D5252-$B$6))*$B$20,           E5251+($B$5*E5251-$B$12)*$B$20)</f>
        <v>172426.95580965464</v>
      </c>
      <c r="G5252" s="4">
        <v>121627.98227522752</v>
      </c>
      <c r="I5252" s="4">
        <f>IF($B5252&lt;$B$9,      I5251+($B$5*I5251+$B$7*$B$6+$K$18*($D5252-$B$6))*$B$20,           I5251+($B$5*I5251-$K$16)*$B$20)</f>
        <v>147024.54099644537</v>
      </c>
      <c r="J5252">
        <f xml:space="preserve">          IF($B5252&lt;=$B$9,        $D5252-$B$7*$B$6-$K$18*($D5252-$B$6), $K$16)</f>
        <v>57506.726797232608</v>
      </c>
      <c r="K5252">
        <f t="shared" si="328"/>
        <v>76.577019190923252</v>
      </c>
      <c r="M5252" s="4">
        <f>IF($B5252&lt;$B$9,      M5251+($B$5*M5251+$B$7*$B$6+O$18*($D5252-$B$6))*$B$20,           M5251+($B$5*M5251-O$16)*$B$20)</f>
        <v>146991.68598714442</v>
      </c>
      <c r="N5252">
        <f>IF($B5252&lt;=$B$9,        $D5252-$B$7*$B$6-$O$18*($D5252-$B$6),          $O$16)</f>
        <v>57493.891029545521</v>
      </c>
      <c r="O5252">
        <f>EXP(-$O$17*$B5252)*LN(N5252)</f>
        <v>1.7571631040017996</v>
      </c>
      <c r="Q5252" s="4">
        <f>IF($B5252&lt;$B$9,      Q5251+($B$5*Q5251+$B$7*$B$6+$S$18*($D5252-$B$6))*$B$20,           Q5251+($B$5*Q5251-$S$16)*$B$20)</f>
        <v>183976.16204965534</v>
      </c>
      <c r="R5252">
        <f>IF($B5252&lt;=$B$9,        $D5252-$B$7*$B$6-$S$18*($D5252-$B$6),          $S$16)</f>
        <v>71942.955351858254</v>
      </c>
      <c r="S5252">
        <f>EXP(-$S$17*$B5252)*($J5252^(1-S$20)-1)/(1-S$20)</f>
        <v>0.16033059295918417</v>
      </c>
    </row>
    <row r="5253" spans="1:19" x14ac:dyDescent="0.3">
      <c r="A5253">
        <f t="shared" si="325"/>
        <v>77.31</v>
      </c>
      <c r="B5253">
        <v>52.309999999999995</v>
      </c>
      <c r="C5253" s="1">
        <f t="shared" si="326"/>
        <v>0.95123661800000003</v>
      </c>
      <c r="D5253">
        <f t="shared" si="327"/>
        <v>47561.830900000001</v>
      </c>
      <c r="E5253" s="8">
        <f>IF($B5253&lt;$B$9,      E5252+($B$5*E5252+$B$7*$B$6+$B$8*($D5253-$B$6))*$B$20,           E5252+($B$5*E5252-$B$12)*$B$20)</f>
        <v>171817.9253224126</v>
      </c>
      <c r="G5253" s="4">
        <v>121198.37920673097</v>
      </c>
      <c r="I5253" s="4">
        <f>IF($B5253&lt;$B$9,      I5252+($B$5*I5252+$B$7*$B$6+$K$18*($D5253-$B$6))*$B$20,           I5252+($B$5*I5252-$K$16)*$B$20)</f>
        <v>146500.9323178218</v>
      </c>
      <c r="J5253">
        <f xml:space="preserve">          IF($B5253&lt;=$B$9,        $D5253-$B$7*$B$6-$K$18*($D5253-$B$6), $K$16)</f>
        <v>57506.726797232608</v>
      </c>
      <c r="K5253">
        <f t="shared" si="328"/>
        <v>76.55022192400169</v>
      </c>
      <c r="M5253" s="4">
        <f>IF($B5253&lt;$B$9,      M5252+($B$5*M5252+$B$7*$B$6+O$18*($D5253-$B$6))*$B$20,           M5252+($B$5*M5252-O$16)*$B$20)</f>
        <v>146468.19416694445</v>
      </c>
      <c r="N5253">
        <f>IF($B5253&lt;=$B$9,        $D5253-$B$7*$B$6-$O$18*($D5253-$B$6),          $O$16)</f>
        <v>57493.891029545521</v>
      </c>
      <c r="O5253">
        <f>EXP(-$O$17*$B5253)*LN(N5253)</f>
        <v>1.7565482045290837</v>
      </c>
      <c r="Q5253" s="4">
        <f>IF($B5253&lt;$B$9,      Q5252+($B$5*Q5252+$B$7*$B$6+$S$18*($D5253-$B$6))*$B$20,           Q5252+($B$5*Q5252-$S$16)*$B$20)</f>
        <v>183321.12415285414</v>
      </c>
      <c r="R5253">
        <f>IF($B5253&lt;=$B$9,        $D5253-$B$7*$B$6-$S$18*($D5253-$B$6),          $S$16)</f>
        <v>71942.955351858254</v>
      </c>
      <c r="S5253">
        <f>EXP(-$S$17*$B5253)*($J5253^(1-S$20)-1)/(1-S$20)</f>
        <v>0.16027448707075168</v>
      </c>
    </row>
    <row r="5254" spans="1:19" x14ac:dyDescent="0.3">
      <c r="A5254">
        <f t="shared" si="325"/>
        <v>77.319999999999993</v>
      </c>
      <c r="B5254">
        <v>52.32</v>
      </c>
      <c r="C5254" s="1">
        <f t="shared" si="326"/>
        <v>0.95090291200000032</v>
      </c>
      <c r="D5254">
        <f t="shared" si="327"/>
        <v>47545.145600000018</v>
      </c>
      <c r="E5254" s="8">
        <f>IF($B5254&lt;$B$9,      E5253+($B$5*E5253+$B$7*$B$6+$B$8*($D5254-$B$6))*$B$20,           E5253+($B$5*E5253-$B$12)*$B$20)</f>
        <v>171208.68167450003</v>
      </c>
      <c r="G5254" s="4">
        <v>120768.62577716044</v>
      </c>
      <c r="I5254" s="4">
        <f>IF($B5254&lt;$B$9,      I5253+($B$5*I5253+$B$7*$B$6+$K$18*($D5254-$B$6))*$B$20,           I5253+($B$5*I5253-$K$16)*$B$20)</f>
        <v>145977.14037616071</v>
      </c>
      <c r="J5254">
        <f xml:space="preserve">          IF($B5254&lt;=$B$9,        $D5254-$B$7*$B$6-$K$18*($D5254-$B$6), $K$16)</f>
        <v>57506.726797232608</v>
      </c>
      <c r="K5254">
        <f t="shared" si="328"/>
        <v>76.523434034482406</v>
      </c>
      <c r="M5254" s="4">
        <f>IF($B5254&lt;$B$9,      M5253+($B$5*M5253+$B$7*$B$6+O$18*($D5254-$B$6))*$B$20,           M5253+($B$5*M5253-O$16)*$B$20)</f>
        <v>145944.51912460744</v>
      </c>
      <c r="N5254">
        <f>IF($B5254&lt;=$B$9,        $D5254-$B$7*$B$6-$O$18*($D5254-$B$6),          $O$16)</f>
        <v>57493.891029545521</v>
      </c>
      <c r="O5254">
        <f>EXP(-$O$17*$B5254)*LN(N5254)</f>
        <v>1.7559335202335251</v>
      </c>
      <c r="Q5254" s="4">
        <f>IF($B5254&lt;$B$9,      Q5253+($B$5*Q5253+$B$7*$B$6+$S$18*($D5254-$B$6))*$B$20,           Q5253+($B$5*Q5253-$S$16)*$B$20)</f>
        <v>182665.85699278905</v>
      </c>
      <c r="R5254">
        <f>IF($B5254&lt;=$B$9,        $D5254-$B$7*$B$6-$S$18*($D5254-$B$6),          $S$16)</f>
        <v>71942.955351858254</v>
      </c>
      <c r="S5254">
        <f>EXP(-$S$17*$B5254)*($J5254^(1-S$20)-1)/(1-S$20)</f>
        <v>0.16021840081594405</v>
      </c>
    </row>
    <row r="5255" spans="1:19" x14ac:dyDescent="0.3">
      <c r="A5255">
        <f t="shared" si="325"/>
        <v>77.33</v>
      </c>
      <c r="B5255">
        <v>52.33</v>
      </c>
      <c r="C5255" s="1">
        <f t="shared" si="326"/>
        <v>0.9505690819999999</v>
      </c>
      <c r="D5255">
        <f t="shared" si="327"/>
        <v>47528.454099999995</v>
      </c>
      <c r="E5255" s="8">
        <f>IF($B5255&lt;$B$9,      E5254+($B$5*E5254+$B$7*$B$6+$B$8*($D5255-$B$6))*$B$20,           E5254+($B$5*E5254-$B$12)*$B$20)</f>
        <v>170599.2247913107</v>
      </c>
      <c r="G5255" s="4">
        <v>120338.72193388957</v>
      </c>
      <c r="I5255" s="4">
        <f>IF($B5255&lt;$B$9,      I5254+($B$5*I5254+$B$7*$B$6+$K$18*($D5255-$B$6))*$B$20,           I5254+($B$5*I5254-$K$16)*$B$20)</f>
        <v>145453.16510732003</v>
      </c>
      <c r="J5255">
        <f xml:space="preserve">          IF($B5255&lt;=$B$9,        $D5255-$B$7*$B$6-$K$18*($D5255-$B$6), $K$16)</f>
        <v>57506.726797232608</v>
      </c>
      <c r="K5255">
        <f t="shared" si="328"/>
        <v>76.496655519083902</v>
      </c>
      <c r="M5255" s="4">
        <f>IF($B5255&lt;$B$9,      M5254+($B$5*M5254+$B$7*$B$6+O$18*($D5255-$B$6))*$B$20,           M5254+($B$5*M5254-O$16)*$B$20)</f>
        <v>145420.6607960056</v>
      </c>
      <c r="N5255">
        <f>IF($B5255&lt;=$B$9,        $D5255-$B$7*$B$6-$O$18*($D5255-$B$6),          $O$16)</f>
        <v>57493.891029545521</v>
      </c>
      <c r="O5255">
        <f>EXP(-$O$17*$B5255)*LN(N5255)</f>
        <v>1.7553190510398249</v>
      </c>
      <c r="Q5255" s="4">
        <f>IF($B5255&lt;$B$9,      Q5254+($B$5*Q5254+$B$7*$B$6+$S$18*($D5255-$B$6))*$B$20,           Q5254+($B$5*Q5254-$S$16)*$B$20)</f>
        <v>182010.36048921794</v>
      </c>
      <c r="R5255">
        <f>IF($B5255&lt;=$B$9,        $D5255-$B$7*$B$6-$S$18*($D5255-$B$6),          $S$16)</f>
        <v>71942.955351858254</v>
      </c>
      <c r="S5255">
        <f>EXP(-$S$17*$B5255)*($J5255^(1-S$20)-1)/(1-S$20)</f>
        <v>0.16016233418789072</v>
      </c>
    </row>
    <row r="5256" spans="1:19" x14ac:dyDescent="0.3">
      <c r="A5256">
        <f t="shared" si="325"/>
        <v>77.34</v>
      </c>
      <c r="B5256">
        <v>52.339999999999996</v>
      </c>
      <c r="C5256" s="1">
        <f t="shared" si="326"/>
        <v>0.9502351280000001</v>
      </c>
      <c r="D5256">
        <f t="shared" si="327"/>
        <v>47511.756400000006</v>
      </c>
      <c r="E5256" s="8">
        <f>IF($B5256&lt;$B$9,      E5255+($B$5*E5255+$B$7*$B$6+$B$8*($D5256-$B$6))*$B$20,           E5255+($B$5*E5255-$B$12)*$B$20)</f>
        <v>169989.55459821224</v>
      </c>
      <c r="G5256" s="4">
        <v>119908.66762427354</v>
      </c>
      <c r="I5256" s="4">
        <f>IF($B5256&lt;$B$9,      I5255+($B$5*I5255+$B$7*$B$6+$K$18*($D5256-$B$6))*$B$20,           I5255+($B$5*I5255-$K$16)*$B$20)</f>
        <v>144929.00644713527</v>
      </c>
      <c r="J5256">
        <f xml:space="preserve">          IF($B5256&lt;=$B$9,        $D5256-$B$7*$B$6-$K$18*($D5256-$B$6), $K$16)</f>
        <v>57506.726797232608</v>
      </c>
      <c r="K5256">
        <f t="shared" si="328"/>
        <v>76.469886374525785</v>
      </c>
      <c r="M5256" s="4">
        <f>IF($B5256&lt;$B$9,      M5255+($B$5*M5255+$B$7*$B$6+O$18*($D5256-$B$6))*$B$20,           M5255+($B$5*M5255-O$16)*$B$20)</f>
        <v>144896.61911698873</v>
      </c>
      <c r="N5256">
        <f>IF($B5256&lt;=$B$9,        $D5256-$B$7*$B$6-$O$18*($D5256-$B$6),          $O$16)</f>
        <v>57493.891029545521</v>
      </c>
      <c r="O5256">
        <f>EXP(-$O$17*$B5256)*LN(N5256)</f>
        <v>1.7547047968727105</v>
      </c>
      <c r="Q5256" s="4">
        <f>IF($B5256&lt;$B$9,      Q5255+($B$5*Q5255+$B$7*$B$6+$S$18*($D5256-$B$6))*$B$20,           Q5255+($B$5*Q5255-$S$16)*$B$20)</f>
        <v>181354.6345618706</v>
      </c>
      <c r="R5256">
        <f>IF($B5256&lt;=$B$9,        $D5256-$B$7*$B$6-$S$18*($D5256-$B$6),          $S$16)</f>
        <v>71942.955351858254</v>
      </c>
      <c r="S5256">
        <f>EXP(-$S$17*$B5256)*($J5256^(1-S$20)-1)/(1-S$20)</f>
        <v>0.16010628717972353</v>
      </c>
    </row>
    <row r="5257" spans="1:19" x14ac:dyDescent="0.3">
      <c r="A5257">
        <f t="shared" si="325"/>
        <v>77.349999999999994</v>
      </c>
      <c r="B5257">
        <v>52.35</v>
      </c>
      <c r="C5257" s="1">
        <f t="shared" si="326"/>
        <v>0.94990105000000002</v>
      </c>
      <c r="D5257">
        <f t="shared" si="327"/>
        <v>47495.052499999998</v>
      </c>
      <c r="E5257" s="8">
        <f>IF($B5257&lt;$B$9,      E5256+($B$5*E5256+$B$7*$B$6+$B$8*($D5257-$B$6))*$B$20,           E5256+($B$5*E5256-$B$12)*$B$20)</f>
        <v>169379.6710205462</v>
      </c>
      <c r="G5257" s="4">
        <v>119478.46279564915</v>
      </c>
      <c r="I5257" s="4">
        <f>IF($B5257&lt;$B$9,      I5256+($B$5*I5256+$B$7*$B$6+$K$18*($D5257-$B$6))*$B$20,           I5256+($B$5*I5256-$K$16)*$B$20)</f>
        <v>144404.66433141945</v>
      </c>
      <c r="J5257">
        <f xml:space="preserve">          IF($B5257&lt;=$B$9,        $D5257-$B$7*$B$6-$K$18*($D5257-$B$6), $K$16)</f>
        <v>57506.726797232608</v>
      </c>
      <c r="K5257">
        <f t="shared" si="328"/>
        <v>76.443126597528845</v>
      </c>
      <c r="M5257" s="4">
        <f>IF($B5257&lt;$B$9,      M5256+($B$5*M5256+$B$7*$B$6+O$18*($D5257-$B$6))*$B$20,           M5256+($B$5*M5256-O$16)*$B$20)</f>
        <v>144372.39402338423</v>
      </c>
      <c r="N5257">
        <f>IF($B5257&lt;=$B$9,        $D5257-$B$7*$B$6-$O$18*($D5257-$B$6),          $O$16)</f>
        <v>57493.891029545521</v>
      </c>
      <c r="O5257">
        <f>EXP(-$O$17*$B5257)*LN(N5257)</f>
        <v>1.7540907576569362</v>
      </c>
      <c r="Q5257" s="4">
        <f>IF($B5257&lt;$B$9,      Q5256+($B$5*Q5256+$B$7*$B$6+$S$18*($D5257-$B$6))*$B$20,           Q5256+($B$5*Q5256-$S$16)*$B$20)</f>
        <v>180698.67913044867</v>
      </c>
      <c r="R5257">
        <f>IF($B5257&lt;=$B$9,        $D5257-$B$7*$B$6-$S$18*($D5257-$B$6),          $S$16)</f>
        <v>71942.955351858254</v>
      </c>
      <c r="S5257">
        <f>EXP(-$S$17*$B5257)*($J5257^(1-S$20)-1)/(1-S$20)</f>
        <v>0.16005025978457671</v>
      </c>
    </row>
    <row r="5258" spans="1:19" x14ac:dyDescent="0.3">
      <c r="A5258">
        <f t="shared" si="325"/>
        <v>77.36</v>
      </c>
      <c r="B5258">
        <v>52.36</v>
      </c>
      <c r="C5258" s="1">
        <f t="shared" si="326"/>
        <v>0.94956684800000013</v>
      </c>
      <c r="D5258">
        <f t="shared" si="327"/>
        <v>47478.342400000009</v>
      </c>
      <c r="E5258" s="8">
        <f>IF($B5258&lt;$B$9,      E5257+($B$5*E5257+$B$7*$B$6+$B$8*($D5258-$B$6))*$B$20,           E5257+($B$5*E5257-$B$12)*$B$20)</f>
        <v>168769.57398362798</v>
      </c>
      <c r="G5258" s="4">
        <v>119048.10739533474</v>
      </c>
      <c r="I5258" s="4">
        <f>IF($B5258&lt;$B$9,      I5257+($B$5*I5257+$B$7*$B$6+$K$18*($D5258-$B$6))*$B$20,           I5257+($B$5*I5257-$K$16)*$B$20)</f>
        <v>143880.13869596313</v>
      </c>
      <c r="J5258">
        <f xml:space="preserve">          IF($B5258&lt;=$B$9,        $D5258-$B$7*$B$6-$K$18*($D5258-$B$6), $K$16)</f>
        <v>57506.726797232608</v>
      </c>
      <c r="K5258">
        <f t="shared" si="328"/>
        <v>76.416376184814993</v>
      </c>
      <c r="M5258" s="4">
        <f>IF($B5258&lt;$B$9,      M5257+($B$5*M5257+$B$7*$B$6+O$18*($D5258-$B$6))*$B$20,           M5257+($B$5*M5257-O$16)*$B$20)</f>
        <v>143847.98545099696</v>
      </c>
      <c r="N5258">
        <f>IF($B5258&lt;=$B$9,        $D5258-$B$7*$B$6-$O$18*($D5258-$B$6),          $O$16)</f>
        <v>57493.891029545521</v>
      </c>
      <c r="O5258">
        <f>EXP(-$O$17*$B5258)*LN(N5258)</f>
        <v>1.7534769333172815</v>
      </c>
      <c r="Q5258" s="4">
        <f>IF($B5258&lt;$B$9,      Q5257+($B$5*Q5257+$B$7*$B$6+$S$18*($D5258-$B$6))*$B$20,           Q5257+($B$5*Q5257-$S$16)*$B$20)</f>
        <v>180042.49411462573</v>
      </c>
      <c r="R5258">
        <f>IF($B5258&lt;=$B$9,        $D5258-$B$7*$B$6-$S$18*($D5258-$B$6),          $S$16)</f>
        <v>71942.955351858254</v>
      </c>
      <c r="S5258">
        <f>EXP(-$S$17*$B5258)*($J5258^(1-S$20)-1)/(1-S$20)</f>
        <v>0.15999425199558689</v>
      </c>
    </row>
    <row r="5259" spans="1:19" x14ac:dyDescent="0.3">
      <c r="A5259">
        <f t="shared" si="325"/>
        <v>77.37</v>
      </c>
      <c r="B5259">
        <v>52.37</v>
      </c>
      <c r="C5259" s="1">
        <f t="shared" si="326"/>
        <v>0.94923252200000041</v>
      </c>
      <c r="D5259">
        <f t="shared" si="327"/>
        <v>47461.626100000023</v>
      </c>
      <c r="E5259" s="8">
        <f>IF($B5259&lt;$B$9,      E5258+($B$5*E5258+$B$7*$B$6+$B$8*($D5259-$B$6))*$B$20,           E5258+($B$5*E5258-$B$12)*$B$20)</f>
        <v>168159.26341274683</v>
      </c>
      <c r="G5259" s="4">
        <v>118617.60137063022</v>
      </c>
      <c r="I5259" s="4">
        <f>IF($B5259&lt;$B$9,      I5258+($B$5*I5258+$B$7*$B$6+$K$18*($D5259-$B$6))*$B$20,           I5258+($B$5*I5258-$K$16)*$B$20)</f>
        <v>143355.42947653439</v>
      </c>
      <c r="J5259">
        <f xml:space="preserve">          IF($B5259&lt;=$B$9,        $D5259-$B$7*$B$6-$K$18*($D5259-$B$6), $K$16)</f>
        <v>57506.726797232608</v>
      </c>
      <c r="K5259">
        <f t="shared" si="328"/>
        <v>76.389635133107362</v>
      </c>
      <c r="M5259" s="4">
        <f>IF($B5259&lt;$B$9,      M5258+($B$5*M5258+$B$7*$B$6+O$18*($D5259-$B$6))*$B$20,           M5258+($B$5*M5258-O$16)*$B$20)</f>
        <v>143323.39333560935</v>
      </c>
      <c r="N5259">
        <f>IF($B5259&lt;=$B$9,        $D5259-$B$7*$B$6-$O$18*($D5259-$B$6),          $O$16)</f>
        <v>57493.891029545521</v>
      </c>
      <c r="O5259">
        <f>EXP(-$O$17*$B5259)*LN(N5259)</f>
        <v>1.7528633237785542</v>
      </c>
      <c r="Q5259" s="4">
        <f>IF($B5259&lt;$B$9,      Q5258+($B$5*Q5258+$B$7*$B$6+$S$18*($D5259-$B$6))*$B$20,           Q5258+($B$5*Q5258-$S$16)*$B$20)</f>
        <v>179386.07943404728</v>
      </c>
      <c r="R5259">
        <f>IF($B5259&lt;=$B$9,        $D5259-$B$7*$B$6-$S$18*($D5259-$B$6),          $S$16)</f>
        <v>71942.955351858254</v>
      </c>
      <c r="S5259">
        <f>EXP(-$S$17*$B5259)*($J5259^(1-S$20)-1)/(1-S$20)</f>
        <v>0.15993826380589324</v>
      </c>
    </row>
    <row r="5260" spans="1:19" x14ac:dyDescent="0.3">
      <c r="A5260">
        <f t="shared" si="325"/>
        <v>77.38</v>
      </c>
      <c r="B5260">
        <v>52.379999999999995</v>
      </c>
      <c r="C5260" s="1">
        <f t="shared" si="326"/>
        <v>0.94889807199999998</v>
      </c>
      <c r="D5260">
        <f t="shared" si="327"/>
        <v>47444.903599999998</v>
      </c>
      <c r="E5260" s="8">
        <f>IF($B5260&lt;$B$9,      E5259+($B$5*E5259+$B$7*$B$6+$B$8*($D5260-$B$6))*$B$20,           E5259+($B$5*E5259-$B$12)*$B$20)</f>
        <v>167548.73923316589</v>
      </c>
      <c r="G5260" s="4">
        <v>118186.94466881706</v>
      </c>
      <c r="I5260" s="4">
        <f>IF($B5260&lt;$B$9,      I5259+($B$5*I5259+$B$7*$B$6+$K$18*($D5260-$B$6))*$B$20,           I5259+($B$5*I5259-$K$16)*$B$20)</f>
        <v>142830.53660887884</v>
      </c>
      <c r="J5260">
        <f xml:space="preserve">          IF($B5260&lt;=$B$9,        $D5260-$B$7*$B$6-$K$18*($D5260-$B$6), $K$16)</f>
        <v>57506.726797232608</v>
      </c>
      <c r="K5260">
        <f t="shared" si="328"/>
        <v>76.362903439130122</v>
      </c>
      <c r="M5260" s="4">
        <f>IF($B5260&lt;$B$9,      M5259+($B$5*M5259+$B$7*$B$6+O$18*($D5260-$B$6))*$B$20,           M5259+($B$5*M5259-O$16)*$B$20)</f>
        <v>142798.61761298135</v>
      </c>
      <c r="N5260">
        <f>IF($B5260&lt;=$B$9,        $D5260-$B$7*$B$6-$O$18*($D5260-$B$6),          $O$16)</f>
        <v>57493.891029545521</v>
      </c>
      <c r="O5260">
        <f>EXP(-$O$17*$B5260)*LN(N5260)</f>
        <v>1.752249928965586</v>
      </c>
      <c r="Q5260" s="4">
        <f>IF($B5260&lt;$B$9,      Q5259+($B$5*Q5259+$B$7*$B$6+$S$18*($D5260-$B$6))*$B$20,           Q5259+($B$5*Q5259-$S$16)*$B$20)</f>
        <v>178729.43500833062</v>
      </c>
      <c r="R5260">
        <f>IF($B5260&lt;=$B$9,        $D5260-$B$7*$B$6-$S$18*($D5260-$B$6),          $S$16)</f>
        <v>71942.955351858254</v>
      </c>
      <c r="S5260">
        <f>EXP(-$S$17*$B5260)*($J5260^(1-S$20)-1)/(1-S$20)</f>
        <v>0.15988229520863706</v>
      </c>
    </row>
    <row r="5261" spans="1:19" x14ac:dyDescent="0.3">
      <c r="A5261">
        <f t="shared" si="325"/>
        <v>77.39</v>
      </c>
      <c r="B5261">
        <v>52.39</v>
      </c>
      <c r="C5261" s="1">
        <f t="shared" si="326"/>
        <v>0.94856349800000017</v>
      </c>
      <c r="D5261">
        <f t="shared" si="327"/>
        <v>47428.174900000005</v>
      </c>
      <c r="E5261" s="8">
        <f>IF($B5261&lt;$B$9,      E5260+($B$5*E5260+$B$7*$B$6+$B$8*($D5261-$B$6))*$B$20,           E5260+($B$5*E5260-$B$12)*$B$20)</f>
        <v>166938.00137012207</v>
      </c>
      <c r="G5261" s="4">
        <v>117756.13723715825</v>
      </c>
      <c r="I5261" s="4">
        <f>IF($B5261&lt;$B$9,      I5260+($B$5*I5260+$B$7*$B$6+$K$18*($D5261-$B$6))*$B$20,           I5260+($B$5*I5260-$K$16)*$B$20)</f>
        <v>142305.46002871962</v>
      </c>
      <c r="J5261">
        <f xml:space="preserve">          IF($B5261&lt;=$B$9,        $D5261-$B$7*$B$6-$K$18*($D5261-$B$6), $K$16)</f>
        <v>57506.726797232608</v>
      </c>
      <c r="K5261">
        <f t="shared" si="328"/>
        <v>76.336181099608609</v>
      </c>
      <c r="M5261" s="4">
        <f>IF($B5261&lt;$B$9,      M5260+($B$5*M5260+$B$7*$B$6+O$18*($D5261-$B$6))*$B$20,           M5260+($B$5*M5260-O$16)*$B$20)</f>
        <v>142273.65821885044</v>
      </c>
      <c r="N5261">
        <f>IF($B5261&lt;=$B$9,        $D5261-$B$7*$B$6-$O$18*($D5261-$B$6),          $O$16)</f>
        <v>57493.891029545521</v>
      </c>
      <c r="O5261">
        <f>EXP(-$O$17*$B5261)*LN(N5261)</f>
        <v>1.7516367488032354</v>
      </c>
      <c r="Q5261" s="4">
        <f>IF($B5261&lt;$B$9,      Q5260+($B$5*Q5260+$B$7*$B$6+$S$18*($D5261-$B$6))*$B$20,           Q5260+($B$5*Q5260-$S$16)*$B$20)</f>
        <v>178072.56075706496</v>
      </c>
      <c r="R5261">
        <f>IF($B5261&lt;=$B$9,        $D5261-$B$7*$B$6-$S$18*($D5261-$B$6),          $S$16)</f>
        <v>71942.955351858254</v>
      </c>
      <c r="S5261">
        <f>EXP(-$S$17*$B5261)*($J5261^(1-S$20)-1)/(1-S$20)</f>
        <v>0.15982634619696218</v>
      </c>
    </row>
    <row r="5262" spans="1:19" x14ac:dyDescent="0.3">
      <c r="A5262">
        <f t="shared" si="325"/>
        <v>77.400000000000006</v>
      </c>
      <c r="B5262">
        <v>52.4</v>
      </c>
      <c r="C5262" s="1">
        <f t="shared" si="326"/>
        <v>0.94822880000000009</v>
      </c>
      <c r="D5262">
        <f t="shared" si="327"/>
        <v>47411.44</v>
      </c>
      <c r="E5262" s="8">
        <f>IF($B5262&lt;$B$9,      E5261+($B$5*E5261+$B$7*$B$6+$B$8*($D5262-$B$6))*$B$20,           E5261+($B$5*E5261-$B$12)*$B$20)</f>
        <v>166327.04974882619</v>
      </c>
      <c r="G5262" s="4">
        <v>117325.17902289837</v>
      </c>
      <c r="I5262" s="4">
        <f>IF($B5262&lt;$B$9,      I5261+($B$5*I5261+$B$7*$B$6+$K$18*($D5262-$B$6))*$B$20,           I5261+($B$5*I5261-$K$16)*$B$20)</f>
        <v>141780.19967175735</v>
      </c>
      <c r="J5262">
        <f xml:space="preserve">          IF($B5262&lt;=$B$9,        $D5262-$B$7*$B$6-$K$18*($D5262-$B$6), $K$16)</f>
        <v>57506.726797232608</v>
      </c>
      <c r="K5262">
        <f t="shared" si="328"/>
        <v>76.30946811126941</v>
      </c>
      <c r="M5262" s="4">
        <f>IF($B5262&lt;$B$9,      M5261+($B$5*M5261+$B$7*$B$6+O$18*($D5262-$B$6))*$B$20,           M5261+($B$5*M5261-O$16)*$B$20)</f>
        <v>141748.51508893157</v>
      </c>
      <c r="N5262">
        <f>IF($B5262&lt;=$B$9,        $D5262-$B$7*$B$6-$O$18*($D5262-$B$6),          $O$16)</f>
        <v>57493.891029545521</v>
      </c>
      <c r="O5262">
        <f>EXP(-$O$17*$B5262)*LN(N5262)</f>
        <v>1.7510237832163897</v>
      </c>
      <c r="Q5262" s="4">
        <f>IF($B5262&lt;$B$9,      Q5261+($B$5*Q5261+$B$7*$B$6+$S$18*($D5262-$B$6))*$B$20,           Q5261+($B$5*Q5261-$S$16)*$B$20)</f>
        <v>177415.45659981135</v>
      </c>
      <c r="R5262">
        <f>IF($B5262&lt;=$B$9,        $D5262-$B$7*$B$6-$S$18*($D5262-$B$6),          $S$16)</f>
        <v>71942.955351858254</v>
      </c>
      <c r="S5262">
        <f>EXP(-$S$17*$B5262)*($J5262^(1-S$20)-1)/(1-S$20)</f>
        <v>0.15977041676401499</v>
      </c>
    </row>
    <row r="5263" spans="1:19" x14ac:dyDescent="0.3">
      <c r="A5263">
        <f t="shared" si="325"/>
        <v>77.41</v>
      </c>
      <c r="B5263">
        <v>52.41</v>
      </c>
      <c r="C5263" s="1">
        <f t="shared" si="326"/>
        <v>0.94789397799999997</v>
      </c>
      <c r="D5263">
        <f t="shared" si="327"/>
        <v>47394.698899999996</v>
      </c>
      <c r="E5263" s="8">
        <f>IF($B5263&lt;$B$9,      E5262+($B$5*E5262+$B$7*$B$6+$B$8*($D5263-$B$6))*$B$20,           E5262+($B$5*E5262-$B$12)*$B$20)</f>
        <v>165715.88429446286</v>
      </c>
      <c r="G5263" s="4">
        <v>116894.0699732635</v>
      </c>
      <c r="I5263" s="4">
        <f>IF($B5263&lt;$B$9,      I5262+($B$5*I5262+$B$7*$B$6+$K$18*($D5263-$B$6))*$B$20,           I5262+($B$5*I5262-$K$16)*$B$20)</f>
        <v>141254.75547367014</v>
      </c>
      <c r="J5263">
        <f xml:space="preserve">          IF($B5263&lt;=$B$9,        $D5263-$B$7*$B$6-$K$18*($D5263-$B$6), $K$16)</f>
        <v>57506.726797232608</v>
      </c>
      <c r="K5263">
        <f t="shared" si="328"/>
        <v>76.282764470840135</v>
      </c>
      <c r="M5263" s="4">
        <f>IF($B5263&lt;$B$9,      M5262+($B$5*M5262+$B$7*$B$6+O$18*($D5263-$B$6))*$B$20,           M5262+($B$5*M5262-O$16)*$B$20)</f>
        <v>141223.18815891724</v>
      </c>
      <c r="N5263">
        <f>IF($B5263&lt;=$B$9,        $D5263-$B$7*$B$6-$O$18*($D5263-$B$6),          $O$16)</f>
        <v>57493.891029545521</v>
      </c>
      <c r="O5263">
        <f>EXP(-$O$17*$B5263)*LN(N5263)</f>
        <v>1.7504110321299589</v>
      </c>
      <c r="Q5263" s="4">
        <f>IF($B5263&lt;$B$9,      Q5262+($B$5*Q5262+$B$7*$B$6+$S$18*($D5263-$B$6))*$B$20,           Q5262+($B$5*Q5262-$S$16)*$B$20)</f>
        <v>176758.12245610272</v>
      </c>
      <c r="R5263">
        <f>IF($B5263&lt;=$B$9,        $D5263-$B$7*$B$6-$S$18*($D5263-$B$6),          $S$16)</f>
        <v>71942.955351858254</v>
      </c>
      <c r="S5263">
        <f>EXP(-$S$17*$B5263)*($J5263^(1-S$20)-1)/(1-S$20)</f>
        <v>0.15971450690294398</v>
      </c>
    </row>
    <row r="5264" spans="1:19" x14ac:dyDescent="0.3">
      <c r="A5264">
        <f t="shared" si="325"/>
        <v>77.42</v>
      </c>
      <c r="B5264">
        <v>52.42</v>
      </c>
      <c r="C5264" s="1">
        <f t="shared" si="326"/>
        <v>0.9475590319999998</v>
      </c>
      <c r="D5264">
        <f t="shared" si="327"/>
        <v>47377.951599999993</v>
      </c>
      <c r="E5264" s="8">
        <f>IF($B5264&lt;$B$9,      E5263+($B$5*E5263+$B$7*$B$6+$B$8*($D5264-$B$6))*$B$20,           E5263+($B$5*E5263-$B$12)*$B$20)</f>
        <v>165104.5049321905</v>
      </c>
      <c r="G5264" s="4">
        <v>116462.81003546125</v>
      </c>
      <c r="I5264" s="4">
        <f>IF($B5264&lt;$B$9,      I5263+($B$5*I5263+$B$7*$B$6+$K$18*($D5264-$B$6))*$B$20,           I5263+($B$5*I5263-$K$16)*$B$20)</f>
        <v>140729.12737011359</v>
      </c>
      <c r="J5264">
        <f xml:space="preserve">          IF($B5264&lt;=$B$9,        $D5264-$B$7*$B$6-$K$18*($D5264-$B$6), $K$16)</f>
        <v>57506.726797232608</v>
      </c>
      <c r="K5264">
        <f t="shared" si="328"/>
        <v>76.256070175049601</v>
      </c>
      <c r="M5264" s="4">
        <f>IF($B5264&lt;$B$9,      M5263+($B$5*M5263+$B$7*$B$6+O$18*($D5264-$B$6))*$B$20,           M5263+($B$5*M5263-O$16)*$B$20)</f>
        <v>140697.67736447739</v>
      </c>
      <c r="N5264">
        <f>IF($B5264&lt;=$B$9,        $D5264-$B$7*$B$6-$O$18*($D5264-$B$6),          $O$16)</f>
        <v>57493.891029545521</v>
      </c>
      <c r="O5264">
        <f>EXP(-$O$17*$B5264)*LN(N5264)</f>
        <v>1.7497984954688821</v>
      </c>
      <c r="Q5264" s="4">
        <f>IF($B5264&lt;$B$9,      Q5263+($B$5*Q5263+$B$7*$B$6+$S$18*($D5264-$B$6))*$B$20,           Q5263+($B$5*Q5263-$S$16)*$B$20)</f>
        <v>176100.55824544377</v>
      </c>
      <c r="R5264">
        <f>IF($B5264&lt;=$B$9,        $D5264-$B$7*$B$6-$S$18*($D5264-$B$6),          $S$16)</f>
        <v>71942.955351858254</v>
      </c>
      <c r="S5264">
        <f>EXP(-$S$17*$B5264)*($J5264^(1-S$20)-1)/(1-S$20)</f>
        <v>0.15965861660690031</v>
      </c>
    </row>
    <row r="5265" spans="1:19" x14ac:dyDescent="0.3">
      <c r="A5265">
        <f t="shared" si="325"/>
        <v>77.430000000000007</v>
      </c>
      <c r="B5265">
        <v>52.43</v>
      </c>
      <c r="C5265" s="1">
        <f t="shared" si="326"/>
        <v>0.94722396200000003</v>
      </c>
      <c r="D5265">
        <f t="shared" si="327"/>
        <v>47361.198100000001</v>
      </c>
      <c r="E5265" s="8">
        <f>IF($B5265&lt;$B$9,      E5264+($B$5*E5264+$B$7*$B$6+$B$8*($D5265-$B$6))*$B$20,           E5264+($B$5*E5264-$B$12)*$B$20)</f>
        <v>164492.91158714134</v>
      </c>
      <c r="G5265" s="4">
        <v>116031.39915668078</v>
      </c>
      <c r="I5265" s="4">
        <f>IF($B5265&lt;$B$9,      I5264+($B$5*I5264+$B$7*$B$6+$K$18*($D5265-$B$6))*$B$20,           I5264+($B$5*I5264-$K$16)*$B$20)</f>
        <v>140203.3152967208</v>
      </c>
      <c r="J5265">
        <f xml:space="preserve">          IF($B5265&lt;=$B$9,        $D5265-$B$7*$B$6-$K$18*($D5265-$B$6), $K$16)</f>
        <v>57506.726797232608</v>
      </c>
      <c r="K5265">
        <f t="shared" si="328"/>
        <v>76.229385220627776</v>
      </c>
      <c r="M5265" s="4">
        <f>IF($B5265&lt;$B$9,      M5264+($B$5*M5264+$B$7*$B$6+O$18*($D5265-$B$6))*$B$20,           M5264+($B$5*M5264-O$16)*$B$20)</f>
        <v>140171.9826412595</v>
      </c>
      <c r="N5265">
        <f>IF($B5265&lt;=$B$9,        $D5265-$B$7*$B$6-$O$18*($D5265-$B$6),          $O$16)</f>
        <v>57493.891029545521</v>
      </c>
      <c r="O5265">
        <f>EXP(-$O$17*$B5265)*LN(N5265)</f>
        <v>1.7491861731581233</v>
      </c>
      <c r="Q5265" s="4">
        <f>IF($B5265&lt;$B$9,      Q5264+($B$5*Q5264+$B$7*$B$6+$S$18*($D5265-$B$6))*$B$20,           Q5264+($B$5*Q5264-$S$16)*$B$20)</f>
        <v>175442.7638873111</v>
      </c>
      <c r="R5265">
        <f>IF($B5265&lt;=$B$9,        $D5265-$B$7*$B$6-$S$18*($D5265-$B$6),          $S$16)</f>
        <v>71942.955351858254</v>
      </c>
      <c r="S5265">
        <f>EXP(-$S$17*$B5265)*($J5265^(1-S$20)-1)/(1-S$20)</f>
        <v>0.15960274586903739</v>
      </c>
    </row>
    <row r="5266" spans="1:19" x14ac:dyDescent="0.3">
      <c r="A5266">
        <f t="shared" si="325"/>
        <v>77.44</v>
      </c>
      <c r="B5266">
        <v>52.44</v>
      </c>
      <c r="C5266" s="1">
        <f t="shared" si="326"/>
        <v>0.94688876800000021</v>
      </c>
      <c r="D5266">
        <f t="shared" si="327"/>
        <v>47344.438400000014</v>
      </c>
      <c r="E5266" s="8">
        <f>IF($B5266&lt;$B$9,      E5265+($B$5*E5265+$B$7*$B$6+$B$8*($D5266-$B$6))*$B$20,           E5265+($B$5*E5265-$B$12)*$B$20)</f>
        <v>163881.10418442142</v>
      </c>
      <c r="G5266" s="4">
        <v>115599.83728409273</v>
      </c>
      <c r="I5266" s="4">
        <f>IF($B5266&lt;$B$9,      I5265+($B$5*I5265+$B$7*$B$6+$K$18*($D5266-$B$6))*$B$20,           I5265+($B$5*I5265-$K$16)*$B$20)</f>
        <v>139677.31918910233</v>
      </c>
      <c r="J5266">
        <f xml:space="preserve">          IF($B5266&lt;=$B$9,        $D5266-$B$7*$B$6-$K$18*($D5266-$B$6), $K$16)</f>
        <v>57506.726797232608</v>
      </c>
      <c r="K5266">
        <f t="shared" si="328"/>
        <v>76.202709604305724</v>
      </c>
      <c r="M5266" s="4">
        <f>IF($B5266&lt;$B$9,      M5265+($B$5*M5265+$B$7*$B$6+O$18*($D5266-$B$6))*$B$20,           M5265+($B$5*M5265-O$16)*$B$20)</f>
        <v>139646.10392488848</v>
      </c>
      <c r="N5266">
        <f>IF($B5266&lt;=$B$9,        $D5266-$B$7*$B$6-$O$18*($D5266-$B$6),          $O$16)</f>
        <v>57493.891029545521</v>
      </c>
      <c r="O5266">
        <f>EXP(-$O$17*$B5266)*LN(N5266)</f>
        <v>1.7485740651226727</v>
      </c>
      <c r="Q5266" s="4">
        <f>IF($B5266&lt;$B$9,      Q5265+($B$5*Q5265+$B$7*$B$6+$S$18*($D5266-$B$6))*$B$20,           Q5265+($B$5*Q5265-$S$16)*$B$20)</f>
        <v>174784.73930115308</v>
      </c>
      <c r="R5266">
        <f>IF($B5266&lt;=$B$9,        $D5266-$B$7*$B$6-$S$18*($D5266-$B$6),          $S$16)</f>
        <v>71942.955351858254</v>
      </c>
      <c r="S5266">
        <f>EXP(-$S$17*$B5266)*($J5266^(1-S$20)-1)/(1-S$20)</f>
        <v>0.15954689468251099</v>
      </c>
    </row>
    <row r="5267" spans="1:19" x14ac:dyDescent="0.3">
      <c r="A5267">
        <f t="shared" si="325"/>
        <v>77.449999999999989</v>
      </c>
      <c r="B5267">
        <v>52.449999999999996</v>
      </c>
      <c r="C5267" s="1">
        <f t="shared" si="326"/>
        <v>0.94655344999999991</v>
      </c>
      <c r="D5267">
        <f t="shared" si="327"/>
        <v>47327.672499999993</v>
      </c>
      <c r="E5267" s="8">
        <f>IF($B5267&lt;$B$9,      E5266+($B$5*E5266+$B$7*$B$6+$B$8*($D5267-$B$6))*$B$20,           E5266+($B$5*E5266-$B$12)*$B$20)</f>
        <v>163269.08264911055</v>
      </c>
      <c r="G5267" s="4">
        <v>115168.12436484928</v>
      </c>
      <c r="I5267" s="4">
        <f>IF($B5267&lt;$B$9,      I5266+($B$5*I5266+$B$7*$B$6+$K$18*($D5267-$B$6))*$B$20,           I5266+($B$5*I5266-$K$16)*$B$20)</f>
        <v>139151.1389828462</v>
      </c>
      <c r="J5267">
        <f xml:space="preserve">          IF($B5267&lt;=$B$9,        $D5267-$B$7*$B$6-$K$18*($D5267-$B$6), $K$16)</f>
        <v>57506.726797232608</v>
      </c>
      <c r="K5267">
        <f t="shared" si="328"/>
        <v>76.176043322815701</v>
      </c>
      <c r="M5267" s="4">
        <f>IF($B5267&lt;$B$9,      M5266+($B$5*M5266+$B$7*$B$6+O$18*($D5267-$B$6))*$B$20,           M5266+($B$5*M5266-O$16)*$B$20)</f>
        <v>139120.04115096675</v>
      </c>
      <c r="N5267">
        <f>IF($B5267&lt;=$B$9,        $D5267-$B$7*$B$6-$O$18*($D5267-$B$6),          $O$16)</f>
        <v>57493.891029545521</v>
      </c>
      <c r="O5267">
        <f>EXP(-$O$17*$B5267)*LN(N5267)</f>
        <v>1.7479621712875475</v>
      </c>
      <c r="Q5267" s="4">
        <f>IF($B5267&lt;$B$9,      Q5266+($B$5*Q5266+$B$7*$B$6+$S$18*($D5267-$B$6))*$B$20,           Q5266+($B$5*Q5266-$S$16)*$B$20)</f>
        <v>174126.48440638991</v>
      </c>
      <c r="R5267">
        <f>IF($B5267&lt;=$B$9,        $D5267-$B$7*$B$6-$S$18*($D5267-$B$6),          $S$16)</f>
        <v>71942.955351858254</v>
      </c>
      <c r="S5267">
        <f>EXP(-$S$17*$B5267)*($J5267^(1-S$20)-1)/(1-S$20)</f>
        <v>0.15949106304047944</v>
      </c>
    </row>
    <row r="5268" spans="1:19" x14ac:dyDescent="0.3">
      <c r="A5268">
        <f t="shared" si="325"/>
        <v>77.460000000000008</v>
      </c>
      <c r="B5268">
        <v>52.46</v>
      </c>
      <c r="C5268" s="1">
        <f t="shared" si="326"/>
        <v>0.946218008</v>
      </c>
      <c r="D5268">
        <f t="shared" si="327"/>
        <v>47310.900399999999</v>
      </c>
      <c r="E5268" s="8">
        <f>IF($B5268&lt;$B$9,      E5267+($B$5*E5267+$B$7*$B$6+$B$8*($D5268-$B$6))*$B$20,           E5267+($B$5*E5267-$B$12)*$B$20)</f>
        <v>162656.84690626233</v>
      </c>
      <c r="G5268" s="4">
        <v>114736.26034608409</v>
      </c>
      <c r="I5268" s="4">
        <f>IF($B5268&lt;$B$9,      I5267+($B$5*I5267+$B$7*$B$6+$K$18*($D5268-$B$6))*$B$20,           I5267+($B$5*I5267-$K$16)*$B$20)</f>
        <v>138624.77461351786</v>
      </c>
      <c r="J5268">
        <f xml:space="preserve">          IF($B5268&lt;=$B$9,        $D5268-$B$7*$B$6-$K$18*($D5268-$B$6), $K$16)</f>
        <v>57506.726797232608</v>
      </c>
      <c r="K5268">
        <f t="shared" si="328"/>
        <v>76.149386372891058</v>
      </c>
      <c r="M5268" s="4">
        <f>IF($B5268&lt;$B$9,      M5267+($B$5*M5267+$B$7*$B$6+O$18*($D5268-$B$6))*$B$20,           M5267+($B$5*M5267-O$16)*$B$20)</f>
        <v>138593.79425507414</v>
      </c>
      <c r="N5268">
        <f>IF($B5268&lt;=$B$9,        $D5268-$B$7*$B$6-$O$18*($D5268-$B$6),          $O$16)</f>
        <v>57493.891029545521</v>
      </c>
      <c r="O5268">
        <f>EXP(-$O$17*$B5268)*LN(N5268)</f>
        <v>1.7473504915777898</v>
      </c>
      <c r="Q5268" s="4">
        <f>IF($B5268&lt;$B$9,      Q5267+($B$5*Q5267+$B$7*$B$6+$S$18*($D5268-$B$6))*$B$20,           Q5267+($B$5*Q5267-$S$16)*$B$20)</f>
        <v>173467.99912241357</v>
      </c>
      <c r="R5268">
        <f>IF($B5268&lt;=$B$9,        $D5268-$B$7*$B$6-$S$18*($D5268-$B$6),          $S$16)</f>
        <v>71942.955351858254</v>
      </c>
      <c r="S5268">
        <f>EXP(-$S$17*$B5268)*($J5268^(1-S$20)-1)/(1-S$20)</f>
        <v>0.15943525093610322</v>
      </c>
    </row>
    <row r="5269" spans="1:19" x14ac:dyDescent="0.3">
      <c r="A5269">
        <f t="shared" si="325"/>
        <v>77.47</v>
      </c>
      <c r="B5269">
        <v>52.47</v>
      </c>
      <c r="C5269" s="1">
        <f t="shared" si="326"/>
        <v>0.94588244199999982</v>
      </c>
      <c r="D5269">
        <f t="shared" si="327"/>
        <v>47294.122099999993</v>
      </c>
      <c r="E5269" s="8">
        <f>IF($B5269&lt;$B$9,      E5268+($B$5*E5268+$B$7*$B$6+$B$8*($D5269-$B$6))*$B$20,           E5268+($B$5*E5268-$B$12)*$B$20)</f>
        <v>162044.39688090413</v>
      </c>
      <c r="G5269" s="4">
        <v>114304.24517491233</v>
      </c>
      <c r="I5269" s="4">
        <f>IF($B5269&lt;$B$9,      I5268+($B$5*I5268+$B$7*$B$6+$K$18*($D5269-$B$6))*$B$20,           I5268+($B$5*I5268-$K$16)*$B$20)</f>
        <v>138098.22601666028</v>
      </c>
      <c r="J5269">
        <f xml:space="preserve">          IF($B5269&lt;=$B$9,        $D5269-$B$7*$B$6-$K$18*($D5269-$B$6), $K$16)</f>
        <v>57506.726797232608</v>
      </c>
      <c r="K5269">
        <f t="shared" si="328"/>
        <v>76.122738751266368</v>
      </c>
      <c r="M5269" s="4">
        <f>IF($B5269&lt;$B$9,      M5268+($B$5*M5268+$B$7*$B$6+O$18*($D5269-$B$6))*$B$20,           M5268+($B$5*M5268-O$16)*$B$20)</f>
        <v>138067.36317276797</v>
      </c>
      <c r="N5269">
        <f>IF($B5269&lt;=$B$9,        $D5269-$B$7*$B$6-$O$18*($D5269-$B$6),          $O$16)</f>
        <v>57493.891029545521</v>
      </c>
      <c r="O5269">
        <f>EXP(-$O$17*$B5269)*LN(N5269)</f>
        <v>1.7467390259184705</v>
      </c>
      <c r="Q5269" s="4">
        <f>IF($B5269&lt;$B$9,      Q5268+($B$5*Q5268+$B$7*$B$6+$S$18*($D5269-$B$6))*$B$20,           Q5268+($B$5*Q5268-$S$16)*$B$20)</f>
        <v>172809.28336858784</v>
      </c>
      <c r="R5269">
        <f>IF($B5269&lt;=$B$9,        $D5269-$B$7*$B$6-$S$18*($D5269-$B$6),          $S$16)</f>
        <v>71942.955351858254</v>
      </c>
      <c r="S5269">
        <f>EXP(-$S$17*$B5269)*($J5269^(1-S$20)-1)/(1-S$20)</f>
        <v>0.15937945836254558</v>
      </c>
    </row>
    <row r="5270" spans="1:19" x14ac:dyDescent="0.3">
      <c r="A5270">
        <f t="shared" si="325"/>
        <v>77.47999999999999</v>
      </c>
      <c r="B5270">
        <v>52.48</v>
      </c>
      <c r="C5270" s="1">
        <f t="shared" si="326"/>
        <v>0.94554675200000027</v>
      </c>
      <c r="D5270">
        <f t="shared" si="327"/>
        <v>47277.337600000013</v>
      </c>
      <c r="E5270" s="8">
        <f>IF($B5270&lt;$B$9,      E5269+($B$5*E5269+$B$7*$B$6+$B$8*($D5270-$B$6))*$B$20,           E5269+($B$5*E5269-$B$12)*$B$20)</f>
        <v>161431.73249803702</v>
      </c>
      <c r="G5270" s="4">
        <v>113872.07879843067</v>
      </c>
      <c r="I5270" s="4">
        <f>IF($B5270&lt;$B$9,      I5269+($B$5*I5269+$B$7*$B$6+$K$18*($D5270-$B$6))*$B$20,           I5269+($B$5*I5269-$K$16)*$B$20)</f>
        <v>137571.49312779377</v>
      </c>
      <c r="J5270">
        <f xml:space="preserve">          IF($B5270&lt;=$B$9,        $D5270-$B$7*$B$6-$K$18*($D5270-$B$6), $K$16)</f>
        <v>57506.726797232608</v>
      </c>
      <c r="K5270">
        <f t="shared" si="328"/>
        <v>76.09610045467727</v>
      </c>
      <c r="M5270" s="4">
        <f>IF($B5270&lt;$B$9,      M5269+($B$5*M5269+$B$7*$B$6+O$18*($D5270-$B$6))*$B$20,           M5269+($B$5*M5269-O$16)*$B$20)</f>
        <v>137540.747839583</v>
      </c>
      <c r="N5270">
        <f>IF($B5270&lt;=$B$9,        $D5270-$B$7*$B$6-$O$18*($D5270-$B$6),          $O$16)</f>
        <v>57493.891029545521</v>
      </c>
      <c r="O5270">
        <f>EXP(-$O$17*$B5270)*LN(N5270)</f>
        <v>1.7461277742346837</v>
      </c>
      <c r="Q5270" s="4">
        <f>IF($B5270&lt;$B$9,      Q5269+($B$5*Q5269+$B$7*$B$6+$S$18*($D5270-$B$6))*$B$20,           Q5269+($B$5*Q5269-$S$16)*$B$20)</f>
        <v>172150.33706424828</v>
      </c>
      <c r="R5270">
        <f>IF($B5270&lt;=$B$9,        $D5270-$B$7*$B$6-$S$18*($D5270-$B$6),          $S$16)</f>
        <v>71942.955351858254</v>
      </c>
      <c r="S5270">
        <f>EXP(-$S$17*$B5270)*($J5270^(1-S$20)-1)/(1-S$20)</f>
        <v>0.1593236853129717</v>
      </c>
    </row>
    <row r="5271" spans="1:19" x14ac:dyDescent="0.3">
      <c r="A5271">
        <f t="shared" ref="A5271:A5334" si="329">B5271+25</f>
        <v>77.489999999999995</v>
      </c>
      <c r="B5271">
        <v>52.489999999999995</v>
      </c>
      <c r="C5271" s="1">
        <f t="shared" ref="C5271:C5334" si="330">$B$2+$B$3*B5271+$B$4*B5271^2</f>
        <v>0.94521093800000022</v>
      </c>
      <c r="D5271">
        <f t="shared" ref="D5271:D5334" si="331">$B$6*C5271</f>
        <v>47260.546900000008</v>
      </c>
      <c r="E5271" s="8">
        <f>IF($B5271&lt;$B$9,      E5270+($B$5*E5270+$B$7*$B$6+$B$8*($D5271-$B$6))*$B$20,           E5270+($B$5*E5270-$B$12)*$B$20)</f>
        <v>160818.8536826359</v>
      </c>
      <c r="G5271" s="4">
        <v>113439.76116371724</v>
      </c>
      <c r="I5271" s="4">
        <f>IF($B5271&lt;$B$9,      I5270+($B$5*I5270+$B$7*$B$6+$K$18*($D5271-$B$6))*$B$20,           I5270+($B$5*I5270-$K$16)*$B$20)</f>
        <v>137044.57588241616</v>
      </c>
      <c r="J5271">
        <f xml:space="preserve">          IF($B5271&lt;=$B$9,        $D5271-$B$7*$B$6-$K$18*($D5271-$B$6), $K$16)</f>
        <v>57506.726797232608</v>
      </c>
      <c r="K5271">
        <f t="shared" ref="K5271:K5334" si="332">EXP(-$K$17*$B5271)*($J5271^(1-K$20)-1)/(1-K$20)</f>
        <v>76.069471479860567</v>
      </c>
      <c r="M5271" s="4">
        <f>IF($B5271&lt;$B$9,      M5270+($B$5*M5270+$B$7*$B$6+O$18*($D5271-$B$6))*$B$20,           M5270+($B$5*M5270-O$16)*$B$20)</f>
        <v>137013.94819103141</v>
      </c>
      <c r="N5271">
        <f>IF($B5271&lt;=$B$9,        $D5271-$B$7*$B$6-$O$18*($D5271-$B$6),          $O$16)</f>
        <v>57493.891029545521</v>
      </c>
      <c r="O5271">
        <f>EXP(-$O$17*$B5271)*LN(N5271)</f>
        <v>1.7455167364515511</v>
      </c>
      <c r="Q5271" s="4">
        <f>IF($B5271&lt;$B$9,      Q5270+($B$5*Q5270+$B$7*$B$6+$S$18*($D5271-$B$6))*$B$20,           Q5270+($B$5*Q5270-$S$16)*$B$20)</f>
        <v>171491.16012870218</v>
      </c>
      <c r="R5271">
        <f>IF($B5271&lt;=$B$9,        $D5271-$B$7*$B$6-$S$18*($D5271-$B$6),          $S$16)</f>
        <v>71942.955351858254</v>
      </c>
      <c r="S5271">
        <f>EXP(-$S$17*$B5271)*($J5271^(1-S$20)-1)/(1-S$20)</f>
        <v>0.15926793178054949</v>
      </c>
    </row>
    <row r="5272" spans="1:19" x14ac:dyDescent="0.3">
      <c r="A5272">
        <f t="shared" si="329"/>
        <v>77.5</v>
      </c>
      <c r="B5272">
        <v>52.5</v>
      </c>
      <c r="C5272" s="1">
        <f t="shared" si="330"/>
        <v>0.94487500000000013</v>
      </c>
      <c r="D5272">
        <f t="shared" si="331"/>
        <v>47243.750000000007</v>
      </c>
      <c r="E5272" s="8">
        <f>IF($B5272&lt;$B$9,      E5271+($B$5*E5271+$B$7*$B$6+$B$8*($D5272-$B$6))*$B$20,           E5271+($B$5*E5271-$B$12)*$B$20)</f>
        <v>160205.7603596494</v>
      </c>
      <c r="G5272" s="4">
        <v>113007.29221783165</v>
      </c>
      <c r="I5272" s="4">
        <f>IF($B5272&lt;$B$9,      I5271+($B$5*I5271+$B$7*$B$6+$K$18*($D5272-$B$6))*$B$20,           I5271+($B$5*I5271-$K$16)*$B$20)</f>
        <v>136517.47421600268</v>
      </c>
      <c r="J5272">
        <f xml:space="preserve">          IF($B5272&lt;=$B$9,        $D5272-$B$7*$B$6-$K$18*($D5272-$B$6), $K$16)</f>
        <v>57506.726797232608</v>
      </c>
      <c r="K5272">
        <f t="shared" si="332"/>
        <v>76.042851823554201</v>
      </c>
      <c r="M5272" s="4">
        <f>IF($B5272&lt;$B$9,      M5271+($B$5*M5271+$B$7*$B$6+O$18*($D5272-$B$6))*$B$20,           M5271+($B$5*M5271-O$16)*$B$20)</f>
        <v>136486.96416260282</v>
      </c>
      <c r="N5272">
        <f>IF($B5272&lt;=$B$9,        $D5272-$B$7*$B$6-$O$18*($D5272-$B$6),          $O$16)</f>
        <v>57493.891029545521</v>
      </c>
      <c r="O5272">
        <f>EXP(-$O$17*$B5272)*LN(N5272)</f>
        <v>1.7449059124942212</v>
      </c>
      <c r="Q5272" s="4">
        <f>IF($B5272&lt;$B$9,      Q5271+($B$5*Q5271+$B$7*$B$6+$S$18*($D5272-$B$6))*$B$20,           Q5271+($B$5*Q5271-$S$16)*$B$20)</f>
        <v>170831.75248122864</v>
      </c>
      <c r="R5272">
        <f>IF($B5272&lt;=$B$9,        $D5272-$B$7*$B$6-$S$18*($D5272-$B$6),          $S$16)</f>
        <v>71942.955351858254</v>
      </c>
      <c r="S5272">
        <f>EXP(-$S$17*$B5272)*($J5272^(1-S$20)-1)/(1-S$20)</f>
        <v>0.15921219775844911</v>
      </c>
    </row>
    <row r="5273" spans="1:19" x14ac:dyDescent="0.3">
      <c r="A5273">
        <f t="shared" si="329"/>
        <v>77.509999999999991</v>
      </c>
      <c r="B5273">
        <v>52.51</v>
      </c>
      <c r="C5273" s="1">
        <f t="shared" si="330"/>
        <v>0.94453893800000022</v>
      </c>
      <c r="D5273">
        <f t="shared" si="331"/>
        <v>47226.94690000001</v>
      </c>
      <c r="E5273" s="8">
        <f>IF($B5273&lt;$B$9,      E5272+($B$5*E5272+$B$7*$B$6+$B$8*($D5273-$B$6))*$B$20,           E5272+($B$5*E5272-$B$12)*$B$20)</f>
        <v>159592.45245399987</v>
      </c>
      <c r="G5273" s="4">
        <v>112574.67190781501</v>
      </c>
      <c r="I5273" s="4">
        <f>IF($B5273&lt;$B$9,      I5272+($B$5*I5272+$B$7*$B$6+$K$18*($D5273-$B$6))*$B$20,           I5272+($B$5*I5272-$K$16)*$B$20)</f>
        <v>135990.18806400595</v>
      </c>
      <c r="J5273">
        <f xml:space="preserve">          IF($B5273&lt;=$B$9,        $D5273-$B$7*$B$6-$K$18*($D5273-$B$6), $K$16)</f>
        <v>57506.726797232608</v>
      </c>
      <c r="K5273">
        <f t="shared" si="332"/>
        <v>76.016241482497293</v>
      </c>
      <c r="M5273" s="4">
        <f>IF($B5273&lt;$B$9,      M5272+($B$5*M5272+$B$7*$B$6+O$18*($D5273-$B$6))*$B$20,           M5272+($B$5*M5272-O$16)*$B$20)</f>
        <v>135959.79568976429</v>
      </c>
      <c r="N5273">
        <f>IF($B5273&lt;=$B$9,        $D5273-$B$7*$B$6-$O$18*($D5273-$B$6),          $O$16)</f>
        <v>57493.891029545521</v>
      </c>
      <c r="O5273">
        <f>EXP(-$O$17*$B5273)*LN(N5273)</f>
        <v>1.7442953022878676</v>
      </c>
      <c r="Q5273" s="4">
        <f>IF($B5273&lt;$B$9,      Q5272+($B$5*Q5272+$B$7*$B$6+$S$18*($D5273-$B$6))*$B$20,           Q5272+($B$5*Q5272-$S$16)*$B$20)</f>
        <v>170172.11404107849</v>
      </c>
      <c r="R5273">
        <f>IF($B5273&lt;=$B$9,        $D5273-$B$7*$B$6-$S$18*($D5273-$B$6),          $S$16)</f>
        <v>71942.955351858254</v>
      </c>
      <c r="S5273">
        <f>EXP(-$S$17*$B5273)*($J5273^(1-S$20)-1)/(1-S$20)</f>
        <v>0.15915648323984316</v>
      </c>
    </row>
    <row r="5274" spans="1:19" x14ac:dyDescent="0.3">
      <c r="A5274">
        <f t="shared" si="329"/>
        <v>77.52</v>
      </c>
      <c r="B5274">
        <v>52.519999999999996</v>
      </c>
      <c r="C5274" s="1">
        <f t="shared" si="330"/>
        <v>0.94420275199999981</v>
      </c>
      <c r="D5274">
        <f t="shared" si="331"/>
        <v>47210.137599999987</v>
      </c>
      <c r="E5274" s="8">
        <f>IF($B5274&lt;$B$9,      E5273+($B$5*E5273+$B$7*$B$6+$B$8*($D5274-$B$6))*$B$20,           E5273+($B$5*E5273-$B$12)*$B$20)</f>
        <v>158978.92989058336</v>
      </c>
      <c r="G5274" s="4">
        <v>112141.90018068986</v>
      </c>
      <c r="I5274" s="4">
        <f>IF($B5274&lt;$B$9,      I5273+($B$5*I5273+$B$7*$B$6+$K$18*($D5274-$B$6))*$B$20,           I5273+($B$5*I5273-$K$16)*$B$20)</f>
        <v>135462.71736185602</v>
      </c>
      <c r="J5274">
        <f xml:space="preserve">          IF($B5274&lt;=$B$9,        $D5274-$B$7*$B$6-$K$18*($D5274-$B$6), $K$16)</f>
        <v>57506.726797232608</v>
      </c>
      <c r="K5274">
        <f t="shared" si="332"/>
        <v>75.989640453430056</v>
      </c>
      <c r="M5274" s="4">
        <f>IF($B5274&lt;$B$9,      M5273+($B$5*M5273+$B$7*$B$6+O$18*($D5274-$B$6))*$B$20,           M5273+($B$5*M5273-O$16)*$B$20)</f>
        <v>135432.44270796026</v>
      </c>
      <c r="N5274">
        <f>IF($B5274&lt;=$B$9,        $D5274-$B$7*$B$6-$O$18*($D5274-$B$6),          $O$16)</f>
        <v>57493.891029545521</v>
      </c>
      <c r="O5274">
        <f>EXP(-$O$17*$B5274)*LN(N5274)</f>
        <v>1.7436849057576906</v>
      </c>
      <c r="Q5274" s="4">
        <f>IF($B5274&lt;$B$9,      Q5273+($B$5*Q5273+$B$7*$B$6+$S$18*($D5274-$B$6))*$B$20,           Q5273+($B$5*Q5273-$S$16)*$B$20)</f>
        <v>169512.24472747429</v>
      </c>
      <c r="R5274">
        <f>IF($B5274&lt;=$B$9,        $D5274-$B$7*$B$6-$S$18*($D5274-$B$6),          $S$16)</f>
        <v>71942.955351858254</v>
      </c>
      <c r="S5274">
        <f>EXP(-$S$17*$B5274)*($J5274^(1-S$20)-1)/(1-S$20)</f>
        <v>0.1591007882179066</v>
      </c>
    </row>
    <row r="5275" spans="1:19" x14ac:dyDescent="0.3">
      <c r="A5275">
        <f t="shared" si="329"/>
        <v>77.53</v>
      </c>
      <c r="B5275">
        <v>52.53</v>
      </c>
      <c r="C5275" s="1">
        <f t="shared" si="330"/>
        <v>0.94386644200000025</v>
      </c>
      <c r="D5275">
        <f t="shared" si="331"/>
        <v>47193.322100000012</v>
      </c>
      <c r="E5275" s="8">
        <f>IF($B5275&lt;$B$9,      E5274+($B$5*E5274+$B$7*$B$6+$B$8*($D5275-$B$6))*$B$20,           E5274+($B$5*E5274-$B$12)*$B$20)</f>
        <v>158365.19259426964</v>
      </c>
      <c r="G5275" s="4">
        <v>111708.97698346022</v>
      </c>
      <c r="I5275" s="4">
        <f>IF($B5275&lt;$B$9,      I5274+($B$5*I5274+$B$7*$B$6+$K$18*($D5275-$B$6))*$B$20,           I5274+($B$5*I5274-$K$16)*$B$20)</f>
        <v>134935.06204496033</v>
      </c>
      <c r="J5275">
        <f xml:space="preserve">          IF($B5275&lt;=$B$9,        $D5275-$B$7*$B$6-$K$18*($D5275-$B$6), $K$16)</f>
        <v>57506.726797232608</v>
      </c>
      <c r="K5275">
        <f t="shared" si="332"/>
        <v>75.963048733093871</v>
      </c>
      <c r="M5275" s="4">
        <f>IF($B5275&lt;$B$9,      M5274+($B$5*M5274+$B$7*$B$6+O$18*($D5275-$B$6))*$B$20,           M5274+($B$5*M5274-O$16)*$B$20)</f>
        <v>134904.9051526126</v>
      </c>
      <c r="N5275">
        <f>IF($B5275&lt;=$B$9,        $D5275-$B$7*$B$6-$O$18*($D5275-$B$6),          $O$16)</f>
        <v>57493.891029545521</v>
      </c>
      <c r="O5275">
        <f>EXP(-$O$17*$B5275)*LN(N5275)</f>
        <v>1.743074722828917</v>
      </c>
      <c r="Q5275" s="4">
        <f>IF($B5275&lt;$B$9,      Q5274+($B$5*Q5274+$B$7*$B$6+$S$18*($D5275-$B$6))*$B$20,           Q5274+($B$5*Q5274-$S$16)*$B$20)</f>
        <v>168852.14445961031</v>
      </c>
      <c r="R5275">
        <f>IF($B5275&lt;=$B$9,        $D5275-$B$7*$B$6-$S$18*($D5275-$B$6),          $S$16)</f>
        <v>71942.955351858254</v>
      </c>
      <c r="S5275">
        <f>EXP(-$S$17*$B5275)*($J5275^(1-S$20)-1)/(1-S$20)</f>
        <v>0.15904511268581681</v>
      </c>
    </row>
    <row r="5276" spans="1:19" x14ac:dyDescent="0.3">
      <c r="A5276">
        <f t="shared" si="329"/>
        <v>77.539999999999992</v>
      </c>
      <c r="B5276">
        <v>52.54</v>
      </c>
      <c r="C5276" s="1">
        <f t="shared" si="330"/>
        <v>0.94353000799999998</v>
      </c>
      <c r="D5276">
        <f t="shared" si="331"/>
        <v>47176.500399999997</v>
      </c>
      <c r="E5276" s="8">
        <f>IF($B5276&lt;$B$9,      E5275+($B$5*E5275+$B$7*$B$6+$B$8*($D5276-$B$6))*$B$20,           E5275+($B$5*E5275-$B$12)*$B$20)</f>
        <v>157751.24048990221</v>
      </c>
      <c r="G5276" s="4">
        <v>111275.90226311155</v>
      </c>
      <c r="I5276" s="4">
        <f>IF($B5276&lt;$B$9,      I5275+($B$5*I5275+$B$7*$B$6+$K$18*($D5276-$B$6))*$B$20,           I5275+($B$5*I5275-$K$16)*$B$20)</f>
        <v>134407.22204870373</v>
      </c>
      <c r="J5276">
        <f xml:space="preserve">          IF($B5276&lt;=$B$9,        $D5276-$B$7*$B$6-$K$18*($D5276-$B$6), $K$16)</f>
        <v>57506.726797232608</v>
      </c>
      <c r="K5276">
        <f t="shared" si="332"/>
        <v>75.936466318231254</v>
      </c>
      <c r="M5276" s="4">
        <f>IF($B5276&lt;$B$9,      M5275+($B$5*M5275+$B$7*$B$6+O$18*($D5276-$B$6))*$B$20,           M5275+($B$5*M5275-O$16)*$B$20)</f>
        <v>134377.18295912055</v>
      </c>
      <c r="N5276">
        <f>IF($B5276&lt;=$B$9,        $D5276-$B$7*$B$6-$O$18*($D5276-$B$6),          $O$16)</f>
        <v>57493.891029545521</v>
      </c>
      <c r="O5276">
        <f>EXP(-$O$17*$B5276)*LN(N5276)</f>
        <v>1.742464753426799</v>
      </c>
      <c r="Q5276" s="4">
        <f>IF($B5276&lt;$B$9,      Q5275+($B$5*Q5275+$B$7*$B$6+$S$18*($D5276-$B$6))*$B$20,           Q5275+($B$5*Q5275-$S$16)*$B$20)</f>
        <v>168191.81315665258</v>
      </c>
      <c r="R5276">
        <f>IF($B5276&lt;=$B$9,        $D5276-$B$7*$B$6-$S$18*($D5276-$B$6),          $S$16)</f>
        <v>71942.955351858254</v>
      </c>
      <c r="S5276">
        <f>EXP(-$S$17*$B5276)*($J5276^(1-S$20)-1)/(1-S$20)</f>
        <v>0.15898945663675351</v>
      </c>
    </row>
    <row r="5277" spans="1:19" x14ac:dyDescent="0.3">
      <c r="A5277">
        <f t="shared" si="329"/>
        <v>77.55</v>
      </c>
      <c r="B5277">
        <v>52.55</v>
      </c>
      <c r="C5277" s="1">
        <f t="shared" si="330"/>
        <v>0.9431934500000001</v>
      </c>
      <c r="D5277">
        <f t="shared" si="331"/>
        <v>47159.672500000008</v>
      </c>
      <c r="E5277" s="8">
        <f>IF($B5277&lt;$B$9,      E5276+($B$5*E5276+$B$7*$B$6+$B$8*($D5277-$B$6))*$B$20,           E5276+($B$5*E5276-$B$12)*$B$20)</f>
        <v>157137.07350229827</v>
      </c>
      <c r="G5277" s="4">
        <v>110842.67596661075</v>
      </c>
      <c r="I5277" s="4">
        <f>IF($B5277&lt;$B$9,      I5276+($B$5*I5276+$B$7*$B$6+$K$18*($D5277-$B$6))*$B$20,           I5276+($B$5*I5276-$K$16)*$B$20)</f>
        <v>133879.19730844843</v>
      </c>
      <c r="J5277">
        <f xml:space="preserve">          IF($B5277&lt;=$B$9,        $D5277-$B$7*$B$6-$K$18*($D5277-$B$6), $K$16)</f>
        <v>57506.726797232608</v>
      </c>
      <c r="K5277">
        <f t="shared" si="332"/>
        <v>75.90989320558586</v>
      </c>
      <c r="M5277" s="4">
        <f>IF($B5277&lt;$B$9,      M5276+($B$5*M5276+$B$7*$B$6+O$18*($D5277-$B$6))*$B$20,           M5276+($B$5*M5276-O$16)*$B$20)</f>
        <v>133849.27606286079</v>
      </c>
      <c r="N5277">
        <f>IF($B5277&lt;=$B$9,        $D5277-$B$7*$B$6-$O$18*($D5277-$B$6),          $O$16)</f>
        <v>57493.891029545521</v>
      </c>
      <c r="O5277">
        <f>EXP(-$O$17*$B5277)*LN(N5277)</f>
        <v>1.7418549974766158</v>
      </c>
      <c r="Q5277" s="4">
        <f>IF($B5277&lt;$B$9,      Q5276+($B$5*Q5276+$B$7*$B$6+$S$18*($D5277-$B$6))*$B$20,           Q5276+($B$5*Q5276-$S$16)*$B$20)</f>
        <v>167531.25073773882</v>
      </c>
      <c r="R5277">
        <f>IF($B5277&lt;=$B$9,        $D5277-$B$7*$B$6-$S$18*($D5277-$B$6),          $S$16)</f>
        <v>71942.955351858254</v>
      </c>
      <c r="S5277">
        <f>EXP(-$S$17*$B5277)*($J5277^(1-S$20)-1)/(1-S$20)</f>
        <v>0.15893382006389886</v>
      </c>
    </row>
    <row r="5278" spans="1:19" x14ac:dyDescent="0.3">
      <c r="A5278">
        <f t="shared" si="329"/>
        <v>77.56</v>
      </c>
      <c r="B5278">
        <v>52.559999999999995</v>
      </c>
      <c r="C5278" s="1">
        <f t="shared" si="330"/>
        <v>0.9428567680000004</v>
      </c>
      <c r="D5278">
        <f t="shared" si="331"/>
        <v>47142.838400000022</v>
      </c>
      <c r="E5278" s="8">
        <f>IF($B5278&lt;$B$9,      E5277+($B$5*E5277+$B$7*$B$6+$B$8*($D5278-$B$6))*$B$20,           E5277+($B$5*E5277-$B$12)*$B$20)</f>
        <v>156522.69155624867</v>
      </c>
      <c r="G5278" s="4">
        <v>110409.29804090619</v>
      </c>
      <c r="I5278" s="4">
        <f>IF($B5278&lt;$B$9,      I5277+($B$5*I5277+$B$7*$B$6+$K$18*($D5278-$B$6))*$B$20,           I5277+($B$5*I5277-$K$16)*$B$20)</f>
        <v>133350.98775953407</v>
      </c>
      <c r="J5278">
        <f xml:space="preserve">          IF($B5278&lt;=$B$9,        $D5278-$B$7*$B$6-$K$18*($D5278-$B$6), $K$16)</f>
        <v>57506.726797232608</v>
      </c>
      <c r="K5278">
        <f t="shared" si="332"/>
        <v>75.883329391902478</v>
      </c>
      <c r="M5278" s="4">
        <f>IF($B5278&lt;$B$9,      M5277+($B$5*M5277+$B$7*$B$6+O$18*($D5278-$B$6))*$B$20,           M5277+($B$5*M5277-O$16)*$B$20)</f>
        <v>133321.18439918733</v>
      </c>
      <c r="N5278">
        <f>IF($B5278&lt;=$B$9,        $D5278-$B$7*$B$6-$O$18*($D5278-$B$6),          $O$16)</f>
        <v>57493.891029545521</v>
      </c>
      <c r="O5278">
        <f>EXP(-$O$17*$B5278)*LN(N5278)</f>
        <v>1.7412454549036718</v>
      </c>
      <c r="Q5278" s="4">
        <f>IF($B5278&lt;$B$9,      Q5277+($B$5*Q5277+$B$7*$B$6+$S$18*($D5278-$B$6))*$B$20,           Q5277+($B$5*Q5277-$S$16)*$B$20)</f>
        <v>166870.45712197846</v>
      </c>
      <c r="R5278">
        <f>IF($B5278&lt;=$B$9,        $D5278-$B$7*$B$6-$S$18*($D5278-$B$6),          $S$16)</f>
        <v>71942.955351858254</v>
      </c>
      <c r="S5278">
        <f>EXP(-$S$17*$B5278)*($J5278^(1-S$20)-1)/(1-S$20)</f>
        <v>0.15887820296043739</v>
      </c>
    </row>
    <row r="5279" spans="1:19" x14ac:dyDescent="0.3">
      <c r="A5279">
        <f t="shared" si="329"/>
        <v>77.569999999999993</v>
      </c>
      <c r="B5279">
        <v>52.57</v>
      </c>
      <c r="C5279" s="1">
        <f t="shared" si="330"/>
        <v>0.94251996200000021</v>
      </c>
      <c r="D5279">
        <f t="shared" si="331"/>
        <v>47125.998100000012</v>
      </c>
      <c r="E5279" s="8">
        <f>IF($B5279&lt;$B$9,      E5278+($B$5*E5278+$B$7*$B$6+$B$8*($D5279-$B$6))*$B$20,           E5278+($B$5*E5278-$B$12)*$B$20)</f>
        <v>155908.09457651793</v>
      </c>
      <c r="G5279" s="4">
        <v>109975.76843292762</v>
      </c>
      <c r="I5279" s="4">
        <f>IF($B5279&lt;$B$9,      I5278+($B$5*I5278+$B$7*$B$6+$K$18*($D5279-$B$6))*$B$20,           I5278+($B$5*I5278-$K$16)*$B$20)</f>
        <v>132822.59333727759</v>
      </c>
      <c r="J5279">
        <f xml:space="preserve">          IF($B5279&lt;=$B$9,        $D5279-$B$7*$B$6-$K$18*($D5279-$B$6), $K$16)</f>
        <v>57506.726797232608</v>
      </c>
      <c r="K5279">
        <f t="shared" si="332"/>
        <v>75.856774873927023</v>
      </c>
      <c r="M5279" s="4">
        <f>IF($B5279&lt;$B$9,      M5278+($B$5*M5278+$B$7*$B$6+O$18*($D5279-$B$6))*$B$20,           M5278+($B$5*M5278-O$16)*$B$20)</f>
        <v>132792.90790343159</v>
      </c>
      <c r="N5279">
        <f>IF($B5279&lt;=$B$9,        $D5279-$B$7*$B$6-$O$18*($D5279-$B$6),          $O$16)</f>
        <v>57493.891029545521</v>
      </c>
      <c r="O5279">
        <f>EXP(-$O$17*$B5279)*LN(N5279)</f>
        <v>1.7406361256332976</v>
      </c>
      <c r="Q5279" s="4">
        <f>IF($B5279&lt;$B$9,      Q5278+($B$5*Q5278+$B$7*$B$6+$S$18*($D5279-$B$6))*$B$20,           Q5278+($B$5*Q5278-$S$16)*$B$20)</f>
        <v>166209.43222845256</v>
      </c>
      <c r="R5279">
        <f>IF($B5279&lt;=$B$9,        $D5279-$B$7*$B$6-$S$18*($D5279-$B$6),          $S$16)</f>
        <v>71942.955351858254</v>
      </c>
      <c r="S5279">
        <f>EXP(-$S$17*$B5279)*($J5279^(1-S$20)-1)/(1-S$20)</f>
        <v>0.15882260531955592</v>
      </c>
    </row>
    <row r="5280" spans="1:19" x14ac:dyDescent="0.3">
      <c r="A5280">
        <f t="shared" si="329"/>
        <v>77.58</v>
      </c>
      <c r="B5280">
        <v>52.58</v>
      </c>
      <c r="C5280" s="1">
        <f t="shared" si="330"/>
        <v>0.9421830320000002</v>
      </c>
      <c r="D5280">
        <f t="shared" si="331"/>
        <v>47109.151600000012</v>
      </c>
      <c r="E5280" s="8">
        <f>IF($B5280&lt;$B$9,      E5279+($B$5*E5279+$B$7*$B$6+$B$8*($D5280-$B$6))*$B$20,           E5279+($B$5*E5279-$B$12)*$B$20)</f>
        <v>155293.28248784429</v>
      </c>
      <c r="G5280" s="4">
        <v>109542.08708958626</v>
      </c>
      <c r="I5280" s="4">
        <f>IF($B5280&lt;$B$9,      I5279+($B$5*I5279+$B$7*$B$6+$K$18*($D5280-$B$6))*$B$20,           I5279+($B$5*I5279-$K$16)*$B$20)</f>
        <v>132294.01397697331</v>
      </c>
      <c r="J5280">
        <f xml:space="preserve">          IF($B5280&lt;=$B$9,        $D5280-$B$7*$B$6-$K$18*($D5280-$B$6), $K$16)</f>
        <v>57506.726797232608</v>
      </c>
      <c r="K5280">
        <f t="shared" si="332"/>
        <v>75.830229648406586</v>
      </c>
      <c r="M5280" s="4">
        <f>IF($B5280&lt;$B$9,      M5279+($B$5*M5279+$B$7*$B$6+O$18*($D5280-$B$6))*$B$20,           M5279+($B$5*M5279-O$16)*$B$20)</f>
        <v>132264.44651090234</v>
      </c>
      <c r="N5280">
        <f>IF($B5280&lt;=$B$9,        $D5280-$B$7*$B$6-$O$18*($D5280-$B$6),          $O$16)</f>
        <v>57493.891029545521</v>
      </c>
      <c r="O5280">
        <f>EXP(-$O$17*$B5280)*LN(N5280)</f>
        <v>1.7400270095908514</v>
      </c>
      <c r="Q5280" s="4">
        <f>IF($B5280&lt;$B$9,      Q5279+($B$5*Q5279+$B$7*$B$6+$S$18*($D5280-$B$6))*$B$20,           Q5279+($B$5*Q5279-$S$16)*$B$20)</f>
        <v>165548.17597621394</v>
      </c>
      <c r="R5280">
        <f>IF($B5280&lt;=$B$9,        $D5280-$B$7*$B$6-$S$18*($D5280-$B$6),          $S$16)</f>
        <v>71942.955351858254</v>
      </c>
      <c r="S5280">
        <f>EXP(-$S$17*$B5280)*($J5280^(1-S$20)-1)/(1-S$20)</f>
        <v>0.15876702713444382</v>
      </c>
    </row>
    <row r="5281" spans="1:19" x14ac:dyDescent="0.3">
      <c r="A5281">
        <f t="shared" si="329"/>
        <v>77.59</v>
      </c>
      <c r="B5281">
        <v>52.589999999999996</v>
      </c>
      <c r="C5281" s="1">
        <f t="shared" si="330"/>
        <v>0.94184597799999992</v>
      </c>
      <c r="D5281">
        <f t="shared" si="331"/>
        <v>47092.298899999994</v>
      </c>
      <c r="E5281" s="8">
        <f>IF($B5281&lt;$B$9,      E5280+($B$5*E5280+$B$7*$B$6+$B$8*($D5281-$B$6))*$B$20,           E5280+($B$5*E5280-$B$12)*$B$20)</f>
        <v>154678.25521493962</v>
      </c>
      <c r="G5281" s="4">
        <v>109108.25395777472</v>
      </c>
      <c r="I5281" s="4">
        <f>IF($B5281&lt;$B$9,      I5280+($B$5*I5280+$B$7*$B$6+$K$18*($D5281-$B$6))*$B$20,           I5280+($B$5*I5280-$K$16)*$B$20)</f>
        <v>131765.24961389293</v>
      </c>
      <c r="J5281">
        <f xml:space="preserve">          IF($B5281&lt;=$B$9,        $D5281-$B$7*$B$6-$K$18*($D5281-$B$6), $K$16)</f>
        <v>57506.726797232608</v>
      </c>
      <c r="K5281">
        <f t="shared" si="332"/>
        <v>75.803693712089398</v>
      </c>
      <c r="M5281" s="4">
        <f>IF($B5281&lt;$B$9,      M5280+($B$5*M5280+$B$7*$B$6+O$18*($D5281-$B$6))*$B$20,           M5280+($B$5*M5280-O$16)*$B$20)</f>
        <v>131735.8001568857</v>
      </c>
      <c r="N5281">
        <f>IF($B5281&lt;=$B$9,        $D5281-$B$7*$B$6-$O$18*($D5281-$B$6),          $O$16)</f>
        <v>57493.891029545521</v>
      </c>
      <c r="O5281">
        <f>EXP(-$O$17*$B5281)*LN(N5281)</f>
        <v>1.739418106701716</v>
      </c>
      <c r="Q5281" s="4">
        <f>IF($B5281&lt;$B$9,      Q5280+($B$5*Q5280+$B$7*$B$6+$S$18*($D5281-$B$6))*$B$20,           Q5280+($B$5*Q5280-$S$16)*$B$20)</f>
        <v>164886.68828428703</v>
      </c>
      <c r="R5281">
        <f>IF($B5281&lt;=$B$9,        $D5281-$B$7*$B$6-$S$18*($D5281-$B$6),          $S$16)</f>
        <v>71942.955351858254</v>
      </c>
      <c r="S5281">
        <f>EXP(-$S$17*$B5281)*($J5281^(1-S$20)-1)/(1-S$20)</f>
        <v>0.15871146839829275</v>
      </c>
    </row>
    <row r="5282" spans="1:19" x14ac:dyDescent="0.3">
      <c r="A5282">
        <f t="shared" si="329"/>
        <v>77.599999999999994</v>
      </c>
      <c r="B5282">
        <v>52.6</v>
      </c>
      <c r="C5282" s="1">
        <f t="shared" si="330"/>
        <v>0.94150880000000003</v>
      </c>
      <c r="D5282">
        <f t="shared" si="331"/>
        <v>47075.44</v>
      </c>
      <c r="E5282" s="8">
        <f>IF($B5282&lt;$B$9,      E5281+($B$5*E5281+$B$7*$B$6+$B$8*($D5282-$B$6))*$B$20,           E5281+($B$5*E5281-$B$12)*$B$20)</f>
        <v>154063.01268248944</v>
      </c>
      <c r="G5282" s="4">
        <v>108674.26898436705</v>
      </c>
      <c r="I5282" s="4">
        <f>IF($B5282&lt;$B$9,      I5281+($B$5*I5281+$B$7*$B$6+$K$18*($D5282-$B$6))*$B$20,           I5281+($B$5*I5281-$K$16)*$B$20)</f>
        <v>131236.30018328546</v>
      </c>
      <c r="J5282">
        <f xml:space="preserve">          IF($B5282&lt;=$B$9,        $D5282-$B$7*$B$6-$K$18*($D5282-$B$6), $K$16)</f>
        <v>57506.726797232608</v>
      </c>
      <c r="K5282">
        <f t="shared" si="332"/>
        <v>75.777167061724768</v>
      </c>
      <c r="M5282" s="4">
        <f>IF($B5282&lt;$B$9,      M5281+($B$5*M5281+$B$7*$B$6+O$18*($D5282-$B$6))*$B$20,           M5281+($B$5*M5281-O$16)*$B$20)</f>
        <v>131206.96877664517</v>
      </c>
      <c r="N5282">
        <f>IF($B5282&lt;=$B$9,        $D5282-$B$7*$B$6-$O$18*($D5282-$B$6),          $O$16)</f>
        <v>57493.891029545521</v>
      </c>
      <c r="O5282">
        <f>EXP(-$O$17*$B5282)*LN(N5282)</f>
        <v>1.7388094168913011</v>
      </c>
      <c r="Q5282" s="4">
        <f>IF($B5282&lt;$B$9,      Q5281+($B$5*Q5281+$B$7*$B$6+$S$18*($D5282-$B$6))*$B$20,           Q5281+($B$5*Q5281-$S$16)*$B$20)</f>
        <v>164224.96907166793</v>
      </c>
      <c r="R5282">
        <f>IF($B5282&lt;=$B$9,        $D5282-$B$7*$B$6-$S$18*($D5282-$B$6),          $S$16)</f>
        <v>71942.955351858254</v>
      </c>
      <c r="S5282">
        <f>EXP(-$S$17*$B5282)*($J5282^(1-S$20)-1)/(1-S$20)</f>
        <v>0.15865592910429677</v>
      </c>
    </row>
    <row r="5283" spans="1:19" x14ac:dyDescent="0.3">
      <c r="A5283">
        <f t="shared" si="329"/>
        <v>77.61</v>
      </c>
      <c r="B5283">
        <v>52.61</v>
      </c>
      <c r="C5283" s="1">
        <f t="shared" si="330"/>
        <v>0.94117149799999988</v>
      </c>
      <c r="D5283">
        <f t="shared" si="331"/>
        <v>47058.574899999992</v>
      </c>
      <c r="E5283" s="8">
        <f>IF($B5283&lt;$B$9,      E5282+($B$5*E5282+$B$7*$B$6+$B$8*($D5283-$B$6))*$B$20,           E5282+($B$5*E5282-$B$12)*$B$20)</f>
        <v>153447.55481515289</v>
      </c>
      <c r="G5283" s="4">
        <v>108240.13211621869</v>
      </c>
      <c r="I5283" s="4">
        <f>IF($B5283&lt;$B$9,      I5282+($B$5*I5282+$B$7*$B$6+$K$18*($D5283-$B$6))*$B$20,           I5282+($B$5*I5282-$K$16)*$B$20)</f>
        <v>130707.16562037729</v>
      </c>
      <c r="J5283">
        <f xml:space="preserve">          IF($B5283&lt;=$B$9,        $D5283-$B$7*$B$6-$K$18*($D5283-$B$6), $K$16)</f>
        <v>57506.726797232608</v>
      </c>
      <c r="K5283">
        <f t="shared" si="332"/>
        <v>75.750649694063199</v>
      </c>
      <c r="M5283" s="4">
        <f>IF($B5283&lt;$B$9,      M5282+($B$5*M5282+$B$7*$B$6+O$18*($D5283-$B$6))*$B$20,           M5282+($B$5*M5282-O$16)*$B$20)</f>
        <v>130677.95230542154</v>
      </c>
      <c r="N5283">
        <f>IF($B5283&lt;=$B$9,        $D5283-$B$7*$B$6-$O$18*($D5283-$B$6),          $O$16)</f>
        <v>57493.891029545521</v>
      </c>
      <c r="O5283">
        <f>EXP(-$O$17*$B5283)*LN(N5283)</f>
        <v>1.7382009400850416</v>
      </c>
      <c r="Q5283" s="4">
        <f>IF($B5283&lt;$B$9,      Q5282+($B$5*Q5282+$B$7*$B$6+$S$18*($D5283-$B$6))*$B$20,           Q5282+($B$5*Q5282-$S$16)*$B$20)</f>
        <v>163563.01825732444</v>
      </c>
      <c r="R5283">
        <f>IF($B5283&lt;=$B$9,        $D5283-$B$7*$B$6-$S$18*($D5283-$B$6),          $S$16)</f>
        <v>71942.955351858254</v>
      </c>
      <c r="S5283">
        <f>EXP(-$S$17*$B5283)*($J5283^(1-S$20)-1)/(1-S$20)</f>
        <v>0.15860040924565227</v>
      </c>
    </row>
    <row r="5284" spans="1:19" x14ac:dyDescent="0.3">
      <c r="A5284">
        <f t="shared" si="329"/>
        <v>77.62</v>
      </c>
      <c r="B5284">
        <v>52.62</v>
      </c>
      <c r="C5284" s="1">
        <f t="shared" si="330"/>
        <v>0.94083407199999991</v>
      </c>
      <c r="D5284">
        <f t="shared" si="331"/>
        <v>47041.703599999993</v>
      </c>
      <c r="E5284" s="8">
        <f>IF($B5284&lt;$B$9,      E5283+($B$5*E5283+$B$7*$B$6+$B$8*($D5284-$B$6))*$B$20,           E5283+($B$5*E5283-$B$12)*$B$20)</f>
        <v>152831.88153756279</v>
      </c>
      <c r="G5284" s="4">
        <v>107805.84330016648</v>
      </c>
      <c r="I5284" s="4">
        <f>IF($B5284&lt;$B$9,      I5283+($B$5*I5283+$B$7*$B$6+$K$18*($D5284-$B$6))*$B$20,           I5283+($B$5*I5283-$K$16)*$B$20)</f>
        <v>130177.84586037209</v>
      </c>
      <c r="J5284">
        <f xml:space="preserve">          IF($B5284&lt;=$B$9,        $D5284-$B$7*$B$6-$K$18*($D5284-$B$6), $K$16)</f>
        <v>57506.726797232608</v>
      </c>
      <c r="K5284">
        <f t="shared" si="332"/>
        <v>75.724141605856332</v>
      </c>
      <c r="M5284" s="4">
        <f>IF($B5284&lt;$B$9,      M5283+($B$5*M5283+$B$7*$B$6+O$18*($D5284-$B$6))*$B$20,           M5283+($B$5*M5283-O$16)*$B$20)</f>
        <v>130148.75067843297</v>
      </c>
      <c r="N5284">
        <f>IF($B5284&lt;=$B$9,        $D5284-$B$7*$B$6-$O$18*($D5284-$B$6),          $O$16)</f>
        <v>57493.891029545521</v>
      </c>
      <c r="O5284">
        <f>EXP(-$O$17*$B5284)*LN(N5284)</f>
        <v>1.7375926762084</v>
      </c>
      <c r="Q5284" s="4">
        <f>IF($B5284&lt;$B$9,      Q5283+($B$5*Q5283+$B$7*$B$6+$S$18*($D5284-$B$6))*$B$20,           Q5283+($B$5*Q5283-$S$16)*$B$20)</f>
        <v>162900.83576019591</v>
      </c>
      <c r="R5284">
        <f>IF($B5284&lt;=$B$9,        $D5284-$B$7*$B$6-$S$18*($D5284-$B$6),          $S$16)</f>
        <v>71942.955351858254</v>
      </c>
      <c r="S5284">
        <f>EXP(-$S$17*$B5284)*($J5284^(1-S$20)-1)/(1-S$20)</f>
        <v>0.15854490881555816</v>
      </c>
    </row>
    <row r="5285" spans="1:19" x14ac:dyDescent="0.3">
      <c r="A5285">
        <f t="shared" si="329"/>
        <v>77.63</v>
      </c>
      <c r="B5285">
        <v>52.629999999999995</v>
      </c>
      <c r="C5285" s="1">
        <f t="shared" si="330"/>
        <v>0.94049652200000011</v>
      </c>
      <c r="D5285">
        <f t="shared" si="331"/>
        <v>47024.826100000006</v>
      </c>
      <c r="E5285" s="8">
        <f>IF($B5285&lt;$B$9,      E5284+($B$5*E5284+$B$7*$B$6+$B$8*($D5285-$B$6))*$B$20,           E5284+($B$5*E5284-$B$12)*$B$20)</f>
        <v>152215.99277432551</v>
      </c>
      <c r="G5285" s="4">
        <v>107371.40248302865</v>
      </c>
      <c r="I5285" s="4">
        <f>IF($B5285&lt;$B$9,      I5284+($B$5*I5284+$B$7*$B$6+$K$18*($D5285-$B$6))*$B$20,           I5284+($B$5*I5284-$K$16)*$B$20)</f>
        <v>129648.34083845089</v>
      </c>
      <c r="J5285">
        <f xml:space="preserve">          IF($B5285&lt;=$B$9,        $D5285-$B$7*$B$6-$K$18*($D5285-$B$6), $K$16)</f>
        <v>57506.726797232608</v>
      </c>
      <c r="K5285">
        <f t="shared" si="332"/>
        <v>75.697642793856886</v>
      </c>
      <c r="M5285" s="4">
        <f>IF($B5285&lt;$B$9,      M5284+($B$5*M5284+$B$7*$B$6+O$18*($D5285-$B$6))*$B$20,           M5284+($B$5*M5284-O$16)*$B$20)</f>
        <v>129619.36383087497</v>
      </c>
      <c r="N5285">
        <f>IF($B5285&lt;=$B$9,        $D5285-$B$7*$B$6-$O$18*($D5285-$B$6),          $O$16)</f>
        <v>57493.891029545521</v>
      </c>
      <c r="O5285">
        <f>EXP(-$O$17*$B5285)*LN(N5285)</f>
        <v>1.7369846251868628</v>
      </c>
      <c r="Q5285" s="4">
        <f>IF($B5285&lt;$B$9,      Q5284+($B$5*Q5284+$B$7*$B$6+$S$18*($D5285-$B$6))*$B$20,           Q5284+($B$5*Q5284-$S$16)*$B$20)</f>
        <v>162238.42149919341</v>
      </c>
      <c r="R5285">
        <f>IF($B5285&lt;=$B$9,        $D5285-$B$7*$B$6-$S$18*($D5285-$B$6),          $S$16)</f>
        <v>71942.955351858254</v>
      </c>
      <c r="S5285">
        <f>EXP(-$S$17*$B5285)*($J5285^(1-S$20)-1)/(1-S$20)</f>
        <v>0.15848942780721556</v>
      </c>
    </row>
    <row r="5286" spans="1:19" x14ac:dyDescent="0.3">
      <c r="A5286">
        <f t="shared" si="329"/>
        <v>77.64</v>
      </c>
      <c r="B5286">
        <v>52.64</v>
      </c>
      <c r="C5286" s="1">
        <f t="shared" si="330"/>
        <v>0.94015884800000005</v>
      </c>
      <c r="D5286">
        <f t="shared" si="331"/>
        <v>47007.9424</v>
      </c>
      <c r="E5286" s="8">
        <f>IF($B5286&lt;$B$9,      E5285+($B$5*E5285+$B$7*$B$6+$B$8*($D5286-$B$6))*$B$20,           E5285+($B$5*E5285-$B$12)*$B$20)</f>
        <v>151599.8884500211</v>
      </c>
      <c r="G5286" s="4">
        <v>106936.80961160483</v>
      </c>
      <c r="I5286" s="4">
        <f>IF($B5286&lt;$B$9,      I5285+($B$5*I5285+$B$7*$B$6+$K$18*($D5286-$B$6))*$B$20,           I5285+($B$5*I5285-$K$16)*$B$20)</f>
        <v>129118.65048977203</v>
      </c>
      <c r="J5286">
        <f xml:space="preserve">          IF($B5286&lt;=$B$9,        $D5286-$B$7*$B$6-$K$18*($D5286-$B$6), $K$16)</f>
        <v>57506.726797232608</v>
      </c>
      <c r="K5286">
        <f t="shared" si="332"/>
        <v>75.671153254818762</v>
      </c>
      <c r="M5286" s="4">
        <f>IF($B5286&lt;$B$9,      M5285+($B$5*M5285+$B$7*$B$6+O$18*($D5286-$B$6))*$B$20,           M5285+($B$5*M5285-O$16)*$B$20)</f>
        <v>129089.79169792031</v>
      </c>
      <c r="N5286">
        <f>IF($B5286&lt;=$B$9,        $D5286-$B$7*$B$6-$O$18*($D5286-$B$6),          $O$16)</f>
        <v>57493.891029545521</v>
      </c>
      <c r="O5286">
        <f>EXP(-$O$17*$B5286)*LN(N5286)</f>
        <v>1.7363767869459443</v>
      </c>
      <c r="Q5286" s="4">
        <f>IF($B5286&lt;$B$9,      Q5285+($B$5*Q5285+$B$7*$B$6+$S$18*($D5286-$B$6))*$B$20,           Q5285+($B$5*Q5285-$S$16)*$B$20)</f>
        <v>161575.77539319955</v>
      </c>
      <c r="R5286">
        <f>IF($B5286&lt;=$B$9,        $D5286-$B$7*$B$6-$S$18*($D5286-$B$6),          $S$16)</f>
        <v>71942.955351858254</v>
      </c>
      <c r="S5286">
        <f>EXP(-$S$17*$B5286)*($J5286^(1-S$20)-1)/(1-S$20)</f>
        <v>0.15843396621382799</v>
      </c>
    </row>
    <row r="5287" spans="1:19" x14ac:dyDescent="0.3">
      <c r="A5287">
        <f t="shared" si="329"/>
        <v>77.650000000000006</v>
      </c>
      <c r="B5287">
        <v>52.65</v>
      </c>
      <c r="C5287" s="1">
        <f t="shared" si="330"/>
        <v>0.93982105000000016</v>
      </c>
      <c r="D5287">
        <f t="shared" si="331"/>
        <v>46991.052500000005</v>
      </c>
      <c r="E5287" s="8">
        <f>IF($B5287&lt;$B$9,      E5286+($B$5*E5286+$B$7*$B$6+$B$8*($D5287-$B$6))*$B$20,           E5286+($B$5*E5286-$B$12)*$B$20)</f>
        <v>150983.5684892032</v>
      </c>
      <c r="G5287" s="4">
        <v>106502.064632676</v>
      </c>
      <c r="I5287" s="4">
        <f>IF($B5287&lt;$B$9,      I5286+($B$5*I5286+$B$7*$B$6+$K$18*($D5287-$B$6))*$B$20,           I5286+($B$5*I5286-$K$16)*$B$20)</f>
        <v>128588.77474947112</v>
      </c>
      <c r="J5287">
        <f xml:space="preserve">          IF($B5287&lt;=$B$9,        $D5287-$B$7*$B$6-$K$18*($D5287-$B$6), $K$16)</f>
        <v>57506.726797232608</v>
      </c>
      <c r="K5287">
        <f t="shared" si="332"/>
        <v>75.644672985497039</v>
      </c>
      <c r="M5287" s="4">
        <f>IF($B5287&lt;$B$9,      M5286+($B$5*M5286+$B$7*$B$6+O$18*($D5287-$B$6))*$B$20,           M5286+($B$5*M5286-O$16)*$B$20)</f>
        <v>128560.03421471913</v>
      </c>
      <c r="N5287">
        <f>IF($B5287&lt;=$B$9,        $D5287-$B$7*$B$6-$O$18*($D5287-$B$6),          $O$16)</f>
        <v>57493.891029545521</v>
      </c>
      <c r="O5287">
        <f>EXP(-$O$17*$B5287)*LN(N5287)</f>
        <v>1.7357691614111848</v>
      </c>
      <c r="Q5287" s="4">
        <f>IF($B5287&lt;$B$9,      Q5286+($B$5*Q5286+$B$7*$B$6+$S$18*($D5287-$B$6))*$B$20,           Q5286+($B$5*Q5286-$S$16)*$B$20)</f>
        <v>160912.89736106858</v>
      </c>
      <c r="R5287">
        <f>IF($B5287&lt;=$B$9,        $D5287-$B$7*$B$6-$S$18*($D5287-$B$6),          $S$16)</f>
        <v>71942.955351858254</v>
      </c>
      <c r="S5287">
        <f>EXP(-$S$17*$B5287)*($J5287^(1-S$20)-1)/(1-S$20)</f>
        <v>0.15837852402860156</v>
      </c>
    </row>
    <row r="5288" spans="1:19" x14ac:dyDescent="0.3">
      <c r="A5288">
        <f t="shared" si="329"/>
        <v>77.66</v>
      </c>
      <c r="B5288">
        <v>52.66</v>
      </c>
      <c r="C5288" s="1">
        <f t="shared" si="330"/>
        <v>0.939483128</v>
      </c>
      <c r="D5288">
        <f t="shared" si="331"/>
        <v>46974.1564</v>
      </c>
      <c r="E5288" s="8">
        <f>IF($B5288&lt;$B$9,      E5287+($B$5*E5287+$B$7*$B$6+$B$8*($D5288-$B$6))*$B$20,           E5287+($B$5*E5287-$B$12)*$B$20)</f>
        <v>150367.03281639901</v>
      </c>
      <c r="G5288" s="4">
        <v>106067.16749300456</v>
      </c>
      <c r="I5288" s="4">
        <f>IF($B5288&lt;$B$9,      I5287+($B$5*I5287+$B$7*$B$6+$K$18*($D5288-$B$6))*$B$20,           I5287+($B$5*I5287-$K$16)*$B$20)</f>
        <v>128058.71355266111</v>
      </c>
      <c r="J5288">
        <f xml:space="preserve">          IF($B5288&lt;=$B$9,        $D5288-$B$7*$B$6-$K$18*($D5288-$B$6), $K$16)</f>
        <v>57506.726797232608</v>
      </c>
      <c r="K5288">
        <f t="shared" si="332"/>
        <v>75.618201982647861</v>
      </c>
      <c r="M5288" s="4">
        <f>IF($B5288&lt;$B$9,      M5287+($B$5*M5287+$B$7*$B$6+O$18*($D5288-$B$6))*$B$20,           M5287+($B$5*M5287-O$16)*$B$20)</f>
        <v>128030.09131639882</v>
      </c>
      <c r="N5288">
        <f>IF($B5288&lt;=$B$9,        $D5288-$B$7*$B$6-$O$18*($D5288-$B$6),          $O$16)</f>
        <v>57493.891029545521</v>
      </c>
      <c r="O5288">
        <f>EXP(-$O$17*$B5288)*LN(N5288)</f>
        <v>1.7351617485081499</v>
      </c>
      <c r="Q5288" s="4">
        <f>IF($B5288&lt;$B$9,      Q5287+($B$5*Q5287+$B$7*$B$6+$S$18*($D5288-$B$6))*$B$20,           Q5287+($B$5*Q5287-$S$16)*$B$20)</f>
        <v>160249.78732162638</v>
      </c>
      <c r="R5288">
        <f>IF($B5288&lt;=$B$9,        $D5288-$B$7*$B$6-$S$18*($D5288-$B$6),          $S$16)</f>
        <v>71942.955351858254</v>
      </c>
      <c r="S5288">
        <f>EXP(-$S$17*$B5288)*($J5288^(1-S$20)-1)/(1-S$20)</f>
        <v>0.15832310124474452</v>
      </c>
    </row>
    <row r="5289" spans="1:19" x14ac:dyDescent="0.3">
      <c r="A5289">
        <f t="shared" si="329"/>
        <v>77.67</v>
      </c>
      <c r="B5289">
        <v>52.67</v>
      </c>
      <c r="C5289" s="1">
        <f t="shared" si="330"/>
        <v>0.93914508200000024</v>
      </c>
      <c r="D5289">
        <f t="shared" si="331"/>
        <v>46957.254100000013</v>
      </c>
      <c r="E5289" s="8">
        <f>IF($B5289&lt;$B$9,      E5288+($B$5*E5288+$B$7*$B$6+$B$8*($D5289-$B$6))*$B$20,           E5288+($B$5*E5288-$B$12)*$B$20)</f>
        <v>149750.28135610934</v>
      </c>
      <c r="G5289" s="4">
        <v>105632.11813933423</v>
      </c>
      <c r="I5289" s="4">
        <f>IF($B5289&lt;$B$9,      I5288+($B$5*I5288+$B$7*$B$6+$K$18*($D5289-$B$6))*$B$20,           I5288+($B$5*I5288-$K$16)*$B$20)</f>
        <v>127528.46683443221</v>
      </c>
      <c r="J5289">
        <f xml:space="preserve">          IF($B5289&lt;=$B$9,        $D5289-$B$7*$B$6-$K$18*($D5289-$B$6), $K$16)</f>
        <v>57506.726797232608</v>
      </c>
      <c r="K5289">
        <f t="shared" si="332"/>
        <v>75.591740243028468</v>
      </c>
      <c r="M5289" s="4">
        <f>IF($B5289&lt;$B$9,      M5288+($B$5*M5288+$B$7*$B$6+O$18*($D5289-$B$6))*$B$20,           M5288+($B$5*M5288-O$16)*$B$20)</f>
        <v>127499.9629380641</v>
      </c>
      <c r="N5289">
        <f>IF($B5289&lt;=$B$9,        $D5289-$B$7*$B$6-$O$18*($D5289-$B$6),          $O$16)</f>
        <v>57493.891029545521</v>
      </c>
      <c r="O5289">
        <f>EXP(-$O$17*$B5289)*LN(N5289)</f>
        <v>1.7345545481624307</v>
      </c>
      <c r="Q5289" s="4">
        <f>IF($B5289&lt;$B$9,      Q5288+($B$5*Q5288+$B$7*$B$6+$S$18*($D5289-$B$6))*$B$20,           Q5288+($B$5*Q5288-$S$16)*$B$20)</f>
        <v>159586.44519367037</v>
      </c>
      <c r="R5289">
        <f>IF($B5289&lt;=$B$9,        $D5289-$B$7*$B$6-$S$18*($D5289-$B$6),          $S$16)</f>
        <v>71942.955351858254</v>
      </c>
      <c r="S5289">
        <f>EXP(-$S$17*$B5289)*($J5289^(1-S$20)-1)/(1-S$20)</f>
        <v>0.15826769785546754</v>
      </c>
    </row>
    <row r="5290" spans="1:19" x14ac:dyDescent="0.3">
      <c r="A5290">
        <f t="shared" si="329"/>
        <v>77.680000000000007</v>
      </c>
      <c r="B5290">
        <v>52.68</v>
      </c>
      <c r="C5290" s="1">
        <f t="shared" si="330"/>
        <v>0.93880691199999977</v>
      </c>
      <c r="D5290">
        <f t="shared" si="331"/>
        <v>46940.345599999986</v>
      </c>
      <c r="E5290" s="8">
        <f>IF($B5290&lt;$B$9,      E5289+($B$5*E5289+$B$7*$B$6+$B$8*($D5290-$B$6))*$B$20,           E5289+($B$5*E5289-$B$12)*$B$20)</f>
        <v>149133.31403280856</v>
      </c>
      <c r="G5290" s="4">
        <v>105196.91651839011</v>
      </c>
      <c r="I5290" s="4">
        <f>IF($B5290&lt;$B$9,      I5289+($B$5*I5289+$B$7*$B$6+$K$18*($D5290-$B$6))*$B$20,           I5289+($B$5*I5289-$K$16)*$B$20)</f>
        <v>126998.03452985194</v>
      </c>
      <c r="J5290">
        <f xml:space="preserve">          IF($B5290&lt;=$B$9,        $D5290-$B$7*$B$6-$K$18*($D5290-$B$6), $K$16)</f>
        <v>57506.726797232608</v>
      </c>
      <c r="K5290">
        <f t="shared" si="332"/>
        <v>75.565287763397379</v>
      </c>
      <c r="M5290" s="4">
        <f>IF($B5290&lt;$B$9,      M5289+($B$5*M5289+$B$7*$B$6+O$18*($D5290-$B$6))*$B$20,           M5289+($B$5*M5289-O$16)*$B$20)</f>
        <v>126969.64901479696</v>
      </c>
      <c r="N5290">
        <f>IF($B5290&lt;=$B$9,        $D5290-$B$7*$B$6-$O$18*($D5290-$B$6),          $O$16)</f>
        <v>57493.891029545521</v>
      </c>
      <c r="O5290">
        <f>EXP(-$O$17*$B5290)*LN(N5290)</f>
        <v>1.7339475602996461</v>
      </c>
      <c r="Q5290" s="4">
        <f>IF($B5290&lt;$B$9,      Q5289+($B$5*Q5289+$B$7*$B$6+$S$18*($D5290-$B$6))*$B$20,           Q5289+($B$5*Q5289-$S$16)*$B$20)</f>
        <v>158922.87089596957</v>
      </c>
      <c r="R5290">
        <f>IF($B5290&lt;=$B$9,        $D5290-$B$7*$B$6-$S$18*($D5290-$B$6),          $S$16)</f>
        <v>71942.955351858254</v>
      </c>
      <c r="S5290">
        <f>EXP(-$S$17*$B5290)*($J5290^(1-S$20)-1)/(1-S$20)</f>
        <v>0.15821231385398377</v>
      </c>
    </row>
    <row r="5291" spans="1:19" x14ac:dyDescent="0.3">
      <c r="A5291">
        <f t="shared" si="329"/>
        <v>77.69</v>
      </c>
      <c r="B5291">
        <v>52.69</v>
      </c>
      <c r="C5291" s="1">
        <f t="shared" si="330"/>
        <v>0.93846861800000014</v>
      </c>
      <c r="D5291">
        <f t="shared" si="331"/>
        <v>46923.430900000007</v>
      </c>
      <c r="E5291" s="8">
        <f>IF($B5291&lt;$B$9,      E5290+($B$5*E5290+$B$7*$B$6+$B$8*($D5291-$B$6))*$B$20,           E5290+($B$5*E5290-$B$12)*$B$20)</f>
        <v>148516.13077094461</v>
      </c>
      <c r="G5291" s="4">
        <v>104761.56257687866</v>
      </c>
      <c r="I5291" s="4">
        <f>IF($B5291&lt;$B$9,      I5290+($B$5*I5290+$B$7*$B$6+$K$18*($D5291-$B$6))*$B$20,           I5290+($B$5*I5290-$K$16)*$B$20)</f>
        <v>126467.41657396506</v>
      </c>
      <c r="J5291">
        <f xml:space="preserve">          IF($B5291&lt;=$B$9,        $D5291-$B$7*$B$6-$K$18*($D5291-$B$6), $K$16)</f>
        <v>57506.726797232608</v>
      </c>
      <c r="K5291">
        <f t="shared" si="332"/>
        <v>75.538844540514148</v>
      </c>
      <c r="M5291" s="4">
        <f>IF($B5291&lt;$B$9,      M5290+($B$5*M5290+$B$7*$B$6+O$18*($D5291-$B$6))*$B$20,           M5290+($B$5*M5290-O$16)*$B$20)</f>
        <v>126439.14948165668</v>
      </c>
      <c r="N5291">
        <f>IF($B5291&lt;=$B$9,        $D5291-$B$7*$B$6-$O$18*($D5291-$B$6),          $O$16)</f>
        <v>57493.891029545521</v>
      </c>
      <c r="O5291">
        <f>EXP(-$O$17*$B5291)*LN(N5291)</f>
        <v>1.7333407848454401</v>
      </c>
      <c r="Q5291" s="4">
        <f>IF($B5291&lt;$B$9,      Q5290+($B$5*Q5290+$B$7*$B$6+$S$18*($D5291-$B$6))*$B$20,           Q5290+($B$5*Q5290-$S$16)*$B$20)</f>
        <v>158259.06434726456</v>
      </c>
      <c r="R5291">
        <f>IF($B5291&lt;=$B$9,        $D5291-$B$7*$B$6-$S$18*($D5291-$B$6),          $S$16)</f>
        <v>71942.955351858254</v>
      </c>
      <c r="S5291">
        <f>EXP(-$S$17*$B5291)*($J5291^(1-S$20)-1)/(1-S$20)</f>
        <v>0.15815694923350862</v>
      </c>
    </row>
    <row r="5292" spans="1:19" x14ac:dyDescent="0.3">
      <c r="A5292">
        <f t="shared" si="329"/>
        <v>77.699999999999989</v>
      </c>
      <c r="B5292">
        <v>52.699999999999996</v>
      </c>
      <c r="C5292" s="1">
        <f t="shared" si="330"/>
        <v>0.93813020000000025</v>
      </c>
      <c r="D5292">
        <f t="shared" si="331"/>
        <v>46906.510000000009</v>
      </c>
      <c r="E5292" s="8">
        <f>IF($B5292&lt;$B$9,      E5291+($B$5*E5291+$B$7*$B$6+$B$8*($D5292-$B$6))*$B$20,           E5291+($B$5*E5291-$B$12)*$B$20)</f>
        <v>147898.73149493904</v>
      </c>
      <c r="G5292" s="4">
        <v>104326.05626148768</v>
      </c>
      <c r="I5292" s="4">
        <f>IF($B5292&lt;$B$9,      I5291+($B$5*I5291+$B$7*$B$6+$K$18*($D5292-$B$6))*$B$20,           I5291+($B$5*I5291-$K$16)*$B$20)</f>
        <v>125936.61290179362</v>
      </c>
      <c r="J5292">
        <f xml:space="preserve">          IF($B5292&lt;=$B$9,        $D5292-$B$7*$B$6-$K$18*($D5292-$B$6), $K$16)</f>
        <v>57506.726797232608</v>
      </c>
      <c r="K5292">
        <f t="shared" si="332"/>
        <v>75.512410571139455</v>
      </c>
      <c r="M5292" s="4">
        <f>IF($B5292&lt;$B$9,      M5291+($B$5*M5291+$B$7*$B$6+O$18*($D5292-$B$6))*$B$20,           M5291+($B$5*M5291-O$16)*$B$20)</f>
        <v>125908.46427367981</v>
      </c>
      <c r="N5292">
        <f>IF($B5292&lt;=$B$9,        $D5292-$B$7*$B$6-$O$18*($D5292-$B$6),          $O$16)</f>
        <v>57493.891029545521</v>
      </c>
      <c r="O5292">
        <f>EXP(-$O$17*$B5292)*LN(N5292)</f>
        <v>1.7327342217254822</v>
      </c>
      <c r="Q5292" s="4">
        <f>IF($B5292&lt;$B$9,      Q5291+($B$5*Q5291+$B$7*$B$6+$S$18*($D5292-$B$6))*$B$20,           Q5291+($B$5*Q5291-$S$16)*$B$20)</f>
        <v>157595.02546626751</v>
      </c>
      <c r="R5292">
        <f>IF($B5292&lt;=$B$9,        $D5292-$B$7*$B$6-$S$18*($D5292-$B$6),          $S$16)</f>
        <v>71942.955351858254</v>
      </c>
      <c r="S5292">
        <f>EXP(-$S$17*$B5292)*($J5292^(1-S$20)-1)/(1-S$20)</f>
        <v>0.15810160398726</v>
      </c>
    </row>
    <row r="5293" spans="1:19" x14ac:dyDescent="0.3">
      <c r="A5293">
        <f t="shared" si="329"/>
        <v>77.710000000000008</v>
      </c>
      <c r="B5293">
        <v>52.71</v>
      </c>
      <c r="C5293" s="1">
        <f t="shared" si="330"/>
        <v>0.93779165799999986</v>
      </c>
      <c r="D5293">
        <f t="shared" si="331"/>
        <v>46889.582899999994</v>
      </c>
      <c r="E5293" s="8">
        <f>IF($B5293&lt;$B$9,      E5292+($B$5*E5292+$B$7*$B$6+$B$8*($D5293-$B$6))*$B$20,           E5292+($B$5*E5292-$B$12)*$B$20)</f>
        <v>147281.11612918685</v>
      </c>
      <c r="G5293" s="4">
        <v>103890.39751888631</v>
      </c>
      <c r="I5293" s="4">
        <f>IF($B5293&lt;$B$9,      I5292+($B$5*I5292+$B$7*$B$6+$K$18*($D5293-$B$6))*$B$20,           I5292+($B$5*I5292-$K$16)*$B$20)</f>
        <v>125405.62344833692</v>
      </c>
      <c r="J5293">
        <f xml:space="preserve">          IF($B5293&lt;=$B$9,        $D5293-$B$7*$B$6-$K$18*($D5293-$B$6), $K$16)</f>
        <v>57506.726797232608</v>
      </c>
      <c r="K5293">
        <f t="shared" si="332"/>
        <v>75.485985852035142</v>
      </c>
      <c r="M5293" s="4">
        <f>IF($B5293&lt;$B$9,      M5292+($B$5*M5292+$B$7*$B$6+O$18*($D5293-$B$6))*$B$20,           M5292+($B$5*M5292-O$16)*$B$20)</f>
        <v>125377.59332588014</v>
      </c>
      <c r="N5293">
        <f>IF($B5293&lt;=$B$9,        $D5293-$B$7*$B$6-$O$18*($D5293-$B$6),          $O$16)</f>
        <v>57493.891029545521</v>
      </c>
      <c r="O5293">
        <f>EXP(-$O$17*$B5293)*LN(N5293)</f>
        <v>1.7321278708654686</v>
      </c>
      <c r="Q5293" s="4">
        <f>IF($B5293&lt;$B$9,      Q5292+($B$5*Q5292+$B$7*$B$6+$S$18*($D5293-$B$6))*$B$20,           Q5292+($B$5*Q5292-$S$16)*$B$20)</f>
        <v>156930.75417166212</v>
      </c>
      <c r="R5293">
        <f>IF($B5293&lt;=$B$9,        $D5293-$B$7*$B$6-$S$18*($D5293-$B$6),          $S$16)</f>
        <v>71942.955351858254</v>
      </c>
      <c r="S5293">
        <f>EXP(-$S$17*$B5293)*($J5293^(1-S$20)-1)/(1-S$20)</f>
        <v>0.15804627810845803</v>
      </c>
    </row>
    <row r="5294" spans="1:19" x14ac:dyDescent="0.3">
      <c r="A5294">
        <f t="shared" si="329"/>
        <v>77.72</v>
      </c>
      <c r="B5294">
        <v>52.72</v>
      </c>
      <c r="C5294" s="1">
        <f t="shared" si="330"/>
        <v>0.9374529920000001</v>
      </c>
      <c r="D5294">
        <f t="shared" si="331"/>
        <v>46872.649600000004</v>
      </c>
      <c r="E5294" s="8">
        <f>IF($B5294&lt;$B$9,      E5293+($B$5*E5293+$B$7*$B$6+$B$8*($D5294-$B$6))*$B$20,           E5293+($B$5*E5293-$B$12)*$B$20)</f>
        <v>146663.28459805666</v>
      </c>
      <c r="G5294" s="4">
        <v>103454.58629572504</v>
      </c>
      <c r="I5294" s="4">
        <f>IF($B5294&lt;$B$9,      I5293+($B$5*I5293+$B$7*$B$6+$K$18*($D5294-$B$6))*$B$20,           I5293+($B$5*I5293-$K$16)*$B$20)</f>
        <v>124874.44814857151</v>
      </c>
      <c r="J5294">
        <f xml:space="preserve">          IF($B5294&lt;=$B$9,        $D5294-$B$7*$B$6-$K$18*($D5294-$B$6), $K$16)</f>
        <v>57506.726797232608</v>
      </c>
      <c r="K5294">
        <f t="shared" si="332"/>
        <v>75.459570379964205</v>
      </c>
      <c r="M5294" s="4">
        <f>IF($B5294&lt;$B$9,      M5293+($B$5*M5293+$B$7*$B$6+O$18*($D5294-$B$6))*$B$20,           M5293+($B$5*M5293-O$16)*$B$20)</f>
        <v>124846.53657324874</v>
      </c>
      <c r="N5294">
        <f>IF($B5294&lt;=$B$9,        $D5294-$B$7*$B$6-$O$18*($D5294-$B$6),          $O$16)</f>
        <v>57493.891029545521</v>
      </c>
      <c r="O5294">
        <f>EXP(-$O$17*$B5294)*LN(N5294)</f>
        <v>1.7315217321911212</v>
      </c>
      <c r="Q5294" s="4">
        <f>IF($B5294&lt;$B$9,      Q5293+($B$5*Q5293+$B$7*$B$6+$S$18*($D5294-$B$6))*$B$20,           Q5293+($B$5*Q5293-$S$16)*$B$20)</f>
        <v>156266.25038210361</v>
      </c>
      <c r="R5294">
        <f>IF($B5294&lt;=$B$9,        $D5294-$B$7*$B$6-$S$18*($D5294-$B$6),          $S$16)</f>
        <v>71942.955351858254</v>
      </c>
      <c r="S5294">
        <f>EXP(-$S$17*$B5294)*($J5294^(1-S$20)-1)/(1-S$20)</f>
        <v>0.15799097159032532</v>
      </c>
    </row>
    <row r="5295" spans="1:19" x14ac:dyDescent="0.3">
      <c r="A5295">
        <f t="shared" si="329"/>
        <v>77.72999999999999</v>
      </c>
      <c r="B5295">
        <v>52.73</v>
      </c>
      <c r="C5295" s="1">
        <f t="shared" si="330"/>
        <v>0.93711420199999984</v>
      </c>
      <c r="D5295">
        <f t="shared" si="331"/>
        <v>46855.710099999989</v>
      </c>
      <c r="E5295" s="8">
        <f>IF($B5295&lt;$B$9,      E5294+($B$5*E5294+$B$7*$B$6+$B$8*($D5295-$B$6))*$B$20,           E5294+($B$5*E5294-$B$12)*$B$20)</f>
        <v>146045.23682589058</v>
      </c>
      <c r="G5295" s="4">
        <v>103018.62253863565</v>
      </c>
      <c r="I5295" s="4">
        <f>IF($B5295&lt;$B$9,      I5294+($B$5*I5294+$B$7*$B$6+$K$18*($D5295-$B$6))*$B$20,           I5294+($B$5*I5294-$K$16)*$B$20)</f>
        <v>124343.08693745118</v>
      </c>
      <c r="J5295">
        <f xml:space="preserve">          IF($B5295&lt;=$B$9,        $D5295-$B$7*$B$6-$K$18*($D5295-$B$6), $K$16)</f>
        <v>57506.726797232608</v>
      </c>
      <c r="K5295">
        <f t="shared" si="332"/>
        <v>75.433164151690733</v>
      </c>
      <c r="M5295" s="4">
        <f>IF($B5295&lt;$B$9,      M5294+($B$5*M5294+$B$7*$B$6+O$18*($D5295-$B$6))*$B$20,           M5294+($B$5*M5294-O$16)*$B$20)</f>
        <v>124315.29395075393</v>
      </c>
      <c r="N5295">
        <f>IF($B5295&lt;=$B$9,        $D5295-$B$7*$B$6-$O$18*($D5295-$B$6),          $O$16)</f>
        <v>57493.891029545521</v>
      </c>
      <c r="O5295">
        <f>EXP(-$O$17*$B5295)*LN(N5295)</f>
        <v>1.7309158056281886</v>
      </c>
      <c r="Q5295" s="4">
        <f>IF($B5295&lt;$B$9,      Q5294+($B$5*Q5294+$B$7*$B$6+$S$18*($D5295-$B$6))*$B$20,           Q5294+($B$5*Q5294-$S$16)*$B$20)</f>
        <v>155601.51401621877</v>
      </c>
      <c r="R5295">
        <f>IF($B5295&lt;=$B$9,        $D5295-$B$7*$B$6-$S$18*($D5295-$B$6),          $S$16)</f>
        <v>71942.955351858254</v>
      </c>
      <c r="S5295">
        <f>EXP(-$S$17*$B5295)*($J5295^(1-S$20)-1)/(1-S$20)</f>
        <v>0.15793568442608685</v>
      </c>
    </row>
    <row r="5296" spans="1:19" x14ac:dyDescent="0.3">
      <c r="A5296">
        <f t="shared" si="329"/>
        <v>77.739999999999995</v>
      </c>
      <c r="B5296">
        <v>52.739999999999995</v>
      </c>
      <c r="C5296" s="1">
        <f t="shared" si="330"/>
        <v>0.93677528800000021</v>
      </c>
      <c r="D5296">
        <f t="shared" si="331"/>
        <v>46838.764400000007</v>
      </c>
      <c r="E5296" s="8">
        <f>IF($B5296&lt;$B$9,      E5295+($B$5*E5295+$B$7*$B$6+$B$8*($D5296-$B$6))*$B$20,           E5295+($B$5*E5295-$B$12)*$B$20)</f>
        <v>145426.97273700422</v>
      </c>
      <c r="G5296" s="4">
        <v>102582.50619423129</v>
      </c>
      <c r="I5296" s="4">
        <f>IF($B5296&lt;$B$9,      I5295+($B$5*I5295+$B$7*$B$6+$K$18*($D5296-$B$6))*$B$20,           I5295+($B$5*I5295-$K$16)*$B$20)</f>
        <v>123811.53974990697</v>
      </c>
      <c r="J5296">
        <f xml:space="preserve">          IF($B5296&lt;=$B$9,        $D5296-$B$7*$B$6-$K$18*($D5296-$B$6), $K$16)</f>
        <v>57506.726797232608</v>
      </c>
      <c r="K5296">
        <f t="shared" si="332"/>
        <v>75.40676716397995</v>
      </c>
      <c r="M5296" s="4">
        <f>IF($B5296&lt;$B$9,      M5295+($B$5*M5295+$B$7*$B$6+O$18*($D5296-$B$6))*$B$20,           M5295+($B$5*M5295-O$16)*$B$20)</f>
        <v>123783.86539334124</v>
      </c>
      <c r="N5296">
        <f>IF($B5296&lt;=$B$9,        $D5296-$B$7*$B$6-$O$18*($D5296-$B$6),          $O$16)</f>
        <v>57493.891029545521</v>
      </c>
      <c r="O5296">
        <f>EXP(-$O$17*$B5296)*LN(N5296)</f>
        <v>1.7303100911024438</v>
      </c>
      <c r="Q5296" s="4">
        <f>IF($B5296&lt;$B$9,      Q5295+($B$5*Q5295+$B$7*$B$6+$S$18*($D5296-$B$6))*$B$20,           Q5295+($B$5*Q5295-$S$16)*$B$20)</f>
        <v>154936.54499260586</v>
      </c>
      <c r="R5296">
        <f>IF($B5296&lt;=$B$9,        $D5296-$B$7*$B$6-$S$18*($D5296-$B$6),          $S$16)</f>
        <v>71942.955351858254</v>
      </c>
      <c r="S5296">
        <f>EXP(-$S$17*$B5296)*($J5296^(1-S$20)-1)/(1-S$20)</f>
        <v>0.1578804166089699</v>
      </c>
    </row>
    <row r="5297" spans="1:19" x14ac:dyDescent="0.3">
      <c r="A5297">
        <f t="shared" si="329"/>
        <v>77.75</v>
      </c>
      <c r="B5297">
        <v>52.75</v>
      </c>
      <c r="C5297" s="1">
        <f t="shared" si="330"/>
        <v>0.93643624999999986</v>
      </c>
      <c r="D5297">
        <f t="shared" si="331"/>
        <v>46821.812499999993</v>
      </c>
      <c r="E5297" s="8">
        <f>IF($B5297&lt;$B$9,      E5296+($B$5*E5296+$B$7*$B$6+$B$8*($D5297-$B$6))*$B$20,           E5296+($B$5*E5296-$B$12)*$B$20)</f>
        <v>144808.49225568675</v>
      </c>
      <c r="G5297" s="4">
        <v>102146.23720910639</v>
      </c>
      <c r="I5297" s="4">
        <f>IF($B5297&lt;$B$9,      I5296+($B$5*I5296+$B$7*$B$6+$K$18*($D5297-$B$6))*$B$20,           I5296+($B$5*I5296-$K$16)*$B$20)</f>
        <v>123279.80652084711</v>
      </c>
      <c r="J5297">
        <f xml:space="preserve">          IF($B5297&lt;=$B$9,        $D5297-$B$7*$B$6-$K$18*($D5297-$B$6), $K$16)</f>
        <v>57506.726797232608</v>
      </c>
      <c r="K5297">
        <f t="shared" si="332"/>
        <v>75.380379413598263</v>
      </c>
      <c r="M5297" s="4">
        <f>IF($B5297&lt;$B$9,      M5296+($B$5*M5296+$B$7*$B$6+O$18*($D5297-$B$6))*$B$20,           M5296+($B$5*M5296-O$16)*$B$20)</f>
        <v>123252.25083593346</v>
      </c>
      <c r="N5297">
        <f>IF($B5297&lt;=$B$9,        $D5297-$B$7*$B$6-$O$18*($D5297-$B$6),          $O$16)</f>
        <v>57493.891029545521</v>
      </c>
      <c r="O5297">
        <f>EXP(-$O$17*$B5297)*LN(N5297)</f>
        <v>1.7297045885396878</v>
      </c>
      <c r="Q5297" s="4">
        <f>IF($B5297&lt;$B$9,      Q5296+($B$5*Q5296+$B$7*$B$6+$S$18*($D5297-$B$6))*$B$20,           Q5296+($B$5*Q5296-$S$16)*$B$20)</f>
        <v>154271.34322983469</v>
      </c>
      <c r="R5297">
        <f>IF($B5297&lt;=$B$9,        $D5297-$B$7*$B$6-$S$18*($D5297-$B$6),          $S$16)</f>
        <v>71942.955351858254</v>
      </c>
      <c r="S5297">
        <f>EXP(-$S$17*$B5297)*($J5297^(1-S$20)-1)/(1-S$20)</f>
        <v>0.15782516813220418</v>
      </c>
    </row>
    <row r="5298" spans="1:19" x14ac:dyDescent="0.3">
      <c r="A5298">
        <f t="shared" si="329"/>
        <v>77.759999999999991</v>
      </c>
      <c r="B5298">
        <v>52.76</v>
      </c>
      <c r="C5298" s="1">
        <f t="shared" si="330"/>
        <v>0.93609708800000013</v>
      </c>
      <c r="D5298">
        <f t="shared" si="331"/>
        <v>46804.854400000004</v>
      </c>
      <c r="E5298" s="8">
        <f>IF($B5298&lt;$B$9,      E5297+($B$5*E5297+$B$7*$B$6+$B$8*($D5298-$B$6))*$B$20,           E5297+($B$5*E5297-$B$12)*$B$20)</f>
        <v>144189.79530620083</v>
      </c>
      <c r="G5298" s="4">
        <v>101709.81552983669</v>
      </c>
      <c r="I5298" s="4">
        <f>IF($B5298&lt;$B$9,      I5297+($B$5*I5297+$B$7*$B$6+$K$18*($D5298-$B$6))*$B$20,           I5297+($B$5*I5297-$K$16)*$B$20)</f>
        <v>122747.88718515707</v>
      </c>
      <c r="J5298">
        <f xml:space="preserve">          IF($B5298&lt;=$B$9,        $D5298-$B$7*$B$6-$K$18*($D5298-$B$6), $K$16)</f>
        <v>57506.726797232608</v>
      </c>
      <c r="K5298">
        <f t="shared" si="332"/>
        <v>75.354000897313128</v>
      </c>
      <c r="M5298" s="4">
        <f>IF($B5298&lt;$B$9,      M5297+($B$5*M5297+$B$7*$B$6+O$18*($D5298-$B$6))*$B$20,           M5297+($B$5*M5297-O$16)*$B$20)</f>
        <v>122720.45021343058</v>
      </c>
      <c r="N5298">
        <f>IF($B5298&lt;=$B$9,        $D5298-$B$7*$B$6-$O$18*($D5298-$B$6),          $O$16)</f>
        <v>57493.891029545521</v>
      </c>
      <c r="O5298">
        <f>EXP(-$O$17*$B5298)*LN(N5298)</f>
        <v>1.7290992978657458</v>
      </c>
      <c r="Q5298" s="4">
        <f>IF($B5298&lt;$B$9,      Q5297+($B$5*Q5297+$B$7*$B$6+$S$18*($D5298-$B$6))*$B$20,           Q5297+($B$5*Q5297-$S$16)*$B$20)</f>
        <v>153605.90864644654</v>
      </c>
      <c r="R5298">
        <f>IF($B5298&lt;=$B$9,        $D5298-$B$7*$B$6-$S$18*($D5298-$B$6),          $S$16)</f>
        <v>71942.955351858254</v>
      </c>
      <c r="S5298">
        <f>EXP(-$S$17*$B5298)*($J5298^(1-S$20)-1)/(1-S$20)</f>
        <v>0.15776993898902178</v>
      </c>
    </row>
    <row r="5299" spans="1:19" x14ac:dyDescent="0.3">
      <c r="A5299">
        <f t="shared" si="329"/>
        <v>77.77</v>
      </c>
      <c r="B5299">
        <v>52.769999999999996</v>
      </c>
      <c r="C5299" s="1">
        <f t="shared" si="330"/>
        <v>0.93575780200000036</v>
      </c>
      <c r="D5299">
        <f t="shared" si="331"/>
        <v>46787.890100000019</v>
      </c>
      <c r="E5299" s="8">
        <f>IF($B5299&lt;$B$9,      E5298+($B$5*E5298+$B$7*$B$6+$B$8*($D5299-$B$6))*$B$20,           E5298+($B$5*E5298-$B$12)*$B$20)</f>
        <v>143570.88181278258</v>
      </c>
      <c r="G5299" s="4">
        <v>101273.24110297924</v>
      </c>
      <c r="I5299" s="4">
        <f>IF($B5299&lt;$B$9,      I5298+($B$5*I5298+$B$7*$B$6+$K$18*($D5299-$B$6))*$B$20,           I5298+($B$5*I5298-$K$16)*$B$20)</f>
        <v>122215.78167769955</v>
      </c>
      <c r="J5299">
        <f xml:space="preserve">          IF($B5299&lt;=$B$9,        $D5299-$B$7*$B$6-$K$18*($D5299-$B$6), $K$16)</f>
        <v>57506.726797232608</v>
      </c>
      <c r="K5299">
        <f t="shared" si="332"/>
        <v>75.327631611893196</v>
      </c>
      <c r="M5299" s="4">
        <f>IF($B5299&lt;$B$9,      M5298+($B$5*M5298+$B$7*$B$6+O$18*($D5299-$B$6))*$B$20,           M5298+($B$5*M5298-O$16)*$B$20)</f>
        <v>122188.46346070983</v>
      </c>
      <c r="N5299">
        <f>IF($B5299&lt;=$B$9,        $D5299-$B$7*$B$6-$O$18*($D5299-$B$6),          $O$16)</f>
        <v>57493.891029545521</v>
      </c>
      <c r="O5299">
        <f>EXP(-$O$17*$B5299)*LN(N5299)</f>
        <v>1.72849421900647</v>
      </c>
      <c r="Q5299" s="4">
        <f>IF($B5299&lt;$B$9,      Q5298+($B$5*Q5298+$B$7*$B$6+$S$18*($D5299-$B$6))*$B$20,           Q5298+($B$5*Q5298-$S$16)*$B$20)</f>
        <v>152940.2411609542</v>
      </c>
      <c r="R5299">
        <f>IF($B5299&lt;=$B$9,        $D5299-$B$7*$B$6-$S$18*($D5299-$B$6),          $S$16)</f>
        <v>71942.955351858254</v>
      </c>
      <c r="S5299">
        <f>EXP(-$S$17*$B5299)*($J5299^(1-S$20)-1)/(1-S$20)</f>
        <v>0.15771472917265708</v>
      </c>
    </row>
    <row r="5300" spans="1:19" x14ac:dyDescent="0.3">
      <c r="A5300">
        <f t="shared" si="329"/>
        <v>77.78</v>
      </c>
      <c r="B5300">
        <v>52.78</v>
      </c>
      <c r="C5300" s="1">
        <f t="shared" si="330"/>
        <v>0.9354183920000001</v>
      </c>
      <c r="D5300">
        <f t="shared" si="331"/>
        <v>46770.919600000008</v>
      </c>
      <c r="E5300" s="8">
        <f>IF($B5300&lt;$B$9,      E5299+($B$5*E5299+$B$7*$B$6+$B$8*($D5300-$B$6))*$B$20,           E5299+($B$5*E5299-$B$12)*$B$20)</f>
        <v>142951.75169964164</v>
      </c>
      <c r="G5300" s="4">
        <v>100836.5138750724</v>
      </c>
      <c r="I5300" s="4">
        <f>IF($B5300&lt;$B$9,      I5299+($B$5*I5299+$B$7*$B$6+$K$18*($D5300-$B$6))*$B$20,           I5299+($B$5*I5299-$K$16)*$B$20)</f>
        <v>121683.48993331441</v>
      </c>
      <c r="J5300">
        <f xml:space="preserve">          IF($B5300&lt;=$B$9,        $D5300-$B$7*$B$6-$K$18*($D5300-$B$6), $K$16)</f>
        <v>57506.726797232608</v>
      </c>
      <c r="K5300">
        <f t="shared" si="332"/>
        <v>75.30127155410824</v>
      </c>
      <c r="M5300" s="4">
        <f>IF($B5300&lt;$B$9,      M5299+($B$5*M5299+$B$7*$B$6+O$18*($D5300-$B$6))*$B$20,           M5299+($B$5*M5299-O$16)*$B$20)</f>
        <v>121656.29051262562</v>
      </c>
      <c r="N5300">
        <f>IF($B5300&lt;=$B$9,        $D5300-$B$7*$B$6-$O$18*($D5300-$B$6),          $O$16)</f>
        <v>57493.891029545521</v>
      </c>
      <c r="O5300">
        <f>EXP(-$O$17*$B5300)*LN(N5300)</f>
        <v>1.7278893518877381</v>
      </c>
      <c r="Q5300" s="4">
        <f>IF($B5300&lt;$B$9,      Q5299+($B$5*Q5299+$B$7*$B$6+$S$18*($D5300-$B$6))*$B$20,           Q5299+($B$5*Q5299-$S$16)*$B$20)</f>
        <v>152274.34069184196</v>
      </c>
      <c r="R5300">
        <f>IF($B5300&lt;=$B$9,        $D5300-$B$7*$B$6-$S$18*($D5300-$B$6),          $S$16)</f>
        <v>71942.955351858254</v>
      </c>
      <c r="S5300">
        <f>EXP(-$S$17*$B5300)*($J5300^(1-S$20)-1)/(1-S$20)</f>
        <v>0.15765953867634688</v>
      </c>
    </row>
    <row r="5301" spans="1:19" x14ac:dyDescent="0.3">
      <c r="A5301">
        <f t="shared" si="329"/>
        <v>77.789999999999992</v>
      </c>
      <c r="B5301">
        <v>52.79</v>
      </c>
      <c r="C5301" s="1">
        <f t="shared" si="330"/>
        <v>0.93507885800000023</v>
      </c>
      <c r="D5301">
        <f t="shared" si="331"/>
        <v>46753.942900000009</v>
      </c>
      <c r="E5301" s="8">
        <f>IF($B5301&lt;$B$9,      E5300+($B$5*E5300+$B$7*$B$6+$B$8*($D5301-$B$6))*$B$20,           E5300+($B$5*E5300-$B$12)*$B$20)</f>
        <v>142332.4048909611</v>
      </c>
      <c r="G5301" s="4">
        <v>100399.6337926358</v>
      </c>
      <c r="I5301" s="4">
        <f>IF($B5301&lt;$B$9,      I5300+($B$5*I5300+$B$7*$B$6+$K$18*($D5301-$B$6))*$B$20,           I5300+($B$5*I5300-$K$16)*$B$20)</f>
        <v>121151.01188681874</v>
      </c>
      <c r="J5301">
        <f xml:space="preserve">          IF($B5301&lt;=$B$9,        $D5301-$B$7*$B$6-$K$18*($D5301-$B$6), $K$16)</f>
        <v>57506.726797232608</v>
      </c>
      <c r="K5301">
        <f t="shared" si="332"/>
        <v>75.274920720729142</v>
      </c>
      <c r="M5301" s="4">
        <f>IF($B5301&lt;$B$9,      M5300+($B$5*M5300+$B$7*$B$6+O$18*($D5301-$B$6))*$B$20,           M5300+($B$5*M5300-O$16)*$B$20)</f>
        <v>121123.93130400959</v>
      </c>
      <c r="N5301">
        <f>IF($B5301&lt;=$B$9,        $D5301-$B$7*$B$6-$O$18*($D5301-$B$6),          $O$16)</f>
        <v>57493.891029545521</v>
      </c>
      <c r="O5301">
        <f>EXP(-$O$17*$B5301)*LN(N5301)</f>
        <v>1.727284696435454</v>
      </c>
      <c r="Q5301" s="4">
        <f>IF($B5301&lt;$B$9,      Q5300+($B$5*Q5300+$B$7*$B$6+$S$18*($D5301-$B$6))*$B$20,           Q5300+($B$5*Q5300-$S$16)*$B$20)</f>
        <v>151608.20715756551</v>
      </c>
      <c r="R5301">
        <f>IF($B5301&lt;=$B$9,        $D5301-$B$7*$B$6-$S$18*($D5301-$B$6),          $S$16)</f>
        <v>71942.955351858254</v>
      </c>
      <c r="S5301">
        <f>EXP(-$S$17*$B5301)*($J5301^(1-S$20)-1)/(1-S$20)</f>
        <v>0.1576043674933304</v>
      </c>
    </row>
    <row r="5302" spans="1:19" x14ac:dyDescent="0.3">
      <c r="A5302">
        <f t="shared" si="329"/>
        <v>77.8</v>
      </c>
      <c r="B5302">
        <v>52.8</v>
      </c>
      <c r="C5302" s="1">
        <f t="shared" si="330"/>
        <v>0.93473919999999988</v>
      </c>
      <c r="D5302">
        <f t="shared" si="331"/>
        <v>46736.959999999992</v>
      </c>
      <c r="E5302" s="8">
        <f>IF($B5302&lt;$B$9,      E5301+($B$5*E5301+$B$7*$B$6+$B$8*($D5302-$B$6))*$B$20,           E5301+($B$5*E5301-$B$12)*$B$20)</f>
        <v>141712.84131089752</v>
      </c>
      <c r="G5302" s="4">
        <v>99962.600802170331</v>
      </c>
      <c r="I5302" s="4">
        <f>IF($B5302&lt;$B$9,      I5301+($B$5*I5301+$B$7*$B$6+$K$18*($D5302-$B$6))*$B$20,           I5301+($B$5*I5301-$K$16)*$B$20)</f>
        <v>120618.3474730068</v>
      </c>
      <c r="J5302">
        <f xml:space="preserve">          IF($B5302&lt;=$B$9,        $D5302-$B$7*$B$6-$K$18*($D5302-$B$6), $K$16)</f>
        <v>57506.726797232608</v>
      </c>
      <c r="K5302">
        <f t="shared" si="332"/>
        <v>75.248579108527935</v>
      </c>
      <c r="M5302" s="4">
        <f>IF($B5302&lt;$B$9,      M5301+($B$5*M5301+$B$7*$B$6+O$18*($D5302-$B$6))*$B$20,           M5301+($B$5*M5301-O$16)*$B$20)</f>
        <v>120591.38576967054</v>
      </c>
      <c r="N5302">
        <f>IF($B5302&lt;=$B$9,        $D5302-$B$7*$B$6-$O$18*($D5302-$B$6),          $O$16)</f>
        <v>57493.891029545521</v>
      </c>
      <c r="O5302">
        <f>EXP(-$O$17*$B5302)*LN(N5302)</f>
        <v>1.7266802525755478</v>
      </c>
      <c r="Q5302" s="4">
        <f>IF($B5302&lt;$B$9,      Q5301+($B$5*Q5301+$B$7*$B$6+$S$18*($D5302-$B$6))*$B$20,           Q5301+($B$5*Q5301-$S$16)*$B$20)</f>
        <v>150941.84047655208</v>
      </c>
      <c r="R5302">
        <f>IF($B5302&lt;=$B$9,        $D5302-$B$7*$B$6-$S$18*($D5302-$B$6),          $S$16)</f>
        <v>71942.955351858254</v>
      </c>
      <c r="S5302">
        <f>EXP(-$S$17*$B5302)*($J5302^(1-S$20)-1)/(1-S$20)</f>
        <v>0.15754921561684915</v>
      </c>
    </row>
    <row r="5303" spans="1:19" x14ac:dyDescent="0.3">
      <c r="A5303">
        <f t="shared" si="329"/>
        <v>77.81</v>
      </c>
      <c r="B5303">
        <v>52.809999999999995</v>
      </c>
      <c r="C5303" s="1">
        <f t="shared" si="330"/>
        <v>0.93439941800000015</v>
      </c>
      <c r="D5303">
        <f t="shared" si="331"/>
        <v>46719.970900000008</v>
      </c>
      <c r="E5303" s="8">
        <f>IF($B5303&lt;$B$9,      E5302+($B$5*E5302+$B$7*$B$6+$B$8*($D5303-$B$6))*$B$20,           E5302+($B$5*E5302-$B$12)*$B$20)</f>
        <v>141093.06088358091</v>
      </c>
      <c r="G5303" s="4">
        <v>99525.414850158209</v>
      </c>
      <c r="I5303" s="4">
        <f>IF($B5303&lt;$B$9,      I5302+($B$5*I5302+$B$7*$B$6+$K$18*($D5303-$B$6))*$B$20,           I5302+($B$5*I5302-$K$16)*$B$20)</f>
        <v>120085.49662665003</v>
      </c>
      <c r="J5303">
        <f xml:space="preserve">          IF($B5303&lt;=$B$9,        $D5303-$B$7*$B$6-$K$18*($D5303-$B$6), $K$16)</f>
        <v>57506.726797232608</v>
      </c>
      <c r="K5303">
        <f t="shared" si="332"/>
        <v>75.222246714277773</v>
      </c>
      <c r="M5303" s="4">
        <f>IF($B5303&lt;$B$9,      M5302+($B$5*M5302+$B$7*$B$6+O$18*($D5303-$B$6))*$B$20,           M5302+($B$5*M5302-O$16)*$B$20)</f>
        <v>120058.65384439447</v>
      </c>
      <c r="N5303">
        <f>IF($B5303&lt;=$B$9,        $D5303-$B$7*$B$6-$O$18*($D5303-$B$6),          $O$16)</f>
        <v>57493.891029545521</v>
      </c>
      <c r="O5303">
        <f>EXP(-$O$17*$B5303)*LN(N5303)</f>
        <v>1.7260760202339744</v>
      </c>
      <c r="Q5303" s="4">
        <f>IF($B5303&lt;$B$9,      Q5302+($B$5*Q5302+$B$7*$B$6+$S$18*($D5303-$B$6))*$B$20,           Q5302+($B$5*Q5302-$S$16)*$B$20)</f>
        <v>150275.24056720029</v>
      </c>
      <c r="R5303">
        <f>IF($B5303&lt;=$B$9,        $D5303-$B$7*$B$6-$S$18*($D5303-$B$6),          $S$16)</f>
        <v>71942.955351858254</v>
      </c>
      <c r="S5303">
        <f>EXP(-$S$17*$B5303)*($J5303^(1-S$20)-1)/(1-S$20)</f>
        <v>0.157494083040147</v>
      </c>
    </row>
    <row r="5304" spans="1:19" x14ac:dyDescent="0.3">
      <c r="A5304">
        <f t="shared" si="329"/>
        <v>77.819999999999993</v>
      </c>
      <c r="B5304">
        <v>52.82</v>
      </c>
      <c r="C5304" s="1">
        <f t="shared" si="330"/>
        <v>0.93405951199999993</v>
      </c>
      <c r="D5304">
        <f t="shared" si="331"/>
        <v>46702.975599999998</v>
      </c>
      <c r="E5304" s="8">
        <f>IF($B5304&lt;$B$9,      E5303+($B$5*E5303+$B$7*$B$6+$B$8*($D5304-$B$6))*$B$20,           E5303+($B$5*E5303-$B$12)*$B$20)</f>
        <v>140473.06353311476</v>
      </c>
      <c r="G5304" s="4">
        <v>99088.075883062877</v>
      </c>
      <c r="I5304" s="4">
        <f>IF($B5304&lt;$B$9,      I5303+($B$5*I5303+$B$7*$B$6+$K$18*($D5304-$B$6))*$B$20,           I5303+($B$5*I5303-$K$16)*$B$20)</f>
        <v>119552.45928249703</v>
      </c>
      <c r="J5304">
        <f xml:space="preserve">          IF($B5304&lt;=$B$9,        $D5304-$B$7*$B$6-$K$18*($D5304-$B$6), $K$16)</f>
        <v>57506.726797232608</v>
      </c>
      <c r="K5304">
        <f t="shared" si="332"/>
        <v>75.195923534752879</v>
      </c>
      <c r="M5304" s="4">
        <f>IF($B5304&lt;$B$9,      M5303+($B$5*M5303+$B$7*$B$6+O$18*($D5304-$B$6))*$B$20,           M5303+($B$5*M5303-O$16)*$B$20)</f>
        <v>119525.73546294456</v>
      </c>
      <c r="N5304">
        <f>IF($B5304&lt;=$B$9,        $D5304-$B$7*$B$6-$O$18*($D5304-$B$6),          $O$16)</f>
        <v>57493.891029545521</v>
      </c>
      <c r="O5304">
        <f>EXP(-$O$17*$B5304)*LN(N5304)</f>
        <v>1.7254719993367154</v>
      </c>
      <c r="Q5304" s="4">
        <f>IF($B5304&lt;$B$9,      Q5303+($B$5*Q5303+$B$7*$B$6+$S$18*($D5304-$B$6))*$B$20,           Q5303+($B$5*Q5303-$S$16)*$B$20)</f>
        <v>149608.40734788022</v>
      </c>
      <c r="R5304">
        <f>IF($B5304&lt;=$B$9,        $D5304-$B$7*$B$6-$S$18*($D5304-$B$6),          $S$16)</f>
        <v>71942.955351858254</v>
      </c>
      <c r="S5304">
        <f>EXP(-$S$17*$B5304)*($J5304^(1-S$20)-1)/(1-S$20)</f>
        <v>0.15743896975647018</v>
      </c>
    </row>
    <row r="5305" spans="1:19" x14ac:dyDescent="0.3">
      <c r="A5305">
        <f t="shared" si="329"/>
        <v>77.83</v>
      </c>
      <c r="B5305">
        <v>52.83</v>
      </c>
      <c r="C5305" s="1">
        <f t="shared" si="330"/>
        <v>0.9337194820000001</v>
      </c>
      <c r="D5305">
        <f t="shared" si="331"/>
        <v>46685.974100000007</v>
      </c>
      <c r="E5305" s="8">
        <f>IF($B5305&lt;$B$9,      E5304+($B$5*E5304+$B$7*$B$6+$B$8*($D5305-$B$6))*$B$20,           E5304+($B$5*E5304-$B$12)*$B$20)</f>
        <v>139852.84918357595</v>
      </c>
      <c r="G5305" s="4">
        <v>98650.583847329064</v>
      </c>
      <c r="I5305" s="4">
        <f>IF($B5305&lt;$B$9,      I5304+($B$5*I5304+$B$7*$B$6+$K$18*($D5305-$B$6))*$B$20,           I5304+($B$5*I5304-$K$16)*$B$20)</f>
        <v>119019.23537527358</v>
      </c>
      <c r="J5305">
        <f xml:space="preserve">          IF($B5305&lt;=$B$9,        $D5305-$B$7*$B$6-$K$18*($D5305-$B$6), $K$16)</f>
        <v>57506.726797232608</v>
      </c>
      <c r="K5305">
        <f t="shared" si="332"/>
        <v>75.169609566728752</v>
      </c>
      <c r="M5305" s="4">
        <f>IF($B5305&lt;$B$9,      M5304+($B$5*M5304+$B$7*$B$6+O$18*($D5305-$B$6))*$B$20,           M5304+($B$5*M5304-O$16)*$B$20)</f>
        <v>118992.63056006114</v>
      </c>
      <c r="N5305">
        <f>IF($B5305&lt;=$B$9,        $D5305-$B$7*$B$6-$O$18*($D5305-$B$6),          $O$16)</f>
        <v>57493.891029545521</v>
      </c>
      <c r="O5305">
        <f>EXP(-$O$17*$B5305)*LN(N5305)</f>
        <v>1.7248681898097786</v>
      </c>
      <c r="Q5305" s="4">
        <f>IF($B5305&lt;$B$9,      Q5304+($B$5*Q5304+$B$7*$B$6+$S$18*($D5305-$B$6))*$B$20,           Q5304+($B$5*Q5304-$S$16)*$B$20)</f>
        <v>148941.3407369334</v>
      </c>
      <c r="R5305">
        <f>IF($B5305&lt;=$B$9,        $D5305-$B$7*$B$6-$S$18*($D5305-$B$6),          $S$16)</f>
        <v>71942.955351858254</v>
      </c>
      <c r="S5305">
        <f>EXP(-$S$17*$B5305)*($J5305^(1-S$20)-1)/(1-S$20)</f>
        <v>0.1573838757590674</v>
      </c>
    </row>
    <row r="5306" spans="1:19" x14ac:dyDescent="0.3">
      <c r="A5306">
        <f t="shared" si="329"/>
        <v>77.84</v>
      </c>
      <c r="B5306">
        <v>52.839999999999996</v>
      </c>
      <c r="C5306" s="1">
        <f t="shared" si="330"/>
        <v>0.93337932800000045</v>
      </c>
      <c r="D5306">
        <f t="shared" si="331"/>
        <v>46668.966400000019</v>
      </c>
      <c r="E5306" s="8">
        <f>IF($B5306&lt;$B$9,      E5305+($B$5*E5305+$B$7*$B$6+$B$8*($D5306-$B$6))*$B$20,           E5305+($B$5*E5305-$B$12)*$B$20)</f>
        <v>139232.41775901479</v>
      </c>
      <c r="G5306" s="4">
        <v>98212.938689382747</v>
      </c>
      <c r="I5306" s="4">
        <f>IF($B5306&lt;$B$9,      I5305+($B$5*I5305+$B$7*$B$6+$K$18*($D5306-$B$6))*$B$20,           I5305+($B$5*I5305-$K$16)*$B$20)</f>
        <v>118485.82483968259</v>
      </c>
      <c r="J5306">
        <f xml:space="preserve">          IF($B5306&lt;=$B$9,        $D5306-$B$7*$B$6-$K$18*($D5306-$B$6), $K$16)</f>
        <v>57506.726797232608</v>
      </c>
      <c r="K5306">
        <f t="shared" si="332"/>
        <v>75.143304806981874</v>
      </c>
      <c r="M5306" s="4">
        <f>IF($B5306&lt;$B$9,      M5305+($B$5*M5305+$B$7*$B$6+O$18*($D5306-$B$6))*$B$20,           M5305+($B$5*M5305-O$16)*$B$20)</f>
        <v>118459.3390704617</v>
      </c>
      <c r="N5306">
        <f>IF($B5306&lt;=$B$9,        $D5306-$B$7*$B$6-$O$18*($D5306-$B$6),          $O$16)</f>
        <v>57493.891029545521</v>
      </c>
      <c r="O5306">
        <f>EXP(-$O$17*$B5306)*LN(N5306)</f>
        <v>1.7242645915791972</v>
      </c>
      <c r="Q5306" s="4">
        <f>IF($B5306&lt;$B$9,      Q5305+($B$5*Q5305+$B$7*$B$6+$S$18*($D5306-$B$6))*$B$20,           Q5305+($B$5*Q5305-$S$16)*$B$20)</f>
        <v>148274.04065267276</v>
      </c>
      <c r="R5306">
        <f>IF($B5306&lt;=$B$9,        $D5306-$B$7*$B$6-$S$18*($D5306-$B$6),          $S$16)</f>
        <v>71942.955351858254</v>
      </c>
      <c r="S5306">
        <f>EXP(-$S$17*$B5306)*($J5306^(1-S$20)-1)/(1-S$20)</f>
        <v>0.15732880104118957</v>
      </c>
    </row>
    <row r="5307" spans="1:19" x14ac:dyDescent="0.3">
      <c r="A5307">
        <f t="shared" si="329"/>
        <v>77.849999999999994</v>
      </c>
      <c r="B5307">
        <v>52.85</v>
      </c>
      <c r="C5307" s="1">
        <f t="shared" si="330"/>
        <v>0.93303905000000009</v>
      </c>
      <c r="D5307">
        <f t="shared" si="331"/>
        <v>46651.952500000007</v>
      </c>
      <c r="E5307" s="8">
        <f>IF($B5307&lt;$B$9,      E5306+($B$5*E5306+$B$7*$B$6+$B$8*($D5307-$B$6))*$B$20,           E5306+($B$5*E5306-$B$12)*$B$20)</f>
        <v>138611.76918345504</v>
      </c>
      <c r="G5307" s="4">
        <v>97775.140355631142</v>
      </c>
      <c r="I5307" s="4">
        <f>IF($B5307&lt;$B$9,      I5306+($B$5*I5306+$B$7*$B$6+$K$18*($D5307-$B$6))*$B$20,           I5306+($B$5*I5306-$K$16)*$B$20)</f>
        <v>117952.22761040415</v>
      </c>
      <c r="J5307">
        <f xml:space="preserve">          IF($B5307&lt;=$B$9,        $D5307-$B$7*$B$6-$K$18*($D5307-$B$6), $K$16)</f>
        <v>57506.726797232608</v>
      </c>
      <c r="K5307">
        <f t="shared" si="332"/>
        <v>75.117009252289918</v>
      </c>
      <c r="M5307" s="4">
        <f>IF($B5307&lt;$B$9,      M5306+($B$5*M5306+$B$7*$B$6+O$18*($D5307-$B$6))*$B$20,           M5306+($B$5*M5306-O$16)*$B$20)</f>
        <v>117925.86092884091</v>
      </c>
      <c r="N5307">
        <f>IF($B5307&lt;=$B$9,        $D5307-$B$7*$B$6-$O$18*($D5307-$B$6),          $O$16)</f>
        <v>57493.891029545521</v>
      </c>
      <c r="O5307">
        <f>EXP(-$O$17*$B5307)*LN(N5307)</f>
        <v>1.7236612045710302</v>
      </c>
      <c r="Q5307" s="4">
        <f>IF($B5307&lt;$B$9,      Q5306+($B$5*Q5306+$B$7*$B$6+$S$18*($D5307-$B$6))*$B$20,           Q5306+($B$5*Q5306-$S$16)*$B$20)</f>
        <v>147606.50701338262</v>
      </c>
      <c r="R5307">
        <f>IF($B5307&lt;=$B$9,        $D5307-$B$7*$B$6-$S$18*($D5307-$B$6),          $S$16)</f>
        <v>71942.955351858254</v>
      </c>
      <c r="S5307">
        <f>EXP(-$S$17*$B5307)*($J5307^(1-S$20)-1)/(1-S$20)</f>
        <v>0.15727374559609003</v>
      </c>
    </row>
    <row r="5308" spans="1:19" x14ac:dyDescent="0.3">
      <c r="A5308">
        <f t="shared" si="329"/>
        <v>77.86</v>
      </c>
      <c r="B5308">
        <v>52.86</v>
      </c>
      <c r="C5308" s="1">
        <f t="shared" si="330"/>
        <v>0.93269864800000013</v>
      </c>
      <c r="D5308">
        <f t="shared" si="331"/>
        <v>46634.932400000005</v>
      </c>
      <c r="E5308" s="8">
        <f>IF($B5308&lt;$B$9,      E5307+($B$5*E5307+$B$7*$B$6+$B$8*($D5308-$B$6))*$B$20,           E5307+($B$5*E5307-$B$12)*$B$20)</f>
        <v>137990.90338089384</v>
      </c>
      <c r="G5308" s="4">
        <v>97337.188792462723</v>
      </c>
      <c r="I5308" s="4">
        <f>IF($B5308&lt;$B$9,      I5307+($B$5*I5307+$B$7*$B$6+$K$18*($D5308-$B$6))*$B$20,           I5307+($B$5*I5307-$K$16)*$B$20)</f>
        <v>117418.44362209547</v>
      </c>
      <c r="J5308">
        <f xml:space="preserve">          IF($B5308&lt;=$B$9,        $D5308-$B$7*$B$6-$K$18*($D5308-$B$6), $K$16)</f>
        <v>57506.726797232608</v>
      </c>
      <c r="K5308">
        <f t="shared" si="332"/>
        <v>75.090722899431725</v>
      </c>
      <c r="M5308" s="4">
        <f>IF($B5308&lt;$B$9,      M5307+($B$5*M5307+$B$7*$B$6+O$18*($D5308-$B$6))*$B$20,           M5307+($B$5*M5307-O$16)*$B$20)</f>
        <v>117392.19606987055</v>
      </c>
      <c r="N5308">
        <f>IF($B5308&lt;=$B$9,        $D5308-$B$7*$B$6-$O$18*($D5308-$B$6),          $O$16)</f>
        <v>57493.891029545521</v>
      </c>
      <c r="O5308">
        <f>EXP(-$O$17*$B5308)*LN(N5308)</f>
        <v>1.7230580287113635</v>
      </c>
      <c r="Q5308" s="4">
        <f>IF($B5308&lt;$B$9,      Q5307+($B$5*Q5307+$B$7*$B$6+$S$18*($D5308-$B$6))*$B$20,           Q5307+($B$5*Q5307-$S$16)*$B$20)</f>
        <v>146938.73973731871</v>
      </c>
      <c r="R5308">
        <f>IF($B5308&lt;=$B$9,        $D5308-$B$7*$B$6-$S$18*($D5308-$B$6),          $S$16)</f>
        <v>71942.955351858254</v>
      </c>
      <c r="S5308">
        <f>EXP(-$S$17*$B5308)*($J5308^(1-S$20)-1)/(1-S$20)</f>
        <v>0.15721870941702459</v>
      </c>
    </row>
    <row r="5309" spans="1:19" x14ac:dyDescent="0.3">
      <c r="A5309">
        <f t="shared" si="329"/>
        <v>77.87</v>
      </c>
      <c r="B5309">
        <v>52.87</v>
      </c>
      <c r="C5309" s="1">
        <f t="shared" si="330"/>
        <v>0.9323581219999999</v>
      </c>
      <c r="D5309">
        <f t="shared" si="331"/>
        <v>46617.906099999993</v>
      </c>
      <c r="E5309" s="8">
        <f>IF($B5309&lt;$B$9,      E5308+($B$5*E5308+$B$7*$B$6+$B$8*($D5309-$B$6))*$B$20,           E5308+($B$5*E5308-$B$12)*$B$20)</f>
        <v>137369.82027530172</v>
      </c>
      <c r="G5309" s="4">
        <v>96899.083946247192</v>
      </c>
      <c r="I5309" s="4">
        <f>IF($B5309&lt;$B$9,      I5308+($B$5*I5308+$B$7*$B$6+$K$18*($D5309-$B$6))*$B$20,           I5308+($B$5*I5308-$K$16)*$B$20)</f>
        <v>116884.47280939088</v>
      </c>
      <c r="J5309">
        <f xml:space="preserve">          IF($B5309&lt;=$B$9,        $D5309-$B$7*$B$6-$K$18*($D5309-$B$6), $K$16)</f>
        <v>57506.726797232608</v>
      </c>
      <c r="K5309">
        <f t="shared" si="332"/>
        <v>75.064445745187157</v>
      </c>
      <c r="M5309" s="4">
        <f>IF($B5309&lt;$B$9,      M5308+($B$5*M5308+$B$7*$B$6+O$18*($D5309-$B$6))*$B$20,           M5308+($B$5*M5308-O$16)*$B$20)</f>
        <v>116858.34442819955</v>
      </c>
      <c r="N5309">
        <f>IF($B5309&lt;=$B$9,        $D5309-$B$7*$B$6-$O$18*($D5309-$B$6),          $O$16)</f>
        <v>57493.891029545521</v>
      </c>
      <c r="O5309">
        <f>EXP(-$O$17*$B5309)*LN(N5309)</f>
        <v>1.722455063926307</v>
      </c>
      <c r="Q5309" s="4">
        <f>IF($B5309&lt;$B$9,      Q5308+($B$5*Q5308+$B$7*$B$6+$S$18*($D5309-$B$6))*$B$20,           Q5308+($B$5*Q5308-$S$16)*$B$20)</f>
        <v>146270.7387427082</v>
      </c>
      <c r="R5309">
        <f>IF($B5309&lt;=$B$9,        $D5309-$B$7*$B$6-$S$18*($D5309-$B$6),          $S$16)</f>
        <v>71942.955351858254</v>
      </c>
      <c r="S5309">
        <f>EXP(-$S$17*$B5309)*($J5309^(1-S$20)-1)/(1-S$20)</f>
        <v>0.15716369249725121</v>
      </c>
    </row>
    <row r="5310" spans="1:19" x14ac:dyDescent="0.3">
      <c r="A5310">
        <f t="shared" si="329"/>
        <v>77.88</v>
      </c>
      <c r="B5310">
        <v>52.879999999999995</v>
      </c>
      <c r="C5310" s="1">
        <f t="shared" si="330"/>
        <v>0.93201747200000029</v>
      </c>
      <c r="D5310">
        <f t="shared" si="331"/>
        <v>46600.873600000014</v>
      </c>
      <c r="E5310" s="8">
        <f>IF($B5310&lt;$B$9,      E5309+($B$5*E5309+$B$7*$B$6+$B$8*($D5310-$B$6))*$B$20,           E5309+($B$5*E5309-$B$12)*$B$20)</f>
        <v>136748.51979062267</v>
      </c>
      <c r="G5310" s="4">
        <v>96460.825763335495</v>
      </c>
      <c r="I5310" s="4">
        <f>IF($B5310&lt;$B$9,      I5309+($B$5*I5309+$B$7*$B$6+$K$18*($D5310-$B$6))*$B$20,           I5309+($B$5*I5309-$K$16)*$B$20)</f>
        <v>116350.31510690183</v>
      </c>
      <c r="J5310">
        <f xml:space="preserve">          IF($B5310&lt;=$B$9,        $D5310-$B$7*$B$6-$K$18*($D5310-$B$6), $K$16)</f>
        <v>57506.726797232608</v>
      </c>
      <c r="K5310">
        <f t="shared" si="332"/>
        <v>75.0381777863373</v>
      </c>
      <c r="M5310" s="4">
        <f>IF($B5310&lt;$B$9,      M5309+($B$5*M5309+$B$7*$B$6+O$18*($D5310-$B$6))*$B$20,           M5309+($B$5*M5309-O$16)*$B$20)</f>
        <v>116324.30593845397</v>
      </c>
      <c r="N5310">
        <f>IF($B5310&lt;=$B$9,        $D5310-$B$7*$B$6-$O$18*($D5310-$B$6),          $O$16)</f>
        <v>57493.891029545521</v>
      </c>
      <c r="O5310">
        <f>EXP(-$O$17*$B5310)*LN(N5310)</f>
        <v>1.7218523101419985</v>
      </c>
      <c r="Q5310" s="4">
        <f>IF($B5310&lt;$B$9,      Q5309+($B$5*Q5309+$B$7*$B$6+$S$18*($D5310-$B$6))*$B$20,           Q5309+($B$5*Q5309-$S$16)*$B$20)</f>
        <v>145602.50394774956</v>
      </c>
      <c r="R5310">
        <f>IF($B5310&lt;=$B$9,        $D5310-$B$7*$B$6-$S$18*($D5310-$B$6),          $S$16)</f>
        <v>71942.955351858254</v>
      </c>
      <c r="S5310">
        <f>EXP(-$S$17*$B5310)*($J5310^(1-S$20)-1)/(1-S$20)</f>
        <v>0.1571086948300304</v>
      </c>
    </row>
    <row r="5311" spans="1:19" x14ac:dyDescent="0.3">
      <c r="A5311">
        <f t="shared" si="329"/>
        <v>77.89</v>
      </c>
      <c r="B5311">
        <v>52.89</v>
      </c>
      <c r="C5311" s="1">
        <f t="shared" si="330"/>
        <v>0.93167669799999997</v>
      </c>
      <c r="D5311">
        <f t="shared" si="331"/>
        <v>46583.834900000002</v>
      </c>
      <c r="E5311" s="8">
        <f>IF($B5311&lt;$B$9,      E5310+($B$5*E5310+$B$7*$B$6+$B$8*($D5311-$B$6))*$B$20,           E5310+($B$5*E5310-$B$12)*$B$20)</f>
        <v>136127.00185077396</v>
      </c>
      <c r="G5311" s="4">
        <v>96022.414190059775</v>
      </c>
      <c r="I5311" s="4">
        <f>IF($B5311&lt;$B$9,      I5310+($B$5*I5310+$B$7*$B$6+$K$18*($D5311-$B$6))*$B$20,           I5310+($B$5*I5310-$K$16)*$B$20)</f>
        <v>115815.97044921693</v>
      </c>
      <c r="J5311">
        <f xml:space="preserve">          IF($B5311&lt;=$B$9,        $D5311-$B$7*$B$6-$K$18*($D5311-$B$6), $K$16)</f>
        <v>57506.726797232608</v>
      </c>
      <c r="K5311">
        <f t="shared" si="332"/>
        <v>75.011919019664305</v>
      </c>
      <c r="M5311" s="4">
        <f>IF($B5311&lt;$B$9,      M5310+($B$5*M5310+$B$7*$B$6+O$18*($D5311-$B$6))*$B$20,           M5310+($B$5*M5310-O$16)*$B$20)</f>
        <v>115790.08053523696</v>
      </c>
      <c r="N5311">
        <f>IF($B5311&lt;=$B$9,        $D5311-$B$7*$B$6-$O$18*($D5311-$B$6),          $O$16)</f>
        <v>57493.891029545521</v>
      </c>
      <c r="O5311">
        <f>EXP(-$O$17*$B5311)*LN(N5311)</f>
        <v>1.7212497672845994</v>
      </c>
      <c r="Q5311" s="4">
        <f>IF($B5311&lt;$B$9,      Q5310+($B$5*Q5310+$B$7*$B$6+$S$18*($D5311-$B$6))*$B$20,           Q5310+($B$5*Q5310-$S$16)*$B$20)</f>
        <v>144934.03527061269</v>
      </c>
      <c r="R5311">
        <f>IF($B5311&lt;=$B$9,        $D5311-$B$7*$B$6-$S$18*($D5311-$B$6),          $S$16)</f>
        <v>71942.955351858254</v>
      </c>
      <c r="S5311">
        <f>EXP(-$S$17*$B5311)*($J5311^(1-S$20)-1)/(1-S$20)</f>
        <v>0.15705371640862484</v>
      </c>
    </row>
    <row r="5312" spans="1:19" x14ac:dyDescent="0.3">
      <c r="A5312">
        <f t="shared" si="329"/>
        <v>77.900000000000006</v>
      </c>
      <c r="B5312">
        <v>52.9</v>
      </c>
      <c r="C5312" s="1">
        <f t="shared" si="330"/>
        <v>0.93133580000000005</v>
      </c>
      <c r="D5312">
        <f t="shared" si="331"/>
        <v>46566.79</v>
      </c>
      <c r="E5312" s="8">
        <f>IF($B5312&lt;$B$9,      E5311+($B$5*E5311+$B$7*$B$6+$B$8*($D5312-$B$6))*$B$20,           E5311+($B$5*E5311-$B$12)*$B$20)</f>
        <v>135505.26637964632</v>
      </c>
      <c r="G5312" s="4">
        <v>95583.849172733404</v>
      </c>
      <c r="I5312" s="4">
        <f>IF($B5312&lt;$B$9,      I5311+($B$5*I5311+$B$7*$B$6+$K$18*($D5312-$B$6))*$B$20,           I5311+($B$5*I5311-$K$16)*$B$20)</f>
        <v>115281.43877090182</v>
      </c>
      <c r="J5312">
        <f xml:space="preserve">          IF($B5312&lt;=$B$9,        $D5312-$B$7*$B$6-$K$18*($D5312-$B$6), $K$16)</f>
        <v>57506.726797232608</v>
      </c>
      <c r="K5312">
        <f t="shared" si="332"/>
        <v>74.985669441951487</v>
      </c>
      <c r="M5312" s="4">
        <f>IF($B5312&lt;$B$9,      M5311+($B$5*M5311+$B$7*$B$6+O$18*($D5312-$B$6))*$B$20,           M5311+($B$5*M5311-O$16)*$B$20)</f>
        <v>115255.66815312885</v>
      </c>
      <c r="N5312">
        <f>IF($B5312&lt;=$B$9,        $D5312-$B$7*$B$6-$O$18*($D5312-$B$6),          $O$16)</f>
        <v>57493.891029545521</v>
      </c>
      <c r="O5312">
        <f>EXP(-$O$17*$B5312)*LN(N5312)</f>
        <v>1.7206474352802996</v>
      </c>
      <c r="Q5312" s="4">
        <f>IF($B5312&lt;$B$9,      Q5311+($B$5*Q5311+$B$7*$B$6+$S$18*($D5312-$B$6))*$B$20,           Q5311+($B$5*Q5311-$S$16)*$B$20)</f>
        <v>144265.33262943881</v>
      </c>
      <c r="R5312">
        <f>IF($B5312&lt;=$B$9,        $D5312-$B$7*$B$6-$S$18*($D5312-$B$6),          $S$16)</f>
        <v>71942.955351858254</v>
      </c>
      <c r="S5312">
        <f>EXP(-$S$17*$B5312)*($J5312^(1-S$20)-1)/(1-S$20)</f>
        <v>0.1569987572262998</v>
      </c>
    </row>
    <row r="5313" spans="1:19" x14ac:dyDescent="0.3">
      <c r="A5313">
        <f t="shared" si="329"/>
        <v>77.91</v>
      </c>
      <c r="B5313">
        <v>52.91</v>
      </c>
      <c r="C5313" s="1">
        <f t="shared" si="330"/>
        <v>0.9309947780000003</v>
      </c>
      <c r="D5313">
        <f t="shared" si="331"/>
        <v>46549.738900000018</v>
      </c>
      <c r="E5313" s="8">
        <f>IF($B5313&lt;$B$9,      E5312+($B$5*E5312+$B$7*$B$6+$B$8*($D5313-$B$6))*$B$20,           E5312+($B$5*E5312-$B$12)*$B$20)</f>
        <v>134883.31330110377</v>
      </c>
      <c r="G5313" s="4">
        <v>95145.130657650981</v>
      </c>
      <c r="I5313" s="4">
        <f>IF($B5313&lt;$B$9,      I5312+($B$5*I5312+$B$7*$B$6+$K$18*($D5313-$B$6))*$B$20,           I5312+($B$5*I5312-$K$16)*$B$20)</f>
        <v>114746.72000649931</v>
      </c>
      <c r="J5313">
        <f xml:space="preserve">          IF($B5313&lt;=$B$9,        $D5313-$B$7*$B$6-$K$18*($D5313-$B$6), $K$16)</f>
        <v>57506.726797232608</v>
      </c>
      <c r="K5313">
        <f t="shared" si="332"/>
        <v>74.959429049983285</v>
      </c>
      <c r="M5313" s="4">
        <f>IF($B5313&lt;$B$9,      M5312+($B$5*M5312+$B$7*$B$6+O$18*($D5313-$B$6))*$B$20,           M5312+($B$5*M5312-O$16)*$B$20)</f>
        <v>114721.06872668699</v>
      </c>
      <c r="N5313">
        <f>IF($B5313&lt;=$B$9,        $D5313-$B$7*$B$6-$O$18*($D5313-$B$6),          $O$16)</f>
        <v>57493.891029545521</v>
      </c>
      <c r="O5313">
        <f>EXP(-$O$17*$B5313)*LN(N5313)</f>
        <v>1.7200453140553129</v>
      </c>
      <c r="Q5313" s="4">
        <f>IF($B5313&lt;$B$9,      Q5312+($B$5*Q5312+$B$7*$B$6+$S$18*($D5313-$B$6))*$B$20,           Q5312+($B$5*Q5312-$S$16)*$B$20)</f>
        <v>143596.39594234052</v>
      </c>
      <c r="R5313">
        <f>IF($B5313&lt;=$B$9,        $D5313-$B$7*$B$6-$S$18*($D5313-$B$6),          $S$16)</f>
        <v>71942.955351858254</v>
      </c>
      <c r="S5313">
        <f>EXP(-$S$17*$B5313)*($J5313^(1-S$20)-1)/(1-S$20)</f>
        <v>0.1569438172763227</v>
      </c>
    </row>
    <row r="5314" spans="1:19" x14ac:dyDescent="0.3">
      <c r="A5314">
        <f t="shared" si="329"/>
        <v>77.92</v>
      </c>
      <c r="B5314">
        <v>52.92</v>
      </c>
      <c r="C5314" s="1">
        <f t="shared" si="330"/>
        <v>0.93065363200000006</v>
      </c>
      <c r="D5314">
        <f t="shared" si="331"/>
        <v>46532.681600000004</v>
      </c>
      <c r="E5314" s="8">
        <f>IF($B5314&lt;$B$9,      E5313+($B$5*E5313+$B$7*$B$6+$B$8*($D5314-$B$6))*$B$20,           E5313+($B$5*E5313-$B$12)*$B$20)</f>
        <v>134261.14253898375</v>
      </c>
      <c r="G5314" s="4">
        <v>94706.258591088277</v>
      </c>
      <c r="I5314" s="4">
        <f>IF($B5314&lt;$B$9,      I5313+($B$5*I5313+$B$7*$B$6+$K$18*($D5314-$B$6))*$B$20,           I5313+($B$5*I5313-$K$16)*$B$20)</f>
        <v>114211.81409052925</v>
      </c>
      <c r="J5314">
        <f xml:space="preserve">          IF($B5314&lt;=$B$9,        $D5314-$B$7*$B$6-$K$18*($D5314-$B$6), $K$16)</f>
        <v>57506.726797232608</v>
      </c>
      <c r="K5314">
        <f t="shared" si="332"/>
        <v>74.933197840545191</v>
      </c>
      <c r="M5314" s="4">
        <f>IF($B5314&lt;$B$9,      M5313+($B$5*M5313+$B$7*$B$6+O$18*($D5314-$B$6))*$B$20,           M5313+($B$5*M5313-O$16)*$B$20)</f>
        <v>114186.28219044588</v>
      </c>
      <c r="N5314">
        <f>IF($B5314&lt;=$B$9,        $D5314-$B$7*$B$6-$O$18*($D5314-$B$6),          $O$16)</f>
        <v>57493.891029545521</v>
      </c>
      <c r="O5314">
        <f>EXP(-$O$17*$B5314)*LN(N5314)</f>
        <v>1.7194434035358783</v>
      </c>
      <c r="Q5314" s="4">
        <f>IF($B5314&lt;$B$9,      Q5313+($B$5*Q5313+$B$7*$B$6+$S$18*($D5314-$B$6))*$B$20,           Q5313+($B$5*Q5313-$S$16)*$B$20)</f>
        <v>142927.22512740176</v>
      </c>
      <c r="R5314">
        <f>IF($B5314&lt;=$B$9,        $D5314-$B$7*$B$6-$S$18*($D5314-$B$6),          $S$16)</f>
        <v>71942.955351858254</v>
      </c>
      <c r="S5314">
        <f>EXP(-$S$17*$B5314)*($J5314^(1-S$20)-1)/(1-S$20)</f>
        <v>0.15688889655196336</v>
      </c>
    </row>
    <row r="5315" spans="1:19" x14ac:dyDescent="0.3">
      <c r="A5315">
        <f t="shared" si="329"/>
        <v>77.930000000000007</v>
      </c>
      <c r="B5315">
        <v>52.93</v>
      </c>
      <c r="C5315" s="1">
        <f t="shared" si="330"/>
        <v>0.93031236200000023</v>
      </c>
      <c r="D5315">
        <f t="shared" si="331"/>
        <v>46515.618100000014</v>
      </c>
      <c r="E5315" s="8">
        <f>IF($B5315&lt;$B$9,      E5314+($B$5*E5314+$B$7*$B$6+$B$8*($D5315-$B$6))*$B$20,           E5314+($B$5*E5314-$B$12)*$B$20)</f>
        <v>133638.75401709697</v>
      </c>
      <c r="G5315" s="4">
        <v>94267.232919302274</v>
      </c>
      <c r="I5315" s="4">
        <f>IF($B5315&lt;$B$9,      I5314+($B$5*I5314+$B$7*$B$6+$K$18*($D5315-$B$6))*$B$20,           I5314+($B$5*I5314-$K$16)*$B$20)</f>
        <v>113676.72095748861</v>
      </c>
      <c r="J5315">
        <f xml:space="preserve">          IF($B5315&lt;=$B$9,        $D5315-$B$7*$B$6-$K$18*($D5315-$B$6), $K$16)</f>
        <v>57506.726797232608</v>
      </c>
      <c r="K5315">
        <f t="shared" si="332"/>
        <v>74.906975810423958</v>
      </c>
      <c r="M5315" s="4">
        <f>IF($B5315&lt;$B$9,      M5314+($B$5*M5314+$B$7*$B$6+O$18*($D5315-$B$6))*$B$20,           M5314+($B$5*M5314-O$16)*$B$20)</f>
        <v>113651.30847891708</v>
      </c>
      <c r="N5315">
        <f>IF($B5315&lt;=$B$9,        $D5315-$B$7*$B$6-$O$18*($D5315-$B$6),          $O$16)</f>
        <v>57493.891029545521</v>
      </c>
      <c r="O5315">
        <f>EXP(-$O$17*$B5315)*LN(N5315)</f>
        <v>1.7188417036482635</v>
      </c>
      <c r="Q5315" s="4">
        <f>IF($B5315&lt;$B$9,      Q5314+($B$5*Q5314+$B$7*$B$6+$S$18*($D5315-$B$6))*$B$20,           Q5314+($B$5*Q5314-$S$16)*$B$20)</f>
        <v>142257.82010267777</v>
      </c>
      <c r="R5315">
        <f>IF($B5315&lt;=$B$9,        $D5315-$B$7*$B$6-$S$18*($D5315-$B$6),          $S$16)</f>
        <v>71942.955351858254</v>
      </c>
      <c r="S5315">
        <f>EXP(-$S$17*$B5315)*($J5315^(1-S$20)-1)/(1-S$20)</f>
        <v>0.15683399504649409</v>
      </c>
    </row>
    <row r="5316" spans="1:19" x14ac:dyDescent="0.3">
      <c r="A5316">
        <f t="shared" si="329"/>
        <v>77.94</v>
      </c>
      <c r="B5316">
        <v>52.94</v>
      </c>
      <c r="C5316" s="1">
        <f t="shared" si="330"/>
        <v>0.9299709679999999</v>
      </c>
      <c r="D5316">
        <f t="shared" si="331"/>
        <v>46498.548399999992</v>
      </c>
      <c r="E5316" s="8">
        <f>IF($B5316&lt;$B$9,      E5315+($B$5*E5315+$B$7*$B$6+$B$8*($D5316-$B$6))*$B$20,           E5315+($B$5*E5315-$B$12)*$B$20)</f>
        <v>133016.14765922754</v>
      </c>
      <c r="G5316" s="4">
        <v>93828.05358853114</v>
      </c>
      <c r="I5316" s="4">
        <f>IF($B5316&lt;$B$9,      I5315+($B$5*I5315+$B$7*$B$6+$K$18*($D5316-$B$6))*$B$20,           I5315+($B$5*I5315-$K$16)*$B$20)</f>
        <v>113141.44054185141</v>
      </c>
      <c r="J5316">
        <f xml:space="preserve">          IF($B5316&lt;=$B$9,        $D5316-$B$7*$B$6-$K$18*($D5316-$B$6), $K$16)</f>
        <v>57506.726797232608</v>
      </c>
      <c r="K5316">
        <f t="shared" si="332"/>
        <v>74.880762956407381</v>
      </c>
      <c r="M5316" s="4">
        <f>IF($B5316&lt;$B$9,      M5315+($B$5*M5315+$B$7*$B$6+O$18*($D5316-$B$6))*$B$20,           M5315+($B$5*M5315-O$16)*$B$20)</f>
        <v>113116.14752658925</v>
      </c>
      <c r="N5316">
        <f>IF($B5316&lt;=$B$9,        $D5316-$B$7*$B$6-$O$18*($D5316-$B$6),          $O$16)</f>
        <v>57493.891029545521</v>
      </c>
      <c r="O5316">
        <f>EXP(-$O$17*$B5316)*LN(N5316)</f>
        <v>1.7182402143187598</v>
      </c>
      <c r="Q5316" s="4">
        <f>IF($B5316&lt;$B$9,      Q5315+($B$5*Q5315+$B$7*$B$6+$S$18*($D5316-$B$6))*$B$20,           Q5315+($B$5*Q5315-$S$16)*$B$20)</f>
        <v>141588.18078619512</v>
      </c>
      <c r="R5316">
        <f>IF($B5316&lt;=$B$9,        $D5316-$B$7*$B$6-$S$18*($D5316-$B$6),          $S$16)</f>
        <v>71942.955351858254</v>
      </c>
      <c r="S5316">
        <f>EXP(-$S$17*$B5316)*($J5316^(1-S$20)-1)/(1-S$20)</f>
        <v>0.15677911275318943</v>
      </c>
    </row>
    <row r="5317" spans="1:19" x14ac:dyDescent="0.3">
      <c r="A5317">
        <f t="shared" si="329"/>
        <v>77.949999999999989</v>
      </c>
      <c r="B5317">
        <v>52.949999999999996</v>
      </c>
      <c r="C5317" s="1">
        <f t="shared" si="330"/>
        <v>0.92962945000000019</v>
      </c>
      <c r="D5317">
        <f t="shared" si="331"/>
        <v>46481.472500000011</v>
      </c>
      <c r="E5317" s="8">
        <f>IF($B5317&lt;$B$9,      E5316+($B$5*E5316+$B$7*$B$6+$B$8*($D5317-$B$6))*$B$20,           E5316+($B$5*E5316-$B$12)*$B$20)</f>
        <v>132393.32338913286</v>
      </c>
      <c r="G5317" s="4">
        <v>93388.720544994241</v>
      </c>
      <c r="I5317" s="4">
        <f>IF($B5317&lt;$B$9,      I5316+($B$5*I5316+$B$7*$B$6+$K$18*($D5317-$B$6))*$B$20,           I5316+($B$5*I5316-$K$16)*$B$20)</f>
        <v>112605.97277806872</v>
      </c>
      <c r="J5317">
        <f xml:space="preserve">          IF($B5317&lt;=$B$9,        $D5317-$B$7*$B$6-$K$18*($D5317-$B$6), $K$16)</f>
        <v>57506.726797232608</v>
      </c>
      <c r="K5317">
        <f t="shared" si="332"/>
        <v>74.854559275284316</v>
      </c>
      <c r="M5317" s="4">
        <f>IF($B5317&lt;$B$9,      M5316+($B$5*M5316+$B$7*$B$6+O$18*($D5317-$B$6))*$B$20,           M5316+($B$5*M5316-O$16)*$B$20)</f>
        <v>112580.7992679281</v>
      </c>
      <c r="N5317">
        <f>IF($B5317&lt;=$B$9,        $D5317-$B$7*$B$6-$O$18*($D5317-$B$6),          $O$16)</f>
        <v>57493.891029545521</v>
      </c>
      <c r="O5317">
        <f>EXP(-$O$17*$B5317)*LN(N5317)</f>
        <v>1.7176389354736843</v>
      </c>
      <c r="Q5317" s="4">
        <f>IF($B5317&lt;$B$9,      Q5316+($B$5*Q5316+$B$7*$B$6+$S$18*($D5317-$B$6))*$B$20,           Q5316+($B$5*Q5316-$S$16)*$B$20)</f>
        <v>140918.30709595172</v>
      </c>
      <c r="R5317">
        <f>IF($B5317&lt;=$B$9,        $D5317-$B$7*$B$6-$S$18*($D5317-$B$6),          $S$16)</f>
        <v>71942.955351858254</v>
      </c>
      <c r="S5317">
        <f>EXP(-$S$17*$B5317)*($J5317^(1-S$20)-1)/(1-S$20)</f>
        <v>0.15672424966532625</v>
      </c>
    </row>
    <row r="5318" spans="1:19" x14ac:dyDescent="0.3">
      <c r="A5318">
        <f t="shared" si="329"/>
        <v>77.960000000000008</v>
      </c>
      <c r="B5318">
        <v>52.96</v>
      </c>
      <c r="C5318" s="1">
        <f t="shared" si="330"/>
        <v>0.92928780799999977</v>
      </c>
      <c r="D5318">
        <f t="shared" si="331"/>
        <v>46464.390399999989</v>
      </c>
      <c r="E5318" s="8">
        <f>IF($B5318&lt;$B$9,      E5317+($B$5*E5317+$B$7*$B$6+$B$8*($D5318-$B$6))*$B$20,           E5317+($B$5*E5317-$B$12)*$B$20)</f>
        <v>131770.28113054365</v>
      </c>
      <c r="G5318" s="4">
        <v>92949.233734892099</v>
      </c>
      <c r="I5318" s="4">
        <f>IF($B5318&lt;$B$9,      I5317+($B$5*I5317+$B$7*$B$6+$K$18*($D5318-$B$6))*$B$20,           I5317+($B$5*I5317-$K$16)*$B$20)</f>
        <v>112070.31760056873</v>
      </c>
      <c r="J5318">
        <f xml:space="preserve">          IF($B5318&lt;=$B$9,        $D5318-$B$7*$B$6-$K$18*($D5318-$B$6), $K$16)</f>
        <v>57506.726797232608</v>
      </c>
      <c r="K5318">
        <f t="shared" si="332"/>
        <v>74.82836476384486</v>
      </c>
      <c r="M5318" s="4">
        <f>IF($B5318&lt;$B$9,      M5317+($B$5*M5317+$B$7*$B$6+O$18*($D5318-$B$6))*$B$20,           M5317+($B$5*M5317-O$16)*$B$20)</f>
        <v>112045.26363737643</v>
      </c>
      <c r="N5318">
        <f>IF($B5318&lt;=$B$9,        $D5318-$B$7*$B$6-$O$18*($D5318-$B$6),          $O$16)</f>
        <v>57493.891029545521</v>
      </c>
      <c r="O5318">
        <f>EXP(-$O$17*$B5318)*LN(N5318)</f>
        <v>1.7170378670393802</v>
      </c>
      <c r="Q5318" s="4">
        <f>IF($B5318&lt;$B$9,      Q5317+($B$5*Q5317+$B$7*$B$6+$S$18*($D5318-$B$6))*$B$20,           Q5317+($B$5*Q5317-$S$16)*$B$20)</f>
        <v>140248.19894991672</v>
      </c>
      <c r="R5318">
        <f>IF($B5318&lt;=$B$9,        $D5318-$B$7*$B$6-$S$18*($D5318-$B$6),          $S$16)</f>
        <v>71942.955351858254</v>
      </c>
      <c r="S5318">
        <f>EXP(-$S$17*$B5318)*($J5318^(1-S$20)-1)/(1-S$20)</f>
        <v>0.15666940577618382</v>
      </c>
    </row>
    <row r="5319" spans="1:19" x14ac:dyDescent="0.3">
      <c r="A5319">
        <f t="shared" si="329"/>
        <v>77.97</v>
      </c>
      <c r="B5319">
        <v>52.97</v>
      </c>
      <c r="C5319" s="1">
        <f t="shared" si="330"/>
        <v>0.92894604200000019</v>
      </c>
      <c r="D5319">
        <f t="shared" si="331"/>
        <v>46447.302100000008</v>
      </c>
      <c r="E5319" s="8">
        <f>IF($B5319&lt;$B$9,      E5318+($B$5*E5318+$B$7*$B$6+$B$8*($D5319-$B$6))*$B$20,           E5318+($B$5*E5318-$B$12)*$B$20)</f>
        <v>131147.02080716394</v>
      </c>
      <c r="G5319" s="4">
        <v>92509.59310440642</v>
      </c>
      <c r="I5319" s="4">
        <f>IF($B5319&lt;$B$9,      I5318+($B$5*I5318+$B$7*$B$6+$K$18*($D5319-$B$6))*$B$20,           I5318+($B$5*I5318-$K$16)*$B$20)</f>
        <v>111534.47494375661</v>
      </c>
      <c r="J5319">
        <f xml:space="preserve">          IF($B5319&lt;=$B$9,        $D5319-$B$7*$B$6-$K$18*($D5319-$B$6), $K$16)</f>
        <v>57506.726797232608</v>
      </c>
      <c r="K5319">
        <f t="shared" si="332"/>
        <v>74.802179418880201</v>
      </c>
      <c r="M5319" s="4">
        <f>IF($B5319&lt;$B$9,      M5318+($B$5*M5318+$B$7*$B$6+O$18*($D5319-$B$6))*$B$20,           M5318+($B$5*M5318-O$16)*$B$20)</f>
        <v>111509.54056935405</v>
      </c>
      <c r="N5319">
        <f>IF($B5319&lt;=$B$9,        $D5319-$B$7*$B$6-$O$18*($D5319-$B$6),          $O$16)</f>
        <v>57493.891029545521</v>
      </c>
      <c r="O5319">
        <f>EXP(-$O$17*$B5319)*LN(N5319)</f>
        <v>1.7164370089422172</v>
      </c>
      <c r="Q5319" s="4">
        <f>IF($B5319&lt;$B$9,      Q5318+($B$5*Q5318+$B$7*$B$6+$S$18*($D5319-$B$6))*$B$20,           Q5318+($B$5*Q5318-$S$16)*$B$20)</f>
        <v>139577.85626603061</v>
      </c>
      <c r="R5319">
        <f>IF($B5319&lt;=$B$9,        $D5319-$B$7*$B$6-$S$18*($D5319-$B$6),          $S$16)</f>
        <v>71942.955351858254</v>
      </c>
      <c r="S5319">
        <f>EXP(-$S$17*$B5319)*($J5319^(1-S$20)-1)/(1-S$20)</f>
        <v>0.15661458107904383</v>
      </c>
    </row>
    <row r="5320" spans="1:19" x14ac:dyDescent="0.3">
      <c r="A5320">
        <f t="shared" si="329"/>
        <v>77.97999999999999</v>
      </c>
      <c r="B5320">
        <v>52.98</v>
      </c>
      <c r="C5320" s="1">
        <f t="shared" si="330"/>
        <v>0.92860415200000035</v>
      </c>
      <c r="D5320">
        <f t="shared" si="331"/>
        <v>46430.207600000016</v>
      </c>
      <c r="E5320" s="8">
        <f>IF($B5320&lt;$B$9,      E5319+($B$5*E5319+$B$7*$B$6+$B$8*($D5320-$B$6))*$B$20,           E5319+($B$5*E5319-$B$12)*$B$20)</f>
        <v>130523.54234267103</v>
      </c>
      <c r="G5320" s="4">
        <v>92069.79859970008</v>
      </c>
      <c r="I5320" s="4">
        <f>IF($B5320&lt;$B$9,      I5319+($B$5*I5319+$B$7*$B$6+$K$18*($D5320-$B$6))*$B$20,           I5319+($B$5*I5319-$K$16)*$B$20)</f>
        <v>110998.44474201459</v>
      </c>
      <c r="J5320">
        <f xml:space="preserve">          IF($B5320&lt;=$B$9,        $D5320-$B$7*$B$6-$K$18*($D5320-$B$6), $K$16)</f>
        <v>57506.726797232608</v>
      </c>
      <c r="K5320">
        <f t="shared" si="332"/>
        <v>74.776003237182607</v>
      </c>
      <c r="M5320" s="4">
        <f>IF($B5320&lt;$B$9,      M5319+($B$5*M5319+$B$7*$B$6+O$18*($D5320-$B$6))*$B$20,           M5319+($B$5*M5319-O$16)*$B$20)</f>
        <v>110973.62999825786</v>
      </c>
      <c r="N5320">
        <f>IF($B5320&lt;=$B$9,        $D5320-$B$7*$B$6-$O$18*($D5320-$B$6),          $O$16)</f>
        <v>57493.891029545521</v>
      </c>
      <c r="O5320">
        <f>EXP(-$O$17*$B5320)*LN(N5320)</f>
        <v>1.7158363611085898</v>
      </c>
      <c r="Q5320" s="4">
        <f>IF($B5320&lt;$B$9,      Q5319+($B$5*Q5319+$B$7*$B$6+$S$18*($D5320-$B$6))*$B$20,           Q5319+($B$5*Q5319-$S$16)*$B$20)</f>
        <v>138907.27896220514</v>
      </c>
      <c r="R5320">
        <f>IF($B5320&lt;=$B$9,        $D5320-$B$7*$B$6-$S$18*($D5320-$B$6),          $S$16)</f>
        <v>71942.955351858254</v>
      </c>
      <c r="S5320">
        <f>EXP(-$S$17*$B5320)*($J5320^(1-S$20)-1)/(1-S$20)</f>
        <v>0.15655977556719022</v>
      </c>
    </row>
    <row r="5321" spans="1:19" x14ac:dyDescent="0.3">
      <c r="A5321">
        <f t="shared" si="329"/>
        <v>77.989999999999995</v>
      </c>
      <c r="B5321">
        <v>52.989999999999995</v>
      </c>
      <c r="C5321" s="1">
        <f t="shared" si="330"/>
        <v>0.92826213800000001</v>
      </c>
      <c r="D5321">
        <f t="shared" si="331"/>
        <v>46413.106899999999</v>
      </c>
      <c r="E5321" s="8">
        <f>IF($B5321&lt;$B$9,      E5320+($B$5*E5320+$B$7*$B$6+$B$8*($D5321-$B$6))*$B$20,           E5320+($B$5*E5320-$B$12)*$B$20)</f>
        <v>129899.84566071555</v>
      </c>
      <c r="G5321" s="4">
        <v>91629.850166917095</v>
      </c>
      <c r="I5321" s="4">
        <f>IF($B5321&lt;$B$9,      I5320+($B$5*I5320+$B$7*$B$6+$K$18*($D5321-$B$6))*$B$20,           I5320+($B$5*I5320-$K$16)*$B$20)</f>
        <v>110462.22692970197</v>
      </c>
      <c r="J5321">
        <f xml:space="preserve">          IF($B5321&lt;=$B$9,        $D5321-$B$7*$B$6-$K$18*($D5321-$B$6), $K$16)</f>
        <v>57506.726797232608</v>
      </c>
      <c r="K5321">
        <f t="shared" si="332"/>
        <v>74.749836215545514</v>
      </c>
      <c r="M5321" s="4">
        <f>IF($B5321&lt;$B$9,      M5320+($B$5*M5320+$B$7*$B$6+O$18*($D5321-$B$6))*$B$20,           M5320+($B$5*M5320-O$16)*$B$20)</f>
        <v>110437.53185846179</v>
      </c>
      <c r="N5321">
        <f>IF($B5321&lt;=$B$9,        $D5321-$B$7*$B$6-$O$18*($D5321-$B$6),          $O$16)</f>
        <v>57493.891029545521</v>
      </c>
      <c r="O5321">
        <f>EXP(-$O$17*$B5321)*LN(N5321)</f>
        <v>1.7152359234649195</v>
      </c>
      <c r="Q5321" s="4">
        <f>IF($B5321&lt;$B$9,      Q5320+($B$5*Q5320+$B$7*$B$6+$S$18*($D5321-$B$6))*$B$20,           Q5320+($B$5*Q5320-$S$16)*$B$20)</f>
        <v>138236.46695632333</v>
      </c>
      <c r="R5321">
        <f>IF($B5321&lt;=$B$9,        $D5321-$B$7*$B$6-$S$18*($D5321-$B$6),          $S$16)</f>
        <v>71942.955351858254</v>
      </c>
      <c r="S5321">
        <f>EXP(-$S$17*$B5321)*($J5321^(1-S$20)-1)/(1-S$20)</f>
        <v>0.15650498923390935</v>
      </c>
    </row>
    <row r="5322" spans="1:19" x14ac:dyDescent="0.3">
      <c r="A5322">
        <f t="shared" si="329"/>
        <v>78</v>
      </c>
      <c r="B5322">
        <v>53</v>
      </c>
      <c r="C5322" s="1">
        <f t="shared" si="330"/>
        <v>0.9279200000000003</v>
      </c>
      <c r="D5322">
        <f t="shared" si="331"/>
        <v>46396.000000000015</v>
      </c>
      <c r="E5322" s="8">
        <f>IF($B5322&lt;$B$9,      E5321+($B$5*E5321+$B$7*$B$6+$B$8*($D5322-$B$6))*$B$20,           E5321+($B$5*E5321-$B$12)*$B$20)</f>
        <v>129275.93068492139</v>
      </c>
      <c r="G5322" s="4">
        <v>91189.747752182637</v>
      </c>
      <c r="I5322" s="4">
        <f>IF($B5322&lt;$B$9,      I5321+($B$5*I5321+$B$7*$B$6+$K$18*($D5322-$B$6))*$B$20,           I5321+($B$5*I5321-$K$16)*$B$20)</f>
        <v>109925.82144115504</v>
      </c>
      <c r="J5322">
        <f xml:space="preserve">          IF($B5322&lt;=$B$9,        $D5322-$B$7*$B$6-$K$18*($D5322-$B$6), $K$16)</f>
        <v>57506.726797232608</v>
      </c>
      <c r="K5322">
        <f t="shared" si="332"/>
        <v>74.723678350763407</v>
      </c>
      <c r="M5322" s="4">
        <f>IF($B5322&lt;$B$9,      M5321+($B$5*M5321+$B$7*$B$6+O$18*($D5322-$B$6))*$B$20,           M5321+($B$5*M5321-O$16)*$B$20)</f>
        <v>109901.24608431679</v>
      </c>
      <c r="N5322">
        <f>IF($B5322&lt;=$B$9,        $D5322-$B$7*$B$6-$O$18*($D5322-$B$6),          $O$16)</f>
        <v>57493.891029545521</v>
      </c>
      <c r="O5322">
        <f>EXP(-$O$17*$B5322)*LN(N5322)</f>
        <v>1.7146356959376505</v>
      </c>
      <c r="Q5322" s="4">
        <f>IF($B5322&lt;$B$9,      Q5321+($B$5*Q5321+$B$7*$B$6+$S$18*($D5322-$B$6))*$B$20,           Q5321+($B$5*Q5321-$S$16)*$B$20)</f>
        <v>137565.42016623946</v>
      </c>
      <c r="R5322">
        <f>IF($B5322&lt;=$B$9,        $D5322-$B$7*$B$6-$S$18*($D5322-$B$6),          $S$16)</f>
        <v>71942.955351858254</v>
      </c>
      <c r="S5322">
        <f>EXP(-$S$17*$B5322)*($J5322^(1-S$20)-1)/(1-S$20)</f>
        <v>0.15645022207248974</v>
      </c>
    </row>
    <row r="5323" spans="1:19" x14ac:dyDescent="0.3">
      <c r="A5323">
        <f t="shared" si="329"/>
        <v>78.009999999999991</v>
      </c>
      <c r="B5323">
        <v>53.01</v>
      </c>
      <c r="C5323" s="1">
        <f t="shared" si="330"/>
        <v>0.9275777380000001</v>
      </c>
      <c r="D5323">
        <f t="shared" si="331"/>
        <v>46378.886900000005</v>
      </c>
      <c r="E5323" s="8">
        <f>IF($B5323&lt;$B$9,      E5322+($B$5*E5322+$B$7*$B$6+$B$8*($D5323-$B$6))*$B$20,           E5322+($B$5*E5322-$B$12)*$B$20)</f>
        <v>128651.79733888569</v>
      </c>
      <c r="G5323" s="4">
        <v>90749.491301603019</v>
      </c>
      <c r="I5323" s="4">
        <f>IF($B5323&lt;$B$9,      I5322+($B$5*I5322+$B$7*$B$6+$K$18*($D5323-$B$6))*$B$20,           I5322+($B$5*I5322-$K$16)*$B$20)</f>
        <v>109389.22821068713</v>
      </c>
      <c r="J5323">
        <f xml:space="preserve">          IF($B5323&lt;=$B$9,        $D5323-$B$7*$B$6-$K$18*($D5323-$B$6), $K$16)</f>
        <v>57506.726797232608</v>
      </c>
      <c r="K5323">
        <f t="shared" si="332"/>
        <v>74.697529639632052</v>
      </c>
      <c r="M5323" s="4">
        <f>IF($B5323&lt;$B$9,      M5322+($B$5*M5322+$B$7*$B$6+O$18*($D5323-$B$6))*$B$20,           M5322+($B$5*M5322-O$16)*$B$20)</f>
        <v>109364.77261015085</v>
      </c>
      <c r="N5323">
        <f>IF($B5323&lt;=$B$9,        $D5323-$B$7*$B$6-$O$18*($D5323-$B$6),          $O$16)</f>
        <v>57493.891029545521</v>
      </c>
      <c r="O5323">
        <f>EXP(-$O$17*$B5323)*LN(N5323)</f>
        <v>1.7140356784532578</v>
      </c>
      <c r="Q5323" s="4">
        <f>IF($B5323&lt;$B$9,      Q5322+($B$5*Q5322+$B$7*$B$6+$S$18*($D5323-$B$6))*$B$20,           Q5322+($B$5*Q5322-$S$16)*$B$20)</f>
        <v>136894.13850977906</v>
      </c>
      <c r="R5323">
        <f>IF($B5323&lt;=$B$9,        $D5323-$B$7*$B$6-$S$18*($D5323-$B$6),          $S$16)</f>
        <v>71942.955351858254</v>
      </c>
      <c r="S5323">
        <f>EXP(-$S$17*$B5323)*($J5323^(1-S$20)-1)/(1-S$20)</f>
        <v>0.15639547407622265</v>
      </c>
    </row>
    <row r="5324" spans="1:19" x14ac:dyDescent="0.3">
      <c r="A5324">
        <f t="shared" si="329"/>
        <v>78.02</v>
      </c>
      <c r="B5324">
        <v>53.019999999999996</v>
      </c>
      <c r="C5324" s="1">
        <f t="shared" si="330"/>
        <v>0.92723535200000007</v>
      </c>
      <c r="D5324">
        <f t="shared" si="331"/>
        <v>46361.767600000006</v>
      </c>
      <c r="E5324" s="8">
        <f>IF($B5324&lt;$B$9,      E5323+($B$5*E5323+$B$7*$B$6+$B$8*($D5324-$B$6))*$B$20,           E5323+($B$5*E5323-$B$12)*$B$20)</f>
        <v>128027.44554617889</v>
      </c>
      <c r="G5324" s="4">
        <v>90309.080761265694</v>
      </c>
      <c r="I5324" s="4">
        <f>IF($B5324&lt;$B$9,      I5323+($B$5*I5323+$B$7*$B$6+$K$18*($D5324-$B$6))*$B$20,           I5323+($B$5*I5323-$K$16)*$B$20)</f>
        <v>108852.44717258854</v>
      </c>
      <c r="J5324">
        <f xml:space="preserve">          IF($B5324&lt;=$B$9,        $D5324-$B$7*$B$6-$K$18*($D5324-$B$6), $K$16)</f>
        <v>57506.726797232608</v>
      </c>
      <c r="K5324">
        <f t="shared" si="332"/>
        <v>74.671390078948136</v>
      </c>
      <c r="M5324" s="4">
        <f>IF($B5324&lt;$B$9,      M5323+($B$5*M5323+$B$7*$B$6+O$18*($D5324-$B$6))*$B$20,           M5323+($B$5*M5323-O$16)*$B$20)</f>
        <v>108828.11137026895</v>
      </c>
      <c r="N5324">
        <f>IF($B5324&lt;=$B$9,        $D5324-$B$7*$B$6-$O$18*($D5324-$B$6),          $O$16)</f>
        <v>57493.891029545521</v>
      </c>
      <c r="O5324">
        <f>EXP(-$O$17*$B5324)*LN(N5324)</f>
        <v>1.7134358709382371</v>
      </c>
      <c r="Q5324" s="4">
        <f>IF($B5324&lt;$B$9,      Q5323+($B$5*Q5323+$B$7*$B$6+$S$18*($D5324-$B$6))*$B$20,           Q5323+($B$5*Q5323-$S$16)*$B$20)</f>
        <v>136222.62190473892</v>
      </c>
      <c r="R5324">
        <f>IF($B5324&lt;=$B$9,        $D5324-$B$7*$B$6-$S$18*($D5324-$B$6),          $S$16)</f>
        <v>71942.955351858254</v>
      </c>
      <c r="S5324">
        <f>EXP(-$S$17*$B5324)*($J5324^(1-S$20)-1)/(1-S$20)</f>
        <v>0.15634074523840127</v>
      </c>
    </row>
    <row r="5325" spans="1:19" x14ac:dyDescent="0.3">
      <c r="A5325">
        <f t="shared" si="329"/>
        <v>78.03</v>
      </c>
      <c r="B5325">
        <v>53.03</v>
      </c>
      <c r="C5325" s="1">
        <f t="shared" si="330"/>
        <v>0.92689284199999977</v>
      </c>
      <c r="D5325">
        <f t="shared" si="331"/>
        <v>46344.64209999999</v>
      </c>
      <c r="E5325" s="8">
        <f>IF($B5325&lt;$B$9,      E5324+($B$5*E5324+$B$7*$B$6+$B$8*($D5325-$B$6))*$B$20,           E5324+($B$5*E5324-$B$12)*$B$20)</f>
        <v>127402.87523034464</v>
      </c>
      <c r="G5325" s="4">
        <v>89868.516077239256</v>
      </c>
      <c r="I5325" s="4">
        <f>IF($B5325&lt;$B$9,      I5324+($B$5*I5324+$B$7*$B$6+$K$18*($D5325-$B$6))*$B$20,           I5324+($B$5*I5324-$K$16)*$B$20)</f>
        <v>108315.47826112661</v>
      </c>
      <c r="J5325">
        <f xml:space="preserve">          IF($B5325&lt;=$B$9,        $D5325-$B$7*$B$6-$K$18*($D5325-$B$6), $K$16)</f>
        <v>57506.726797232608</v>
      </c>
      <c r="K5325">
        <f t="shared" si="332"/>
        <v>74.645259665509585</v>
      </c>
      <c r="M5325" s="4">
        <f>IF($B5325&lt;$B$9,      M5324+($B$5*M5324+$B$7*$B$6+O$18*($D5325-$B$6))*$B$20,           M5324+($B$5*M5324-O$16)*$B$20)</f>
        <v>108291.26229895308</v>
      </c>
      <c r="N5325">
        <f>IF($B5325&lt;=$B$9,        $D5325-$B$7*$B$6-$O$18*($D5325-$B$6),          $O$16)</f>
        <v>57493.891029545521</v>
      </c>
      <c r="O5325">
        <f>EXP(-$O$17*$B5325)*LN(N5325)</f>
        <v>1.7128362733191127</v>
      </c>
      <c r="Q5325" s="4">
        <f>IF($B5325&lt;$B$9,      Q5324+($B$5*Q5324+$B$7*$B$6+$S$18*($D5325-$B$6))*$B$20,           Q5324+($B$5*Q5324-$S$16)*$B$20)</f>
        <v>135550.870268887</v>
      </c>
      <c r="R5325">
        <f>IF($B5325&lt;=$B$9,        $D5325-$B$7*$B$6-$S$18*($D5325-$B$6),          $S$16)</f>
        <v>71942.955351858254</v>
      </c>
      <c r="S5325">
        <f>EXP(-$S$17*$B5325)*($J5325^(1-S$20)-1)/(1-S$20)</f>
        <v>0.15628603555232135</v>
      </c>
    </row>
    <row r="5326" spans="1:19" x14ac:dyDescent="0.3">
      <c r="A5326">
        <f t="shared" si="329"/>
        <v>78.039999999999992</v>
      </c>
      <c r="B5326">
        <v>53.04</v>
      </c>
      <c r="C5326" s="1">
        <f t="shared" si="330"/>
        <v>0.9265502080000001</v>
      </c>
      <c r="D5326">
        <f t="shared" si="331"/>
        <v>46327.510400000006</v>
      </c>
      <c r="E5326" s="8">
        <f>IF($B5326&lt;$B$9,      E5325+($B$5*E5325+$B$7*$B$6+$B$8*($D5326-$B$6))*$B$20,           E5325+($B$5*E5325-$B$12)*$B$20)</f>
        <v>126778.08631489985</v>
      </c>
      <c r="G5326" s="4">
        <v>89427.79719557341</v>
      </c>
      <c r="I5326" s="4">
        <f>IF($B5326&lt;$B$9,      I5325+($B$5*I5325+$B$7*$B$6+$K$18*($D5326-$B$6))*$B$20,           I5325+($B$5*I5325-$K$16)*$B$20)</f>
        <v>107778.32141054569</v>
      </c>
      <c r="J5326">
        <f xml:space="preserve">          IF($B5326&lt;=$B$9,        $D5326-$B$7*$B$6-$K$18*($D5326-$B$6), $K$16)</f>
        <v>57506.726797232608</v>
      </c>
      <c r="K5326">
        <f t="shared" si="332"/>
        <v>74.619138396115474</v>
      </c>
      <c r="M5326" s="4">
        <f>IF($B5326&lt;$B$9,      M5325+($B$5*M5325+$B$7*$B$6+O$18*($D5326-$B$6))*$B$20,           M5325+($B$5*M5325-O$16)*$B$20)</f>
        <v>107754.22533046226</v>
      </c>
      <c r="N5326">
        <f>IF($B5326&lt;=$B$9,        $D5326-$B$7*$B$6-$O$18*($D5326-$B$6),          $O$16)</f>
        <v>57493.891029545521</v>
      </c>
      <c r="O5326">
        <f>EXP(-$O$17*$B5326)*LN(N5326)</f>
        <v>1.7122368855224346</v>
      </c>
      <c r="Q5326" s="4">
        <f>IF($B5326&lt;$B$9,      Q5325+($B$5*Q5325+$B$7*$B$6+$S$18*($D5326-$B$6))*$B$20,           Q5325+($B$5*Q5325-$S$16)*$B$20)</f>
        <v>134878.88351996252</v>
      </c>
      <c r="R5326">
        <f>IF($B5326&lt;=$B$9,        $D5326-$B$7*$B$6-$S$18*($D5326-$B$6),          $S$16)</f>
        <v>71942.955351858254</v>
      </c>
      <c r="S5326">
        <f>EXP(-$S$17*$B5326)*($J5326^(1-S$20)-1)/(1-S$20)</f>
        <v>0.15623134501128105</v>
      </c>
    </row>
    <row r="5327" spans="1:19" x14ac:dyDescent="0.3">
      <c r="A5327">
        <f t="shared" si="329"/>
        <v>78.05</v>
      </c>
      <c r="B5327">
        <v>53.05</v>
      </c>
      <c r="C5327" s="1">
        <f t="shared" si="330"/>
        <v>0.92620745000000015</v>
      </c>
      <c r="D5327">
        <f t="shared" si="331"/>
        <v>46310.372500000005</v>
      </c>
      <c r="E5327" s="8">
        <f>IF($B5327&lt;$B$9,      E5326+($B$5*E5326+$B$7*$B$6+$B$8*($D5327-$B$6))*$B$20,           E5326+($B$5*E5326-$B$12)*$B$20)</f>
        <v>126153.07872333465</v>
      </c>
      <c r="G5327" s="4">
        <v>88986.924062298975</v>
      </c>
      <c r="I5327" s="4">
        <f>IF($B5327&lt;$B$9,      I5326+($B$5*I5326+$B$7*$B$6+$K$18*($D5327-$B$6))*$B$20,           I5326+($B$5*I5326-$K$16)*$B$20)</f>
        <v>107240.97655506706</v>
      </c>
      <c r="J5327">
        <f xml:space="preserve">          IF($B5327&lt;=$B$9,        $D5327-$B$7*$B$6-$K$18*($D5327-$B$6), $K$16)</f>
        <v>57506.726797232608</v>
      </c>
      <c r="K5327">
        <f t="shared" si="332"/>
        <v>74.593026267565889</v>
      </c>
      <c r="M5327" s="4">
        <f>IF($B5327&lt;$B$9,      M5326+($B$5*M5326+$B$7*$B$6+O$18*($D5327-$B$6))*$B$20,           M5326+($B$5*M5326-O$16)*$B$20)</f>
        <v>107217.00039903246</v>
      </c>
      <c r="N5327">
        <f>IF($B5327&lt;=$B$9,        $D5327-$B$7*$B$6-$O$18*($D5327-$B$6),          $O$16)</f>
        <v>57493.891029545521</v>
      </c>
      <c r="O5327">
        <f>EXP(-$O$17*$B5327)*LN(N5327)</f>
        <v>1.7116377074747766</v>
      </c>
      <c r="Q5327" s="4">
        <f>IF($B5327&lt;$B$9,      Q5326+($B$5*Q5326+$B$7*$B$6+$S$18*($D5327-$B$6))*$B$20,           Q5326+($B$5*Q5326-$S$16)*$B$20)</f>
        <v>134206.66157567591</v>
      </c>
      <c r="R5327">
        <f>IF($B5327&lt;=$B$9,        $D5327-$B$7*$B$6-$S$18*($D5327-$B$6),          $S$16)</f>
        <v>71942.955351858254</v>
      </c>
      <c r="S5327">
        <f>EXP(-$S$17*$B5327)*($J5327^(1-S$20)-1)/(1-S$20)</f>
        <v>0.15617667360858067</v>
      </c>
    </row>
    <row r="5328" spans="1:19" x14ac:dyDescent="0.3">
      <c r="A5328">
        <f t="shared" si="329"/>
        <v>78.06</v>
      </c>
      <c r="B5328">
        <v>53.059999999999995</v>
      </c>
      <c r="C5328" s="1">
        <f t="shared" si="330"/>
        <v>0.92586456799999994</v>
      </c>
      <c r="D5328">
        <f t="shared" si="331"/>
        <v>46293.2284</v>
      </c>
      <c r="E5328" s="8">
        <f>IF($B5328&lt;$B$9,      E5327+($B$5*E5327+$B$7*$B$6+$B$8*($D5328-$B$6))*$B$20,           E5327+($B$5*E5327-$B$12)*$B$20)</f>
        <v>125527.8523791124</v>
      </c>
      <c r="G5328" s="4">
        <v>88545.896623427892</v>
      </c>
      <c r="I5328" s="4">
        <f>IF($B5328&lt;$B$9,      I5327+($B$5*I5327+$B$7*$B$6+$K$18*($D5328-$B$6))*$B$20,           I5327+($B$5*I5327-$K$16)*$B$20)</f>
        <v>106703.443628889</v>
      </c>
      <c r="J5328">
        <f xml:space="preserve">          IF($B5328&lt;=$B$9,        $D5328-$B$7*$B$6-$K$18*($D5328-$B$6), $K$16)</f>
        <v>57506.726797232608</v>
      </c>
      <c r="K5328">
        <f t="shared" si="332"/>
        <v>74.566923276662123</v>
      </c>
      <c r="M5328" s="4">
        <f>IF($B5328&lt;$B$9,      M5327+($B$5*M5327+$B$7*$B$6+O$18*($D5328-$B$6))*$B$20,           M5327+($B$5*M5327-O$16)*$B$20)</f>
        <v>106679.58743887667</v>
      </c>
      <c r="N5328">
        <f>IF($B5328&lt;=$B$9,        $D5328-$B$7*$B$6-$O$18*($D5328-$B$6),          $O$16)</f>
        <v>57493.891029545521</v>
      </c>
      <c r="O5328">
        <f>EXP(-$O$17*$B5328)*LN(N5328)</f>
        <v>1.7110387391027402</v>
      </c>
      <c r="Q5328" s="4">
        <f>IF($B5328&lt;$B$9,      Q5327+($B$5*Q5327+$B$7*$B$6+$S$18*($D5328-$B$6))*$B$20,           Q5327+($B$5*Q5327-$S$16)*$B$20)</f>
        <v>133534.2043537088</v>
      </c>
      <c r="R5328">
        <f>IF($B5328&lt;=$B$9,        $D5328-$B$7*$B$6-$S$18*($D5328-$B$6),          $S$16)</f>
        <v>71942.955351858254</v>
      </c>
      <c r="S5328">
        <f>EXP(-$S$17*$B5328)*($J5328^(1-S$20)-1)/(1-S$20)</f>
        <v>0.15612202133752304</v>
      </c>
    </row>
    <row r="5329" spans="1:19" x14ac:dyDescent="0.3">
      <c r="A5329">
        <f t="shared" si="329"/>
        <v>78.069999999999993</v>
      </c>
      <c r="B5329">
        <v>53.07</v>
      </c>
      <c r="C5329" s="1">
        <f t="shared" si="330"/>
        <v>0.92552156200000013</v>
      </c>
      <c r="D5329">
        <f t="shared" si="331"/>
        <v>46276.078100000006</v>
      </c>
      <c r="E5329" s="8">
        <f>IF($B5329&lt;$B$9,      E5328+($B$5*E5328+$B$7*$B$6+$B$8*($D5329-$B$6))*$B$20,           E5328+($B$5*E5328-$B$12)*$B$20)</f>
        <v>124902.40720566968</v>
      </c>
      <c r="G5329" s="4">
        <v>88104.714824953204</v>
      </c>
      <c r="I5329" s="4">
        <f>IF($B5329&lt;$B$9,      I5328+($B$5*I5328+$B$7*$B$6+$K$18*($D5329-$B$6))*$B$20,           I5328+($B$5*I5328-$K$16)*$B$20)</f>
        <v>106165.72256618679</v>
      </c>
      <c r="J5329">
        <f xml:space="preserve">          IF($B5329&lt;=$B$9,        $D5329-$B$7*$B$6-$K$18*($D5329-$B$6), $K$16)</f>
        <v>57506.726797232608</v>
      </c>
      <c r="K5329">
        <f t="shared" si="332"/>
        <v>74.540829420206521</v>
      </c>
      <c r="M5329" s="4">
        <f>IF($B5329&lt;$B$9,      M5328+($B$5*M5328+$B$7*$B$6+O$18*($D5329-$B$6))*$B$20,           M5328+($B$5*M5328-O$16)*$B$20)</f>
        <v>106141.98638418481</v>
      </c>
      <c r="N5329">
        <f>IF($B5329&lt;=$B$9,        $D5329-$B$7*$B$6-$O$18*($D5329-$B$6),          $O$16)</f>
        <v>57493.891029545521</v>
      </c>
      <c r="O5329">
        <f>EXP(-$O$17*$B5329)*LN(N5329)</f>
        <v>1.7104399803329509</v>
      </c>
      <c r="Q5329" s="4">
        <f>IF($B5329&lt;$B$9,      Q5328+($B$5*Q5328+$B$7*$B$6+$S$18*($D5329-$B$6))*$B$20,           Q5328+($B$5*Q5328-$S$16)*$B$20)</f>
        <v>132861.51177171402</v>
      </c>
      <c r="R5329">
        <f>IF($B5329&lt;=$B$9,        $D5329-$B$7*$B$6-$S$18*($D5329-$B$6),          $S$16)</f>
        <v>71942.955351858254</v>
      </c>
      <c r="S5329">
        <f>EXP(-$S$17*$B5329)*($J5329^(1-S$20)-1)/(1-S$20)</f>
        <v>0.15606738819141314</v>
      </c>
    </row>
    <row r="5330" spans="1:19" x14ac:dyDescent="0.3">
      <c r="A5330">
        <f t="shared" si="329"/>
        <v>78.08</v>
      </c>
      <c r="B5330">
        <v>53.08</v>
      </c>
      <c r="C5330" s="1">
        <f t="shared" si="330"/>
        <v>0.92517843200000005</v>
      </c>
      <c r="D5330">
        <f t="shared" si="331"/>
        <v>46258.921600000001</v>
      </c>
      <c r="E5330" s="8">
        <f>IF($B5330&lt;$B$9,      E5329+($B$5*E5329+$B$7*$B$6+$B$8*($D5330-$B$6))*$B$20,           E5329+($B$5*E5329-$B$12)*$B$20)</f>
        <v>124276.74312641624</v>
      </c>
      <c r="G5330" s="4">
        <v>87663.378612849046</v>
      </c>
      <c r="I5330" s="4">
        <f>IF($B5330&lt;$B$9,      I5329+($B$5*I5329+$B$7*$B$6+$K$18*($D5330-$B$6))*$B$20,           I5329+($B$5*I5329-$K$16)*$B$20)</f>
        <v>105627.81330111262</v>
      </c>
      <c r="J5330">
        <f xml:space="preserve">          IF($B5330&lt;=$B$9,        $D5330-$B$7*$B$6-$K$18*($D5330-$B$6), $K$16)</f>
        <v>57506.726797232608</v>
      </c>
      <c r="K5330">
        <f t="shared" si="332"/>
        <v>74.514744695002648</v>
      </c>
      <c r="M5330" s="4">
        <f>IF($B5330&lt;$B$9,      M5329+($B$5*M5329+$B$7*$B$6+O$18*($D5330-$B$6))*$B$20,           M5329+($B$5*M5329-O$16)*$B$20)</f>
        <v>105604.19716912383</v>
      </c>
      <c r="N5330">
        <f>IF($B5330&lt;=$B$9,        $D5330-$B$7*$B$6-$O$18*($D5330-$B$6),          $O$16)</f>
        <v>57493.891029545521</v>
      </c>
      <c r="O5330">
        <f>EXP(-$O$17*$B5330)*LN(N5330)</f>
        <v>1.7098414310920618</v>
      </c>
      <c r="Q5330" s="4">
        <f>IF($B5330&lt;$B$9,      Q5329+($B$5*Q5329+$B$7*$B$6+$S$18*($D5330-$B$6))*$B$20,           Q5329+($B$5*Q5329-$S$16)*$B$20)</f>
        <v>132188.58374731554</v>
      </c>
      <c r="R5330">
        <f>IF($B5330&lt;=$B$9,        $D5330-$B$7*$B$6-$S$18*($D5330-$B$6),          $S$16)</f>
        <v>71942.955351858254</v>
      </c>
      <c r="S5330">
        <f>EXP(-$S$17*$B5330)*($J5330^(1-S$20)-1)/(1-S$20)</f>
        <v>0.15601277416355855</v>
      </c>
    </row>
    <row r="5331" spans="1:19" x14ac:dyDescent="0.3">
      <c r="A5331">
        <f t="shared" si="329"/>
        <v>78.09</v>
      </c>
      <c r="B5331">
        <v>53.089999999999996</v>
      </c>
      <c r="C5331" s="1">
        <f t="shared" si="330"/>
        <v>0.92483517800000015</v>
      </c>
      <c r="D5331">
        <f t="shared" si="331"/>
        <v>46241.758900000008</v>
      </c>
      <c r="E5331" s="8">
        <f>IF($B5331&lt;$B$9,      E5330+($B$5*E5330+$B$7*$B$6+$B$8*($D5331-$B$6))*$B$20,           E5330+($B$5*E5330-$B$12)*$B$20)</f>
        <v>123650.86006473507</v>
      </c>
      <c r="G5331" s="4">
        <v>87221.887933070655</v>
      </c>
      <c r="I5331" s="4">
        <f>IF($B5331&lt;$B$9,      I5330+($B$5*I5330+$B$7*$B$6+$K$18*($D5331-$B$6))*$B$20,           I5330+($B$5*I5330-$K$16)*$B$20)</f>
        <v>105089.71576779569</v>
      </c>
      <c r="J5331">
        <f xml:space="preserve">          IF($B5331&lt;=$B$9,        $D5331-$B$7*$B$6-$K$18*($D5331-$B$6), $K$16)</f>
        <v>57506.726797232608</v>
      </c>
      <c r="K5331">
        <f t="shared" si="332"/>
        <v>74.488669097855094</v>
      </c>
      <c r="M5331" s="4">
        <f>IF($B5331&lt;$B$9,      M5330+($B$5*M5330+$B$7*$B$6+O$18*($D5331-$B$6))*$B$20,           M5330+($B$5*M5330-O$16)*$B$20)</f>
        <v>105066.21972783757</v>
      </c>
      <c r="N5331">
        <f>IF($B5331&lt;=$B$9,        $D5331-$B$7*$B$6-$O$18*($D5331-$B$6),          $O$16)</f>
        <v>57493.891029545521</v>
      </c>
      <c r="O5331">
        <f>EXP(-$O$17*$B5331)*LN(N5331)</f>
        <v>1.7092430913067502</v>
      </c>
      <c r="Q5331" s="4">
        <f>IF($B5331&lt;$B$9,      Q5330+($B$5*Q5330+$B$7*$B$6+$S$18*($D5331-$B$6))*$B$20,           Q5330+($B$5*Q5330-$S$16)*$B$20)</f>
        <v>131515.42019810851</v>
      </c>
      <c r="R5331">
        <f>IF($B5331&lt;=$B$9,        $D5331-$B$7*$B$6-$S$18*($D5331-$B$6),          $S$16)</f>
        <v>71942.955351858254</v>
      </c>
      <c r="S5331">
        <f>EXP(-$S$17*$B5331)*($J5331^(1-S$20)-1)/(1-S$20)</f>
        <v>0.15595817924726901</v>
      </c>
    </row>
    <row r="5332" spans="1:19" x14ac:dyDescent="0.3">
      <c r="A5332">
        <f t="shared" si="329"/>
        <v>78.099999999999994</v>
      </c>
      <c r="B5332">
        <v>53.1</v>
      </c>
      <c r="C5332" s="1">
        <f t="shared" si="330"/>
        <v>0.92449179999999997</v>
      </c>
      <c r="D5332">
        <f t="shared" si="331"/>
        <v>46224.59</v>
      </c>
      <c r="E5332" s="8">
        <f>IF($B5332&lt;$B$9,      E5331+($B$5*E5331+$B$7*$B$6+$B$8*($D5332-$B$6))*$B$20,           E5331+($B$5*E5331-$B$12)*$B$20)</f>
        <v>123024.75794398232</v>
      </c>
      <c r="G5332" s="4">
        <v>86780.242731554346</v>
      </c>
      <c r="I5332" s="4">
        <f>IF($B5332&lt;$B$9,      I5331+($B$5*I5331+$B$7*$B$6+$K$18*($D5332-$B$6))*$B$20,           I5331+($B$5*I5331-$K$16)*$B$20)</f>
        <v>104551.42990034209</v>
      </c>
      <c r="J5332">
        <f xml:space="preserve">          IF($B5332&lt;=$B$9,        $D5332-$B$7*$B$6-$K$18*($D5332-$B$6), $K$16)</f>
        <v>57506.726797232608</v>
      </c>
      <c r="K5332">
        <f t="shared" si="332"/>
        <v>74.462602625569573</v>
      </c>
      <c r="M5332" s="4">
        <f>IF($B5332&lt;$B$9,      M5331+($B$5*M5331+$B$7*$B$6+O$18*($D5332-$B$6))*$B$20,           M5331+($B$5*M5331-O$16)*$B$20)</f>
        <v>104528.05399444686</v>
      </c>
      <c r="N5332">
        <f>IF($B5332&lt;=$B$9,        $D5332-$B$7*$B$6-$O$18*($D5332-$B$6),          $O$16)</f>
        <v>57493.891029545521</v>
      </c>
      <c r="O5332">
        <f>EXP(-$O$17*$B5332)*LN(N5332)</f>
        <v>1.7086449609037191</v>
      </c>
      <c r="Q5332" s="4">
        <f>IF($B5332&lt;$B$9,      Q5331+($B$5*Q5331+$B$7*$B$6+$S$18*($D5332-$B$6))*$B$20,           Q5331+($B$5*Q5331-$S$16)*$B$20)</f>
        <v>130842.02104165926</v>
      </c>
      <c r="R5332">
        <f>IF($B5332&lt;=$B$9,        $D5332-$B$7*$B$6-$S$18*($D5332-$B$6),          $S$16)</f>
        <v>71942.955351858254</v>
      </c>
      <c r="S5332">
        <f>EXP(-$S$17*$B5332)*($J5332^(1-S$20)-1)/(1-S$20)</f>
        <v>0.15590360343585655</v>
      </c>
    </row>
    <row r="5333" spans="1:19" x14ac:dyDescent="0.3">
      <c r="A5333">
        <f t="shared" si="329"/>
        <v>78.11</v>
      </c>
      <c r="B5333">
        <v>53.11</v>
      </c>
      <c r="C5333" s="1">
        <f t="shared" si="330"/>
        <v>0.9241482980000002</v>
      </c>
      <c r="D5333">
        <f t="shared" si="331"/>
        <v>46207.414900000011</v>
      </c>
      <c r="E5333" s="8">
        <f>IF($B5333&lt;$B$9,      E5332+($B$5*E5332+$B$7*$B$6+$B$8*($D5333-$B$6))*$B$20,           E5332+($B$5*E5332-$B$12)*$B$20)</f>
        <v>122398.43668748729</v>
      </c>
      <c r="G5333" s="4">
        <v>86338.442954217506</v>
      </c>
      <c r="I5333" s="4">
        <f>IF($B5333&lt;$B$9,      I5332+($B$5*I5332+$B$7*$B$6+$K$18*($D5333-$B$6))*$B$20,           I5332+($B$5*I5332-$K$16)*$B$20)</f>
        <v>104012.95563283488</v>
      </c>
      <c r="J5333">
        <f xml:space="preserve">          IF($B5333&lt;=$B$9,        $D5333-$B$7*$B$6-$K$18*($D5333-$B$6), $K$16)</f>
        <v>57506.726797232608</v>
      </c>
      <c r="K5333">
        <f t="shared" si="332"/>
        <v>74.436545274952991</v>
      </c>
      <c r="M5333" s="4">
        <f>IF($B5333&lt;$B$9,      M5332+($B$5*M5332+$B$7*$B$6+O$18*($D5333-$B$6))*$B$20,           M5332+($B$5*M5332-O$16)*$B$20)</f>
        <v>103989.69990304946</v>
      </c>
      <c r="N5333">
        <f>IF($B5333&lt;=$B$9,        $D5333-$B$7*$B$6-$O$18*($D5333-$B$6),          $O$16)</f>
        <v>57493.891029545521</v>
      </c>
      <c r="O5333">
        <f>EXP(-$O$17*$B5333)*LN(N5333)</f>
        <v>1.7080470398096981</v>
      </c>
      <c r="Q5333" s="4">
        <f>IF($B5333&lt;$B$9,      Q5332+($B$5*Q5332+$B$7*$B$6+$S$18*($D5333-$B$6))*$B$20,           Q5332+($B$5*Q5332-$S$16)*$B$20)</f>
        <v>130168.38619550526</v>
      </c>
      <c r="R5333">
        <f>IF($B5333&lt;=$B$9,        $D5333-$B$7*$B$6-$S$18*($D5333-$B$6),          $S$16)</f>
        <v>71942.955351858254</v>
      </c>
      <c r="S5333">
        <f>EXP(-$S$17*$B5333)*($J5333^(1-S$20)-1)/(1-S$20)</f>
        <v>0.15584904672263575</v>
      </c>
    </row>
    <row r="5334" spans="1:19" x14ac:dyDescent="0.3">
      <c r="A5334">
        <f t="shared" si="329"/>
        <v>78.12</v>
      </c>
      <c r="B5334">
        <v>53.12</v>
      </c>
      <c r="C5334" s="1">
        <f t="shared" si="330"/>
        <v>0.92380467200000016</v>
      </c>
      <c r="D5334">
        <f t="shared" si="331"/>
        <v>46190.233600000007</v>
      </c>
      <c r="E5334" s="8">
        <f>IF($B5334&lt;$B$9,      E5333+($B$5*E5333+$B$7*$B$6+$B$8*($D5334-$B$6))*$B$20,           E5333+($B$5*E5333-$B$12)*$B$20)</f>
        <v>121771.8962185525</v>
      </c>
      <c r="G5334" s="4">
        <v>85896.488546958601</v>
      </c>
      <c r="I5334" s="4">
        <f>IF($B5334&lt;$B$9,      I5333+($B$5*I5333+$B$7*$B$6+$K$18*($D5334-$B$6))*$B$20,           I5333+($B$5*I5333-$K$16)*$B$20)</f>
        <v>103474.29289933405</v>
      </c>
      <c r="J5334">
        <f xml:space="preserve">          IF($B5334&lt;=$B$9,        $D5334-$B$7*$B$6-$K$18*($D5334-$B$6), $K$16)</f>
        <v>57506.726797232608</v>
      </c>
      <c r="K5334">
        <f t="shared" si="332"/>
        <v>74.41049704281329</v>
      </c>
      <c r="M5334" s="4">
        <f>IF($B5334&lt;$B$9,      M5333+($B$5*M5333+$B$7*$B$6+O$18*($D5334-$B$6))*$B$20,           M5333+($B$5*M5333-O$16)*$B$20)</f>
        <v>103451.15738772007</v>
      </c>
      <c r="N5334">
        <f>IF($B5334&lt;=$B$9,        $D5334-$B$7*$B$6-$O$18*($D5334-$B$6),          $O$16)</f>
        <v>57493.891029545521</v>
      </c>
      <c r="O5334">
        <f>EXP(-$O$17*$B5334)*LN(N5334)</f>
        <v>1.7074493279514413</v>
      </c>
      <c r="Q5334" s="4">
        <f>IF($B5334&lt;$B$9,      Q5333+($B$5*Q5333+$B$7*$B$6+$S$18*($D5334-$B$6))*$B$20,           Q5333+($B$5*Q5333-$S$16)*$B$20)</f>
        <v>129494.51557715511</v>
      </c>
      <c r="R5334">
        <f>IF($B5334&lt;=$B$9,        $D5334-$B$7*$B$6-$S$18*($D5334-$B$6),          $S$16)</f>
        <v>71942.955351858254</v>
      </c>
      <c r="S5334">
        <f>EXP(-$S$17*$B5334)*($J5334^(1-S$20)-1)/(1-S$20)</f>
        <v>0.15579450910092335</v>
      </c>
    </row>
    <row r="5335" spans="1:19" x14ac:dyDescent="0.3">
      <c r="A5335">
        <f t="shared" ref="A5335:A5398" si="333">B5335+25</f>
        <v>78.13</v>
      </c>
      <c r="B5335">
        <v>53.129999999999995</v>
      </c>
      <c r="C5335" s="1">
        <f t="shared" ref="C5335:C5398" si="334">$B$2+$B$3*B5335+$B$4*B5335^2</f>
        <v>0.92346092200000007</v>
      </c>
      <c r="D5335">
        <f t="shared" ref="D5335:D5398" si="335">$B$6*C5335</f>
        <v>46173.046100000007</v>
      </c>
      <c r="E5335" s="8">
        <f>IF($B5335&lt;$B$9,      E5334+($B$5*E5334+$B$7*$B$6+$B$8*($D5335-$B$6))*$B$20,           E5334+($B$5*E5334-$B$12)*$B$20)</f>
        <v>121145.13646045358</v>
      </c>
      <c r="G5335" s="4">
        <v>85454.379455657152</v>
      </c>
      <c r="I5335" s="4">
        <f>IF($B5335&lt;$B$9,      I5334+($B$5*I5334+$B$7*$B$6+$K$18*($D5335-$B$6))*$B$20,           I5334+($B$5*I5334-$K$16)*$B$20)</f>
        <v>102935.44163387649</v>
      </c>
      <c r="J5335">
        <f xml:space="preserve">          IF($B5335&lt;=$B$9,        $D5335-$B$7*$B$6-$K$18*($D5335-$B$6), $K$16)</f>
        <v>57506.726797232608</v>
      </c>
      <c r="K5335">
        <f t="shared" ref="K5335:K5398" si="336">EXP(-$K$17*$B5335)*($J5335^(1-K$20)-1)/(1-K$20)</f>
        <v>74.38445792595958</v>
      </c>
      <c r="M5335" s="4">
        <f>IF($B5335&lt;$B$9,      M5334+($B$5*M5334+$B$7*$B$6+O$18*($D5335-$B$6))*$B$20,           M5334+($B$5*M5334-O$16)*$B$20)</f>
        <v>102912.42638251031</v>
      </c>
      <c r="N5335">
        <f>IF($B5335&lt;=$B$9,        $D5335-$B$7*$B$6-$O$18*($D5335-$B$6),          $O$16)</f>
        <v>57493.891029545521</v>
      </c>
      <c r="O5335">
        <f>EXP(-$O$17*$B5335)*LN(N5335)</f>
        <v>1.7068518252557299</v>
      </c>
      <c r="Q5335" s="4">
        <f>IF($B5335&lt;$B$9,      Q5334+($B$5*Q5334+$B$7*$B$6+$S$18*($D5335-$B$6))*$B$20,           Q5334+($B$5*Q5334-$S$16)*$B$20)</f>
        <v>128820.40910408853</v>
      </c>
      <c r="R5335">
        <f>IF($B5335&lt;=$B$9,        $D5335-$B$7*$B$6-$S$18*($D5335-$B$6),          $S$16)</f>
        <v>71942.955351858254</v>
      </c>
      <c r="S5335">
        <f>EXP(-$S$17*$B5335)*($J5335^(1-S$20)-1)/(1-S$20)</f>
        <v>0.15573999056403856</v>
      </c>
    </row>
    <row r="5336" spans="1:19" x14ac:dyDescent="0.3">
      <c r="A5336">
        <f t="shared" si="333"/>
        <v>78.14</v>
      </c>
      <c r="B5336">
        <v>53.14</v>
      </c>
      <c r="C5336" s="1">
        <f t="shared" si="334"/>
        <v>0.92311704800000016</v>
      </c>
      <c r="D5336">
        <f t="shared" si="335"/>
        <v>46155.852400000011</v>
      </c>
      <c r="E5336" s="8">
        <f>IF($B5336&lt;$B$9,      E5335+($B$5*E5335+$B$7*$B$6+$B$8*($D5336-$B$6))*$B$20,           E5335+($B$5*E5335-$B$12)*$B$20)</f>
        <v>120518.15733643933</v>
      </c>
      <c r="G5336" s="4">
        <v>85012.115626173749</v>
      </c>
      <c r="I5336" s="4">
        <f>IF($B5336&lt;$B$9,      I5335+($B$5*I5335+$B$7*$B$6+$K$18*($D5336-$B$6))*$B$20,           I5335+($B$5*I5335-$K$16)*$B$20)</f>
        <v>102396.40177047602</v>
      </c>
      <c r="J5336">
        <f xml:space="preserve">          IF($B5336&lt;=$B$9,        $D5336-$B$7*$B$6-$K$18*($D5336-$B$6), $K$16)</f>
        <v>57506.726797232608</v>
      </c>
      <c r="K5336">
        <f t="shared" si="336"/>
        <v>74.35842792120205</v>
      </c>
      <c r="M5336" s="4">
        <f>IF($B5336&lt;$B$9,      M5335+($B$5*M5335+$B$7*$B$6+O$18*($D5336-$B$6))*$B$20,           M5335+($B$5*M5335-O$16)*$B$20)</f>
        <v>102373.50682144874</v>
      </c>
      <c r="N5336">
        <f>IF($B5336&lt;=$B$9,        $D5336-$B$7*$B$6-$O$18*($D5336-$B$6),          $O$16)</f>
        <v>57493.891029545521</v>
      </c>
      <c r="O5336">
        <f>EXP(-$O$17*$B5336)*LN(N5336)</f>
        <v>1.7062545316493689</v>
      </c>
      <c r="Q5336" s="4">
        <f>IF($B5336&lt;$B$9,      Q5335+($B$5*Q5335+$B$7*$B$6+$S$18*($D5336-$B$6))*$B$20,           Q5335+($B$5*Q5335-$S$16)*$B$20)</f>
        <v>128146.06669375638</v>
      </c>
      <c r="R5336">
        <f>IF($B5336&lt;=$B$9,        $D5336-$B$7*$B$6-$S$18*($D5336-$B$6),          $S$16)</f>
        <v>71942.955351858254</v>
      </c>
      <c r="S5336">
        <f>EXP(-$S$17*$B5336)*($J5336^(1-S$20)-1)/(1-S$20)</f>
        <v>0.15568549110530278</v>
      </c>
    </row>
    <row r="5337" spans="1:19" x14ac:dyDescent="0.3">
      <c r="A5337">
        <f t="shared" si="333"/>
        <v>78.150000000000006</v>
      </c>
      <c r="B5337">
        <v>53.15</v>
      </c>
      <c r="C5337" s="1">
        <f t="shared" si="334"/>
        <v>0.92277304999999998</v>
      </c>
      <c r="D5337">
        <f t="shared" si="335"/>
        <v>46138.652499999997</v>
      </c>
      <c r="E5337" s="8">
        <f>IF($B5337&lt;$B$9,      E5336+($B$5*E5336+$B$7*$B$6+$B$8*($D5337-$B$6))*$B$20,           E5336+($B$5*E5336-$B$12)*$B$20)</f>
        <v>119890.95876973166</v>
      </c>
      <c r="G5337" s="4">
        <v>84569.697004350019</v>
      </c>
      <c r="I5337" s="4">
        <f>IF($B5337&lt;$B$9,      I5336+($B$5*I5336+$B$7*$B$6+$K$18*($D5337-$B$6))*$B$20,           I5336+($B$5*I5336-$K$16)*$B$20)</f>
        <v>101857.17324312335</v>
      </c>
      <c r="J5337">
        <f xml:space="preserve">          IF($B5337&lt;=$B$9,        $D5337-$B$7*$B$6-$K$18*($D5337-$B$6), $K$16)</f>
        <v>57506.726797232608</v>
      </c>
      <c r="K5337">
        <f t="shared" si="336"/>
        <v>74.332407025352026</v>
      </c>
      <c r="M5337" s="4">
        <f>IF($B5337&lt;$B$9,      M5336+($B$5*M5336+$B$7*$B$6+O$18*($D5337-$B$6))*$B$20,           M5336+($B$5*M5336-O$16)*$B$20)</f>
        <v>101834.39863854079</v>
      </c>
      <c r="N5337">
        <f>IF($B5337&lt;=$B$9,        $D5337-$B$7*$B$6-$O$18*($D5337-$B$6),          $O$16)</f>
        <v>57493.891029545521</v>
      </c>
      <c r="O5337">
        <f>EXP(-$O$17*$B5337)*LN(N5337)</f>
        <v>1.7056574470591899</v>
      </c>
      <c r="Q5337" s="4">
        <f>IF($B5337&lt;$B$9,      Q5336+($B$5*Q5336+$B$7*$B$6+$S$18*($D5337-$B$6))*$B$20,           Q5336+($B$5*Q5336-$S$16)*$B$20)</f>
        <v>127471.48826358061</v>
      </c>
      <c r="R5337">
        <f>IF($B5337&lt;=$B$9,        $D5337-$B$7*$B$6-$S$18*($D5337-$B$6),          $S$16)</f>
        <v>71942.955351858254</v>
      </c>
      <c r="S5337">
        <f>EXP(-$S$17*$B5337)*($J5337^(1-S$20)-1)/(1-S$20)</f>
        <v>0.15563101071803984</v>
      </c>
    </row>
    <row r="5338" spans="1:19" x14ac:dyDescent="0.3">
      <c r="A5338">
        <f t="shared" si="333"/>
        <v>78.16</v>
      </c>
      <c r="B5338">
        <v>53.16</v>
      </c>
      <c r="C5338" s="1">
        <f t="shared" si="334"/>
        <v>0.9224289280000002</v>
      </c>
      <c r="D5338">
        <f t="shared" si="335"/>
        <v>46121.446400000008</v>
      </c>
      <c r="E5338" s="8">
        <f>IF($B5338&lt;$B$9,      E5337+($B$5*E5337+$B$7*$B$6+$B$8*($D5338-$B$6))*$B$20,           E5337+($B$5*E5337-$B$12)*$B$20)</f>
        <v>119263.54068352566</v>
      </c>
      <c r="G5338" s="4">
        <v>84127.123536008658</v>
      </c>
      <c r="I5338" s="4">
        <f>IF($B5338&lt;$B$9,      I5337+($B$5*I5337+$B$7*$B$6+$K$18*($D5338-$B$6))*$B$20,           I5337+($B$5*I5337-$K$16)*$B$20)</f>
        <v>101317.75598578612</v>
      </c>
      <c r="J5338">
        <f xml:space="preserve">          IF($B5338&lt;=$B$9,        $D5338-$B$7*$B$6-$K$18*($D5338-$B$6), $K$16)</f>
        <v>57506.726797232608</v>
      </c>
      <c r="K5338">
        <f t="shared" si="336"/>
        <v>74.30639523522197</v>
      </c>
      <c r="M5338" s="4">
        <f>IF($B5338&lt;$B$9,      M5337+($B$5*M5337+$B$7*$B$6+O$18*($D5338-$B$6))*$B$20,           M5337+($B$5*M5337-O$16)*$B$20)</f>
        <v>101295.10176776882</v>
      </c>
      <c r="N5338">
        <f>IF($B5338&lt;=$B$9,        $D5338-$B$7*$B$6-$O$18*($D5338-$B$6),          $O$16)</f>
        <v>57493.891029545521</v>
      </c>
      <c r="O5338">
        <f>EXP(-$O$17*$B5338)*LN(N5338)</f>
        <v>1.7050605714120508</v>
      </c>
      <c r="Q5338" s="4">
        <f>IF($B5338&lt;$B$9,      Q5337+($B$5*Q5337+$B$7*$B$6+$S$18*($D5338-$B$6))*$B$20,           Q5337+($B$5*Q5337-$S$16)*$B$20)</f>
        <v>126796.67373095428</v>
      </c>
      <c r="R5338">
        <f>IF($B5338&lt;=$B$9,        $D5338-$B$7*$B$6-$S$18*($D5338-$B$6),          $S$16)</f>
        <v>71942.955351858254</v>
      </c>
      <c r="S5338">
        <f>EXP(-$S$17*$B5338)*($J5338^(1-S$20)-1)/(1-S$20)</f>
        <v>0.15557654939557591</v>
      </c>
    </row>
    <row r="5339" spans="1:19" x14ac:dyDescent="0.3">
      <c r="A5339">
        <f t="shared" si="333"/>
        <v>78.17</v>
      </c>
      <c r="B5339">
        <v>53.17</v>
      </c>
      <c r="C5339" s="1">
        <f t="shared" si="334"/>
        <v>0.92208468199999993</v>
      </c>
      <c r="D5339">
        <f t="shared" si="335"/>
        <v>46104.234099999994</v>
      </c>
      <c r="E5339" s="8">
        <f>IF($B5339&lt;$B$9,      E5338+($B$5*E5338+$B$7*$B$6+$B$8*($D5339-$B$6))*$B$20,           E5338+($B$5*E5338-$B$12)*$B$20)</f>
        <v>118635.90300098948</v>
      </c>
      <c r="G5339" s="4">
        <v>83684.395166953371</v>
      </c>
      <c r="I5339" s="4">
        <f>IF($B5339&lt;$B$9,      I5338+($B$5*I5338+$B$7*$B$6+$K$18*($D5339-$B$6))*$B$20,           I5338+($B$5*I5338-$K$16)*$B$20)</f>
        <v>100778.14993240882</v>
      </c>
      <c r="J5339">
        <f xml:space="preserve">          IF($B5339&lt;=$B$9,        $D5339-$B$7*$B$6-$K$18*($D5339-$B$6), $K$16)</f>
        <v>57506.726797232608</v>
      </c>
      <c r="K5339">
        <f t="shared" si="336"/>
        <v>74.280392547625411</v>
      </c>
      <c r="M5339" s="4">
        <f>IF($B5339&lt;$B$9,      M5338+($B$5*M5338+$B$7*$B$6+O$18*($D5339-$B$6))*$B$20,           M5338+($B$5*M5338-O$16)*$B$20)</f>
        <v>100755.61614309209</v>
      </c>
      <c r="N5339">
        <f>IF($B5339&lt;=$B$9,        $D5339-$B$7*$B$6-$O$18*($D5339-$B$6),          $O$16)</f>
        <v>57493.891029545521</v>
      </c>
      <c r="O5339">
        <f>EXP(-$O$17*$B5339)*LN(N5339)</f>
        <v>1.7044639046348333</v>
      </c>
      <c r="Q5339" s="4">
        <f>IF($B5339&lt;$B$9,      Q5338+($B$5*Q5338+$B$7*$B$6+$S$18*($D5339-$B$6))*$B$20,           Q5338+($B$5*Q5338-$S$16)*$B$20)</f>
        <v>126121.62301324154</v>
      </c>
      <c r="R5339">
        <f>IF($B5339&lt;=$B$9,        $D5339-$B$7*$B$6-$S$18*($D5339-$B$6),          $S$16)</f>
        <v>71942.955351858254</v>
      </c>
      <c r="S5339">
        <f>EXP(-$S$17*$B5339)*($J5339^(1-S$20)-1)/(1-S$20)</f>
        <v>0.15552210713123946</v>
      </c>
    </row>
    <row r="5340" spans="1:19" x14ac:dyDescent="0.3">
      <c r="A5340">
        <f t="shared" si="333"/>
        <v>78.180000000000007</v>
      </c>
      <c r="B5340">
        <v>53.18</v>
      </c>
      <c r="C5340" s="1">
        <f t="shared" si="334"/>
        <v>0.92174031200000006</v>
      </c>
      <c r="D5340">
        <f t="shared" si="335"/>
        <v>46087.015600000006</v>
      </c>
      <c r="E5340" s="8">
        <f>IF($B5340&lt;$B$9,      E5339+($B$5*E5339+$B$7*$B$6+$B$8*($D5340-$B$6))*$B$20,           E5339+($B$5*E5339-$B$12)*$B$20)</f>
        <v>118008.04564526441</v>
      </c>
      <c r="G5340" s="4">
        <v>83241.511842968917</v>
      </c>
      <c r="I5340" s="4">
        <f>IF($B5340&lt;$B$9,      I5339+($B$5*I5339+$B$7*$B$6+$K$18*($D5340-$B$6))*$B$20,           I5339+($B$5*I5339-$K$16)*$B$20)</f>
        <v>100238.35501691284</v>
      </c>
      <c r="J5340">
        <f xml:space="preserve">          IF($B5340&lt;=$B$9,        $D5340-$B$7*$B$6-$K$18*($D5340-$B$6), $K$16)</f>
        <v>57506.726797232608</v>
      </c>
      <c r="K5340">
        <f t="shared" si="336"/>
        <v>74.254398959377028</v>
      </c>
      <c r="M5340" s="4">
        <f>IF($B5340&lt;$B$9,      M5339+($B$5*M5339+$B$7*$B$6+O$18*($D5340-$B$6))*$B$20,           M5339+($B$5*M5339-O$16)*$B$20)</f>
        <v>100215.94169844672</v>
      </c>
      <c r="N5340">
        <f>IF($B5340&lt;=$B$9,        $D5340-$B$7*$B$6-$O$18*($D5340-$B$6),          $O$16)</f>
        <v>57493.891029545521</v>
      </c>
      <c r="O5340">
        <f>EXP(-$O$17*$B5340)*LN(N5340)</f>
        <v>1.7038674466544466</v>
      </c>
      <c r="Q5340" s="4">
        <f>IF($B5340&lt;$B$9,      Q5339+($B$5*Q5339+$B$7*$B$6+$S$18*($D5340-$B$6))*$B$20,           Q5339+($B$5*Q5339-$S$16)*$B$20)</f>
        <v>125446.33602777759</v>
      </c>
      <c r="R5340">
        <f>IF($B5340&lt;=$B$9,        $D5340-$B$7*$B$6-$S$18*($D5340-$B$6),          $S$16)</f>
        <v>71942.955351858254</v>
      </c>
      <c r="S5340">
        <f>EXP(-$S$17*$B5340)*($J5340^(1-S$20)-1)/(1-S$20)</f>
        <v>0.15546768391836135</v>
      </c>
    </row>
    <row r="5341" spans="1:19" x14ac:dyDescent="0.3">
      <c r="A5341">
        <f t="shared" si="333"/>
        <v>78.19</v>
      </c>
      <c r="B5341">
        <v>53.19</v>
      </c>
      <c r="C5341" s="1">
        <f t="shared" si="334"/>
        <v>0.92139581800000037</v>
      </c>
      <c r="D5341">
        <f t="shared" si="335"/>
        <v>46069.790900000022</v>
      </c>
      <c r="E5341" s="8">
        <f>IF($B5341&lt;$B$9,      E5340+($B$5*E5340+$B$7*$B$6+$B$8*($D5341-$B$6))*$B$20,           E5340+($B$5*E5340-$B$12)*$B$20)</f>
        <v>117379.96853946484</v>
      </c>
      <c r="G5341" s="4">
        <v>82798.473509821066</v>
      </c>
      <c r="I5341" s="4">
        <f>IF($B5341&lt;$B$9,      I5340+($B$5*I5340+$B$7*$B$6+$K$18*($D5341-$B$6))*$B$20,           I5340+($B$5*I5340-$K$16)*$B$20)</f>
        <v>99698.371173196443</v>
      </c>
      <c r="J5341">
        <f xml:space="preserve">          IF($B5341&lt;=$B$9,        $D5341-$B$7*$B$6-$K$18*($D5341-$B$6), $K$16)</f>
        <v>57506.726797232608</v>
      </c>
      <c r="K5341">
        <f t="shared" si="336"/>
        <v>74.228414467292637</v>
      </c>
      <c r="M5341" s="4">
        <f>IF($B5341&lt;$B$9,      M5340+($B$5*M5340+$B$7*$B$6+O$18*($D5341-$B$6))*$B$20,           M5340+($B$5*M5340-O$16)*$B$20)</f>
        <v>99676.078367745722</v>
      </c>
      <c r="N5341">
        <f>IF($B5341&lt;=$B$9,        $D5341-$B$7*$B$6-$O$18*($D5341-$B$6),          $O$16)</f>
        <v>57493.891029545521</v>
      </c>
      <c r="O5341">
        <f>EXP(-$O$17*$B5341)*LN(N5341)</f>
        <v>1.7032711973978243</v>
      </c>
      <c r="Q5341" s="4">
        <f>IF($B5341&lt;$B$9,      Q5340+($B$5*Q5340+$B$7*$B$6+$S$18*($D5341-$B$6))*$B$20,           Q5340+($B$5*Q5340-$S$16)*$B$20)</f>
        <v>124770.81269186873</v>
      </c>
      <c r="R5341">
        <f>IF($B5341&lt;=$B$9,        $D5341-$B$7*$B$6-$S$18*($D5341-$B$6),          $S$16)</f>
        <v>71942.955351858254</v>
      </c>
      <c r="S5341">
        <f>EXP(-$S$17*$B5341)*($J5341^(1-S$20)-1)/(1-S$20)</f>
        <v>0.15541327975027475</v>
      </c>
    </row>
    <row r="5342" spans="1:19" x14ac:dyDescent="0.3">
      <c r="A5342">
        <f t="shared" si="333"/>
        <v>78.199999999999989</v>
      </c>
      <c r="B5342">
        <v>53.199999999999996</v>
      </c>
      <c r="C5342" s="1">
        <f t="shared" si="334"/>
        <v>0.92105120000000018</v>
      </c>
      <c r="D5342">
        <f t="shared" si="335"/>
        <v>46052.560000000012</v>
      </c>
      <c r="E5342" s="8">
        <f>IF($B5342&lt;$B$9,      E5341+($B$5*E5341+$B$7*$B$6+$B$8*($D5342-$B$6))*$B$20,           E5341+($B$5*E5341-$B$12)*$B$20)</f>
        <v>116751.67160667824</v>
      </c>
      <c r="G5342" s="4">
        <v>82355.280113256624</v>
      </c>
      <c r="I5342" s="4">
        <f>IF($B5342&lt;$B$9,      I5341+($B$5*I5341+$B$7*$B$6+$K$18*($D5342-$B$6))*$B$20,           I5341+($B$5*I5341-$K$16)*$B$20)</f>
        <v>99158.19833513473</v>
      </c>
      <c r="J5342">
        <f xml:space="preserve">          IF($B5342&lt;=$B$9,        $D5342-$B$7*$B$6-$K$18*($D5342-$B$6), $K$16)</f>
        <v>57506.726797232608</v>
      </c>
      <c r="K5342">
        <f t="shared" si="336"/>
        <v>74.202439068189094</v>
      </c>
      <c r="M5342" s="4">
        <f>IF($B5342&lt;$B$9,      M5341+($B$5*M5341+$B$7*$B$6+O$18*($D5342-$B$6))*$B$20,           M5341+($B$5*M5341-O$16)*$B$20)</f>
        <v>99136.026084878977</v>
      </c>
      <c r="N5342">
        <f>IF($B5342&lt;=$B$9,        $D5342-$B$7*$B$6-$O$18*($D5342-$B$6),          $O$16)</f>
        <v>57493.891029545521</v>
      </c>
      <c r="O5342">
        <f>EXP(-$O$17*$B5342)*LN(N5342)</f>
        <v>1.7026751567919256</v>
      </c>
      <c r="Q5342" s="4">
        <f>IF($B5342&lt;$B$9,      Q5341+($B$5*Q5341+$B$7*$B$6+$S$18*($D5342-$B$6))*$B$20,           Q5341+($B$5*Q5341-$S$16)*$B$20)</f>
        <v>124095.05292279231</v>
      </c>
      <c r="R5342">
        <f>IF($B5342&lt;=$B$9,        $D5342-$B$7*$B$6-$S$18*($D5342-$B$6),          $S$16)</f>
        <v>71942.955351858254</v>
      </c>
      <c r="S5342">
        <f>EXP(-$S$17*$B5342)*($J5342^(1-S$20)-1)/(1-S$20)</f>
        <v>0.15535889462031507</v>
      </c>
    </row>
    <row r="5343" spans="1:19" x14ac:dyDescent="0.3">
      <c r="A5343">
        <f t="shared" si="333"/>
        <v>78.210000000000008</v>
      </c>
      <c r="B5343">
        <v>53.21</v>
      </c>
      <c r="C5343" s="1">
        <f t="shared" si="334"/>
        <v>0.92070645800000017</v>
      </c>
      <c r="D5343">
        <f t="shared" si="335"/>
        <v>46035.322900000006</v>
      </c>
      <c r="E5343" s="8">
        <f>IF($B5343&lt;$B$9,      E5342+($B$5*E5342+$B$7*$B$6+$B$8*($D5343-$B$6))*$B$20,           E5342+($B$5*E5342-$B$12)*$B$20)</f>
        <v>116123.15476996516</v>
      </c>
      <c r="G5343" s="4">
        <v>81911.931599003379</v>
      </c>
      <c r="I5343" s="4">
        <f>IF($B5343&lt;$B$9,      I5342+($B$5*I5342+$B$7*$B$6+$K$18*($D5343-$B$6))*$B$20,           I5342+($B$5*I5342-$K$16)*$B$20)</f>
        <v>98617.836436579702</v>
      </c>
      <c r="J5343">
        <f xml:space="preserve">          IF($B5343&lt;=$B$9,        $D5343-$B$7*$B$6-$K$18*($D5343-$B$6), $K$16)</f>
        <v>57506.726797232608</v>
      </c>
      <c r="K5343">
        <f t="shared" si="336"/>
        <v>74.176472758884415</v>
      </c>
      <c r="M5343" s="4">
        <f>IF($B5343&lt;$B$9,      M5342+($B$5*M5342+$B$7*$B$6+O$18*($D5343-$B$6))*$B$20,           M5342+($B$5*M5342-O$16)*$B$20)</f>
        <v>98595.784783713229</v>
      </c>
      <c r="N5343">
        <f>IF($B5343&lt;=$B$9,        $D5343-$B$7*$B$6-$O$18*($D5343-$B$6),          $O$16)</f>
        <v>57493.891029545521</v>
      </c>
      <c r="O5343">
        <f>EXP(-$O$17*$B5343)*LN(N5343)</f>
        <v>1.7020793247637356</v>
      </c>
      <c r="Q5343" s="4">
        <f>IF($B5343&lt;$B$9,      Q5342+($B$5*Q5342+$B$7*$B$6+$S$18*($D5343-$B$6))*$B$20,           Q5342+($B$5*Q5342-$S$16)*$B$20)</f>
        <v>123419.0566377967</v>
      </c>
      <c r="R5343">
        <f>IF($B5343&lt;=$B$9,        $D5343-$B$7*$B$6-$S$18*($D5343-$B$6),          $S$16)</f>
        <v>71942.955351858254</v>
      </c>
      <c r="S5343">
        <f>EXP(-$S$17*$B5343)*($J5343^(1-S$20)-1)/(1-S$20)</f>
        <v>0.15530452852182017</v>
      </c>
    </row>
    <row r="5344" spans="1:19" x14ac:dyDescent="0.3">
      <c r="A5344">
        <f t="shared" si="333"/>
        <v>78.22</v>
      </c>
      <c r="B5344">
        <v>53.22</v>
      </c>
      <c r="C5344" s="1">
        <f t="shared" si="334"/>
        <v>0.9203615919999999</v>
      </c>
      <c r="D5344">
        <f t="shared" si="335"/>
        <v>46018.079599999997</v>
      </c>
      <c r="E5344" s="8">
        <f>IF($B5344&lt;$B$9,      E5343+($B$5*E5343+$B$7*$B$6+$B$8*($D5344-$B$6))*$B$20,           E5343+($B$5*E5343-$B$12)*$B$20)</f>
        <v>115494.41795235923</v>
      </c>
      <c r="G5344" s="4">
        <v>81468.427912770145</v>
      </c>
      <c r="I5344" s="4">
        <f>IF($B5344&lt;$B$9,      I5343+($B$5*I5343+$B$7*$B$6+$K$18*($D5344-$B$6))*$B$20,           I5343+($B$5*I5343-$K$16)*$B$20)</f>
        <v>98077.285411360179</v>
      </c>
      <c r="J5344">
        <f xml:space="preserve">          IF($B5344&lt;=$B$9,        $D5344-$B$7*$B$6-$K$18*($D5344-$B$6), $K$16)</f>
        <v>57506.726797232608</v>
      </c>
      <c r="K5344">
        <f t="shared" si="336"/>
        <v>74.150515536197744</v>
      </c>
      <c r="M5344" s="4">
        <f>IF($B5344&lt;$B$9,      M5343+($B$5*M5343+$B$7*$B$6+O$18*($D5344-$B$6))*$B$20,           M5343+($B$5*M5343-O$16)*$B$20)</f>
        <v>98055.354398092066</v>
      </c>
      <c r="N5344">
        <f>IF($B5344&lt;=$B$9,        $D5344-$B$7*$B$6-$O$18*($D5344-$B$6),          $O$16)</f>
        <v>57493.891029545521</v>
      </c>
      <c r="O5344">
        <f>EXP(-$O$17*$B5344)*LN(N5344)</f>
        <v>1.701483701240265</v>
      </c>
      <c r="Q5344" s="4">
        <f>IF($B5344&lt;$B$9,      Q5343+($B$5*Q5343+$B$7*$B$6+$S$18*($D5344-$B$6))*$B$20,           Q5343+($B$5*Q5343-$S$16)*$B$20)</f>
        <v>122742.82375410135</v>
      </c>
      <c r="R5344">
        <f>IF($B5344&lt;=$B$9,        $D5344-$B$7*$B$6-$S$18*($D5344-$B$6),          $S$16)</f>
        <v>71942.955351858254</v>
      </c>
      <c r="S5344">
        <f>EXP(-$S$17*$B5344)*($J5344^(1-S$20)-1)/(1-S$20)</f>
        <v>0.15525018144813021</v>
      </c>
    </row>
    <row r="5345" spans="1:19" x14ac:dyDescent="0.3">
      <c r="A5345">
        <f t="shared" si="333"/>
        <v>78.22999999999999</v>
      </c>
      <c r="B5345">
        <v>53.23</v>
      </c>
      <c r="C5345" s="1">
        <f t="shared" si="334"/>
        <v>0.92001660200000002</v>
      </c>
      <c r="D5345">
        <f t="shared" si="335"/>
        <v>46000.830099999999</v>
      </c>
      <c r="E5345" s="8">
        <f>IF($B5345&lt;$B$9,      E5344+($B$5*E5344+$B$7*$B$6+$B$8*($D5345-$B$6))*$B$20,           E5344+($B$5*E5344-$B$12)*$B$20)</f>
        <v>114865.46107686714</v>
      </c>
      <c r="G5345" s="4">
        <v>81024.769000246728</v>
      </c>
      <c r="I5345" s="4">
        <f>IF($B5345&lt;$B$9,      I5344+($B$5*I5344+$B$7*$B$6+$K$18*($D5345-$B$6))*$B$20,           I5344+($B$5*I5344-$K$16)*$B$20)</f>
        <v>97536.545193281825</v>
      </c>
      <c r="J5345">
        <f xml:space="preserve">          IF($B5345&lt;=$B$9,        $D5345-$B$7*$B$6-$K$18*($D5345-$B$6), $K$16)</f>
        <v>57506.726797232608</v>
      </c>
      <c r="K5345">
        <f t="shared" si="336"/>
        <v>74.124567396949345</v>
      </c>
      <c r="M5345" s="4">
        <f>IF($B5345&lt;$B$9,      M5344+($B$5*M5344+$B$7*$B$6+O$18*($D5345-$B$6))*$B$20,           M5344+($B$5*M5344-O$16)*$B$20)</f>
        <v>97514.734861835939</v>
      </c>
      <c r="N5345">
        <f>IF($B5345&lt;=$B$9,        $D5345-$B$7*$B$6-$O$18*($D5345-$B$6),          $O$16)</f>
        <v>57493.891029545521</v>
      </c>
      <c r="O5345">
        <f>EXP(-$O$17*$B5345)*LN(N5345)</f>
        <v>1.7008882861485506</v>
      </c>
      <c r="Q5345" s="4">
        <f>IF($B5345&lt;$B$9,      Q5344+($B$5*Q5344+$B$7*$B$6+$S$18*($D5345-$B$6))*$B$20,           Q5344+($B$5*Q5344-$S$16)*$B$20)</f>
        <v>122066.3541888967</v>
      </c>
      <c r="R5345">
        <f>IF($B5345&lt;=$B$9,        $D5345-$B$7*$B$6-$S$18*($D5345-$B$6),          $S$16)</f>
        <v>71942.955351858254</v>
      </c>
      <c r="S5345">
        <f>EXP(-$S$17*$B5345)*($J5345^(1-S$20)-1)/(1-S$20)</f>
        <v>0.15519585339258771</v>
      </c>
    </row>
    <row r="5346" spans="1:19" x14ac:dyDescent="0.3">
      <c r="A5346">
        <f t="shared" si="333"/>
        <v>78.239999999999995</v>
      </c>
      <c r="B5346">
        <v>53.239999999999995</v>
      </c>
      <c r="C5346" s="1">
        <f t="shared" si="334"/>
        <v>0.91967148800000054</v>
      </c>
      <c r="D5346">
        <f t="shared" si="335"/>
        <v>45983.574400000027</v>
      </c>
      <c r="E5346" s="8">
        <f>IF($B5346&lt;$B$9,      E5345+($B$5*E5345+$B$7*$B$6+$B$8*($D5346-$B$6))*$B$20,           E5345+($B$5*E5345-$B$12)*$B$20)</f>
        <v>114236.28406646864</v>
      </c>
      <c r="G5346" s="4">
        <v>80580.954807103932</v>
      </c>
      <c r="I5346" s="4">
        <f>IF($B5346&lt;$B$9,      I5345+($B$5*I5345+$B$7*$B$6+$K$18*($D5346-$B$6))*$B$20,           I5345+($B$5*I5345-$K$16)*$B$20)</f>
        <v>96995.615716127155</v>
      </c>
      <c r="J5346">
        <f xml:space="preserve">          IF($B5346&lt;=$B$9,        $D5346-$B$7*$B$6-$K$18*($D5346-$B$6), $K$16)</f>
        <v>57506.726797232608</v>
      </c>
      <c r="K5346">
        <f t="shared" si="336"/>
        <v>74.098628337960548</v>
      </c>
      <c r="M5346" s="4">
        <f>IF($B5346&lt;$B$9,      M5345+($B$5*M5345+$B$7*$B$6+O$18*($D5346-$B$6))*$B$20,           M5345+($B$5*M5345-O$16)*$B$20)</f>
        <v>96973.926108742133</v>
      </c>
      <c r="N5346">
        <f>IF($B5346&lt;=$B$9,        $D5346-$B$7*$B$6-$O$18*($D5346-$B$6),          $O$16)</f>
        <v>57493.891029545521</v>
      </c>
      <c r="O5346">
        <f>EXP(-$O$17*$B5346)*LN(N5346)</f>
        <v>1.7002930794156532</v>
      </c>
      <c r="Q5346" s="4">
        <f>IF($B5346&lt;$B$9,      Q5345+($B$5*Q5345+$B$7*$B$6+$S$18*($D5346-$B$6))*$B$20,           Q5345+($B$5*Q5345-$S$16)*$B$20)</f>
        <v>121389.64785934423</v>
      </c>
      <c r="R5346">
        <f>IF($B5346&lt;=$B$9,        $D5346-$B$7*$B$6-$S$18*($D5346-$B$6),          $S$16)</f>
        <v>71942.955351858254</v>
      </c>
      <c r="S5346">
        <f>EXP(-$S$17*$B5346)*($J5346^(1-S$20)-1)/(1-S$20)</f>
        <v>0.15514154434853744</v>
      </c>
    </row>
    <row r="5347" spans="1:19" x14ac:dyDescent="0.3">
      <c r="A5347">
        <f t="shared" si="333"/>
        <v>78.25</v>
      </c>
      <c r="B5347">
        <v>53.25</v>
      </c>
      <c r="C5347" s="1">
        <f t="shared" si="334"/>
        <v>0.91932625000000012</v>
      </c>
      <c r="D5347">
        <f t="shared" si="335"/>
        <v>45966.312500000007</v>
      </c>
      <c r="E5347" s="8">
        <f>IF($B5347&lt;$B$9,      E5346+($B$5*E5346+$B$7*$B$6+$B$8*($D5347-$B$6))*$B$20,           E5346+($B$5*E5346-$B$12)*$B$20)</f>
        <v>113606.88684411648</v>
      </c>
      <c r="G5347" s="4">
        <v>80136.985278993539</v>
      </c>
      <c r="I5347" s="4">
        <f>IF($B5347&lt;$B$9,      I5346+($B$5*I5346+$B$7*$B$6+$K$18*($D5347-$B$6))*$B$20,           I5346+($B$5*I5346-$K$16)*$B$20)</f>
        <v>96454.496913655472</v>
      </c>
      <c r="J5347">
        <f xml:space="preserve">          IF($B5347&lt;=$B$9,        $D5347-$B$7*$B$6-$K$18*($D5347-$B$6), $K$16)</f>
        <v>57506.726797232608</v>
      </c>
      <c r="K5347">
        <f t="shared" si="336"/>
        <v>74.072698356053778</v>
      </c>
      <c r="M5347" s="4">
        <f>IF($B5347&lt;$B$9,      M5346+($B$5*M5346+$B$7*$B$6+O$18*($D5347-$B$6))*$B$20,           M5346+($B$5*M5346-O$16)*$B$20)</f>
        <v>96432.928072584735</v>
      </c>
      <c r="N5347">
        <f>IF($B5347&lt;=$B$9,        $D5347-$B$7*$B$6-$O$18*($D5347-$B$6),          $O$16)</f>
        <v>57493.891029545521</v>
      </c>
      <c r="O5347">
        <f>EXP(-$O$17*$B5347)*LN(N5347)</f>
        <v>1.6996980809686593</v>
      </c>
      <c r="Q5347" s="4">
        <f>IF($B5347&lt;$B$9,      Q5346+($B$5*Q5346+$B$7*$B$6+$S$18*($D5347-$B$6))*$B$20,           Q5346+($B$5*Q5346-$S$16)*$B$20)</f>
        <v>120712.70468257641</v>
      </c>
      <c r="R5347">
        <f>IF($B5347&lt;=$B$9,        $D5347-$B$7*$B$6-$S$18*($D5347-$B$6),          $S$16)</f>
        <v>71942.955351858254</v>
      </c>
      <c r="S5347">
        <f>EXP(-$S$17*$B5347)*($J5347^(1-S$20)-1)/(1-S$20)</f>
        <v>0.15508725430932646</v>
      </c>
    </row>
    <row r="5348" spans="1:19" x14ac:dyDescent="0.3">
      <c r="A5348">
        <f t="shared" si="333"/>
        <v>78.259999999999991</v>
      </c>
      <c r="B5348">
        <v>53.26</v>
      </c>
      <c r="C5348" s="1">
        <f t="shared" si="334"/>
        <v>0.91898088800000033</v>
      </c>
      <c r="D5348">
        <f t="shared" si="335"/>
        <v>45949.044400000013</v>
      </c>
      <c r="E5348" s="8">
        <f>IF($B5348&lt;$B$9,      E5347+($B$5*E5347+$B$7*$B$6+$B$8*($D5348-$B$6))*$B$20,           E5347+($B$5*E5347-$B$12)*$B$20)</f>
        <v>112977.26933273651</v>
      </c>
      <c r="G5348" s="4">
        <v>79692.860361548301</v>
      </c>
      <c r="I5348" s="4">
        <f>IF($B5348&lt;$B$9,      I5347+($B$5*I5347+$B$7*$B$6+$K$18*($D5348-$B$6))*$B$20,           I5347+($B$5*I5347-$K$16)*$B$20)</f>
        <v>95913.188719602927</v>
      </c>
      <c r="J5348">
        <f xml:space="preserve">          IF($B5348&lt;=$B$9,        $D5348-$B$7*$B$6-$K$18*($D5348-$B$6), $K$16)</f>
        <v>57506.726797232608</v>
      </c>
      <c r="K5348">
        <f t="shared" si="336"/>
        <v>74.04677744805268</v>
      </c>
      <c r="M5348" s="4">
        <f>IF($B5348&lt;$B$9,      M5347+($B$5*M5347+$B$7*$B$6+O$18*($D5348-$B$6))*$B$20,           M5347+($B$5*M5347-O$16)*$B$20)</f>
        <v>95891.740687114681</v>
      </c>
      <c r="N5348">
        <f>IF($B5348&lt;=$B$9,        $D5348-$B$7*$B$6-$O$18*($D5348-$B$6),          $O$16)</f>
        <v>57493.891029545521</v>
      </c>
      <c r="O5348">
        <f>EXP(-$O$17*$B5348)*LN(N5348)</f>
        <v>1.6991032907346835</v>
      </c>
      <c r="Q5348" s="4">
        <f>IF($B5348&lt;$B$9,      Q5347+($B$5*Q5347+$B$7*$B$6+$S$18*($D5348-$B$6))*$B$20,           Q5347+($B$5*Q5347-$S$16)*$B$20)</f>
        <v>120035.52457569673</v>
      </c>
      <c r="R5348">
        <f>IF($B5348&lt;=$B$9,        $D5348-$B$7*$B$6-$S$18*($D5348-$B$6),          $S$16)</f>
        <v>71942.955351858254</v>
      </c>
      <c r="S5348">
        <f>EXP(-$S$17*$B5348)*($J5348^(1-S$20)-1)/(1-S$20)</f>
        <v>0.15503298326830445</v>
      </c>
    </row>
    <row r="5349" spans="1:19" x14ac:dyDescent="0.3">
      <c r="A5349">
        <f t="shared" si="333"/>
        <v>78.27</v>
      </c>
      <c r="B5349">
        <v>53.269999999999996</v>
      </c>
      <c r="C5349" s="1">
        <f t="shared" si="334"/>
        <v>0.91863540200000005</v>
      </c>
      <c r="D5349">
        <f t="shared" si="335"/>
        <v>45931.770100000002</v>
      </c>
      <c r="E5349" s="8">
        <f>IF($B5349&lt;$B$9,      E5348+($B$5*E5348+$B$7*$B$6+$B$8*($D5349-$B$6))*$B$20,           E5348+($B$5*E5348-$B$12)*$B$20)</f>
        <v>112347.43145522756</v>
      </c>
      <c r="G5349" s="4">
        <v>79248.58000038196</v>
      </c>
      <c r="I5349" s="4">
        <f>IF($B5349&lt;$B$9,      I5348+($B$5*I5348+$B$7*$B$6+$K$18*($D5349-$B$6))*$B$20,           I5348+($B$5*I5348-$K$16)*$B$20)</f>
        <v>95371.691067682463</v>
      </c>
      <c r="J5349">
        <f xml:space="preserve">          IF($B5349&lt;=$B$9,        $D5349-$B$7*$B$6-$K$18*($D5349-$B$6), $K$16)</f>
        <v>57506.726797232608</v>
      </c>
      <c r="K5349">
        <f t="shared" si="336"/>
        <v>74.020865610781911</v>
      </c>
      <c r="M5349" s="4">
        <f>IF($B5349&lt;$B$9,      M5348+($B$5*M5348+$B$7*$B$6+O$18*($D5349-$B$6))*$B$20,           M5348+($B$5*M5348-O$16)*$B$20)</f>
        <v>95350.363886059713</v>
      </c>
      <c r="N5349">
        <f>IF($B5349&lt;=$B$9,        $D5349-$B$7*$B$6-$O$18*($D5349-$B$6),          $O$16)</f>
        <v>57493.891029545521</v>
      </c>
      <c r="O5349">
        <f>EXP(-$O$17*$B5349)*LN(N5349)</f>
        <v>1.6985087086408626</v>
      </c>
      <c r="Q5349" s="4">
        <f>IF($B5349&lt;$B$9,      Q5348+($B$5*Q5348+$B$7*$B$6+$S$18*($D5349-$B$6))*$B$20,           Q5348+($B$5*Q5348-$S$16)*$B$20)</f>
        <v>119358.10745577965</v>
      </c>
      <c r="R5349">
        <f>IF($B5349&lt;=$B$9,        $D5349-$B$7*$B$6-$S$18*($D5349-$B$6),          $S$16)</f>
        <v>71942.955351858254</v>
      </c>
      <c r="S5349">
        <f>EXP(-$S$17*$B5349)*($J5349^(1-S$20)-1)/(1-S$20)</f>
        <v>0.15497873121882302</v>
      </c>
    </row>
    <row r="5350" spans="1:19" x14ac:dyDescent="0.3">
      <c r="A5350">
        <f t="shared" si="333"/>
        <v>78.28</v>
      </c>
      <c r="B5350">
        <v>53.28</v>
      </c>
      <c r="C5350" s="1">
        <f t="shared" si="334"/>
        <v>0.91828979200000016</v>
      </c>
      <c r="D5350">
        <f t="shared" si="335"/>
        <v>45914.489600000008</v>
      </c>
      <c r="E5350" s="8">
        <f>IF($B5350&lt;$B$9,      E5349+($B$5*E5349+$B$7*$B$6+$B$8*($D5350-$B$6))*$B$20,           E5349+($B$5*E5349-$B$12)*$B$20)</f>
        <v>111717.37313446148</v>
      </c>
      <c r="G5350" s="4">
        <v>78804.144141089215</v>
      </c>
      <c r="I5350" s="4">
        <f>IF($B5350&lt;$B$9,      I5349+($B$5*I5349+$B$7*$B$6+$K$18*($D5350-$B$6))*$B$20,           I5349+($B$5*I5349-$K$16)*$B$20)</f>
        <v>94830.003891583823</v>
      </c>
      <c r="J5350">
        <f xml:space="preserve">          IF($B5350&lt;=$B$9,        $D5350-$B$7*$B$6-$K$18*($D5350-$B$6), $K$16)</f>
        <v>57506.726797232608</v>
      </c>
      <c r="K5350">
        <f t="shared" si="336"/>
        <v>73.994962841067235</v>
      </c>
      <c r="M5350" s="4">
        <f>IF($B5350&lt;$B$9,      M5349+($B$5*M5349+$B$7*$B$6+O$18*($D5350-$B$6))*$B$20,           M5349+($B$5*M5349-O$16)*$B$20)</f>
        <v>94808.797603124374</v>
      </c>
      <c r="N5350">
        <f>IF($B5350&lt;=$B$9,        $D5350-$B$7*$B$6-$O$18*($D5350-$B$6),          $O$16)</f>
        <v>57493.891029545521</v>
      </c>
      <c r="O5350">
        <f>EXP(-$O$17*$B5350)*LN(N5350)</f>
        <v>1.6979143346143599</v>
      </c>
      <c r="Q5350" s="4">
        <f>IF($B5350&lt;$B$9,      Q5349+($B$5*Q5349+$B$7*$B$6+$S$18*($D5350-$B$6))*$B$20,           Q5349+($B$5*Q5349-$S$16)*$B$20)</f>
        <v>118680.45323987059</v>
      </c>
      <c r="R5350">
        <f>IF($B5350&lt;=$B$9,        $D5350-$B$7*$B$6-$S$18*($D5350-$B$6),          $S$16)</f>
        <v>71942.955351858254</v>
      </c>
      <c r="S5350">
        <f>EXP(-$S$17*$B5350)*($J5350^(1-S$20)-1)/(1-S$20)</f>
        <v>0.15492449815423634</v>
      </c>
    </row>
    <row r="5351" spans="1:19" x14ac:dyDescent="0.3">
      <c r="A5351">
        <f t="shared" si="333"/>
        <v>78.289999999999992</v>
      </c>
      <c r="B5351">
        <v>53.29</v>
      </c>
      <c r="C5351" s="1">
        <f t="shared" si="334"/>
        <v>0.91794405800000001</v>
      </c>
      <c r="D5351">
        <f t="shared" si="335"/>
        <v>45897.202900000004</v>
      </c>
      <c r="E5351" s="8">
        <f>IF($B5351&lt;$B$9,      E5350+($B$5*E5350+$B$7*$B$6+$B$8*($D5351-$B$6))*$B$20,           E5350+($B$5*E5350-$B$12)*$B$20)</f>
        <v>111087.09429328312</v>
      </c>
      <c r="G5351" s="4">
        <v>78359.552729245712</v>
      </c>
      <c r="I5351" s="4">
        <f>IF($B5351&lt;$B$9,      I5350+($B$5*I5350+$B$7*$B$6+$K$18*($D5351-$B$6))*$B$20,           I5350+($B$5*I5350-$K$16)*$B$20)</f>
        <v>94288.127124973558</v>
      </c>
      <c r="J5351">
        <f xml:space="preserve">          IF($B5351&lt;=$B$9,        $D5351-$B$7*$B$6-$K$18*($D5351-$B$6), $K$16)</f>
        <v>57506.726797232608</v>
      </c>
      <c r="K5351">
        <f t="shared" si="336"/>
        <v>73.969069135735637</v>
      </c>
      <c r="M5351" s="4">
        <f>IF($B5351&lt;$B$9,      M5350+($B$5*M5350+$B$7*$B$6+O$18*($D5351-$B$6))*$B$20,           M5350+($B$5*M5350-O$16)*$B$20)</f>
        <v>94267.041771990014</v>
      </c>
      <c r="N5351">
        <f>IF($B5351&lt;=$B$9,        $D5351-$B$7*$B$6-$O$18*($D5351-$B$6),          $O$16)</f>
        <v>57493.891029545521</v>
      </c>
      <c r="O5351">
        <f>EXP(-$O$17*$B5351)*LN(N5351)</f>
        <v>1.6973201685823662</v>
      </c>
      <c r="Q5351" s="4">
        <f>IF($B5351&lt;$B$9,      Q5350+($B$5*Q5350+$B$7*$B$6+$S$18*($D5351-$B$6))*$B$20,           Q5350+($B$5*Q5350-$S$16)*$B$20)</f>
        <v>118002.56184498596</v>
      </c>
      <c r="R5351">
        <f>IF($B5351&lt;=$B$9,        $D5351-$B$7*$B$6-$S$18*($D5351-$B$6),          $S$16)</f>
        <v>71942.955351858254</v>
      </c>
      <c r="S5351">
        <f>EXP(-$S$17*$B5351)*($J5351^(1-S$20)-1)/(1-S$20)</f>
        <v>0.1548702840679009</v>
      </c>
    </row>
    <row r="5352" spans="1:19" x14ac:dyDescent="0.3">
      <c r="A5352">
        <f t="shared" si="333"/>
        <v>78.3</v>
      </c>
      <c r="B5352">
        <v>53.3</v>
      </c>
      <c r="C5352" s="1">
        <f t="shared" si="334"/>
        <v>0.91759820000000003</v>
      </c>
      <c r="D5352">
        <f t="shared" si="335"/>
        <v>45879.91</v>
      </c>
      <c r="E5352" s="8">
        <f>IF($B5352&lt;$B$9,      E5351+($B$5*E5351+$B$7*$B$6+$B$8*($D5352-$B$6))*$B$20,           E5351+($B$5*E5351-$B$12)*$B$20)</f>
        <v>110456.59485451036</v>
      </c>
      <c r="G5352" s="4">
        <v>77914.805710408065</v>
      </c>
      <c r="I5352" s="4">
        <f>IF($B5352&lt;$B$9,      I5351+($B$5*I5351+$B$7*$B$6+$K$18*($D5352-$B$6))*$B$20,           I5351+($B$5*I5351-$K$16)*$B$20)</f>
        <v>93746.060701494978</v>
      </c>
      <c r="J5352">
        <f xml:space="preserve">          IF($B5352&lt;=$B$9,        $D5352-$B$7*$B$6-$K$18*($D5352-$B$6), $K$16)</f>
        <v>57506.726797232608</v>
      </c>
      <c r="K5352">
        <f t="shared" si="336"/>
        <v>73.943184491615085</v>
      </c>
      <c r="M5352" s="4">
        <f>IF($B5352&lt;$B$9,      M5351+($B$5*M5351+$B$7*$B$6+O$18*($D5352-$B$6))*$B$20,           M5351+($B$5*M5351-O$16)*$B$20)</f>
        <v>93725.096326314757</v>
      </c>
      <c r="N5352">
        <f>IF($B5352&lt;=$B$9,        $D5352-$B$7*$B$6-$O$18*($D5352-$B$6),          $O$16)</f>
        <v>57493.891029545521</v>
      </c>
      <c r="O5352">
        <f>EXP(-$O$17*$B5352)*LN(N5352)</f>
        <v>1.696726210472095</v>
      </c>
      <c r="Q5352" s="4">
        <f>IF($B5352&lt;$B$9,      Q5351+($B$5*Q5351+$B$7*$B$6+$S$18*($D5352-$B$6))*$B$20,           Q5351+($B$5*Q5351-$S$16)*$B$20)</f>
        <v>117324.43318811312</v>
      </c>
      <c r="R5352">
        <f>IF($B5352&lt;=$B$9,        $D5352-$B$7*$B$6-$S$18*($D5352-$B$6),          $S$16)</f>
        <v>71942.955351858254</v>
      </c>
      <c r="S5352">
        <f>EXP(-$S$17*$B5352)*($J5352^(1-S$20)-1)/(1-S$20)</f>
        <v>0.15481608895317547</v>
      </c>
    </row>
    <row r="5353" spans="1:19" x14ac:dyDescent="0.3">
      <c r="A5353">
        <f t="shared" si="333"/>
        <v>78.31</v>
      </c>
      <c r="B5353">
        <v>53.309999999999995</v>
      </c>
      <c r="C5353" s="1">
        <f t="shared" si="334"/>
        <v>0.91725221800000045</v>
      </c>
      <c r="D5353">
        <f t="shared" si="335"/>
        <v>45862.610900000022</v>
      </c>
      <c r="E5353" s="8">
        <f>IF($B5353&lt;$B$9,      E5352+($B$5*E5352+$B$7*$B$6+$B$8*($D5353-$B$6))*$B$20,           E5352+($B$5*E5352-$B$12)*$B$20)</f>
        <v>109825.87474093403</v>
      </c>
      <c r="G5353" s="4">
        <v>77469.903030113826</v>
      </c>
      <c r="I5353" s="4">
        <f>IF($B5353&lt;$B$9,      I5352+($B$5*I5352+$B$7*$B$6+$K$18*($D5353-$B$6))*$B$20,           I5352+($B$5*I5352-$K$16)*$B$20)</f>
        <v>93203.804554768169</v>
      </c>
      <c r="J5353">
        <f xml:space="preserve">          IF($B5353&lt;=$B$9,        $D5353-$B$7*$B$6-$K$18*($D5353-$B$6), $K$16)</f>
        <v>57506.726797232608</v>
      </c>
      <c r="K5353">
        <f t="shared" si="336"/>
        <v>73.917308905534739</v>
      </c>
      <c r="M5353" s="4">
        <f>IF($B5353&lt;$B$9,      M5352+($B$5*M5352+$B$7*$B$6+O$18*($D5353-$B$6))*$B$20,           M5352+($B$5*M5352-O$16)*$B$20)</f>
        <v>93182.961199733516</v>
      </c>
      <c r="N5353">
        <f>IF($B5353&lt;=$B$9,        $D5353-$B$7*$B$6-$O$18*($D5353-$B$6),          $O$16)</f>
        <v>57493.891029545521</v>
      </c>
      <c r="O5353">
        <f>EXP(-$O$17*$B5353)*LN(N5353)</f>
        <v>1.6961324602107868</v>
      </c>
      <c r="Q5353" s="4">
        <f>IF($B5353&lt;$B$9,      Q5352+($B$5*Q5352+$B$7*$B$6+$S$18*($D5353-$B$6))*$B$20,           Q5352+($B$5*Q5352-$S$16)*$B$20)</f>
        <v>116646.06718621038</v>
      </c>
      <c r="R5353">
        <f>IF($B5353&lt;=$B$9,        $D5353-$B$7*$B$6-$S$18*($D5353-$B$6),          $S$16)</f>
        <v>71942.955351858254</v>
      </c>
      <c r="S5353">
        <f>EXP(-$S$17*$B5353)*($J5353^(1-S$20)-1)/(1-S$20)</f>
        <v>0.15476191280342111</v>
      </c>
    </row>
    <row r="5354" spans="1:19" x14ac:dyDescent="0.3">
      <c r="A5354">
        <f t="shared" si="333"/>
        <v>78.319999999999993</v>
      </c>
      <c r="B5354">
        <v>53.32</v>
      </c>
      <c r="C5354" s="1">
        <f t="shared" si="334"/>
        <v>0.91690611200000016</v>
      </c>
      <c r="D5354">
        <f t="shared" si="335"/>
        <v>45845.305600000007</v>
      </c>
      <c r="E5354" s="8">
        <f>IF($B5354&lt;$B$9,      E5353+($B$5*E5353+$B$7*$B$6+$B$8*($D5354-$B$6))*$B$20,           E5353+($B$5*E5353-$B$12)*$B$20)</f>
        <v>109194.93387531795</v>
      </c>
      <c r="G5354" s="4">
        <v>77024.844633881483</v>
      </c>
      <c r="I5354" s="4">
        <f>IF($B5354&lt;$B$9,      I5353+($B$5*I5353+$B$7*$B$6+$K$18*($D5354-$B$6))*$B$20,           I5353+($B$5*I5353-$K$16)*$B$20)</f>
        <v>92661.358618390004</v>
      </c>
      <c r="J5354">
        <f xml:space="preserve">          IF($B5354&lt;=$B$9,        $D5354-$B$7*$B$6-$K$18*($D5354-$B$6), $K$16)</f>
        <v>57506.726797232608</v>
      </c>
      <c r="K5354">
        <f t="shared" si="336"/>
        <v>73.891442374324825</v>
      </c>
      <c r="M5354" s="4">
        <f>IF($B5354&lt;$B$9,      M5353+($B$5*M5353+$B$7*$B$6+O$18*($D5354-$B$6))*$B$20,           M5353+($B$5*M5353-O$16)*$B$20)</f>
        <v>92640.636325857966</v>
      </c>
      <c r="N5354">
        <f>IF($B5354&lt;=$B$9,        $D5354-$B$7*$B$6-$O$18*($D5354-$B$6),          $O$16)</f>
        <v>57493.891029545521</v>
      </c>
      <c r="O5354">
        <f>EXP(-$O$17*$B5354)*LN(N5354)</f>
        <v>1.6955389177257072</v>
      </c>
      <c r="Q5354" s="4">
        <f>IF($B5354&lt;$B$9,      Q5353+($B$5*Q5353+$B$7*$B$6+$S$18*($D5354-$B$6))*$B$20,           Q5353+($B$5*Q5353-$S$16)*$B$20)</f>
        <v>115967.46375620697</v>
      </c>
      <c r="R5354">
        <f>IF($B5354&lt;=$B$9,        $D5354-$B$7*$B$6-$S$18*($D5354-$B$6),          $S$16)</f>
        <v>71942.955351858254</v>
      </c>
      <c r="S5354">
        <f>EXP(-$S$17*$B5354)*($J5354^(1-S$20)-1)/(1-S$20)</f>
        <v>0.15470775561200129</v>
      </c>
    </row>
    <row r="5355" spans="1:19" x14ac:dyDescent="0.3">
      <c r="A5355">
        <f t="shared" si="333"/>
        <v>78.33</v>
      </c>
      <c r="B5355">
        <v>53.33</v>
      </c>
      <c r="C5355" s="1">
        <f t="shared" si="334"/>
        <v>0.91655988200000027</v>
      </c>
      <c r="D5355">
        <f t="shared" si="335"/>
        <v>45827.994100000011</v>
      </c>
      <c r="E5355" s="8">
        <f>IF($B5355&lt;$B$9,      E5354+($B$5*E5354+$B$7*$B$6+$B$8*($D5355-$B$6))*$B$20,           E5354+($B$5*E5354-$B$12)*$B$20)</f>
        <v>108563.7721803989</v>
      </c>
      <c r="G5355" s="4">
        <v>76579.63046721046</v>
      </c>
      <c r="I5355" s="4">
        <f>IF($B5355&lt;$B$9,      I5354+($B$5*I5354+$B$7*$B$6+$K$18*($D5355-$B$6))*$B$20,           I5354+($B$5*I5354-$K$16)*$B$20)</f>
        <v>92118.722825934121</v>
      </c>
      <c r="J5355">
        <f xml:space="preserve">          IF($B5355&lt;=$B$9,        $D5355-$B$7*$B$6-$K$18*($D5355-$B$6), $K$16)</f>
        <v>57506.726797232608</v>
      </c>
      <c r="K5355">
        <f t="shared" si="336"/>
        <v>73.865584894816664</v>
      </c>
      <c r="M5355" s="4">
        <f>IF($B5355&lt;$B$9,      M5354+($B$5*M5354+$B$7*$B$6+O$18*($D5355-$B$6))*$B$20,           M5354+($B$5*M5354-O$16)*$B$20)</f>
        <v>92098.121638276556</v>
      </c>
      <c r="N5355">
        <f>IF($B5355&lt;=$B$9,        $D5355-$B$7*$B$6-$O$18*($D5355-$B$6),          $O$16)</f>
        <v>57493.891029545521</v>
      </c>
      <c r="O5355">
        <f>EXP(-$O$17*$B5355)*LN(N5355)</f>
        <v>1.6949455829441464</v>
      </c>
      <c r="Q5355" s="4">
        <f>IF($B5355&lt;$B$9,      Q5354+($B$5*Q5354+$B$7*$B$6+$S$18*($D5355-$B$6))*$B$20,           Q5354+($B$5*Q5354-$S$16)*$B$20)</f>
        <v>115288.62281500307</v>
      </c>
      <c r="R5355">
        <f>IF($B5355&lt;=$B$9,        $D5355-$B$7*$B$6-$S$18*($D5355-$B$6),          $S$16)</f>
        <v>71942.955351858254</v>
      </c>
      <c r="S5355">
        <f>EXP(-$S$17*$B5355)*($J5355^(1-S$20)-1)/(1-S$20)</f>
        <v>0.15465361737228167</v>
      </c>
    </row>
    <row r="5356" spans="1:19" x14ac:dyDescent="0.3">
      <c r="A5356">
        <f t="shared" si="333"/>
        <v>78.34</v>
      </c>
      <c r="B5356">
        <v>53.339999999999996</v>
      </c>
      <c r="C5356" s="1">
        <f t="shared" si="334"/>
        <v>0.91621352800000011</v>
      </c>
      <c r="D5356">
        <f t="shared" si="335"/>
        <v>45810.676400000004</v>
      </c>
      <c r="E5356" s="8">
        <f>IF($B5356&lt;$B$9,      E5355+($B$5*E5355+$B$7*$B$6+$B$8*($D5356-$B$6))*$B$20,           E5355+($B$5*E5355-$B$12)*$B$20)</f>
        <v>107932.38957888662</v>
      </c>
      <c r="G5356" s="4">
        <v>76134.260475581104</v>
      </c>
      <c r="I5356" s="4">
        <f>IF($B5356&lt;$B$9,      I5355+($B$5*I5355+$B$7*$B$6+$K$18*($D5356-$B$6))*$B$20,           I5355+($B$5*I5355-$K$16)*$B$20)</f>
        <v>91575.897110950871</v>
      </c>
      <c r="J5356">
        <f xml:space="preserve">          IF($B5356&lt;=$B$9,        $D5356-$B$7*$B$6-$K$18*($D5356-$B$6), $K$16)</f>
        <v>57506.726797232608</v>
      </c>
      <c r="K5356">
        <f t="shared" si="336"/>
        <v>73.839736463842797</v>
      </c>
      <c r="M5356" s="4">
        <f>IF($B5356&lt;$B$9,      M5355+($B$5*M5355+$B$7*$B$6+O$18*($D5356-$B$6))*$B$20,           M5355+($B$5*M5355-O$16)*$B$20)</f>
        <v>91555.417070554497</v>
      </c>
      <c r="N5356">
        <f>IF($B5356&lt;=$B$9,        $D5356-$B$7*$B$6-$O$18*($D5356-$B$6),          $O$16)</f>
        <v>57493.891029545521</v>
      </c>
      <c r="O5356">
        <f>EXP(-$O$17*$B5356)*LN(N5356)</f>
        <v>1.6943524557934226</v>
      </c>
      <c r="Q5356" s="4">
        <f>IF($B5356&lt;$B$9,      Q5355+($B$5*Q5355+$B$7*$B$6+$S$18*($D5356-$B$6))*$B$20,           Q5355+($B$5*Q5355-$S$16)*$B$20)</f>
        <v>114609.54427946973</v>
      </c>
      <c r="R5356">
        <f>IF($B5356&lt;=$B$9,        $D5356-$B$7*$B$6-$S$18*($D5356-$B$6),          $S$16)</f>
        <v>71942.955351858254</v>
      </c>
      <c r="S5356">
        <f>EXP(-$S$17*$B5356)*($J5356^(1-S$20)-1)/(1-S$20)</f>
        <v>0.15459949807763043</v>
      </c>
    </row>
    <row r="5357" spans="1:19" x14ac:dyDescent="0.3">
      <c r="A5357">
        <f t="shared" si="333"/>
        <v>78.349999999999994</v>
      </c>
      <c r="B5357">
        <v>53.35</v>
      </c>
      <c r="C5357" s="1">
        <f t="shared" si="334"/>
        <v>0.91586705000000013</v>
      </c>
      <c r="D5357">
        <f t="shared" si="335"/>
        <v>45793.352500000008</v>
      </c>
      <c r="E5357" s="8">
        <f>IF($B5357&lt;$B$9,      E5356+($B$5*E5356+$B$7*$B$6+$B$8*($D5357-$B$6))*$B$20,           E5356+($B$5*E5356-$B$12)*$B$20)</f>
        <v>107300.78599346381</v>
      </c>
      <c r="G5357" s="4">
        <v>75688.734604454672</v>
      </c>
      <c r="I5357" s="4">
        <f>IF($B5357&lt;$B$9,      I5356+($B$5*I5356+$B$7*$B$6+$K$18*($D5357-$B$6))*$B$20,           I5356+($B$5*I5356-$K$16)*$B$20)</f>
        <v>91032.881406967383</v>
      </c>
      <c r="J5357">
        <f xml:space="preserve">          IF($B5357&lt;=$B$9,        $D5357-$B$7*$B$6-$K$18*($D5357-$B$6), $K$16)</f>
        <v>57506.726797232608</v>
      </c>
      <c r="K5357">
        <f t="shared" si="336"/>
        <v>73.813897078236678</v>
      </c>
      <c r="M5357" s="4">
        <f>IF($B5357&lt;$B$9,      M5356+($B$5*M5356+$B$7*$B$6+O$18*($D5357-$B$6))*$B$20,           M5356+($B$5*M5356-O$16)*$B$20)</f>
        <v>91012.522556233729</v>
      </c>
      <c r="N5357">
        <f>IF($B5357&lt;=$B$9,        $D5357-$B$7*$B$6-$O$18*($D5357-$B$6),          $O$16)</f>
        <v>57493.891029545521</v>
      </c>
      <c r="O5357">
        <f>EXP(-$O$17*$B5357)*LN(N5357)</f>
        <v>1.6937595362008757</v>
      </c>
      <c r="Q5357" s="4">
        <f>IF($B5357&lt;$B$9,      Q5356+($B$5*Q5356+$B$7*$B$6+$S$18*($D5357-$B$6))*$B$20,           Q5356+($B$5*Q5356-$S$16)*$B$20)</f>
        <v>113930.22806644897</v>
      </c>
      <c r="R5357">
        <f>IF($B5357&lt;=$B$9,        $D5357-$B$7*$B$6-$S$18*($D5357-$B$6),          $S$16)</f>
        <v>71942.955351858254</v>
      </c>
      <c r="S5357">
        <f>EXP(-$S$17*$B5357)*($J5357^(1-S$20)-1)/(1-S$20)</f>
        <v>0.15454539772141782</v>
      </c>
    </row>
    <row r="5358" spans="1:19" x14ac:dyDescent="0.3">
      <c r="A5358">
        <f t="shared" si="333"/>
        <v>78.36</v>
      </c>
      <c r="B5358">
        <v>53.36</v>
      </c>
      <c r="C5358" s="1">
        <f t="shared" si="334"/>
        <v>0.91552044799999988</v>
      </c>
      <c r="D5358">
        <f t="shared" si="335"/>
        <v>45776.022399999994</v>
      </c>
      <c r="E5358" s="8">
        <f>IF($B5358&lt;$B$9,      E5357+($B$5*E5357+$B$7*$B$6+$B$8*($D5358-$B$6))*$B$20,           E5357+($B$5*E5357-$B$12)*$B$20)</f>
        <v>106668.96134678611</v>
      </c>
      <c r="G5358" s="4">
        <v>75243.05279927334</v>
      </c>
      <c r="I5358" s="4">
        <f>IF($B5358&lt;$B$9,      I5357+($B$5*I5357+$B$7*$B$6+$K$18*($D5358-$B$6))*$B$20,           I5357+($B$5*I5357-$K$16)*$B$20)</f>
        <v>90489.6756474875</v>
      </c>
      <c r="J5358">
        <f xml:space="preserve">          IF($B5358&lt;=$B$9,        $D5358-$B$7*$B$6-$K$18*($D5358-$B$6), $K$16)</f>
        <v>57506.726797232608</v>
      </c>
      <c r="K5358">
        <f t="shared" si="336"/>
        <v>73.78806673483308</v>
      </c>
      <c r="M5358" s="4">
        <f>IF($B5358&lt;$B$9,      M5357+($B$5*M5357+$B$7*$B$6+O$18*($D5358-$B$6))*$B$20,           M5357+($B$5*M5357-O$16)*$B$20)</f>
        <v>90469.438028832956</v>
      </c>
      <c r="N5358">
        <f>IF($B5358&lt;=$B$9,        $D5358-$B$7*$B$6-$O$18*($D5358-$B$6),          $O$16)</f>
        <v>57493.891029545521</v>
      </c>
      <c r="O5358">
        <f>EXP(-$O$17*$B5358)*LN(N5358)</f>
        <v>1.6931668240938751</v>
      </c>
      <c r="Q5358" s="4">
        <f>IF($B5358&lt;$B$9,      Q5357+($B$5*Q5357+$B$7*$B$6+$S$18*($D5358-$B$6))*$B$20,           Q5357+($B$5*Q5357-$S$16)*$B$20)</f>
        <v>113250.67409275364</v>
      </c>
      <c r="R5358">
        <f>IF($B5358&lt;=$B$9,        $D5358-$B$7*$B$6-$S$18*($D5358-$B$6),          $S$16)</f>
        <v>71942.955351858254</v>
      </c>
      <c r="S5358">
        <f>EXP(-$S$17*$B5358)*($J5358^(1-S$20)-1)/(1-S$20)</f>
        <v>0.15449131629701671</v>
      </c>
    </row>
    <row r="5359" spans="1:19" x14ac:dyDescent="0.3">
      <c r="A5359">
        <f t="shared" si="333"/>
        <v>78.37</v>
      </c>
      <c r="B5359">
        <v>53.37</v>
      </c>
      <c r="C5359" s="1">
        <f t="shared" si="334"/>
        <v>0.91517372200000002</v>
      </c>
      <c r="D5359">
        <f t="shared" si="335"/>
        <v>45758.686099999999</v>
      </c>
      <c r="E5359" s="8">
        <f>IF($B5359&lt;$B$9,      E5358+($B$5*E5358+$B$7*$B$6+$B$8*($D5359-$B$6))*$B$20,           E5358+($B$5*E5358-$B$12)*$B$20)</f>
        <v>106036.91556148206</v>
      </c>
      <c r="G5359" s="4">
        <v>74797.215005460195</v>
      </c>
      <c r="I5359" s="4">
        <f>IF($B5359&lt;$B$9,      I5358+($B$5*I5358+$B$7*$B$6+$K$18*($D5359-$B$6))*$B$20,           I5358+($B$5*I5358-$K$16)*$B$20)</f>
        <v>89946.2797659918</v>
      </c>
      <c r="J5359">
        <f xml:space="preserve">          IF($B5359&lt;=$B$9,        $D5359-$B$7*$B$6-$K$18*($D5359-$B$6), $K$16)</f>
        <v>57506.726797232608</v>
      </c>
      <c r="K5359">
        <f t="shared" si="336"/>
        <v>73.762245430467772</v>
      </c>
      <c r="M5359" s="4">
        <f>IF($B5359&lt;$B$9,      M5358+($B$5*M5358+$B$7*$B$6+O$18*($D5359-$B$6))*$B$20,           M5358+($B$5*M5358-O$16)*$B$20)</f>
        <v>89926.163421847596</v>
      </c>
      <c r="N5359">
        <f>IF($B5359&lt;=$B$9,        $D5359-$B$7*$B$6-$O$18*($D5359-$B$6),          $O$16)</f>
        <v>57493.891029545521</v>
      </c>
      <c r="O5359">
        <f>EXP(-$O$17*$B5359)*LN(N5359)</f>
        <v>1.6925743193998126</v>
      </c>
      <c r="Q5359" s="4">
        <f>IF($B5359&lt;$B$9,      Q5358+($B$5*Q5358+$B$7*$B$6+$S$18*($D5359-$B$6))*$B$20,           Q5358+($B$5*Q5358-$S$16)*$B$20)</f>
        <v>112570.88227516753</v>
      </c>
      <c r="R5359">
        <f>IF($B5359&lt;=$B$9,        $D5359-$B$7*$B$6-$S$18*($D5359-$B$6),          $S$16)</f>
        <v>71942.955351858254</v>
      </c>
      <c r="S5359">
        <f>EXP(-$S$17*$B5359)*($J5359^(1-S$20)-1)/(1-S$20)</f>
        <v>0.15443725379780202</v>
      </c>
    </row>
    <row r="5360" spans="1:19" x14ac:dyDescent="0.3">
      <c r="A5360">
        <f t="shared" si="333"/>
        <v>78.38</v>
      </c>
      <c r="B5360">
        <v>53.379999999999995</v>
      </c>
      <c r="C5360" s="1">
        <f t="shared" si="334"/>
        <v>0.91482687200000035</v>
      </c>
      <c r="D5360">
        <f t="shared" si="335"/>
        <v>45741.343600000015</v>
      </c>
      <c r="E5360" s="8">
        <f>IF($B5360&lt;$B$9,      E5359+($B$5*E5359+$B$7*$B$6+$B$8*($D5360-$B$6))*$B$20,           E5359+($B$5*E5359-$B$12)*$B$20)</f>
        <v>105404.64856015316</v>
      </c>
      <c r="G5360" s="4">
        <v>74351.221168419215</v>
      </c>
      <c r="I5360" s="4">
        <f>IF($B5360&lt;$B$9,      I5359+($B$5*I5359+$B$7*$B$6+$K$18*($D5360-$B$6))*$B$20,           I5359+($B$5*I5359-$K$16)*$B$20)</f>
        <v>89402.693695937574</v>
      </c>
      <c r="J5360">
        <f xml:space="preserve">          IF($B5360&lt;=$B$9,        $D5360-$B$7*$B$6-$K$18*($D5360-$B$6), $K$16)</f>
        <v>57506.726797232608</v>
      </c>
      <c r="K5360">
        <f t="shared" si="336"/>
        <v>73.736433161977587</v>
      </c>
      <c r="M5360" s="4">
        <f>IF($B5360&lt;$B$9,      M5359+($B$5*M5359+$B$7*$B$6+O$18*($D5360-$B$6))*$B$20,           M5359+($B$5*M5359-O$16)*$B$20)</f>
        <v>89382.698668749785</v>
      </c>
      <c r="N5360">
        <f>IF($B5360&lt;=$B$9,        $D5360-$B$7*$B$6-$O$18*($D5360-$B$6),          $O$16)</f>
        <v>57493.891029545521</v>
      </c>
      <c r="O5360">
        <f>EXP(-$O$17*$B5360)*LN(N5360)</f>
        <v>1.6919820220461057</v>
      </c>
      <c r="Q5360" s="4">
        <f>IF($B5360&lt;$B$9,      Q5359+($B$5*Q5359+$B$7*$B$6+$S$18*($D5360-$B$6))*$B$20,           Q5359+($B$5*Q5359-$S$16)*$B$20)</f>
        <v>111890.85253044526</v>
      </c>
      <c r="R5360">
        <f>IF($B5360&lt;=$B$9,        $D5360-$B$7*$B$6-$S$18*($D5360-$B$6),          $S$16)</f>
        <v>71942.955351858254</v>
      </c>
      <c r="S5360">
        <f>EXP(-$S$17*$B5360)*($J5360^(1-S$20)-1)/(1-S$20)</f>
        <v>0.1543832102171511</v>
      </c>
    </row>
    <row r="5361" spans="1:19" x14ac:dyDescent="0.3">
      <c r="A5361">
        <f t="shared" si="333"/>
        <v>78.39</v>
      </c>
      <c r="B5361">
        <v>53.39</v>
      </c>
      <c r="C5361" s="1">
        <f t="shared" si="334"/>
        <v>0.91447989800000018</v>
      </c>
      <c r="D5361">
        <f t="shared" si="335"/>
        <v>45723.994900000012</v>
      </c>
      <c r="E5361" s="8">
        <f>IF($B5361&lt;$B$9,      E5360+($B$5*E5360+$B$7*$B$6+$B$8*($D5361-$B$6))*$B$20,           E5360+($B$5*E5360-$B$12)*$B$20)</f>
        <v>104772.16026537379</v>
      </c>
      <c r="G5361" s="4">
        <v>73905.071233535273</v>
      </c>
      <c r="I5361" s="4">
        <f>IF($B5361&lt;$B$9,      I5360+($B$5*I5360+$B$7*$B$6+$K$18*($D5361-$B$6))*$B$20,           I5360+($B$5*I5360-$K$16)*$B$20)</f>
        <v>88858.91737075882</v>
      </c>
      <c r="J5361">
        <f xml:space="preserve">          IF($B5361&lt;=$B$9,        $D5361-$B$7*$B$6-$K$18*($D5361-$B$6), $K$16)</f>
        <v>57506.726797232608</v>
      </c>
      <c r="K5361">
        <f t="shared" si="336"/>
        <v>73.710629926200554</v>
      </c>
      <c r="M5361" s="4">
        <f>IF($B5361&lt;$B$9,      M5360+($B$5*M5360+$B$7*$B$6+O$18*($D5361-$B$6))*$B$20,           M5360+($B$5*M5360-O$16)*$B$20)</f>
        <v>88839.043702988391</v>
      </c>
      <c r="N5361">
        <f>IF($B5361&lt;=$B$9,        $D5361-$B$7*$B$6-$O$18*($D5361-$B$6),          $O$16)</f>
        <v>57493.891029545521</v>
      </c>
      <c r="O5361">
        <f>EXP(-$O$17*$B5361)*LN(N5361)</f>
        <v>1.6913899319601986</v>
      </c>
      <c r="Q5361" s="4">
        <f>IF($B5361&lt;$B$9,      Q5360+($B$5*Q5360+$B$7*$B$6+$S$18*($D5361-$B$6))*$B$20,           Q5360+($B$5*Q5360-$S$16)*$B$20)</f>
        <v>111210.58477531234</v>
      </c>
      <c r="R5361">
        <f>IF($B5361&lt;=$B$9,        $D5361-$B$7*$B$6-$S$18*($D5361-$B$6),          $S$16)</f>
        <v>71942.955351858254</v>
      </c>
      <c r="S5361">
        <f>EXP(-$S$17*$B5361)*($J5361^(1-S$20)-1)/(1-S$20)</f>
        <v>0.1543291855484436</v>
      </c>
    </row>
    <row r="5362" spans="1:19" x14ac:dyDescent="0.3">
      <c r="A5362">
        <f t="shared" si="333"/>
        <v>78.400000000000006</v>
      </c>
      <c r="B5362">
        <v>53.4</v>
      </c>
      <c r="C5362" s="1">
        <f t="shared" si="334"/>
        <v>0.91413280000000019</v>
      </c>
      <c r="D5362">
        <f t="shared" si="335"/>
        <v>45706.640000000007</v>
      </c>
      <c r="E5362" s="8">
        <f>IF($B5362&lt;$B$9,      E5361+($B$5*E5361+$B$7*$B$6+$B$8*($D5362-$B$6))*$B$20,           E5361+($B$5*E5361-$B$12)*$B$20)</f>
        <v>104139.45059969126</v>
      </c>
      <c r="G5362" s="4">
        <v>73458.765146174119</v>
      </c>
      <c r="I5362" s="4">
        <f>IF($B5362&lt;$B$9,      I5361+($B$5*I5361+$B$7*$B$6+$K$18*($D5362-$B$6))*$B$20,           I5361+($B$5*I5361-$K$16)*$B$20)</f>
        <v>88314.950723866263</v>
      </c>
      <c r="J5362">
        <f xml:space="preserve">          IF($B5362&lt;=$B$9,        $D5362-$B$7*$B$6-$K$18*($D5362-$B$6), $K$16)</f>
        <v>57506.726797232608</v>
      </c>
      <c r="K5362">
        <f t="shared" si="336"/>
        <v>73.68483571997578</v>
      </c>
      <c r="M5362" s="4">
        <f>IF($B5362&lt;$B$9,      M5361+($B$5*M5361+$B$7*$B$6+O$18*($D5362-$B$6))*$B$20,           M5361+($B$5*M5361-O$16)*$B$20)</f>
        <v>88295.198457988983</v>
      </c>
      <c r="N5362">
        <f>IF($B5362&lt;=$B$9,        $D5362-$B$7*$B$6-$O$18*($D5362-$B$6),          $O$16)</f>
        <v>57493.891029545521</v>
      </c>
      <c r="O5362">
        <f>EXP(-$O$17*$B5362)*LN(N5362)</f>
        <v>1.6907980490695604</v>
      </c>
      <c r="Q5362" s="4">
        <f>IF($B5362&lt;$B$9,      Q5361+($B$5*Q5361+$B$7*$B$6+$S$18*($D5362-$B$6))*$B$20,           Q5361+($B$5*Q5361-$S$16)*$B$20)</f>
        <v>110530.07892646511</v>
      </c>
      <c r="R5362">
        <f>IF($B5362&lt;=$B$9,        $D5362-$B$7*$B$6-$S$18*($D5362-$B$6),          $S$16)</f>
        <v>71942.955351858254</v>
      </c>
      <c r="S5362">
        <f>EXP(-$S$17*$B5362)*($J5362^(1-S$20)-1)/(1-S$20)</f>
        <v>0.15427517978506153</v>
      </c>
    </row>
    <row r="5363" spans="1:19" x14ac:dyDescent="0.3">
      <c r="A5363">
        <f t="shared" si="333"/>
        <v>78.41</v>
      </c>
      <c r="B5363">
        <v>53.41</v>
      </c>
      <c r="C5363" s="1">
        <f t="shared" si="334"/>
        <v>0.91378557800000015</v>
      </c>
      <c r="D5363">
        <f t="shared" si="335"/>
        <v>45689.278900000005</v>
      </c>
      <c r="E5363" s="8">
        <f>IF($B5363&lt;$B$9,      E5362+($B$5*E5362+$B$7*$B$6+$B$8*($D5363-$B$6))*$B$20,           E5362+($B$5*E5362-$B$12)*$B$20)</f>
        <v>103506.51948562574</v>
      </c>
      <c r="G5363" s="4">
        <v>73012.302851682398</v>
      </c>
      <c r="I5363" s="4">
        <f>IF($B5363&lt;$B$9,      I5362+($B$5*I5362+$B$7*$B$6+$K$18*($D5363-$B$6))*$B$20,           I5362+($B$5*I5362-$K$16)*$B$20)</f>
        <v>87770.793688647289</v>
      </c>
      <c r="J5363">
        <f xml:space="preserve">          IF($B5363&lt;=$B$9,        $D5363-$B$7*$B$6-$K$18*($D5363-$B$6), $K$16)</f>
        <v>57506.726797232608</v>
      </c>
      <c r="K5363">
        <f t="shared" si="336"/>
        <v>73.659050540143497</v>
      </c>
      <c r="M5363" s="4">
        <f>IF($B5363&lt;$B$9,      M5362+($B$5*M5362+$B$7*$B$6+O$18*($D5363-$B$6))*$B$20,           M5362+($B$5*M5362-O$16)*$B$20)</f>
        <v>87751.16286715382</v>
      </c>
      <c r="N5363">
        <f>IF($B5363&lt;=$B$9,        $D5363-$B$7*$B$6-$O$18*($D5363-$B$6),          $O$16)</f>
        <v>57493.891029545521</v>
      </c>
      <c r="O5363">
        <f>EXP(-$O$17*$B5363)*LN(N5363)</f>
        <v>1.6902063733016859</v>
      </c>
      <c r="Q5363" s="4">
        <f>IF($B5363&lt;$B$9,      Q5362+($B$5*Q5362+$B$7*$B$6+$S$18*($D5363-$B$6))*$B$20,           Q5362+($B$5*Q5362-$S$16)*$B$20)</f>
        <v>109849.33490057079</v>
      </c>
      <c r="R5363">
        <f>IF($B5363&lt;=$B$9,        $D5363-$B$7*$B$6-$S$18*($D5363-$B$6),          $S$16)</f>
        <v>71942.955351858254</v>
      </c>
      <c r="S5363">
        <f>EXP(-$S$17*$B5363)*($J5363^(1-S$20)-1)/(1-S$20)</f>
        <v>0.15422119292038924</v>
      </c>
    </row>
    <row r="5364" spans="1:19" x14ac:dyDescent="0.3">
      <c r="A5364">
        <f t="shared" si="333"/>
        <v>78.42</v>
      </c>
      <c r="B5364">
        <v>53.42</v>
      </c>
      <c r="C5364" s="1">
        <f t="shared" si="334"/>
        <v>0.91343823200000007</v>
      </c>
      <c r="D5364">
        <f t="shared" si="335"/>
        <v>45671.911600000007</v>
      </c>
      <c r="E5364" s="8">
        <f>IF($B5364&lt;$B$9,      E5363+($B$5*E5363+$B$7*$B$6+$B$8*($D5364-$B$6))*$B$20,           E5363+($B$5*E5363-$B$12)*$B$20)</f>
        <v>102873.3668456703</v>
      </c>
      <c r="G5364" s="4">
        <v>72565.684295387604</v>
      </c>
      <c r="I5364" s="4">
        <f>IF($B5364&lt;$B$9,      I5363+($B$5*I5363+$B$7*$B$6+$K$18*($D5364-$B$6))*$B$20,           I5363+($B$5*I5363-$K$16)*$B$20)</f>
        <v>87226.446198465987</v>
      </c>
      <c r="J5364">
        <f xml:space="preserve">          IF($B5364&lt;=$B$9,        $D5364-$B$7*$B$6-$K$18*($D5364-$B$6), $K$16)</f>
        <v>57506.726797232608</v>
      </c>
      <c r="K5364">
        <f t="shared" si="336"/>
        <v>73.633274383544986</v>
      </c>
      <c r="M5364" s="4">
        <f>IF($B5364&lt;$B$9,      M5363+($B$5*M5363+$B$7*$B$6+O$18*($D5364-$B$6))*$B$20,           M5363+($B$5*M5363-O$16)*$B$20)</f>
        <v>87206.936863861862</v>
      </c>
      <c r="N5364">
        <f>IF($B5364&lt;=$B$9,        $D5364-$B$7*$B$6-$O$18*($D5364-$B$6),          $O$16)</f>
        <v>57493.891029545521</v>
      </c>
      <c r="O5364">
        <f>EXP(-$O$17*$B5364)*LN(N5364)</f>
        <v>1.6896149045840936</v>
      </c>
      <c r="Q5364" s="4">
        <f>IF($B5364&lt;$B$9,      Q5363+($B$5*Q5363+$B$7*$B$6+$S$18*($D5364-$B$6))*$B$20,           Q5363+($B$5*Q5363-$S$16)*$B$20)</f>
        <v>109168.35261426741</v>
      </c>
      <c r="R5364">
        <f>IF($B5364&lt;=$B$9,        $D5364-$B$7*$B$6-$S$18*($D5364-$B$6),          $S$16)</f>
        <v>71942.955351858254</v>
      </c>
      <c r="S5364">
        <f>EXP(-$S$17*$B5364)*($J5364^(1-S$20)-1)/(1-S$20)</f>
        <v>0.15416722494781321</v>
      </c>
    </row>
    <row r="5365" spans="1:19" x14ac:dyDescent="0.3">
      <c r="A5365">
        <f t="shared" si="333"/>
        <v>78.430000000000007</v>
      </c>
      <c r="B5365">
        <v>53.43</v>
      </c>
      <c r="C5365" s="1">
        <f t="shared" si="334"/>
        <v>0.91309076199999972</v>
      </c>
      <c r="D5365">
        <f t="shared" si="335"/>
        <v>45654.538099999983</v>
      </c>
      <c r="E5365" s="8">
        <f>IF($B5365&lt;$B$9,      E5364+($B$5*E5364+$B$7*$B$6+$B$8*($D5365-$B$6))*$B$20,           E5364+($B$5*E5364-$B$12)*$B$20)</f>
        <v>102239.99260229088</v>
      </c>
      <c r="G5365" s="4">
        <v>72118.90942259811</v>
      </c>
      <c r="I5365" s="4">
        <f>IF($B5365&lt;$B$9,      I5364+($B$5*I5364+$B$7*$B$6+$K$18*($D5365-$B$6))*$B$20,           I5364+($B$5*I5364-$K$16)*$B$20)</f>
        <v>86681.908186663117</v>
      </c>
      <c r="J5365">
        <f xml:space="preserve">          IF($B5365&lt;=$B$9,        $D5365-$B$7*$B$6-$K$18*($D5365-$B$6), $K$16)</f>
        <v>57506.726797232608</v>
      </c>
      <c r="K5365">
        <f t="shared" si="336"/>
        <v>73.607507247022667</v>
      </c>
      <c r="M5365" s="4">
        <f>IF($B5365&lt;$B$9,      M5364+($B$5*M5364+$B$7*$B$6+O$18*($D5365-$B$6))*$B$20,           M5364+($B$5*M5364-O$16)*$B$20)</f>
        <v>86662.520381468756</v>
      </c>
      <c r="N5365">
        <f>IF($B5365&lt;=$B$9,        $D5365-$B$7*$B$6-$O$18*($D5365-$B$6),          $O$16)</f>
        <v>57493.891029545521</v>
      </c>
      <c r="O5365">
        <f>EXP(-$O$17*$B5365)*LN(N5365)</f>
        <v>1.6890236428443293</v>
      </c>
      <c r="Q5365" s="4">
        <f>IF($B5365&lt;$B$9,      Q5364+($B$5*Q5364+$B$7*$B$6+$S$18*($D5365-$B$6))*$B$20,           Q5364+($B$5*Q5364-$S$16)*$B$20)</f>
        <v>108487.13198416382</v>
      </c>
      <c r="R5365">
        <f>IF($B5365&lt;=$B$9,        $D5365-$B$7*$B$6-$S$18*($D5365-$B$6),          $S$16)</f>
        <v>71942.955351858254</v>
      </c>
      <c r="S5365">
        <f>EXP(-$S$17*$B5365)*($J5365^(1-S$20)-1)/(1-S$20)</f>
        <v>0.15411327586072243</v>
      </c>
    </row>
    <row r="5366" spans="1:19" x14ac:dyDescent="0.3">
      <c r="A5366">
        <f t="shared" si="333"/>
        <v>78.44</v>
      </c>
      <c r="B5366">
        <v>53.44</v>
      </c>
      <c r="C5366" s="1">
        <f t="shared" si="334"/>
        <v>0.91274316799999999</v>
      </c>
      <c r="D5366">
        <f t="shared" si="335"/>
        <v>45637.1584</v>
      </c>
      <c r="E5366" s="8">
        <f>IF($B5366&lt;$B$9,      E5365+($B$5*E5365+$B$7*$B$6+$B$8*($D5366-$B$6))*$B$20,           E5365+($B$5*E5365-$B$12)*$B$20)</f>
        <v>101606.39667792627</v>
      </c>
      <c r="G5366" s="4">
        <v>71671.978178603138</v>
      </c>
      <c r="I5366" s="4">
        <f>IF($B5366&lt;$B$9,      I5365+($B$5*I5365+$B$7*$B$6+$K$18*($D5366-$B$6))*$B$20,           I5365+($B$5*I5365-$K$16)*$B$20)</f>
        <v>86137.179586556129</v>
      </c>
      <c r="J5366">
        <f xml:space="preserve">          IF($B5366&lt;=$B$9,        $D5366-$B$7*$B$6-$K$18*($D5366-$B$6), $K$16)</f>
        <v>57506.726797232608</v>
      </c>
      <c r="K5366">
        <f t="shared" si="336"/>
        <v>73.581749127420096</v>
      </c>
      <c r="M5366" s="4">
        <f>IF($B5366&lt;$B$9,      M5365+($B$5*M5365+$B$7*$B$6+O$18*($D5366-$B$6))*$B$20,           M5365+($B$5*M5365-O$16)*$B$20)</f>
        <v>86117.913353306809</v>
      </c>
      <c r="N5366">
        <f>IF($B5366&lt;=$B$9,        $D5366-$B$7*$B$6-$O$18*($D5366-$B$6),          $O$16)</f>
        <v>57493.891029545521</v>
      </c>
      <c r="O5366">
        <f>EXP(-$O$17*$B5366)*LN(N5366)</f>
        <v>1.6884325880099638</v>
      </c>
      <c r="Q5366" s="4">
        <f>IF($B5366&lt;$B$9,      Q5365+($B$5*Q5365+$B$7*$B$6+$S$18*($D5366-$B$6))*$B$20,           Q5365+($B$5*Q5365-$S$16)*$B$20)</f>
        <v>107805.67292683969</v>
      </c>
      <c r="R5366">
        <f>IF($B5366&lt;=$B$9,        $D5366-$B$7*$B$6-$S$18*($D5366-$B$6),          $S$16)</f>
        <v>71942.955351858254</v>
      </c>
      <c r="S5366">
        <f>EXP(-$S$17*$B5366)*($J5366^(1-S$20)-1)/(1-S$20)</f>
        <v>0.15405934565250817</v>
      </c>
    </row>
    <row r="5367" spans="1:19" x14ac:dyDescent="0.3">
      <c r="A5367">
        <f t="shared" si="333"/>
        <v>78.449999999999989</v>
      </c>
      <c r="B5367">
        <v>53.449999999999996</v>
      </c>
      <c r="C5367" s="1">
        <f t="shared" si="334"/>
        <v>0.91239545000000022</v>
      </c>
      <c r="D5367">
        <f t="shared" si="335"/>
        <v>45619.772500000014</v>
      </c>
      <c r="E5367" s="8">
        <f>IF($B5367&lt;$B$9,      E5366+($B$5*E5366+$B$7*$B$6+$B$8*($D5367-$B$6))*$B$20,           E5366+($B$5*E5366-$B$12)*$B$20)</f>
        <v>100972.57899498813</v>
      </c>
      <c r="G5367" s="4">
        <v>71224.890508672761</v>
      </c>
      <c r="I5367" s="4">
        <f>IF($B5367&lt;$B$9,      I5366+($B$5*I5366+$B$7*$B$6+$K$18*($D5367-$B$6))*$B$20,           I5366+($B$5*I5366-$K$16)*$B$20)</f>
        <v>85592.260331439102</v>
      </c>
      <c r="J5367">
        <f xml:space="preserve">          IF($B5367&lt;=$B$9,        $D5367-$B$7*$B$6-$K$18*($D5367-$B$6), $K$16)</f>
        <v>57506.726797232608</v>
      </c>
      <c r="K5367">
        <f t="shared" si="336"/>
        <v>73.556000021581866</v>
      </c>
      <c r="M5367" s="4">
        <f>IF($B5367&lt;$B$9,      M5366+($B$5*M5366+$B$7*$B$6+O$18*($D5367-$B$6))*$B$20,           M5366+($B$5*M5366-O$16)*$B$20)</f>
        <v>85573.115712685016</v>
      </c>
      <c r="N5367">
        <f>IF($B5367&lt;=$B$9,        $D5367-$B$7*$B$6-$O$18*($D5367-$B$6),          $O$16)</f>
        <v>57493.891029545521</v>
      </c>
      <c r="O5367">
        <f>EXP(-$O$17*$B5367)*LN(N5367)</f>
        <v>1.6878417400085919</v>
      </c>
      <c r="Q5367" s="4">
        <f>IF($B5367&lt;$B$9,      Q5366+($B$5*Q5366+$B$7*$B$6+$S$18*($D5367-$B$6))*$B$20,           Q5366+($B$5*Q5366-$S$16)*$B$20)</f>
        <v>107123.97535884551</v>
      </c>
      <c r="R5367">
        <f>IF($B5367&lt;=$B$9,        $D5367-$B$7*$B$6-$S$18*($D5367-$B$6),          $S$16)</f>
        <v>71942.955351858254</v>
      </c>
      <c r="S5367">
        <f>EXP(-$S$17*$B5367)*($J5367^(1-S$20)-1)/(1-S$20)</f>
        <v>0.15400543431656391</v>
      </c>
    </row>
    <row r="5368" spans="1:19" x14ac:dyDescent="0.3">
      <c r="A5368">
        <f t="shared" si="333"/>
        <v>78.460000000000008</v>
      </c>
      <c r="B5368">
        <v>53.46</v>
      </c>
      <c r="C5368" s="1">
        <f t="shared" si="334"/>
        <v>0.91204760799999995</v>
      </c>
      <c r="D5368">
        <f t="shared" si="335"/>
        <v>45602.380399999995</v>
      </c>
      <c r="E5368" s="8">
        <f>IF($B5368&lt;$B$9,      E5367+($B$5*E5367+$B$7*$B$6+$B$8*($D5368-$B$6))*$B$20,           E5367+($B$5*E5367-$B$12)*$B$20)</f>
        <v>100338.53947586096</v>
      </c>
      <c r="G5368" s="4">
        <v>70777.646358057915</v>
      </c>
      <c r="I5368" s="4">
        <f>IF($B5368&lt;$B$9,      I5367+($B$5*I5367+$B$7*$B$6+$K$18*($D5368-$B$6))*$B$20,           I5367+($B$5*I5367-$K$16)*$B$20)</f>
        <v>85047.150354582773</v>
      </c>
      <c r="J5368">
        <f xml:space="preserve">          IF($B5368&lt;=$B$9,        $D5368-$B$7*$B$6-$K$18*($D5368-$B$6), $K$16)</f>
        <v>57506.726797232608</v>
      </c>
      <c r="K5368">
        <f t="shared" si="336"/>
        <v>73.530259926353736</v>
      </c>
      <c r="M5368" s="4">
        <f>IF($B5368&lt;$B$9,      M5367+($B$5*M5367+$B$7*$B$6+O$18*($D5368-$B$6))*$B$20,           M5367+($B$5*M5367-O$16)*$B$20)</f>
        <v>85028.127392889</v>
      </c>
      <c r="N5368">
        <f>IF($B5368&lt;=$B$9,        $D5368-$B$7*$B$6-$O$18*($D5368-$B$6),          $O$16)</f>
        <v>57493.891029545521</v>
      </c>
      <c r="O5368">
        <f>EXP(-$O$17*$B5368)*LN(N5368)</f>
        <v>1.6872510987678355</v>
      </c>
      <c r="Q5368" s="4">
        <f>IF($B5368&lt;$B$9,      Q5367+($B$5*Q5367+$B$7*$B$6+$S$18*($D5368-$B$6))*$B$20,           Q5367+($B$5*Q5367-$S$16)*$B$20)</f>
        <v>106442.03919670252</v>
      </c>
      <c r="R5368">
        <f>IF($B5368&lt;=$B$9,        $D5368-$B$7*$B$6-$S$18*($D5368-$B$6),          $S$16)</f>
        <v>71942.955351858254</v>
      </c>
      <c r="S5368">
        <f>EXP(-$S$17*$B5368)*($J5368^(1-S$20)-1)/(1-S$20)</f>
        <v>0.15395154184628557</v>
      </c>
    </row>
    <row r="5369" spans="1:19" x14ac:dyDescent="0.3">
      <c r="A5369">
        <f t="shared" si="333"/>
        <v>78.47</v>
      </c>
      <c r="B5369">
        <v>53.47</v>
      </c>
      <c r="C5369" s="1">
        <f t="shared" si="334"/>
        <v>0.91169964200000009</v>
      </c>
      <c r="D5369">
        <f t="shared" si="335"/>
        <v>45584.982100000001</v>
      </c>
      <c r="E5369" s="8">
        <f>IF($B5369&lt;$B$9,      E5368+($B$5*E5368+$B$7*$B$6+$B$8*($D5369-$B$6))*$B$20,           E5368+($B$5*E5368-$B$12)*$B$20)</f>
        <v>99704.278042902093</v>
      </c>
      <c r="G5369" s="4">
        <v>70330.245671990342</v>
      </c>
      <c r="I5369" s="4">
        <f>IF($B5369&lt;$B$9,      I5368+($B$5*I5368+$B$7*$B$6+$K$18*($D5369-$B$6))*$B$20,           I5368+($B$5*I5368-$K$16)*$B$20)</f>
        <v>84501.849589234553</v>
      </c>
      <c r="J5369">
        <f xml:space="preserve">          IF($B5369&lt;=$B$9,        $D5369-$B$7*$B$6-$K$18*($D5369-$B$6), $K$16)</f>
        <v>57506.726797232608</v>
      </c>
      <c r="K5369">
        <f t="shared" si="336"/>
        <v>73.504528838582544</v>
      </c>
      <c r="M5369" s="4">
        <f>IF($B5369&lt;$B$9,      M5368+($B$5*M5368+$B$7*$B$6+O$18*($D5369-$B$6))*$B$20,           M5368+($B$5*M5368-O$16)*$B$20)</f>
        <v>84482.94832718106</v>
      </c>
      <c r="N5369">
        <f>IF($B5369&lt;=$B$9,        $D5369-$B$7*$B$6-$O$18*($D5369-$B$6),          $O$16)</f>
        <v>57493.891029545521</v>
      </c>
      <c r="O5369">
        <f>EXP(-$O$17*$B5369)*LN(N5369)</f>
        <v>1.6866606642153408</v>
      </c>
      <c r="Q5369" s="4">
        <f>IF($B5369&lt;$B$9,      Q5368+($B$5*Q5368+$B$7*$B$6+$S$18*($D5369-$B$6))*$B$20,           Q5368+($B$5*Q5368-$S$16)*$B$20)</f>
        <v>105759.86435690278</v>
      </c>
      <c r="R5369">
        <f>IF($B5369&lt;=$B$9,        $D5369-$B$7*$B$6-$S$18*($D5369-$B$6),          $S$16)</f>
        <v>71942.955351858254</v>
      </c>
      <c r="S5369">
        <f>EXP(-$S$17*$B5369)*($J5369^(1-S$20)-1)/(1-S$20)</f>
        <v>0.15389766823507128</v>
      </c>
    </row>
    <row r="5370" spans="1:19" x14ac:dyDescent="0.3">
      <c r="A5370">
        <f t="shared" si="333"/>
        <v>78.47999999999999</v>
      </c>
      <c r="B5370">
        <v>53.48</v>
      </c>
      <c r="C5370" s="1">
        <f t="shared" si="334"/>
        <v>0.91135155199999995</v>
      </c>
      <c r="D5370">
        <f t="shared" si="335"/>
        <v>45567.577599999997</v>
      </c>
      <c r="E5370" s="8">
        <f>IF($B5370&lt;$B$9,      E5369+($B$5*E5369+$B$7*$B$6+$B$8*($D5370-$B$6))*$B$20,           E5369+($B$5*E5369-$B$12)*$B$20)</f>
        <v>99069.794618441694</v>
      </c>
      <c r="G5370" s="4">
        <v>69882.68839568265</v>
      </c>
      <c r="I5370" s="4">
        <f>IF($B5370&lt;$B$9,      I5369+($B$5*I5369+$B$7*$B$6+$K$18*($D5370-$B$6))*$B$20,           I5369+($B$5*I5369-$K$16)*$B$20)</f>
        <v>83956.357968618453</v>
      </c>
      <c r="J5370">
        <f xml:space="preserve">          IF($B5370&lt;=$B$9,        $D5370-$B$7*$B$6-$K$18*($D5370-$B$6), $K$16)</f>
        <v>57506.726797232608</v>
      </c>
      <c r="K5370">
        <f t="shared" si="336"/>
        <v>73.478806755116238</v>
      </c>
      <c r="M5370" s="4">
        <f>IF($B5370&lt;$B$9,      M5369+($B$5*M5369+$B$7*$B$6+O$18*($D5370-$B$6))*$B$20,           M5369+($B$5*M5369-O$16)*$B$20)</f>
        <v>83937.578448800123</v>
      </c>
      <c r="N5370">
        <f>IF($B5370&lt;=$B$9,        $D5370-$B$7*$B$6-$O$18*($D5370-$B$6),          $O$16)</f>
        <v>57493.891029545521</v>
      </c>
      <c r="O5370">
        <f>EXP(-$O$17*$B5370)*LN(N5370)</f>
        <v>1.6860704362787795</v>
      </c>
      <c r="Q5370" s="4">
        <f>IF($B5370&lt;$B$9,      Q5369+($B$5*Q5369+$B$7*$B$6+$S$18*($D5370-$B$6))*$B$20,           Q5369+($B$5*Q5369-$S$16)*$B$20)</f>
        <v>105077.45075590911</v>
      </c>
      <c r="R5370">
        <f>IF($B5370&lt;=$B$9,        $D5370-$B$7*$B$6-$S$18*($D5370-$B$6),          $S$16)</f>
        <v>71942.955351858254</v>
      </c>
      <c r="S5370">
        <f>EXP(-$S$17*$B5370)*($J5370^(1-S$20)-1)/(1-S$20)</f>
        <v>0.15384381347632156</v>
      </c>
    </row>
    <row r="5371" spans="1:19" x14ac:dyDescent="0.3">
      <c r="A5371">
        <f t="shared" si="333"/>
        <v>78.489999999999995</v>
      </c>
      <c r="B5371">
        <v>53.489999999999995</v>
      </c>
      <c r="C5371" s="1">
        <f t="shared" si="334"/>
        <v>0.91100333800000022</v>
      </c>
      <c r="D5371">
        <f t="shared" si="335"/>
        <v>45550.166900000011</v>
      </c>
      <c r="E5371" s="8">
        <f>IF($B5371&lt;$B$9,      E5370+($B$5*E5370+$B$7*$B$6+$B$8*($D5371-$B$6))*$B$20,           E5370+($B$5*E5370-$B$12)*$B$20)</f>
        <v>98435.089124782739</v>
      </c>
      <c r="G5371" s="4">
        <v>69434.97447432825</v>
      </c>
      <c r="I5371" s="4">
        <f>IF($B5371&lt;$B$9,      I5370+($B$5*I5370+$B$7*$B$6+$K$18*($D5371-$B$6))*$B$20,           I5370+($B$5*I5370-$K$16)*$B$20)</f>
        <v>83410.675425935144</v>
      </c>
      <c r="J5371">
        <f xml:space="preserve">          IF($B5371&lt;=$B$9,        $D5371-$B$7*$B$6-$K$18*($D5371-$B$6), $K$16)</f>
        <v>57506.726797232608</v>
      </c>
      <c r="K5371">
        <f t="shared" si="336"/>
        <v>73.453093672803845</v>
      </c>
      <c r="M5371" s="4">
        <f>IF($B5371&lt;$B$9,      M5370+($B$5*M5370+$B$7*$B$6+O$18*($D5371-$B$6))*$B$20,           M5370+($B$5*M5370-O$16)*$B$20)</f>
        <v>83392.017690961744</v>
      </c>
      <c r="N5371">
        <f>IF($B5371&lt;=$B$9,        $D5371-$B$7*$B$6-$O$18*($D5371-$B$6),          $O$16)</f>
        <v>57493.891029545521</v>
      </c>
      <c r="O5371">
        <f>EXP(-$O$17*$B5371)*LN(N5371)</f>
        <v>1.6854804148858491</v>
      </c>
      <c r="Q5371" s="4">
        <f>IF($B5371&lt;$B$9,      Q5370+($B$5*Q5370+$B$7*$B$6+$S$18*($D5371-$B$6))*$B$20,           Q5370+($B$5*Q5370-$S$16)*$B$20)</f>
        <v>104394.79831015511</v>
      </c>
      <c r="R5371">
        <f>IF($B5371&lt;=$B$9,        $D5371-$B$7*$B$6-$S$18*($D5371-$B$6),          $S$16)</f>
        <v>71942.955351858254</v>
      </c>
      <c r="S5371">
        <f>EXP(-$S$17*$B5371)*($J5371^(1-S$20)-1)/(1-S$20)</f>
        <v>0.15378997756343921</v>
      </c>
    </row>
    <row r="5372" spans="1:19" x14ac:dyDescent="0.3">
      <c r="A5372">
        <f t="shared" si="333"/>
        <v>78.5</v>
      </c>
      <c r="B5372">
        <v>53.5</v>
      </c>
      <c r="C5372" s="1">
        <f t="shared" si="334"/>
        <v>0.91065499999999999</v>
      </c>
      <c r="D5372">
        <f t="shared" si="335"/>
        <v>45532.75</v>
      </c>
      <c r="E5372" s="8">
        <f>IF($B5372&lt;$B$9,      E5371+($B$5*E5371+$B$7*$B$6+$B$8*($D5372-$B$6))*$B$20,           E5371+($B$5*E5371-$B$12)*$B$20)</f>
        <v>97800.161484201002</v>
      </c>
      <c r="G5372" s="4">
        <v>68987.103853101376</v>
      </c>
      <c r="I5372" s="4">
        <f>IF($B5372&lt;$B$9,      I5371+($B$5*I5371+$B$7*$B$6+$K$18*($D5372-$B$6))*$B$20,           I5371+($B$5*I5371-$K$16)*$B$20)</f>
        <v>82864.801894361895</v>
      </c>
      <c r="J5372">
        <f xml:space="preserve">          IF($B5372&lt;=$B$9,        $D5372-$B$7*$B$6-$K$18*($D5372-$B$6), $K$16)</f>
        <v>57506.726797232608</v>
      </c>
      <c r="K5372">
        <f t="shared" si="336"/>
        <v>73.427389588495487</v>
      </c>
      <c r="M5372" s="4">
        <f>IF($B5372&lt;$B$9,      M5371+($B$5*M5371+$B$7*$B$6+O$18*($D5372-$B$6))*$B$20,           M5371+($B$5*M5371-O$16)*$B$20)</f>
        <v>82846.265986858125</v>
      </c>
      <c r="N5372">
        <f>IF($B5372&lt;=$B$9,        $D5372-$B$7*$B$6-$O$18*($D5372-$B$6),          $O$16)</f>
        <v>57493.891029545521</v>
      </c>
      <c r="O5372">
        <f>EXP(-$O$17*$B5372)*LN(N5372)</f>
        <v>1.6848905999642709</v>
      </c>
      <c r="Q5372" s="4">
        <f>IF($B5372&lt;$B$9,      Q5371+($B$5*Q5371+$B$7*$B$6+$S$18*($D5372-$B$6))*$B$20,           Q5371+($B$5*Q5371-$S$16)*$B$20)</f>
        <v>103711.90693604508</v>
      </c>
      <c r="R5372">
        <f>IF($B5372&lt;=$B$9,        $D5372-$B$7*$B$6-$S$18*($D5372-$B$6),          $S$16)</f>
        <v>71942.955351858254</v>
      </c>
      <c r="S5372">
        <f>EXP(-$S$17*$B5372)*($J5372^(1-S$20)-1)/(1-S$20)</f>
        <v>0.15373616048982922</v>
      </c>
    </row>
    <row r="5373" spans="1:19" x14ac:dyDescent="0.3">
      <c r="A5373">
        <f t="shared" si="333"/>
        <v>78.509999999999991</v>
      </c>
      <c r="B5373">
        <v>53.51</v>
      </c>
      <c r="C5373" s="1">
        <f t="shared" si="334"/>
        <v>0.91030653799999994</v>
      </c>
      <c r="D5373">
        <f t="shared" si="335"/>
        <v>45515.3269</v>
      </c>
      <c r="E5373" s="8">
        <f>IF($B5373&lt;$B$9,      E5372+($B$5*E5372+$B$7*$B$6+$B$8*($D5373-$B$6))*$B$20,           E5372+($B$5*E5372-$B$12)*$B$20)</f>
        <v>97165.011618945064</v>
      </c>
      <c r="G5373" s="4">
        <v>68539.076477157083</v>
      </c>
      <c r="I5373" s="4">
        <f>IF($B5373&lt;$B$9,      I5372+($B$5*I5372+$B$7*$B$6+$K$18*($D5373-$B$6))*$B$20,           I5372+($B$5*I5372-$K$16)*$B$20)</f>
        <v>82318.737307052594</v>
      </c>
      <c r="J5373">
        <f xml:space="preserve">          IF($B5373&lt;=$B$9,        $D5373-$B$7*$B$6-$K$18*($D5373-$B$6), $K$16)</f>
        <v>57506.726797232608</v>
      </c>
      <c r="K5373">
        <f t="shared" si="336"/>
        <v>73.401694499042492</v>
      </c>
      <c r="M5373" s="4">
        <f>IF($B5373&lt;$B$9,      M5372+($B$5*M5372+$B$7*$B$6+O$18*($D5373-$B$6))*$B$20,           M5372+($B$5*M5372-O$16)*$B$20)</f>
        <v>82300.323269658067</v>
      </c>
      <c r="N5373">
        <f>IF($B5373&lt;=$B$9,        $D5373-$B$7*$B$6-$O$18*($D5373-$B$6),          $O$16)</f>
        <v>57493.891029545521</v>
      </c>
      <c r="O5373">
        <f>EXP(-$O$17*$B5373)*LN(N5373)</f>
        <v>1.6843009914417941</v>
      </c>
      <c r="Q5373" s="4">
        <f>IF($B5373&lt;$B$9,      Q5372+($B$5*Q5372+$B$7*$B$6+$S$18*($D5373-$B$6))*$B$20,           Q5372+($B$5*Q5372-$S$16)*$B$20)</f>
        <v>103028.77654995411</v>
      </c>
      <c r="R5373">
        <f>IF($B5373&lt;=$B$9,        $D5373-$B$7*$B$6-$S$18*($D5373-$B$6),          $S$16)</f>
        <v>71942.955351858254</v>
      </c>
      <c r="S5373">
        <f>EXP(-$S$17*$B5373)*($J5373^(1-S$20)-1)/(1-S$20)</f>
        <v>0.15368236224889917</v>
      </c>
    </row>
    <row r="5374" spans="1:19" x14ac:dyDescent="0.3">
      <c r="A5374">
        <f t="shared" si="333"/>
        <v>78.52</v>
      </c>
      <c r="B5374">
        <v>53.519999999999996</v>
      </c>
      <c r="C5374" s="1">
        <f t="shared" si="334"/>
        <v>0.90995795200000029</v>
      </c>
      <c r="D5374">
        <f t="shared" si="335"/>
        <v>45497.897600000011</v>
      </c>
      <c r="E5374" s="8">
        <f>IF($B5374&lt;$B$9,      E5373+($B$5*E5373+$B$7*$B$6+$B$8*($D5374-$B$6))*$B$20,           E5373+($B$5*E5373-$B$12)*$B$20)</f>
        <v>96529.639451236275</v>
      </c>
      <c r="G5374" s="4">
        <v>68090.8922916312</v>
      </c>
      <c r="I5374" s="4">
        <f>IF($B5374&lt;$B$9,      I5373+($B$5*I5373+$B$7*$B$6+$K$18*($D5374-$B$6))*$B$20,           I5373+($B$5*I5373-$K$16)*$B$20)</f>
        <v>81772.481597137739</v>
      </c>
      <c r="J5374">
        <f xml:space="preserve">          IF($B5374&lt;=$B$9,        $D5374-$B$7*$B$6-$K$18*($D5374-$B$6), $K$16)</f>
        <v>57506.726797232608</v>
      </c>
      <c r="K5374">
        <f t="shared" si="336"/>
        <v>73.376008401297156</v>
      </c>
      <c r="M5374" s="4">
        <f>IF($B5374&lt;$B$9,      M5373+($B$5*M5373+$B$7*$B$6+O$18*($D5374-$B$6))*$B$20,           M5373+($B$5*M5373-O$16)*$B$20)</f>
        <v>81754.189472506987</v>
      </c>
      <c r="N5374">
        <f>IF($B5374&lt;=$B$9,        $D5374-$B$7*$B$6-$O$18*($D5374-$B$6),          $O$16)</f>
        <v>57493.891029545521</v>
      </c>
      <c r="O5374">
        <f>EXP(-$O$17*$B5374)*LN(N5374)</f>
        <v>1.6837115892461907</v>
      </c>
      <c r="Q5374" s="4">
        <f>IF($B5374&lt;$B$9,      Q5373+($B$5*Q5373+$B$7*$B$6+$S$18*($D5374-$B$6))*$B$20,           Q5373+($B$5*Q5373-$S$16)*$B$20)</f>
        <v>102345.40706822801</v>
      </c>
      <c r="R5374">
        <f>IF($B5374&lt;=$B$9,        $D5374-$B$7*$B$6-$S$18*($D5374-$B$6),          $S$16)</f>
        <v>71942.955351858254</v>
      </c>
      <c r="S5374">
        <f>EXP(-$S$17*$B5374)*($J5374^(1-S$20)-1)/(1-S$20)</f>
        <v>0.15362858283405867</v>
      </c>
    </row>
    <row r="5375" spans="1:19" x14ac:dyDescent="0.3">
      <c r="A5375">
        <f t="shared" si="333"/>
        <v>78.53</v>
      </c>
      <c r="B5375">
        <v>53.53</v>
      </c>
      <c r="C5375" s="1">
        <f t="shared" si="334"/>
        <v>0.90960924200000015</v>
      </c>
      <c r="D5375">
        <f t="shared" si="335"/>
        <v>45480.462100000004</v>
      </c>
      <c r="E5375" s="8">
        <f>IF($B5375&lt;$B$9,      E5374+($B$5*E5374+$B$7*$B$6+$B$8*($D5375-$B$6))*$B$20,           E5374+($B$5*E5374-$B$12)*$B$20)</f>
        <v>95894.04490326879</v>
      </c>
      <c r="G5375" s="4">
        <v>67642.55124164038</v>
      </c>
      <c r="I5375" s="4">
        <f>IF($B5375&lt;$B$9,      I5374+($B$5*I5374+$B$7*$B$6+$K$18*($D5375-$B$6))*$B$20,           I5374+($B$5*I5374-$K$16)*$B$20)</f>
        <v>81226.034697724404</v>
      </c>
      <c r="J5375">
        <f xml:space="preserve">          IF($B5375&lt;=$B$9,        $D5375-$B$7*$B$6-$K$18*($D5375-$B$6), $K$16)</f>
        <v>57506.726797232608</v>
      </c>
      <c r="K5375">
        <f t="shared" si="336"/>
        <v>73.350331292112898</v>
      </c>
      <c r="M5375" s="4">
        <f>IF($B5375&lt;$B$9,      M5374+($B$5*M5374+$B$7*$B$6+O$18*($D5375-$B$6))*$B$20,           M5374+($B$5*M5374-O$16)*$B$20)</f>
        <v>81207.864528526916</v>
      </c>
      <c r="N5375">
        <f>IF($B5375&lt;=$B$9,        $D5375-$B$7*$B$6-$O$18*($D5375-$B$6),          $O$16)</f>
        <v>57493.891029545521</v>
      </c>
      <c r="O5375">
        <f>EXP(-$O$17*$B5375)*LN(N5375)</f>
        <v>1.6831223933052584</v>
      </c>
      <c r="Q5375" s="4">
        <f>IF($B5375&lt;$B$9,      Q5374+($B$5*Q5374+$B$7*$B$6+$S$18*($D5375-$B$6))*$B$20,           Q5374+($B$5*Q5374-$S$16)*$B$20)</f>
        <v>101661.79840718331</v>
      </c>
      <c r="R5375">
        <f>IF($B5375&lt;=$B$9,        $D5375-$B$7*$B$6-$S$18*($D5375-$B$6),          $S$16)</f>
        <v>71942.955351858254</v>
      </c>
      <c r="S5375">
        <f>EXP(-$S$17*$B5375)*($J5375^(1-S$20)-1)/(1-S$20)</f>
        <v>0.15357482223871968</v>
      </c>
    </row>
    <row r="5376" spans="1:19" x14ac:dyDescent="0.3">
      <c r="A5376">
        <f t="shared" si="333"/>
        <v>78.539999999999992</v>
      </c>
      <c r="B5376">
        <v>53.54</v>
      </c>
      <c r="C5376" s="1">
        <f t="shared" si="334"/>
        <v>0.90926040800000041</v>
      </c>
      <c r="D5376">
        <f t="shared" si="335"/>
        <v>45463.020400000023</v>
      </c>
      <c r="E5376" s="8">
        <f>IF($B5376&lt;$B$9,      E5375+($B$5*E5375+$B$7*$B$6+$B$8*($D5376-$B$6))*$B$20,           E5375+($B$5*E5375-$B$12)*$B$20)</f>
        <v>95258.227897209523</v>
      </c>
      <c r="G5376" s="4">
        <v>67194.053272282064</v>
      </c>
      <c r="I5376" s="4">
        <f>IF($B5376&lt;$B$9,      I5375+($B$5*I5375+$B$7*$B$6+$K$18*($D5376-$B$6))*$B$20,           I5375+($B$5*I5375-$K$16)*$B$20)</f>
        <v>80679.396541896276</v>
      </c>
      <c r="J5376">
        <f xml:space="preserve">          IF($B5376&lt;=$B$9,        $D5376-$B$7*$B$6-$K$18*($D5376-$B$6), $K$16)</f>
        <v>57506.726797232608</v>
      </c>
      <c r="K5376">
        <f t="shared" si="336"/>
        <v>73.324663168344358</v>
      </c>
      <c r="M5376" s="4">
        <f>IF($B5376&lt;$B$9,      M5375+($B$5*M5375+$B$7*$B$6+O$18*($D5376-$B$6))*$B$20,           M5375+($B$5*M5375-O$16)*$B$20)</f>
        <v>80661.348370816442</v>
      </c>
      <c r="N5376">
        <f>IF($B5376&lt;=$B$9,        $D5376-$B$7*$B$6-$O$18*($D5376-$B$6),          $O$16)</f>
        <v>57493.891029545521</v>
      </c>
      <c r="O5376">
        <f>EXP(-$O$17*$B5376)*LN(N5376)</f>
        <v>1.682533403546822</v>
      </c>
      <c r="Q5376" s="4">
        <f>IF($B5376&lt;$B$9,      Q5375+($B$5*Q5375+$B$7*$B$6+$S$18*($D5376-$B$6))*$B$20,           Q5375+($B$5*Q5375-$S$16)*$B$20)</f>
        <v>100977.95048310724</v>
      </c>
      <c r="R5376">
        <f>IF($B5376&lt;=$B$9,        $D5376-$B$7*$B$6-$S$18*($D5376-$B$6),          $S$16)</f>
        <v>71942.955351858254</v>
      </c>
      <c r="S5376">
        <f>EXP(-$S$17*$B5376)*($J5376^(1-S$20)-1)/(1-S$20)</f>
        <v>0.15352108045629667</v>
      </c>
    </row>
    <row r="5377" spans="1:19" x14ac:dyDescent="0.3">
      <c r="A5377">
        <f t="shared" si="333"/>
        <v>78.55</v>
      </c>
      <c r="B5377">
        <v>53.55</v>
      </c>
      <c r="C5377" s="1">
        <f t="shared" si="334"/>
        <v>0.90891145000000018</v>
      </c>
      <c r="D5377">
        <f t="shared" si="335"/>
        <v>45445.572500000009</v>
      </c>
      <c r="E5377" s="8">
        <f>IF($B5377&lt;$B$9,      E5376+($B$5*E5376+$B$7*$B$6+$B$8*($D5377-$B$6))*$B$20,           E5376+($B$5*E5376-$B$12)*$B$20)</f>
        <v>94622.18835519813</v>
      </c>
      <c r="G5377" s="4">
        <v>66745.398328634474</v>
      </c>
      <c r="I5377" s="4">
        <f>IF($B5377&lt;$B$9,      I5376+($B$5*I5376+$B$7*$B$6+$K$18*($D5377-$B$6))*$B$20,           I5376+($B$5*I5376-$K$16)*$B$20)</f>
        <v>80132.567062713613</v>
      </c>
      <c r="J5377">
        <f xml:space="preserve">          IF($B5377&lt;=$B$9,        $D5377-$B$7*$B$6-$K$18*($D5377-$B$6), $K$16)</f>
        <v>57506.726797232608</v>
      </c>
      <c r="K5377">
        <f t="shared" si="336"/>
        <v>73.299004026847143</v>
      </c>
      <c r="M5377" s="4">
        <f>IF($B5377&lt;$B$9,      M5376+($B$5*M5376+$B$7*$B$6+O$18*($D5377-$B$6))*$B$20,           M5376+($B$5*M5376-O$16)*$B$20)</f>
        <v>80114.640932450769</v>
      </c>
      <c r="N5377">
        <f>IF($B5377&lt;=$B$9,        $D5377-$B$7*$B$6-$O$18*($D5377-$B$6),          $O$16)</f>
        <v>57493.891029545521</v>
      </c>
      <c r="O5377">
        <f>EXP(-$O$17*$B5377)*LN(N5377)</f>
        <v>1.6819446198987298</v>
      </c>
      <c r="Q5377" s="4">
        <f>IF($B5377&lt;$B$9,      Q5376+($B$5*Q5376+$B$7*$B$6+$S$18*($D5377-$B$6))*$B$20,           Q5376+($B$5*Q5376-$S$16)*$B$20)</f>
        <v>100293.86321225774</v>
      </c>
      <c r="R5377">
        <f>IF($B5377&lt;=$B$9,        $D5377-$B$7*$B$6-$S$18*($D5377-$B$6),          $S$16)</f>
        <v>71942.955351858254</v>
      </c>
      <c r="S5377">
        <f>EXP(-$S$17*$B5377)*($J5377^(1-S$20)-1)/(1-S$20)</f>
        <v>0.15346735748020623</v>
      </c>
    </row>
    <row r="5378" spans="1:19" x14ac:dyDescent="0.3">
      <c r="A5378">
        <f t="shared" si="333"/>
        <v>78.56</v>
      </c>
      <c r="B5378">
        <v>53.559999999999995</v>
      </c>
      <c r="C5378" s="1">
        <f t="shared" si="334"/>
        <v>0.90856236800000012</v>
      </c>
      <c r="D5378">
        <f t="shared" si="335"/>
        <v>45428.118400000007</v>
      </c>
      <c r="E5378" s="8">
        <f>IF($B5378&lt;$B$9,      E5377+($B$5*E5377+$B$7*$B$6+$B$8*($D5378-$B$6))*$B$20,           E5377+($B$5*E5377-$B$12)*$B$20)</f>
        <v>93985.926199347028</v>
      </c>
      <c r="G5378" s="4">
        <v>66296.586355756604</v>
      </c>
      <c r="I5378" s="4">
        <f>IF($B5378&lt;$B$9,      I5377+($B$5*I5377+$B$7*$B$6+$K$18*($D5378-$B$6))*$B$20,           I5377+($B$5*I5377-$K$16)*$B$20)</f>
        <v>79585.546193213231</v>
      </c>
      <c r="J5378">
        <f xml:space="preserve">          IF($B5378&lt;=$B$9,        $D5378-$B$7*$B$6-$K$18*($D5378-$B$6), $K$16)</f>
        <v>57506.726797232608</v>
      </c>
      <c r="K5378">
        <f t="shared" si="336"/>
        <v>73.273353864478011</v>
      </c>
      <c r="M5378" s="4">
        <f>IF($B5378&lt;$B$9,      M5377+($B$5*M5377+$B$7*$B$6+O$18*($D5378-$B$6))*$B$20,           M5377+($B$5*M5377-O$16)*$B$20)</f>
        <v>79567.742146481673</v>
      </c>
      <c r="N5378">
        <f>IF($B5378&lt;=$B$9,        $D5378-$B$7*$B$6-$O$18*($D5378-$B$6),          $O$16)</f>
        <v>57493.891029545521</v>
      </c>
      <c r="O5378">
        <f>EXP(-$O$17*$B5378)*LN(N5378)</f>
        <v>1.6813560422888554</v>
      </c>
      <c r="Q5378" s="4">
        <f>IF($B5378&lt;$B$9,      Q5377+($B$5*Q5377+$B$7*$B$6+$S$18*($D5378-$B$6))*$B$20,           Q5377+($B$5*Q5377-$S$16)*$B$20)</f>
        <v>99609.536510863443</v>
      </c>
      <c r="R5378">
        <f>IF($B5378&lt;=$B$9,        $D5378-$B$7*$B$6-$S$18*($D5378-$B$6),          $S$16)</f>
        <v>71942.955351858254</v>
      </c>
      <c r="S5378">
        <f>EXP(-$S$17*$B5378)*($J5378^(1-S$20)-1)/(1-S$20)</f>
        <v>0.15341365330386725</v>
      </c>
    </row>
    <row r="5379" spans="1:19" x14ac:dyDescent="0.3">
      <c r="A5379">
        <f t="shared" si="333"/>
        <v>78.569999999999993</v>
      </c>
      <c r="B5379">
        <v>53.57</v>
      </c>
      <c r="C5379" s="1">
        <f t="shared" si="334"/>
        <v>0.9082131619999998</v>
      </c>
      <c r="D5379">
        <f t="shared" si="335"/>
        <v>45410.658099999993</v>
      </c>
      <c r="E5379" s="8">
        <f>IF($B5379&lt;$B$9,      E5378+($B$5*E5378+$B$7*$B$6+$B$8*($D5379-$B$6))*$B$20,           E5378+($B$5*E5378-$B$12)*$B$20)</f>
        <v>93349.441351741392</v>
      </c>
      <c r="G5379" s="4">
        <v>65847.61729868823</v>
      </c>
      <c r="I5379" s="4">
        <f>IF($B5379&lt;$B$9,      I5378+($B$5*I5378+$B$7*$B$6+$K$18*($D5379-$B$6))*$B$20,           I5378+($B$5*I5378-$K$16)*$B$20)</f>
        <v>79038.333866408531</v>
      </c>
      <c r="J5379">
        <f xml:space="preserve">          IF($B5379&lt;=$B$9,        $D5379-$B$7*$B$6-$K$18*($D5379-$B$6), $K$16)</f>
        <v>57506.726797232608</v>
      </c>
      <c r="K5379">
        <f t="shared" si="336"/>
        <v>73.2477126780948</v>
      </c>
      <c r="M5379" s="4">
        <f>IF($B5379&lt;$B$9,      M5378+($B$5*M5378+$B$7*$B$6+O$18*($D5379-$B$6))*$B$20,           M5378+($B$5*M5378-O$16)*$B$20)</f>
        <v>79020.651945937483</v>
      </c>
      <c r="N5379">
        <f>IF($B5379&lt;=$B$9,        $D5379-$B$7*$B$6-$O$18*($D5379-$B$6),          $O$16)</f>
        <v>57493.891029545521</v>
      </c>
      <c r="O5379">
        <f>EXP(-$O$17*$B5379)*LN(N5379)</f>
        <v>1.680767670645098</v>
      </c>
      <c r="Q5379" s="4">
        <f>IF($B5379&lt;$B$9,      Q5378+($B$5*Q5378+$B$7*$B$6+$S$18*($D5379-$B$6))*$B$20,           Q5378+($B$5*Q5378-$S$16)*$B$20)</f>
        <v>98924.970295123669</v>
      </c>
      <c r="R5379">
        <f>IF($B5379&lt;=$B$9,        $D5379-$B$7*$B$6-$S$18*($D5379-$B$6),          $S$16)</f>
        <v>71942.955351858254</v>
      </c>
      <c r="S5379">
        <f>EXP(-$S$17*$B5379)*($J5379^(1-S$20)-1)/(1-S$20)</f>
        <v>0.15335996792070097</v>
      </c>
    </row>
    <row r="5380" spans="1:19" x14ac:dyDescent="0.3">
      <c r="A5380">
        <f t="shared" si="333"/>
        <v>78.58</v>
      </c>
      <c r="B5380">
        <v>53.58</v>
      </c>
      <c r="C5380" s="1">
        <f t="shared" si="334"/>
        <v>0.90786383200000009</v>
      </c>
      <c r="D5380">
        <f t="shared" si="335"/>
        <v>45393.191600000006</v>
      </c>
      <c r="E5380" s="8">
        <f>IF($B5380&lt;$B$9,      E5379+($B$5*E5379+$B$7*$B$6+$B$8*($D5380-$B$6))*$B$20,           E5379+($B$5*E5379-$B$12)*$B$20)</f>
        <v>92712.733734439083</v>
      </c>
      <c r="G5380" s="4">
        <v>65398.491102449887</v>
      </c>
      <c r="I5380" s="4">
        <f>IF($B5380&lt;$B$9,      I5379+($B$5*I5379+$B$7*$B$6+$K$18*($D5380-$B$6))*$B$20,           I5379+($B$5*I5379-$K$16)*$B$20)</f>
        <v>78490.930015289443</v>
      </c>
      <c r="J5380">
        <f xml:space="preserve">          IF($B5380&lt;=$B$9,        $D5380-$B$7*$B$6-$K$18*($D5380-$B$6), $K$16)</f>
        <v>57506.726797232608</v>
      </c>
      <c r="K5380">
        <f t="shared" si="336"/>
        <v>73.222080464556498</v>
      </c>
      <c r="M5380" s="4">
        <f>IF($B5380&lt;$B$9,      M5379+($B$5*M5379+$B$7*$B$6+O$18*($D5380-$B$6))*$B$20,           M5379+($B$5*M5379-O$16)*$B$20)</f>
        <v>78473.370263823104</v>
      </c>
      <c r="N5380">
        <f>IF($B5380&lt;=$B$9,        $D5380-$B$7*$B$6-$O$18*($D5380-$B$6),          $O$16)</f>
        <v>57493.891029545521</v>
      </c>
      <c r="O5380">
        <f>EXP(-$O$17*$B5380)*LN(N5380)</f>
        <v>1.6801795048953825</v>
      </c>
      <c r="Q5380" s="4">
        <f>IF($B5380&lt;$B$9,      Q5379+($B$5*Q5379+$B$7*$B$6+$S$18*($D5380-$B$6))*$B$20,           Q5379+($B$5*Q5379-$S$16)*$B$20)</f>
        <v>98240.164481208383</v>
      </c>
      <c r="R5380">
        <f>IF($B5380&lt;=$B$9,        $D5380-$B$7*$B$6-$S$18*($D5380-$B$6),          $S$16)</f>
        <v>71942.955351858254</v>
      </c>
      <c r="S5380">
        <f>EXP(-$S$17*$B5380)*($J5380^(1-S$20)-1)/(1-S$20)</f>
        <v>0.15330630132413098</v>
      </c>
    </row>
    <row r="5381" spans="1:19" x14ac:dyDescent="0.3">
      <c r="A5381">
        <f t="shared" si="333"/>
        <v>78.59</v>
      </c>
      <c r="B5381">
        <v>53.589999999999996</v>
      </c>
      <c r="C5381" s="1">
        <f t="shared" si="334"/>
        <v>0.90751437800000034</v>
      </c>
      <c r="D5381">
        <f t="shared" si="335"/>
        <v>45375.718900000014</v>
      </c>
      <c r="E5381" s="8">
        <f>IF($B5381&lt;$B$9,      E5380+($B$5*E5380+$B$7*$B$6+$B$8*($D5381-$B$6))*$B$20,           E5380+($B$5*E5380-$B$12)*$B$20)</f>
        <v>92075.803269470722</v>
      </c>
      <c r="G5381" s="4">
        <v>64949.207712042858</v>
      </c>
      <c r="I5381" s="4">
        <f>IF($B5381&lt;$B$9,      I5380+($B$5*I5380+$B$7*$B$6+$K$18*($D5381-$B$6))*$B$20,           I5380+($B$5*I5380-$K$16)*$B$20)</f>
        <v>77943.334572822467</v>
      </c>
      <c r="J5381">
        <f xml:space="preserve">          IF($B5381&lt;=$B$9,        $D5381-$B$7*$B$6-$K$18*($D5381-$B$6), $K$16)</f>
        <v>57506.726797232608</v>
      </c>
      <c r="K5381">
        <f t="shared" si="336"/>
        <v>73.196457220723161</v>
      </c>
      <c r="M5381" s="4">
        <f>IF($B5381&lt;$B$9,      M5380+($B$5*M5380+$B$7*$B$6+O$18*($D5381-$B$6))*$B$20,           M5380+($B$5*M5380-O$16)*$B$20)</f>
        <v>77925.897033119982</v>
      </c>
      <c r="N5381">
        <f>IF($B5381&lt;=$B$9,        $D5381-$B$7*$B$6-$O$18*($D5381-$B$6),          $O$16)</f>
        <v>57493.891029545521</v>
      </c>
      <c r="O5381">
        <f>EXP(-$O$17*$B5381)*LN(N5381)</f>
        <v>1.6795915449676588</v>
      </c>
      <c r="Q5381" s="4">
        <f>IF($B5381&lt;$B$9,      Q5380+($B$5*Q5380+$B$7*$B$6+$S$18*($D5381-$B$6))*$B$20,           Q5380+($B$5*Q5380-$S$16)*$B$20)</f>
        <v>97555.118985258217</v>
      </c>
      <c r="R5381">
        <f>IF($B5381&lt;=$B$9,        $D5381-$B$7*$B$6-$S$18*($D5381-$B$6),          $S$16)</f>
        <v>71942.955351858254</v>
      </c>
      <c r="S5381">
        <f>EXP(-$S$17*$B5381)*($J5381^(1-S$20)-1)/(1-S$20)</f>
        <v>0.1532526535075831</v>
      </c>
    </row>
    <row r="5382" spans="1:19" x14ac:dyDescent="0.3">
      <c r="A5382">
        <f t="shared" si="333"/>
        <v>78.599999999999994</v>
      </c>
      <c r="B5382">
        <v>53.6</v>
      </c>
      <c r="C5382" s="1">
        <f t="shared" si="334"/>
        <v>0.9071648000000001</v>
      </c>
      <c r="D5382">
        <f t="shared" si="335"/>
        <v>45358.240000000005</v>
      </c>
      <c r="E5382" s="8">
        <f>IF($B5382&lt;$B$9,      E5381+($B$5*E5381+$B$7*$B$6+$B$8*($D5382-$B$6))*$B$20,           E5381+($B$5*E5381-$B$12)*$B$20)</f>
        <v>91438.649878839627</v>
      </c>
      <c r="G5382" s="4">
        <v>64499.767072449191</v>
      </c>
      <c r="I5382" s="4">
        <f>IF($B5382&lt;$B$9,      I5381+($B$5*I5381+$B$7*$B$6+$K$18*($D5382-$B$6))*$B$20,           I5381+($B$5*I5381-$K$16)*$B$20)</f>
        <v>77395.547471950631</v>
      </c>
      <c r="J5382">
        <f xml:space="preserve">          IF($B5382&lt;=$B$9,        $D5382-$B$7*$B$6-$K$18*($D5382-$B$6), $K$16)</f>
        <v>57506.726797232608</v>
      </c>
      <c r="K5382">
        <f t="shared" si="336"/>
        <v>73.170842943455895</v>
      </c>
      <c r="M5382" s="4">
        <f>IF($B5382&lt;$B$9,      M5381+($B$5*M5381+$B$7*$B$6+O$18*($D5382-$B$6))*$B$20,           M5381+($B$5*M5381-O$16)*$B$20)</f>
        <v>77378.232186786117</v>
      </c>
      <c r="N5382">
        <f>IF($B5382&lt;=$B$9,        $D5382-$B$7*$B$6-$O$18*($D5382-$B$6),          $O$16)</f>
        <v>57493.891029545521</v>
      </c>
      <c r="O5382">
        <f>EXP(-$O$17*$B5382)*LN(N5382)</f>
        <v>1.6790037907899009</v>
      </c>
      <c r="Q5382" s="4">
        <f>IF($B5382&lt;$B$9,      Q5381+($B$5*Q5381+$B$7*$B$6+$S$18*($D5382-$B$6))*$B$20,           Q5381+($B$5*Q5381-$S$16)*$B$20)</f>
        <v>96869.83372338448</v>
      </c>
      <c r="R5382">
        <f>IF($B5382&lt;=$B$9,        $D5382-$B$7*$B$6-$S$18*($D5382-$B$6),          $S$16)</f>
        <v>71942.955351858254</v>
      </c>
      <c r="S5382">
        <f>EXP(-$S$17*$B5382)*($J5382^(1-S$20)-1)/(1-S$20)</f>
        <v>0.15319902446448541</v>
      </c>
    </row>
    <row r="5383" spans="1:19" x14ac:dyDescent="0.3">
      <c r="A5383">
        <f t="shared" si="333"/>
        <v>78.61</v>
      </c>
      <c r="B5383">
        <v>53.61</v>
      </c>
      <c r="C5383" s="1">
        <f t="shared" si="334"/>
        <v>0.90681509800000026</v>
      </c>
      <c r="D5383">
        <f t="shared" si="335"/>
        <v>45340.754900000014</v>
      </c>
      <c r="E5383" s="8">
        <f>IF($B5383&lt;$B$9,      E5382+($B$5*E5382+$B$7*$B$6+$B$8*($D5383-$B$6))*$B$20,           E5382+($B$5*E5382-$B$12)*$B$20)</f>
        <v>90801.273484521807</v>
      </c>
      <c r="G5383" s="4">
        <v>64050.169128631664</v>
      </c>
      <c r="I5383" s="4">
        <f>IF($B5383&lt;$B$9,      I5382+($B$5*I5382+$B$7*$B$6+$K$18*($D5383-$B$6))*$B$20,           I5382+($B$5*I5382-$K$16)*$B$20)</f>
        <v>76847.568645593492</v>
      </c>
      <c r="J5383">
        <f xml:space="preserve">          IF($B5383&lt;=$B$9,        $D5383-$B$7*$B$6-$K$18*($D5383-$B$6), $K$16)</f>
        <v>57506.726797232608</v>
      </c>
      <c r="K5383">
        <f t="shared" si="336"/>
        <v>73.145237629617</v>
      </c>
      <c r="M5383" s="4">
        <f>IF($B5383&lt;$B$9,      M5382+($B$5*M5382+$B$7*$B$6+O$18*($D5383-$B$6))*$B$20,           M5382+($B$5*M5382-O$16)*$B$20)</f>
        <v>76830.375657756042</v>
      </c>
      <c r="N5383">
        <f>IF($B5383&lt;=$B$9,        $D5383-$B$7*$B$6-$O$18*($D5383-$B$6),          $O$16)</f>
        <v>57493.891029545521</v>
      </c>
      <c r="O5383">
        <f>EXP(-$O$17*$B5383)*LN(N5383)</f>
        <v>1.6784162422901101</v>
      </c>
      <c r="Q5383" s="4">
        <f>IF($B5383&lt;$B$9,      Q5382+($B$5*Q5382+$B$7*$B$6+$S$18*($D5383-$B$6))*$B$20,           Q5382+($B$5*Q5382-$S$16)*$B$20)</f>
        <v>96184.308611669083</v>
      </c>
      <c r="R5383">
        <f>IF($B5383&lt;=$B$9,        $D5383-$B$7*$B$6-$S$18*($D5383-$B$6),          $S$16)</f>
        <v>71942.955351858254</v>
      </c>
      <c r="S5383">
        <f>EXP(-$S$17*$B5383)*($J5383^(1-S$20)-1)/(1-S$20)</f>
        <v>0.15314541418826849</v>
      </c>
    </row>
    <row r="5384" spans="1:19" x14ac:dyDescent="0.3">
      <c r="A5384">
        <f t="shared" si="333"/>
        <v>78.62</v>
      </c>
      <c r="B5384">
        <v>53.62</v>
      </c>
      <c r="C5384" s="1">
        <f t="shared" si="334"/>
        <v>0.90646527199999993</v>
      </c>
      <c r="D5384">
        <f t="shared" si="335"/>
        <v>45323.263599999998</v>
      </c>
      <c r="E5384" s="8">
        <f>IF($B5384&lt;$B$9,      E5383+($B$5*E5383+$B$7*$B$6+$B$8*($D5384-$B$6))*$B$20,           E5383+($B$5*E5383-$B$12)*$B$20)</f>
        <v>90163.674008465969</v>
      </c>
      <c r="G5384" s="4">
        <v>63600.413825533797</v>
      </c>
      <c r="I5384" s="4">
        <f>IF($B5384&lt;$B$9,      I5383+($B$5*I5383+$B$7*$B$6+$K$18*($D5384-$B$6))*$B$20,           I5383+($B$5*I5383-$K$16)*$B$20)</f>
        <v>76299.398026647119</v>
      </c>
      <c r="J5384">
        <f xml:space="preserve">          IF($B5384&lt;=$B$9,        $D5384-$B$7*$B$6-$K$18*($D5384-$B$6), $K$16)</f>
        <v>57506.726797232608</v>
      </c>
      <c r="K5384">
        <f t="shared" si="336"/>
        <v>73.119641276069814</v>
      </c>
      <c r="M5384" s="4">
        <f>IF($B5384&lt;$B$9,      M5383+($B$5*M5383+$B$7*$B$6+O$18*($D5384-$B$6))*$B$20,           M5383+($B$5*M5383-O$16)*$B$20)</f>
        <v>76282.327378940798</v>
      </c>
      <c r="N5384">
        <f>IF($B5384&lt;=$B$9,        $D5384-$B$7*$B$6-$O$18*($D5384-$B$6),          $O$16)</f>
        <v>57493.891029545521</v>
      </c>
      <c r="O5384">
        <f>EXP(-$O$17*$B5384)*LN(N5384)</f>
        <v>1.6778288993963109</v>
      </c>
      <c r="Q5384" s="4">
        <f>IF($B5384&lt;$B$9,      Q5383+($B$5*Q5383+$B$7*$B$6+$S$18*($D5384-$B$6))*$B$20,           Q5383+($B$5*Q5383-$S$16)*$B$20)</f>
        <v>95498.54356616459</v>
      </c>
      <c r="R5384">
        <f>IF($B5384&lt;=$B$9,        $D5384-$B$7*$B$6-$S$18*($D5384-$B$6),          $S$16)</f>
        <v>71942.955351858254</v>
      </c>
      <c r="S5384">
        <f>EXP(-$S$17*$B5384)*($J5384^(1-S$20)-1)/(1-S$20)</f>
        <v>0.15309182267236496</v>
      </c>
    </row>
    <row r="5385" spans="1:19" x14ac:dyDescent="0.3">
      <c r="A5385">
        <f t="shared" si="333"/>
        <v>78.63</v>
      </c>
      <c r="B5385">
        <v>53.629999999999995</v>
      </c>
      <c r="C5385" s="1">
        <f t="shared" si="334"/>
        <v>0.90611532200000022</v>
      </c>
      <c r="D5385">
        <f t="shared" si="335"/>
        <v>45305.766100000008</v>
      </c>
      <c r="E5385" s="8">
        <f>IF($B5385&lt;$B$9,      E5384+($B$5*E5384+$B$7*$B$6+$B$8*($D5385-$B$6))*$B$20,           E5384+($B$5*E5384-$B$12)*$B$20)</f>
        <v>89525.851372593519</v>
      </c>
      <c r="G5385" s="4">
        <v>63150.50110807985</v>
      </c>
      <c r="I5385" s="4">
        <f>IF($B5385&lt;$B$9,      I5384+($B$5*I5384+$B$7*$B$6+$K$18*($D5385-$B$6))*$B$20,           I5384+($B$5*I5384-$K$16)*$B$20)</f>
        <v>75751.035547984124</v>
      </c>
      <c r="J5385">
        <f xml:space="preserve">          IF($B5385&lt;=$B$9,        $D5385-$B$7*$B$6-$K$18*($D5385-$B$6), $K$16)</f>
        <v>57506.726797232608</v>
      </c>
      <c r="K5385">
        <f t="shared" si="336"/>
        <v>73.094053879678754</v>
      </c>
      <c r="M5385" s="4">
        <f>IF($B5385&lt;$B$9,      M5384+($B$5*M5384+$B$7*$B$6+O$18*($D5385-$B$6))*$B$20,           M5384+($B$5*M5384-O$16)*$B$20)</f>
        <v>75734.087283227971</v>
      </c>
      <c r="N5385">
        <f>IF($B5385&lt;=$B$9,        $D5385-$B$7*$B$6-$O$18*($D5385-$B$6),          $O$16)</f>
        <v>57493.891029545521</v>
      </c>
      <c r="O5385">
        <f>EXP(-$O$17*$B5385)*LN(N5385)</f>
        <v>1.6772417620365538</v>
      </c>
      <c r="Q5385" s="4">
        <f>IF($B5385&lt;$B$9,      Q5384+($B$5*Q5384+$B$7*$B$6+$S$18*($D5385-$B$6))*$B$20,           Q5384+($B$5*Q5384-$S$16)*$B$20)</f>
        <v>94812.538502894167</v>
      </c>
      <c r="R5385">
        <f>IF($B5385&lt;=$B$9,        $D5385-$B$7*$B$6-$S$18*($D5385-$B$6),          $S$16)</f>
        <v>71942.955351858254</v>
      </c>
      <c r="S5385">
        <f>EXP(-$S$17*$B5385)*($J5385^(1-S$20)-1)/(1-S$20)</f>
        <v>0.15303824991020989</v>
      </c>
    </row>
    <row r="5386" spans="1:19" x14ac:dyDescent="0.3">
      <c r="A5386">
        <f t="shared" si="333"/>
        <v>78.64</v>
      </c>
      <c r="B5386">
        <v>53.64</v>
      </c>
      <c r="C5386" s="1">
        <f t="shared" si="334"/>
        <v>0.9057652479999998</v>
      </c>
      <c r="D5386">
        <f t="shared" si="335"/>
        <v>45288.262399999992</v>
      </c>
      <c r="E5386" s="8">
        <f>IF($B5386&lt;$B$9,      E5385+($B$5*E5385+$B$7*$B$6+$B$8*($D5386-$B$6))*$B$20,           E5385+($B$5*E5385-$B$12)*$B$20)</f>
        <v>88887.805498798509</v>
      </c>
      <c r="G5386" s="4">
        <v>62700.43092117479</v>
      </c>
      <c r="I5386" s="4">
        <f>IF($B5386&lt;$B$9,      I5385+($B$5*I5385+$B$7*$B$6+$K$18*($D5386-$B$6))*$B$20,           I5385+($B$5*I5385-$K$16)*$B$20)</f>
        <v>75202.481142453587</v>
      </c>
      <c r="J5386">
        <f xml:space="preserve">          IF($B5386&lt;=$B$9,        $D5386-$B$7*$B$6-$K$18*($D5386-$B$6), $K$16)</f>
        <v>57506.726797232608</v>
      </c>
      <c r="K5386">
        <f t="shared" si="336"/>
        <v>73.068475437309388</v>
      </c>
      <c r="M5386" s="4">
        <f>IF($B5386&lt;$B$9,      M5385+($B$5*M5385+$B$7*$B$6+O$18*($D5386-$B$6))*$B$20,           M5385+($B$5*M5385-O$16)*$B$20)</f>
        <v>75185.655303481646</v>
      </c>
      <c r="N5386">
        <f>IF($B5386&lt;=$B$9,        $D5386-$B$7*$B$6-$O$18*($D5386-$B$6),          $O$16)</f>
        <v>57493.891029545521</v>
      </c>
      <c r="O5386">
        <f>EXP(-$O$17*$B5386)*LN(N5386)</f>
        <v>1.6766548301389144</v>
      </c>
      <c r="Q5386" s="4">
        <f>IF($B5386&lt;$B$9,      Q5385+($B$5*Q5385+$B$7*$B$6+$S$18*($D5386-$B$6))*$B$20,           Q5385+($B$5*Q5385-$S$16)*$B$20)</f>
        <v>94126.293337851603</v>
      </c>
      <c r="R5386">
        <f>IF($B5386&lt;=$B$9,        $D5386-$B$7*$B$6-$S$18*($D5386-$B$6),          $S$16)</f>
        <v>71942.955351858254</v>
      </c>
      <c r="S5386">
        <f>EXP(-$S$17*$B5386)*($J5386^(1-S$20)-1)/(1-S$20)</f>
        <v>0.15298469589524061</v>
      </c>
    </row>
    <row r="5387" spans="1:19" x14ac:dyDescent="0.3">
      <c r="A5387">
        <f t="shared" si="333"/>
        <v>78.650000000000006</v>
      </c>
      <c r="B5387">
        <v>53.65</v>
      </c>
      <c r="C5387" s="1">
        <f t="shared" si="334"/>
        <v>0.90541505000000022</v>
      </c>
      <c r="D5387">
        <f t="shared" si="335"/>
        <v>45270.75250000001</v>
      </c>
      <c r="E5387" s="8">
        <f>IF($B5387&lt;$B$9,      E5386+($B$5*E5386+$B$7*$B$6+$B$8*($D5387-$B$6))*$B$20,           E5386+($B$5*E5386-$B$12)*$B$20)</f>
        <v>88249.536308947674</v>
      </c>
      <c r="G5387" s="4">
        <v>62250.203209704312</v>
      </c>
      <c r="I5387" s="4">
        <f>IF($B5387&lt;$B$9,      I5386+($B$5*I5386+$B$7*$B$6+$K$18*($D5387-$B$6))*$B$20,           I5386+($B$5*I5386-$K$16)*$B$20)</f>
        <v>74653.734742881119</v>
      </c>
      <c r="J5387">
        <f xml:space="preserve">          IF($B5387&lt;=$B$9,        $D5387-$B$7*$B$6-$K$18*($D5387-$B$6), $K$16)</f>
        <v>57506.726797232608</v>
      </c>
      <c r="K5387">
        <f t="shared" si="336"/>
        <v>73.042905945828366</v>
      </c>
      <c r="M5387" s="4">
        <f>IF($B5387&lt;$B$9,      M5386+($B$5*M5386+$B$7*$B$6+O$18*($D5387-$B$6))*$B$20,           M5386+($B$5*M5386-O$16)*$B$20)</f>
        <v>74637.031372542406</v>
      </c>
      <c r="N5387">
        <f>IF($B5387&lt;=$B$9,        $D5387-$B$7*$B$6-$O$18*($D5387-$B$6),          $O$16)</f>
        <v>57493.891029545521</v>
      </c>
      <c r="O5387">
        <f>EXP(-$O$17*$B5387)*LN(N5387)</f>
        <v>1.6760681036314944</v>
      </c>
      <c r="Q5387" s="4">
        <f>IF($B5387&lt;$B$9,      Q5386+($B$5*Q5386+$B$7*$B$6+$S$18*($D5387-$B$6))*$B$20,           Q5386+($B$5*Q5386-$S$16)*$B$20)</f>
        <v>93439.807987001273</v>
      </c>
      <c r="R5387">
        <f>IF($B5387&lt;=$B$9,        $D5387-$B$7*$B$6-$S$18*($D5387-$B$6),          $S$16)</f>
        <v>71942.955351858254</v>
      </c>
      <c r="S5387">
        <f>EXP(-$S$17*$B5387)*($J5387^(1-S$20)-1)/(1-S$20)</f>
        <v>0.15293116062089682</v>
      </c>
    </row>
    <row r="5388" spans="1:19" x14ac:dyDescent="0.3">
      <c r="A5388">
        <f t="shared" si="333"/>
        <v>78.66</v>
      </c>
      <c r="B5388">
        <v>53.66</v>
      </c>
      <c r="C5388" s="1">
        <f t="shared" si="334"/>
        <v>0.90506472800000015</v>
      </c>
      <c r="D5388">
        <f t="shared" si="335"/>
        <v>45253.236400000009</v>
      </c>
      <c r="E5388" s="8">
        <f>IF($B5388&lt;$B$9,      E5387+($B$5*E5387+$B$7*$B$6+$B$8*($D5388-$B$6))*$B$20,           E5387+($B$5*E5387-$B$12)*$B$20)</f>
        <v>87611.043724880394</v>
      </c>
      <c r="G5388" s="4">
        <v>61799.81791853482</v>
      </c>
      <c r="I5388" s="4">
        <f>IF($B5388&lt;$B$9,      I5387+($B$5*I5387+$B$7*$B$6+$K$18*($D5388-$B$6))*$B$20,           I5387+($B$5*I5387-$K$16)*$B$20)</f>
        <v>74104.796282068797</v>
      </c>
      <c r="J5388">
        <f xml:space="preserve">          IF($B5388&lt;=$B$9,        $D5388-$B$7*$B$6-$K$18*($D5388-$B$6), $K$16)</f>
        <v>57506.726797232608</v>
      </c>
      <c r="K5388">
        <f t="shared" si="336"/>
        <v>73.017345402103416</v>
      </c>
      <c r="M5388" s="4">
        <f>IF($B5388&lt;$B$9,      M5387+($B$5*M5387+$B$7*$B$6+O$18*($D5388-$B$6))*$B$20,           M5387+($B$5*M5387-O$16)*$B$20)</f>
        <v>74088.215423227346</v>
      </c>
      <c r="N5388">
        <f>IF($B5388&lt;=$B$9,        $D5388-$B$7*$B$6-$O$18*($D5388-$B$6),          $O$16)</f>
        <v>57493.891029545521</v>
      </c>
      <c r="O5388">
        <f>EXP(-$O$17*$B5388)*LN(N5388)</f>
        <v>1.6754815824424187</v>
      </c>
      <c r="Q5388" s="4">
        <f>IF($B5388&lt;$B$9,      Q5387+($B$5*Q5387+$B$7*$B$6+$S$18*($D5388-$B$6))*$B$20,           Q5387+($B$5*Q5387-$S$16)*$B$20)</f>
        <v>92753.082366278148</v>
      </c>
      <c r="R5388">
        <f>IF($B5388&lt;=$B$9,        $D5388-$B$7*$B$6-$S$18*($D5388-$B$6),          $S$16)</f>
        <v>71942.955351858254</v>
      </c>
      <c r="S5388">
        <f>EXP(-$S$17*$B5388)*($J5388^(1-S$20)-1)/(1-S$20)</f>
        <v>0.15287764408062038</v>
      </c>
    </row>
    <row r="5389" spans="1:19" x14ac:dyDescent="0.3">
      <c r="A5389">
        <f t="shared" si="333"/>
        <v>78.67</v>
      </c>
      <c r="B5389">
        <v>53.67</v>
      </c>
      <c r="C5389" s="1">
        <f t="shared" si="334"/>
        <v>0.90471428200000004</v>
      </c>
      <c r="D5389">
        <f t="shared" si="335"/>
        <v>45235.714100000005</v>
      </c>
      <c r="E5389" s="8">
        <f>IF($B5389&lt;$B$9,      E5388+($B$5*E5388+$B$7*$B$6+$B$8*($D5389-$B$6))*$B$20,           E5388+($B$5*E5388-$B$12)*$B$20)</f>
        <v>86972.327668408689</v>
      </c>
      <c r="G5389" s="4">
        <v>61349.274992513419</v>
      </c>
      <c r="I5389" s="4">
        <f>IF($B5389&lt;$B$9,      I5388+($B$5*I5388+$B$7*$B$6+$K$18*($D5389-$B$6))*$B$20,           I5388+($B$5*I5388-$K$16)*$B$20)</f>
        <v>73555.665692795199</v>
      </c>
      <c r="J5389">
        <f xml:space="preserve">          IF($B5389&lt;=$B$9,        $D5389-$B$7*$B$6-$K$18*($D5389-$B$6), $K$16)</f>
        <v>57506.726797232608</v>
      </c>
      <c r="K5389">
        <f t="shared" si="336"/>
        <v>72.991793803003347</v>
      </c>
      <c r="M5389" s="4">
        <f>IF($B5389&lt;$B$9,      M5388+($B$5*M5388+$B$7*$B$6+O$18*($D5389-$B$6))*$B$20,           M5388+($B$5*M5388-O$16)*$B$20)</f>
        <v>73539.207388330018</v>
      </c>
      <c r="N5389">
        <f>IF($B5389&lt;=$B$9,        $D5389-$B$7*$B$6-$O$18*($D5389-$B$6),          $O$16)</f>
        <v>57493.891029545521</v>
      </c>
      <c r="O5389">
        <f>EXP(-$O$17*$B5389)*LN(N5389)</f>
        <v>1.6748952664998391</v>
      </c>
      <c r="Q5389" s="4">
        <f>IF($B5389&lt;$B$9,      Q5388+($B$5*Q5388+$B$7*$B$6+$S$18*($D5389-$B$6))*$B$20,           Q5388+($B$5*Q5388-$S$16)*$B$20)</f>
        <v>92066.11639158777</v>
      </c>
      <c r="R5389">
        <f>IF($B5389&lt;=$B$9,        $D5389-$B$7*$B$6-$S$18*($D5389-$B$6),          $S$16)</f>
        <v>71942.955351858254</v>
      </c>
      <c r="S5389">
        <f>EXP(-$S$17*$B5389)*($J5389^(1-S$20)-1)/(1-S$20)</f>
        <v>0.15282414626785551</v>
      </c>
    </row>
    <row r="5390" spans="1:19" x14ac:dyDescent="0.3">
      <c r="A5390">
        <f t="shared" si="333"/>
        <v>78.680000000000007</v>
      </c>
      <c r="B5390">
        <v>53.68</v>
      </c>
      <c r="C5390" s="1">
        <f t="shared" si="334"/>
        <v>0.90436371200000032</v>
      </c>
      <c r="D5390">
        <f t="shared" si="335"/>
        <v>45218.185600000019</v>
      </c>
      <c r="E5390" s="8">
        <f>IF($B5390&lt;$B$9,      E5389+($B$5*E5389+$B$7*$B$6+$B$8*($D5390-$B$6))*$B$20,           E5389+($B$5*E5389-$B$12)*$B$20)</f>
        <v>86333.388061317222</v>
      </c>
      <c r="G5390" s="4">
        <v>60898.574376467914</v>
      </c>
      <c r="I5390" s="4">
        <f>IF($B5390&lt;$B$9,      I5389+($B$5*I5389+$B$7*$B$6+$K$18*($D5390-$B$6))*$B$20,           I5389+($B$5*I5389-$K$16)*$B$20)</f>
        <v>73006.342907815357</v>
      </c>
      <c r="J5390">
        <f xml:space="preserve">          IF($B5390&lt;=$B$9,        $D5390-$B$7*$B$6-$K$18*($D5390-$B$6), $K$16)</f>
        <v>57506.726797232608</v>
      </c>
      <c r="K5390">
        <f t="shared" si="336"/>
        <v>72.966251145398118</v>
      </c>
      <c r="M5390" s="4">
        <f>IF($B5390&lt;$B$9,      M5389+($B$5*M5389+$B$7*$B$6+O$18*($D5390-$B$6))*$B$20,           M5389+($B$5*M5389-O$16)*$B$20)</f>
        <v>72990.007200620472</v>
      </c>
      <c r="N5390">
        <f>IF($B5390&lt;=$B$9,        $D5390-$B$7*$B$6-$O$18*($D5390-$B$6),          $O$16)</f>
        <v>57493.891029545521</v>
      </c>
      <c r="O5390">
        <f>EXP(-$O$17*$B5390)*LN(N5390)</f>
        <v>1.6743091557319316</v>
      </c>
      <c r="Q5390" s="4">
        <f>IF($B5390&lt;$B$9,      Q5389+($B$5*Q5389+$B$7*$B$6+$S$18*($D5390-$B$6))*$B$20,           Q5389+($B$5*Q5389-$S$16)*$B$20)</f>
        <v>91378.909978806245</v>
      </c>
      <c r="R5390">
        <f>IF($B5390&lt;=$B$9,        $D5390-$B$7*$B$6-$S$18*($D5390-$B$6),          $S$16)</f>
        <v>71942.955351858254</v>
      </c>
      <c r="S5390">
        <f>EXP(-$S$17*$B5390)*($J5390^(1-S$20)-1)/(1-S$20)</f>
        <v>0.15277066717604873</v>
      </c>
    </row>
    <row r="5391" spans="1:19" x14ac:dyDescent="0.3">
      <c r="A5391">
        <f t="shared" si="333"/>
        <v>78.69</v>
      </c>
      <c r="B5391">
        <v>53.69</v>
      </c>
      <c r="C5391" s="1">
        <f t="shared" si="334"/>
        <v>0.90401301799999989</v>
      </c>
      <c r="D5391">
        <f t="shared" si="335"/>
        <v>45200.650899999993</v>
      </c>
      <c r="E5391" s="8">
        <f>IF($B5391&lt;$B$9,      E5390+($B$5*E5390+$B$7*$B$6+$B$8*($D5391-$B$6))*$B$20,           E5390+($B$5*E5390-$B$12)*$B$20)</f>
        <v>85694.224825363272</v>
      </c>
      <c r="G5391" s="4">
        <v>60447.716015206788</v>
      </c>
      <c r="I5391" s="4">
        <f>IF($B5391&lt;$B$9,      I5390+($B$5*I5390+$B$7*$B$6+$K$18*($D5391-$B$6))*$B$20,           I5390+($B$5*I5390-$K$16)*$B$20)</f>
        <v>72456.827859860772</v>
      </c>
      <c r="J5391">
        <f xml:space="preserve">          IF($B5391&lt;=$B$9,        $D5391-$B$7*$B$6-$K$18*($D5391-$B$6), $K$16)</f>
        <v>57506.726797232608</v>
      </c>
      <c r="K5391">
        <f t="shared" si="336"/>
        <v>72.940717426158756</v>
      </c>
      <c r="M5391" s="4">
        <f>IF($B5391&lt;$B$9,      M5390+($B$5*M5390+$B$7*$B$6+O$18*($D5391-$B$6))*$B$20,           M5390+($B$5*M5390-O$16)*$B$20)</f>
        <v>72440.614792845241</v>
      </c>
      <c r="N5391">
        <f>IF($B5391&lt;=$B$9,        $D5391-$B$7*$B$6-$O$18*($D5391-$B$6),          $O$16)</f>
        <v>57493.891029545521</v>
      </c>
      <c r="O5391">
        <f>EXP(-$O$17*$B5391)*LN(N5391)</f>
        <v>1.6737232500668981</v>
      </c>
      <c r="Q5391" s="4">
        <f>IF($B5391&lt;$B$9,      Q5390+($B$5*Q5390+$B$7*$B$6+$S$18*($D5391-$B$6))*$B$20,           Q5390+($B$5*Q5390-$S$16)*$B$20)</f>
        <v>90691.463043780241</v>
      </c>
      <c r="R5391">
        <f>IF($B5391&lt;=$B$9,        $D5391-$B$7*$B$6-$S$18*($D5391-$B$6),          $S$16)</f>
        <v>71942.955351858254</v>
      </c>
      <c r="S5391">
        <f>EXP(-$S$17*$B5391)*($J5391^(1-S$20)-1)/(1-S$20)</f>
        <v>0.15271720679864892</v>
      </c>
    </row>
    <row r="5392" spans="1:19" x14ac:dyDescent="0.3">
      <c r="A5392">
        <f t="shared" si="333"/>
        <v>78.699999999999989</v>
      </c>
      <c r="B5392">
        <v>53.699999999999996</v>
      </c>
      <c r="C5392" s="1">
        <f t="shared" si="334"/>
        <v>0.90366220000000008</v>
      </c>
      <c r="D5392">
        <f t="shared" si="335"/>
        <v>45183.11</v>
      </c>
      <c r="E5392" s="8">
        <f>IF($B5392&lt;$B$9,      E5391+($B$5*E5391+$B$7*$B$6+$B$8*($D5392-$B$6))*$B$20,           E5391+($B$5*E5391-$B$12)*$B$20)</f>
        <v>85054.837882276741</v>
      </c>
      <c r="G5392" s="4">
        <v>59996.699853519225</v>
      </c>
      <c r="I5392" s="4">
        <f>IF($B5392&lt;$B$9,      I5391+($B$5*I5391+$B$7*$B$6+$K$18*($D5392-$B$6))*$B$20,           I5391+($B$5*I5391-$K$16)*$B$20)</f>
        <v>71907.120481639402</v>
      </c>
      <c r="J5392">
        <f xml:space="preserve">          IF($B5392&lt;=$B$9,        $D5392-$B$7*$B$6-$K$18*($D5392-$B$6), $K$16)</f>
        <v>57506.726797232608</v>
      </c>
      <c r="K5392">
        <f t="shared" si="336"/>
        <v>72.915192642157393</v>
      </c>
      <c r="M5392" s="4">
        <f>IF($B5392&lt;$B$9,      M5391+($B$5*M5391+$B$7*$B$6+O$18*($D5392-$B$6))*$B$20,           M5391+($B$5*M5391-O$16)*$B$20)</f>
        <v>71891.030097727285</v>
      </c>
      <c r="N5392">
        <f>IF($B5392&lt;=$B$9,        $D5392-$B$7*$B$6-$O$18*($D5392-$B$6),          $O$16)</f>
        <v>57493.891029545521</v>
      </c>
      <c r="O5392">
        <f>EXP(-$O$17*$B5392)*LN(N5392)</f>
        <v>1.673137549432965</v>
      </c>
      <c r="Q5392" s="4">
        <f>IF($B5392&lt;$B$9,      Q5391+($B$5*Q5391+$B$7*$B$6+$S$18*($D5392-$B$6))*$B$20,           Q5391+($B$5*Q5391-$S$16)*$B$20)</f>
        <v>90003.775502326986</v>
      </c>
      <c r="R5392">
        <f>IF($B5392&lt;=$B$9,        $D5392-$B$7*$B$6-$S$18*($D5392-$B$6),          $S$16)</f>
        <v>71942.955351858254</v>
      </c>
      <c r="S5392">
        <f>EXP(-$S$17*$B5392)*($J5392^(1-S$20)-1)/(1-S$20)</f>
        <v>0.15266376512910715</v>
      </c>
    </row>
    <row r="5393" spans="1:19" x14ac:dyDescent="0.3">
      <c r="A5393">
        <f t="shared" si="333"/>
        <v>78.710000000000008</v>
      </c>
      <c r="B5393">
        <v>53.71</v>
      </c>
      <c r="C5393" s="1">
        <f t="shared" si="334"/>
        <v>0.90331125800000001</v>
      </c>
      <c r="D5393">
        <f t="shared" si="335"/>
        <v>45165.562899999997</v>
      </c>
      <c r="E5393" s="8">
        <f>IF($B5393&lt;$B$9,      E5392+($B$5*E5392+$B$7*$B$6+$B$8*($D5393-$B$6))*$B$20,           E5392+($B$5*E5392-$B$12)*$B$20)</f>
        <v>84415.227153760119</v>
      </c>
      <c r="G5393" s="4">
        <v>59545.525836175068</v>
      </c>
      <c r="I5393" s="4">
        <f>IF($B5393&lt;$B$9,      I5392+($B$5*I5392+$B$7*$B$6+$K$18*($D5393-$B$6))*$B$20,           I5392+($B$5*I5392-$K$16)*$B$20)</f>
        <v>71357.220705835643</v>
      </c>
      <c r="J5393">
        <f xml:space="preserve">          IF($B5393&lt;=$B$9,        $D5393-$B$7*$B$6-$K$18*($D5393-$B$6), $K$16)</f>
        <v>57506.726797232608</v>
      </c>
      <c r="K5393">
        <f t="shared" si="336"/>
        <v>72.889676790267174</v>
      </c>
      <c r="M5393" s="4">
        <f>IF($B5393&lt;$B$9,      M5392+($B$5*M5392+$B$7*$B$6+O$18*($D5393-$B$6))*$B$20,           M5392+($B$5*M5392-O$16)*$B$20)</f>
        <v>71341.253047966035</v>
      </c>
      <c r="N5393">
        <f>IF($B5393&lt;=$B$9,        $D5393-$B$7*$B$6-$O$18*($D5393-$B$6),          $O$16)</f>
        <v>57493.891029545521</v>
      </c>
      <c r="O5393">
        <f>EXP(-$O$17*$B5393)*LN(N5393)</f>
        <v>1.6725520537583829</v>
      </c>
      <c r="Q5393" s="4">
        <f>IF($B5393&lt;$B$9,      Q5392+($B$5*Q5392+$B$7*$B$6+$S$18*($D5393-$B$6))*$B$20,           Q5392+($B$5*Q5392-$S$16)*$B$20)</f>
        <v>89315.847270234211</v>
      </c>
      <c r="R5393">
        <f>IF($B5393&lt;=$B$9,        $D5393-$B$7*$B$6-$S$18*($D5393-$B$6),          $S$16)</f>
        <v>71942.955351858254</v>
      </c>
      <c r="S5393">
        <f>EXP(-$S$17*$B5393)*($J5393^(1-S$20)-1)/(1-S$20)</f>
        <v>0.15261034216087671</v>
      </c>
    </row>
    <row r="5394" spans="1:19" x14ac:dyDescent="0.3">
      <c r="A5394">
        <f t="shared" si="333"/>
        <v>78.72</v>
      </c>
      <c r="B5394">
        <v>53.72</v>
      </c>
      <c r="C5394" s="1">
        <f t="shared" si="334"/>
        <v>0.90296019199999988</v>
      </c>
      <c r="D5394">
        <f t="shared" si="335"/>
        <v>45148.009599999998</v>
      </c>
      <c r="E5394" s="8">
        <f>IF($B5394&lt;$B$9,      E5393+($B$5*E5393+$B$7*$B$6+$B$8*($D5394-$B$6))*$B$20,           E5393+($B$5*E5393-$B$12)*$B$20)</f>
        <v>83775.392561488523</v>
      </c>
      <c r="G5394" s="4">
        <v>59094.19390792484</v>
      </c>
      <c r="I5394" s="4">
        <f>IF($B5394&lt;$B$9,      I5393+($B$5*I5393+$B$7*$B$6+$K$18*($D5394-$B$6))*$B$20,           I5393+($B$5*I5393-$K$16)*$B$20)</f>
        <v>70807.128465110363</v>
      </c>
      <c r="J5394">
        <f xml:space="preserve">          IF($B5394&lt;=$B$9,        $D5394-$B$7*$B$6-$K$18*($D5394-$B$6), $K$16)</f>
        <v>57506.726797232608</v>
      </c>
      <c r="K5394">
        <f t="shared" si="336"/>
        <v>72.864169867362463</v>
      </c>
      <c r="M5394" s="4">
        <f>IF($B5394&lt;$B$9,      M5393+($B$5*M5393+$B$7*$B$6+O$18*($D5394-$B$6))*$B$20,           M5393+($B$5*M5393-O$16)*$B$20)</f>
        <v>70791.283576237372</v>
      </c>
      <c r="N5394">
        <f>IF($B5394&lt;=$B$9,        $D5394-$B$7*$B$6-$O$18*($D5394-$B$6),          $O$16)</f>
        <v>57493.891029545521</v>
      </c>
      <c r="O5394">
        <f>EXP(-$O$17*$B5394)*LN(N5394)</f>
        <v>1.6719667629714301</v>
      </c>
      <c r="Q5394" s="4">
        <f>IF($B5394&lt;$B$9,      Q5393+($B$5*Q5393+$B$7*$B$6+$S$18*($D5394-$B$6))*$B$20,           Q5393+($B$5*Q5393-$S$16)*$B$20)</f>
        <v>88627.678263260212</v>
      </c>
      <c r="R5394">
        <f>IF($B5394&lt;=$B$9,        $D5394-$B$7*$B$6-$S$18*($D5394-$B$6),          $S$16)</f>
        <v>71942.955351858254</v>
      </c>
      <c r="S5394">
        <f>EXP(-$S$17*$B5394)*($J5394^(1-S$20)-1)/(1-S$20)</f>
        <v>0.15255693788741342</v>
      </c>
    </row>
    <row r="5395" spans="1:19" x14ac:dyDescent="0.3">
      <c r="A5395">
        <f t="shared" si="333"/>
        <v>78.72999999999999</v>
      </c>
      <c r="B5395">
        <v>53.73</v>
      </c>
      <c r="C5395" s="1">
        <f t="shared" si="334"/>
        <v>0.90260900200000016</v>
      </c>
      <c r="D5395">
        <f t="shared" si="335"/>
        <v>45130.450100000009</v>
      </c>
      <c r="E5395" s="8">
        <f>IF($B5395&lt;$B$9,      E5394+($B$5*E5394+$B$7*$B$6+$B$8*($D5395-$B$6))*$B$20,           E5394+($B$5*E5394-$B$12)*$B$20)</f>
        <v>83135.334027109624</v>
      </c>
      <c r="G5395" s="4">
        <v>58642.70401349973</v>
      </c>
      <c r="I5395" s="4">
        <f>IF($B5395&lt;$B$9,      I5394+($B$5*I5394+$B$7*$B$6+$K$18*($D5395-$B$6))*$B$20,           I5394+($B$5*I5394-$K$16)*$B$20)</f>
        <v>70256.843692100825</v>
      </c>
      <c r="J5395">
        <f xml:space="preserve">          IF($B5395&lt;=$B$9,        $D5395-$B$7*$B$6-$K$18*($D5395-$B$6), $K$16)</f>
        <v>57506.726797232608</v>
      </c>
      <c r="K5395">
        <f t="shared" si="336"/>
        <v>72.838671870318663</v>
      </c>
      <c r="M5395" s="4">
        <f>IF($B5395&lt;$B$9,      M5394+($B$5*M5394+$B$7*$B$6+O$18*($D5395-$B$6))*$B$20,           M5394+($B$5*M5394-O$16)*$B$20)</f>
        <v>70241.121615193595</v>
      </c>
      <c r="N5395">
        <f>IF($B5395&lt;=$B$9,        $D5395-$B$7*$B$6-$O$18*($D5395-$B$6),          $O$16)</f>
        <v>57493.891029545521</v>
      </c>
      <c r="O5395">
        <f>EXP(-$O$17*$B5395)*LN(N5395)</f>
        <v>1.6713816770004077</v>
      </c>
      <c r="Q5395" s="4">
        <f>IF($B5395&lt;$B$9,      Q5394+($B$5*Q5394+$B$7*$B$6+$S$18*($D5395-$B$6))*$B$20,           Q5394+($B$5*Q5394-$S$16)*$B$20)</f>
        <v>87939.268397133768</v>
      </c>
      <c r="R5395">
        <f>IF($B5395&lt;=$B$9,        $D5395-$B$7*$B$6-$S$18*($D5395-$B$6),          $S$16)</f>
        <v>71942.955351858254</v>
      </c>
      <c r="S5395">
        <f>EXP(-$S$17*$B5395)*($J5395^(1-S$20)-1)/(1-S$20)</f>
        <v>0.15250355230217522</v>
      </c>
    </row>
    <row r="5396" spans="1:19" x14ac:dyDescent="0.3">
      <c r="A5396">
        <f t="shared" si="333"/>
        <v>78.739999999999995</v>
      </c>
      <c r="B5396">
        <v>53.739999999999995</v>
      </c>
      <c r="C5396" s="1">
        <f t="shared" si="334"/>
        <v>0.90225768799999995</v>
      </c>
      <c r="D5396">
        <f t="shared" si="335"/>
        <v>45112.884399999995</v>
      </c>
      <c r="E5396" s="8">
        <f>IF($B5396&lt;$B$9,      E5395+($B$5*E5395+$B$7*$B$6+$B$8*($D5396-$B$6))*$B$20,           E5395+($B$5*E5395-$B$12)*$B$20)</f>
        <v>82495.051472243693</v>
      </c>
      <c r="G5396" s="4">
        <v>58191.056097611567</v>
      </c>
      <c r="I5396" s="4">
        <f>IF($B5396&lt;$B$9,      I5395+($B$5*I5395+$B$7*$B$6+$K$18*($D5396-$B$6))*$B$20,           I5395+($B$5*I5395-$K$16)*$B$20)</f>
        <v>69706.366319420733</v>
      </c>
      <c r="J5396">
        <f xml:space="preserve">          IF($B5396&lt;=$B$9,        $D5396-$B$7*$B$6-$K$18*($D5396-$B$6), $K$16)</f>
        <v>57506.726797232608</v>
      </c>
      <c r="K5396">
        <f t="shared" si="336"/>
        <v>72.813182796012271</v>
      </c>
      <c r="M5396" s="4">
        <f>IF($B5396&lt;$B$9,      M5395+($B$5*M5395+$B$7*$B$6+O$18*($D5396-$B$6))*$B$20,           M5395+($B$5*M5395-O$16)*$B$20)</f>
        <v>69690.767097463453</v>
      </c>
      <c r="N5396">
        <f>IF($B5396&lt;=$B$9,        $D5396-$B$7*$B$6-$O$18*($D5396-$B$6),          $O$16)</f>
        <v>57493.891029545521</v>
      </c>
      <c r="O5396">
        <f>EXP(-$O$17*$B5396)*LN(N5396)</f>
        <v>1.6707967957736434</v>
      </c>
      <c r="Q5396" s="4">
        <f>IF($B5396&lt;$B$9,      Q5395+($B$5*Q5395+$B$7*$B$6+$S$18*($D5396-$B$6))*$B$20,           Q5395+($B$5*Q5395-$S$16)*$B$20)</f>
        <v>87250.617587554181</v>
      </c>
      <c r="R5396">
        <f>IF($B5396&lt;=$B$9,        $D5396-$B$7*$B$6-$S$18*($D5396-$B$6),          $S$16)</f>
        <v>71942.955351858254</v>
      </c>
      <c r="S5396">
        <f>EXP(-$S$17*$B5396)*($J5396^(1-S$20)-1)/(1-S$20)</f>
        <v>0.1524501853986224</v>
      </c>
    </row>
    <row r="5397" spans="1:19" x14ac:dyDescent="0.3">
      <c r="A5397">
        <f t="shared" si="333"/>
        <v>78.75</v>
      </c>
      <c r="B5397">
        <v>53.75</v>
      </c>
      <c r="C5397" s="1">
        <f t="shared" si="334"/>
        <v>0.90190625000000013</v>
      </c>
      <c r="D5397">
        <f t="shared" si="335"/>
        <v>45095.312500000007</v>
      </c>
      <c r="E5397" s="8">
        <f>IF($B5397&lt;$B$9,      E5396+($B$5*E5396+$B$7*$B$6+$B$8*($D5397-$B$6))*$B$20,           E5396+($B$5*E5396-$B$12)*$B$20)</f>
        <v>81854.54481848357</v>
      </c>
      <c r="G5397" s="4">
        <v>57739.250104952844</v>
      </c>
      <c r="I5397" s="4">
        <f>IF($B5397&lt;$B$9,      I5396+($B$5*I5396+$B$7*$B$6+$K$18*($D5397-$B$6))*$B$20,           I5396+($B$5*I5396-$K$16)*$B$20)</f>
        <v>69155.696279660202</v>
      </c>
      <c r="J5397">
        <f xml:space="preserve">          IF($B5397&lt;=$B$9,        $D5397-$B$7*$B$6-$K$18*($D5397-$B$6), $K$16)</f>
        <v>57506.726797232608</v>
      </c>
      <c r="K5397">
        <f t="shared" si="336"/>
        <v>72.787702641320834</v>
      </c>
      <c r="M5397" s="4">
        <f>IF($B5397&lt;$B$9,      M5396+($B$5*M5396+$B$7*$B$6+O$18*($D5397-$B$6))*$B$20,           M5396+($B$5*M5396-O$16)*$B$20)</f>
        <v>69140.219955652108</v>
      </c>
      <c r="N5397">
        <f>IF($B5397&lt;=$B$9,        $D5397-$B$7*$B$6-$O$18*($D5397-$B$6),          $O$16)</f>
        <v>57493.891029545521</v>
      </c>
      <c r="O5397">
        <f>EXP(-$O$17*$B5397)*LN(N5397)</f>
        <v>1.6702121192194879</v>
      </c>
      <c r="Q5397" s="4">
        <f>IF($B5397&lt;$B$9,      Q5396+($B$5*Q5396+$B$7*$B$6+$S$18*($D5397-$B$6))*$B$20,           Q5396+($B$5*Q5396-$S$16)*$B$20)</f>
        <v>86561.725750191239</v>
      </c>
      <c r="R5397">
        <f>IF($B5397&lt;=$B$9,        $D5397-$B$7*$B$6-$S$18*($D5397-$B$6),          $S$16)</f>
        <v>71942.955351858254</v>
      </c>
      <c r="S5397">
        <f>EXP(-$S$17*$B5397)*($J5397^(1-S$20)-1)/(1-S$20)</f>
        <v>0.15239683717021743</v>
      </c>
    </row>
    <row r="5398" spans="1:19" x14ac:dyDescent="0.3">
      <c r="A5398">
        <f t="shared" si="333"/>
        <v>78.759999999999991</v>
      </c>
      <c r="B5398">
        <v>53.76</v>
      </c>
      <c r="C5398" s="1">
        <f t="shared" si="334"/>
        <v>0.90155468800000005</v>
      </c>
      <c r="D5398">
        <f t="shared" si="335"/>
        <v>45077.734400000001</v>
      </c>
      <c r="E5398" s="8">
        <f>IF($B5398&lt;$B$9,      E5397+($B$5*E5397+$B$7*$B$6+$B$8*($D5398-$B$6))*$B$20,           E5397+($B$5*E5397-$B$12)*$B$20)</f>
        <v>81213.81398739462</v>
      </c>
      <c r="G5398" s="4">
        <v>57287.285980196692</v>
      </c>
      <c r="I5398" s="4">
        <f>IF($B5398&lt;$B$9,      I5397+($B$5*I5397+$B$7*$B$6+$K$18*($D5398-$B$6))*$B$20,           I5397+($B$5*I5397-$K$16)*$B$20)</f>
        <v>68604.833505385759</v>
      </c>
      <c r="J5398">
        <f xml:space="preserve">          IF($B5398&lt;=$B$9,        $D5398-$B$7*$B$6-$K$18*($D5398-$B$6), $K$16)</f>
        <v>57506.726797232608</v>
      </c>
      <c r="K5398">
        <f t="shared" si="336"/>
        <v>72.762231403123067</v>
      </c>
      <c r="M5398" s="4">
        <f>IF($B5398&lt;$B$9,      M5397+($B$5*M5397+$B$7*$B$6+O$18*($D5398-$B$6))*$B$20,           M5397+($B$5*M5397-O$16)*$B$20)</f>
        <v>68589.480122341134</v>
      </c>
      <c r="N5398">
        <f>IF($B5398&lt;=$B$9,        $D5398-$B$7*$B$6-$O$18*($D5398-$B$6),          $O$16)</f>
        <v>57493.891029545521</v>
      </c>
      <c r="O5398">
        <f>EXP(-$O$17*$B5398)*LN(N5398)</f>
        <v>1.6696276472663192</v>
      </c>
      <c r="Q5398" s="4">
        <f>IF($B5398&lt;$B$9,      Q5397+($B$5*Q5397+$B$7*$B$6+$S$18*($D5398-$B$6))*$B$20,           Q5397+($B$5*Q5397-$S$16)*$B$20)</f>
        <v>85872.592800685219</v>
      </c>
      <c r="R5398">
        <f>IF($B5398&lt;=$B$9,        $D5398-$B$7*$B$6-$S$18*($D5398-$B$6),          $S$16)</f>
        <v>71942.955351858254</v>
      </c>
      <c r="S5398">
        <f>EXP(-$S$17*$B5398)*($J5398^(1-S$20)-1)/(1-S$20)</f>
        <v>0.15234350761042523</v>
      </c>
    </row>
    <row r="5399" spans="1:19" x14ac:dyDescent="0.3">
      <c r="A5399">
        <f t="shared" ref="A5399:A5462" si="337">B5399+25</f>
        <v>78.77</v>
      </c>
      <c r="B5399">
        <v>53.769999999999996</v>
      </c>
      <c r="C5399" s="1">
        <f t="shared" ref="C5399:C5462" si="338">$B$2+$B$3*B5399+$B$4*B5399^2</f>
        <v>0.90120300200000014</v>
      </c>
      <c r="D5399">
        <f t="shared" ref="D5399:D5462" si="339">$B$6*C5399</f>
        <v>45060.150100000006</v>
      </c>
      <c r="E5399" s="8">
        <f>IF($B5399&lt;$B$9,      E5398+($B$5*E5398+$B$7*$B$6+$B$8*($D5399-$B$6))*$B$20,           E5398+($B$5*E5398-$B$12)*$B$20)</f>
        <v>80572.858900514795</v>
      </c>
      <c r="G5399" s="4">
        <v>56835.163667996872</v>
      </c>
      <c r="I5399" s="4">
        <f>IF($B5399&lt;$B$9,      I5398+($B$5*I5398+$B$7*$B$6+$K$18*($D5399-$B$6))*$B$20,           I5398+($B$5*I5398-$K$16)*$B$20)</f>
        <v>68053.777929140313</v>
      </c>
      <c r="J5399">
        <f xml:space="preserve">          IF($B5399&lt;=$B$9,        $D5399-$B$7*$B$6-$K$18*($D5399-$B$6), $K$16)</f>
        <v>57506.726797232608</v>
      </c>
      <c r="K5399">
        <f t="shared" ref="K5399:K5462" si="340">EXP(-$K$17*$B5399)*($J5399^(1-K$20)-1)/(1-K$20)</f>
        <v>72.736769078298778</v>
      </c>
      <c r="M5399" s="4">
        <f>IF($B5399&lt;$B$9,      M5398+($B$5*M5398+$B$7*$B$6+O$18*($D5399-$B$6))*$B$20,           M5398+($B$5*M5398-O$16)*$B$20)</f>
        <v>68038.547530088501</v>
      </c>
      <c r="N5399">
        <f>IF($B5399&lt;=$B$9,        $D5399-$B$7*$B$6-$O$18*($D5399-$B$6),          $O$16)</f>
        <v>57493.891029545521</v>
      </c>
      <c r="O5399">
        <f>EXP(-$O$17*$B5399)*LN(N5399)</f>
        <v>1.6690433798425401</v>
      </c>
      <c r="Q5399" s="4">
        <f>IF($B5399&lt;$B$9,      Q5398+($B$5*Q5398+$B$7*$B$6+$S$18*($D5399-$B$6))*$B$20,           Q5398+($B$5*Q5398-$S$16)*$B$20)</f>
        <v>85183.218654646873</v>
      </c>
      <c r="R5399">
        <f>IF($B5399&lt;=$B$9,        $D5399-$B$7*$B$6-$S$18*($D5399-$B$6),          $S$16)</f>
        <v>71942.955351858254</v>
      </c>
      <c r="S5399">
        <f>EXP(-$S$17*$B5399)*($J5399^(1-S$20)-1)/(1-S$20)</f>
        <v>0.15229019671271293</v>
      </c>
    </row>
    <row r="5400" spans="1:19" x14ac:dyDescent="0.3">
      <c r="A5400">
        <f t="shared" si="337"/>
        <v>78.78</v>
      </c>
      <c r="B5400">
        <v>53.78</v>
      </c>
      <c r="C5400" s="1">
        <f t="shared" si="338"/>
        <v>0.90085119199999997</v>
      </c>
      <c r="D5400">
        <f t="shared" si="339"/>
        <v>45042.559600000001</v>
      </c>
      <c r="E5400" s="8">
        <f>IF($B5400&lt;$B$9,      E5399+($B$5*E5399+$B$7*$B$6+$B$8*($D5400-$B$6))*$B$20,           E5399+($B$5*E5399-$B$12)*$B$20)</f>
        <v>79931.679479354556</v>
      </c>
      <c r="G5400" s="4">
        <v>56382.883112987787</v>
      </c>
      <c r="I5400" s="4">
        <f>IF($B5400&lt;$B$9,      I5399+($B$5*I5399+$B$7*$B$6+$K$18*($D5400-$B$6))*$B$20,           I5399+($B$5*I5399-$K$16)*$B$20)</f>
        <v>67502.529483443184</v>
      </c>
      <c r="J5400">
        <f xml:space="preserve">          IF($B5400&lt;=$B$9,        $D5400-$B$7*$B$6-$K$18*($D5400-$B$6), $K$16)</f>
        <v>57506.726797232608</v>
      </c>
      <c r="K5400">
        <f t="shared" si="340"/>
        <v>72.711315663728726</v>
      </c>
      <c r="M5400" s="4">
        <f>IF($B5400&lt;$B$9,      M5399+($B$5*M5399+$B$7*$B$6+O$18*($D5400-$B$6))*$B$20,           M5399+($B$5*M5399-O$16)*$B$20)</f>
        <v>67487.422111428576</v>
      </c>
      <c r="N5400">
        <f>IF($B5400&lt;=$B$9,        $D5400-$B$7*$B$6-$O$18*($D5400-$B$6),          $O$16)</f>
        <v>57493.891029545521</v>
      </c>
      <c r="O5400">
        <f>EXP(-$O$17*$B5400)*LN(N5400)</f>
        <v>1.6684593168765758</v>
      </c>
      <c r="Q5400" s="4">
        <f>IF($B5400&lt;$B$9,      Q5399+($B$5*Q5399+$B$7*$B$6+$S$18*($D5400-$B$6))*$B$20,           Q5399+($B$5*Q5399-$S$16)*$B$20)</f>
        <v>84493.603227657411</v>
      </c>
      <c r="R5400">
        <f>IF($B5400&lt;=$B$9,        $D5400-$B$7*$B$6-$S$18*($D5400-$B$6),          $S$16)</f>
        <v>71942.955351858254</v>
      </c>
      <c r="S5400">
        <f>EXP(-$S$17*$B5400)*($J5400^(1-S$20)-1)/(1-S$20)</f>
        <v>0.15223690447054983</v>
      </c>
    </row>
    <row r="5401" spans="1:19" x14ac:dyDescent="0.3">
      <c r="A5401">
        <f t="shared" si="337"/>
        <v>78.789999999999992</v>
      </c>
      <c r="B5401">
        <v>53.79</v>
      </c>
      <c r="C5401" s="1">
        <f t="shared" si="338"/>
        <v>0.90049925800000019</v>
      </c>
      <c r="D5401">
        <f t="shared" si="339"/>
        <v>45024.962900000013</v>
      </c>
      <c r="E5401" s="8">
        <f>IF($B5401&lt;$B$9,      E5400+($B$5*E5400+$B$7*$B$6+$B$8*($D5401-$B$6))*$B$20,           E5400+($B$5*E5400-$B$12)*$B$20)</f>
        <v>79290.27564539692</v>
      </c>
      <c r="G5401" s="4">
        <v>55930.444259784446</v>
      </c>
      <c r="I5401" s="4">
        <f>IF($B5401&lt;$B$9,      I5400+($B$5*I5400+$B$7*$B$6+$K$18*($D5401-$B$6))*$B$20,           I5400+($B$5*I5400-$K$16)*$B$20)</f>
        <v>66951.088100790061</v>
      </c>
      <c r="J5401">
        <f xml:space="preserve">          IF($B5401&lt;=$B$9,        $D5401-$B$7*$B$6-$K$18*($D5401-$B$6), $K$16)</f>
        <v>57506.726797232608</v>
      </c>
      <c r="K5401">
        <f t="shared" si="340"/>
        <v>72.685871156294979</v>
      </c>
      <c r="M5401" s="4">
        <f>IF($B5401&lt;$B$9,      M5400+($B$5*M5400+$B$7*$B$6+O$18*($D5401-$B$6))*$B$20,           M5400+($B$5*M5400-O$16)*$B$20)</f>
        <v>66936.103798872122</v>
      </c>
      <c r="N5401">
        <f>IF($B5401&lt;=$B$9,        $D5401-$B$7*$B$6-$O$18*($D5401-$B$6),          $O$16)</f>
        <v>57493.891029545521</v>
      </c>
      <c r="O5401">
        <f>EXP(-$O$17*$B5401)*LN(N5401)</f>
        <v>1.6678754582968811</v>
      </c>
      <c r="Q5401" s="4">
        <f>IF($B5401&lt;$B$9,      Q5400+($B$5*Q5400+$B$7*$B$6+$S$18*($D5401-$B$6))*$B$20,           Q5400+($B$5*Q5400-$S$16)*$B$20)</f>
        <v>83803.746435268506</v>
      </c>
      <c r="R5401">
        <f>IF($B5401&lt;=$B$9,        $D5401-$B$7*$B$6-$S$18*($D5401-$B$6),          $S$16)</f>
        <v>71942.955351858254</v>
      </c>
      <c r="S5401">
        <f>EXP(-$S$17*$B5401)*($J5401^(1-S$20)-1)/(1-S$20)</f>
        <v>0.1521836308774078</v>
      </c>
    </row>
    <row r="5402" spans="1:19" x14ac:dyDescent="0.3">
      <c r="A5402">
        <f t="shared" si="337"/>
        <v>78.8</v>
      </c>
      <c r="B5402">
        <v>53.8</v>
      </c>
      <c r="C5402" s="1">
        <f t="shared" si="338"/>
        <v>0.90014720000000037</v>
      </c>
      <c r="D5402">
        <f t="shared" si="339"/>
        <v>45007.360000000015</v>
      </c>
      <c r="E5402" s="8">
        <f>IF($B5402&lt;$B$9,      E5401+($B$5*E5401+$B$7*$B$6+$B$8*($D5402-$B$6))*$B$20,           E5401+($B$5*E5401-$B$12)*$B$20)</f>
        <v>78648.6473200974</v>
      </c>
      <c r="G5402" s="4">
        <v>55477.847052982484</v>
      </c>
      <c r="I5402" s="4">
        <f>IF($B5402&lt;$B$9,      I5401+($B$5*I5401+$B$7*$B$6+$K$18*($D5402-$B$6))*$B$20,           I5401+($B$5*I5401-$K$16)*$B$20)</f>
        <v>66399.453713653013</v>
      </c>
      <c r="J5402">
        <f xml:space="preserve">          IF($B5402&lt;=$B$9,        $D5402-$B$7*$B$6-$K$18*($D5402-$B$6), $K$16)</f>
        <v>57506.726797232608</v>
      </c>
      <c r="K5402">
        <f t="shared" si="340"/>
        <v>72.660435552880543</v>
      </c>
      <c r="M5402" s="4">
        <f>IF($B5402&lt;$B$9,      M5401+($B$5*M5401+$B$7*$B$6+O$18*($D5402-$B$6))*$B$20,           M5401+($B$5*M5401-O$16)*$B$20)</f>
        <v>66384.592524906271</v>
      </c>
      <c r="N5402">
        <f>IF($B5402&lt;=$B$9,        $D5402-$B$7*$B$6-$O$18*($D5402-$B$6),          $O$16)</f>
        <v>57493.891029545521</v>
      </c>
      <c r="O5402">
        <f>EXP(-$O$17*$B5402)*LN(N5402)</f>
        <v>1.6672918040319318</v>
      </c>
      <c r="Q5402" s="4">
        <f>IF($B5402&lt;$B$9,      Q5401+($B$5*Q5401+$B$7*$B$6+$S$18*($D5402-$B$6))*$B$20,           Q5401+($B$5*Q5401-$S$16)*$B$20)</f>
        <v>83113.648193002271</v>
      </c>
      <c r="R5402">
        <f>IF($B5402&lt;=$B$9,        $D5402-$B$7*$B$6-$S$18*($D5402-$B$6),          $S$16)</f>
        <v>71942.955351858254</v>
      </c>
      <c r="S5402">
        <f>EXP(-$S$17*$B5402)*($J5402^(1-S$20)-1)/(1-S$20)</f>
        <v>0.15213037592676074</v>
      </c>
    </row>
    <row r="5403" spans="1:19" x14ac:dyDescent="0.3">
      <c r="A5403">
        <f t="shared" si="337"/>
        <v>78.81</v>
      </c>
      <c r="B5403">
        <v>53.809999999999995</v>
      </c>
      <c r="C5403" s="1">
        <f t="shared" si="338"/>
        <v>0.89979501800000006</v>
      </c>
      <c r="D5403">
        <f t="shared" si="339"/>
        <v>44989.750900000006</v>
      </c>
      <c r="E5403" s="8">
        <f>IF($B5403&lt;$B$9,      E5402+($B$5*E5402+$B$7*$B$6+$B$8*($D5403-$B$6))*$B$20,           E5402+($B$5*E5402-$B$12)*$B$20)</f>
        <v>78006.794424884021</v>
      </c>
      <c r="G5403" s="4">
        <v>55025.091437158146</v>
      </c>
      <c r="I5403" s="4">
        <f>IF($B5403&lt;$B$9,      I5402+($B$5*I5402+$B$7*$B$6+$K$18*($D5403-$B$6))*$B$20,           I5402+($B$5*I5402-$K$16)*$B$20)</f>
        <v>65847.626254480463</v>
      </c>
      <c r="J5403">
        <f xml:space="preserve">          IF($B5403&lt;=$B$9,        $D5403-$B$7*$B$6-$K$18*($D5403-$B$6), $K$16)</f>
        <v>57506.726797232608</v>
      </c>
      <c r="K5403">
        <f t="shared" si="340"/>
        <v>72.63500885036953</v>
      </c>
      <c r="M5403" s="4">
        <f>IF($B5403&lt;$B$9,      M5402+($B$5*M5402+$B$7*$B$6+O$18*($D5403-$B$6))*$B$20,           M5402+($B$5*M5402-O$16)*$B$20)</f>
        <v>65832.888221994537</v>
      </c>
      <c r="N5403">
        <f>IF($B5403&lt;=$B$9,        $D5403-$B$7*$B$6-$O$18*($D5403-$B$6),          $O$16)</f>
        <v>57493.891029545521</v>
      </c>
      <c r="O5403">
        <f>EXP(-$O$17*$B5403)*LN(N5403)</f>
        <v>1.6667083540102303</v>
      </c>
      <c r="Q5403" s="4">
        <f>IF($B5403&lt;$B$9,      Q5402+($B$5*Q5402+$B$7*$B$6+$S$18*($D5403-$B$6))*$B$20,           Q5402+($B$5*Q5402-$S$16)*$B$20)</f>
        <v>82423.308416351239</v>
      </c>
      <c r="R5403">
        <f>IF($B5403&lt;=$B$9,        $D5403-$B$7*$B$6-$S$18*($D5403-$B$6),          $S$16)</f>
        <v>71942.955351858254</v>
      </c>
      <c r="S5403">
        <f>EXP(-$S$17*$B5403)*($J5403^(1-S$20)-1)/(1-S$20)</f>
        <v>0.15207713961208488</v>
      </c>
    </row>
    <row r="5404" spans="1:19" x14ac:dyDescent="0.3">
      <c r="A5404">
        <f t="shared" si="337"/>
        <v>78.819999999999993</v>
      </c>
      <c r="B5404">
        <v>53.82</v>
      </c>
      <c r="C5404" s="1">
        <f t="shared" si="338"/>
        <v>0.89944271200000014</v>
      </c>
      <c r="D5404">
        <f t="shared" si="339"/>
        <v>44972.135600000009</v>
      </c>
      <c r="E5404" s="8">
        <f>IF($B5404&lt;$B$9,      E5403+($B$5*E5403+$B$7*$B$6+$B$8*($D5404-$B$6))*$B$20,           E5403+($B$5*E5403-$B$12)*$B$20)</f>
        <v>77364.716881157321</v>
      </c>
      <c r="G5404" s="4">
        <v>54572.177356868262</v>
      </c>
      <c r="I5404" s="4">
        <f>IF($B5404&lt;$B$9,      I5403+($B$5*I5403+$B$7*$B$6+$K$18*($D5404-$B$6))*$B$20,           I5403+($B$5*I5403-$K$16)*$B$20)</f>
        <v>65295.605655697203</v>
      </c>
      <c r="J5404">
        <f xml:space="preserve">          IF($B5404&lt;=$B$9,        $D5404-$B$7*$B$6-$K$18*($D5404-$B$6), $K$16)</f>
        <v>57506.726797232608</v>
      </c>
      <c r="K5404">
        <f t="shared" si="340"/>
        <v>72.609591045647193</v>
      </c>
      <c r="M5404" s="4">
        <f>IF($B5404&lt;$B$9,      M5403+($B$5*M5403+$B$7*$B$6+O$18*($D5404-$B$6))*$B$20,           M5403+($B$5*M5403-O$16)*$B$20)</f>
        <v>65280.990822576779</v>
      </c>
      <c r="N5404">
        <f>IF($B5404&lt;=$B$9,        $D5404-$B$7*$B$6-$O$18*($D5404-$B$6),          $O$16)</f>
        <v>57493.891029545521</v>
      </c>
      <c r="O5404">
        <f>EXP(-$O$17*$B5404)*LN(N5404)</f>
        <v>1.6661251081603043</v>
      </c>
      <c r="Q5404" s="4">
        <f>IF($B5404&lt;$B$9,      Q5403+($B$5*Q5403+$B$7*$B$6+$S$18*($D5404-$B$6))*$B$20,           Q5403+($B$5*Q5403-$S$16)*$B$20)</f>
        <v>81732.727020778373</v>
      </c>
      <c r="R5404">
        <f>IF($B5404&lt;=$B$9,        $D5404-$B$7*$B$6-$S$18*($D5404-$B$6),          $S$16)</f>
        <v>71942.955351858254</v>
      </c>
      <c r="S5404">
        <f>EXP(-$S$17*$B5404)*($J5404^(1-S$20)-1)/(1-S$20)</f>
        <v>0.15202392192685882</v>
      </c>
    </row>
    <row r="5405" spans="1:19" x14ac:dyDescent="0.3">
      <c r="A5405">
        <f t="shared" si="337"/>
        <v>78.83</v>
      </c>
      <c r="B5405">
        <v>53.83</v>
      </c>
      <c r="C5405" s="1">
        <f t="shared" si="338"/>
        <v>0.89909028199999996</v>
      </c>
      <c r="D5405">
        <f t="shared" si="339"/>
        <v>44954.5141</v>
      </c>
      <c r="E5405" s="8">
        <f>IF($B5405&lt;$B$9,      E5404+($B$5*E5404+$B$7*$B$6+$B$8*($D5405-$B$6))*$B$20,           E5404+($B$5*E5404-$B$12)*$B$20)</f>
        <v>76722.414610290318</v>
      </c>
      <c r="G5405" s="4">
        <v>54119.104756650282</v>
      </c>
      <c r="I5405" s="4">
        <f>IF($B5405&lt;$B$9,      I5404+($B$5*I5404+$B$7*$B$6+$K$18*($D5405-$B$6))*$B$20,           I5404+($B$5*I5404-$K$16)*$B$20)</f>
        <v>64743.391849704371</v>
      </c>
      <c r="J5405">
        <f xml:space="preserve">          IF($B5405&lt;=$B$9,        $D5405-$B$7*$B$6-$K$18*($D5405-$B$6), $K$16)</f>
        <v>57506.726797232608</v>
      </c>
      <c r="K5405">
        <f t="shared" si="340"/>
        <v>72.58418213559986</v>
      </c>
      <c r="M5405" s="4">
        <f>IF($B5405&lt;$B$9,      M5404+($B$5*M5404+$B$7*$B$6+O$18*($D5405-$B$6))*$B$20,           M5404+($B$5*M5404-O$16)*$B$20)</f>
        <v>64728.900259069225</v>
      </c>
      <c r="N5405">
        <f>IF($B5405&lt;=$B$9,        $D5405-$B$7*$B$6-$O$18*($D5405-$B$6),          $O$16)</f>
        <v>57493.891029545521</v>
      </c>
      <c r="O5405">
        <f>EXP(-$O$17*$B5405)*LN(N5405)</f>
        <v>1.6655420664107061</v>
      </c>
      <c r="Q5405" s="4">
        <f>IF($B5405&lt;$B$9,      Q5404+($B$5*Q5404+$B$7*$B$6+$S$18*($D5405-$B$6))*$B$20,           Q5404+($B$5*Q5404-$S$16)*$B$20)</f>
        <v>81041.903921717065</v>
      </c>
      <c r="R5405">
        <f>IF($B5405&lt;=$B$9,        $D5405-$B$7*$B$6-$S$18*($D5405-$B$6),          $S$16)</f>
        <v>71942.955351858254</v>
      </c>
      <c r="S5405">
        <f>EXP(-$S$17*$B5405)*($J5405^(1-S$20)-1)/(1-S$20)</f>
        <v>0.15197072286456337</v>
      </c>
    </row>
    <row r="5406" spans="1:19" x14ac:dyDescent="0.3">
      <c r="A5406">
        <f t="shared" si="337"/>
        <v>78.84</v>
      </c>
      <c r="B5406">
        <v>53.839999999999996</v>
      </c>
      <c r="C5406" s="1">
        <f t="shared" si="338"/>
        <v>0.89873772800000018</v>
      </c>
      <c r="D5406">
        <f t="shared" si="339"/>
        <v>44936.88640000001</v>
      </c>
      <c r="E5406" s="8">
        <f>IF($B5406&lt;$B$9,      E5405+($B$5*E5405+$B$7*$B$6+$B$8*($D5406-$B$6))*$B$20,           E5405+($B$5*E5405-$B$12)*$B$20)</f>
        <v>76079.887533628498</v>
      </c>
      <c r="G5406" s="4">
        <v>53665.873581022221</v>
      </c>
      <c r="I5406" s="4">
        <f>IF($B5406&lt;$B$9,      I5405+($B$5*I5405+$B$7*$B$6+$K$18*($D5406-$B$6))*$B$20,           I5405+($B$5*I5405-$K$16)*$B$20)</f>
        <v>64190.98476887944</v>
      </c>
      <c r="J5406">
        <f xml:space="preserve">          IF($B5406&lt;=$B$9,        $D5406-$B$7*$B$6-$K$18*($D5406-$B$6), $K$16)</f>
        <v>57506.726797232608</v>
      </c>
      <c r="K5406">
        <f t="shared" si="340"/>
        <v>72.55878211711493</v>
      </c>
      <c r="M5406" s="4">
        <f>IF($B5406&lt;$B$9,      M5405+($B$5*M5405+$B$7*$B$6+O$18*($D5406-$B$6))*$B$20,           M5405+($B$5*M5405-O$16)*$B$20)</f>
        <v>64176.616463864448</v>
      </c>
      <c r="N5406">
        <f>IF($B5406&lt;=$B$9,        $D5406-$B$7*$B$6-$O$18*($D5406-$B$6),          $O$16)</f>
        <v>57493.891029545521</v>
      </c>
      <c r="O5406">
        <f>EXP(-$O$17*$B5406)*LN(N5406)</f>
        <v>1.6649592286900137</v>
      </c>
      <c r="Q5406" s="4">
        <f>IF($B5406&lt;$B$9,      Q5405+($B$5*Q5405+$B$7*$B$6+$S$18*($D5406-$B$6))*$B$20,           Q5405+($B$5*Q5405-$S$16)*$B$20)</f>
        <v>80350.83903457108</v>
      </c>
      <c r="R5406">
        <f>IF($B5406&lt;=$B$9,        $D5406-$B$7*$B$6-$S$18*($D5406-$B$6),          $S$16)</f>
        <v>71942.955351858254</v>
      </c>
      <c r="S5406">
        <f>EXP(-$S$17*$B5406)*($J5406^(1-S$20)-1)/(1-S$20)</f>
        <v>0.15191754241868172</v>
      </c>
    </row>
    <row r="5407" spans="1:19" x14ac:dyDescent="0.3">
      <c r="A5407">
        <f t="shared" si="337"/>
        <v>78.849999999999994</v>
      </c>
      <c r="B5407">
        <v>53.85</v>
      </c>
      <c r="C5407" s="1">
        <f t="shared" si="338"/>
        <v>0.89838504999999991</v>
      </c>
      <c r="D5407">
        <f t="shared" si="339"/>
        <v>44919.252499999995</v>
      </c>
      <c r="E5407" s="8">
        <f>IF($B5407&lt;$B$9,      E5406+($B$5*E5406+$B$7*$B$6+$B$8*($D5407-$B$6))*$B$20,           E5406+($B$5*E5406-$B$12)*$B$20)</f>
        <v>75437.13557248986</v>
      </c>
      <c r="G5407" s="4">
        <v>53212.483774482695</v>
      </c>
      <c r="I5407" s="4">
        <f>IF($B5407&lt;$B$9,      I5406+($B$5*I5406+$B$7*$B$6+$K$18*($D5407-$B$6))*$B$20,           I5406+($B$5*I5406-$K$16)*$B$20)</f>
        <v>63638.384345576218</v>
      </c>
      <c r="J5407">
        <f xml:space="preserve">          IF($B5407&lt;=$B$9,        $D5407-$B$7*$B$6-$K$18*($D5407-$B$6), $K$16)</f>
        <v>57506.726797232608</v>
      </c>
      <c r="K5407">
        <f t="shared" si="340"/>
        <v>72.533390987080907</v>
      </c>
      <c r="M5407" s="4">
        <f>IF($B5407&lt;$B$9,      M5406+($B$5*M5406+$B$7*$B$6+O$18*($D5407-$B$6))*$B$20,           M5406+($B$5*M5406-O$16)*$B$20)</f>
        <v>63624.139369331344</v>
      </c>
      <c r="N5407">
        <f>IF($B5407&lt;=$B$9,        $D5407-$B$7*$B$6-$O$18*($D5407-$B$6),          $O$16)</f>
        <v>57493.891029545521</v>
      </c>
      <c r="O5407">
        <f>EXP(-$O$17*$B5407)*LN(N5407)</f>
        <v>1.6643765949268283</v>
      </c>
      <c r="Q5407" s="4">
        <f>IF($B5407&lt;$B$9,      Q5406+($B$5*Q5406+$B$7*$B$6+$S$18*($D5407-$B$6))*$B$20,           Q5406+($B$5*Q5406-$S$16)*$B$20)</f>
        <v>79659.532274714598</v>
      </c>
      <c r="R5407">
        <f>IF($B5407&lt;=$B$9,        $D5407-$B$7*$B$6-$S$18*($D5407-$B$6),          $S$16)</f>
        <v>71942.955351858254</v>
      </c>
      <c r="S5407">
        <f>EXP(-$S$17*$B5407)*($J5407^(1-S$20)-1)/(1-S$20)</f>
        <v>0.15186438058269916</v>
      </c>
    </row>
    <row r="5408" spans="1:19" x14ac:dyDescent="0.3">
      <c r="A5408">
        <f t="shared" si="337"/>
        <v>78.86</v>
      </c>
      <c r="B5408">
        <v>53.86</v>
      </c>
      <c r="C5408" s="1">
        <f t="shared" si="338"/>
        <v>0.89803224800000025</v>
      </c>
      <c r="D5408">
        <f t="shared" si="339"/>
        <v>44901.612400000013</v>
      </c>
      <c r="E5408" s="8">
        <f>IF($B5408&lt;$B$9,      E5407+($B$5*E5407+$B$7*$B$6+$B$8*($D5408-$B$6))*$B$20,           E5407+($B$5*E5407-$B$12)*$B$20)</f>
        <v>74794.158648164812</v>
      </c>
      <c r="G5408" s="4">
        <v>52758.93528151088</v>
      </c>
      <c r="I5408" s="4">
        <f>IF($B5408&lt;$B$9,      I5407+($B$5*I5407+$B$7*$B$6+$K$18*($D5408-$B$6))*$B$20,           I5407+($B$5*I5407-$K$16)*$B$20)</f>
        <v>63085.590512124843</v>
      </c>
      <c r="J5408">
        <f xml:space="preserve">          IF($B5408&lt;=$B$9,        $D5408-$B$7*$B$6-$K$18*($D5408-$B$6), $K$16)</f>
        <v>57506.726797232608</v>
      </c>
      <c r="K5408">
        <f t="shared" si="340"/>
        <v>72.508008742387347</v>
      </c>
      <c r="M5408" s="4">
        <f>IF($B5408&lt;$B$9,      M5407+($B$5*M5407+$B$7*$B$6+O$18*($D5408-$B$6))*$B$20,           M5407+($B$5*M5407-O$16)*$B$20)</f>
        <v>63071.468907815157</v>
      </c>
      <c r="N5408">
        <f>IF($B5408&lt;=$B$9,        $D5408-$B$7*$B$6-$O$18*($D5408-$B$6),          $O$16)</f>
        <v>57493.891029545521</v>
      </c>
      <c r="O5408">
        <f>EXP(-$O$17*$B5408)*LN(N5408)</f>
        <v>1.6637941650497778</v>
      </c>
      <c r="Q5408" s="4">
        <f>IF($B5408&lt;$B$9,      Q5407+($B$5*Q5407+$B$7*$B$6+$S$18*($D5408-$B$6))*$B$20,           Q5407+($B$5*Q5407-$S$16)*$B$20)</f>
        <v>78967.98355749216</v>
      </c>
      <c r="R5408">
        <f>IF($B5408&lt;=$B$9,        $D5408-$B$7*$B$6-$S$18*($D5408-$B$6),          $S$16)</f>
        <v>71942.955351858254</v>
      </c>
      <c r="S5408">
        <f>EXP(-$S$17*$B5408)*($J5408^(1-S$20)-1)/(1-S$20)</f>
        <v>0.15181123735010341</v>
      </c>
    </row>
    <row r="5409" spans="1:19" x14ac:dyDescent="0.3">
      <c r="A5409">
        <f t="shared" si="337"/>
        <v>78.87</v>
      </c>
      <c r="B5409">
        <v>53.87</v>
      </c>
      <c r="C5409" s="1">
        <f t="shared" si="338"/>
        <v>0.89767932200000033</v>
      </c>
      <c r="D5409">
        <f t="shared" si="339"/>
        <v>44883.96610000002</v>
      </c>
      <c r="E5409" s="8">
        <f>IF($B5409&lt;$B$9,      E5408+($B$5*E5408+$B$7*$B$6+$B$8*($D5409-$B$6))*$B$20,           E5408+($B$5*E5408-$B$12)*$B$20)</f>
        <v>74150.956681916257</v>
      </c>
      <c r="G5409" s="4">
        <v>52305.228046566524</v>
      </c>
      <c r="I5409" s="4">
        <f>IF($B5409&lt;$B$9,      I5408+($B$5*I5408+$B$7*$B$6+$K$18*($D5409-$B$6))*$B$20,           I5408+($B$5*I5408-$K$16)*$B$20)</f>
        <v>62532.603200831763</v>
      </c>
      <c r="J5409">
        <f xml:space="preserve">          IF($B5409&lt;=$B$9,        $D5409-$B$7*$B$6-$K$18*($D5409-$B$6), $K$16)</f>
        <v>57506.726797232608</v>
      </c>
      <c r="K5409">
        <f t="shared" si="340"/>
        <v>72.482635379924957</v>
      </c>
      <c r="M5409" s="4">
        <f>IF($B5409&lt;$B$9,      M5408+($B$5*M5408+$B$7*$B$6+O$18*($D5409-$B$6))*$B$20,           M5408+($B$5*M5408-O$16)*$B$20)</f>
        <v>62518.605011637439</v>
      </c>
      <c r="N5409">
        <f>IF($B5409&lt;=$B$9,        $D5409-$B$7*$B$6-$O$18*($D5409-$B$6),          $O$16)</f>
        <v>57493.891029545521</v>
      </c>
      <c r="O5409">
        <f>EXP(-$O$17*$B5409)*LN(N5409)</f>
        <v>1.6632119389875151</v>
      </c>
      <c r="Q5409" s="4">
        <f>IF($B5409&lt;$B$9,      Q5408+($B$5*Q5408+$B$7*$B$6+$S$18*($D5409-$B$6))*$B$20,           Q5408+($B$5*Q5408-$S$16)*$B$20)</f>
        <v>78276.192798218704</v>
      </c>
      <c r="R5409">
        <f>IF($B5409&lt;=$B$9,        $D5409-$B$7*$B$6-$S$18*($D5409-$B$6),          $S$16)</f>
        <v>71942.955351858254</v>
      </c>
      <c r="S5409">
        <f>EXP(-$S$17*$B5409)*($J5409^(1-S$20)-1)/(1-S$20)</f>
        <v>0.15175811271438444</v>
      </c>
    </row>
    <row r="5410" spans="1:19" x14ac:dyDescent="0.3">
      <c r="A5410">
        <f t="shared" si="337"/>
        <v>78.88</v>
      </c>
      <c r="B5410">
        <v>53.879999999999995</v>
      </c>
      <c r="C5410" s="1">
        <f t="shared" si="338"/>
        <v>0.89732627199999992</v>
      </c>
      <c r="D5410">
        <f t="shared" si="339"/>
        <v>44866.313599999994</v>
      </c>
      <c r="E5410" s="8">
        <f>IF($B5410&lt;$B$9,      E5409+($B$5*E5409+$B$7*$B$6+$B$8*($D5410-$B$6))*$B$20,           E5409+($B$5*E5409-$B$12)*$B$20)</f>
        <v>73507.529594979511</v>
      </c>
      <c r="G5410" s="4">
        <v>51851.362014089937</v>
      </c>
      <c r="I5410" s="4">
        <f>IF($B5410&lt;$B$9,      I5409+($B$5*I5409+$B$7*$B$6+$K$18*($D5410-$B$6))*$B$20,           I5409+($B$5*I5409-$K$16)*$B$20)</f>
        <v>61979.422343979728</v>
      </c>
      <c r="J5410">
        <f xml:space="preserve">          IF($B5410&lt;=$B$9,        $D5410-$B$7*$B$6-$K$18*($D5410-$B$6), $K$16)</f>
        <v>57506.726797232608</v>
      </c>
      <c r="K5410">
        <f t="shared" si="340"/>
        <v>72.457270896585513</v>
      </c>
      <c r="M5410" s="4">
        <f>IF($B5410&lt;$B$9,      M5409+($B$5*M5409+$B$7*$B$6+O$18*($D5410-$B$6))*$B$20,           M5409+($B$5*M5409-O$16)*$B$20)</f>
        <v>61965.54761309606</v>
      </c>
      <c r="N5410">
        <f>IF($B5410&lt;=$B$9,        $D5410-$B$7*$B$6-$O$18*($D5410-$B$6),          $O$16)</f>
        <v>57493.891029545521</v>
      </c>
      <c r="O5410">
        <f>EXP(-$O$17*$B5410)*LN(N5410)</f>
        <v>1.6626299166687171</v>
      </c>
      <c r="Q5410" s="4">
        <f>IF($B5410&lt;$B$9,      Q5409+($B$5*Q5409+$B$7*$B$6+$S$18*($D5410-$B$6))*$B$20,           Q5409+($B$5*Q5409-$S$16)*$B$20)</f>
        <v>77584.159912179501</v>
      </c>
      <c r="R5410">
        <f>IF($B5410&lt;=$B$9,        $D5410-$B$7*$B$6-$S$18*($D5410-$B$6),          $S$16)</f>
        <v>71942.955351858254</v>
      </c>
      <c r="S5410">
        <f>EXP(-$S$17*$B5410)*($J5410^(1-S$20)-1)/(1-S$20)</f>
        <v>0.1517050066690345</v>
      </c>
    </row>
    <row r="5411" spans="1:19" x14ac:dyDescent="0.3">
      <c r="A5411">
        <f t="shared" si="337"/>
        <v>78.89</v>
      </c>
      <c r="B5411">
        <v>53.89</v>
      </c>
      <c r="C5411" s="1">
        <f t="shared" si="338"/>
        <v>0.89697309800000014</v>
      </c>
      <c r="D5411">
        <f t="shared" si="339"/>
        <v>44848.654900000009</v>
      </c>
      <c r="E5411" s="8">
        <f>IF($B5411&lt;$B$9,      E5410+($B$5*E5410+$B$7*$B$6+$B$8*($D5411-$B$6))*$B$20,           E5410+($B$5*E5410-$B$12)*$B$20)</f>
        <v>72863.87730856234</v>
      </c>
      <c r="G5411" s="4">
        <v>51397.337128501982</v>
      </c>
      <c r="I5411" s="4">
        <f>IF($B5411&lt;$B$9,      I5410+($B$5*I5410+$B$7*$B$6+$K$18*($D5411-$B$6))*$B$20,           I5410+($B$5*I5410-$K$16)*$B$20)</f>
        <v>61426.047873827796</v>
      </c>
      <c r="J5411">
        <f xml:space="preserve">          IF($B5411&lt;=$B$9,        $D5411-$B$7*$B$6-$K$18*($D5411-$B$6), $K$16)</f>
        <v>57506.726797232608</v>
      </c>
      <c r="K5411">
        <f t="shared" si="340"/>
        <v>72.431915289261809</v>
      </c>
      <c r="M5411" s="4">
        <f>IF($B5411&lt;$B$9,      M5410+($B$5*M5410+$B$7*$B$6+O$18*($D5411-$B$6))*$B$20,           M5410+($B$5*M5410-O$16)*$B$20)</f>
        <v>61412.29664446519</v>
      </c>
      <c r="N5411">
        <f>IF($B5411&lt;=$B$9,        $D5411-$B$7*$B$6-$O$18*($D5411-$B$6),          $O$16)</f>
        <v>57493.891029545521</v>
      </c>
      <c r="O5411">
        <f>EXP(-$O$17*$B5411)*LN(N5411)</f>
        <v>1.6620480980220851</v>
      </c>
      <c r="Q5411" s="4">
        <f>IF($B5411&lt;$B$9,      Q5410+($B$5*Q5410+$B$7*$B$6+$S$18*($D5411-$B$6))*$B$20,           Q5410+($B$5*Q5410-$S$16)*$B$20)</f>
        <v>76891.884814630175</v>
      </c>
      <c r="R5411">
        <f>IF($B5411&lt;=$B$9,        $D5411-$B$7*$B$6-$S$18*($D5411-$B$6),          $S$16)</f>
        <v>71942.955351858254</v>
      </c>
      <c r="S5411">
        <f>EXP(-$S$17*$B5411)*($J5411^(1-S$20)-1)/(1-S$20)</f>
        <v>0.151651919207548</v>
      </c>
    </row>
    <row r="5412" spans="1:19" x14ac:dyDescent="0.3">
      <c r="A5412">
        <f t="shared" si="337"/>
        <v>78.900000000000006</v>
      </c>
      <c r="B5412">
        <v>53.9</v>
      </c>
      <c r="C5412" s="1">
        <f t="shared" si="338"/>
        <v>0.89661979999999986</v>
      </c>
      <c r="D5412">
        <f t="shared" si="339"/>
        <v>44830.989999999991</v>
      </c>
      <c r="E5412" s="8">
        <f>IF($B5412&lt;$B$9,      E5411+($B$5*E5411+$B$7*$B$6+$B$8*($D5412-$B$6))*$B$20,           E5411+($B$5*E5411-$B$12)*$B$20)</f>
        <v>72219.999743844921</v>
      </c>
      <c r="G5412" s="4">
        <v>50943.153334204071</v>
      </c>
      <c r="I5412" s="4">
        <f>IF($B5412&lt;$B$9,      I5411+($B$5*I5411+$B$7*$B$6+$K$18*($D5412-$B$6))*$B$20,           I5411+($B$5*I5411-$K$16)*$B$20)</f>
        <v>60872.479722611308</v>
      </c>
      <c r="J5412">
        <f xml:space="preserve">          IF($B5412&lt;=$B$9,        $D5412-$B$7*$B$6-$K$18*($D5412-$B$6), $K$16)</f>
        <v>57506.726797232608</v>
      </c>
      <c r="K5412">
        <f t="shared" si="340"/>
        <v>72.406568554847851</v>
      </c>
      <c r="M5412" s="4">
        <f>IF($B5412&lt;$B$9,      M5411+($B$5*M5411+$B$7*$B$6+O$18*($D5412-$B$6))*$B$20,           M5411+($B$5*M5411-O$16)*$B$20)</f>
        <v>60858.852037995297</v>
      </c>
      <c r="N5412">
        <f>IF($B5412&lt;=$B$9,        $D5412-$B$7*$B$6-$O$18*($D5412-$B$6),          $O$16)</f>
        <v>57493.891029545521</v>
      </c>
      <c r="O5412">
        <f>EXP(-$O$17*$B5412)*LN(N5412)</f>
        <v>1.6614664829763479</v>
      </c>
      <c r="Q5412" s="4">
        <f>IF($B5412&lt;$B$9,      Q5411+($B$5*Q5411+$B$7*$B$6+$S$18*($D5412-$B$6))*$B$20,           Q5411+($B$5*Q5411-$S$16)*$B$20)</f>
        <v>76199.367420796712</v>
      </c>
      <c r="R5412">
        <f>IF($B5412&lt;=$B$9,        $D5412-$B$7*$B$6-$S$18*($D5412-$B$6),          $S$16)</f>
        <v>71942.955351858254</v>
      </c>
      <c r="S5412">
        <f>EXP(-$S$17*$B5412)*($J5412^(1-S$20)-1)/(1-S$20)</f>
        <v>0.15159885032342182</v>
      </c>
    </row>
    <row r="5413" spans="1:19" x14ac:dyDescent="0.3">
      <c r="A5413">
        <f t="shared" si="337"/>
        <v>78.91</v>
      </c>
      <c r="B5413">
        <v>53.91</v>
      </c>
      <c r="C5413" s="1">
        <f t="shared" si="338"/>
        <v>0.89626637799999997</v>
      </c>
      <c r="D5413">
        <f t="shared" si="339"/>
        <v>44813.318899999998</v>
      </c>
      <c r="E5413" s="8">
        <f>IF($B5413&lt;$B$9,      E5412+($B$5*E5412+$B$7*$B$6+$B$8*($D5413-$B$6))*$B$20,           E5412+($B$5*E5412-$B$12)*$B$20)</f>
        <v>71575.896821979855</v>
      </c>
      <c r="G5413" s="4">
        <v>50488.810575578158</v>
      </c>
      <c r="I5413" s="4">
        <f>IF($B5413&lt;$B$9,      I5412+($B$5*I5412+$B$7*$B$6+$K$18*($D5413-$B$6))*$B$20,           I5412+($B$5*I5412-$K$16)*$B$20)</f>
        <v>60318.717822541897</v>
      </c>
      <c r="J5413">
        <f xml:space="preserve">          IF($B5413&lt;=$B$9,        $D5413-$B$7*$B$6-$K$18*($D5413-$B$6), $K$16)</f>
        <v>57506.726797232608</v>
      </c>
      <c r="K5413">
        <f t="shared" si="340"/>
        <v>72.381230690238624</v>
      </c>
      <c r="M5413" s="4">
        <f>IF($B5413&lt;$B$9,      M5412+($B$5*M5412+$B$7*$B$6+O$18*($D5413-$B$6))*$B$20,           M5412+($B$5*M5412-O$16)*$B$20)</f>
        <v>60305.213725913141</v>
      </c>
      <c r="N5413">
        <f>IF($B5413&lt;=$B$9,        $D5413-$B$7*$B$6-$O$18*($D5413-$B$6),          $O$16)</f>
        <v>57493.891029545521</v>
      </c>
      <c r="O5413">
        <f>EXP(-$O$17*$B5413)*LN(N5413)</f>
        <v>1.6608850714602568</v>
      </c>
      <c r="Q5413" s="4">
        <f>IF($B5413&lt;$B$9,      Q5412+($B$5*Q5412+$B$7*$B$6+$S$18*($D5413-$B$6))*$B$20,           Q5412+($B$5*Q5412-$S$16)*$B$20)</f>
        <v>75506.607645875411</v>
      </c>
      <c r="R5413">
        <f>IF($B5413&lt;=$B$9,        $D5413-$B$7*$B$6-$S$18*($D5413-$B$6),          $S$16)</f>
        <v>71942.955351858254</v>
      </c>
      <c r="S5413">
        <f>EXP(-$S$17*$B5413)*($J5413^(1-S$20)-1)/(1-S$20)</f>
        <v>0.15154580001015502</v>
      </c>
    </row>
    <row r="5414" spans="1:19" x14ac:dyDescent="0.3">
      <c r="A5414">
        <f t="shared" si="337"/>
        <v>78.92</v>
      </c>
      <c r="B5414">
        <v>53.92</v>
      </c>
      <c r="C5414" s="1">
        <f t="shared" si="338"/>
        <v>0.89591283199999983</v>
      </c>
      <c r="D5414">
        <f t="shared" si="339"/>
        <v>44795.641599999988</v>
      </c>
      <c r="E5414" s="8">
        <f>IF($B5414&lt;$B$9,      E5413+($B$5*E5413+$B$7*$B$6+$B$8*($D5414-$B$6))*$B$20,           E5413+($B$5*E5413-$B$12)*$B$20)</f>
        <v>70931.568464092139</v>
      </c>
      <c r="G5414" s="4">
        <v>50034.308796986727</v>
      </c>
      <c r="I5414" s="4">
        <f>IF($B5414&lt;$B$9,      I5413+($B$5*I5413+$B$7*$B$6+$K$18*($D5414-$B$6))*$B$20,           I5413+($B$5*I5413-$K$16)*$B$20)</f>
        <v>59764.762105807458</v>
      </c>
      <c r="J5414">
        <f xml:space="preserve">          IF($B5414&lt;=$B$9,        $D5414-$B$7*$B$6-$K$18*($D5414-$B$6), $K$16)</f>
        <v>57506.726797232608</v>
      </c>
      <c r="K5414">
        <f t="shared" si="340"/>
        <v>72.355901692330221</v>
      </c>
      <c r="M5414" s="4">
        <f>IF($B5414&lt;$B$9,      M5413+($B$5*M5413+$B$7*$B$6+O$18*($D5414-$B$6))*$B$20,           M5413+($B$5*M5413-O$16)*$B$20)</f>
        <v>59751.381640421758</v>
      </c>
      <c r="N5414">
        <f>IF($B5414&lt;=$B$9,        $D5414-$B$7*$B$6-$O$18*($D5414-$B$6),          $O$16)</f>
        <v>57493.891029545521</v>
      </c>
      <c r="O5414">
        <f>EXP(-$O$17*$B5414)*LN(N5414)</f>
        <v>1.6603038634025886</v>
      </c>
      <c r="Q5414" s="4">
        <f>IF($B5414&lt;$B$9,      Q5413+($B$5*Q5413+$B$7*$B$6+$S$18*($D5414-$B$6))*$B$20,           Q5413+($B$5*Q5413-$S$16)*$B$20)</f>
        <v>74813.605405032882</v>
      </c>
      <c r="R5414">
        <f>IF($B5414&lt;=$B$9,        $D5414-$B$7*$B$6-$S$18*($D5414-$B$6),          $S$16)</f>
        <v>71942.955351858254</v>
      </c>
      <c r="S5414">
        <f>EXP(-$S$17*$B5414)*($J5414^(1-S$20)-1)/(1-S$20)</f>
        <v>0.15149276826124886</v>
      </c>
    </row>
    <row r="5415" spans="1:19" x14ac:dyDescent="0.3">
      <c r="A5415">
        <f t="shared" si="337"/>
        <v>78.930000000000007</v>
      </c>
      <c r="B5415">
        <v>53.93</v>
      </c>
      <c r="C5415" s="1">
        <f t="shared" si="338"/>
        <v>0.89555916200000008</v>
      </c>
      <c r="D5415">
        <f t="shared" si="339"/>
        <v>44777.958100000003</v>
      </c>
      <c r="E5415" s="8">
        <f>IF($B5415&lt;$B$9,      E5414+($B$5*E5414+$B$7*$B$6+$B$8*($D5415-$B$6))*$B$20,           E5414+($B$5*E5414-$B$12)*$B$20)</f>
        <v>70287.014591279163</v>
      </c>
      <c r="G5415" s="4">
        <v>49579.647942772783</v>
      </c>
      <c r="I5415" s="4">
        <f>IF($B5415&lt;$B$9,      I5414+($B$5*I5414+$B$7*$B$6+$K$18*($D5415-$B$6))*$B$20,           I5414+($B$5*I5414-$K$16)*$B$20)</f>
        <v>59210.612504572164</v>
      </c>
      <c r="J5415">
        <f xml:space="preserve">          IF($B5415&lt;=$B$9,        $D5415-$B$7*$B$6-$K$18*($D5415-$B$6), $K$16)</f>
        <v>57506.726797232608</v>
      </c>
      <c r="K5415">
        <f t="shared" si="340"/>
        <v>72.330581558019901</v>
      </c>
      <c r="M5415" s="4">
        <f>IF($B5415&lt;$B$9,      M5414+($B$5*M5414+$B$7*$B$6+O$18*($D5415-$B$6))*$B$20,           M5414+($B$5*M5414-O$16)*$B$20)</f>
        <v>59197.355713700454</v>
      </c>
      <c r="N5415">
        <f>IF($B5415&lt;=$B$9,        $D5415-$B$7*$B$6-$O$18*($D5415-$B$6),          $O$16)</f>
        <v>57493.891029545521</v>
      </c>
      <c r="O5415">
        <f>EXP(-$O$17*$B5415)*LN(N5415)</f>
        <v>1.6597228587321464</v>
      </c>
      <c r="Q5415" s="4">
        <f>IF($B5415&lt;$B$9,      Q5414+($B$5*Q5414+$B$7*$B$6+$S$18*($D5415-$B$6))*$B$20,           Q5414+($B$5*Q5414-$S$16)*$B$20)</f>
        <v>74120.360613406054</v>
      </c>
      <c r="R5415">
        <f>IF($B5415&lt;=$B$9,        $D5415-$B$7*$B$6-$S$18*($D5415-$B$6),          $S$16)</f>
        <v>71942.955351858254</v>
      </c>
      <c r="S5415">
        <f>EXP(-$S$17*$B5415)*($J5415^(1-S$20)-1)/(1-S$20)</f>
        <v>0.15143975507020704</v>
      </c>
    </row>
    <row r="5416" spans="1:19" x14ac:dyDescent="0.3">
      <c r="A5416">
        <f t="shared" si="337"/>
        <v>78.94</v>
      </c>
      <c r="B5416">
        <v>53.94</v>
      </c>
      <c r="C5416" s="1">
        <f t="shared" si="338"/>
        <v>0.8952053680000005</v>
      </c>
      <c r="D5416">
        <f t="shared" si="339"/>
        <v>44760.268400000023</v>
      </c>
      <c r="E5416" s="8">
        <f>IF($B5416&lt;$B$9,      E5415+($B$5*E5415+$B$7*$B$6+$B$8*($D5416-$B$6))*$B$20,           E5415+($B$5*E5415-$B$12)*$B$20)</f>
        <v>69642.235124610699</v>
      </c>
      <c r="G5416" s="4">
        <v>49124.827957259869</v>
      </c>
      <c r="I5416" s="4">
        <f>IF($B5416&lt;$B$9,      I5415+($B$5*I5415+$B$7*$B$6+$K$18*($D5416-$B$6))*$B$20,           I5415+($B$5*I5415-$K$16)*$B$20)</f>
        <v>58656.268950976439</v>
      </c>
      <c r="J5416">
        <f xml:space="preserve">          IF($B5416&lt;=$B$9,        $D5416-$B$7*$B$6-$K$18*($D5416-$B$6), $K$16)</f>
        <v>57506.726797232608</v>
      </c>
      <c r="K5416">
        <f t="shared" si="340"/>
        <v>72.305270284205903</v>
      </c>
      <c r="M5416" s="4">
        <f>IF($B5416&lt;$B$9,      M5415+($B$5*M5415+$B$7*$B$6+O$18*($D5416-$B$6))*$B$20,           M5415+($B$5*M5415-O$16)*$B$20)</f>
        <v>58643.135877904795</v>
      </c>
      <c r="N5416">
        <f>IF($B5416&lt;=$B$9,        $D5416-$B$7*$B$6-$O$18*($D5416-$B$6),          $O$16)</f>
        <v>57493.891029545521</v>
      </c>
      <c r="O5416">
        <f>EXP(-$O$17*$B5416)*LN(N5416)</f>
        <v>1.6591420573777562</v>
      </c>
      <c r="Q5416" s="4">
        <f>IF($B5416&lt;$B$9,      Q5415+($B$5*Q5415+$B$7*$B$6+$S$18*($D5416-$B$6))*$B$20,           Q5415+($B$5*Q5415-$S$16)*$B$20)</f>
        <v>73426.873186102166</v>
      </c>
      <c r="R5416">
        <f>IF($B5416&lt;=$B$9,        $D5416-$B$7*$B$6-$S$18*($D5416-$B$6),          $S$16)</f>
        <v>71942.955351858254</v>
      </c>
      <c r="S5416">
        <f>EXP(-$S$17*$B5416)*($J5416^(1-S$20)-1)/(1-S$20)</f>
        <v>0.15138676043053542</v>
      </c>
    </row>
    <row r="5417" spans="1:19" x14ac:dyDescent="0.3">
      <c r="A5417">
        <f t="shared" si="337"/>
        <v>78.949999999999989</v>
      </c>
      <c r="B5417">
        <v>53.949999999999996</v>
      </c>
      <c r="C5417" s="1">
        <f t="shared" si="338"/>
        <v>0.89485144999999999</v>
      </c>
      <c r="D5417">
        <f t="shared" si="339"/>
        <v>44742.572500000002</v>
      </c>
      <c r="E5417" s="8">
        <f>IF($B5417&lt;$B$9,      E5416+($B$5*E5416+$B$7*$B$6+$B$8*($D5417-$B$6))*$B$20,           E5416+($B$5*E5416-$B$12)*$B$20)</f>
        <v>68997.229985128899</v>
      </c>
      <c r="G5417" s="4">
        <v>48669.848784752023</v>
      </c>
      <c r="I5417" s="4">
        <f>IF($B5417&lt;$B$9,      I5416+($B$5*I5416+$B$7*$B$6+$K$18*($D5417-$B$6))*$B$20,           I5416+($B$5*I5416-$K$16)*$B$20)</f>
        <v>58101.731377136952</v>
      </c>
      <c r="J5417">
        <f xml:space="preserve">          IF($B5417&lt;=$B$9,        $D5417-$B$7*$B$6-$K$18*($D5417-$B$6), $K$16)</f>
        <v>57506.726797232608</v>
      </c>
      <c r="K5417">
        <f t="shared" si="340"/>
        <v>72.279967867787605</v>
      </c>
      <c r="M5417" s="4">
        <f>IF($B5417&lt;$B$9,      M5416+($B$5*M5416+$B$7*$B$6+O$18*($D5417-$B$6))*$B$20,           M5416+($B$5*M5416-O$16)*$B$20)</f>
        <v>58088.722065166607</v>
      </c>
      <c r="N5417">
        <f>IF($B5417&lt;=$B$9,        $D5417-$B$7*$B$6-$O$18*($D5417-$B$6),          $O$16)</f>
        <v>57493.891029545521</v>
      </c>
      <c r="O5417">
        <f>EXP(-$O$17*$B5417)*LN(N5417)</f>
        <v>1.6585614592682705</v>
      </c>
      <c r="Q5417" s="4">
        <f>IF($B5417&lt;$B$9,      Q5416+($B$5*Q5416+$B$7*$B$6+$S$18*($D5417-$B$6))*$B$20,           Q5416+($B$5*Q5416-$S$16)*$B$20)</f>
        <v>72733.143038198716</v>
      </c>
      <c r="R5417">
        <f>IF($B5417&lt;=$B$9,        $D5417-$B$7*$B$6-$S$18*($D5417-$B$6),          $S$16)</f>
        <v>71942.955351858254</v>
      </c>
      <c r="S5417">
        <f>EXP(-$S$17*$B5417)*($J5417^(1-S$20)-1)/(1-S$20)</f>
        <v>0.15133378433574213</v>
      </c>
    </row>
    <row r="5418" spans="1:19" x14ac:dyDescent="0.3">
      <c r="A5418">
        <f t="shared" si="337"/>
        <v>78.960000000000008</v>
      </c>
      <c r="B5418">
        <v>53.96</v>
      </c>
      <c r="C5418" s="1">
        <f t="shared" si="338"/>
        <v>0.89449740800000033</v>
      </c>
      <c r="D5418">
        <f t="shared" si="339"/>
        <v>44724.870400000014</v>
      </c>
      <c r="E5418" s="8">
        <f>IF($B5418&lt;$B$9,      E5417+($B$5*E5417+$B$7*$B$6+$B$8*($D5418-$B$6))*$B$20,           E5417+($B$5*E5417-$B$12)*$B$20)</f>
        <v>68351.999093848281</v>
      </c>
      <c r="G5418" s="4">
        <v>48214.710369533801</v>
      </c>
      <c r="I5418" s="4">
        <f>IF($B5418&lt;$B$9,      I5417+($B$5*I5417+$B$7*$B$6+$K$18*($D5418-$B$6))*$B$20,           I5417+($B$5*I5417-$K$16)*$B$20)</f>
        <v>57546.999715146623</v>
      </c>
      <c r="J5418">
        <f xml:space="preserve">          IF($B5418&lt;=$B$9,        $D5418-$B$7*$B$6-$K$18*($D5418-$B$6), $K$16)</f>
        <v>57506.726797232608</v>
      </c>
      <c r="K5418">
        <f t="shared" si="340"/>
        <v>72.254674305665432</v>
      </c>
      <c r="M5418" s="4">
        <f>IF($B5418&lt;$B$9,      M5417+($B$5*M5417+$B$7*$B$6+O$18*($D5418-$B$6))*$B$20,           M5417+($B$5*M5417-O$16)*$B$20)</f>
        <v>57534.114207593957</v>
      </c>
      <c r="N5418">
        <f>IF($B5418&lt;=$B$9,        $D5418-$B$7*$B$6-$O$18*($D5418-$B$6),          $O$16)</f>
        <v>57493.891029545521</v>
      </c>
      <c r="O5418">
        <f>EXP(-$O$17*$B5418)*LN(N5418)</f>
        <v>1.6579810643325645</v>
      </c>
      <c r="Q5418" s="4">
        <f>IF($B5418&lt;$B$9,      Q5417+($B$5*Q5417+$B$7*$B$6+$S$18*($D5418-$B$6))*$B$20,           Q5417+($B$5*Q5417-$S$16)*$B$20)</f>
        <v>72039.170084743499</v>
      </c>
      <c r="R5418">
        <f>IF($B5418&lt;=$B$9,        $D5418-$B$7*$B$6-$S$18*($D5418-$B$6),          $S$16)</f>
        <v>71942.955351858254</v>
      </c>
      <c r="S5418">
        <f>EXP(-$S$17*$B5418)*($J5418^(1-S$20)-1)/(1-S$20)</f>
        <v>0.15128082677933755</v>
      </c>
    </row>
    <row r="5419" spans="1:19" x14ac:dyDescent="0.3">
      <c r="A5419">
        <f t="shared" si="337"/>
        <v>78.97</v>
      </c>
      <c r="B5419">
        <v>53.97</v>
      </c>
      <c r="C5419" s="1">
        <f t="shared" si="338"/>
        <v>0.89414324199999995</v>
      </c>
      <c r="D5419">
        <f t="shared" si="339"/>
        <v>44707.162099999994</v>
      </c>
      <c r="E5419" s="8">
        <f>IF($B5419&lt;$B$9,      E5418+($B$5*E5418+$B$7*$B$6+$B$8*($D5419-$B$6))*$B$20,           E5418+($B$5*E5418-$B$12)*$B$20)</f>
        <v>67706.542371755713</v>
      </c>
      <c r="G5419" s="4">
        <v>47759.412655870256</v>
      </c>
      <c r="I5419" s="4">
        <f>IF($B5419&lt;$B$9,      I5418+($B$5*I5418+$B$7*$B$6+$K$18*($D5419-$B$6))*$B$20,           I5418+($B$5*I5418-$K$16)*$B$20)</f>
        <v>56992.073897074595</v>
      </c>
      <c r="J5419">
        <f xml:space="preserve">          IF($B5419&lt;=$B$9,        $D5419-$B$7*$B$6-$K$18*($D5419-$B$6), $K$16)</f>
        <v>57506.726797232608</v>
      </c>
      <c r="K5419">
        <f t="shared" si="340"/>
        <v>72.229389594740994</v>
      </c>
      <c r="M5419" s="4">
        <f>IF($B5419&lt;$B$9,      M5418+($B$5*M5418+$B$7*$B$6+O$18*($D5419-$B$6))*$B$20,           M5418+($B$5*M5418-O$16)*$B$20)</f>
        <v>56979.312237271159</v>
      </c>
      <c r="N5419">
        <f>IF($B5419&lt;=$B$9,        $D5419-$B$7*$B$6-$O$18*($D5419-$B$6),          $O$16)</f>
        <v>57493.891029545521</v>
      </c>
      <c r="O5419">
        <f>EXP(-$O$17*$B5419)*LN(N5419)</f>
        <v>1.6574008724995419</v>
      </c>
      <c r="Q5419" s="4">
        <f>IF($B5419&lt;$B$9,      Q5418+($B$5*Q5418+$B$7*$B$6+$S$18*($D5419-$B$6))*$B$20,           Q5418+($B$5*Q5418-$S$16)*$B$20)</f>
        <v>71344.954240754581</v>
      </c>
      <c r="R5419">
        <f>IF($B5419&lt;=$B$9,        $D5419-$B$7*$B$6-$S$18*($D5419-$B$6),          $S$16)</f>
        <v>71942.955351858254</v>
      </c>
      <c r="S5419">
        <f>EXP(-$S$17*$B5419)*($J5419^(1-S$20)-1)/(1-S$20)</f>
        <v>0.15122788775483451</v>
      </c>
    </row>
    <row r="5420" spans="1:19" x14ac:dyDescent="0.3">
      <c r="A5420">
        <f t="shared" si="337"/>
        <v>78.97999999999999</v>
      </c>
      <c r="B5420">
        <v>53.98</v>
      </c>
      <c r="C5420" s="1">
        <f t="shared" si="338"/>
        <v>0.89378895200000019</v>
      </c>
      <c r="D5420">
        <f t="shared" si="339"/>
        <v>44689.447600000007</v>
      </c>
      <c r="E5420" s="8">
        <f>IF($B5420&lt;$B$9,      E5419+($B$5*E5419+$B$7*$B$6+$B$8*($D5420-$B$6))*$B$20,           E5419+($B$5*E5419-$B$12)*$B$20)</f>
        <v>67060.859739810418</v>
      </c>
      <c r="G5420" s="4">
        <v>47303.955588006924</v>
      </c>
      <c r="I5420" s="4">
        <f>IF($B5420&lt;$B$9,      I5419+($B$5*I5419+$B$7*$B$6+$K$18*($D5420-$B$6))*$B$20,           I5419+($B$5*I5419-$K$16)*$B$20)</f>
        <v>56436.953854966247</v>
      </c>
      <c r="J5420">
        <f xml:space="preserve">          IF($B5420&lt;=$B$9,        $D5420-$B$7*$B$6-$K$18*($D5420-$B$6), $K$16)</f>
        <v>57506.726797232608</v>
      </c>
      <c r="K5420">
        <f t="shared" si="340"/>
        <v>72.204113731916863</v>
      </c>
      <c r="M5420" s="4">
        <f>IF($B5420&lt;$B$9,      M5419+($B$5*M5419+$B$7*$B$6+O$18*($D5420-$B$6))*$B$20,           M5419+($B$5*M5419-O$16)*$B$20)</f>
        <v>56424.316086258747</v>
      </c>
      <c r="N5420">
        <f>IF($B5420&lt;=$B$9,        $D5420-$B$7*$B$6-$O$18*($D5420-$B$6),          $O$16)</f>
        <v>57493.891029545521</v>
      </c>
      <c r="O5420">
        <f>EXP(-$O$17*$B5420)*LN(N5420)</f>
        <v>1.6568208836981282</v>
      </c>
      <c r="Q5420" s="4">
        <f>IF($B5420&lt;$B$9,      Q5419+($B$5*Q5419+$B$7*$B$6+$S$18*($D5420-$B$6))*$B$20,           Q5419+($B$5*Q5419-$S$16)*$B$20)</f>
        <v>70650.495421220257</v>
      </c>
      <c r="R5420">
        <f>IF($B5420&lt;=$B$9,        $D5420-$B$7*$B$6-$S$18*($D5420-$B$6),          $S$16)</f>
        <v>71942.955351858254</v>
      </c>
      <c r="S5420">
        <f>EXP(-$S$17*$B5420)*($J5420^(1-S$20)-1)/(1-S$20)</f>
        <v>0.15117496725574792</v>
      </c>
    </row>
    <row r="5421" spans="1:19" x14ac:dyDescent="0.3">
      <c r="A5421">
        <f t="shared" si="337"/>
        <v>78.989999999999995</v>
      </c>
      <c r="B5421">
        <v>53.989999999999995</v>
      </c>
      <c r="C5421" s="1">
        <f t="shared" si="338"/>
        <v>0.89343453800000039</v>
      </c>
      <c r="D5421">
        <f t="shared" si="339"/>
        <v>44671.726900000016</v>
      </c>
      <c r="E5421" s="8">
        <f>IF($B5421&lt;$B$9,      E5420+($B$5*E5420+$B$7*$B$6+$B$8*($D5421-$B$6))*$B$20,           E5420+($B$5*E5420-$B$12)*$B$20)</f>
        <v>66414.951118943936</v>
      </c>
      <c r="G5421" s="4">
        <v>46848.339110169843</v>
      </c>
      <c r="I5421" s="4">
        <f>IF($B5421&lt;$B$9,      I5420+($B$5*I5420+$B$7*$B$6+$K$18*($D5421-$B$6))*$B$20,           I5420+($B$5*I5420-$K$16)*$B$20)</f>
        <v>55881.639520843157</v>
      </c>
      <c r="J5421">
        <f xml:space="preserve">          IF($B5421&lt;=$B$9,        $D5421-$B$7*$B$6-$K$18*($D5421-$B$6), $K$16)</f>
        <v>57506.726797232608</v>
      </c>
      <c r="K5421">
        <f t="shared" si="340"/>
        <v>72.178846714096736</v>
      </c>
      <c r="M5421" s="4">
        <f>IF($B5421&lt;$B$9,      M5420+($B$5*M5420+$B$7*$B$6+O$18*($D5421-$B$6))*$B$20,           M5420+($B$5*M5420-O$16)*$B$20)</f>
        <v>55869.125686593485</v>
      </c>
      <c r="N5421">
        <f>IF($B5421&lt;=$B$9,        $D5421-$B$7*$B$6-$O$18*($D5421-$B$6),          $O$16)</f>
        <v>57493.891029545521</v>
      </c>
      <c r="O5421">
        <f>EXP(-$O$17*$B5421)*LN(N5421)</f>
        <v>1.6562410978572746</v>
      </c>
      <c r="Q5421" s="4">
        <f>IF($B5421&lt;$B$9,      Q5420+($B$5*Q5420+$B$7*$B$6+$S$18*($D5421-$B$6))*$B$20,           Q5420+($B$5*Q5420-$S$16)*$B$20)</f>
        <v>69955.793541099105</v>
      </c>
      <c r="R5421">
        <f>IF($B5421&lt;=$B$9,        $D5421-$B$7*$B$6-$S$18*($D5421-$B$6),          $S$16)</f>
        <v>71942.955351858254</v>
      </c>
      <c r="S5421">
        <f>EXP(-$S$17*$B5421)*($J5421^(1-S$20)-1)/(1-S$20)</f>
        <v>0.15112206527559496</v>
      </c>
    </row>
    <row r="5422" spans="1:19" x14ac:dyDescent="0.3">
      <c r="A5422">
        <f t="shared" si="337"/>
        <v>79</v>
      </c>
      <c r="B5422">
        <v>54</v>
      </c>
      <c r="C5422" s="1">
        <f t="shared" si="338"/>
        <v>0.8930800000000001</v>
      </c>
      <c r="D5422">
        <f t="shared" si="339"/>
        <v>44654.000000000007</v>
      </c>
      <c r="E5422" s="8">
        <f>IF($B5422&lt;$B$9,      E5421+($B$5*E5421+$B$7*$B$6+$B$8*($D5422-$B$6))*$B$20,           E5421+($B$5*E5421-$B$12)*$B$20)</f>
        <v>65768.816430060149</v>
      </c>
      <c r="G5422" s="4">
        <v>46392.563166565516</v>
      </c>
      <c r="I5422" s="4">
        <f>IF($B5422&lt;$B$9,      I5421+($B$5*I5421+$B$7*$B$6+$K$18*($D5422-$B$6))*$B$20,           I5421+($B$5*I5421-$K$16)*$B$20)</f>
        <v>55326.130826703127</v>
      </c>
      <c r="J5422">
        <f xml:space="preserve">          IF($B5422&lt;=$B$9,        $D5422-$B$7*$B$6-$K$18*($D5422-$B$6), $K$16)</f>
        <v>57506.726797232608</v>
      </c>
      <c r="K5422">
        <f t="shared" si="340"/>
        <v>72.153588538185431</v>
      </c>
      <c r="M5422" s="4">
        <f>IF($B5422&lt;$B$9,      M5421+($B$5*M5421+$B$7*$B$6+O$18*($D5422-$B$6))*$B$20,           M5421+($B$5*M5421-O$16)*$B$20)</f>
        <v>55313.740970288338</v>
      </c>
      <c r="N5422">
        <f>IF($B5422&lt;=$B$9,        $D5422-$B$7*$B$6-$O$18*($D5422-$B$6),          $O$16)</f>
        <v>57493.891029545521</v>
      </c>
      <c r="O5422">
        <f>EXP(-$O$17*$B5422)*LN(N5422)</f>
        <v>1.6556615149059577</v>
      </c>
      <c r="Q5422" s="4">
        <f>IF($B5422&lt;$B$9,      Q5421+($B$5*Q5421+$B$7*$B$6+$S$18*($D5422-$B$6))*$B$20,           Q5421+($B$5*Q5421-$S$16)*$B$20)</f>
        <v>69260.8485153199</v>
      </c>
      <c r="R5422">
        <f>IF($B5422&lt;=$B$9,        $D5422-$B$7*$B$6-$S$18*($D5422-$B$6),          $S$16)</f>
        <v>71942.955351858254</v>
      </c>
      <c r="S5422">
        <f>EXP(-$S$17*$B5422)*($J5422^(1-S$20)-1)/(1-S$20)</f>
        <v>0.15106918180789519</v>
      </c>
    </row>
    <row r="5423" spans="1:19" x14ac:dyDescent="0.3">
      <c r="A5423">
        <f t="shared" si="337"/>
        <v>79.009999999999991</v>
      </c>
      <c r="B5423">
        <v>54.01</v>
      </c>
      <c r="C5423" s="1">
        <f t="shared" si="338"/>
        <v>0.89272533800000042</v>
      </c>
      <c r="D5423">
        <f t="shared" si="339"/>
        <v>44636.266900000024</v>
      </c>
      <c r="E5423" s="8">
        <f>IF($B5423&lt;$B$9,      E5422+($B$5*E5422+$B$7*$B$6+$B$8*($D5423-$B$6))*$B$20,           E5422+($B$5*E5422-$B$12)*$B$20)</f>
        <v>65122.455594035258</v>
      </c>
      <c r="G5423" s="4">
        <v>45936.62770138093</v>
      </c>
      <c r="I5423" s="4">
        <f>IF($B5423&lt;$B$9,      I5422+($B$5*I5422+$B$7*$B$6+$K$18*($D5423-$B$6))*$B$20,           I5422+($B$5*I5422-$K$16)*$B$20)</f>
        <v>54770.427704520145</v>
      </c>
      <c r="J5423">
        <f xml:space="preserve">          IF($B5423&lt;=$B$9,        $D5423-$B$7*$B$6-$K$18*($D5423-$B$6), $K$16)</f>
        <v>57506.726797232608</v>
      </c>
      <c r="K5423">
        <f t="shared" si="340"/>
        <v>72.128339201088792</v>
      </c>
      <c r="M5423" s="4">
        <f>IF($B5423&lt;$B$9,      M5422+($B$5*M5422+$B$7*$B$6+O$18*($D5423-$B$6))*$B$20,           M5422+($B$5*M5422-O$16)*$B$20)</f>
        <v>54758.161869332485</v>
      </c>
      <c r="N5423">
        <f>IF($B5423&lt;=$B$9,        $D5423-$B$7*$B$6-$O$18*($D5423-$B$6),          $O$16)</f>
        <v>57493.891029545521</v>
      </c>
      <c r="O5423">
        <f>EXP(-$O$17*$B5423)*LN(N5423)</f>
        <v>1.6550821347731779</v>
      </c>
      <c r="Q5423" s="4">
        <f>IF($B5423&lt;$B$9,      Q5422+($B$5*Q5422+$B$7*$B$6+$S$18*($D5423-$B$6))*$B$20,           Q5422+($B$5*Q5422-$S$16)*$B$20)</f>
        <v>68565.660258781674</v>
      </c>
      <c r="R5423">
        <f>IF($B5423&lt;=$B$9,        $D5423-$B$7*$B$6-$S$18*($D5423-$B$6),          $S$16)</f>
        <v>71942.955351858254</v>
      </c>
      <c r="S5423">
        <f>EXP(-$S$17*$B5423)*($J5423^(1-S$20)-1)/(1-S$20)</f>
        <v>0.15101631684617037</v>
      </c>
    </row>
    <row r="5424" spans="1:19" x14ac:dyDescent="0.3">
      <c r="A5424">
        <f t="shared" si="337"/>
        <v>79.02</v>
      </c>
      <c r="B5424">
        <v>54.019999999999996</v>
      </c>
      <c r="C5424" s="1">
        <f t="shared" si="338"/>
        <v>0.89237055199999982</v>
      </c>
      <c r="D5424">
        <f t="shared" si="339"/>
        <v>44618.527599999994</v>
      </c>
      <c r="E5424" s="8">
        <f>IF($B5424&lt;$B$9,      E5423+($B$5*E5423+$B$7*$B$6+$B$8*($D5424-$B$6))*$B$20,           E5423+($B$5*E5423-$B$12)*$B$20)</f>
        <v>64475.868531717759</v>
      </c>
      <c r="G5424" s="4">
        <v>45480.53265878353</v>
      </c>
      <c r="I5424" s="4">
        <f>IF($B5424&lt;$B$9,      I5423+($B$5*I5423+$B$7*$B$6+$K$18*($D5424-$B$6))*$B$20,           I5423+($B$5*I5423-$K$16)*$B$20)</f>
        <v>54214.530086244398</v>
      </c>
      <c r="J5424">
        <f xml:space="preserve">          IF($B5424&lt;=$B$9,        $D5424-$B$7*$B$6-$K$18*($D5424-$B$6), $K$16)</f>
        <v>57506.726797232608</v>
      </c>
      <c r="K5424">
        <f t="shared" si="340"/>
        <v>72.103098699713826</v>
      </c>
      <c r="M5424" s="4">
        <f>IF($B5424&lt;$B$9,      M5423+($B$5*M5423+$B$7*$B$6+O$18*($D5424-$B$6))*$B$20,           M5423+($B$5*M5423-O$16)*$B$20)</f>
        <v>54202.3883156913</v>
      </c>
      <c r="N5424">
        <f>IF($B5424&lt;=$B$9,        $D5424-$B$7*$B$6-$O$18*($D5424-$B$6),          $O$16)</f>
        <v>57493.891029545521</v>
      </c>
      <c r="O5424">
        <f>EXP(-$O$17*$B5424)*LN(N5424)</f>
        <v>1.6545029573879626</v>
      </c>
      <c r="Q5424" s="4">
        <f>IF($B5424&lt;$B$9,      Q5423+($B$5*Q5423+$B$7*$B$6+$S$18*($D5424-$B$6))*$B$20,           Q5423+($B$5*Q5423-$S$16)*$B$20)</f>
        <v>67870.228686353672</v>
      </c>
      <c r="R5424">
        <f>IF($B5424&lt;=$B$9,        $D5424-$B$7*$B$6-$S$18*($D5424-$B$6),          $S$16)</f>
        <v>71942.955351858254</v>
      </c>
      <c r="S5424">
        <f>EXP(-$S$17*$B5424)*($J5424^(1-S$20)-1)/(1-S$20)</f>
        <v>0.15096347038394461</v>
      </c>
    </row>
    <row r="5425" spans="1:19" x14ac:dyDescent="0.3">
      <c r="A5425">
        <f t="shared" si="337"/>
        <v>79.03</v>
      </c>
      <c r="B5425">
        <v>54.03</v>
      </c>
      <c r="C5425" s="1">
        <f t="shared" si="338"/>
        <v>0.89201564200000005</v>
      </c>
      <c r="D5425">
        <f t="shared" si="339"/>
        <v>44600.782100000004</v>
      </c>
      <c r="E5425" s="8">
        <f>IF($B5425&lt;$B$9,      E5424+($B$5*E5424+$B$7*$B$6+$B$8*($D5425-$B$6))*$B$20,           E5424+($B$5*E5424-$B$12)*$B$20)</f>
        <v>63829.055163928446</v>
      </c>
      <c r="G5425" s="4">
        <v>45024.277982921216</v>
      </c>
      <c r="I5425" s="4">
        <f>IF($B5425&lt;$B$9,      I5424+($B$5*I5424+$B$7*$B$6+$K$18*($D5425-$B$6))*$B$20,           I5424+($B$5*I5424-$K$16)*$B$20)</f>
        <v>53658.43790380226</v>
      </c>
      <c r="J5425">
        <f xml:space="preserve">          IF($B5425&lt;=$B$9,        $D5425-$B$7*$B$6-$K$18*($D5425-$B$6), $K$16)</f>
        <v>57506.726797232608</v>
      </c>
      <c r="K5425">
        <f t="shared" si="340"/>
        <v>72.077867030968534</v>
      </c>
      <c r="M5425" s="4">
        <f>IF($B5425&lt;$B$9,      M5424+($B$5*M5424+$B$7*$B$6+O$18*($D5425-$B$6))*$B$20,           M5424+($B$5*M5424-O$16)*$B$20)</f>
        <v>53646.420241306339</v>
      </c>
      <c r="N5425">
        <f>IF($B5425&lt;=$B$9,        $D5425-$B$7*$B$6-$O$18*($D5425-$B$6),          $O$16)</f>
        <v>57493.891029545521</v>
      </c>
      <c r="O5425">
        <f>EXP(-$O$17*$B5425)*LN(N5425)</f>
        <v>1.653923982679361</v>
      </c>
      <c r="Q5425" s="4">
        <f>IF($B5425&lt;$B$9,      Q5424+($B$5*Q5424+$B$7*$B$6+$S$18*($D5425-$B$6))*$B$20,           Q5424+($B$5*Q5424-$S$16)*$B$20)</f>
        <v>67174.55371287532</v>
      </c>
      <c r="R5425">
        <f>IF($B5425&lt;=$B$9,        $D5425-$B$7*$B$6-$S$18*($D5425-$B$6),          $S$16)</f>
        <v>71942.955351858254</v>
      </c>
      <c r="S5425">
        <f>EXP(-$S$17*$B5425)*($J5425^(1-S$20)-1)/(1-S$20)</f>
        <v>0.15091064241474411</v>
      </c>
    </row>
    <row r="5426" spans="1:19" x14ac:dyDescent="0.3">
      <c r="A5426">
        <f t="shared" si="337"/>
        <v>79.039999999999992</v>
      </c>
      <c r="B5426">
        <v>54.04</v>
      </c>
      <c r="C5426" s="1">
        <f t="shared" si="338"/>
        <v>0.89166060800000002</v>
      </c>
      <c r="D5426">
        <f t="shared" si="339"/>
        <v>44583.030400000003</v>
      </c>
      <c r="E5426" s="8">
        <f>IF($B5426&lt;$B$9,      E5425+($B$5*E5425+$B$7*$B$6+$B$8*($D5426-$B$6))*$B$20,           E5425+($B$5*E5425-$B$12)*$B$20)</f>
        <v>63182.015411460408</v>
      </c>
      <c r="G5426" s="4">
        <v>44567.863617922354</v>
      </c>
      <c r="I5426" s="4">
        <f>IF($B5426&lt;$B$9,      I5425+($B$5*I5425+$B$7*$B$6+$K$18*($D5426-$B$6))*$B$20,           I5425+($B$5*I5425-$K$16)*$B$20)</f>
        <v>53102.151089096267</v>
      </c>
      <c r="J5426">
        <f xml:space="preserve">          IF($B5426&lt;=$B$9,        $D5426-$B$7*$B$6-$K$18*($D5426-$B$6), $K$16)</f>
        <v>57506.726797232608</v>
      </c>
      <c r="K5426">
        <f t="shared" si="340"/>
        <v>72.052644191762028</v>
      </c>
      <c r="M5426" s="4">
        <f>IF($B5426&lt;$B$9,      M5425+($B$5*M5425+$B$7*$B$6+O$18*($D5426-$B$6))*$B$20,           M5425+($B$5*M5425-O$16)*$B$20)</f>
        <v>53090.257578095341</v>
      </c>
      <c r="N5426">
        <f>IF($B5426&lt;=$B$9,        $D5426-$B$7*$B$6-$O$18*($D5426-$B$6),          $O$16)</f>
        <v>57493.891029545521</v>
      </c>
      <c r="O5426">
        <f>EXP(-$O$17*$B5426)*LN(N5426)</f>
        <v>1.6533452105764495</v>
      </c>
      <c r="Q5426" s="4">
        <f>IF($B5426&lt;$B$9,      Q5425+($B$5*Q5425+$B$7*$B$6+$S$18*($D5426-$B$6))*$B$20,           Q5425+($B$5*Q5425-$S$16)*$B$20)</f>
        <v>66478.635253156244</v>
      </c>
      <c r="R5426">
        <f>IF($B5426&lt;=$B$9,        $D5426-$B$7*$B$6-$S$18*($D5426-$B$6),          $S$16)</f>
        <v>71942.955351858254</v>
      </c>
      <c r="S5426">
        <f>EXP(-$S$17*$B5426)*($J5426^(1-S$20)-1)/(1-S$20)</f>
        <v>0.15085783293209751</v>
      </c>
    </row>
    <row r="5427" spans="1:19" x14ac:dyDescent="0.3">
      <c r="A5427">
        <f t="shared" si="337"/>
        <v>79.05</v>
      </c>
      <c r="B5427">
        <v>54.05</v>
      </c>
      <c r="C5427" s="1">
        <f t="shared" si="338"/>
        <v>0.89130545000000017</v>
      </c>
      <c r="D5427">
        <f t="shared" si="339"/>
        <v>44565.272500000006</v>
      </c>
      <c r="E5427" s="8">
        <f>IF($B5427&lt;$B$9,      E5426+($B$5*E5426+$B$7*$B$6+$B$8*($D5427-$B$6))*$B$20,           E5426+($B$5*E5426-$B$12)*$B$20)</f>
        <v>62534.749195079006</v>
      </c>
      <c r="G5427" s="4">
        <v>44111.289507895744</v>
      </c>
      <c r="I5427" s="4">
        <f>IF($B5427&lt;$B$9,      I5426+($B$5*I5426+$B$7*$B$6+$K$18*($D5427-$B$6))*$B$20,           I5426+($B$5*I5426-$K$16)*$B$20)</f>
        <v>52545.669574005122</v>
      </c>
      <c r="J5427">
        <f xml:space="preserve">          IF($B5427&lt;=$B$9,        $D5427-$B$7*$B$6-$K$18*($D5427-$B$6), $K$16)</f>
        <v>57506.726797232608</v>
      </c>
      <c r="K5427">
        <f t="shared" si="340"/>
        <v>72.027430179004554</v>
      </c>
      <c r="M5427" s="4">
        <f>IF($B5427&lt;$B$9,      M5426+($B$5*M5426+$B$7*$B$6+O$18*($D5427-$B$6))*$B$20,           M5426+($B$5*M5426-O$16)*$B$20)</f>
        <v>52533.90025795222</v>
      </c>
      <c r="N5427">
        <f>IF($B5427&lt;=$B$9,        $D5427-$B$7*$B$6-$O$18*($D5427-$B$6),          $O$16)</f>
        <v>57493.891029545521</v>
      </c>
      <c r="O5427">
        <f>EXP(-$O$17*$B5427)*LN(N5427)</f>
        <v>1.6527666410083286</v>
      </c>
      <c r="Q5427" s="4">
        <f>IF($B5427&lt;$B$9,      Q5426+($B$5*Q5426+$B$7*$B$6+$S$18*($D5427-$B$6))*$B$20,           Q5426+($B$5*Q5426-$S$16)*$B$20)</f>
        <v>65782.473221976266</v>
      </c>
      <c r="R5427">
        <f>IF($B5427&lt;=$B$9,        $D5427-$B$7*$B$6-$S$18*($D5427-$B$6),          $S$16)</f>
        <v>71942.955351858254</v>
      </c>
      <c r="S5427">
        <f>EXP(-$S$17*$B5427)*($J5427^(1-S$20)-1)/(1-S$20)</f>
        <v>0.15080504192953567</v>
      </c>
    </row>
    <row r="5428" spans="1:19" x14ac:dyDescent="0.3">
      <c r="A5428">
        <f t="shared" si="337"/>
        <v>79.06</v>
      </c>
      <c r="B5428">
        <v>54.059999999999995</v>
      </c>
      <c r="C5428" s="1">
        <f t="shared" si="338"/>
        <v>0.89095016800000026</v>
      </c>
      <c r="D5428">
        <f t="shared" si="339"/>
        <v>44547.508400000013</v>
      </c>
      <c r="E5428" s="8">
        <f>IF($B5428&lt;$B$9,      E5427+($B$5*E5427+$B$7*$B$6+$B$8*($D5428-$B$6))*$B$20,           E5427+($B$5*E5427-$B$12)*$B$20)</f>
        <v>61887.256435521871</v>
      </c>
      <c r="G5428" s="4">
        <v>43654.555596930622</v>
      </c>
      <c r="I5428" s="4">
        <f>IF($B5428&lt;$B$9,      I5427+($B$5*I5427+$B$7*$B$6+$K$18*($D5428-$B$6))*$B$20,           I5427+($B$5*I5427-$K$16)*$B$20)</f>
        <v>51988.993290383696</v>
      </c>
      <c r="J5428">
        <f xml:space="preserve">          IF($B5428&lt;=$B$9,        $D5428-$B$7*$B$6-$K$18*($D5428-$B$6), $K$16)</f>
        <v>57506.726797232608</v>
      </c>
      <c r="K5428">
        <f t="shared" si="340"/>
        <v>72.002224989607342</v>
      </c>
      <c r="M5428" s="4">
        <f>IF($B5428&lt;$B$9,      M5427+($B$5*M5427+$B$7*$B$6+O$18*($D5428-$B$6))*$B$20,           M5427+($B$5*M5427-O$16)*$B$20)</f>
        <v>51977.348212747049</v>
      </c>
      <c r="N5428">
        <f>IF($B5428&lt;=$B$9,        $D5428-$B$7*$B$6-$O$18*($D5428-$B$6),          $O$16)</f>
        <v>57493.891029545521</v>
      </c>
      <c r="O5428">
        <f>EXP(-$O$17*$B5428)*LN(N5428)</f>
        <v>1.6521882739041229</v>
      </c>
      <c r="Q5428" s="4">
        <f>IF($B5428&lt;$B$9,      Q5427+($B$5*Q5427+$B$7*$B$6+$S$18*($D5428-$B$6))*$B$20,           Q5427+($B$5*Q5427-$S$16)*$B$20)</f>
        <v>65086.067534085378</v>
      </c>
      <c r="R5428">
        <f>IF($B5428&lt;=$B$9,        $D5428-$B$7*$B$6-$S$18*($D5428-$B$6),          $S$16)</f>
        <v>71942.955351858254</v>
      </c>
      <c r="S5428">
        <f>EXP(-$S$17*$B5428)*($J5428^(1-S$20)-1)/(1-S$20)</f>
        <v>0.15075226940059158</v>
      </c>
    </row>
    <row r="5429" spans="1:19" x14ac:dyDescent="0.3">
      <c r="A5429">
        <f t="shared" si="337"/>
        <v>79.069999999999993</v>
      </c>
      <c r="B5429">
        <v>54.07</v>
      </c>
      <c r="C5429" s="1">
        <f t="shared" si="338"/>
        <v>0.8905947620000001</v>
      </c>
      <c r="D5429">
        <f t="shared" si="339"/>
        <v>44529.738100000002</v>
      </c>
      <c r="E5429" s="8">
        <f>IF($B5429&lt;$B$9,      E5428+($B$5*E5428+$B$7*$B$6+$B$8*($D5429-$B$6))*$B$20,           E5428+($B$5*E5428-$B$12)*$B$20)</f>
        <v>61239.537053498891</v>
      </c>
      <c r="G5429" s="4">
        <v>43197.661829096665</v>
      </c>
      <c r="I5429" s="4">
        <f>IF($B5429&lt;$B$9,      I5428+($B$5*I5428+$B$7*$B$6+$K$18*($D5429-$B$6))*$B$20,           I5428+($B$5*I5428-$K$16)*$B$20)</f>
        <v>51432.122170063005</v>
      </c>
      <c r="J5429">
        <f xml:space="preserve">          IF($B5429&lt;=$B$9,        $D5429-$B$7*$B$6-$K$18*($D5429-$B$6), $K$16)</f>
        <v>57506.726797232608</v>
      </c>
      <c r="K5429">
        <f t="shared" si="340"/>
        <v>71.97702862048277</v>
      </c>
      <c r="M5429" s="4">
        <f>IF($B5429&lt;$B$9,      M5428+($B$5*M5428+$B$7*$B$6+O$18*($D5429-$B$6))*$B$20,           M5428+($B$5*M5428-O$16)*$B$20)</f>
        <v>51420.601374326056</v>
      </c>
      <c r="N5429">
        <f>IF($B5429&lt;=$B$9,        $D5429-$B$7*$B$6-$O$18*($D5429-$B$6),          $O$16)</f>
        <v>57493.891029545521</v>
      </c>
      <c r="O5429">
        <f>EXP(-$O$17*$B5429)*LN(N5429)</f>
        <v>1.6516101091929827</v>
      </c>
      <c r="Q5429" s="4">
        <f>IF($B5429&lt;$B$9,      Q5428+($B$5*Q5428+$B$7*$B$6+$S$18*($D5429-$B$6))*$B$20,           Q5428+($B$5*Q5428-$S$16)*$B$20)</f>
        <v>64389.418104203723</v>
      </c>
      <c r="R5429">
        <f>IF($B5429&lt;=$B$9,        $D5429-$B$7*$B$6-$S$18*($D5429-$B$6),          $S$16)</f>
        <v>71942.955351858254</v>
      </c>
      <c r="S5429">
        <f>EXP(-$S$17*$B5429)*($J5429^(1-S$20)-1)/(1-S$20)</f>
        <v>0.15069951533880069</v>
      </c>
    </row>
    <row r="5430" spans="1:19" x14ac:dyDescent="0.3">
      <c r="A5430">
        <f t="shared" si="337"/>
        <v>79.08</v>
      </c>
      <c r="B5430">
        <v>54.08</v>
      </c>
      <c r="C5430" s="1">
        <f t="shared" si="338"/>
        <v>0.89023923200000032</v>
      </c>
      <c r="D5430">
        <f t="shared" si="339"/>
        <v>44511.961600000017</v>
      </c>
      <c r="E5430" s="8">
        <f>IF($B5430&lt;$B$9,      E5429+($B$5*E5429+$B$7*$B$6+$B$8*($D5430-$B$6))*$B$20,           E5429+($B$5*E5429-$B$12)*$B$20)</f>
        <v>60591.590969692203</v>
      </c>
      <c r="G5430" s="4">
        <v>42740.608148443964</v>
      </c>
      <c r="I5430" s="4">
        <f>IF($B5430&lt;$B$9,      I5429+($B$5*I5429+$B$7*$B$6+$K$18*($D5430-$B$6))*$B$20,           I5429+($B$5*I5429-$K$16)*$B$20)</f>
        <v>50875.056144850198</v>
      </c>
      <c r="J5430">
        <f xml:space="preserve">          IF($B5430&lt;=$B$9,        $D5430-$B$7*$B$6-$K$18*($D5430-$B$6), $K$16)</f>
        <v>57506.726797232608</v>
      </c>
      <c r="K5430">
        <f t="shared" si="340"/>
        <v>71.951841068544326</v>
      </c>
      <c r="M5430" s="4">
        <f>IF($B5430&lt;$B$9,      M5429+($B$5*M5429+$B$7*$B$6+O$18*($D5430-$B$6))*$B$20,           M5429+($B$5*M5429-O$16)*$B$20)</f>
        <v>50863.659674511611</v>
      </c>
      <c r="N5430">
        <f>IF($B5430&lt;=$B$9,        $D5430-$B$7*$B$6-$O$18*($D5430-$B$6),          $O$16)</f>
        <v>57493.891029545521</v>
      </c>
      <c r="O5430">
        <f>EXP(-$O$17*$B5430)*LN(N5430)</f>
        <v>1.6510321468040836</v>
      </c>
      <c r="Q5430" s="4">
        <f>IF($B5430&lt;$B$9,      Q5429+($B$5*Q5429+$B$7*$B$6+$S$18*($D5430-$B$6))*$B$20,           Q5429+($B$5*Q5429-$S$16)*$B$20)</f>
        <v>63692.52484702161</v>
      </c>
      <c r="R5430">
        <f>IF($B5430&lt;=$B$9,        $D5430-$B$7*$B$6-$S$18*($D5430-$B$6),          $S$16)</f>
        <v>71942.955351858254</v>
      </c>
      <c r="S5430">
        <f>EXP(-$S$17*$B5430)*($J5430^(1-S$20)-1)/(1-S$20)</f>
        <v>0.15064677973770069</v>
      </c>
    </row>
    <row r="5431" spans="1:19" x14ac:dyDescent="0.3">
      <c r="A5431">
        <f t="shared" si="337"/>
        <v>79.09</v>
      </c>
      <c r="B5431">
        <v>54.089999999999996</v>
      </c>
      <c r="C5431" s="1">
        <f t="shared" si="338"/>
        <v>0.88988357799999984</v>
      </c>
      <c r="D5431">
        <f t="shared" si="339"/>
        <v>44494.178899999992</v>
      </c>
      <c r="E5431" s="8">
        <f>IF($B5431&lt;$B$9,      E5430+($B$5*E5430+$B$7*$B$6+$B$8*($D5431-$B$6))*$B$20,           E5430+($B$5*E5430-$B$12)*$B$20)</f>
        <v>59943.41810475618</v>
      </c>
      <c r="G5431" s="4">
        <v>42283.394499003036</v>
      </c>
      <c r="I5431" s="4">
        <f>IF($B5431&lt;$B$9,      I5430+($B$5*I5430+$B$7*$B$6+$K$18*($D5431-$B$6))*$B$20,           I5430+($B$5*I5430-$K$16)*$B$20)</f>
        <v>50317.795146528566</v>
      </c>
      <c r="J5431">
        <f xml:space="preserve">          IF($B5431&lt;=$B$9,        $D5431-$B$7*$B$6-$K$18*($D5431-$B$6), $K$16)</f>
        <v>57506.726797232608</v>
      </c>
      <c r="K5431">
        <f t="shared" si="340"/>
        <v>71.926662330706506</v>
      </c>
      <c r="M5431" s="4">
        <f>IF($B5431&lt;$B$9,      M5430+($B$5*M5430+$B$7*$B$6+O$18*($D5431-$B$6))*$B$20,           M5430+($B$5*M5430-O$16)*$B$20)</f>
        <v>50306.523045102236</v>
      </c>
      <c r="N5431">
        <f>IF($B5431&lt;=$B$9,        $D5431-$B$7*$B$6-$O$18*($D5431-$B$6),          $O$16)</f>
        <v>57493.891029545521</v>
      </c>
      <c r="O5431">
        <f>EXP(-$O$17*$B5431)*LN(N5431)</f>
        <v>1.6504543866666244</v>
      </c>
      <c r="Q5431" s="4">
        <f>IF($B5431&lt;$B$9,      Q5430+($B$5*Q5430+$B$7*$B$6+$S$18*($D5431-$B$6))*$B$20,           Q5430+($B$5*Q5430-$S$16)*$B$20)</f>
        <v>62995.387677199484</v>
      </c>
      <c r="R5431">
        <f>IF($B5431&lt;=$B$9,        $D5431-$B$7*$B$6-$S$18*($D5431-$B$6),          $S$16)</f>
        <v>71942.955351858254</v>
      </c>
      <c r="S5431">
        <f>EXP(-$S$17*$B5431)*($J5431^(1-S$20)-1)/(1-S$20)</f>
        <v>0.15059406259083136</v>
      </c>
    </row>
    <row r="5432" spans="1:19" x14ac:dyDescent="0.3">
      <c r="A5432">
        <f t="shared" si="337"/>
        <v>79.099999999999994</v>
      </c>
      <c r="B5432">
        <v>54.1</v>
      </c>
      <c r="C5432" s="1">
        <f t="shared" si="338"/>
        <v>0.8895278000000002</v>
      </c>
      <c r="D5432">
        <f t="shared" si="339"/>
        <v>44476.390000000007</v>
      </c>
      <c r="E5432" s="8">
        <f>IF($B5432&lt;$B$9,      E5431+($B$5*E5431+$B$7*$B$6+$B$8*($D5432-$B$6))*$B$20,           E5431+($B$5*E5431-$B$12)*$B$20)</f>
        <v>59295.018379317429</v>
      </c>
      <c r="G5432" s="4">
        <v>41826.020824784799</v>
      </c>
      <c r="I5432" s="4">
        <f>IF($B5432&lt;$B$9,      I5431+($B$5*I5431+$B$7*$B$6+$K$18*($D5432-$B$6))*$B$20,           I5431+($B$5*I5431-$K$16)*$B$20)</f>
        <v>49760.339106857522</v>
      </c>
      <c r="J5432">
        <f xml:space="preserve">          IF($B5432&lt;=$B$9,        $D5432-$B$7*$B$6-$K$18*($D5432-$B$6), $K$16)</f>
        <v>57506.726797232608</v>
      </c>
      <c r="K5432">
        <f t="shared" si="340"/>
        <v>71.901492403884873</v>
      </c>
      <c r="M5432" s="4">
        <f>IF($B5432&lt;$B$9,      M5431+($B$5*M5431+$B$7*$B$6+O$18*($D5432-$B$6))*$B$20,           M5431+($B$5*M5431-O$16)*$B$20)</f>
        <v>49749.191417872564</v>
      </c>
      <c r="N5432">
        <f>IF($B5432&lt;=$B$9,        $D5432-$B$7*$B$6-$O$18*($D5432-$B$6),          $O$16)</f>
        <v>57493.891029545521</v>
      </c>
      <c r="O5432">
        <f>EXP(-$O$17*$B5432)*LN(N5432)</f>
        <v>1.6498768287098289</v>
      </c>
      <c r="Q5432" s="4">
        <f>IF($B5432&lt;$B$9,      Q5431+($B$5*Q5431+$B$7*$B$6+$S$18*($D5432-$B$6))*$B$20,           Q5431+($B$5*Q5431-$S$16)*$B$20)</f>
        <v>62298.006509367922</v>
      </c>
      <c r="R5432">
        <f>IF($B5432&lt;=$B$9,        $D5432-$B$7*$B$6-$S$18*($D5432-$B$6),          $S$16)</f>
        <v>71942.955351858254</v>
      </c>
      <c r="S5432">
        <f>EXP(-$S$17*$B5432)*($J5432^(1-S$20)-1)/(1-S$20)</f>
        <v>0.15054136389173484</v>
      </c>
    </row>
    <row r="5433" spans="1:19" x14ac:dyDescent="0.3">
      <c r="A5433">
        <f t="shared" si="337"/>
        <v>79.11</v>
      </c>
      <c r="B5433">
        <v>54.11</v>
      </c>
      <c r="C5433" s="1">
        <f t="shared" si="338"/>
        <v>0.88917189799999985</v>
      </c>
      <c r="D5433">
        <f t="shared" si="339"/>
        <v>44458.594899999989</v>
      </c>
      <c r="E5433" s="8">
        <f>IF($B5433&lt;$B$9,      E5432+($B$5*E5432+$B$7*$B$6+$B$8*($D5433-$B$6))*$B$20,           E5432+($B$5*E5432-$B$12)*$B$20)</f>
        <v>58646.391713974779</v>
      </c>
      <c r="G5433" s="4">
        <v>41368.487069780589</v>
      </c>
      <c r="I5433" s="4">
        <f>IF($B5433&lt;$B$9,      I5432+($B$5*I5432+$B$7*$B$6+$K$18*($D5433-$B$6))*$B$20,           I5432+($B$5*I5432-$K$16)*$B$20)</f>
        <v>49202.687957572598</v>
      </c>
      <c r="J5433">
        <f xml:space="preserve">          IF($B5433&lt;=$B$9,        $D5433-$B$7*$B$6-$K$18*($D5433-$B$6), $K$16)</f>
        <v>57506.726797232608</v>
      </c>
      <c r="K5433">
        <f t="shared" si="340"/>
        <v>71.876331284996184</v>
      </c>
      <c r="M5433" s="4">
        <f>IF($B5433&lt;$B$9,      M5432+($B$5*M5432+$B$7*$B$6+O$18*($D5433-$B$6))*$B$20,           M5432+($B$5*M5432-O$16)*$B$20)</f>
        <v>49191.664724573362</v>
      </c>
      <c r="N5433">
        <f>IF($B5433&lt;=$B$9,        $D5433-$B$7*$B$6-$O$18*($D5433-$B$6),          $O$16)</f>
        <v>57493.891029545521</v>
      </c>
      <c r="O5433">
        <f>EXP(-$O$17*$B5433)*LN(N5433)</f>
        <v>1.6492994728629478</v>
      </c>
      <c r="Q5433" s="4">
        <f>IF($B5433&lt;$B$9,      Q5432+($B$5*Q5432+$B$7*$B$6+$S$18*($D5433-$B$6))*$B$20,           Q5432+($B$5*Q5432-$S$16)*$B$20)</f>
        <v>61600.381258127622</v>
      </c>
      <c r="R5433">
        <f>IF($B5433&lt;=$B$9,        $D5433-$B$7*$B$6-$S$18*($D5433-$B$6),          $S$16)</f>
        <v>71942.955351858254</v>
      </c>
      <c r="S5433">
        <f>EXP(-$S$17*$B5433)*($J5433^(1-S$20)-1)/(1-S$20)</f>
        <v>0.15048868363395562</v>
      </c>
    </row>
    <row r="5434" spans="1:19" x14ac:dyDescent="0.3">
      <c r="A5434">
        <f t="shared" si="337"/>
        <v>79.12</v>
      </c>
      <c r="B5434">
        <v>54.12</v>
      </c>
      <c r="C5434" s="1">
        <f t="shared" si="338"/>
        <v>0.88881587200000012</v>
      </c>
      <c r="D5434">
        <f t="shared" si="339"/>
        <v>44440.793600000005</v>
      </c>
      <c r="E5434" s="8">
        <f>IF($B5434&lt;$B$9,      E5433+($B$5*E5433+$B$7*$B$6+$B$8*($D5434-$B$6))*$B$20,           E5433+($B$5*E5433-$B$12)*$B$20)</f>
        <v>57997.538029299256</v>
      </c>
      <c r="G5434" s="4">
        <v>40910.793177962129</v>
      </c>
      <c r="I5434" s="4">
        <f>IF($B5434&lt;$B$9,      I5433+($B$5*I5433+$B$7*$B$6+$K$18*($D5434-$B$6))*$B$20,           I5433+($B$5*I5433-$K$16)*$B$20)</f>
        <v>48644.841630385425</v>
      </c>
      <c r="J5434">
        <f xml:space="preserve">          IF($B5434&lt;=$B$9,        $D5434-$B$7*$B$6-$K$18*($D5434-$B$6), $K$16)</f>
        <v>57506.726797232608</v>
      </c>
      <c r="K5434">
        <f t="shared" si="340"/>
        <v>71.851178970958159</v>
      </c>
      <c r="M5434" s="4">
        <f>IF($B5434&lt;$B$9,      M5433+($B$5*M5433+$B$7*$B$6+O$18*($D5434-$B$6))*$B$20,           M5433+($B$5*M5433-O$16)*$B$20)</f>
        <v>48633.942896931505</v>
      </c>
      <c r="N5434">
        <f>IF($B5434&lt;=$B$9,        $D5434-$B$7*$B$6-$O$18*($D5434-$B$6),          $O$16)</f>
        <v>57493.891029545521</v>
      </c>
      <c r="O5434">
        <f>EXP(-$O$17*$B5434)*LN(N5434)</f>
        <v>1.648722319055254</v>
      </c>
      <c r="Q5434" s="4">
        <f>IF($B5434&lt;$B$9,      Q5433+($B$5*Q5433+$B$7*$B$6+$S$18*($D5434-$B$6))*$B$20,           Q5433+($B$5*Q5433-$S$16)*$B$20)</f>
        <v>60902.51183804938</v>
      </c>
      <c r="R5434">
        <f>IF($B5434&lt;=$B$9,        $D5434-$B$7*$B$6-$S$18*($D5434-$B$6),          $S$16)</f>
        <v>71942.955351858254</v>
      </c>
      <c r="S5434">
        <f>EXP(-$S$17*$B5434)*($J5434^(1-S$20)-1)/(1-S$20)</f>
        <v>0.15043602181104035</v>
      </c>
    </row>
    <row r="5435" spans="1:19" x14ac:dyDescent="0.3">
      <c r="A5435">
        <f t="shared" si="337"/>
        <v>79.13</v>
      </c>
      <c r="B5435">
        <v>54.129999999999995</v>
      </c>
      <c r="C5435" s="1">
        <f t="shared" si="338"/>
        <v>0.88845972200000034</v>
      </c>
      <c r="D5435">
        <f t="shared" si="339"/>
        <v>44422.986100000016</v>
      </c>
      <c r="E5435" s="8">
        <f>IF($B5435&lt;$B$9,      E5434+($B$5*E5434+$B$7*$B$6+$B$8*($D5435-$B$6))*$B$20,           E5434+($B$5*E5434-$B$12)*$B$20)</f>
        <v>57348.457245834099</v>
      </c>
      <c r="G5435" s="4">
        <v>40452.939093281529</v>
      </c>
      <c r="I5435" s="4">
        <f>IF($B5435&lt;$B$9,      I5434+($B$5*I5434+$B$7*$B$6+$K$18*($D5435-$B$6))*$B$20,           I5434+($B$5*I5434-$K$16)*$B$20)</f>
        <v>48086.800056983731</v>
      </c>
      <c r="J5435">
        <f xml:space="preserve">          IF($B5435&lt;=$B$9,        $D5435-$B$7*$B$6-$K$18*($D5435-$B$6), $K$16)</f>
        <v>57506.726797232608</v>
      </c>
      <c r="K5435">
        <f t="shared" si="340"/>
        <v>71.82603545868966</v>
      </c>
      <c r="M5435" s="4">
        <f>IF($B5435&lt;$B$9,      M5434+($B$5*M5434+$B$7*$B$6+O$18*($D5435-$B$6))*$B$20,           M5434+($B$5*M5434-O$16)*$B$20)</f>
        <v>48076.025866649972</v>
      </c>
      <c r="N5435">
        <f>IF($B5435&lt;=$B$9,        $D5435-$B$7*$B$6-$O$18*($D5435-$B$6),          $O$16)</f>
        <v>57493.891029545521</v>
      </c>
      <c r="O5435">
        <f>EXP(-$O$17*$B5435)*LN(N5435)</f>
        <v>1.6481453672160464</v>
      </c>
      <c r="Q5435" s="4">
        <f>IF($B5435&lt;$B$9,      Q5434+($B$5*Q5434+$B$7*$B$6+$S$18*($D5435-$B$6))*$B$20,           Q5434+($B$5*Q5434-$S$16)*$B$20)</f>
        <v>60204.398163674115</v>
      </c>
      <c r="R5435">
        <f>IF($B5435&lt;=$B$9,        $D5435-$B$7*$B$6-$S$18*($D5435-$B$6),          $S$16)</f>
        <v>71942.955351858254</v>
      </c>
      <c r="S5435">
        <f>EXP(-$S$17*$B5435)*($J5435^(1-S$20)-1)/(1-S$20)</f>
        <v>0.15038337841653796</v>
      </c>
    </row>
    <row r="5436" spans="1:19" x14ac:dyDescent="0.3">
      <c r="A5436">
        <f t="shared" si="337"/>
        <v>79.14</v>
      </c>
      <c r="B5436">
        <v>54.14</v>
      </c>
      <c r="C5436" s="1">
        <f t="shared" si="338"/>
        <v>0.88810344800000007</v>
      </c>
      <c r="D5436">
        <f t="shared" si="339"/>
        <v>44405.172400000003</v>
      </c>
      <c r="E5436" s="8">
        <f>IF($B5436&lt;$B$9,      E5435+($B$5*E5435+$B$7*$B$6+$B$8*($D5436-$B$6))*$B$20,           E5435+($B$5*E5435-$B$12)*$B$20)</f>
        <v>56699.149284094725</v>
      </c>
      <c r="G5436" s="4">
        <v>39994.924759671296</v>
      </c>
      <c r="I5436" s="4">
        <f>IF($B5436&lt;$B$9,      I5435+($B$5*I5435+$B$7*$B$6+$K$18*($D5436-$B$6))*$B$20,           I5435+($B$5*I5435-$K$16)*$B$20)</f>
        <v>47528.563169031353</v>
      </c>
      <c r="J5436">
        <f xml:space="preserve">          IF($B5436&lt;=$B$9,        $D5436-$B$7*$B$6-$K$18*($D5436-$B$6), $K$16)</f>
        <v>57506.726797232608</v>
      </c>
      <c r="K5436">
        <f t="shared" si="340"/>
        <v>71.800900745110553</v>
      </c>
      <c r="M5436" s="4">
        <f>IF($B5436&lt;$B$9,      M5435+($B$5*M5435+$B$7*$B$6+O$18*($D5436-$B$6))*$B$20,           M5435+($B$5*M5435-O$16)*$B$20)</f>
        <v>47517.913565407842</v>
      </c>
      <c r="N5436">
        <f>IF($B5436&lt;=$B$9,        $D5436-$B$7*$B$6-$O$18*($D5436-$B$6),          $O$16)</f>
        <v>57493.891029545521</v>
      </c>
      <c r="O5436">
        <f>EXP(-$O$17*$B5436)*LN(N5436)</f>
        <v>1.6475686172746478</v>
      </c>
      <c r="Q5436" s="4">
        <f>IF($B5436&lt;$B$9,      Q5435+($B$5*Q5435+$B$7*$B$6+$S$18*($D5436-$B$6))*$B$20,           Q5435+($B$5*Q5435-$S$16)*$B$20)</f>
        <v>59506.040149512817</v>
      </c>
      <c r="R5436">
        <f>IF($B5436&lt;=$B$9,        $D5436-$B$7*$B$6-$S$18*($D5436-$B$6),          $S$16)</f>
        <v>71942.955351858254</v>
      </c>
      <c r="S5436">
        <f>EXP(-$S$17*$B5436)*($J5436^(1-S$20)-1)/(1-S$20)</f>
        <v>0.15033075344399954</v>
      </c>
    </row>
    <row r="5437" spans="1:19" x14ac:dyDescent="0.3">
      <c r="A5437">
        <f t="shared" si="337"/>
        <v>79.150000000000006</v>
      </c>
      <c r="B5437">
        <v>54.15</v>
      </c>
      <c r="C5437" s="1">
        <f t="shared" si="338"/>
        <v>0.8877470500000002</v>
      </c>
      <c r="D5437">
        <f t="shared" si="339"/>
        <v>44387.352500000008</v>
      </c>
      <c r="E5437" s="8">
        <f>IF($B5437&lt;$B$9,      E5436+($B$5*E5436+$B$7*$B$6+$B$8*($D5437-$B$6))*$B$20,           E5436+($B$5*E5436-$B$12)*$B$20)</f>
        <v>56049.614064568741</v>
      </c>
      <c r="G5437" s="4">
        <v>39536.750121044293</v>
      </c>
      <c r="I5437" s="4">
        <f>IF($B5437&lt;$B$9,      I5436+($B$5*I5436+$B$7*$B$6+$K$18*($D5437-$B$6))*$B$20,           I5436+($B$5*I5436-$K$16)*$B$20)</f>
        <v>46970.130898168187</v>
      </c>
      <c r="J5437">
        <f xml:space="preserve">          IF($B5437&lt;=$B$9,        $D5437-$B$7*$B$6-$K$18*($D5437-$B$6), $K$16)</f>
        <v>57506.726797232608</v>
      </c>
      <c r="K5437">
        <f t="shared" si="340"/>
        <v>71.775774827141902</v>
      </c>
      <c r="M5437" s="4">
        <f>IF($B5437&lt;$B$9,      M5436+($B$5*M5436+$B$7*$B$6+O$18*($D5437-$B$6))*$B$20,           M5436+($B$5*M5436-O$16)*$B$20)</f>
        <v>46959.605924860276</v>
      </c>
      <c r="N5437">
        <f>IF($B5437&lt;=$B$9,        $D5437-$B$7*$B$6-$O$18*($D5437-$B$6),          $O$16)</f>
        <v>57493.891029545521</v>
      </c>
      <c r="O5437">
        <f>EXP(-$O$17*$B5437)*LN(N5437)</f>
        <v>1.6469920691604072</v>
      </c>
      <c r="Q5437" s="4">
        <f>IF($B5437&lt;$B$9,      Q5436+($B$5*Q5436+$B$7*$B$6+$S$18*($D5437-$B$6))*$B$20,           Q5436+($B$5*Q5436-$S$16)*$B$20)</f>
        <v>58807.437710046564</v>
      </c>
      <c r="R5437">
        <f>IF($B5437&lt;=$B$9,        $D5437-$B$7*$B$6-$S$18*($D5437-$B$6),          $S$16)</f>
        <v>71942.955351858254</v>
      </c>
      <c r="S5437">
        <f>EXP(-$S$17*$B5437)*($J5437^(1-S$20)-1)/(1-S$20)</f>
        <v>0.15027814688697863</v>
      </c>
    </row>
    <row r="5438" spans="1:19" x14ac:dyDescent="0.3">
      <c r="A5438">
        <f t="shared" si="337"/>
        <v>79.16</v>
      </c>
      <c r="B5438">
        <v>54.16</v>
      </c>
      <c r="C5438" s="1">
        <f t="shared" si="338"/>
        <v>0.88739052800000007</v>
      </c>
      <c r="D5438">
        <f t="shared" si="339"/>
        <v>44369.526400000002</v>
      </c>
      <c r="E5438" s="8">
        <f>IF($B5438&lt;$B$9,      E5437+($B$5*E5437+$B$7*$B$6+$B$8*($D5438-$B$6))*$B$20,           E5437+($B$5*E5437-$B$12)*$B$20)</f>
        <v>55399.851507715925</v>
      </c>
      <c r="G5438" s="4">
        <v>39078.415121293772</v>
      </c>
      <c r="I5438" s="4">
        <f>IF($B5438&lt;$B$9,      I5437+($B$5*I5437+$B$7*$B$6+$K$18*($D5438-$B$6))*$B$20,           I5437+($B$5*I5437-$K$16)*$B$20)</f>
        <v>46411.503176010221</v>
      </c>
      <c r="J5438">
        <f xml:space="preserve">          IF($B5438&lt;=$B$9,        $D5438-$B$7*$B$6-$K$18*($D5438-$B$6), $K$16)</f>
        <v>57506.726797232608</v>
      </c>
      <c r="K5438">
        <f t="shared" si="340"/>
        <v>71.750657701705777</v>
      </c>
      <c r="M5438" s="4">
        <f>IF($B5438&lt;$B$9,      M5437+($B$5*M5437+$B$7*$B$6+O$18*($D5438-$B$6))*$B$20,           M5437+($B$5*M5437-O$16)*$B$20)</f>
        <v>46401.102876638521</v>
      </c>
      <c r="N5438">
        <f>IF($B5438&lt;=$B$9,        $D5438-$B$7*$B$6-$O$18*($D5438-$B$6),          $O$16)</f>
        <v>57493.891029545521</v>
      </c>
      <c r="O5438">
        <f>EXP(-$O$17*$B5438)*LN(N5438)</f>
        <v>1.6464157228026977</v>
      </c>
      <c r="Q5438" s="4">
        <f>IF($B5438&lt;$B$9,      Q5437+($B$5*Q5437+$B$7*$B$6+$S$18*($D5438-$B$6))*$B$20,           Q5437+($B$5*Q5437-$S$16)*$B$20)</f>
        <v>58108.590759726496</v>
      </c>
      <c r="R5438">
        <f>IF($B5438&lt;=$B$9,        $D5438-$B$7*$B$6-$S$18*($D5438-$B$6),          $S$16)</f>
        <v>71942.955351858254</v>
      </c>
      <c r="S5438">
        <f>EXP(-$S$17*$B5438)*($J5438^(1-S$20)-1)/(1-S$20)</f>
        <v>0.15022555873903098</v>
      </c>
    </row>
    <row r="5439" spans="1:19" x14ac:dyDescent="0.3">
      <c r="A5439">
        <f t="shared" si="337"/>
        <v>79.17</v>
      </c>
      <c r="B5439">
        <v>54.17</v>
      </c>
      <c r="C5439" s="1">
        <f t="shared" si="338"/>
        <v>0.88703388200000011</v>
      </c>
      <c r="D5439">
        <f t="shared" si="339"/>
        <v>44351.694100000008</v>
      </c>
      <c r="E5439" s="8">
        <f>IF($B5439&lt;$B$9,      E5438+($B$5*E5438+$B$7*$B$6+$B$8*($D5439-$B$6))*$B$20,           E5438+($B$5*E5438-$B$12)*$B$20)</f>
        <v>54749.861533968207</v>
      </c>
      <c r="G5439" s="4">
        <v>38619.919704293337</v>
      </c>
      <c r="I5439" s="4">
        <f>IF($B5439&lt;$B$9,      I5438+($B$5*I5438+$B$7*$B$6+$K$18*($D5439-$B$6))*$B$20,           I5438+($B$5*I5438-$K$16)*$B$20)</f>
        <v>45852.679934149499</v>
      </c>
      <c r="J5439">
        <f xml:space="preserve">          IF($B5439&lt;=$B$9,        $D5439-$B$7*$B$6-$K$18*($D5439-$B$6), $K$16)</f>
        <v>57506.726797232608</v>
      </c>
      <c r="K5439">
        <f t="shared" si="340"/>
        <v>71.725549365725271</v>
      </c>
      <c r="M5439" s="4">
        <f>IF($B5439&lt;$B$9,      M5438+($B$5*M5438+$B$7*$B$6+O$18*($D5439-$B$6))*$B$20,           M5438+($B$5*M5438-O$16)*$B$20)</f>
        <v>45842.404352349891</v>
      </c>
      <c r="N5439">
        <f>IF($B5439&lt;=$B$9,        $D5439-$B$7*$B$6-$O$18*($D5439-$B$6),          $O$16)</f>
        <v>57493.891029545521</v>
      </c>
      <c r="O5439">
        <f>EXP(-$O$17*$B5439)*LN(N5439)</f>
        <v>1.6458395781309152</v>
      </c>
      <c r="Q5439" s="4">
        <f>IF($B5439&lt;$B$9,      Q5438+($B$5*Q5438+$B$7*$B$6+$S$18*($D5439-$B$6))*$B$20,           Q5438+($B$5*Q5438-$S$16)*$B$20)</f>
        <v>57409.499212973817</v>
      </c>
      <c r="R5439">
        <f>IF($B5439&lt;=$B$9,        $D5439-$B$7*$B$6-$S$18*($D5439-$B$6),          $S$16)</f>
        <v>71942.955351858254</v>
      </c>
      <c r="S5439">
        <f>EXP(-$S$17*$B5439)*($J5439^(1-S$20)-1)/(1-S$20)</f>
        <v>0.15017298899371434</v>
      </c>
    </row>
    <row r="5440" spans="1:19" x14ac:dyDescent="0.3">
      <c r="A5440">
        <f t="shared" si="337"/>
        <v>79.180000000000007</v>
      </c>
      <c r="B5440">
        <v>54.18</v>
      </c>
      <c r="C5440" s="1">
        <f t="shared" si="338"/>
        <v>0.88667711199999988</v>
      </c>
      <c r="D5440">
        <f t="shared" si="339"/>
        <v>44333.855599999995</v>
      </c>
      <c r="E5440" s="8">
        <f>IF($B5440&lt;$B$9,      E5439+($B$5*E5439+$B$7*$B$6+$B$8*($D5440-$B$6))*$B$20,           E5439+($B$5*E5439-$B$12)*$B$20)</f>
        <v>54099.644063729684</v>
      </c>
      <c r="G5440" s="4">
        <v>38161.263813896956</v>
      </c>
      <c r="I5440" s="4">
        <f>IF($B5440&lt;$B$9,      I5439+($B$5*I5439+$B$7*$B$6+$K$18*($D5440-$B$6))*$B$20,           I5439+($B$5*I5439-$K$16)*$B$20)</f>
        <v>45293.661104154125</v>
      </c>
      <c r="J5440">
        <f xml:space="preserve">          IF($B5440&lt;=$B$9,        $D5440-$B$7*$B$6-$K$18*($D5440-$B$6), $K$16)</f>
        <v>57506.726797232608</v>
      </c>
      <c r="K5440">
        <f t="shared" si="340"/>
        <v>71.700449816124674</v>
      </c>
      <c r="M5440" s="4">
        <f>IF($B5440&lt;$B$9,      M5439+($B$5*M5439+$B$7*$B$6+O$18*($D5440-$B$6))*$B$20,           M5439+($B$5*M5439-O$16)*$B$20)</f>
        <v>45283.510283577758</v>
      </c>
      <c r="N5440">
        <f>IF($B5440&lt;=$B$9,        $D5440-$B$7*$B$6-$O$18*($D5440-$B$6),          $O$16)</f>
        <v>57493.891029545521</v>
      </c>
      <c r="O5440">
        <f>EXP(-$O$17*$B5440)*LN(N5440)</f>
        <v>1.645263635074484</v>
      </c>
      <c r="Q5440" s="4">
        <f>IF($B5440&lt;$B$9,      Q5439+($B$5*Q5439+$B$7*$B$6+$S$18*($D5440-$B$6))*$B$20,           Q5439+($B$5*Q5439-$S$16)*$B$20)</f>
        <v>56710.162984179777</v>
      </c>
      <c r="R5440">
        <f>IF($B5440&lt;=$B$9,        $D5440-$B$7*$B$6-$S$18*($D5440-$B$6),          $S$16)</f>
        <v>71942.955351858254</v>
      </c>
      <c r="S5440">
        <f>EXP(-$S$17*$B5440)*($J5440^(1-S$20)-1)/(1-S$20)</f>
        <v>0.15012043764458913</v>
      </c>
    </row>
    <row r="5441" spans="1:19" x14ac:dyDescent="0.3">
      <c r="A5441">
        <f t="shared" si="337"/>
        <v>79.19</v>
      </c>
      <c r="B5441">
        <v>54.19</v>
      </c>
      <c r="C5441" s="1">
        <f t="shared" si="338"/>
        <v>0.88632021800000005</v>
      </c>
      <c r="D5441">
        <f t="shared" si="339"/>
        <v>44316.010900000001</v>
      </c>
      <c r="E5441" s="8">
        <f>IF($B5441&lt;$B$9,      E5440+($B$5*E5440+$B$7*$B$6+$B$8*($D5441-$B$6))*$B$20,           E5440+($B$5*E5440-$B$12)*$B$20)</f>
        <v>53449.199017376573</v>
      </c>
      <c r="G5441" s="4">
        <v>37702.447393938935</v>
      </c>
      <c r="I5441" s="4">
        <f>IF($B5441&lt;$B$9,      I5440+($B$5*I5440+$B$7*$B$6+$K$18*($D5441-$B$6))*$B$20,           I5440+($B$5*I5440-$K$16)*$B$20)</f>
        <v>44734.446617568254</v>
      </c>
      <c r="J5441">
        <f xml:space="preserve">          IF($B5441&lt;=$B$9,        $D5441-$B$7*$B$6-$K$18*($D5441-$B$6), $K$16)</f>
        <v>57506.726797232608</v>
      </c>
      <c r="K5441">
        <f t="shared" si="340"/>
        <v>71.675359049829268</v>
      </c>
      <c r="M5441" s="4">
        <f>IF($B5441&lt;$B$9,      M5440+($B$5*M5440+$B$7*$B$6+O$18*($D5441-$B$6))*$B$20,           M5440+($B$5*M5440-O$16)*$B$20)</f>
        <v>44724.420601881553</v>
      </c>
      <c r="N5441">
        <f>IF($B5441&lt;=$B$9,        $D5441-$B$7*$B$6-$O$18*($D5441-$B$6),          $O$16)</f>
        <v>57493.891029545521</v>
      </c>
      <c r="O5441">
        <f>EXP(-$O$17*$B5441)*LN(N5441)</f>
        <v>1.6446878935628495</v>
      </c>
      <c r="Q5441" s="4">
        <f>IF($B5441&lt;$B$9,      Q5440+($B$5*Q5440+$B$7*$B$6+$S$18*($D5441-$B$6))*$B$20,           Q5440+($B$5*Q5440-$S$16)*$B$20)</f>
        <v>56010.581987705657</v>
      </c>
      <c r="R5441">
        <f>IF($B5441&lt;=$B$9,        $D5441-$B$7*$B$6-$S$18*($D5441-$B$6),          $S$16)</f>
        <v>71942.955351858254</v>
      </c>
      <c r="S5441">
        <f>EXP(-$S$17*$B5441)*($J5441^(1-S$20)-1)/(1-S$20)</f>
        <v>0.15006790468521766</v>
      </c>
    </row>
    <row r="5442" spans="1:19" x14ac:dyDescent="0.3">
      <c r="A5442">
        <f t="shared" si="337"/>
        <v>79.199999999999989</v>
      </c>
      <c r="B5442">
        <v>54.199999999999996</v>
      </c>
      <c r="C5442" s="1">
        <f t="shared" si="338"/>
        <v>0.88596320000000039</v>
      </c>
      <c r="D5442">
        <f t="shared" si="339"/>
        <v>44298.160000000018</v>
      </c>
      <c r="E5442" s="8">
        <f>IF($B5442&lt;$B$9,      E5441+($B$5*E5441+$B$7*$B$6+$B$8*($D5442-$B$6))*$B$20,           E5441+($B$5*E5441-$B$12)*$B$20)</f>
        <v>52798.526315257244</v>
      </c>
      <c r="G5442" s="4">
        <v>37243.470388233931</v>
      </c>
      <c r="I5442" s="4">
        <f>IF($B5442&lt;$B$9,      I5441+($B$5*I5441+$B$7*$B$6+$K$18*($D5442-$B$6))*$B$20,           I5441+($B$5*I5441-$K$16)*$B$20)</f>
        <v>44175.036405912077</v>
      </c>
      <c r="J5442">
        <f xml:space="preserve">          IF($B5442&lt;=$B$9,        $D5442-$B$7*$B$6-$K$18*($D5442-$B$6), $K$16)</f>
        <v>57506.726797232608</v>
      </c>
      <c r="K5442">
        <f t="shared" si="340"/>
        <v>71.650277063765444</v>
      </c>
      <c r="M5442" s="4">
        <f>IF($B5442&lt;$B$9,      M5441+($B$5*M5441+$B$7*$B$6+O$18*($D5442-$B$6))*$B$20,           M5441+($B$5*M5441-O$16)*$B$20)</f>
        <v>44165.135238796756</v>
      </c>
      <c r="N5442">
        <f>IF($B5442&lt;=$B$9,        $D5442-$B$7*$B$6-$O$18*($D5442-$B$6),          $O$16)</f>
        <v>57493.891029545521</v>
      </c>
      <c r="O5442">
        <f>EXP(-$O$17*$B5442)*LN(N5442)</f>
        <v>1.6441123535254849</v>
      </c>
      <c r="Q5442" s="4">
        <f>IF($B5442&lt;$B$9,      Q5441+($B$5*Q5441+$B$7*$B$6+$S$18*($D5442-$B$6))*$B$20,           Q5441+($B$5*Q5441-$S$16)*$B$20)</f>
        <v>55310.756137882774</v>
      </c>
      <c r="R5442">
        <f>IF($B5442&lt;=$B$9,        $D5442-$B$7*$B$6-$S$18*($D5442-$B$6),          $S$16)</f>
        <v>71942.955351858254</v>
      </c>
      <c r="S5442">
        <f>EXP(-$S$17*$B5442)*($J5442^(1-S$20)-1)/(1-S$20)</f>
        <v>0.15001539010916476</v>
      </c>
    </row>
    <row r="5443" spans="1:19" x14ac:dyDescent="0.3">
      <c r="A5443">
        <f t="shared" si="337"/>
        <v>79.210000000000008</v>
      </c>
      <c r="B5443">
        <v>54.21</v>
      </c>
      <c r="C5443" s="1">
        <f t="shared" si="338"/>
        <v>0.88560605800000025</v>
      </c>
      <c r="D5443">
        <f t="shared" si="339"/>
        <v>44280.30290000001</v>
      </c>
      <c r="E5443" s="8">
        <f>IF($B5443&lt;$B$9,      E5442+($B$5*E5442+$B$7*$B$6+$B$8*($D5443-$B$6))*$B$20,           E5442+($B$5*E5442-$B$12)*$B$20)</f>
        <v>52147.625877692168</v>
      </c>
      <c r="G5443" s="4">
        <v>36784.332740576923</v>
      </c>
      <c r="I5443" s="4">
        <f>IF($B5443&lt;$B$9,      I5442+($B$5*I5442+$B$7*$B$6+$K$18*($D5443-$B$6))*$B$20,           I5442+($B$5*I5442-$K$16)*$B$20)</f>
        <v>43615.43040068182</v>
      </c>
      <c r="J5443">
        <f xml:space="preserve">          IF($B5443&lt;=$B$9,        $D5443-$B$7*$B$6-$K$18*($D5443-$B$6), $K$16)</f>
        <v>57506.726797232608</v>
      </c>
      <c r="K5443">
        <f t="shared" si="340"/>
        <v>71.625203854860615</v>
      </c>
      <c r="M5443" s="4">
        <f>IF($B5443&lt;$B$9,      M5442+($B$5*M5442+$B$7*$B$6+O$18*($D5443-$B$6))*$B$20,           M5442+($B$5*M5442-O$16)*$B$20)</f>
        <v>43605.654125834881</v>
      </c>
      <c r="N5443">
        <f>IF($B5443&lt;=$B$9,        $D5443-$B$7*$B$6-$O$18*($D5443-$B$6),          $O$16)</f>
        <v>57493.891029545521</v>
      </c>
      <c r="O5443">
        <f>EXP(-$O$17*$B5443)*LN(N5443)</f>
        <v>1.6435370148918844</v>
      </c>
      <c r="Q5443" s="4">
        <f>IF($B5443&lt;$B$9,      Q5442+($B$5*Q5442+$B$7*$B$6+$S$18*($D5443-$B$6))*$B$20,           Q5442+($B$5*Q5442-$S$16)*$B$20)</f>
        <v>54610.685349012449</v>
      </c>
      <c r="R5443">
        <f>IF($B5443&lt;=$B$9,        $D5443-$B$7*$B$6-$S$18*($D5443-$B$6),          $S$16)</f>
        <v>71942.955351858254</v>
      </c>
      <c r="S5443">
        <f>EXP(-$S$17*$B5443)*($J5443^(1-S$20)-1)/(1-S$20)</f>
        <v>0.14996289390999726</v>
      </c>
    </row>
    <row r="5444" spans="1:19" x14ac:dyDescent="0.3">
      <c r="A5444">
        <f t="shared" si="337"/>
        <v>79.22</v>
      </c>
      <c r="B5444">
        <v>54.22</v>
      </c>
      <c r="C5444" s="1">
        <f t="shared" si="338"/>
        <v>0.88524879200000028</v>
      </c>
      <c r="D5444">
        <f t="shared" si="339"/>
        <v>44262.439600000012</v>
      </c>
      <c r="E5444" s="8">
        <f>IF($B5444&lt;$B$9,      E5443+($B$5*E5443+$B$7*$B$6+$B$8*($D5444-$B$6))*$B$20,           E5443+($B$5*E5443-$B$12)*$B$20)</f>
        <v>51496.497624973948</v>
      </c>
      <c r="G5444" s="4">
        <v>36325.034394743241</v>
      </c>
      <c r="I5444" s="4">
        <f>IF($B5444&lt;$B$9,      I5443+($B$5*I5443+$B$7*$B$6+$K$18*($D5444-$B$6))*$B$20,           I5443+($B$5*I5443-$K$16)*$B$20)</f>
        <v>43055.628533349736</v>
      </c>
      <c r="J5444">
        <f xml:space="preserve">          IF($B5444&lt;=$B$9,        $D5444-$B$7*$B$6-$K$18*($D5444-$B$6), $K$16)</f>
        <v>57506.726797232608</v>
      </c>
      <c r="K5444">
        <f t="shared" si="340"/>
        <v>71.600139420043377</v>
      </c>
      <c r="M5444" s="4">
        <f>IF($B5444&lt;$B$9,      M5443+($B$5*M5443+$B$7*$B$6+O$18*($D5444-$B$6))*$B$20,           M5443+($B$5*M5443-O$16)*$B$20)</f>
        <v>43045.977194483465</v>
      </c>
      <c r="N5444">
        <f>IF($B5444&lt;=$B$9,        $D5444-$B$7*$B$6-$O$18*($D5444-$B$6),          $O$16)</f>
        <v>57493.891029545521</v>
      </c>
      <c r="O5444">
        <f>EXP(-$O$17*$B5444)*LN(N5444)</f>
        <v>1.6429618775915711</v>
      </c>
      <c r="Q5444" s="4">
        <f>IF($B5444&lt;$B$9,      Q5443+($B$5*Q5443+$B$7*$B$6+$S$18*($D5444-$B$6))*$B$20,           Q5443+($B$5*Q5443-$S$16)*$B$20)</f>
        <v>53910.369535366022</v>
      </c>
      <c r="R5444">
        <f>IF($B5444&lt;=$B$9,        $D5444-$B$7*$B$6-$S$18*($D5444-$B$6),          $S$16)</f>
        <v>71942.955351858254</v>
      </c>
      <c r="S5444">
        <f>EXP(-$S$17*$B5444)*($J5444^(1-S$20)-1)/(1-S$20)</f>
        <v>0.1499104160812845</v>
      </c>
    </row>
    <row r="5445" spans="1:19" x14ac:dyDescent="0.3">
      <c r="A5445">
        <f t="shared" si="337"/>
        <v>79.22999999999999</v>
      </c>
      <c r="B5445">
        <v>54.23</v>
      </c>
      <c r="C5445" s="1">
        <f t="shared" si="338"/>
        <v>0.88489140199999983</v>
      </c>
      <c r="D5445">
        <f t="shared" si="339"/>
        <v>44244.57009999999</v>
      </c>
      <c r="E5445" s="8">
        <f>IF($B5445&lt;$B$9,      E5444+($B$5*E5444+$B$7*$B$6+$B$8*($D5445-$B$6))*$B$20,           E5444+($B$5*E5444-$B$12)*$B$20)</f>
        <v>50845.141477367273</v>
      </c>
      <c r="G5445" s="4">
        <v>35865.575294488517</v>
      </c>
      <c r="I5445" s="4">
        <f>IF($B5445&lt;$B$9,      I5444+($B$5*I5444+$B$7*$B$6+$K$18*($D5445-$B$6))*$B$20,           I5444+($B$5*I5444-$K$16)*$B$20)</f>
        <v>42495.63073536408</v>
      </c>
      <c r="J5445">
        <f xml:space="preserve">          IF($B5445&lt;=$B$9,        $D5445-$B$7*$B$6-$K$18*($D5445-$B$6), $K$16)</f>
        <v>57506.726797232608</v>
      </c>
      <c r="K5445">
        <f t="shared" si="340"/>
        <v>71.575083756243316</v>
      </c>
      <c r="M5445" s="4">
        <f>IF($B5445&lt;$B$9,      M5444+($B$5*M5444+$B$7*$B$6+O$18*($D5445-$B$6))*$B$20,           M5444+($B$5*M5444-O$16)*$B$20)</f>
        <v>42486.10437620608</v>
      </c>
      <c r="N5445">
        <f>IF($B5445&lt;=$B$9,        $D5445-$B$7*$B$6-$O$18*($D5445-$B$6),          $O$16)</f>
        <v>57493.891029545521</v>
      </c>
      <c r="O5445">
        <f>EXP(-$O$17*$B5445)*LN(N5445)</f>
        <v>1.6423869415540902</v>
      </c>
      <c r="Q5445" s="4">
        <f>IF($B5445&lt;$B$9,      Q5444+($B$5*Q5444+$B$7*$B$6+$S$18*($D5445-$B$6))*$B$20,           Q5444+($B$5*Q5444-$S$16)*$B$20)</f>
        <v>53209.808611184817</v>
      </c>
      <c r="R5445">
        <f>IF($B5445&lt;=$B$9,        $D5445-$B$7*$B$6-$S$18*($D5445-$B$6),          $S$16)</f>
        <v>71942.955351858254</v>
      </c>
      <c r="S5445">
        <f>EXP(-$S$17*$B5445)*($J5445^(1-S$20)-1)/(1-S$20)</f>
        <v>0.14985795661659793</v>
      </c>
    </row>
    <row r="5446" spans="1:19" x14ac:dyDescent="0.3">
      <c r="A5446">
        <f t="shared" si="337"/>
        <v>79.239999999999995</v>
      </c>
      <c r="B5446">
        <v>54.239999999999995</v>
      </c>
      <c r="C5446" s="1">
        <f t="shared" si="338"/>
        <v>0.88453388800000021</v>
      </c>
      <c r="D5446">
        <f t="shared" si="339"/>
        <v>44226.694400000008</v>
      </c>
      <c r="E5446" s="8">
        <f>IF($B5446&lt;$B$9,      E5445+($B$5*E5445+$B$7*$B$6+$B$8*($D5446-$B$6))*$B$20,           E5445+($B$5*E5445-$B$12)*$B$20)</f>
        <v>50193.55735510894</v>
      </c>
      <c r="G5446" s="4">
        <v>35405.955383548702</v>
      </c>
      <c r="I5446" s="4">
        <f>IF($B5446&lt;$B$9,      I5445+($B$5*I5445+$B$7*$B$6+$K$18*($D5446-$B$6))*$B$20,           I5445+($B$5*I5445-$K$16)*$B$20)</f>
        <v>41935.436938149134</v>
      </c>
      <c r="J5446">
        <f xml:space="preserve">          IF($B5446&lt;=$B$9,        $D5446-$B$7*$B$6-$K$18*($D5446-$B$6), $K$16)</f>
        <v>57506.726797232608</v>
      </c>
      <c r="K5446">
        <f t="shared" si="340"/>
        <v>71.550036860391103</v>
      </c>
      <c r="M5446" s="4">
        <f>IF($B5446&lt;$B$9,      M5445+($B$5*M5445+$B$7*$B$6+O$18*($D5446-$B$6))*$B$20,           M5445+($B$5*M5445-O$16)*$B$20)</f>
        <v>41926.035602442294</v>
      </c>
      <c r="N5446">
        <f>IF($B5446&lt;=$B$9,        $D5446-$B$7*$B$6-$O$18*($D5446-$B$6),          $O$16)</f>
        <v>57493.891029545521</v>
      </c>
      <c r="O5446">
        <f>EXP(-$O$17*$B5446)*LN(N5446)</f>
        <v>1.6418122067090111</v>
      </c>
      <c r="Q5446" s="4">
        <f>IF($B5446&lt;$B$9,      Q5445+($B$5*Q5445+$B$7*$B$6+$S$18*($D5446-$B$6))*$B$20,           Q5445+($B$5*Q5445-$S$16)*$B$20)</f>
        <v>52509.002490680148</v>
      </c>
      <c r="R5446">
        <f>IF($B5446&lt;=$B$9,        $D5446-$B$7*$B$6-$S$18*($D5446-$B$6),          $S$16)</f>
        <v>71942.955351858254</v>
      </c>
      <c r="S5446">
        <f>EXP(-$S$17*$B5446)*($J5446^(1-S$20)-1)/(1-S$20)</f>
        <v>0.14980551550951118</v>
      </c>
    </row>
    <row r="5447" spans="1:19" x14ac:dyDescent="0.3">
      <c r="A5447">
        <f t="shared" si="337"/>
        <v>79.25</v>
      </c>
      <c r="B5447">
        <v>54.25</v>
      </c>
      <c r="C5447" s="1">
        <f t="shared" si="338"/>
        <v>0.88417624999999989</v>
      </c>
      <c r="D5447">
        <f t="shared" si="339"/>
        <v>44208.812499999993</v>
      </c>
      <c r="E5447" s="8">
        <f>IF($B5447&lt;$B$9,      E5446+($B$5*E5446+$B$7*$B$6+$B$8*($D5447-$B$6))*$B$20,           E5446+($B$5*E5446-$B$12)*$B$20)</f>
        <v>49541.745178407815</v>
      </c>
      <c r="G5447" s="4">
        <v>34946.174605640059</v>
      </c>
      <c r="I5447" s="4">
        <f>IF($B5447&lt;$B$9,      I5446+($B$5*I5446+$B$7*$B$6+$K$18*($D5447-$B$6))*$B$20,           I5446+($B$5*I5446-$K$16)*$B$20)</f>
        <v>41375.047073105161</v>
      </c>
      <c r="J5447">
        <f xml:space="preserve">          IF($B5447&lt;=$B$9,        $D5447-$B$7*$B$6-$K$18*($D5447-$B$6), $K$16)</f>
        <v>57506.726797232608</v>
      </c>
      <c r="K5447">
        <f t="shared" si="340"/>
        <v>71.524998729418471</v>
      </c>
      <c r="M5447" s="4">
        <f>IF($B5447&lt;$B$9,      M5446+($B$5*M5446+$B$7*$B$6+O$18*($D5447-$B$6))*$B$20,           M5446+($B$5*M5446-O$16)*$B$20)</f>
        <v>41365.770804607695</v>
      </c>
      <c r="N5447">
        <f>IF($B5447&lt;=$B$9,        $D5447-$B$7*$B$6-$O$18*($D5447-$B$6),          $O$16)</f>
        <v>57493.891029545521</v>
      </c>
      <c r="O5447">
        <f>EXP(-$O$17*$B5447)*LN(N5447)</f>
        <v>1.6412376729859293</v>
      </c>
      <c r="Q5447" s="4">
        <f>IF($B5447&lt;$B$9,      Q5446+($B$5*Q5446+$B$7*$B$6+$S$18*($D5447-$B$6))*$B$20,           Q5446+($B$5*Q5446-$S$16)*$B$20)</f>
        <v>51807.951088033304</v>
      </c>
      <c r="R5447">
        <f>IF($B5447&lt;=$B$9,        $D5447-$B$7*$B$6-$S$18*($D5447-$B$6),          $S$16)</f>
        <v>71942.955351858254</v>
      </c>
      <c r="S5447">
        <f>EXP(-$S$17*$B5447)*($J5447^(1-S$20)-1)/(1-S$20)</f>
        <v>0.14975309275360027</v>
      </c>
    </row>
    <row r="5448" spans="1:19" x14ac:dyDescent="0.3">
      <c r="A5448">
        <f t="shared" si="337"/>
        <v>79.259999999999991</v>
      </c>
      <c r="B5448">
        <v>54.26</v>
      </c>
      <c r="C5448" s="1">
        <f t="shared" si="338"/>
        <v>0.88381848800000018</v>
      </c>
      <c r="D5448">
        <f t="shared" si="339"/>
        <v>44190.924400000011</v>
      </c>
      <c r="E5448" s="8">
        <f>IF($B5448&lt;$B$9,      E5447+($B$5*E5447+$B$7*$B$6+$B$8*($D5448-$B$6))*$B$20,           E5447+($B$5*E5447-$B$12)*$B$20)</f>
        <v>48889.704867444845</v>
      </c>
      <c r="G5448" s="4">
        <v>34486.232904459146</v>
      </c>
      <c r="I5448" s="4">
        <f>IF($B5448&lt;$B$9,      I5447+($B$5*I5447+$B$7*$B$6+$K$18*($D5448-$B$6))*$B$20,           I5447+($B$5*I5447-$K$16)*$B$20)</f>
        <v>40814.461071608421</v>
      </c>
      <c r="J5448">
        <f xml:space="preserve">          IF($B5448&lt;=$B$9,        $D5448-$B$7*$B$6-$K$18*($D5448-$B$6), $K$16)</f>
        <v>57506.726797232608</v>
      </c>
      <c r="K5448">
        <f t="shared" si="340"/>
        <v>71.499969360258305</v>
      </c>
      <c r="M5448" s="4">
        <f>IF($B5448&lt;$B$9,      M5447+($B$5*M5447+$B$7*$B$6+O$18*($D5448-$B$6))*$B$20,           M5447+($B$5*M5447-O$16)*$B$20)</f>
        <v>40805.30991409385</v>
      </c>
      <c r="N5448">
        <f>IF($B5448&lt;=$B$9,        $D5448-$B$7*$B$6-$O$18*($D5448-$B$6),          $O$16)</f>
        <v>57493.891029545521</v>
      </c>
      <c r="O5448">
        <f>EXP(-$O$17*$B5448)*LN(N5448)</f>
        <v>1.6406633403144653</v>
      </c>
      <c r="Q5448" s="4">
        <f>IF($B5448&lt;$B$9,      Q5447+($B$5*Q5447+$B$7*$B$6+$S$18*($D5448-$B$6))*$B$20,           Q5447+($B$5*Q5447-$S$16)*$B$20)</f>
        <v>51106.654317395536</v>
      </c>
      <c r="R5448">
        <f>IF($B5448&lt;=$B$9,        $D5448-$B$7*$B$6-$S$18*($D5448-$B$6),          $S$16)</f>
        <v>71942.955351858254</v>
      </c>
      <c r="S5448">
        <f>EXP(-$S$17*$B5448)*($J5448^(1-S$20)-1)/(1-S$20)</f>
        <v>0.14970068834244346</v>
      </c>
    </row>
    <row r="5449" spans="1:19" x14ac:dyDescent="0.3">
      <c r="A5449">
        <f t="shared" si="337"/>
        <v>79.27</v>
      </c>
      <c r="B5449">
        <v>54.269999999999996</v>
      </c>
      <c r="C5449" s="1">
        <f t="shared" si="338"/>
        <v>0.88346060200000043</v>
      </c>
      <c r="D5449">
        <f t="shared" si="339"/>
        <v>44173.030100000018</v>
      </c>
      <c r="E5449" s="8">
        <f>IF($B5449&lt;$B$9,      E5448+($B$5*E5448+$B$7*$B$6+$B$8*($D5449-$B$6))*$B$20,           E5448+($B$5*E5448-$B$12)*$B$20)</f>
        <v>48237.436342373039</v>
      </c>
      <c r="G5449" s="4">
        <v>34026.13022368282</v>
      </c>
      <c r="I5449" s="4">
        <f>IF($B5449&lt;$B$9,      I5448+($B$5*I5448+$B$7*$B$6+$K$18*($D5449-$B$6))*$B$20,           I5448+($B$5*I5448-$K$16)*$B$20)</f>
        <v>40253.678865011156</v>
      </c>
      <c r="J5449">
        <f xml:space="preserve">          IF($B5449&lt;=$B$9,        $D5449-$B$7*$B$6-$K$18*($D5449-$B$6), $K$16)</f>
        <v>57506.726797232608</v>
      </c>
      <c r="K5449">
        <f t="shared" si="340"/>
        <v>71.474948749844444</v>
      </c>
      <c r="M5449" s="4">
        <f>IF($B5449&lt;$B$9,      M5448+($B$5*M5448+$B$7*$B$6+O$18*($D5449-$B$6))*$B$20,           M5448+($B$5*M5448-O$16)*$B$20)</f>
        <v>40244.652862268325</v>
      </c>
      <c r="N5449">
        <f>IF($B5449&lt;=$B$9,        $D5449-$B$7*$B$6-$O$18*($D5449-$B$6),          $O$16)</f>
        <v>57493.891029545521</v>
      </c>
      <c r="O5449">
        <f>EXP(-$O$17*$B5449)*LN(N5449)</f>
        <v>1.6400892086242618</v>
      </c>
      <c r="Q5449" s="4">
        <f>IF($B5449&lt;$B$9,      Q5448+($B$5*Q5448+$B$7*$B$6+$S$18*($D5449-$B$6))*$B$20,           Q5448+($B$5*Q5448-$S$16)*$B$20)</f>
        <v>50405.112092888041</v>
      </c>
      <c r="R5449">
        <f>IF($B5449&lt;=$B$9,        $D5449-$B$7*$B$6-$S$18*($D5449-$B$6),          $S$16)</f>
        <v>71942.955351858254</v>
      </c>
      <c r="S5449">
        <f>EXP(-$S$17*$B5449)*($J5449^(1-S$20)-1)/(1-S$20)</f>
        <v>0.14964830226962111</v>
      </c>
    </row>
    <row r="5450" spans="1:19" x14ac:dyDescent="0.3">
      <c r="A5450">
        <f t="shared" si="337"/>
        <v>79.28</v>
      </c>
      <c r="B5450">
        <v>54.28</v>
      </c>
      <c r="C5450" s="1">
        <f t="shared" si="338"/>
        <v>0.88310259199999996</v>
      </c>
      <c r="D5450">
        <f t="shared" si="339"/>
        <v>44155.1296</v>
      </c>
      <c r="E5450" s="8">
        <f>IF($B5450&lt;$B$9,      E5449+($B$5*E5449+$B$7*$B$6+$B$8*($D5450-$B$6))*$B$20,           E5449+($B$5*E5449-$B$12)*$B$20)</f>
        <v>47584.939523317458</v>
      </c>
      <c r="G5450" s="4">
        <v>33565.866506968225</v>
      </c>
      <c r="I5450" s="4">
        <f>IF($B5450&lt;$B$9,      I5449+($B$5*I5449+$B$7*$B$6+$K$18*($D5450-$B$6))*$B$20,           I5449+($B$5*I5449-$K$16)*$B$20)</f>
        <v>39692.700384641583</v>
      </c>
      <c r="J5450">
        <f xml:space="preserve">          IF($B5450&lt;=$B$9,        $D5450-$B$7*$B$6-$K$18*($D5450-$B$6), $K$16)</f>
        <v>57506.726797232608</v>
      </c>
      <c r="K5450">
        <f t="shared" si="340"/>
        <v>71.44993689511189</v>
      </c>
      <c r="M5450" s="4">
        <f>IF($B5450&lt;$B$9,      M5449+($B$5*M5449+$B$7*$B$6+O$18*($D5450-$B$6))*$B$20,           M5449+($B$5*M5449-O$16)*$B$20)</f>
        <v>39683.799580474661</v>
      </c>
      <c r="N5450">
        <f>IF($B5450&lt;=$B$9,        $D5450-$B$7*$B$6-$O$18*($D5450-$B$6),          $O$16)</f>
        <v>57493.891029545521</v>
      </c>
      <c r="O5450">
        <f>EXP(-$O$17*$B5450)*LN(N5450)</f>
        <v>1.6395152778449882</v>
      </c>
      <c r="Q5450" s="4">
        <f>IF($B5450&lt;$B$9,      Q5449+($B$5*Q5449+$B$7*$B$6+$S$18*($D5450-$B$6))*$B$20,           Q5449+($B$5*Q5449-$S$16)*$B$20)</f>
        <v>49703.324328601972</v>
      </c>
      <c r="R5450">
        <f>IF($B5450&lt;=$B$9,        $D5450-$B$7*$B$6-$S$18*($D5450-$B$6),          $S$16)</f>
        <v>71942.955351858254</v>
      </c>
      <c r="S5450">
        <f>EXP(-$S$17*$B5450)*($J5450^(1-S$20)-1)/(1-S$20)</f>
        <v>0.14959593452871597</v>
      </c>
    </row>
    <row r="5451" spans="1:19" x14ac:dyDescent="0.3">
      <c r="A5451">
        <f t="shared" si="337"/>
        <v>79.289999999999992</v>
      </c>
      <c r="B5451">
        <v>54.29</v>
      </c>
      <c r="C5451" s="1">
        <f t="shared" si="338"/>
        <v>0.88274445800000034</v>
      </c>
      <c r="D5451">
        <f t="shared" si="339"/>
        <v>44137.222900000015</v>
      </c>
      <c r="E5451" s="8">
        <f>IF($B5451&lt;$B$9,      E5450+($B$5*E5450+$B$7*$B$6+$B$8*($D5451-$B$6))*$B$20,           E5450+($B$5*E5450-$B$12)*$B$20)</f>
        <v>46932.214330375202</v>
      </c>
      <c r="G5451" s="4">
        <v>33105.441697952774</v>
      </c>
      <c r="I5451" s="4">
        <f>IF($B5451&lt;$B$9,      I5450+($B$5*I5450+$B$7*$B$6+$K$18*($D5451-$B$6))*$B$20,           I5450+($B$5*I5450-$K$16)*$B$20)</f>
        <v>39131.525561803879</v>
      </c>
      <c r="J5451">
        <f xml:space="preserve">          IF($B5451&lt;=$B$9,        $D5451-$B$7*$B$6-$K$18*($D5451-$B$6), $K$16)</f>
        <v>57506.726797232608</v>
      </c>
      <c r="K5451">
        <f t="shared" si="340"/>
        <v>71.424933792996711</v>
      </c>
      <c r="M5451" s="4">
        <f>IF($B5451&lt;$B$9,      M5450+($B$5*M5450+$B$7*$B$6+O$18*($D5451-$B$6))*$B$20,           M5450+($B$5*M5450-O$16)*$B$20)</f>
        <v>39122.750000032371</v>
      </c>
      <c r="N5451">
        <f>IF($B5451&lt;=$B$9,        $D5451-$B$7*$B$6-$O$18*($D5451-$B$6),          $O$16)</f>
        <v>57493.891029545521</v>
      </c>
      <c r="O5451">
        <f>EXP(-$O$17*$B5451)*LN(N5451)</f>
        <v>1.6389415479063383</v>
      </c>
      <c r="Q5451" s="4">
        <f>IF($B5451&lt;$B$9,      Q5450+($B$5*Q5450+$B$7*$B$6+$S$18*($D5451-$B$6))*$B$20,           Q5450+($B$5*Q5450-$S$16)*$B$20)</f>
        <v>49001.290938598402</v>
      </c>
      <c r="R5451">
        <f>IF($B5451&lt;=$B$9,        $D5451-$B$7*$B$6-$S$18*($D5451-$B$6),          $S$16)</f>
        <v>71942.955351858254</v>
      </c>
      <c r="S5451">
        <f>EXP(-$S$17*$B5451)*($J5451^(1-S$20)-1)/(1-S$20)</f>
        <v>0.149543585113313</v>
      </c>
    </row>
    <row r="5452" spans="1:19" x14ac:dyDescent="0.3">
      <c r="A5452">
        <f t="shared" si="337"/>
        <v>79.3</v>
      </c>
      <c r="B5452">
        <v>54.3</v>
      </c>
      <c r="C5452" s="1">
        <f t="shared" si="338"/>
        <v>0.88238620000000001</v>
      </c>
      <c r="D5452">
        <f t="shared" si="339"/>
        <v>44119.31</v>
      </c>
      <c r="E5452" s="8">
        <f>IF($B5452&lt;$B$9,      E5451+($B$5*E5451+$B$7*$B$6+$B$8*($D5452-$B$6))*$B$20,           E5451+($B$5*E5451-$B$12)*$B$20)</f>
        <v>46279.260683615415</v>
      </c>
      <c r="G5452" s="4">
        <v>32644.85574025417</v>
      </c>
      <c r="I5452" s="4">
        <f>IF($B5452&lt;$B$9,      I5451+($B$5*I5451+$B$7*$B$6+$K$18*($D5452-$B$6))*$B$20,           I5451+($B$5*I5451-$K$16)*$B$20)</f>
        <v>38570.154327778182</v>
      </c>
      <c r="J5452">
        <f xml:space="preserve">          IF($B5452&lt;=$B$9,        $D5452-$B$7*$B$6-$K$18*($D5452-$B$6), $K$16)</f>
        <v>57506.726797232608</v>
      </c>
      <c r="K5452">
        <f t="shared" si="340"/>
        <v>71.399939440436015</v>
      </c>
      <c r="M5452" s="4">
        <f>IF($B5452&lt;$B$9,      M5451+($B$5*M5451+$B$7*$B$6+O$18*($D5452-$B$6))*$B$20,           M5451+($B$5*M5451-O$16)*$B$20)</f>
        <v>38561.504052236924</v>
      </c>
      <c r="N5452">
        <f>IF($B5452&lt;=$B$9,        $D5452-$B$7*$B$6-$O$18*($D5452-$B$6),          $O$16)</f>
        <v>57493.891029545521</v>
      </c>
      <c r="O5452">
        <f>EXP(-$O$17*$B5452)*LN(N5452)</f>
        <v>1.6383680187380307</v>
      </c>
      <c r="Q5452" s="4">
        <f>IF($B5452&lt;$B$9,      Q5451+($B$5*Q5451+$B$7*$B$6+$S$18*($D5452-$B$6))*$B$20,           Q5451+($B$5*Q5451-$S$16)*$B$20)</f>
        <v>48299.011836908328</v>
      </c>
      <c r="R5452">
        <f>IF($B5452&lt;=$B$9,        $D5452-$B$7*$B$6-$S$18*($D5452-$B$6),          $S$16)</f>
        <v>71942.955351858254</v>
      </c>
      <c r="S5452">
        <f>EXP(-$S$17*$B5452)*($J5452^(1-S$20)-1)/(1-S$20)</f>
        <v>0.14949125401699945</v>
      </c>
    </row>
    <row r="5453" spans="1:19" x14ac:dyDescent="0.3">
      <c r="A5453">
        <f t="shared" si="337"/>
        <v>79.31</v>
      </c>
      <c r="B5453">
        <v>54.309999999999995</v>
      </c>
      <c r="C5453" s="1">
        <f t="shared" si="338"/>
        <v>0.8820278180000003</v>
      </c>
      <c r="D5453">
        <f t="shared" si="339"/>
        <v>44101.390900000013</v>
      </c>
      <c r="E5453" s="8">
        <f>IF($B5453&lt;$B$9,      E5452+($B$5*E5452+$B$7*$B$6+$B$8*($D5453-$B$6))*$B$20,           E5452+($B$5*E5452-$B$12)*$B$20)</f>
        <v>45626.078503079269</v>
      </c>
      <c r="G5453" s="4">
        <v>32184.108577470372</v>
      </c>
      <c r="I5453" s="4">
        <f>IF($B5453&lt;$B$9,      I5452+($B$5*I5452+$B$7*$B$6+$K$18*($D5453-$B$6))*$B$20,           I5452+($B$5*I5452-$K$16)*$B$20)</f>
        <v>38008.586613820575</v>
      </c>
      <c r="J5453">
        <f xml:space="preserve">          IF($B5453&lt;=$B$9,        $D5453-$B$7*$B$6-$K$18*($D5453-$B$6), $K$16)</f>
        <v>57506.726797232608</v>
      </c>
      <c r="K5453">
        <f t="shared" si="340"/>
        <v>71.374953834368</v>
      </c>
      <c r="M5453" s="4">
        <f>IF($B5453&lt;$B$9,      M5452+($B$5*M5452+$B$7*$B$6+O$18*($D5453-$B$6))*$B$20,           M5452+($B$5*M5452-O$16)*$B$20)</f>
        <v>38000.061668359755</v>
      </c>
      <c r="N5453">
        <f>IF($B5453&lt;=$B$9,        $D5453-$B$7*$B$6-$O$18*($D5453-$B$6),          $O$16)</f>
        <v>57493.891029545521</v>
      </c>
      <c r="O5453">
        <f>EXP(-$O$17*$B5453)*LN(N5453)</f>
        <v>1.6377946902698073</v>
      </c>
      <c r="Q5453" s="4">
        <f>IF($B5453&lt;$B$9,      Q5452+($B$5*Q5452+$B$7*$B$6+$S$18*($D5453-$B$6))*$B$20,           Q5452+($B$5*Q5452-$S$16)*$B$20)</f>
        <v>47596.486937532667</v>
      </c>
      <c r="R5453">
        <f>IF($B5453&lt;=$B$9,        $D5453-$B$7*$B$6-$S$18*($D5453-$B$6),          $S$16)</f>
        <v>71942.955351858254</v>
      </c>
      <c r="S5453">
        <f>EXP(-$S$17*$B5453)*($J5453^(1-S$20)-1)/(1-S$20)</f>
        <v>0.14943894123336468</v>
      </c>
    </row>
    <row r="5454" spans="1:19" x14ac:dyDescent="0.3">
      <c r="A5454">
        <f t="shared" si="337"/>
        <v>79.319999999999993</v>
      </c>
      <c r="B5454">
        <v>54.32</v>
      </c>
      <c r="C5454" s="1">
        <f t="shared" si="338"/>
        <v>0.88166931199999987</v>
      </c>
      <c r="D5454">
        <f t="shared" si="339"/>
        <v>44083.465599999996</v>
      </c>
      <c r="E5454" s="8">
        <f>IF($B5454&lt;$B$9,      E5453+($B$5*E5453+$B$7*$B$6+$B$8*($D5454-$B$6))*$B$20,           E5453+($B$5*E5453-$B$12)*$B$20)</f>
        <v>44972.667708779933</v>
      </c>
      <c r="G5454" s="4">
        <v>31723.200153179601</v>
      </c>
      <c r="I5454" s="4">
        <f>IF($B5454&lt;$B$9,      I5453+($B$5*I5453+$B$7*$B$6+$K$18*($D5454-$B$6))*$B$20,           I5453+($B$5*I5453-$K$16)*$B$20)</f>
        <v>37446.822351163086</v>
      </c>
      <c r="J5454">
        <f xml:space="preserve">          IF($B5454&lt;=$B$9,        $D5454-$B$7*$B$6-$K$18*($D5454-$B$6), $K$16)</f>
        <v>57506.726797232608</v>
      </c>
      <c r="K5454">
        <f t="shared" si="340"/>
        <v>71.349976971731891</v>
      </c>
      <c r="M5454" s="4">
        <f>IF($B5454&lt;$B$9,      M5453+($B$5*M5453+$B$7*$B$6+O$18*($D5454-$B$6))*$B$20,           M5453+($B$5*M5453-O$16)*$B$20)</f>
        <v>37438.422779648223</v>
      </c>
      <c r="N5454">
        <f>IF($B5454&lt;=$B$9,        $D5454-$B$7*$B$6-$O$18*($D5454-$B$6),          $O$16)</f>
        <v>57493.891029545521</v>
      </c>
      <c r="O5454">
        <f>EXP(-$O$17*$B5454)*LN(N5454)</f>
        <v>1.6372215624314348</v>
      </c>
      <c r="Q5454" s="4">
        <f>IF($B5454&lt;$B$9,      Q5453+($B$5*Q5453+$B$7*$B$6+$S$18*($D5454-$B$6))*$B$20,           Q5453+($B$5*Q5453-$S$16)*$B$20)</f>
        <v>46893.71615444222</v>
      </c>
      <c r="R5454">
        <f>IF($B5454&lt;=$B$9,        $D5454-$B$7*$B$6-$S$18*($D5454-$B$6),          $S$16)</f>
        <v>71942.955351858254</v>
      </c>
      <c r="S5454">
        <f>EXP(-$S$17*$B5454)*($J5454^(1-S$20)-1)/(1-S$20)</f>
        <v>0.14938664675600033</v>
      </c>
    </row>
    <row r="5455" spans="1:19" x14ac:dyDescent="0.3">
      <c r="A5455">
        <f t="shared" si="337"/>
        <v>79.33</v>
      </c>
      <c r="B5455">
        <v>54.33</v>
      </c>
      <c r="C5455" s="1">
        <f t="shared" si="338"/>
        <v>0.88131068200000029</v>
      </c>
      <c r="D5455">
        <f t="shared" si="339"/>
        <v>44065.534100000012</v>
      </c>
      <c r="E5455" s="8">
        <f>IF($B5455&lt;$B$9,      E5454+($B$5*E5454+$B$7*$B$6+$B$8*($D5455-$B$6))*$B$20,           E5454+($B$5*E5454-$B$12)*$B$20)</f>
        <v>44319.028220702588</v>
      </c>
      <c r="G5455" s="4">
        <v>31262.130410940328</v>
      </c>
      <c r="I5455" s="4">
        <f>IF($B5455&lt;$B$9,      I5454+($B$5*I5454+$B$7*$B$6+$K$18*($D5455-$B$6))*$B$20,           I5454+($B$5*I5454-$K$16)*$B$20)</f>
        <v>36884.861471013668</v>
      </c>
      <c r="J5455">
        <f xml:space="preserve">          IF($B5455&lt;=$B$9,        $D5455-$B$7*$B$6-$K$18*($D5455-$B$6), $K$16)</f>
        <v>57506.726797232608</v>
      </c>
      <c r="K5455">
        <f t="shared" si="340"/>
        <v>71.325008849468077</v>
      </c>
      <c r="M5455" s="4">
        <f>IF($B5455&lt;$B$9,      M5454+($B$5*M5454+$B$7*$B$6+O$18*($D5455-$B$6))*$B$20,           M5454+($B$5*M5454-O$16)*$B$20)</f>
        <v>36876.587317325648</v>
      </c>
      <c r="N5455">
        <f>IF($B5455&lt;=$B$9,        $D5455-$B$7*$B$6-$O$18*($D5455-$B$6),          $O$16)</f>
        <v>57493.891029545521</v>
      </c>
      <c r="O5455">
        <f>EXP(-$O$17*$B5455)*LN(N5455)</f>
        <v>1.6366486351527065</v>
      </c>
      <c r="Q5455" s="4">
        <f>IF($B5455&lt;$B$9,      Q5454+($B$5*Q5454+$B$7*$B$6+$S$18*($D5455-$B$6))*$B$20,           Q5454+($B$5*Q5454-$S$16)*$B$20)</f>
        <v>46190.699401577695</v>
      </c>
      <c r="R5455">
        <f>IF($B5455&lt;=$B$9,        $D5455-$B$7*$B$6-$S$18*($D5455-$B$6),          $S$16)</f>
        <v>71942.955351858254</v>
      </c>
      <c r="S5455">
        <f>EXP(-$S$17*$B5455)*($J5455^(1-S$20)-1)/(1-S$20)</f>
        <v>0.14933437057850049</v>
      </c>
    </row>
    <row r="5456" spans="1:19" x14ac:dyDescent="0.3">
      <c r="A5456">
        <f t="shared" si="337"/>
        <v>79.34</v>
      </c>
      <c r="B5456">
        <v>54.339999999999996</v>
      </c>
      <c r="C5456" s="1">
        <f t="shared" si="338"/>
        <v>0.88095192800000044</v>
      </c>
      <c r="D5456">
        <f t="shared" si="339"/>
        <v>44047.596400000024</v>
      </c>
      <c r="E5456" s="8">
        <f>IF($B5456&lt;$B$9,      E5455+($B$5*E5455+$B$7*$B$6+$B$8*($D5456-$B$6))*$B$20,           E5455+($B$5*E5455-$B$12)*$B$20)</f>
        <v>43665.159958804419</v>
      </c>
      <c r="G5456" s="4">
        <v>30800.89929429127</v>
      </c>
      <c r="I5456" s="4">
        <f>IF($B5456&lt;$B$9,      I5455+($B$5*I5455+$B$7*$B$6+$K$18*($D5456-$B$6))*$B$20,           I5455+($B$5*I5455-$K$16)*$B$20)</f>
        <v>36322.703904556198</v>
      </c>
      <c r="J5456">
        <f xml:space="preserve">          IF($B5456&lt;=$B$9,        $D5456-$B$7*$B$6-$K$18*($D5456-$B$6), $K$16)</f>
        <v>57506.726797232608</v>
      </c>
      <c r="K5456">
        <f t="shared" si="340"/>
        <v>71.300049464517912</v>
      </c>
      <c r="M5456" s="4">
        <f>IF($B5456&lt;$B$9,      M5455+($B$5*M5455+$B$7*$B$6+O$18*($D5456-$B$6))*$B$20,           M5455+($B$5*M5455-O$16)*$B$20)</f>
        <v>36314.555212591258</v>
      </c>
      <c r="N5456">
        <f>IF($B5456&lt;=$B$9,        $D5456-$B$7*$B$6-$O$18*($D5456-$B$6),          $O$16)</f>
        <v>57493.891029545521</v>
      </c>
      <c r="O5456">
        <f>EXP(-$O$17*$B5456)*LN(N5456)</f>
        <v>1.6360759083634375</v>
      </c>
      <c r="Q5456" s="4">
        <f>IF($B5456&lt;$B$9,      Q5455+($B$5*Q5455+$B$7*$B$6+$S$18*($D5456-$B$6))*$B$20,           Q5455+($B$5*Q5455-$S$16)*$B$20)</f>
        <v>45487.436592849663</v>
      </c>
      <c r="R5456">
        <f>IF($B5456&lt;=$B$9,        $D5456-$B$7*$B$6-$S$18*($D5456-$B$6),          $S$16)</f>
        <v>71942.955351858254</v>
      </c>
      <c r="S5456">
        <f>EXP(-$S$17*$B5456)*($J5456^(1-S$20)-1)/(1-S$20)</f>
        <v>0.14928211269446115</v>
      </c>
    </row>
    <row r="5457" spans="1:19" x14ac:dyDescent="0.3">
      <c r="A5457">
        <f t="shared" si="337"/>
        <v>79.349999999999994</v>
      </c>
      <c r="B5457">
        <v>54.35</v>
      </c>
      <c r="C5457" s="1">
        <f t="shared" si="338"/>
        <v>0.8805930500000001</v>
      </c>
      <c r="D5457">
        <f t="shared" si="339"/>
        <v>44029.652500000004</v>
      </c>
      <c r="E5457" s="8">
        <f>IF($B5457&lt;$B$9,      E5456+($B$5*E5456+$B$7*$B$6+$B$8*($D5457-$B$6))*$B$20,           E5456+($B$5*E5456-$B$12)*$B$20)</f>
        <v>43011.062843014588</v>
      </c>
      <c r="G5457" s="4">
        <v>30339.506746751387</v>
      </c>
      <c r="I5457" s="4">
        <f>IF($B5457&lt;$B$9,      I5456+($B$5*I5456+$B$7*$B$6+$K$18*($D5457-$B$6))*$B$20,           I5456+($B$5*I5456-$K$16)*$B$20)</f>
        <v>35760.349582950468</v>
      </c>
      <c r="J5457">
        <f xml:space="preserve">          IF($B5457&lt;=$B$9,        $D5457-$B$7*$B$6-$K$18*($D5457-$B$6), $K$16)</f>
        <v>57506.726797232608</v>
      </c>
      <c r="K5457">
        <f t="shared" si="340"/>
        <v>71.275098813823902</v>
      </c>
      <c r="M5457" s="4">
        <f>IF($B5457&lt;$B$9,      M5456+($B$5*M5456+$B$7*$B$6+O$18*($D5457-$B$6))*$B$20,           M5456+($B$5*M5456-O$16)*$B$20)</f>
        <v>35752.326396620207</v>
      </c>
      <c r="N5457">
        <f>IF($B5457&lt;=$B$9,        $D5457-$B$7*$B$6-$O$18*($D5457-$B$6),          $O$16)</f>
        <v>57493.891029545521</v>
      </c>
      <c r="O5457">
        <f>EXP(-$O$17*$B5457)*LN(N5457)</f>
        <v>1.6355033819934697</v>
      </c>
      <c r="Q5457" s="4">
        <f>IF($B5457&lt;$B$9,      Q5456+($B$5*Q5456+$B$7*$B$6+$S$18*($D5457-$B$6))*$B$20,           Q5456+($B$5*Q5456-$S$16)*$B$20)</f>
        <v>44783.92764213858</v>
      </c>
      <c r="R5457">
        <f>IF($B5457&lt;=$B$9,        $D5457-$B$7*$B$6-$S$18*($D5457-$B$6),          $S$16)</f>
        <v>71942.955351858254</v>
      </c>
      <c r="S5457">
        <f>EXP(-$S$17*$B5457)*($J5457^(1-S$20)-1)/(1-S$20)</f>
        <v>0.14922987309748084</v>
      </c>
    </row>
    <row r="5458" spans="1:19" x14ac:dyDescent="0.3">
      <c r="A5458">
        <f t="shared" si="337"/>
        <v>79.36</v>
      </c>
      <c r="B5458">
        <v>54.36</v>
      </c>
      <c r="C5458" s="1">
        <f t="shared" si="338"/>
        <v>0.88023404800000038</v>
      </c>
      <c r="D5458">
        <f t="shared" si="339"/>
        <v>44011.702400000016</v>
      </c>
      <c r="E5458" s="8">
        <f>IF($B5458&lt;$B$9,      E5457+($B$5*E5457+$B$7*$B$6+$B$8*($D5458-$B$6))*$B$20,           E5457+($B$5*E5457-$B$12)*$B$20)</f>
        <v>42356.736793234231</v>
      </c>
      <c r="G5458" s="4">
        <v>29877.952711819864</v>
      </c>
      <c r="I5458" s="4">
        <f>IF($B5458&lt;$B$9,      I5457+($B$5*I5457+$B$7*$B$6+$K$18*($D5458-$B$6))*$B$20,           I5457+($B$5*I5457-$K$16)*$B$20)</f>
        <v>35197.798437332174</v>
      </c>
      <c r="J5458">
        <f xml:space="preserve">          IF($B5458&lt;=$B$9,        $D5458-$B$7*$B$6-$K$18*($D5458-$B$6), $K$16)</f>
        <v>57506.726797232608</v>
      </c>
      <c r="K5458">
        <f t="shared" si="340"/>
        <v>71.250156894329592</v>
      </c>
      <c r="M5458" s="4">
        <f>IF($B5458&lt;$B$9,      M5457+($B$5*M5457+$B$7*$B$6+O$18*($D5458-$B$6))*$B$20,           M5457+($B$5*M5457-O$16)*$B$20)</f>
        <v>35189.90080056357</v>
      </c>
      <c r="N5458">
        <f>IF($B5458&lt;=$B$9,        $D5458-$B$7*$B$6-$O$18*($D5458-$B$6),          $O$16)</f>
        <v>57493.891029545521</v>
      </c>
      <c r="O5458">
        <f>EXP(-$O$17*$B5458)*LN(N5458)</f>
        <v>1.6349310559726682</v>
      </c>
      <c r="Q5458" s="4">
        <f>IF($B5458&lt;$B$9,      Q5457+($B$5*Q5457+$B$7*$B$6+$S$18*($D5458-$B$6))*$B$20,           Q5457+($B$5*Q5457-$S$16)*$B$20)</f>
        <v>44080.172463294744</v>
      </c>
      <c r="R5458">
        <f>IF($B5458&lt;=$B$9,        $D5458-$B$7*$B$6-$S$18*($D5458-$B$6),          $S$16)</f>
        <v>71942.955351858254</v>
      </c>
      <c r="S5458">
        <f>EXP(-$S$17*$B5458)*($J5458^(1-S$20)-1)/(1-S$20)</f>
        <v>0.14917765178116019</v>
      </c>
    </row>
    <row r="5459" spans="1:19" x14ac:dyDescent="0.3">
      <c r="A5459">
        <f t="shared" si="337"/>
        <v>79.37</v>
      </c>
      <c r="B5459">
        <v>54.37</v>
      </c>
      <c r="C5459" s="1">
        <f t="shared" si="338"/>
        <v>0.87987492200000017</v>
      </c>
      <c r="D5459">
        <f t="shared" si="339"/>
        <v>43993.746100000011</v>
      </c>
      <c r="E5459" s="8">
        <f>IF($B5459&lt;$B$9,      E5458+($B$5*E5458+$B$7*$B$6+$B$8*($D5459-$B$6))*$B$20,           E5458+($B$5*E5458-$B$12)*$B$20)</f>
        <v>41702.181729336451</v>
      </c>
      <c r="G5459" s="4">
        <v>29416.237132976115</v>
      </c>
      <c r="I5459" s="4">
        <f>IF($B5459&lt;$B$9,      I5458+($B$5*I5458+$B$7*$B$6+$K$18*($D5459-$B$6))*$B$20,           I5458+($B$5*I5458-$K$16)*$B$20)</f>
        <v>34635.050398812913</v>
      </c>
      <c r="J5459">
        <f xml:space="preserve">          IF($B5459&lt;=$B$9,        $D5459-$B$7*$B$6-$K$18*($D5459-$B$6), $K$16)</f>
        <v>57506.726797232608</v>
      </c>
      <c r="K5459">
        <f t="shared" si="340"/>
        <v>71.225223702979591</v>
      </c>
      <c r="M5459" s="4">
        <f>IF($B5459&lt;$B$9,      M5458+($B$5*M5458+$B$7*$B$6+O$18*($D5459-$B$6))*$B$20,           M5458+($B$5*M5458-O$16)*$B$20)</f>
        <v>34627.278355548311</v>
      </c>
      <c r="N5459">
        <f>IF($B5459&lt;=$B$9,        $D5459-$B$7*$B$6-$O$18*($D5459-$B$6),          $O$16)</f>
        <v>57493.891029545521</v>
      </c>
      <c r="O5459">
        <f>EXP(-$O$17*$B5459)*LN(N5459)</f>
        <v>1.6343589302309229</v>
      </c>
      <c r="Q5459" s="4">
        <f>IF($B5459&lt;$B$9,      Q5458+($B$5*Q5458+$B$7*$B$6+$S$18*($D5459-$B$6))*$B$20,           Q5458+($B$5*Q5458-$S$16)*$B$20)</f>
        <v>43376.170970138315</v>
      </c>
      <c r="R5459">
        <f>IF($B5459&lt;=$B$9,        $D5459-$B$7*$B$6-$S$18*($D5459-$B$6),          $S$16)</f>
        <v>71942.955351858254</v>
      </c>
      <c r="S5459">
        <f>EXP(-$S$17*$B5459)*($J5459^(1-S$20)-1)/(1-S$20)</f>
        <v>0.14912544873910202</v>
      </c>
    </row>
    <row r="5460" spans="1:19" x14ac:dyDescent="0.3">
      <c r="A5460">
        <f t="shared" si="337"/>
        <v>79.38</v>
      </c>
      <c r="B5460">
        <v>54.379999999999995</v>
      </c>
      <c r="C5460" s="1">
        <f t="shared" si="338"/>
        <v>0.87951567200000014</v>
      </c>
      <c r="D5460">
        <f t="shared" si="339"/>
        <v>43975.78360000001</v>
      </c>
      <c r="E5460" s="8">
        <f>IF($B5460&lt;$B$9,      E5459+($B$5*E5459+$B$7*$B$6+$B$8*($D5460-$B$6))*$B$20,           E5459+($B$5*E5459-$B$12)*$B$20)</f>
        <v>41047.397571166308</v>
      </c>
      <c r="G5460" s="4">
        <v>28954.35995367977</v>
      </c>
      <c r="I5460" s="4">
        <f>IF($B5460&lt;$B$9,      I5459+($B$5*I5459+$B$7*$B$6+$K$18*($D5460-$B$6))*$B$20,           I5459+($B$5*I5459-$K$16)*$B$20)</f>
        <v>34072.105398480169</v>
      </c>
      <c r="J5460">
        <f xml:space="preserve">          IF($B5460&lt;=$B$9,        $D5460-$B$7*$B$6-$K$18*($D5460-$B$6), $K$16)</f>
        <v>57506.726797232608</v>
      </c>
      <c r="K5460">
        <f t="shared" si="340"/>
        <v>71.200299236719601</v>
      </c>
      <c r="M5460" s="4">
        <f>IF($B5460&lt;$B$9,      M5459+($B$5*M5459+$B$7*$B$6+O$18*($D5460-$B$6))*$B$20,           M5459+($B$5*M5459-O$16)*$B$20)</f>
        <v>34064.458992677297</v>
      </c>
      <c r="N5460">
        <f>IF($B5460&lt;=$B$9,        $D5460-$B$7*$B$6-$O$18*($D5460-$B$6),          $O$16)</f>
        <v>57493.891029545521</v>
      </c>
      <c r="O5460">
        <f>EXP(-$O$17*$B5460)*LN(N5460)</f>
        <v>1.6337870046981491</v>
      </c>
      <c r="Q5460" s="4">
        <f>IF($B5460&lt;$B$9,      Q5459+($B$5*Q5459+$B$7*$B$6+$S$18*($D5460-$B$6))*$B$20,           Q5459+($B$5*Q5459-$S$16)*$B$20)</f>
        <v>42671.923076459279</v>
      </c>
      <c r="R5460">
        <f>IF($B5460&lt;=$B$9,        $D5460-$B$7*$B$6-$S$18*($D5460-$B$6),          $S$16)</f>
        <v>71942.955351858254</v>
      </c>
      <c r="S5460">
        <f>EXP(-$S$17*$B5460)*($J5460^(1-S$20)-1)/(1-S$20)</f>
        <v>0.14907326396491158</v>
      </c>
    </row>
    <row r="5461" spans="1:19" x14ac:dyDescent="0.3">
      <c r="A5461">
        <f t="shared" si="337"/>
        <v>79.39</v>
      </c>
      <c r="B5461">
        <v>54.39</v>
      </c>
      <c r="C5461" s="1">
        <f t="shared" si="338"/>
        <v>0.87915629799999984</v>
      </c>
      <c r="D5461">
        <f t="shared" si="339"/>
        <v>43957.81489999999</v>
      </c>
      <c r="E5461" s="8">
        <f>IF($B5461&lt;$B$9,      E5460+($B$5*E5460+$B$7*$B$6+$B$8*($D5461-$B$6))*$B$20,           E5460+($B$5*E5460-$B$12)*$B$20)</f>
        <v>40392.384238540799</v>
      </c>
      <c r="G5461" s="4">
        <v>28492.321117370673</v>
      </c>
      <c r="I5461" s="4">
        <f>IF($B5461&lt;$B$9,      I5460+($B$5*I5460+$B$7*$B$6+$K$18*($D5461-$B$6))*$B$20,           I5460+($B$5*I5460-$K$16)*$B$20)</f>
        <v>33508.963367397315</v>
      </c>
      <c r="J5461">
        <f xml:space="preserve">          IF($B5461&lt;=$B$9,        $D5461-$B$7*$B$6-$K$18*($D5461-$B$6), $K$16)</f>
        <v>57506.726797232608</v>
      </c>
      <c r="K5461">
        <f t="shared" si="340"/>
        <v>71.175383492496323</v>
      </c>
      <c r="M5461" s="4">
        <f>IF($B5461&lt;$B$9,      M5460+($B$5*M5460+$B$7*$B$6+O$18*($D5461-$B$6))*$B$20,           M5460+($B$5*M5460-O$16)*$B$20)</f>
        <v>33501.442643029281</v>
      </c>
      <c r="N5461">
        <f>IF($B5461&lt;=$B$9,        $D5461-$B$7*$B$6-$O$18*($D5461-$B$6),          $O$16)</f>
        <v>57493.891029545521</v>
      </c>
      <c r="O5461">
        <f>EXP(-$O$17*$B5461)*LN(N5461)</f>
        <v>1.6332152793042847</v>
      </c>
      <c r="Q5461" s="4">
        <f>IF($B5461&lt;$B$9,      Q5460+($B$5*Q5460+$B$7*$B$6+$S$18*($D5461-$B$6))*$B$20,           Q5460+($B$5*Q5460-$S$16)*$B$20)</f>
        <v>41967.428696017458</v>
      </c>
      <c r="R5461">
        <f>IF($B5461&lt;=$B$9,        $D5461-$B$7*$B$6-$S$18*($D5461-$B$6),          $S$16)</f>
        <v>71942.955351858254</v>
      </c>
      <c r="S5461">
        <f>EXP(-$S$17*$B5461)*($J5461^(1-S$20)-1)/(1-S$20)</f>
        <v>0.14902109745219608</v>
      </c>
    </row>
    <row r="5462" spans="1:19" x14ac:dyDescent="0.3">
      <c r="A5462">
        <f t="shared" si="337"/>
        <v>79.400000000000006</v>
      </c>
      <c r="B5462">
        <v>54.4</v>
      </c>
      <c r="C5462" s="1">
        <f t="shared" si="338"/>
        <v>0.87879680000000016</v>
      </c>
      <c r="D5462">
        <f t="shared" si="339"/>
        <v>43939.840000000011</v>
      </c>
      <c r="E5462" s="8">
        <f>IF($B5462&lt;$B$9,      E5461+($B$5*E5461+$B$7*$B$6+$B$8*($D5462-$B$6))*$B$20,           E5461+($B$5*E5461-$B$12)*$B$20)</f>
        <v>39737.141651248872</v>
      </c>
      <c r="G5462" s="4">
        <v>28030.120567468868</v>
      </c>
      <c r="I5462" s="4">
        <f>IF($B5462&lt;$B$9,      I5461+($B$5*I5461+$B$7*$B$6+$K$18*($D5462-$B$6))*$B$20,           I5461+($B$5*I5461-$K$16)*$B$20)</f>
        <v>32945.62423660358</v>
      </c>
      <c r="J5462">
        <f xml:space="preserve">          IF($B5462&lt;=$B$9,        $D5462-$B$7*$B$6-$K$18*($D5462-$B$6), $K$16)</f>
        <v>57506.726797232608</v>
      </c>
      <c r="K5462">
        <f t="shared" si="340"/>
        <v>71.150476467257633</v>
      </c>
      <c r="M5462" s="4">
        <f>IF($B5462&lt;$B$9,      M5461+($B$5*M5461+$B$7*$B$6+O$18*($D5462-$B$6))*$B$20,           M5461+($B$5*M5461-O$16)*$B$20)</f>
        <v>32938.229237658888</v>
      </c>
      <c r="N5462">
        <f>IF($B5462&lt;=$B$9,        $D5462-$B$7*$B$6-$O$18*($D5462-$B$6),          $O$16)</f>
        <v>57493.891029545521</v>
      </c>
      <c r="O5462">
        <f>EXP(-$O$17*$B5462)*LN(N5462)</f>
        <v>1.6326437539792946</v>
      </c>
      <c r="Q5462" s="4">
        <f>IF($B5462&lt;$B$9,      Q5461+($B$5*Q5461+$B$7*$B$6+$S$18*($D5462-$B$6))*$B$20,           Q5461+($B$5*Q5461-$S$16)*$B$20)</f>
        <v>41262.687742542483</v>
      </c>
      <c r="R5462">
        <f>IF($B5462&lt;=$B$9,        $D5462-$B$7*$B$6-$S$18*($D5462-$B$6),          $S$16)</f>
        <v>71942.955351858254</v>
      </c>
      <c r="S5462">
        <f>EXP(-$S$17*$B5462)*($J5462^(1-S$20)-1)/(1-S$20)</f>
        <v>0.14896894919456527</v>
      </c>
    </row>
    <row r="5463" spans="1:19" x14ac:dyDescent="0.3">
      <c r="A5463">
        <f t="shared" ref="A5463:A5522" si="341">B5463+25</f>
        <v>79.41</v>
      </c>
      <c r="B5463">
        <v>54.41</v>
      </c>
      <c r="C5463" s="1">
        <f t="shared" ref="C5463:C5522" si="342">$B$2+$B$3*B5463+$B$4*B5463^2</f>
        <v>0.87843717800000021</v>
      </c>
      <c r="D5463">
        <f t="shared" ref="D5463:D5522" si="343">$B$6*C5463</f>
        <v>43921.858900000014</v>
      </c>
      <c r="E5463" s="8">
        <f>IF($B5463&lt;$B$9,      E5462+($B$5*E5462+$B$7*$B$6+$B$8*($D5463-$B$6))*$B$20,           E5462+($B$5*E5462-$B$12)*$B$20)</f>
        <v>39081.669729051398</v>
      </c>
      <c r="G5463" s="4">
        <v>27567.758247374597</v>
      </c>
      <c r="I5463" s="4">
        <f>IF($B5463&lt;$B$9,      I5462+($B$5*I5462+$B$7*$B$6+$K$18*($D5463-$B$6))*$B$20,           I5462+($B$5*I5462-$K$16)*$B$20)</f>
        <v>32382.087937114065</v>
      </c>
      <c r="J5463">
        <f xml:space="preserve">          IF($B5463&lt;=$B$9,        $D5463-$B$7*$B$6-$K$18*($D5463-$B$6), $K$16)</f>
        <v>57506.726797232608</v>
      </c>
      <c r="K5463">
        <f t="shared" ref="K5463:K5522" si="344">EXP(-$K$17*$B5463)*($J5463^(1-K$20)-1)/(1-K$20)</f>
        <v>71.12557815795239</v>
      </c>
      <c r="M5463" s="4">
        <f>IF($B5463&lt;$B$9,      M5462+($B$5*M5462+$B$7*$B$6+O$18*($D5463-$B$6))*$B$20,           M5462+($B$5*M5462-O$16)*$B$20)</f>
        <v>32374.818707596613</v>
      </c>
      <c r="N5463">
        <f>IF($B5463&lt;=$B$9,        $D5463-$B$7*$B$6-$O$18*($D5463-$B$6),          $O$16)</f>
        <v>57493.891029545521</v>
      </c>
      <c r="O5463">
        <f>EXP(-$O$17*$B5463)*LN(N5463)</f>
        <v>1.6320724286531663</v>
      </c>
      <c r="Q5463" s="4">
        <f>IF($B5463&lt;$B$9,      Q5462+($B$5*Q5462+$B$7*$B$6+$S$18*($D5463-$B$6))*$B$20,           Q5462+($B$5*Q5462-$S$16)*$B$20)</f>
        <v>40557.700129733792</v>
      </c>
      <c r="R5463">
        <f>IF($B5463&lt;=$B$9,        $D5463-$B$7*$B$6-$S$18*($D5463-$B$6),          $S$16)</f>
        <v>71942.955351858254</v>
      </c>
      <c r="S5463">
        <f>EXP(-$S$17*$B5463)*($J5463^(1-S$20)-1)/(1-S$20)</f>
        <v>0.14891681918563091</v>
      </c>
    </row>
    <row r="5464" spans="1:19" x14ac:dyDescent="0.3">
      <c r="A5464">
        <f t="shared" si="341"/>
        <v>79.42</v>
      </c>
      <c r="B5464">
        <v>54.42</v>
      </c>
      <c r="C5464" s="1">
        <f t="shared" si="342"/>
        <v>0.87807743199999999</v>
      </c>
      <c r="D5464">
        <f t="shared" si="343"/>
        <v>43903.871599999999</v>
      </c>
      <c r="E5464" s="8">
        <f>IF($B5464&lt;$B$9,      E5463+($B$5*E5463+$B$7*$B$6+$B$8*($D5464-$B$6))*$B$20,           E5463+($B$5*E5463-$B$12)*$B$20)</f>
        <v>38425.968391681155</v>
      </c>
      <c r="G5464" s="4">
        <v>27105.234100468293</v>
      </c>
      <c r="I5464" s="4">
        <f>IF($B5464&lt;$B$9,      I5463+($B$5*I5463+$B$7*$B$6+$K$18*($D5464-$B$6))*$B$20,           I5463+($B$5*I5463-$K$16)*$B$20)</f>
        <v>31818.354399919728</v>
      </c>
      <c r="J5464">
        <f xml:space="preserve">          IF($B5464&lt;=$B$9,        $D5464-$B$7*$B$6-$K$18*($D5464-$B$6), $K$16)</f>
        <v>57506.726797232608</v>
      </c>
      <c r="K5464">
        <f t="shared" si="344"/>
        <v>71.100688561530546</v>
      </c>
      <c r="M5464" s="4">
        <f>IF($B5464&lt;$B$9,      M5463+($B$5*M5463+$B$7*$B$6+O$18*($D5464-$B$6))*$B$20,           M5463+($B$5*M5463-O$16)*$B$20)</f>
        <v>31811.210983848818</v>
      </c>
      <c r="N5464">
        <f>IF($B5464&lt;=$B$9,        $D5464-$B$7*$B$6-$O$18*($D5464-$B$6),          $O$16)</f>
        <v>57493.891029545521</v>
      </c>
      <c r="O5464">
        <f>EXP(-$O$17*$B5464)*LN(N5464)</f>
        <v>1.6315013032559118</v>
      </c>
      <c r="Q5464" s="4">
        <f>IF($B5464&lt;$B$9,      Q5463+($B$5*Q5463+$B$7*$B$6+$S$18*($D5464-$B$6))*$B$20,           Q5463+($B$5*Q5463-$S$16)*$B$20)</f>
        <v>39852.465771260613</v>
      </c>
      <c r="R5464">
        <f>IF($B5464&lt;=$B$9,        $D5464-$B$7*$B$6-$S$18*($D5464-$B$6),          $S$16)</f>
        <v>71942.955351858254</v>
      </c>
      <c r="S5464">
        <f>EXP(-$S$17*$B5464)*($J5464^(1-S$20)-1)/(1-S$20)</f>
        <v>0.14886470741900701</v>
      </c>
    </row>
    <row r="5465" spans="1:19" x14ac:dyDescent="0.3">
      <c r="A5465">
        <f t="shared" si="341"/>
        <v>79.430000000000007</v>
      </c>
      <c r="B5465">
        <v>54.43</v>
      </c>
      <c r="C5465" s="1">
        <f t="shared" si="342"/>
        <v>0.8777175620000004</v>
      </c>
      <c r="D5465">
        <f t="shared" si="343"/>
        <v>43885.878100000016</v>
      </c>
      <c r="E5465" s="8">
        <f>IF($B5465&lt;$B$9,      E5464+($B$5*E5464+$B$7*$B$6+$B$8*($D5465-$B$6))*$B$20,           E5464+($B$5*E5464-$B$12)*$B$20)</f>
        <v>37770.037558842829</v>
      </c>
      <c r="G5465" s="4">
        <v>26642.54807011057</v>
      </c>
      <c r="I5465" s="4">
        <f>IF($B5465&lt;$B$9,      I5464+($B$5*I5464+$B$7*$B$6+$K$18*($D5465-$B$6))*$B$20,           I5464+($B$5*I5464-$K$16)*$B$20)</f>
        <v>31254.423555987374</v>
      </c>
      <c r="J5465">
        <f xml:space="preserve">          IF($B5465&lt;=$B$9,        $D5465-$B$7*$B$6-$K$18*($D5465-$B$6), $K$16)</f>
        <v>57506.726797232608</v>
      </c>
      <c r="K5465">
        <f t="shared" si="344"/>
        <v>71.075807674943164</v>
      </c>
      <c r="M5465" s="4">
        <f>IF($B5465&lt;$B$9,      M5464+($B$5*M5464+$B$7*$B$6+O$18*($D5465-$B$6))*$B$20,           M5464+($B$5*M5464-O$16)*$B$20)</f>
        <v>31247.405997397709</v>
      </c>
      <c r="N5465">
        <f>IF($B5465&lt;=$B$9,        $D5465-$B$7*$B$6-$O$18*($D5465-$B$6),          $O$16)</f>
        <v>57493.891029545521</v>
      </c>
      <c r="O5465">
        <f>EXP(-$O$17*$B5465)*LN(N5465)</f>
        <v>1.6309303777175699</v>
      </c>
      <c r="Q5465" s="4">
        <f>IF($B5465&lt;$B$9,      Q5464+($B$5*Q5464+$B$7*$B$6+$S$18*($D5465-$B$6))*$B$20,           Q5464+($B$5*Q5464-$S$16)*$B$20)</f>
        <v>39146.984580761971</v>
      </c>
      <c r="R5465">
        <f>IF($B5465&lt;=$B$9,        $D5465-$B$7*$B$6-$S$18*($D5465-$B$6),          $S$16)</f>
        <v>71942.955351858254</v>
      </c>
      <c r="S5465">
        <f>EXP(-$S$17*$B5465)*($J5465^(1-S$20)-1)/(1-S$20)</f>
        <v>0.14881261388831005</v>
      </c>
    </row>
    <row r="5466" spans="1:19" x14ac:dyDescent="0.3">
      <c r="A5466">
        <f t="shared" si="341"/>
        <v>79.44</v>
      </c>
      <c r="B5466">
        <v>54.44</v>
      </c>
      <c r="C5466" s="1">
        <f t="shared" si="342"/>
        <v>0.87735756800000009</v>
      </c>
      <c r="D5466">
        <f t="shared" si="343"/>
        <v>43867.878400000001</v>
      </c>
      <c r="E5466" s="8">
        <f>IF($B5466&lt;$B$9,      E5465+($B$5*E5465+$B$7*$B$6+$B$8*($D5466-$B$6))*$B$20,           E5465+($B$5*E5465-$B$12)*$B$20)</f>
        <v>37113.877150213011</v>
      </c>
      <c r="G5466" s="4">
        <v>26179.700099642221</v>
      </c>
      <c r="I5466" s="4">
        <f>IF($B5466&lt;$B$9,      I5465+($B$5*I5465+$B$7*$B$6+$K$18*($D5466-$B$6))*$B$20,           I5465+($B$5*I5465-$K$16)*$B$20)</f>
        <v>30690.295336259645</v>
      </c>
      <c r="J5466">
        <f xml:space="preserve">          IF($B5466&lt;=$B$9,        $D5466-$B$7*$B$6-$K$18*($D5466-$B$6), $K$16)</f>
        <v>57506.726797232608</v>
      </c>
      <c r="K5466">
        <f t="shared" si="344"/>
        <v>71.050935495142298</v>
      </c>
      <c r="M5466" s="4">
        <f>IF($B5466&lt;$B$9,      M5465+($B$5*M5465+$B$7*$B$6+O$18*($D5466-$B$6))*$B$20,           M5465+($B$5*M5465-O$16)*$B$20)</f>
        <v>30683.403679201343</v>
      </c>
      <c r="N5466">
        <f>IF($B5466&lt;=$B$9,        $D5466-$B$7*$B$6-$O$18*($D5466-$B$6),          $O$16)</f>
        <v>57493.891029545521</v>
      </c>
      <c r="O5466">
        <f>EXP(-$O$17*$B5466)*LN(N5466)</f>
        <v>1.6303596519682011</v>
      </c>
      <c r="Q5466" s="4">
        <f>IF($B5466&lt;$B$9,      Q5465+($B$5*Q5465+$B$7*$B$6+$S$18*($D5466-$B$6))*$B$20,           Q5465+($B$5*Q5465-$S$16)*$B$20)</f>
        <v>38441.256471846653</v>
      </c>
      <c r="R5466">
        <f>IF($B5466&lt;=$B$9,        $D5466-$B$7*$B$6-$S$18*($D5466-$B$6),          $S$16)</f>
        <v>71942.955351858254</v>
      </c>
      <c r="S5466">
        <f>EXP(-$S$17*$B5466)*($J5466^(1-S$20)-1)/(1-S$20)</f>
        <v>0.14876053858715846</v>
      </c>
    </row>
    <row r="5467" spans="1:19" x14ac:dyDescent="0.3">
      <c r="A5467">
        <f t="shared" si="341"/>
        <v>79.449999999999989</v>
      </c>
      <c r="B5467">
        <v>54.449999999999996</v>
      </c>
      <c r="C5467" s="1">
        <f t="shared" si="342"/>
        <v>0.8769974500000004</v>
      </c>
      <c r="D5467">
        <f t="shared" si="343"/>
        <v>43849.872500000019</v>
      </c>
      <c r="E5467" s="8">
        <f>IF($B5467&lt;$B$9,      E5466+($B$5*E5466+$B$7*$B$6+$B$8*($D5467-$B$6))*$B$20,           E5466+($B$5*E5466-$B$12)*$B$20)</f>
        <v>36457.487085440174</v>
      </c>
      <c r="G5467" s="4">
        <v>25716.69013238421</v>
      </c>
      <c r="I5467" s="4">
        <f>IF($B5467&lt;$B$9,      I5466+($B$5*I5466+$B$7*$B$6+$K$18*($D5467-$B$6))*$B$20,           I5466+($B$5*I5466-$K$16)*$B$20)</f>
        <v>30125.96967165501</v>
      </c>
      <c r="J5467">
        <f xml:space="preserve">          IF($B5467&lt;=$B$9,        $D5467-$B$7*$B$6-$K$18*($D5467-$B$6), $K$16)</f>
        <v>57506.726797232608</v>
      </c>
      <c r="K5467">
        <f t="shared" si="344"/>
        <v>71.026072019081127</v>
      </c>
      <c r="M5467" s="4">
        <f>IF($B5467&lt;$B$9,      M5466+($B$5*M5466+$B$7*$B$6+O$18*($D5467-$B$6))*$B$20,           M5466+($B$5*M5466-O$16)*$B$20)</f>
        <v>30119.203960193609</v>
      </c>
      <c r="N5467">
        <f>IF($B5467&lt;=$B$9,        $D5467-$B$7*$B$6-$O$18*($D5467-$B$6),          $O$16)</f>
        <v>57493.891029545521</v>
      </c>
      <c r="O5467">
        <f>EXP(-$O$17*$B5467)*LN(N5467)</f>
        <v>1.6297891259378918</v>
      </c>
      <c r="Q5467" s="4">
        <f>IF($B5467&lt;$B$9,      Q5466+($B$5*Q5466+$B$7*$B$6+$S$18*($D5467-$B$6))*$B$20,           Q5466+($B$5*Q5466-$S$16)*$B$20)</f>
        <v>37735.28135809322</v>
      </c>
      <c r="R5467">
        <f>IF($B5467&lt;=$B$9,        $D5467-$B$7*$B$6-$S$18*($D5467-$B$6),          $S$16)</f>
        <v>71942.955351858254</v>
      </c>
      <c r="S5467">
        <f>EXP(-$S$17*$B5467)*($J5467^(1-S$20)-1)/(1-S$20)</f>
        <v>0.14870848150917301</v>
      </c>
    </row>
    <row r="5468" spans="1:19" x14ac:dyDescent="0.3">
      <c r="A5468">
        <f t="shared" si="341"/>
        <v>79.460000000000008</v>
      </c>
      <c r="B5468">
        <v>54.46</v>
      </c>
      <c r="C5468" s="1">
        <f t="shared" si="342"/>
        <v>0.876637208</v>
      </c>
      <c r="D5468">
        <f t="shared" si="343"/>
        <v>43831.860399999998</v>
      </c>
      <c r="E5468" s="8">
        <f>IF($B5468&lt;$B$9,      E5467+($B$5*E5467+$B$7*$B$6+$B$8*($D5468-$B$6))*$B$20,           E5467+($B$5*E5467-$B$12)*$B$20)</f>
        <v>35800.867284144661</v>
      </c>
      <c r="G5468" s="4">
        <v>25253.518111637659</v>
      </c>
      <c r="I5468" s="4">
        <f>IF($B5468&lt;$B$9,      I5467+($B$5*I5467+$B$7*$B$6+$K$18*($D5468-$B$6))*$B$20,           I5467+($B$5*I5467-$K$16)*$B$20)</f>
        <v>29561.446493067764</v>
      </c>
      <c r="J5468">
        <f xml:space="preserve">          IF($B5468&lt;=$B$9,        $D5468-$B$7*$B$6-$K$18*($D5468-$B$6), $K$16)</f>
        <v>57506.726797232608</v>
      </c>
      <c r="K5468">
        <f t="shared" si="344"/>
        <v>71.001217243713867</v>
      </c>
      <c r="M5468" s="4">
        <f>IF($B5468&lt;$B$9,      M5467+($B$5*M5467+$B$7*$B$6+O$18*($D5468-$B$6))*$B$20,           M5467+($B$5*M5467-O$16)*$B$20)</f>
        <v>29554.80677128422</v>
      </c>
      <c r="N5468">
        <f>IF($B5468&lt;=$B$9,        $D5468-$B$7*$B$6-$O$18*($D5468-$B$6),          $O$16)</f>
        <v>57493.891029545521</v>
      </c>
      <c r="O5468">
        <f>EXP(-$O$17*$B5468)*LN(N5468)</f>
        <v>1.6292187995567522</v>
      </c>
      <c r="Q5468" s="4">
        <f>IF($B5468&lt;$B$9,      Q5467+($B$5*Q5467+$B$7*$B$6+$S$18*($D5468-$B$6))*$B$20,           Q5467+($B$5*Q5467-$S$16)*$B$20)</f>
        <v>37029.059153049973</v>
      </c>
      <c r="R5468">
        <f>IF($B5468&lt;=$B$9,        $D5468-$B$7*$B$6-$S$18*($D5468-$B$6),          $S$16)</f>
        <v>71942.955351858254</v>
      </c>
      <c r="S5468">
        <f>EXP(-$S$17*$B5468)*($J5468^(1-S$20)-1)/(1-S$20)</f>
        <v>0.14865644264797673</v>
      </c>
    </row>
    <row r="5469" spans="1:19" x14ac:dyDescent="0.3">
      <c r="A5469">
        <f t="shared" si="341"/>
        <v>79.47</v>
      </c>
      <c r="B5469">
        <v>54.47</v>
      </c>
      <c r="C5469" s="1">
        <f t="shared" si="342"/>
        <v>0.876276842</v>
      </c>
      <c r="D5469">
        <f t="shared" si="343"/>
        <v>43813.842100000002</v>
      </c>
      <c r="E5469" s="8">
        <f>IF($B5469&lt;$B$9,      E5468+($B$5*E5468+$B$7*$B$6+$B$8*($D5469-$B$6))*$B$20,           E5468+($B$5*E5468-$B$12)*$B$20)</f>
        <v>35144.017665918698</v>
      </c>
      <c r="G5469" s="4">
        <v>24790.183980683847</v>
      </c>
      <c r="I5469" s="4">
        <f>IF($B5469&lt;$B$9,      I5468+($B$5*I5468+$B$7*$B$6+$K$18*($D5469-$B$6))*$B$20,           I5468+($B$5*I5468-$K$16)*$B$20)</f>
        <v>28996.725731368013</v>
      </c>
      <c r="J5469">
        <f xml:space="preserve">          IF($B5469&lt;=$B$9,        $D5469-$B$7*$B$6-$K$18*($D5469-$B$6), $K$16)</f>
        <v>57506.726797232608</v>
      </c>
      <c r="K5469">
        <f t="shared" si="344"/>
        <v>70.976371165995801</v>
      </c>
      <c r="M5469" s="4">
        <f>IF($B5469&lt;$B$9,      M5468+($B$5*M5468+$B$7*$B$6+O$18*($D5469-$B$6))*$B$20,           M5468+($B$5*M5468-O$16)*$B$20)</f>
        <v>28990.212043358715</v>
      </c>
      <c r="N5469">
        <f>IF($B5469&lt;=$B$9,        $D5469-$B$7*$B$6-$O$18*($D5469-$B$6),          $O$16)</f>
        <v>57493.891029545521</v>
      </c>
      <c r="O5469">
        <f>EXP(-$O$17*$B5469)*LN(N5469)</f>
        <v>1.6286486727549176</v>
      </c>
      <c r="Q5469" s="4">
        <f>IF($B5469&lt;$B$9,      Q5468+($B$5*Q5468+$B$7*$B$6+$S$18*($D5469-$B$6))*$B$20,           Q5468+($B$5*Q5468-$S$16)*$B$20)</f>
        <v>36322.589770234961</v>
      </c>
      <c r="R5469">
        <f>IF($B5469&lt;=$B$9,        $D5469-$B$7*$B$6-$S$18*($D5469-$B$6),          $S$16)</f>
        <v>71942.955351858254</v>
      </c>
      <c r="S5469">
        <f>EXP(-$S$17*$B5469)*($J5469^(1-S$20)-1)/(1-S$20)</f>
        <v>0.14860442199719487</v>
      </c>
    </row>
    <row r="5470" spans="1:19" x14ac:dyDescent="0.3">
      <c r="A5470">
        <f t="shared" si="341"/>
        <v>79.47999999999999</v>
      </c>
      <c r="B5470">
        <v>54.48</v>
      </c>
      <c r="C5470" s="1">
        <f t="shared" si="342"/>
        <v>0.8759163520000004</v>
      </c>
      <c r="D5470">
        <f t="shared" si="343"/>
        <v>43795.817600000017</v>
      </c>
      <c r="E5470" s="8">
        <f>IF($B5470&lt;$B$9,      E5469+($B$5*E5469+$B$7*$B$6+$B$8*($D5470-$B$6))*$B$20,           E5469+($B$5*E5469-$B$12)*$B$20)</f>
        <v>34486.938150326358</v>
      </c>
      <c r="G5470" s="4">
        <v>24326.687682784199</v>
      </c>
      <c r="I5470" s="4">
        <f>IF($B5470&lt;$B$9,      I5469+($B$5*I5469+$B$7*$B$6+$K$18*($D5470-$B$6))*$B$20,           I5469+($B$5*I5469-$K$16)*$B$20)</f>
        <v>28431.807317401664</v>
      </c>
      <c r="J5470">
        <f xml:space="preserve">          IF($B5470&lt;=$B$9,        $D5470-$B$7*$B$6-$K$18*($D5470-$B$6), $K$16)</f>
        <v>57506.726797232608</v>
      </c>
      <c r="K5470">
        <f t="shared" si="344"/>
        <v>70.951533782883303</v>
      </c>
      <c r="M5470" s="4">
        <f>IF($B5470&lt;$B$9,      M5469+($B$5*M5469+$B$7*$B$6+O$18*($D5470-$B$6))*$B$20,           M5469+($B$5*M5469-O$16)*$B$20)</f>
        <v>28425.419707278437</v>
      </c>
      <c r="N5470">
        <f>IF($B5470&lt;=$B$9,        $D5470-$B$7*$B$6-$O$18*($D5470-$B$6),          $O$16)</f>
        <v>57493.891029545521</v>
      </c>
      <c r="O5470">
        <f>EXP(-$O$17*$B5470)*LN(N5470)</f>
        <v>1.6280787454625478</v>
      </c>
      <c r="Q5470" s="4">
        <f>IF($B5470&lt;$B$9,      Q5469+($B$5*Q5469+$B$7*$B$6+$S$18*($D5470-$B$6))*$B$20,           Q5469+($B$5*Q5469-$S$16)*$B$20)</f>
        <v>35615.873123135963</v>
      </c>
      <c r="R5470">
        <f>IF($B5470&lt;=$B$9,        $D5470-$B$7*$B$6-$S$18*($D5470-$B$6),          $S$16)</f>
        <v>71942.955351858254</v>
      </c>
      <c r="S5470">
        <f>EXP(-$S$17*$B5470)*($J5470^(1-S$20)-1)/(1-S$20)</f>
        <v>0.14855241955045489</v>
      </c>
    </row>
    <row r="5471" spans="1:19" x14ac:dyDescent="0.3">
      <c r="A5471">
        <f t="shared" si="341"/>
        <v>79.489999999999995</v>
      </c>
      <c r="B5471">
        <v>54.489999999999995</v>
      </c>
      <c r="C5471" s="1">
        <f t="shared" si="342"/>
        <v>0.87555573799999986</v>
      </c>
      <c r="D5471">
        <f t="shared" si="343"/>
        <v>43777.786899999992</v>
      </c>
      <c r="E5471" s="8">
        <f>IF($B5471&lt;$B$9,      E5470+($B$5*E5470+$B$7*$B$6+$B$8*($D5471-$B$6))*$B$20,           E5470+($B$5*E5470-$B$12)*$B$20)</f>
        <v>33829.628656903558</v>
      </c>
      <c r="G5471" s="4">
        <v>23863.029161180286</v>
      </c>
      <c r="I5471" s="4">
        <f>IF($B5471&lt;$B$9,      I5470+($B$5*I5470+$B$7*$B$6+$K$18*($D5471-$B$6))*$B$20,           I5470+($B$5*I5470-$K$16)*$B$20)</f>
        <v>27866.691181990427</v>
      </c>
      <c r="J5471">
        <f xml:space="preserve">          IF($B5471&lt;=$B$9,        $D5471-$B$7*$B$6-$K$18*($D5471-$B$6), $K$16)</f>
        <v>57506.726797232608</v>
      </c>
      <c r="K5471">
        <f t="shared" si="344"/>
        <v>70.926705091333787</v>
      </c>
      <c r="M5471" s="4">
        <f>IF($B5471&lt;$B$9,      M5470+($B$5*M5470+$B$7*$B$6+O$18*($D5471-$B$6))*$B$20,           M5470+($B$5*M5470-O$16)*$B$20)</f>
        <v>27860.429693880531</v>
      </c>
      <c r="N5471">
        <f>IF($B5471&lt;=$B$9,        $D5471-$B$7*$B$6-$O$18*($D5471-$B$6),          $O$16)</f>
        <v>57493.891029545521</v>
      </c>
      <c r="O5471">
        <f>EXP(-$O$17*$B5471)*LN(N5471)</f>
        <v>1.6275090176098264</v>
      </c>
      <c r="Q5471" s="4">
        <f>IF($B5471&lt;$B$9,      Q5470+($B$5*Q5470+$B$7*$B$6+$S$18*($D5471-$B$6))*$B$20,           Q5470+($B$5*Q5470-$S$16)*$B$20)</f>
        <v>34908.909125210477</v>
      </c>
      <c r="R5471">
        <f>IF($B5471&lt;=$B$9,        $D5471-$B$7*$B$6-$S$18*($D5471-$B$6),          $S$16)</f>
        <v>71942.955351858254</v>
      </c>
      <c r="S5471">
        <f>EXP(-$S$17*$B5471)*($J5471^(1-S$20)-1)/(1-S$20)</f>
        <v>0.14850043530138651</v>
      </c>
    </row>
    <row r="5472" spans="1:19" x14ac:dyDescent="0.3">
      <c r="A5472">
        <f t="shared" si="341"/>
        <v>79.5</v>
      </c>
      <c r="B5472">
        <v>54.5</v>
      </c>
      <c r="C5472" s="1">
        <f t="shared" si="342"/>
        <v>0.87519500000000017</v>
      </c>
      <c r="D5472">
        <f t="shared" si="343"/>
        <v>43759.750000000007</v>
      </c>
      <c r="E5472" s="8">
        <f>IF($B5472&lt;$B$9,      E5471+($B$5*E5471+$B$7*$B$6+$B$8*($D5472-$B$6))*$B$20,           E5471+($B$5*E5471-$B$12)*$B$20)</f>
        <v>33172.089105158062</v>
      </c>
      <c r="G5472" s="4">
        <v>23399.208359093813</v>
      </c>
      <c r="I5472" s="4">
        <f>IF($B5472&lt;$B$9,      I5471+($B$5*I5471+$B$7*$B$6+$K$18*($D5472-$B$6))*$B$20,           I5471+($B$5*I5471-$K$16)*$B$20)</f>
        <v>27301.377255931799</v>
      </c>
      <c r="J5472">
        <f xml:space="preserve">          IF($B5472&lt;=$B$9,        $D5472-$B$7*$B$6-$K$18*($D5472-$B$6), $K$16)</f>
        <v>57506.726797232608</v>
      </c>
      <c r="K5472">
        <f t="shared" si="344"/>
        <v>70.901885088305704</v>
      </c>
      <c r="M5472" s="4">
        <f>IF($B5472&lt;$B$9,      M5471+($B$5*M5471+$B$7*$B$6+O$18*($D5472-$B$6))*$B$20,           M5471+($B$5*M5471-O$16)*$B$20)</f>
        <v>27295.241933977934</v>
      </c>
      <c r="N5472">
        <f>IF($B5472&lt;=$B$9,        $D5472-$B$7*$B$6-$O$18*($D5472-$B$6),          $O$16)</f>
        <v>57493.891029545521</v>
      </c>
      <c r="O5472">
        <f>EXP(-$O$17*$B5472)*LN(N5472)</f>
        <v>1.6269394891269608</v>
      </c>
      <c r="Q5472" s="4">
        <f>IF($B5472&lt;$B$9,      Q5471+($B$5*Q5471+$B$7*$B$6+$S$18*($D5472-$B$6))*$B$20,           Q5471+($B$5*Q5471-$S$16)*$B$20)</f>
        <v>34201.697689885717</v>
      </c>
      <c r="R5472">
        <f>IF($B5472&lt;=$B$9,        $D5472-$B$7*$B$6-$S$18*($D5472-$B$6),          $S$16)</f>
        <v>71942.955351858254</v>
      </c>
      <c r="S5472">
        <f>EXP(-$S$17*$B5472)*($J5472^(1-S$20)-1)/(1-S$20)</f>
        <v>0.14844846924362159</v>
      </c>
    </row>
    <row r="5473" spans="1:19" x14ac:dyDescent="0.3">
      <c r="A5473">
        <f t="shared" si="341"/>
        <v>79.509999999999991</v>
      </c>
      <c r="B5473">
        <v>54.51</v>
      </c>
      <c r="C5473" s="1">
        <f t="shared" si="342"/>
        <v>0.87483413799999998</v>
      </c>
      <c r="D5473">
        <f t="shared" si="343"/>
        <v>43741.706899999997</v>
      </c>
      <c r="E5473" s="8">
        <f>IF($B5473&lt;$B$9,      E5472+($B$5*E5472+$B$7*$B$6+$B$8*($D5473-$B$6))*$B$20,           E5472+($B$5*E5472-$B$12)*$B$20)</f>
        <v>32514.319414569454</v>
      </c>
      <c r="G5473" s="4">
        <v>22935.22521972661</v>
      </c>
      <c r="I5473" s="4">
        <f>IF($B5473&lt;$B$9,      I5472+($B$5*I5472+$B$7*$B$6+$K$18*($D5473-$B$6))*$B$20,           I5472+($B$5*I5472-$K$16)*$B$20)</f>
        <v>26735.865469999047</v>
      </c>
      <c r="J5473">
        <f xml:space="preserve">          IF($B5473&lt;=$B$9,        $D5473-$B$7*$B$6-$K$18*($D5473-$B$6), $K$16)</f>
        <v>57506.726797232608</v>
      </c>
      <c r="K5473">
        <f t="shared" si="344"/>
        <v>70.877073770758656</v>
      </c>
      <c r="M5473" s="4">
        <f>IF($B5473&lt;$B$9,      M5472+($B$5*M5472+$B$7*$B$6+O$18*($D5473-$B$6))*$B$20,           M5472+($B$5*M5472-O$16)*$B$20)</f>
        <v>26729.856358359371</v>
      </c>
      <c r="N5473">
        <f>IF($B5473&lt;=$B$9,        $D5473-$B$7*$B$6-$O$18*($D5473-$B$6),          $O$16)</f>
        <v>57493.891029545521</v>
      </c>
      <c r="O5473">
        <f>EXP(-$O$17*$B5473)*LN(N5473)</f>
        <v>1.6263701599441855</v>
      </c>
      <c r="Q5473" s="4">
        <f>IF($B5473&lt;$B$9,      Q5472+($B$5*Q5472+$B$7*$B$6+$S$18*($D5473-$B$6))*$B$20,           Q5472+($B$5*Q5472-$S$16)*$B$20)</f>
        <v>33494.238730558594</v>
      </c>
      <c r="R5473">
        <f>IF($B5473&lt;=$B$9,        $D5473-$B$7*$B$6-$S$18*($D5473-$B$6),          $S$16)</f>
        <v>71942.955351858254</v>
      </c>
      <c r="S5473">
        <f>EXP(-$S$17*$B5473)*($J5473^(1-S$20)-1)/(1-S$20)</f>
        <v>0.1483965213707944</v>
      </c>
    </row>
    <row r="5474" spans="1:19" x14ac:dyDescent="0.3">
      <c r="A5474">
        <f t="shared" si="341"/>
        <v>79.52</v>
      </c>
      <c r="B5474">
        <v>54.519999999999996</v>
      </c>
      <c r="C5474" s="1">
        <f t="shared" si="342"/>
        <v>0.87447315199999998</v>
      </c>
      <c r="D5474">
        <f t="shared" si="343"/>
        <v>43723.657599999999</v>
      </c>
      <c r="E5474" s="8">
        <f>IF($B5474&lt;$B$9,      E5473+($B$5*E5473+$B$7*$B$6+$B$8*($D5474-$B$6))*$B$20,           E5473+($B$5*E5473-$B$12)*$B$20)</f>
        <v>31856.319504589141</v>
      </c>
      <c r="G5474" s="4">
        <v>22471.079686260629</v>
      </c>
      <c r="I5474" s="4">
        <f>IF($B5474&lt;$B$9,      I5473+($B$5*I5473+$B$7*$B$6+$K$18*($D5474-$B$6))*$B$20,           I5473+($B$5*I5473-$K$16)*$B$20)</f>
        <v>26170.155754941221</v>
      </c>
      <c r="J5474">
        <f xml:space="preserve">          IF($B5474&lt;=$B$9,        $D5474-$B$7*$B$6-$K$18*($D5474-$B$6), $K$16)</f>
        <v>57506.726797232608</v>
      </c>
      <c r="K5474">
        <f t="shared" si="344"/>
        <v>70.852271135653226</v>
      </c>
      <c r="M5474" s="4">
        <f>IF($B5474&lt;$B$9,      M5473+($B$5*M5473+$B$7*$B$6+O$18*($D5474-$B$6))*$B$20,           M5473+($B$5*M5473-O$16)*$B$20)</f>
        <v>26164.272897789342</v>
      </c>
      <c r="N5474">
        <f>IF($B5474&lt;=$B$9,        $D5474-$B$7*$B$6-$O$18*($D5474-$B$6),          $O$16)</f>
        <v>57493.891029545521</v>
      </c>
      <c r="O5474">
        <f>EXP(-$O$17*$B5474)*LN(N5474)</f>
        <v>1.6258010299917567</v>
      </c>
      <c r="Q5474" s="4">
        <f>IF($B5474&lt;$B$9,      Q5473+($B$5*Q5473+$B$7*$B$6+$S$18*($D5474-$B$6))*$B$20,           Q5473+($B$5*Q5473-$S$16)*$B$20)</f>
        <v>32786.532160595707</v>
      </c>
      <c r="R5474">
        <f>IF($B5474&lt;=$B$9,        $D5474-$B$7*$B$6-$S$18*($D5474-$B$6),          $S$16)</f>
        <v>71942.955351858254</v>
      </c>
      <c r="S5474">
        <f>EXP(-$S$17*$B5474)*($J5474^(1-S$20)-1)/(1-S$20)</f>
        <v>0.14834459167654124</v>
      </c>
    </row>
    <row r="5475" spans="1:19" x14ac:dyDescent="0.3">
      <c r="A5475">
        <f t="shared" si="341"/>
        <v>79.53</v>
      </c>
      <c r="B5475">
        <v>54.53</v>
      </c>
      <c r="C5475" s="1">
        <f t="shared" si="342"/>
        <v>0.87411204199999992</v>
      </c>
      <c r="D5475">
        <f t="shared" si="343"/>
        <v>43705.602099999996</v>
      </c>
      <c r="E5475" s="8">
        <f>IF($B5475&lt;$B$9,      E5474+($B$5*E5474+$B$7*$B$6+$B$8*($D5475-$B$6))*$B$20,           E5474+($B$5*E5474-$B$12)*$B$20)</f>
        <v>31198.089294640333</v>
      </c>
      <c r="G5475" s="4">
        <v>22006.771701857935</v>
      </c>
      <c r="I5475" s="4">
        <f>IF($B5475&lt;$B$9,      I5474+($B$5*I5474+$B$7*$B$6+$K$18*($D5475-$B$6))*$B$20,           I5474+($B$5*I5474-$K$16)*$B$20)</f>
        <v>25604.248041483123</v>
      </c>
      <c r="J5475">
        <f xml:space="preserve">          IF($B5475&lt;=$B$9,        $D5475-$B$7*$B$6-$K$18*($D5475-$B$6), $K$16)</f>
        <v>57506.726797232608</v>
      </c>
      <c r="K5475">
        <f t="shared" si="344"/>
        <v>70.827477179951089</v>
      </c>
      <c r="M5475" s="4">
        <f>IF($B5475&lt;$B$9,      M5474+($B$5*M5474+$B$7*$B$6+O$18*($D5475-$B$6))*$B$20,           M5474+($B$5*M5474-O$16)*$B$20)</f>
        <v>25598.491483008114</v>
      </c>
      <c r="N5475">
        <f>IF($B5475&lt;=$B$9,        $D5475-$B$7*$B$6-$O$18*($D5475-$B$6),          $O$16)</f>
        <v>57493.891029545521</v>
      </c>
      <c r="O5475">
        <f>EXP(-$O$17*$B5475)*LN(N5475)</f>
        <v>1.6252320991999558</v>
      </c>
      <c r="Q5475" s="4">
        <f>IF($B5475&lt;$B$9,      Q5474+($B$5*Q5474+$B$7*$B$6+$S$18*($D5475-$B$6))*$B$20,           Q5474+($B$5*Q5474-$S$16)*$B$20)</f>
        <v>32078.577893333331</v>
      </c>
      <c r="R5475">
        <f>IF($B5475&lt;=$B$9,        $D5475-$B$7*$B$6-$S$18*($D5475-$B$6),          $S$16)</f>
        <v>71942.955351858254</v>
      </c>
      <c r="S5475">
        <f>EXP(-$S$17*$B5475)*($J5475^(1-S$20)-1)/(1-S$20)</f>
        <v>0.14829268015450073</v>
      </c>
    </row>
    <row r="5476" spans="1:19" x14ac:dyDescent="0.3">
      <c r="A5476">
        <f t="shared" si="341"/>
        <v>79.539999999999992</v>
      </c>
      <c r="B5476">
        <v>54.54</v>
      </c>
      <c r="C5476" s="1">
        <f t="shared" si="342"/>
        <v>0.87375080800000027</v>
      </c>
      <c r="D5476">
        <f t="shared" si="343"/>
        <v>43687.540400000013</v>
      </c>
      <c r="E5476" s="8">
        <f>IF($B5476&lt;$B$9,      E5475+($B$5*E5475+$B$7*$B$6+$B$8*($D5476-$B$6))*$B$20,           E5475+($B$5*E5475-$B$12)*$B$20)</f>
        <v>30539.628704118044</v>
      </c>
      <c r="G5476" s="4">
        <v>21542.301209660698</v>
      </c>
      <c r="I5476" s="4">
        <f>IF($B5476&lt;$B$9,      I5475+($B$5*I5475+$B$7*$B$6+$K$18*($D5476-$B$6))*$B$20,           I5475+($B$5*I5475-$K$16)*$B$20)</f>
        <v>25038.142260325316</v>
      </c>
      <c r="J5476">
        <f xml:space="preserve">          IF($B5476&lt;=$B$9,        $D5476-$B$7*$B$6-$K$18*($D5476-$B$6), $K$16)</f>
        <v>57506.726797232608</v>
      </c>
      <c r="K5476">
        <f t="shared" si="344"/>
        <v>70.802691900615017</v>
      </c>
      <c r="M5476" s="4">
        <f>IF($B5476&lt;$B$9,      M5475+($B$5*M5475+$B$7*$B$6+O$18*($D5476-$B$6))*$B$20,           M5475+($B$5*M5475-O$16)*$B$20)</f>
        <v>25032.512044731713</v>
      </c>
      <c r="N5476">
        <f>IF($B5476&lt;=$B$9,        $D5476-$B$7*$B$6-$O$18*($D5476-$B$6),          $O$16)</f>
        <v>57493.891029545521</v>
      </c>
      <c r="O5476">
        <f>EXP(-$O$17*$B5476)*LN(N5476)</f>
        <v>1.6246633674990894</v>
      </c>
      <c r="Q5476" s="4">
        <f>IF($B5476&lt;$B$9,      Q5475+($B$5*Q5475+$B$7*$B$6+$S$18*($D5476-$B$6))*$B$20,           Q5475+($B$5*Q5475-$S$16)*$B$20)</f>
        <v>31370.375842077414</v>
      </c>
      <c r="R5476">
        <f>IF($B5476&lt;=$B$9,        $D5476-$B$7*$B$6-$S$18*($D5476-$B$6),          $S$16)</f>
        <v>71942.955351858254</v>
      </c>
      <c r="S5476">
        <f>EXP(-$S$17*$B5476)*($J5476^(1-S$20)-1)/(1-S$20)</f>
        <v>0.14824078679831373</v>
      </c>
    </row>
    <row r="5477" spans="1:19" x14ac:dyDescent="0.3">
      <c r="A5477">
        <f t="shared" si="341"/>
        <v>79.55</v>
      </c>
      <c r="B5477">
        <v>54.55</v>
      </c>
      <c r="C5477" s="1">
        <f t="shared" si="342"/>
        <v>0.87338945000000012</v>
      </c>
      <c r="D5477">
        <f t="shared" si="343"/>
        <v>43669.472500000003</v>
      </c>
      <c r="E5477" s="8">
        <f>IF($B5477&lt;$B$9,      E5476+($B$5*E5476+$B$7*$B$6+$B$8*($D5477-$B$6))*$B$20,           E5476+($B$5*E5476-$B$12)*$B$20)</f>
        <v>29880.937652389071</v>
      </c>
      <c r="G5477" s="4">
        <v>21077.668152791193</v>
      </c>
      <c r="I5477" s="4">
        <f>IF($B5477&lt;$B$9,      I5476+($B$5*I5476+$B$7*$B$6+$K$18*($D5477-$B$6))*$B$20,           I5476+($B$5*I5476-$K$16)*$B$20)</f>
        <v>24471.838342144103</v>
      </c>
      <c r="J5477">
        <f xml:space="preserve">          IF($B5477&lt;=$B$9,        $D5477-$B$7*$B$6-$K$18*($D5477-$B$6), $K$16)</f>
        <v>57506.726797232608</v>
      </c>
      <c r="K5477">
        <f t="shared" si="344"/>
        <v>70.777915294608775</v>
      </c>
      <c r="M5477" s="4">
        <f>IF($B5477&lt;$B$9,      M5476+($B$5*M5476+$B$7*$B$6+O$18*($D5477-$B$6))*$B$20,           M5476+($B$5*M5476-O$16)*$B$20)</f>
        <v>24466.334513651913</v>
      </c>
      <c r="N5477">
        <f>IF($B5477&lt;=$B$9,        $D5477-$B$7*$B$6-$O$18*($D5477-$B$6),          $O$16)</f>
        <v>57493.891029545521</v>
      </c>
      <c r="O5477">
        <f>EXP(-$O$17*$B5477)*LN(N5477)</f>
        <v>1.6240948348194872</v>
      </c>
      <c r="Q5477" s="4">
        <f>IF($B5477&lt;$B$9,      Q5476+($B$5*Q5476+$B$7*$B$6+$S$18*($D5477-$B$6))*$B$20,           Q5476+($B$5*Q5476-$S$16)*$B$20)</f>
        <v>30661.92592010356</v>
      </c>
      <c r="R5477">
        <f>IF($B5477&lt;=$B$9,        $D5477-$B$7*$B$6-$S$18*($D5477-$B$6),          $S$16)</f>
        <v>71942.955351858254</v>
      </c>
      <c r="S5477">
        <f>EXP(-$S$17*$B5477)*($J5477^(1-S$20)-1)/(1-S$20)</f>
        <v>0.14818891160162329</v>
      </c>
    </row>
    <row r="5478" spans="1:19" x14ac:dyDescent="0.3">
      <c r="A5478">
        <f t="shared" si="341"/>
        <v>79.56</v>
      </c>
      <c r="B5478">
        <v>54.559999999999995</v>
      </c>
      <c r="C5478" s="1">
        <f t="shared" si="342"/>
        <v>0.87302796799999993</v>
      </c>
      <c r="D5478">
        <f t="shared" si="343"/>
        <v>43651.398399999998</v>
      </c>
      <c r="E5478" s="8">
        <f>IF($B5478&lt;$B$9,      E5477+($B$5*E5477+$B$7*$B$6+$B$8*($D5478-$B$6))*$B$20,           E5477+($B$5*E5477-$B$12)*$B$20)</f>
        <v>29222.016058791993</v>
      </c>
      <c r="G5478" s="4">
        <v>20612.872474351785</v>
      </c>
      <c r="I5478" s="4">
        <f>IF($B5478&lt;$B$9,      I5477+($B$5*I5477+$B$7*$B$6+$K$18*($D5478-$B$6))*$B$20,           I5477+($B$5*I5477-$K$16)*$B$20)</f>
        <v>23905.336217591528</v>
      </c>
      <c r="J5478">
        <f xml:space="preserve">          IF($B5478&lt;=$B$9,        $D5478-$B$7*$B$6-$K$18*($D5478-$B$6), $K$16)</f>
        <v>57506.726797232608</v>
      </c>
      <c r="K5478">
        <f t="shared" si="344"/>
        <v>70.753147358897266</v>
      </c>
      <c r="M5478" s="4">
        <f>IF($B5478&lt;$B$9,      M5477+($B$5*M5477+$B$7*$B$6+O$18*($D5478-$B$6))*$B$20,           M5477+($B$5*M5477-O$16)*$B$20)</f>
        <v>23899.958820436237</v>
      </c>
      <c r="N5478">
        <f>IF($B5478&lt;=$B$9,        $D5478-$B$7*$B$6-$O$18*($D5478-$B$6),          $O$16)</f>
        <v>57493.891029545521</v>
      </c>
      <c r="O5478">
        <f>EXP(-$O$17*$B5478)*LN(N5478)</f>
        <v>1.6235265010915048</v>
      </c>
      <c r="Q5478" s="4">
        <f>IF($B5478&lt;$B$9,      Q5477+($B$5*Q5477+$B$7*$B$6+$S$18*($D5478-$B$6))*$B$20,           Q5477+($B$5*Q5477-$S$16)*$B$20)</f>
        <v>29953.228040657013</v>
      </c>
      <c r="R5478">
        <f>IF($B5478&lt;=$B$9,        $D5478-$B$7*$B$6-$S$18*($D5478-$B$6),          $S$16)</f>
        <v>71942.955351858254</v>
      </c>
      <c r="S5478">
        <f>EXP(-$S$17*$B5478)*($J5478^(1-S$20)-1)/(1-S$20)</f>
        <v>0.14813705455807474</v>
      </c>
    </row>
    <row r="5479" spans="1:19" x14ac:dyDescent="0.3">
      <c r="A5479">
        <f t="shared" si="341"/>
        <v>79.569999999999993</v>
      </c>
      <c r="B5479">
        <v>54.57</v>
      </c>
      <c r="C5479" s="1">
        <f t="shared" si="342"/>
        <v>0.87266636200000014</v>
      </c>
      <c r="D5479">
        <f t="shared" si="343"/>
        <v>43633.318100000004</v>
      </c>
      <c r="E5479" s="8">
        <f>IF($B5479&lt;$B$9,      E5478+($B$5*E5478+$B$7*$B$6+$B$8*($D5479-$B$6))*$B$20,           E5478+($B$5*E5478-$B$12)*$B$20)</f>
        <v>28562.863842637154</v>
      </c>
      <c r="G5479" s="4">
        <v>20147.914117424923</v>
      </c>
      <c r="I5479" s="4">
        <f>IF($B5479&lt;$B$9,      I5478+($B$5*I5478+$B$7*$B$6+$K$18*($D5479-$B$6))*$B$20,           I5478+($B$5*I5478-$K$16)*$B$20)</f>
        <v>23338.635817295359</v>
      </c>
      <c r="J5479">
        <f xml:space="preserve">          IF($B5479&lt;=$B$9,        $D5479-$B$7*$B$6-$K$18*($D5479-$B$6), $K$16)</f>
        <v>57506.726797232608</v>
      </c>
      <c r="K5479">
        <f t="shared" si="344"/>
        <v>70.728388090446359</v>
      </c>
      <c r="M5479" s="4">
        <f>IF($B5479&lt;$B$9,      M5478+($B$5*M5478+$B$7*$B$6+O$18*($D5479-$B$6))*$B$20,           M5478+($B$5*M5478-O$16)*$B$20)</f>
        <v>23333.384895727933</v>
      </c>
      <c r="N5479">
        <f>IF($B5479&lt;=$B$9,        $D5479-$B$7*$B$6-$O$18*($D5479-$B$6),          $O$16)</f>
        <v>57493.891029545521</v>
      </c>
      <c r="O5479">
        <f>EXP(-$O$17*$B5479)*LN(N5479)</f>
        <v>1.62295836624552</v>
      </c>
      <c r="Q5479" s="4">
        <f>IF($B5479&lt;$B$9,      Q5478+($B$5*Q5478+$B$7*$B$6+$S$18*($D5479-$B$6))*$B$20,           Q5478+($B$5*Q5478-$S$16)*$B$20)</f>
        <v>29244.282116952661</v>
      </c>
      <c r="R5479">
        <f>IF($B5479&lt;=$B$9,        $D5479-$B$7*$B$6-$S$18*($D5479-$B$6),          $S$16)</f>
        <v>71942.955351858254</v>
      </c>
      <c r="S5479">
        <f>EXP(-$S$17*$B5479)*($J5479^(1-S$20)-1)/(1-S$20)</f>
        <v>0.14808521566131549</v>
      </c>
    </row>
    <row r="5480" spans="1:19" x14ac:dyDescent="0.3">
      <c r="A5480">
        <f t="shared" si="341"/>
        <v>79.58</v>
      </c>
      <c r="B5480">
        <v>54.58</v>
      </c>
      <c r="C5480" s="1">
        <f t="shared" si="342"/>
        <v>0.87230463199999986</v>
      </c>
      <c r="D5480">
        <f t="shared" si="343"/>
        <v>43615.231599999992</v>
      </c>
      <c r="E5480" s="8">
        <f>IF($B5480&lt;$B$9,      E5479+($B$5*E5479+$B$7*$B$6+$B$8*($D5480-$B$6))*$B$20,           E5479+($B$5*E5479-$B$12)*$B$20)</f>
        <v>27903.480923206662</v>
      </c>
      <c r="G5480" s="4">
        <v>19682.793025073137</v>
      </c>
      <c r="I5480" s="4">
        <f>IF($B5480&lt;$B$9,      I5479+($B$5*I5479+$B$7*$B$6+$K$18*($D5480-$B$6))*$B$20,           I5479+($B$5*I5479-$K$16)*$B$20)</f>
        <v>22771.737071859086</v>
      </c>
      <c r="J5480">
        <f xml:space="preserve">          IF($B5480&lt;=$B$9,        $D5480-$B$7*$B$6-$K$18*($D5480-$B$6), $K$16)</f>
        <v>57506.726797232608</v>
      </c>
      <c r="K5480">
        <f t="shared" si="344"/>
        <v>70.703637486223116</v>
      </c>
      <c r="M5480" s="4">
        <f>IF($B5480&lt;$B$9,      M5479+($B$5*M5479+$B$7*$B$6+O$18*($D5480-$B$6))*$B$20,           M5479+($B$5*M5479-O$16)*$B$20)</f>
        <v>22766.612670145983</v>
      </c>
      <c r="N5480">
        <f>IF($B5480&lt;=$B$9,        $D5480-$B$7*$B$6-$O$18*($D5480-$B$6),          $O$16)</f>
        <v>57493.891029545521</v>
      </c>
      <c r="O5480">
        <f>EXP(-$O$17*$B5480)*LN(N5480)</f>
        <v>1.6223904302119381</v>
      </c>
      <c r="Q5480" s="4">
        <f>IF($B5480&lt;$B$9,      Q5479+($B$5*Q5479+$B$7*$B$6+$S$18*($D5480-$B$6))*$B$20,           Q5479+($B$5*Q5479-$S$16)*$B$20)</f>
        <v>28535.088062175011</v>
      </c>
      <c r="R5480">
        <f>IF($B5480&lt;=$B$9,        $D5480-$B$7*$B$6-$S$18*($D5480-$B$6),          $S$16)</f>
        <v>71942.955351858254</v>
      </c>
      <c r="S5480">
        <f>EXP(-$S$17*$B5480)*($J5480^(1-S$20)-1)/(1-S$20)</f>
        <v>0.14803339490499542</v>
      </c>
    </row>
    <row r="5481" spans="1:19" x14ac:dyDescent="0.3">
      <c r="A5481">
        <f t="shared" si="341"/>
        <v>79.59</v>
      </c>
      <c r="B5481">
        <v>54.589999999999996</v>
      </c>
      <c r="C5481" s="1">
        <f t="shared" si="342"/>
        <v>0.8719427780000002</v>
      </c>
      <c r="D5481">
        <f t="shared" si="343"/>
        <v>43597.138900000013</v>
      </c>
      <c r="E5481" s="8">
        <f>IF($B5481&lt;$B$9,      E5480+($B$5*E5480+$B$7*$B$6+$B$8*($D5481-$B$6))*$B$20,           E5480+($B$5*E5480-$B$12)*$B$20)</f>
        <v>27243.867219754371</v>
      </c>
      <c r="G5481" s="4">
        <v>19217.509140339025</v>
      </c>
      <c r="I5481" s="4">
        <f>IF($B5481&lt;$B$9,      I5480+($B$5*I5480+$B$7*$B$6+$K$18*($D5481-$B$6))*$B$20,           I5480+($B$5*I5480-$K$16)*$B$20)</f>
        <v>22204.639911861912</v>
      </c>
      <c r="J5481">
        <f xml:space="preserve">          IF($B5481&lt;=$B$9,        $D5481-$B$7*$B$6-$K$18*($D5481-$B$6), $K$16)</f>
        <v>57506.726797232608</v>
      </c>
      <c r="K5481">
        <f t="shared" si="344"/>
        <v>70.678895543195551</v>
      </c>
      <c r="M5481" s="4">
        <f>IF($B5481&lt;$B$9,      M5480+($B$5*M5480+$B$7*$B$6+O$18*($D5481-$B$6))*$B$20,           M5480+($B$5*M5480-O$16)*$B$20)</f>
        <v>22199.642074285079</v>
      </c>
      <c r="N5481">
        <f>IF($B5481&lt;=$B$9,        $D5481-$B$7*$B$6-$O$18*($D5481-$B$6),          $O$16)</f>
        <v>57493.891029545521</v>
      </c>
      <c r="O5481">
        <f>EXP(-$O$17*$B5481)*LN(N5481)</f>
        <v>1.6218226929211854</v>
      </c>
      <c r="Q5481" s="4">
        <f>IF($B5481&lt;$B$9,      Q5480+($B$5*Q5480+$B$7*$B$6+$S$18*($D5481-$B$6))*$B$20,           Q5480+($B$5*Q5480-$S$16)*$B$20)</f>
        <v>27825.645789478189</v>
      </c>
      <c r="R5481">
        <f>IF($B5481&lt;=$B$9,        $D5481-$B$7*$B$6-$S$18*($D5481-$B$6),          $S$16)</f>
        <v>71942.955351858254</v>
      </c>
      <c r="S5481">
        <f>EXP(-$S$17*$B5481)*($J5481^(1-S$20)-1)/(1-S$20)</f>
        <v>0.14798159228276639</v>
      </c>
    </row>
    <row r="5482" spans="1:19" x14ac:dyDescent="0.3">
      <c r="A5482">
        <f t="shared" si="341"/>
        <v>79.599999999999994</v>
      </c>
      <c r="B5482">
        <v>54.6</v>
      </c>
      <c r="C5482" s="1">
        <f t="shared" si="342"/>
        <v>0.87158079999999982</v>
      </c>
      <c r="D5482">
        <f t="shared" si="343"/>
        <v>43579.039999999994</v>
      </c>
      <c r="E5482" s="8">
        <f>IF($B5482&lt;$B$9,      E5481+($B$5*E5481+$B$7*$B$6+$B$8*($D5482-$B$6))*$B$20,           E5481+($B$5*E5481-$B$12)*$B$20)</f>
        <v>26584.022651505871</v>
      </c>
      <c r="G5482" s="4">
        <v>18752.062406245259</v>
      </c>
      <c r="I5482" s="4">
        <f>IF($B5482&lt;$B$9,      I5481+($B$5*I5481+$B$7*$B$6+$K$18*($D5482-$B$6))*$B$20,           I5481+($B$5*I5481-$K$16)*$B$20)</f>
        <v>21637.344267858738</v>
      </c>
      <c r="J5482">
        <f xml:space="preserve">          IF($B5482&lt;=$B$9,        $D5482-$B$7*$B$6-$K$18*($D5482-$B$6), $K$16)</f>
        <v>57506.726797232608</v>
      </c>
      <c r="K5482">
        <f t="shared" si="344"/>
        <v>70.654162258332747</v>
      </c>
      <c r="M5482" s="4">
        <f>IF($B5482&lt;$B$9,      M5481+($B$5*M5481+$B$7*$B$6+O$18*($D5482-$B$6))*$B$20,           M5481+($B$5*M5481-O$16)*$B$20)</f>
        <v>21632.473038715623</v>
      </c>
      <c r="N5482">
        <f>IF($B5482&lt;=$B$9,        $D5482-$B$7*$B$6-$O$18*($D5482-$B$6),          $O$16)</f>
        <v>57493.891029545521</v>
      </c>
      <c r="O5482">
        <f>EXP(-$O$17*$B5482)*LN(N5482)</f>
        <v>1.6212551543037141</v>
      </c>
      <c r="Q5482" s="4">
        <f>IF($B5482&lt;$B$9,      Q5481+($B$5*Q5481+$B$7*$B$6+$S$18*($D5482-$B$6))*$B$20,           Q5481+($B$5*Q5481-$S$16)*$B$20)</f>
        <v>27115.955211985925</v>
      </c>
      <c r="R5482">
        <f>IF($B5482&lt;=$B$9,        $D5482-$B$7*$B$6-$S$18*($D5482-$B$6),          $S$16)</f>
        <v>71942.955351858254</v>
      </c>
      <c r="S5482">
        <f>EXP(-$S$17*$B5482)*($J5482^(1-S$20)-1)/(1-S$20)</f>
        <v>0.14792980778828255</v>
      </c>
    </row>
    <row r="5483" spans="1:19" x14ac:dyDescent="0.3">
      <c r="A5483">
        <f t="shared" si="341"/>
        <v>79.61</v>
      </c>
      <c r="B5483">
        <v>54.61</v>
      </c>
      <c r="C5483" s="1">
        <f t="shared" si="342"/>
        <v>0.87121869799999985</v>
      </c>
      <c r="D5483">
        <f t="shared" si="343"/>
        <v>43560.934899999993</v>
      </c>
      <c r="E5483" s="8">
        <f>IF($B5483&lt;$B$9,      E5482+($B$5*E5482+$B$7*$B$6+$B$8*($D5483-$B$6))*$B$20,           E5482+($B$5*E5482-$B$12)*$B$20)</f>
        <v>25923.947137658484</v>
      </c>
      <c r="G5483" s="4">
        <v>18286.452765794558</v>
      </c>
      <c r="I5483" s="4">
        <f>IF($B5483&lt;$B$9,      I5482+($B$5*I5482+$B$7*$B$6+$K$18*($D5483-$B$6))*$B$20,           I5482+($B$5*I5482-$K$16)*$B$20)</f>
        <v>21069.850070380162</v>
      </c>
      <c r="J5483">
        <f xml:space="preserve">          IF($B5483&lt;=$B$9,        $D5483-$B$7*$B$6-$K$18*($D5483-$B$6), $K$16)</f>
        <v>57506.726797232608</v>
      </c>
      <c r="K5483">
        <f t="shared" si="344"/>
        <v>70.629437628604947</v>
      </c>
      <c r="M5483" s="4">
        <f>IF($B5483&lt;$B$9,      M5482+($B$5*M5482+$B$7*$B$6+O$18*($D5483-$B$6))*$B$20,           M5482+($B$5*M5482-O$16)*$B$20)</f>
        <v>21065.105493983719</v>
      </c>
      <c r="N5483">
        <f>IF($B5483&lt;=$B$9,        $D5483-$B$7*$B$6-$O$18*($D5483-$B$6),          $O$16)</f>
        <v>57493.891029545521</v>
      </c>
      <c r="O5483">
        <f>EXP(-$O$17*$B5483)*LN(N5483)</f>
        <v>1.6206878142900023</v>
      </c>
      <c r="Q5483" s="4">
        <f>IF($B5483&lt;$B$9,      Q5482+($B$5*Q5482+$B$7*$B$6+$S$18*($D5483-$B$6))*$B$20,           Q5482+($B$5*Q5482-$S$16)*$B$20)</f>
        <v>26406.016242791538</v>
      </c>
      <c r="R5483">
        <f>IF($B5483&lt;=$B$9,        $D5483-$B$7*$B$6-$S$18*($D5483-$B$6),          $S$16)</f>
        <v>71942.955351858254</v>
      </c>
      <c r="S5483">
        <f>EXP(-$S$17*$B5483)*($J5483^(1-S$20)-1)/(1-S$20)</f>
        <v>0.14787804141520042</v>
      </c>
    </row>
    <row r="5484" spans="1:19" x14ac:dyDescent="0.3">
      <c r="A5484">
        <f t="shared" si="341"/>
        <v>79.62</v>
      </c>
      <c r="B5484">
        <v>54.62</v>
      </c>
      <c r="C5484" s="1">
        <f t="shared" si="342"/>
        <v>0.87085647200000049</v>
      </c>
      <c r="D5484">
        <f t="shared" si="343"/>
        <v>43542.823600000025</v>
      </c>
      <c r="E5484" s="8">
        <f>IF($B5484&lt;$B$9,      E5483+($B$5*E5483+$B$7*$B$6+$B$8*($D5484-$B$6))*$B$20,           E5483+($B$5*E5483-$B$12)*$B$20)</f>
        <v>25263.640597381251</v>
      </c>
      <c r="G5484" s="4">
        <v>17820.6801619697</v>
      </c>
      <c r="I5484" s="4">
        <f>IF($B5484&lt;$B$9,      I5483+($B$5*I5483+$B$7*$B$6+$K$18*($D5484-$B$6))*$B$20,           I5483+($B$5*I5483-$K$16)*$B$20)</f>
        <v>20502.157249932468</v>
      </c>
      <c r="J5484">
        <f xml:space="preserve">          IF($B5484&lt;=$B$9,        $D5484-$B$7*$B$6-$K$18*($D5484-$B$6), $K$16)</f>
        <v>57506.726797232608</v>
      </c>
      <c r="K5484">
        <f t="shared" si="344"/>
        <v>70.604721650983322</v>
      </c>
      <c r="M5484" s="4">
        <f>IF($B5484&lt;$B$9,      M5483+($B$5*M5483+$B$7*$B$6+O$18*($D5484-$B$6))*$B$20,           M5483+($B$5*M5483-O$16)*$B$20)</f>
        <v>20497.539370611157</v>
      </c>
      <c r="N5484">
        <f>IF($B5484&lt;=$B$9,        $D5484-$B$7*$B$6-$O$18*($D5484-$B$6),          $O$16)</f>
        <v>57493.891029545521</v>
      </c>
      <c r="O5484">
        <f>EXP(-$O$17*$B5484)*LN(N5484)</f>
        <v>1.6201206728105493</v>
      </c>
      <c r="Q5484" s="4">
        <f>IF($B5484&lt;$B$9,      Q5483+($B$5*Q5483+$B$7*$B$6+$S$18*($D5484-$B$6))*$B$20,           Q5483+($B$5*Q5483-$S$16)*$B$20)</f>
        <v>25695.828794957932</v>
      </c>
      <c r="R5484">
        <f>IF($B5484&lt;=$B$9,        $D5484-$B$7*$B$6-$S$18*($D5484-$B$6),          $S$16)</f>
        <v>71942.955351858254</v>
      </c>
      <c r="S5484">
        <f>EXP(-$S$17*$B5484)*($J5484^(1-S$20)-1)/(1-S$20)</f>
        <v>0.14782629315717852</v>
      </c>
    </row>
    <row r="5485" spans="1:19" x14ac:dyDescent="0.3">
      <c r="A5485">
        <f t="shared" si="341"/>
        <v>79.63</v>
      </c>
      <c r="B5485">
        <v>54.629999999999995</v>
      </c>
      <c r="C5485" s="1">
        <f t="shared" si="342"/>
        <v>0.87049412199999998</v>
      </c>
      <c r="D5485">
        <f t="shared" si="343"/>
        <v>43524.706099999996</v>
      </c>
      <c r="E5485" s="8">
        <f>IF($B5485&lt;$B$9,      E5484+($B$5*E5484+$B$7*$B$6+$B$8*($D5485-$B$6))*$B$20,           E5484+($B$5*E5484-$B$12)*$B$20)</f>
        <v>24603.102949814918</v>
      </c>
      <c r="G5485" s="4">
        <v>17354.744537733503</v>
      </c>
      <c r="I5485" s="4">
        <f>IF($B5485&lt;$B$9,      I5484+($B$5*I5484+$B$7*$B$6+$K$18*($D5485-$B$6))*$B$20,           I5484+($B$5*I5484-$K$16)*$B$20)</f>
        <v>19934.265736997619</v>
      </c>
      <c r="J5485">
        <f xml:space="preserve">          IF($B5485&lt;=$B$9,        $D5485-$B$7*$B$6-$K$18*($D5485-$B$6), $K$16)</f>
        <v>57506.726797232608</v>
      </c>
      <c r="K5485">
        <f t="shared" si="344"/>
        <v>70.580014322440206</v>
      </c>
      <c r="M5485" s="4">
        <f>IF($B5485&lt;$B$9,      M5484+($B$5*M5484+$B$7*$B$6+O$18*($D5485-$B$6))*$B$20,           M5484+($B$5*M5484-O$16)*$B$20)</f>
        <v>19929.774599095417</v>
      </c>
      <c r="N5485">
        <f>IF($B5485&lt;=$B$9,        $D5485-$B$7*$B$6-$O$18*($D5485-$B$6),          $O$16)</f>
        <v>57493.891029545521</v>
      </c>
      <c r="O5485">
        <f>EXP(-$O$17*$B5485)*LN(N5485)</f>
        <v>1.6195537297958809</v>
      </c>
      <c r="Q5485" s="4">
        <f>IF($B5485&lt;$B$9,      Q5484+($B$5*Q5484+$B$7*$B$6+$S$18*($D5485-$B$6))*$B$20,           Q5484+($B$5*Q5484-$S$16)*$B$20)</f>
        <v>24985.392781517585</v>
      </c>
      <c r="R5485">
        <f>IF($B5485&lt;=$B$9,        $D5485-$B$7*$B$6-$S$18*($D5485-$B$6),          $S$16)</f>
        <v>71942.955351858254</v>
      </c>
      <c r="S5485">
        <f>EXP(-$S$17*$B5485)*($J5485^(1-S$20)-1)/(1-S$20)</f>
        <v>0.14777456300787772</v>
      </c>
    </row>
    <row r="5486" spans="1:19" x14ac:dyDescent="0.3">
      <c r="A5486">
        <f t="shared" si="341"/>
        <v>79.64</v>
      </c>
      <c r="B5486">
        <v>54.64</v>
      </c>
      <c r="C5486" s="1">
        <f t="shared" si="342"/>
        <v>0.87013164800000031</v>
      </c>
      <c r="D5486">
        <f t="shared" si="343"/>
        <v>43506.582400000014</v>
      </c>
      <c r="E5486" s="8">
        <f>IF($B5486&lt;$B$9,      E5485+($B$5*E5485+$B$7*$B$6+$B$8*($D5486-$B$6))*$B$20,           E5485+($B$5*E5485-$B$12)*$B$20)</f>
        <v>23942.334114071939</v>
      </c>
      <c r="G5486" s="4">
        <v>16888.645836028823</v>
      </c>
      <c r="I5486" s="4">
        <f>IF($B5486&lt;$B$9,      I5485+($B$5*I5485+$B$7*$B$6+$K$18*($D5486-$B$6))*$B$20,           I5485+($B$5*I5485-$K$16)*$B$20)</f>
        <v>19366.175462033243</v>
      </c>
      <c r="J5486">
        <f xml:space="preserve">          IF($B5486&lt;=$B$9,        $D5486-$B$7*$B$6-$K$18*($D5486-$B$6), $K$16)</f>
        <v>57506.726797232608</v>
      </c>
      <c r="K5486">
        <f t="shared" si="344"/>
        <v>70.555315639948915</v>
      </c>
      <c r="M5486" s="4">
        <f>IF($B5486&lt;$B$9,      M5485+($B$5*M5485+$B$7*$B$6+O$18*($D5486-$B$6))*$B$20,           M5485+($B$5*M5485-O$16)*$B$20)</f>
        <v>19361.811109909646</v>
      </c>
      <c r="N5486">
        <f>IF($B5486&lt;=$B$9,        $D5486-$B$7*$B$6-$O$18*($D5486-$B$6),          $O$16)</f>
        <v>57493.891029545521</v>
      </c>
      <c r="O5486">
        <f>EXP(-$O$17*$B5486)*LN(N5486)</f>
        <v>1.6189869851765462</v>
      </c>
      <c r="Q5486" s="4">
        <f>IF($B5486&lt;$B$9,      Q5485+($B$5*Q5485+$B$7*$B$6+$S$18*($D5486-$B$6))*$B$20,           Q5485+($B$5*Q5485-$S$16)*$B$20)</f>
        <v>24274.708115472535</v>
      </c>
      <c r="R5486">
        <f>IF($B5486&lt;=$B$9,        $D5486-$B$7*$B$6-$S$18*($D5486-$B$6),          $S$16)</f>
        <v>71942.955351858254</v>
      </c>
      <c r="S5486">
        <f>EXP(-$S$17*$B5486)*($J5486^(1-S$20)-1)/(1-S$20)</f>
        <v>0.14772285096096108</v>
      </c>
    </row>
    <row r="5487" spans="1:19" x14ac:dyDescent="0.3">
      <c r="A5487">
        <f t="shared" si="341"/>
        <v>79.650000000000006</v>
      </c>
      <c r="B5487">
        <v>54.65</v>
      </c>
      <c r="C5487" s="1">
        <f t="shared" si="342"/>
        <v>0.86976904999999993</v>
      </c>
      <c r="D5487">
        <f t="shared" si="343"/>
        <v>43488.452499999999</v>
      </c>
      <c r="E5487" s="8">
        <f>IF($B5487&lt;$B$9,      E5486+($B$5*E5486+$B$7*$B$6+$B$8*($D5487-$B$6))*$B$20,           E5486+($B$5*E5486-$B$12)*$B$20)</f>
        <v>23281.334009236449</v>
      </c>
      <c r="G5487" s="4">
        <v>16422.383999778547</v>
      </c>
      <c r="I5487" s="4">
        <f>IF($B5487&lt;$B$9,      I5486+($B$5*I5486+$B$7*$B$6+$K$18*($D5487-$B$6))*$B$20,           I5486+($B$5*I5486-$K$16)*$B$20)</f>
        <v>18797.88635547263</v>
      </c>
      <c r="J5487">
        <f xml:space="preserve">          IF($B5487&lt;=$B$9,        $D5487-$B$7*$B$6-$K$18*($D5487-$B$6), $K$16)</f>
        <v>57506.726797232608</v>
      </c>
      <c r="K5487">
        <f t="shared" si="344"/>
        <v>70.530625600483873</v>
      </c>
      <c r="M5487" s="4">
        <f>IF($B5487&lt;$B$9,      M5486+($B$5*M5486+$B$7*$B$6+O$18*($D5487-$B$6))*$B$20,           M5486+($B$5*M5486-O$16)*$B$20)</f>
        <v>18793.648833502659</v>
      </c>
      <c r="N5487">
        <f>IF($B5487&lt;=$B$9,        $D5487-$B$7*$B$6-$O$18*($D5487-$B$6),          $O$16)</f>
        <v>57493.891029545521</v>
      </c>
      <c r="O5487">
        <f>EXP(-$O$17*$B5487)*LN(N5487)</f>
        <v>1.6184204388831192</v>
      </c>
      <c r="Q5487" s="4">
        <f>IF($B5487&lt;$B$9,      Q5486+($B$5*Q5486+$B$7*$B$6+$S$18*($D5487-$B$6))*$B$20,           Q5486+($B$5*Q5486-$S$16)*$B$20)</f>
        <v>23563.774709794368</v>
      </c>
      <c r="R5487">
        <f>IF($B5487&lt;=$B$9,        $D5487-$B$7*$B$6-$S$18*($D5487-$B$6),          $S$16)</f>
        <v>71942.955351858254</v>
      </c>
      <c r="S5487">
        <f>EXP(-$S$17*$B5487)*($J5487^(1-S$20)-1)/(1-S$20)</f>
        <v>0.14767115701009381</v>
      </c>
    </row>
    <row r="5488" spans="1:19" x14ac:dyDescent="0.3">
      <c r="A5488">
        <f t="shared" si="341"/>
        <v>79.66</v>
      </c>
      <c r="B5488">
        <v>54.66</v>
      </c>
      <c r="C5488" s="1">
        <f t="shared" si="342"/>
        <v>0.86940632800000017</v>
      </c>
      <c r="D5488">
        <f t="shared" si="343"/>
        <v>43470.316400000011</v>
      </c>
      <c r="E5488" s="8">
        <f>IF($B5488&lt;$B$9,      E5487+($B$5*E5487+$B$7*$B$6+$B$8*($D5488-$B$6))*$B$20,           E5487+($B$5*E5487-$B$12)*$B$20)</f>
        <v>22620.102554364268</v>
      </c>
      <c r="G5488" s="4">
        <v>15955.958971885584</v>
      </c>
      <c r="I5488" s="4">
        <f>IF($B5488&lt;$B$9,      I5487+($B$5*I5487+$B$7*$B$6+$K$18*($D5488-$B$6))*$B$20,           I5487+($B$5*I5487-$K$16)*$B$20)</f>
        <v>18229.39834772472</v>
      </c>
      <c r="J5488">
        <f xml:space="preserve">          IF($B5488&lt;=$B$9,        $D5488-$B$7*$B$6-$K$18*($D5488-$B$6), $K$16)</f>
        <v>57506.726797232608</v>
      </c>
      <c r="K5488">
        <f t="shared" si="344"/>
        <v>70.505944201020583</v>
      </c>
      <c r="M5488" s="4">
        <f>IF($B5488&lt;$B$9,      M5487+($B$5*M5487+$B$7*$B$6+O$18*($D5488-$B$6))*$B$20,           M5487+($B$5*M5487-O$16)*$B$20)</f>
        <v>18225.28770029893</v>
      </c>
      <c r="N5488">
        <f>IF($B5488&lt;=$B$9,        $D5488-$B$7*$B$6-$O$18*($D5488-$B$6),          $O$16)</f>
        <v>57493.891029545521</v>
      </c>
      <c r="O5488">
        <f>EXP(-$O$17*$B5488)*LN(N5488)</f>
        <v>1.6178540908461982</v>
      </c>
      <c r="Q5488" s="4">
        <f>IF($B5488&lt;$B$9,      Q5487+($B$5*Q5487+$B$7*$B$6+$S$18*($D5488-$B$6))*$B$20,           Q5487+($B$5*Q5487-$S$16)*$B$20)</f>
        <v>22852.592477424212</v>
      </c>
      <c r="R5488">
        <f>IF($B5488&lt;=$B$9,        $D5488-$B$7*$B$6-$S$18*($D5488-$B$6),          $S$16)</f>
        <v>71942.955351858254</v>
      </c>
      <c r="S5488">
        <f>EXP(-$S$17*$B5488)*($J5488^(1-S$20)-1)/(1-S$20)</f>
        <v>0.14761948114894355</v>
      </c>
    </row>
    <row r="5489" spans="1:19" x14ac:dyDescent="0.3">
      <c r="A5489">
        <f t="shared" si="341"/>
        <v>79.67</v>
      </c>
      <c r="B5489">
        <v>54.67</v>
      </c>
      <c r="C5489" s="1">
        <f t="shared" si="342"/>
        <v>0.86904348199999992</v>
      </c>
      <c r="D5489">
        <f t="shared" si="343"/>
        <v>43452.174099999997</v>
      </c>
      <c r="E5489" s="8">
        <f>IF($B5489&lt;$B$9,      E5488+($B$5*E5488+$B$7*$B$6+$B$8*($D5489-$B$6))*$B$20,           E5488+($B$5*E5488-$B$12)*$B$20)</f>
        <v>21958.63966848288</v>
      </c>
      <c r="G5489" s="4">
        <v>15489.370695232858</v>
      </c>
      <c r="I5489" s="4">
        <f>IF($B5489&lt;$B$9,      I5488+($B$5*I5488+$B$7*$B$6+$K$18*($D5489-$B$6))*$B$20,           I5488+($B$5*I5488-$K$16)*$B$20)</f>
        <v>17660.711369174096</v>
      </c>
      <c r="J5489">
        <f xml:space="preserve">          IF($B5489&lt;=$B$9,        $D5489-$B$7*$B$6-$K$18*($D5489-$B$6), $K$16)</f>
        <v>57506.726797232608</v>
      </c>
      <c r="K5489">
        <f t="shared" si="344"/>
        <v>70.481271438535501</v>
      </c>
      <c r="M5489" s="4">
        <f>IF($B5489&lt;$B$9,      M5488+($B$5*M5488+$B$7*$B$6+O$18*($D5489-$B$6))*$B$20,           M5488+($B$5*M5488-O$16)*$B$20)</f>
        <v>17656.72764069858</v>
      </c>
      <c r="N5489">
        <f>IF($B5489&lt;=$B$9,        $D5489-$B$7*$B$6-$O$18*($D5489-$B$6),          $O$16)</f>
        <v>57493.891029545521</v>
      </c>
      <c r="O5489">
        <f>EXP(-$O$17*$B5489)*LN(N5489)</f>
        <v>1.6172879409964045</v>
      </c>
      <c r="Q5489" s="4">
        <f>IF($B5489&lt;$B$9,      Q5488+($B$5*Q5488+$B$7*$B$6+$S$18*($D5489-$B$6))*$B$20,           Q5488+($B$5*Q5488-$S$16)*$B$20)</f>
        <v>22141.161331272728</v>
      </c>
      <c r="R5489">
        <f>IF($B5489&lt;=$B$9,        $D5489-$B$7*$B$6-$S$18*($D5489-$B$6),          $S$16)</f>
        <v>71942.955351858254</v>
      </c>
      <c r="S5489">
        <f>EXP(-$S$17*$B5489)*($J5489^(1-S$20)-1)/(1-S$20)</f>
        <v>0.1475678233711798</v>
      </c>
    </row>
    <row r="5490" spans="1:19" x14ac:dyDescent="0.3">
      <c r="A5490">
        <f t="shared" si="341"/>
        <v>79.680000000000007</v>
      </c>
      <c r="B5490">
        <v>54.68</v>
      </c>
      <c r="C5490" s="1">
        <f t="shared" si="342"/>
        <v>0.86868051200000007</v>
      </c>
      <c r="D5490">
        <f t="shared" si="343"/>
        <v>43434.025600000001</v>
      </c>
      <c r="E5490" s="8">
        <f>IF($B5490&lt;$B$9,      E5489+($B$5*E5489+$B$7*$B$6+$B$8*($D5490-$B$6))*$B$20,           E5489+($B$5*E5489-$B$12)*$B$20)</f>
        <v>21296.945270591434</v>
      </c>
      <c r="G5490" s="4">
        <v>15022.619112683304</v>
      </c>
      <c r="I5490" s="4">
        <f>IF($B5490&lt;$B$9,      I5489+($B$5*I5489+$B$7*$B$6+$K$18*($D5490-$B$6))*$B$20,           I5489+($B$5*I5489-$K$16)*$B$20)</f>
        <v>17091.825350180981</v>
      </c>
      <c r="J5490">
        <f xml:space="preserve">          IF($B5490&lt;=$B$9,        $D5490-$B$7*$B$6-$K$18*($D5490-$B$6), $K$16)</f>
        <v>57506.726797232608</v>
      </c>
      <c r="K5490">
        <f t="shared" si="344"/>
        <v>70.456607310006305</v>
      </c>
      <c r="M5490" s="4">
        <f>IF($B5490&lt;$B$9,      M5489+($B$5*M5489+$B$7*$B$6+O$18*($D5490-$B$6))*$B$20,           M5489+($B$5*M5489-O$16)*$B$20)</f>
        <v>17087.968585077371</v>
      </c>
      <c r="N5490">
        <f>IF($B5490&lt;=$B$9,        $D5490-$B$7*$B$6-$O$18*($D5490-$B$6),          $O$16)</f>
        <v>57493.891029545521</v>
      </c>
      <c r="O5490">
        <f>EXP(-$O$17*$B5490)*LN(N5490)</f>
        <v>1.6167219892643867</v>
      </c>
      <c r="Q5490" s="4">
        <f>IF($B5490&lt;$B$9,      Q5489+($B$5*Q5489+$B$7*$B$6+$S$18*($D5490-$B$6))*$B$20,           Q5489+($B$5*Q5489-$S$16)*$B$20)</f>
        <v>21429.481184220091</v>
      </c>
      <c r="R5490">
        <f>IF($B5490&lt;=$B$9,        $D5490-$B$7*$B$6-$S$18*($D5490-$B$6),          $S$16)</f>
        <v>71942.955351858254</v>
      </c>
      <c r="S5490">
        <f>EXP(-$S$17*$B5490)*($J5490^(1-S$20)-1)/(1-S$20)</f>
        <v>0.1475161836704747</v>
      </c>
    </row>
    <row r="5491" spans="1:19" x14ac:dyDescent="0.3">
      <c r="A5491">
        <f t="shared" si="341"/>
        <v>79.69</v>
      </c>
      <c r="B5491">
        <v>54.69</v>
      </c>
      <c r="C5491" s="1">
        <f t="shared" si="342"/>
        <v>0.86831741800000017</v>
      </c>
      <c r="D5491">
        <f t="shared" si="343"/>
        <v>43415.870900000009</v>
      </c>
      <c r="E5491" s="8">
        <f>IF($B5491&lt;$B$9,      E5490+($B$5*E5490+$B$7*$B$6+$B$8*($D5491-$B$6))*$B$20,           E5490+($B$5*E5490-$B$12)*$B$20)</f>
        <v>20635.019279660726</v>
      </c>
      <c r="G5491" s="4">
        <v>14555.704167079857</v>
      </c>
      <c r="I5491" s="4">
        <f>IF($B5491&lt;$B$9,      I5490+($B$5*I5490+$B$7*$B$6+$K$18*($D5491-$B$6))*$B$20,           I5490+($B$5*I5490-$K$16)*$B$20)</f>
        <v>16522.740221081218</v>
      </c>
      <c r="J5491">
        <f xml:space="preserve">          IF($B5491&lt;=$B$9,        $D5491-$B$7*$B$6-$K$18*($D5491-$B$6), $K$16)</f>
        <v>57506.726797232608</v>
      </c>
      <c r="K5491">
        <f t="shared" si="344"/>
        <v>70.431951812411569</v>
      </c>
      <c r="M5491" s="4">
        <f>IF($B5491&lt;$B$9,      M5490+($B$5*M5490+$B$7*$B$6+O$18*($D5491-$B$6))*$B$20,           M5490+($B$5*M5490-O$16)*$B$20)</f>
        <v>16519.010463786693</v>
      </c>
      <c r="N5491">
        <f>IF($B5491&lt;=$B$9,        $D5491-$B$7*$B$6-$O$18*($D5491-$B$6),          $O$16)</f>
        <v>57493.891029545521</v>
      </c>
      <c r="O5491">
        <f>EXP(-$O$17*$B5491)*LN(N5491)</f>
        <v>1.6161562355808143</v>
      </c>
      <c r="Q5491" s="4">
        <f>IF($B5491&lt;$B$9,      Q5490+($B$5*Q5490+$B$7*$B$6+$S$18*($D5491-$B$6))*$B$20,           Q5490+($B$5*Q5490-$S$16)*$B$20)</f>
        <v>20717.551949115987</v>
      </c>
      <c r="R5491">
        <f>IF($B5491&lt;=$B$9,        $D5491-$B$7*$B$6-$S$18*($D5491-$B$6),          $S$16)</f>
        <v>71942.955351858254</v>
      </c>
      <c r="S5491">
        <f>EXP(-$S$17*$B5491)*($J5491^(1-S$20)-1)/(1-S$20)</f>
        <v>0.14746456204050226</v>
      </c>
    </row>
    <row r="5492" spans="1:19" x14ac:dyDescent="0.3">
      <c r="A5492">
        <f t="shared" si="341"/>
        <v>79.699999999999989</v>
      </c>
      <c r="B5492">
        <v>54.699999999999996</v>
      </c>
      <c r="C5492" s="1">
        <f t="shared" si="342"/>
        <v>0.86795420000000001</v>
      </c>
      <c r="D5492">
        <f t="shared" si="343"/>
        <v>43397.71</v>
      </c>
      <c r="E5492" s="8">
        <f>IF($B5492&lt;$B$9,      E5491+($B$5*E5491+$B$7*$B$6+$B$8*($D5492-$B$6))*$B$20,           E5491+($B$5*E5491-$B$12)*$B$20)</f>
        <v>19972.861614633191</v>
      </c>
      <c r="G5492" s="4">
        <v>14088.625801245449</v>
      </c>
      <c r="I5492" s="4">
        <f>IF($B5492&lt;$B$9,      I5491+($B$5*I5491+$B$7*$B$6+$K$18*($D5492-$B$6))*$B$20,           I5491+($B$5*I5491-$K$16)*$B$20)</f>
        <v>15953.455912186269</v>
      </c>
      <c r="J5492">
        <f xml:space="preserve">          IF($B5492&lt;=$B$9,        $D5492-$B$7*$B$6-$K$18*($D5492-$B$6), $K$16)</f>
        <v>57506.726797232608</v>
      </c>
      <c r="K5492">
        <f t="shared" si="344"/>
        <v>70.407304942731017</v>
      </c>
      <c r="M5492" s="4">
        <f>IF($B5492&lt;$B$9,      M5491+($B$5*M5491+$B$7*$B$6+O$18*($D5492-$B$6))*$B$20,           M5491+($B$5*M5491-O$16)*$B$20)</f>
        <v>15949.853207153563</v>
      </c>
      <c r="N5492">
        <f>IF($B5492&lt;=$B$9,        $D5492-$B$7*$B$6-$O$18*($D5492-$B$6),          $O$16)</f>
        <v>57493.891029545521</v>
      </c>
      <c r="O5492">
        <f>EXP(-$O$17*$B5492)*LN(N5492)</f>
        <v>1.6155906798763826</v>
      </c>
      <c r="Q5492" s="4">
        <f>IF($B5492&lt;$B$9,      Q5491+($B$5*Q5491+$B$7*$B$6+$S$18*($D5492-$B$6))*$B$20,           Q5491+($B$5*Q5491-$S$16)*$B$20)</f>
        <v>20005.373538779593</v>
      </c>
      <c r="R5492">
        <f>IF($B5492&lt;=$B$9,        $D5492-$B$7*$B$6-$S$18*($D5492-$B$6),          $S$16)</f>
        <v>71942.955351858254</v>
      </c>
      <c r="S5492">
        <f>EXP(-$S$17*$B5492)*($J5492^(1-S$20)-1)/(1-S$20)</f>
        <v>0.14741295847493882</v>
      </c>
    </row>
    <row r="5493" spans="1:19" x14ac:dyDescent="0.3">
      <c r="A5493">
        <f t="shared" si="341"/>
        <v>79.710000000000008</v>
      </c>
      <c r="B5493">
        <v>54.71</v>
      </c>
      <c r="C5493" s="1">
        <f t="shared" si="342"/>
        <v>0.86759085800000024</v>
      </c>
      <c r="D5493">
        <f t="shared" si="343"/>
        <v>43379.542900000015</v>
      </c>
      <c r="E5493" s="8">
        <f>IF($B5493&lt;$B$9,      E5492+($B$5*E5492+$B$7*$B$6+$B$8*($D5493-$B$6))*$B$20,           E5492+($B$5*E5492-$B$12)*$B$20)</f>
        <v>19310.472194422899</v>
      </c>
      <c r="G5493" s="4">
        <v>13621.383957982998</v>
      </c>
      <c r="I5493" s="4">
        <f>IF($B5493&lt;$B$9,      I5492+($B$5*I5492+$B$7*$B$6+$K$18*($D5493-$B$6))*$B$20,           I5492+($B$5*I5492-$K$16)*$B$20)</f>
        <v>15383.972353783209</v>
      </c>
      <c r="J5493">
        <f xml:space="preserve">          IF($B5493&lt;=$B$9,        $D5493-$B$7*$B$6-$K$18*($D5493-$B$6), $K$16)</f>
        <v>57506.726797232608</v>
      </c>
      <c r="K5493">
        <f t="shared" si="344"/>
        <v>70.38266669794541</v>
      </c>
      <c r="M5493" s="4">
        <f>IF($B5493&lt;$B$9,      M5492+($B$5*M5492+$B$7*$B$6+O$18*($D5493-$B$6))*$B$20,           M5492+($B$5*M5492-O$16)*$B$20)</f>
        <v>15380.496745480612</v>
      </c>
      <c r="N5493">
        <f>IF($B5493&lt;=$B$9,        $D5493-$B$7*$B$6-$O$18*($D5493-$B$6),          $O$16)</f>
        <v>57493.891029545521</v>
      </c>
      <c r="O5493">
        <f>EXP(-$O$17*$B5493)*LN(N5493)</f>
        <v>1.6150253220818112</v>
      </c>
      <c r="Q5493" s="4">
        <f>IF($B5493&lt;$B$9,      Q5492+($B$5*Q5492+$B$7*$B$6+$S$18*($D5493-$B$6))*$B$20,           Q5492+($B$5*Q5492-$S$16)*$B$20)</f>
        <v>19292.945865999583</v>
      </c>
      <c r="R5493">
        <f>IF($B5493&lt;=$B$9,        $D5493-$B$7*$B$6-$S$18*($D5493-$B$6),          $S$16)</f>
        <v>71942.955351858254</v>
      </c>
      <c r="S5493">
        <f>EXP(-$S$17*$B5493)*($J5493^(1-S$20)-1)/(1-S$20)</f>
        <v>0.14736137296746302</v>
      </c>
    </row>
    <row r="5494" spans="1:19" x14ac:dyDescent="0.3">
      <c r="A5494">
        <f t="shared" si="341"/>
        <v>79.72</v>
      </c>
      <c r="B5494">
        <v>54.72</v>
      </c>
      <c r="C5494" s="1">
        <f t="shared" si="342"/>
        <v>0.86722739199999999</v>
      </c>
      <c r="D5494">
        <f t="shared" si="343"/>
        <v>43361.369599999998</v>
      </c>
      <c r="E5494" s="8">
        <f>IF($B5494&lt;$B$9,      E5493+($B$5*E5493+$B$7*$B$6+$B$8*($D5494-$B$6))*$B$20,           E5493+($B$5*E5493-$B$12)*$B$20)</f>
        <v>18647.850937915533</v>
      </c>
      <c r="G5494" s="4">
        <v>13153.978580075407</v>
      </c>
      <c r="I5494" s="4">
        <f>IF($B5494&lt;$B$9,      I5493+($B$5*I5493+$B$7*$B$6+$K$18*($D5494-$B$6))*$B$20,           I5493+($B$5*I5493-$K$16)*$B$20)</f>
        <v>14814.289476134707</v>
      </c>
      <c r="J5494">
        <f xml:space="preserve">          IF($B5494&lt;=$B$9,        $D5494-$B$7*$B$6-$K$18*($D5494-$B$6), $K$16)</f>
        <v>57506.726797232608</v>
      </c>
      <c r="K5494">
        <f t="shared" si="344"/>
        <v>70.358037075036563</v>
      </c>
      <c r="M5494" s="4">
        <f>IF($B5494&lt;$B$9,      M5493+($B$5*M5493+$B$7*$B$6+O$18*($D5494-$B$6))*$B$20,           M5493+($B$5*M5493-O$16)*$B$20)</f>
        <v>14810.941009046075</v>
      </c>
      <c r="N5494">
        <f>IF($B5494&lt;=$B$9,        $D5494-$B$7*$B$6-$O$18*($D5494-$B$6),          $O$16)</f>
        <v>57493.891029545521</v>
      </c>
      <c r="O5494">
        <f>EXP(-$O$17*$B5494)*LN(N5494)</f>
        <v>1.6144601621278436</v>
      </c>
      <c r="Q5494" s="4">
        <f>IF($B5494&lt;$B$9,      Q5493+($B$5*Q5493+$B$7*$B$6+$S$18*($D5494-$B$6))*$B$20,           Q5493+($B$5*Q5493-$S$16)*$B$20)</f>
        <v>18580.268843534101</v>
      </c>
      <c r="R5494">
        <f>IF($B5494&lt;=$B$9,        $D5494-$B$7*$B$6-$S$18*($D5494-$B$6),          $S$16)</f>
        <v>71942.955351858254</v>
      </c>
      <c r="S5494">
        <f>EXP(-$S$17*$B5494)*($J5494^(1-S$20)-1)/(1-S$20)</f>
        <v>0.14730980551175554</v>
      </c>
    </row>
    <row r="5495" spans="1:19" x14ac:dyDescent="0.3">
      <c r="A5495">
        <f t="shared" si="341"/>
        <v>79.72999999999999</v>
      </c>
      <c r="B5495">
        <v>54.73</v>
      </c>
      <c r="C5495" s="1">
        <f t="shared" si="342"/>
        <v>0.86686380200000013</v>
      </c>
      <c r="D5495">
        <f t="shared" si="343"/>
        <v>43343.190100000007</v>
      </c>
      <c r="E5495" s="8">
        <f>IF($B5495&lt;$B$9,      E5494+($B$5*E5494+$B$7*$B$6+$B$8*($D5495-$B$6))*$B$20,           E5494+($B$5*E5494-$B$12)*$B$20)</f>
        <v>17984.997763968389</v>
      </c>
      <c r="G5495" s="4">
        <v>12686.409610285547</v>
      </c>
      <c r="I5495" s="4">
        <f>IF($B5495&lt;$B$9,      I5494+($B$5*I5494+$B$7*$B$6+$K$18*($D5495-$B$6))*$B$20,           I5494+($B$5*I5494-$K$16)*$B$20)</f>
        <v>14244.407209479028</v>
      </c>
      <c r="J5495">
        <f xml:space="preserve">          IF($B5495&lt;=$B$9,        $D5495-$B$7*$B$6-$K$18*($D5495-$B$6), $K$16)</f>
        <v>57506.726797232608</v>
      </c>
      <c r="K5495">
        <f t="shared" si="344"/>
        <v>70.333416070987369</v>
      </c>
      <c r="M5495" s="4">
        <f>IF($B5495&lt;$B$9,      M5494+($B$5*M5494+$B$7*$B$6+O$18*($D5495-$B$6))*$B$20,           M5494+($B$5*M5494-O$16)*$B$20)</f>
        <v>14241.185928103787</v>
      </c>
      <c r="N5495">
        <f>IF($B5495&lt;=$B$9,        $D5495-$B$7*$B$6-$O$18*($D5495-$B$6),          $O$16)</f>
        <v>57493.891029545521</v>
      </c>
      <c r="O5495">
        <f>EXP(-$O$17*$B5495)*LN(N5495)</f>
        <v>1.6138951999452487</v>
      </c>
      <c r="Q5495" s="4">
        <f>IF($B5495&lt;$B$9,      Q5494+($B$5*Q5494+$B$7*$B$6+$S$18*($D5495-$B$6))*$B$20,           Q5494+($B$5*Q5494-$S$16)*$B$20)</f>
        <v>17867.342384110754</v>
      </c>
      <c r="R5495">
        <f>IF($B5495&lt;=$B$9,        $D5495-$B$7*$B$6-$S$18*($D5495-$B$6),          $S$16)</f>
        <v>71942.955351858254</v>
      </c>
      <c r="S5495">
        <f>EXP(-$S$17*$B5495)*($J5495^(1-S$20)-1)/(1-S$20)</f>
        <v>0.14725825610149951</v>
      </c>
    </row>
    <row r="5496" spans="1:19" x14ac:dyDescent="0.3">
      <c r="A5496">
        <f t="shared" si="341"/>
        <v>79.739999999999995</v>
      </c>
      <c r="B5496">
        <v>54.739999999999995</v>
      </c>
      <c r="C5496" s="1">
        <f t="shared" si="342"/>
        <v>0.86650008800000022</v>
      </c>
      <c r="D5496">
        <f t="shared" si="343"/>
        <v>43325.004400000013</v>
      </c>
      <c r="E5496" s="8">
        <f>IF($B5496&lt;$B$9,      E5495+($B$5*E5495+$B$7*$B$6+$B$8*($D5496-$B$6))*$B$20,           E5495+($B$5*E5495-$B$12)*$B$20)</f>
        <v>17321.912591410364</v>
      </c>
      <c r="G5496" s="4">
        <v>12218.676991356262</v>
      </c>
      <c r="I5496" s="4">
        <f>IF($B5496&lt;$B$9,      I5495+($B$5*I5495+$B$7*$B$6+$K$18*($D5496-$B$6))*$B$20,           I5495+($B$5*I5495-$K$16)*$B$20)</f>
        <v>13674.32548403002</v>
      </c>
      <c r="J5496">
        <f xml:space="preserve">          IF($B5496&lt;=$B$9,        $D5496-$B$7*$B$6-$K$18*($D5496-$B$6), $K$16)</f>
        <v>57506.726797232608</v>
      </c>
      <c r="K5496">
        <f t="shared" si="344"/>
        <v>70.308803682781715</v>
      </c>
      <c r="M5496" s="4">
        <f>IF($B5496&lt;$B$9,      M5495+($B$5*M5495+$B$7*$B$6+O$18*($D5496-$B$6))*$B$20,           M5495+($B$5*M5495-O$16)*$B$20)</f>
        <v>13671.231432883167</v>
      </c>
      <c r="N5496">
        <f>IF($B5496&lt;=$B$9,        $D5496-$B$7*$B$6-$O$18*($D5496-$B$6),          $O$16)</f>
        <v>57493.891029545521</v>
      </c>
      <c r="O5496">
        <f>EXP(-$O$17*$B5496)*LN(N5496)</f>
        <v>1.6133304354648172</v>
      </c>
      <c r="Q5496" s="4">
        <f>IF($B5496&lt;$B$9,      Q5495+($B$5*Q5495+$B$7*$B$6+$S$18*($D5496-$B$6))*$B$20,           Q5495+($B$5*Q5495-$S$16)*$B$20)</f>
        <v>17154.166400426609</v>
      </c>
      <c r="R5496">
        <f>IF($B5496&lt;=$B$9,        $D5496-$B$7*$B$6-$S$18*($D5496-$B$6),          $S$16)</f>
        <v>71942.955351858254</v>
      </c>
      <c r="S5496">
        <f>EXP(-$S$17*$B5496)*($J5496^(1-S$20)-1)/(1-S$20)</f>
        <v>0.14720672473037996</v>
      </c>
    </row>
    <row r="5497" spans="1:19" x14ac:dyDescent="0.3">
      <c r="A5497">
        <f t="shared" si="341"/>
        <v>79.75</v>
      </c>
      <c r="B5497">
        <v>54.75</v>
      </c>
      <c r="C5497" s="1">
        <f t="shared" si="342"/>
        <v>0.86613625000000005</v>
      </c>
      <c r="D5497">
        <f t="shared" si="343"/>
        <v>43306.8125</v>
      </c>
      <c r="E5497" s="8">
        <f>IF($B5497&lt;$B$9,      E5496+($B$5*E5496+$B$7*$B$6+$B$8*($D5497-$B$6))*$B$20,           E5496+($B$5*E5496-$B$12)*$B$20)</f>
        <v>16658.595339041945</v>
      </c>
      <c r="G5497" s="4">
        <v>11750.780666010351</v>
      </c>
      <c r="I5497" s="4">
        <f>IF($B5497&lt;$B$9,      I5496+($B$5*I5496+$B$7*$B$6+$K$18*($D5497-$B$6))*$B$20,           I5496+($B$5*I5496-$K$16)*$B$20)</f>
        <v>13104.044229977104</v>
      </c>
      <c r="J5497">
        <f xml:space="preserve">          IF($B5497&lt;=$B$9,        $D5497-$B$7*$B$6-$K$18*($D5497-$B$6), $K$16)</f>
        <v>57506.726797232608</v>
      </c>
      <c r="K5497">
        <f t="shared" si="344"/>
        <v>70.28419990740457</v>
      </c>
      <c r="M5497" s="4">
        <f>IF($B5497&lt;$B$9,      M5496+($B$5*M5496+$B$7*$B$6+O$18*($D5497-$B$6))*$B$20,           M5496+($B$5*M5496-O$16)*$B$20)</f>
        <v>13101.077453589221</v>
      </c>
      <c r="N5497">
        <f>IF($B5497&lt;=$B$9,        $D5497-$B$7*$B$6-$O$18*($D5497-$B$6),          $O$16)</f>
        <v>57493.891029545521</v>
      </c>
      <c r="O5497">
        <f>EXP(-$O$17*$B5497)*LN(N5497)</f>
        <v>1.6127658686173656</v>
      </c>
      <c r="Q5497" s="4">
        <f>IF($B5497&lt;$B$9,      Q5496+($B$5*Q5496+$B$7*$B$6+$S$18*($D5497-$B$6))*$B$20,           Q5496+($B$5*Q5496-$S$16)*$B$20)</f>
        <v>16440.740805148176</v>
      </c>
      <c r="R5497">
        <f>IF($B5497&lt;=$B$9,        $D5497-$B$7*$B$6-$S$18*($D5497-$B$6),          $S$16)</f>
        <v>71942.955351858254</v>
      </c>
      <c r="S5497">
        <f>EXP(-$S$17*$B5497)*($J5497^(1-S$20)-1)/(1-S$20)</f>
        <v>0.14715521139208437</v>
      </c>
    </row>
    <row r="5498" spans="1:19" x14ac:dyDescent="0.3">
      <c r="A5498">
        <f t="shared" si="341"/>
        <v>79.759999999999991</v>
      </c>
      <c r="B5498">
        <v>54.76</v>
      </c>
      <c r="C5498" s="1">
        <f t="shared" si="342"/>
        <v>0.86577228800000006</v>
      </c>
      <c r="D5498">
        <f t="shared" si="343"/>
        <v>43288.614400000006</v>
      </c>
      <c r="E5498" s="8">
        <f>IF($B5498&lt;$B$9,      E5497+($B$5*E5497+$B$7*$B$6+$B$8*($D5498-$B$6))*$B$20,           E5497+($B$5*E5497-$B$12)*$B$20)</f>
        <v>15995.045925635195</v>
      </c>
      <c r="G5498" s="4">
        <v>11282.720576950569</v>
      </c>
      <c r="I5498" s="4">
        <f>IF($B5498&lt;$B$9,      I5497+($B$5*I5497+$B$7*$B$6+$K$18*($D5498-$B$6))*$B$20,           I5497+($B$5*I5497-$K$16)*$B$20)</f>
        <v>12533.56337748527</v>
      </c>
      <c r="J5498">
        <f xml:space="preserve">          IF($B5498&lt;=$B$9,        $D5498-$B$7*$B$6-$K$18*($D5498-$B$6), $K$16)</f>
        <v>57506.726797232608</v>
      </c>
      <c r="K5498">
        <f t="shared" si="344"/>
        <v>70.25960474184204</v>
      </c>
      <c r="M5498" s="4">
        <f>IF($B5498&lt;$B$9,      M5497+($B$5*M5497+$B$7*$B$6+O$18*($D5498-$B$6))*$B$20,           M5497+($B$5*M5497-O$16)*$B$20)</f>
        <v>12530.723920402523</v>
      </c>
      <c r="N5498">
        <f>IF($B5498&lt;=$B$9,        $D5498-$B$7*$B$6-$O$18*($D5498-$B$6),          $O$16)</f>
        <v>57493.891029545521</v>
      </c>
      <c r="O5498">
        <f>EXP(-$O$17*$B5498)*LN(N5498)</f>
        <v>1.6122014993337359</v>
      </c>
      <c r="Q5498" s="4">
        <f>IF($B5498&lt;$B$9,      Q5497+($B$5*Q5497+$B$7*$B$6+$S$18*($D5498-$B$6))*$B$20,           Q5497+($B$5*Q5497-$S$16)*$B$20)</f>
        <v>15727.065510911396</v>
      </c>
      <c r="R5498">
        <f>IF($B5498&lt;=$B$9,        $D5498-$B$7*$B$6-$S$18*($D5498-$B$6),          $S$16)</f>
        <v>71942.955351858254</v>
      </c>
      <c r="S5498">
        <f>EXP(-$S$17*$B5498)*($J5498^(1-S$20)-1)/(1-S$20)</f>
        <v>0.1471037160803024</v>
      </c>
    </row>
    <row r="5499" spans="1:19" x14ac:dyDescent="0.3">
      <c r="A5499">
        <f t="shared" si="341"/>
        <v>79.77</v>
      </c>
      <c r="B5499">
        <v>54.769999999999996</v>
      </c>
      <c r="C5499" s="1">
        <f t="shared" si="342"/>
        <v>0.86540820200000002</v>
      </c>
      <c r="D5499">
        <f t="shared" si="343"/>
        <v>43270.410100000001</v>
      </c>
      <c r="E5499" s="8">
        <f>IF($B5499&lt;$B$9,      E5498+($B$5*E5498+$B$7*$B$6+$B$8*($D5499-$B$6))*$B$20,           E5498+($B$5*E5498-$B$12)*$B$20)</f>
        <v>15331.264269933754</v>
      </c>
      <c r="G5499" s="4">
        <v>10814.496666859615</v>
      </c>
      <c r="I5499" s="4">
        <f>IF($B5499&lt;$B$9,      I5498+($B$5*I5498+$B$7*$B$6+$K$18*($D5499-$B$6))*$B$20,           I5498+($B$5*I5498-$K$16)*$B$20)</f>
        <v>11962.882856695065</v>
      </c>
      <c r="J5499">
        <f xml:space="preserve">          IF($B5499&lt;=$B$9,        $D5499-$B$7*$B$6-$K$18*($D5499-$B$6), $K$16)</f>
        <v>57506.726797232608</v>
      </c>
      <c r="K5499">
        <f t="shared" si="344"/>
        <v>70.235018183081152</v>
      </c>
      <c r="M5499" s="4">
        <f>IF($B5499&lt;$B$9,      M5498+($B$5*M5498+$B$7*$B$6+O$18*($D5499-$B$6))*$B$20,           M5498+($B$5*M5498-O$16)*$B$20)</f>
        <v>11960.170763479209</v>
      </c>
      <c r="N5499">
        <f>IF($B5499&lt;=$B$9,        $D5499-$B$7*$B$6-$O$18*($D5499-$B$6),          $O$16)</f>
        <v>57493.891029545521</v>
      </c>
      <c r="O5499">
        <f>EXP(-$O$17*$B5499)*LN(N5499)</f>
        <v>1.6116373275447911</v>
      </c>
      <c r="Q5499" s="4">
        <f>IF($B5499&lt;$B$9,      Q5498+($B$5*Q5498+$B$7*$B$6+$S$18*($D5499-$B$6))*$B$20,           Q5498+($B$5*Q5498-$S$16)*$B$20)</f>
        <v>15013.140430321633</v>
      </c>
      <c r="R5499">
        <f>IF($B5499&lt;=$B$9,        $D5499-$B$7*$B$6-$S$18*($D5499-$B$6),          $S$16)</f>
        <v>71942.955351858254</v>
      </c>
      <c r="S5499">
        <f>EXP(-$S$17*$B5499)*($J5499^(1-S$20)-1)/(1-S$20)</f>
        <v>0.14705223878872581</v>
      </c>
    </row>
    <row r="5500" spans="1:19" x14ac:dyDescent="0.3">
      <c r="A5500">
        <f t="shared" si="341"/>
        <v>79.78</v>
      </c>
      <c r="B5500">
        <v>54.78</v>
      </c>
      <c r="C5500" s="1">
        <f t="shared" si="342"/>
        <v>0.86504399200000015</v>
      </c>
      <c r="D5500">
        <f t="shared" si="343"/>
        <v>43252.199600000007</v>
      </c>
      <c r="E5500" s="8">
        <f>IF($B5500&lt;$B$9,      E5499+($B$5*E5499+$B$7*$B$6+$B$8*($D5500-$B$6))*$B$20,           E5499+($B$5*E5499-$B$12)*$B$20)</f>
        <v>14667.250290652817</v>
      </c>
      <c r="G5500" s="4">
        <v>10346.108878400129</v>
      </c>
      <c r="I5500" s="4">
        <f>IF($B5500&lt;$B$9,      I5499+($B$5*I5499+$B$7*$B$6+$K$18*($D5500-$B$6))*$B$20,           I5499+($B$5*I5499-$K$16)*$B$20)</f>
        <v>11392.002597722581</v>
      </c>
      <c r="J5500">
        <f xml:space="preserve">          IF($B5500&lt;=$B$9,        $D5500-$B$7*$B$6-$K$18*($D5500-$B$6), $K$16)</f>
        <v>57506.726797232608</v>
      </c>
      <c r="K5500">
        <f t="shared" si="344"/>
        <v>70.210440228110087</v>
      </c>
      <c r="M5500" s="4">
        <f>IF($B5500&lt;$B$9,      M5499+($B$5*M5499+$B$7*$B$6+O$18*($D5500-$B$6))*$B$20,           M5499+($B$5*M5499-O$16)*$B$20)</f>
        <v>11389.417912950972</v>
      </c>
      <c r="N5500">
        <f>IF($B5500&lt;=$B$9,        $D5500-$B$7*$B$6-$O$18*($D5500-$B$6),          $O$16)</f>
        <v>57493.891029545521</v>
      </c>
      <c r="O5500">
        <f>EXP(-$O$17*$B5500)*LN(N5500)</f>
        <v>1.611073353181421</v>
      </c>
      <c r="Q5500" s="4">
        <f>IF($B5500&lt;$B$9,      Q5499+($B$5*Q5499+$B$7*$B$6+$S$18*($D5500-$B$6))*$B$20,           Q5499+($B$5*Q5499-$S$16)*$B$20)</f>
        <v>14298.965475953662</v>
      </c>
      <c r="R5500">
        <f>IF($B5500&lt;=$B$9,        $D5500-$B$7*$B$6-$S$18*($D5500-$B$6),          $S$16)</f>
        <v>71942.955351858254</v>
      </c>
      <c r="S5500">
        <f>EXP(-$S$17*$B5500)*($J5500^(1-S$20)-1)/(1-S$20)</f>
        <v>0.14700077951104865</v>
      </c>
    </row>
    <row r="5501" spans="1:19" x14ac:dyDescent="0.3">
      <c r="A5501">
        <f t="shared" si="341"/>
        <v>79.789999999999992</v>
      </c>
      <c r="B5501">
        <v>54.79</v>
      </c>
      <c r="C5501" s="1">
        <f t="shared" si="342"/>
        <v>0.86467965800000002</v>
      </c>
      <c r="D5501">
        <f t="shared" si="343"/>
        <v>43233.982900000003</v>
      </c>
      <c r="E5501" s="8">
        <f>IF($B5501&lt;$B$9,      E5500+($B$5*E5500+$B$7*$B$6+$B$8*($D5501-$B$6))*$B$20,           E5500+($B$5*E5500-$B$12)*$B$20)</f>
        <v>14003.003906479131</v>
      </c>
      <c r="G5501" s="4">
        <v>9877.5571542146845</v>
      </c>
      <c r="I5501" s="4">
        <f>IF($B5501&lt;$B$9,      I5500+($B$5*I5500+$B$7*$B$6+$K$18*($D5501-$B$6))*$B$20,           I5500+($B$5*I5500-$K$16)*$B$20)</f>
        <v>10820.922530659458</v>
      </c>
      <c r="J5501">
        <f xml:space="preserve">          IF($B5501&lt;=$B$9,        $D5501-$B$7*$B$6-$K$18*($D5501-$B$6), $K$16)</f>
        <v>57506.726797232608</v>
      </c>
      <c r="K5501">
        <f t="shared" si="344"/>
        <v>70.185870873918063</v>
      </c>
      <c r="M5501" s="4">
        <f>IF($B5501&lt;$B$9,      M5500+($B$5*M5500+$B$7*$B$6+O$18*($D5501-$B$6))*$B$20,           M5500+($B$5*M5500-O$16)*$B$20)</f>
        <v>10818.46529892505</v>
      </c>
      <c r="N5501">
        <f>IF($B5501&lt;=$B$9,        $D5501-$B$7*$B$6-$O$18*($D5501-$B$6),          $O$16)</f>
        <v>57493.891029545521</v>
      </c>
      <c r="O5501">
        <f>EXP(-$O$17*$B5501)*LN(N5501)</f>
        <v>1.6105095761745394</v>
      </c>
      <c r="Q5501" s="4">
        <f>IF($B5501&lt;$B$9,      Q5500+($B$5*Q5500+$B$7*$B$6+$S$18*($D5501-$B$6))*$B$20,           Q5500+($B$5*Q5500-$S$16)*$B$20)</f>
        <v>13584.540560351663</v>
      </c>
      <c r="R5501">
        <f>IF($B5501&lt;=$B$9,        $D5501-$B$7*$B$6-$S$18*($D5501-$B$6),          $S$16)</f>
        <v>71942.955351858254</v>
      </c>
      <c r="S5501">
        <f>EXP(-$S$17*$B5501)*($J5501^(1-S$20)-1)/(1-S$20)</f>
        <v>0.1469493382409672</v>
      </c>
    </row>
    <row r="5502" spans="1:19" x14ac:dyDescent="0.3">
      <c r="A5502">
        <f t="shared" si="341"/>
        <v>79.8</v>
      </c>
      <c r="B5502">
        <v>54.8</v>
      </c>
      <c r="C5502" s="1">
        <f t="shared" si="342"/>
        <v>0.86431520000000028</v>
      </c>
      <c r="D5502">
        <f t="shared" si="343"/>
        <v>43215.760000000017</v>
      </c>
      <c r="E5502" s="8">
        <f>IF($B5502&lt;$B$9,      E5501+($B$5*E5501+$B$7*$B$6+$B$8*($D5502-$B$6))*$B$20,           E5501+($B$5*E5501-$B$12)*$B$20)</f>
        <v>13338.525036070983</v>
      </c>
      <c r="G5502" s="4">
        <v>9408.8414369257735</v>
      </c>
      <c r="I5502" s="4">
        <f>IF($B5502&lt;$B$9,      I5501+($B$5*I5501+$B$7*$B$6+$K$18*($D5502-$B$6))*$B$20,           I5501+($B$5*I5501-$K$16)*$B$20)</f>
        <v>10249.642585572863</v>
      </c>
      <c r="J5502">
        <f xml:space="preserve">          IF($B5502&lt;=$B$9,        $D5502-$B$7*$B$6-$K$18*($D5502-$B$6), $K$16)</f>
        <v>57506.726797232608</v>
      </c>
      <c r="K5502">
        <f t="shared" si="344"/>
        <v>70.16131011749529</v>
      </c>
      <c r="M5502" s="4">
        <f>IF($B5502&lt;$B$9,      M5501+($B$5*M5501+$B$7*$B$6+O$18*($D5502-$B$6))*$B$20,           M5501+($B$5*M5501-O$16)*$B$20)</f>
        <v>10247.312851484219</v>
      </c>
      <c r="N5502">
        <f>IF($B5502&lt;=$B$9,        $D5502-$B$7*$B$6-$O$18*($D5502-$B$6),          $O$16)</f>
        <v>57493.891029545521</v>
      </c>
      <c r="O5502">
        <f>EXP(-$O$17*$B5502)*LN(N5502)</f>
        <v>1.6099459964550824</v>
      </c>
      <c r="Q5502" s="4">
        <f>IF($B5502&lt;$B$9,      Q5501+($B$5*Q5501+$B$7*$B$6+$S$18*($D5502-$B$6))*$B$20,           Q5501+($B$5*Q5501-$S$16)*$B$20)</f>
        <v>12869.865596029204</v>
      </c>
      <c r="R5502">
        <f>IF($B5502&lt;=$B$9,        $D5502-$B$7*$B$6-$S$18*($D5502-$B$6),          $S$16)</f>
        <v>71942.955351858254</v>
      </c>
      <c r="S5502">
        <f>EXP(-$S$17*$B5502)*($J5502^(1-S$20)-1)/(1-S$20)</f>
        <v>0.14689791497217985</v>
      </c>
    </row>
    <row r="5503" spans="1:19" x14ac:dyDescent="0.3">
      <c r="A5503">
        <f t="shared" si="341"/>
        <v>79.81</v>
      </c>
      <c r="B5503">
        <v>54.809999999999995</v>
      </c>
      <c r="C5503" s="1">
        <f t="shared" si="342"/>
        <v>0.8639506180000005</v>
      </c>
      <c r="D5503">
        <f t="shared" si="343"/>
        <v>43197.530900000027</v>
      </c>
      <c r="E5503" s="8">
        <f>IF($B5503&lt;$B$9,      E5502+($B$5*E5502+$B$7*$B$6+$B$8*($D5503-$B$6))*$B$20,           E5502+($B$5*E5502-$B$12)*$B$20)</f>
        <v>12673.813598058194</v>
      </c>
      <c r="G5503" s="4">
        <v>8939.9616691358115</v>
      </c>
      <c r="I5503" s="4">
        <f>IF($B5503&lt;$B$9,      I5502+($B$5*I5502+$B$7*$B$6+$K$18*($D5503-$B$6))*$B$20,           I5502+($B$5*I5502-$K$16)*$B$20)</f>
        <v>9678.1626925054879</v>
      </c>
      <c r="J5503">
        <f xml:space="preserve">          IF($B5503&lt;=$B$9,        $D5503-$B$7*$B$6-$K$18*($D5503-$B$6), $K$16)</f>
        <v>57506.726797232608</v>
      </c>
      <c r="K5503">
        <f t="shared" si="344"/>
        <v>70.136757955833104</v>
      </c>
      <c r="M5503" s="4">
        <f>IF($B5503&lt;$B$9,      M5502+($B$5*M5502+$B$7*$B$6+O$18*($D5503-$B$6))*$B$20,           M5502+($B$5*M5502-O$16)*$B$20)</f>
        <v>9675.9605006867841</v>
      </c>
      <c r="N5503">
        <f>IF($B5503&lt;=$B$9,        $D5503-$B$7*$B$6-$O$18*($D5503-$B$6),          $O$16)</f>
        <v>57493.891029545521</v>
      </c>
      <c r="O5503">
        <f>EXP(-$O$17*$B5503)*LN(N5503)</f>
        <v>1.6093826139540122</v>
      </c>
      <c r="Q5503" s="4">
        <f>IF($B5503&lt;$B$9,      Q5502+($B$5*Q5502+$B$7*$B$6+$S$18*($D5503-$B$6))*$B$20,           Q5502+($B$5*Q5502-$S$16)*$B$20)</f>
        <v>12154.940495469231</v>
      </c>
      <c r="R5503">
        <f>IF($B5503&lt;=$B$9,        $D5503-$B$7*$B$6-$S$18*($D5503-$B$6),          $S$16)</f>
        <v>71942.955351858254</v>
      </c>
      <c r="S5503">
        <f>EXP(-$S$17*$B5503)*($J5503^(1-S$20)-1)/(1-S$20)</f>
        <v>0.14684650969838728</v>
      </c>
    </row>
    <row r="5504" spans="1:19" x14ac:dyDescent="0.3">
      <c r="A5504">
        <f t="shared" si="341"/>
        <v>79.819999999999993</v>
      </c>
      <c r="B5504">
        <v>54.82</v>
      </c>
      <c r="C5504" s="1">
        <f t="shared" si="342"/>
        <v>0.86358591200000023</v>
      </c>
      <c r="D5504">
        <f t="shared" si="343"/>
        <v>43179.295600000012</v>
      </c>
      <c r="E5504" s="8">
        <f>IF($B5504&lt;$B$9,      E5503+($B$5*E5503+$B$7*$B$6+$B$8*($D5504-$B$6))*$B$20,           E5503+($B$5*E5503-$B$12)*$B$20)</f>
        <v>12008.869511042099</v>
      </c>
      <c r="G5504" s="4">
        <v>8470.9177934271229</v>
      </c>
      <c r="I5504" s="4">
        <f>IF($B5504&lt;$B$9,      I5503+($B$5*I5503+$B$7*$B$6+$K$18*($D5504-$B$6))*$B$20,           I5503+($B$5*I5503-$K$16)*$B$20)</f>
        <v>9106.482781475539</v>
      </c>
      <c r="J5504">
        <f xml:space="preserve">          IF($B5504&lt;=$B$9,        $D5504-$B$7*$B$6-$K$18*($D5504-$B$6), $K$16)</f>
        <v>57506.726797232608</v>
      </c>
      <c r="K5504">
        <f t="shared" si="344"/>
        <v>70.112214385923821</v>
      </c>
      <c r="M5504" s="4">
        <f>IF($B5504&lt;$B$9,      M5503+($B$5*M5503+$B$7*$B$6+O$18*($D5504-$B$6))*$B$20,           M5503+($B$5*M5503-O$16)*$B$20)</f>
        <v>9104.4081765665687</v>
      </c>
      <c r="N5504">
        <f>IF($B5504&lt;=$B$9,        $D5504-$B$7*$B$6-$O$18*($D5504-$B$6),          $O$16)</f>
        <v>57493.891029545521</v>
      </c>
      <c r="O5504">
        <f>EXP(-$O$17*$B5504)*LN(N5504)</f>
        <v>1.6088194286023134</v>
      </c>
      <c r="Q5504" s="4">
        <f>IF($B5504&lt;$B$9,      Q5503+($B$5*Q5503+$B$7*$B$6+$S$18*($D5504-$B$6))*$B$20,           Q5503+($B$5*Q5503-$S$16)*$B$20)</f>
        <v>11439.765171124063</v>
      </c>
      <c r="R5504">
        <f>IF($B5504&lt;=$B$9,        $D5504-$B$7*$B$6-$S$18*($D5504-$B$6),          $S$16)</f>
        <v>71942.955351858254</v>
      </c>
      <c r="S5504">
        <f>EXP(-$S$17*$B5504)*($J5504^(1-S$20)-1)/(1-S$20)</f>
        <v>0.14679512241329226</v>
      </c>
    </row>
    <row r="5505" spans="1:19" x14ac:dyDescent="0.3">
      <c r="A5505">
        <f t="shared" si="341"/>
        <v>79.83</v>
      </c>
      <c r="B5505">
        <v>54.83</v>
      </c>
      <c r="C5505" s="1">
        <f t="shared" si="342"/>
        <v>0.86322108200000014</v>
      </c>
      <c r="D5505">
        <f t="shared" si="343"/>
        <v>43161.054100000008</v>
      </c>
      <c r="E5505" s="8">
        <f>IF($B5505&lt;$B$9,      E5504+($B$5*E5504+$B$7*$B$6+$B$8*($D5505-$B$6))*$B$20,           E5504+($B$5*E5504-$B$12)*$B$20)</f>
        <v>11343.692693595551</v>
      </c>
      <c r="G5505" s="4">
        <v>8001.7097523619368</v>
      </c>
      <c r="I5505" s="4">
        <f>IF($B5505&lt;$B$9,      I5504+($B$5*I5504+$B$7*$B$6+$K$18*($D5505-$B$6))*$B$20,           I5504+($B$5*I5504-$K$16)*$B$20)</f>
        <v>8534.6027824767298</v>
      </c>
      <c r="J5505">
        <f xml:space="preserve">          IF($B5505&lt;=$B$9,        $D5505-$B$7*$B$6-$K$18*($D5505-$B$6), $K$16)</f>
        <v>57506.726797232608</v>
      </c>
      <c r="K5505">
        <f t="shared" si="344"/>
        <v>70.08767940476092</v>
      </c>
      <c r="M5505" s="4">
        <f>IF($B5505&lt;$B$9,      M5504+($B$5*M5504+$B$7*$B$6+O$18*($D5505-$B$6))*$B$20,           M5504+($B$5*M5504-O$16)*$B$20)</f>
        <v>8532.6558091329116</v>
      </c>
      <c r="N5505">
        <f>IF($B5505&lt;=$B$9,        $D5505-$B$7*$B$6-$O$18*($D5505-$B$6),          $O$16)</f>
        <v>57493.891029545521</v>
      </c>
      <c r="O5505">
        <f>EXP(-$O$17*$B5505)*LN(N5505)</f>
        <v>1.6082564403309976</v>
      </c>
      <c r="Q5505" s="4">
        <f>IF($B5505&lt;$B$9,      Q5504+($B$5*Q5504+$B$7*$B$6+$S$18*($D5505-$B$6))*$B$20,           Q5504+($B$5*Q5504-$S$16)*$B$20)</f>
        <v>10724.339535415374</v>
      </c>
      <c r="R5505">
        <f>IF($B5505&lt;=$B$9,        $D5505-$B$7*$B$6-$S$18*($D5505-$B$6),          $S$16)</f>
        <v>71942.955351858254</v>
      </c>
      <c r="S5505">
        <f>EXP(-$S$17*$B5505)*($J5505^(1-S$20)-1)/(1-S$20)</f>
        <v>0.14674375311060001</v>
      </c>
    </row>
    <row r="5506" spans="1:19" x14ac:dyDescent="0.3">
      <c r="A5506">
        <f t="shared" si="341"/>
        <v>79.84</v>
      </c>
      <c r="B5506">
        <v>54.839999999999996</v>
      </c>
      <c r="C5506" s="1">
        <f t="shared" si="342"/>
        <v>0.862856128</v>
      </c>
      <c r="D5506">
        <f t="shared" si="343"/>
        <v>43142.806400000001</v>
      </c>
      <c r="E5506" s="8">
        <f>IF($B5506&lt;$B$9,      E5505+($B$5*E5505+$B$7*$B$6+$B$8*($D5506-$B$6))*$B$20,           E5505+($B$5*E5505-$B$12)*$B$20)</f>
        <v>10678.283064262894</v>
      </c>
      <c r="G5506" s="4">
        <v>7532.3374884823779</v>
      </c>
      <c r="I5506" s="4">
        <f>IF($B5506&lt;$B$9,      I5505+($B$5*I5505+$B$7*$B$6+$K$18*($D5506-$B$6))*$B$20,           I5505+($B$5*I5505-$K$16)*$B$20)</f>
        <v>7962.5226254782701</v>
      </c>
      <c r="J5506">
        <f xml:space="preserve">          IF($B5506&lt;=$B$9,        $D5506-$B$7*$B$6-$K$18*($D5506-$B$6), $K$16)</f>
        <v>57506.726797232608</v>
      </c>
      <c r="K5506">
        <f t="shared" si="344"/>
        <v>70.063153009338848</v>
      </c>
      <c r="M5506" s="4">
        <f>IF($B5506&lt;$B$9,      M5505+($B$5*M5505+$B$7*$B$6+O$18*($D5506-$B$6))*$B$20,           M5505+($B$5*M5505-O$16)*$B$20)</f>
        <v>7960.7033283706533</v>
      </c>
      <c r="N5506">
        <f>IF($B5506&lt;=$B$9,        $D5506-$B$7*$B$6-$O$18*($D5506-$B$6),          $O$16)</f>
        <v>57493.891029545521</v>
      </c>
      <c r="O5506">
        <f>EXP(-$O$17*$B5506)*LN(N5506)</f>
        <v>1.6076936490710976</v>
      </c>
      <c r="Q5506" s="4">
        <f>IF($B5506&lt;$B$9,      Q5505+($B$5*Q5505+$B$7*$B$6+$S$18*($D5506-$B$6))*$B$20,           Q5505+($B$5*Q5505-$S$16)*$B$20)</f>
        <v>10008.663500734187</v>
      </c>
      <c r="R5506">
        <f>IF($B5506&lt;=$B$9,        $D5506-$B$7*$B$6-$S$18*($D5506-$B$6),          $S$16)</f>
        <v>71942.955351858254</v>
      </c>
      <c r="S5506">
        <f>EXP(-$S$17*$B5506)*($J5506^(1-S$20)-1)/(1-S$20)</f>
        <v>0.14669240178401768</v>
      </c>
    </row>
    <row r="5507" spans="1:19" x14ac:dyDescent="0.3">
      <c r="A5507">
        <f t="shared" si="341"/>
        <v>79.849999999999994</v>
      </c>
      <c r="B5507">
        <v>54.85</v>
      </c>
      <c r="C5507" s="1">
        <f t="shared" si="342"/>
        <v>0.86249105000000026</v>
      </c>
      <c r="D5507">
        <f t="shared" si="343"/>
        <v>43124.552500000013</v>
      </c>
      <c r="E5507" s="8">
        <f>IF($B5507&lt;$B$9,      E5506+($B$5*E5506+$B$7*$B$6+$B$8*($D5507-$B$6))*$B$20,           E5506+($B$5*E5506-$B$12)*$B$20)</f>
        <v>10012.640541559971</v>
      </c>
      <c r="G5507" s="4">
        <v>7062.8009443104611</v>
      </c>
      <c r="I5507" s="4">
        <f>IF($B5507&lt;$B$9,      I5506+($B$5*I5506+$B$7*$B$6+$K$18*($D5507-$B$6))*$B$20,           I5506+($B$5*I5506-$K$16)*$B$20)</f>
        <v>7390.2422404248609</v>
      </c>
      <c r="J5507">
        <f xml:space="preserve">          IF($B5507&lt;=$B$9,        $D5507-$B$7*$B$6-$K$18*($D5507-$B$6), $K$16)</f>
        <v>57506.726797232608</v>
      </c>
      <c r="K5507">
        <f t="shared" si="344"/>
        <v>70.038635196653047</v>
      </c>
      <c r="M5507" s="4">
        <f>IF($B5507&lt;$B$9,      M5506+($B$5*M5506+$B$7*$B$6+O$18*($D5507-$B$6))*$B$20,           M5506+($B$5*M5506-O$16)*$B$20)</f>
        <v>7388.5506642401278</v>
      </c>
      <c r="N5507">
        <f>IF($B5507&lt;=$B$9,        $D5507-$B$7*$B$6-$O$18*($D5507-$B$6),          $O$16)</f>
        <v>57493.891029545521</v>
      </c>
      <c r="O5507">
        <f>EXP(-$O$17*$B5507)*LN(N5507)</f>
        <v>1.6071310547536708</v>
      </c>
      <c r="Q5507" s="4">
        <f>IF($B5507&lt;$B$9,      Q5506+($B$5*Q5506+$B$7*$B$6+$S$18*($D5507-$B$6))*$B$20,           Q5506+($B$5*Q5506-$S$16)*$B$20)</f>
        <v>9292.7369794408605</v>
      </c>
      <c r="R5507">
        <f>IF($B5507&lt;=$B$9,        $D5507-$B$7*$B$6-$S$18*($D5507-$B$6),          $S$16)</f>
        <v>71942.955351858254</v>
      </c>
      <c r="S5507">
        <f>EXP(-$S$17*$B5507)*($J5507^(1-S$20)-1)/(1-S$20)</f>
        <v>0.14664106842725469</v>
      </c>
    </row>
    <row r="5508" spans="1:19" x14ac:dyDescent="0.3">
      <c r="A5508">
        <f t="shared" si="341"/>
        <v>79.86</v>
      </c>
      <c r="B5508">
        <v>54.86</v>
      </c>
      <c r="C5508" s="1">
        <f t="shared" si="342"/>
        <v>0.86212584799999981</v>
      </c>
      <c r="D5508">
        <f t="shared" si="343"/>
        <v>43106.292399999991</v>
      </c>
      <c r="E5508" s="8">
        <f>IF($B5508&lt;$B$9,      E5507+($B$5*E5507+$B$7*$B$6+$B$8*($D5508-$B$6))*$B$20,           E5507+($B$5*E5507-$B$12)*$B$20)</f>
        <v>9346.7650439741028</v>
      </c>
      <c r="G5508" s="4">
        <v>6593.1000623480841</v>
      </c>
      <c r="I5508" s="4">
        <f>IF($B5508&lt;$B$9,      I5507+($B$5*I5507+$B$7*$B$6+$K$18*($D5508-$B$6))*$B$20,           I5507+($B$5*I5507-$K$16)*$B$20)</f>
        <v>6817.7615572366831</v>
      </c>
      <c r="J5508">
        <f xml:space="preserve">          IF($B5508&lt;=$B$9,        $D5508-$B$7*$B$6-$K$18*($D5508-$B$6), $K$16)</f>
        <v>57506.726797232608</v>
      </c>
      <c r="K5508">
        <f t="shared" si="344"/>
        <v>70.014125963700209</v>
      </c>
      <c r="M5508" s="4">
        <f>IF($B5508&lt;$B$9,      M5507+($B$5*M5507+$B$7*$B$6+O$18*($D5508-$B$6))*$B$20,           M5507+($B$5*M5507-O$16)*$B$20)</f>
        <v>6816.1977466771568</v>
      </c>
      <c r="N5508">
        <f>IF($B5508&lt;=$B$9,        $D5508-$B$7*$B$6-$O$18*($D5508-$B$6),          $O$16)</f>
        <v>57493.891029545521</v>
      </c>
      <c r="O5508">
        <f>EXP(-$O$17*$B5508)*LN(N5508)</f>
        <v>1.6065686573098013</v>
      </c>
      <c r="Q5508" s="4">
        <f>IF($B5508&lt;$B$9,      Q5507+($B$5*Q5507+$B$7*$B$6+$S$18*($D5508-$B$6))*$B$20,           Q5507+($B$5*Q5507-$S$16)*$B$20)</f>
        <v>8576.5598838650822</v>
      </c>
      <c r="R5508">
        <f>IF($B5508&lt;=$B$9,        $D5508-$B$7*$B$6-$S$18*($D5508-$B$6),          $S$16)</f>
        <v>71942.955351858254</v>
      </c>
      <c r="S5508">
        <f>EXP(-$S$17*$B5508)*($J5508^(1-S$20)-1)/(1-S$20)</f>
        <v>0.14658975303402286</v>
      </c>
    </row>
    <row r="5509" spans="1:19" x14ac:dyDescent="0.3">
      <c r="A5509">
        <f t="shared" si="341"/>
        <v>79.87</v>
      </c>
      <c r="B5509">
        <v>54.87</v>
      </c>
      <c r="C5509" s="1">
        <f t="shared" si="342"/>
        <v>0.86176052199999997</v>
      </c>
      <c r="D5509">
        <f t="shared" si="343"/>
        <v>43088.026099999995</v>
      </c>
      <c r="E5509" s="8">
        <f>IF($B5509&lt;$B$9,      E5508+($B$5*E5508+$B$7*$B$6+$B$8*($D5509-$B$6))*$B$20,           E5508+($B$5*E5508-$B$12)*$B$20)</f>
        <v>8680.6564899640798</v>
      </c>
      <c r="G5509" s="4">
        <v>6123.2347850770202</v>
      </c>
      <c r="I5509" s="4">
        <f>IF($B5509&lt;$B$9,      I5508+($B$5*I5508+$B$7*$B$6+$K$18*($D5509-$B$6))*$B$20,           I5508+($B$5*I5508-$K$16)*$B$20)</f>
        <v>6245.0805058093902</v>
      </c>
      <c r="J5509">
        <f xml:space="preserve">          IF($B5509&lt;=$B$9,        $D5509-$B$7*$B$6-$K$18*($D5509-$B$6), $K$16)</f>
        <v>57506.726797232608</v>
      </c>
      <c r="K5509">
        <f t="shared" si="344"/>
        <v>69.989625307477866</v>
      </c>
      <c r="M5509" s="4">
        <f>IF($B5509&lt;$B$9,      M5508+($B$5*M5508+$B$7*$B$6+O$18*($D5509-$B$6))*$B$20,           M5508+($B$5*M5508-O$16)*$B$20)</f>
        <v>6243.644505593039</v>
      </c>
      <c r="N5509">
        <f>IF($B5509&lt;=$B$9,        $D5509-$B$7*$B$6-$O$18*($D5509-$B$6),          $O$16)</f>
        <v>57493.891029545521</v>
      </c>
      <c r="O5509">
        <f>EXP(-$O$17*$B5509)*LN(N5509)</f>
        <v>1.6060064566705941</v>
      </c>
      <c r="Q5509" s="4">
        <f>IF($B5509&lt;$B$9,      Q5508+($B$5*Q5508+$B$7*$B$6+$S$18*($D5509-$B$6))*$B$20,           Q5508+($B$5*Q5508-$S$16)*$B$20)</f>
        <v>7860.1321263058526</v>
      </c>
      <c r="R5509">
        <f>IF($B5509&lt;=$B$9,        $D5509-$B$7*$B$6-$S$18*($D5509-$B$6),          $S$16)</f>
        <v>71942.955351858254</v>
      </c>
      <c r="S5509">
        <f>EXP(-$S$17*$B5509)*($J5509^(1-S$20)-1)/(1-S$20)</f>
        <v>0.14653845559803591</v>
      </c>
    </row>
    <row r="5510" spans="1:19" x14ac:dyDescent="0.3">
      <c r="A5510">
        <f t="shared" si="341"/>
        <v>79.88</v>
      </c>
      <c r="B5510">
        <v>54.879999999999995</v>
      </c>
      <c r="C5510" s="1">
        <f t="shared" si="342"/>
        <v>0.86139507200000054</v>
      </c>
      <c r="D5510">
        <f t="shared" si="343"/>
        <v>43069.753600000025</v>
      </c>
      <c r="E5510" s="8">
        <f>IF($B5510&lt;$B$9,      E5509+($B$5*E5509+$B$7*$B$6+$B$8*($D5510-$B$6))*$B$20,           E5509+($B$5*E5509-$B$12)*$B$20)</f>
        <v>8014.3147979601526</v>
      </c>
      <c r="G5510" s="4">
        <v>5653.2050549589112</v>
      </c>
      <c r="I5510" s="4">
        <f>IF($B5510&lt;$B$9,      I5509+($B$5*I5509+$B$7*$B$6+$K$18*($D5510-$B$6))*$B$20,           I5509+($B$5*I5509-$K$16)*$B$20)</f>
        <v>5672.1990160140977</v>
      </c>
      <c r="J5510">
        <f xml:space="preserve">          IF($B5510&lt;=$B$9,        $D5510-$B$7*$B$6-$K$18*($D5510-$B$6), $K$16)</f>
        <v>57506.726797232608</v>
      </c>
      <c r="K5510">
        <f t="shared" si="344"/>
        <v>69.965133224984712</v>
      </c>
      <c r="M5510" s="4">
        <f>IF($B5510&lt;$B$9,      M5509+($B$5*M5509+$B$7*$B$6+O$18*($D5510-$B$6))*$B$20,           M5509+($B$5*M5509-O$16)*$B$20)</f>
        <v>5670.8908708745412</v>
      </c>
      <c r="N5510">
        <f>IF($B5510&lt;=$B$9,        $D5510-$B$7*$B$6-$O$18*($D5510-$B$6),          $O$16)</f>
        <v>57493.891029545521</v>
      </c>
      <c r="O5510">
        <f>EXP(-$O$17*$B5510)*LN(N5510)</f>
        <v>1.6054444527671794</v>
      </c>
      <c r="Q5510" s="4">
        <f>IF($B5510&lt;$B$9,      Q5509+($B$5*Q5509+$B$7*$B$6+$S$18*($D5510-$B$6))*$B$20,           Q5509+($B$5*Q5509-$S$16)*$B$20)</f>
        <v>7143.4536190314775</v>
      </c>
      <c r="R5510">
        <f>IF($B5510&lt;=$B$9,        $D5510-$B$7*$B$6-$S$18*($D5510-$B$6),          $S$16)</f>
        <v>71942.955351858254</v>
      </c>
      <c r="S5510">
        <f>EXP(-$S$17*$B5510)*($J5510^(1-S$20)-1)/(1-S$20)</f>
        <v>0.14648717611300993</v>
      </c>
    </row>
    <row r="5511" spans="1:19" x14ac:dyDescent="0.3">
      <c r="A5511">
        <f t="shared" si="341"/>
        <v>79.89</v>
      </c>
      <c r="B5511">
        <v>54.89</v>
      </c>
      <c r="C5511" s="1">
        <f t="shared" si="342"/>
        <v>0.86102949800000017</v>
      </c>
      <c r="D5511">
        <f t="shared" si="343"/>
        <v>43051.474900000008</v>
      </c>
      <c r="E5511" s="8">
        <f>IF($B5511&lt;$B$9,      E5510+($B$5*E5510+$B$7*$B$6+$B$8*($D5511-$B$6))*$B$20,           E5510+($B$5*E5510-$B$12)*$B$20)</f>
        <v>7347.7398863640246</v>
      </c>
      <c r="G5511" s="4">
        <v>5183.0108144352607</v>
      </c>
      <c r="I5511" s="4">
        <f>IF($B5511&lt;$B$9,      I5510+($B$5*I5510+$B$7*$B$6+$K$18*($D5511-$B$6))*$B$20,           I5510+($B$5*I5510-$K$16)*$B$20)</f>
        <v>5099.1170176973765</v>
      </c>
      <c r="J5511">
        <f xml:space="preserve">          IF($B5511&lt;=$B$9,        $D5511-$B$7*$B$6-$K$18*($D5511-$B$6), $K$16)</f>
        <v>57506.726797232608</v>
      </c>
      <c r="K5511">
        <f t="shared" si="344"/>
        <v>69.940649713220452</v>
      </c>
      <c r="M5511" s="4">
        <f>IF($B5511&lt;$B$9,      M5510+($B$5*M5510+$B$7*$B$6+O$18*($D5511-$B$6))*$B$20,           M5510+($B$5*M5510-O$16)*$B$20)</f>
        <v>5097.9367723838923</v>
      </c>
      <c r="N5511">
        <f>IF($B5511&lt;=$B$9,        $D5511-$B$7*$B$6-$O$18*($D5511-$B$6),          $O$16)</f>
        <v>57493.891029545521</v>
      </c>
      <c r="O5511">
        <f>EXP(-$O$17*$B5511)*LN(N5511)</f>
        <v>1.6048826455307121</v>
      </c>
      <c r="Q5511" s="4">
        <f>IF($B5511&lt;$B$9,      Q5510+($B$5*Q5510+$B$7*$B$6+$S$18*($D5511-$B$6))*$B$20,           Q5510+($B$5*Q5510-$S$16)*$B$20)</f>
        <v>6426.5242742795563</v>
      </c>
      <c r="R5511">
        <f>IF($B5511&lt;=$B$9,        $D5511-$B$7*$B$6-$S$18*($D5511-$B$6),          $S$16)</f>
        <v>71942.955351858254</v>
      </c>
      <c r="S5511">
        <f>EXP(-$S$17*$B5511)*($J5511^(1-S$20)-1)/(1-S$20)</f>
        <v>0.14643591457266322</v>
      </c>
    </row>
    <row r="5512" spans="1:19" x14ac:dyDescent="0.3">
      <c r="A5512">
        <f t="shared" si="341"/>
        <v>79.900000000000006</v>
      </c>
      <c r="B5512">
        <v>54.9</v>
      </c>
      <c r="C5512" s="1">
        <f t="shared" si="342"/>
        <v>0.8606638000000002</v>
      </c>
      <c r="D5512">
        <f t="shared" si="343"/>
        <v>43033.19000000001</v>
      </c>
      <c r="E5512" s="8">
        <f>IF($B5512&lt;$B$9,      E5511+($B$5*E5511+$B$7*$B$6+$B$8*($D5512-$B$6))*$B$20,           E5511+($B$5*E5511-$B$12)*$B$20)</f>
        <v>6680.9316735488374</v>
      </c>
      <c r="G5512" s="4">
        <v>4712.6520059274271</v>
      </c>
      <c r="I5512" s="4">
        <f>IF($B5512&lt;$B$9,      I5511+($B$5*I5511+$B$7*$B$6+$K$18*($D5512-$B$6))*$B$20,           I5511+($B$5*I5511-$K$16)*$B$20)</f>
        <v>4525.8344406812448</v>
      </c>
      <c r="J5512">
        <f xml:space="preserve">          IF($B5512&lt;=$B$9,        $D5512-$B$7*$B$6-$K$18*($D5512-$B$6), $K$16)</f>
        <v>57506.726797232608</v>
      </c>
      <c r="K5512">
        <f t="shared" si="344"/>
        <v>69.916174769185886</v>
      </c>
      <c r="M5512" s="4">
        <f>IF($B5512&lt;$B$9,      M5511+($B$5*M5511+$B$7*$B$6+O$18*($D5512-$B$6))*$B$20,           M5511+($B$5*M5511-O$16)*$B$20)</f>
        <v>4524.782139958771</v>
      </c>
      <c r="N5512">
        <f>IF($B5512&lt;=$B$9,        $D5512-$B$7*$B$6-$O$18*($D5512-$B$6),          $O$16)</f>
        <v>57493.891029545521</v>
      </c>
      <c r="O5512">
        <f>EXP(-$O$17*$B5512)*LN(N5512)</f>
        <v>1.6043210348923713</v>
      </c>
      <c r="Q5512" s="4">
        <f>IF($B5512&lt;$B$9,      Q5511+($B$5*Q5511+$B$7*$B$6+$S$18*($D5512-$B$6))*$B$20,           Q5511+($B$5*Q5511-$S$16)*$B$20)</f>
        <v>5709.3440042569719</v>
      </c>
      <c r="R5512">
        <f>IF($B5512&lt;=$B$9,        $D5512-$B$7*$B$6-$S$18*($D5512-$B$6),          $S$16)</f>
        <v>71942.955351858254</v>
      </c>
      <c r="S5512">
        <f>EXP(-$S$17*$B5512)*($J5512^(1-S$20)-1)/(1-S$20)</f>
        <v>0.14638467097071625</v>
      </c>
    </row>
    <row r="5513" spans="1:19" x14ac:dyDescent="0.3">
      <c r="A5513">
        <f t="shared" si="341"/>
        <v>79.91</v>
      </c>
      <c r="B5513">
        <v>54.91</v>
      </c>
      <c r="C5513" s="1">
        <f t="shared" si="342"/>
        <v>0.86029797800000019</v>
      </c>
      <c r="D5513">
        <f t="shared" si="343"/>
        <v>43014.898900000007</v>
      </c>
      <c r="E5513" s="8">
        <f>IF($B5513&lt;$B$9,      E5512+($B$5*E5512+$B$7*$B$6+$B$8*($D5513-$B$6))*$B$20,           E5512+($B$5*E5512-$B$12)*$B$20)</f>
        <v>6013.8900778591651</v>
      </c>
      <c r="G5513" s="4">
        <v>4242.1285718366162</v>
      </c>
      <c r="I5513" s="4">
        <f>IF($B5513&lt;$B$9,      I5512+($B$5*I5512+$B$7*$B$6+$K$18*($D5513-$B$6))*$B$20,           I5512+($B$5*I5512-$K$16)*$B$20)</f>
        <v>3952.3512147631573</v>
      </c>
      <c r="J5513">
        <f xml:space="preserve">          IF($B5513&lt;=$B$9,        $D5513-$B$7*$B$6-$K$18*($D5513-$B$6), $K$16)</f>
        <v>57506.726797232608</v>
      </c>
      <c r="K5513">
        <f t="shared" si="344"/>
        <v>69.891708389882808</v>
      </c>
      <c r="M5513" s="4">
        <f>IF($B5513&lt;$B$9,      M5512+($B$5*M5512+$B$7*$B$6+O$18*($D5513-$B$6))*$B$20,           M5512+($B$5*M5512-O$16)*$B$20)</f>
        <v>3951.4269034123013</v>
      </c>
      <c r="N5513">
        <f>IF($B5513&lt;=$B$9,        $D5513-$B$7*$B$6-$O$18*($D5513-$B$6),          $O$16)</f>
        <v>57493.891029545521</v>
      </c>
      <c r="O5513">
        <f>EXP(-$O$17*$B5513)*LN(N5513)</f>
        <v>1.6037596207833593</v>
      </c>
      <c r="Q5513" s="4">
        <f>IF($B5513&lt;$B$9,      Q5512+($B$5*Q5512+$B$7*$B$6+$S$18*($D5513-$B$6))*$B$20,           Q5512+($B$5*Q5512-$S$16)*$B$20)</f>
        <v>4991.9127211398791</v>
      </c>
      <c r="R5513">
        <f>IF($B5513&lt;=$B$9,        $D5513-$B$7*$B$6-$S$18*($D5513-$B$6),          $S$16)</f>
        <v>71942.955351858254</v>
      </c>
      <c r="S5513">
        <f>EXP(-$S$17*$B5513)*($J5513^(1-S$20)-1)/(1-S$20)</f>
        <v>0.14633344530089165</v>
      </c>
    </row>
    <row r="5514" spans="1:19" x14ac:dyDescent="0.3">
      <c r="A5514">
        <f t="shared" si="341"/>
        <v>79.92</v>
      </c>
      <c r="B5514">
        <v>54.92</v>
      </c>
      <c r="C5514" s="1">
        <f t="shared" si="342"/>
        <v>0.85993203200000035</v>
      </c>
      <c r="D5514">
        <f t="shared" si="343"/>
        <v>42996.601600000016</v>
      </c>
      <c r="E5514" s="8">
        <f>IF($B5514&lt;$B$9,      E5513+($B$5*E5513+$B$7*$B$6+$B$8*($D5514-$B$6))*$B$20,           E5513+($B$5*E5513-$B$12)*$B$20)</f>
        <v>5346.6150176110013</v>
      </c>
      <c r="G5514" s="4">
        <v>3771.4404545438729</v>
      </c>
      <c r="I5514" s="4">
        <f>IF($B5514&lt;$B$9,      I5513+($B$5*I5513+$B$7*$B$6+$K$18*($D5514-$B$6))*$B$20,           I5513+($B$5*I5513-$K$16)*$B$20)</f>
        <v>3378.6672697159984</v>
      </c>
      <c r="J5514">
        <f xml:space="preserve">          IF($B5514&lt;=$B$9,        $D5514-$B$7*$B$6-$K$18*($D5514-$B$6), $K$16)</f>
        <v>57506.726797232608</v>
      </c>
      <c r="K5514">
        <f t="shared" si="344"/>
        <v>69.867250572314077</v>
      </c>
      <c r="M5514" s="4">
        <f>IF($B5514&lt;$B$9,      M5513+($B$5*M5513+$B$7*$B$6+O$18*($D5514-$B$6))*$B$20,           M5513+($B$5*M5513-O$16)*$B$20)</f>
        <v>3377.8709925330404</v>
      </c>
      <c r="N5514">
        <f>IF($B5514&lt;=$B$9,        $D5514-$B$7*$B$6-$O$18*($D5514-$B$6),          $O$16)</f>
        <v>57493.891029545521</v>
      </c>
      <c r="O5514">
        <f>EXP(-$O$17*$B5514)*LN(N5514)</f>
        <v>1.6031984031349023</v>
      </c>
      <c r="Q5514" s="4">
        <f>IF($B5514&lt;$B$9,      Q5513+($B$5*Q5513+$B$7*$B$6+$S$18*($D5514-$B$6))*$B$20,           Q5513+($B$5*Q5513-$S$16)*$B$20)</f>
        <v>4274.2303370736954</v>
      </c>
      <c r="R5514">
        <f>IF($B5514&lt;=$B$9,        $D5514-$B$7*$B$6-$S$18*($D5514-$B$6),          $S$16)</f>
        <v>71942.955351858254</v>
      </c>
      <c r="S5514">
        <f>EXP(-$S$17*$B5514)*($J5514^(1-S$20)-1)/(1-S$20)</f>
        <v>0.14628223755691425</v>
      </c>
    </row>
    <row r="5515" spans="1:19" x14ac:dyDescent="0.3">
      <c r="A5515">
        <f t="shared" si="341"/>
        <v>79.930000000000007</v>
      </c>
      <c r="B5515">
        <v>54.93</v>
      </c>
      <c r="C5515" s="1">
        <f t="shared" si="342"/>
        <v>0.85956596199999979</v>
      </c>
      <c r="D5515">
        <f t="shared" si="343"/>
        <v>42978.298099999993</v>
      </c>
      <c r="E5515" s="8">
        <f>IF($B5515&lt;$B$9,      E5514+($B$5*E5514+$B$7*$B$6+$B$8*($D5515-$B$6))*$B$20,           E5514+($B$5*E5514-$B$12)*$B$20)</f>
        <v>4679.1064110917505</v>
      </c>
      <c r="G5515" s="4">
        <v>3300.5875964100774</v>
      </c>
      <c r="I5515" s="4">
        <f>IF($B5515&lt;$B$9,      I5514+($B$5*I5514+$B$7*$B$6+$K$18*($D5515-$B$6))*$B$20,           I5514+($B$5*I5514-$K$16)*$B$20)</f>
        <v>2804.7825352880727</v>
      </c>
      <c r="J5515">
        <f xml:space="preserve">          IF($B5515&lt;=$B$9,        $D5515-$B$7*$B$6-$K$18*($D5515-$B$6), $K$16)</f>
        <v>57506.726797232608</v>
      </c>
      <c r="K5515">
        <f t="shared" si="344"/>
        <v>69.842801313483662</v>
      </c>
      <c r="M5515" s="4">
        <f>IF($B5515&lt;$B$9,      M5514+($B$5*M5514+$B$7*$B$6+O$18*($D5515-$B$6))*$B$20,           M5514+($B$5*M5514-O$16)*$B$20)</f>
        <v>2804.1143370849718</v>
      </c>
      <c r="N5515">
        <f>IF($B5515&lt;=$B$9,        $D5515-$B$7*$B$6-$O$18*($D5515-$B$6),          $O$16)</f>
        <v>57493.891029545521</v>
      </c>
      <c r="O5515">
        <f>EXP(-$O$17*$B5515)*LN(N5515)</f>
        <v>1.6026373818782524</v>
      </c>
      <c r="Q5515" s="4">
        <f>IF($B5515&lt;$B$9,      Q5514+($B$5*Q5514+$B$7*$B$6+$S$18*($D5515-$B$6))*$B$20,           Q5514+($B$5*Q5514-$S$16)*$B$20)</f>
        <v>3556.2967641730884</v>
      </c>
      <c r="R5515">
        <f>IF($B5515&lt;=$B$9,        $D5515-$B$7*$B$6-$S$18*($D5515-$B$6),          $S$16)</f>
        <v>71942.955351858254</v>
      </c>
      <c r="S5515">
        <f>EXP(-$S$17*$B5515)*($J5515^(1-S$20)-1)/(1-S$20)</f>
        <v>0.14623104773251119</v>
      </c>
    </row>
    <row r="5516" spans="1:19" x14ac:dyDescent="0.3">
      <c r="A5516">
        <f t="shared" si="341"/>
        <v>79.94</v>
      </c>
      <c r="B5516">
        <v>54.94</v>
      </c>
      <c r="C5516" s="1">
        <f t="shared" si="342"/>
        <v>0.85919976800000031</v>
      </c>
      <c r="D5516">
        <f t="shared" si="343"/>
        <v>42959.988400000017</v>
      </c>
      <c r="E5516" s="8">
        <f>IF($B5516&lt;$B$9,      E5515+($B$5*E5515+$B$7*$B$6+$B$8*($D5516-$B$6))*$B$20,           E5515+($B$5*E5515-$B$12)*$B$20)</f>
        <v>4011.3641765602183</v>
      </c>
      <c r="G5516" s="4">
        <v>2829.5699397759349</v>
      </c>
      <c r="I5516" s="4">
        <f>IF($B5516&lt;$B$9,      I5515+($B$5*I5515+$B$7*$B$6+$K$18*($D5516-$B$6))*$B$20,           I5515+($B$5*I5515-$K$16)*$B$20)</f>
        <v>2230.6969412030976</v>
      </c>
      <c r="J5516">
        <f xml:space="preserve">          IF($B5516&lt;=$B$9,        $D5516-$B$7*$B$6-$K$18*($D5516-$B$6), $K$16)</f>
        <v>57506.726797232608</v>
      </c>
      <c r="K5516">
        <f t="shared" si="344"/>
        <v>69.818360610396482</v>
      </c>
      <c r="M5516" s="4">
        <f>IF($B5516&lt;$B$9,      M5515+($B$5*M5515+$B$7*$B$6+O$18*($D5516-$B$6))*$B$20,           M5515+($B$5*M5515-O$16)*$B$20)</f>
        <v>2230.1568668074965</v>
      </c>
      <c r="N5516">
        <f>IF($B5516&lt;=$B$9,        $D5516-$B$7*$B$6-$O$18*($D5516-$B$6),          $O$16)</f>
        <v>57493.891029545521</v>
      </c>
      <c r="O5516">
        <f>EXP(-$O$17*$B5516)*LN(N5516)</f>
        <v>1.6020765569446835</v>
      </c>
      <c r="Q5516" s="4">
        <f>IF($B5516&lt;$B$9,      Q5515+($B$5*Q5515+$B$7*$B$6+$S$18*($D5516-$B$6))*$B$20,           Q5515+($B$5*Q5515-$S$16)*$B$20)</f>
        <v>2838.1119145219664</v>
      </c>
      <c r="R5516">
        <f>IF($B5516&lt;=$B$9,        $D5516-$B$7*$B$6-$S$18*($D5516-$B$6),          $S$16)</f>
        <v>71942.955351858254</v>
      </c>
      <c r="S5516">
        <f>EXP(-$S$17*$B5516)*($J5516^(1-S$20)-1)/(1-S$20)</f>
        <v>0.14617987582141165</v>
      </c>
    </row>
    <row r="5517" spans="1:19" x14ac:dyDescent="0.3">
      <c r="A5517">
        <f t="shared" si="341"/>
        <v>79.949999999999989</v>
      </c>
      <c r="B5517">
        <v>54.949999999999996</v>
      </c>
      <c r="C5517" s="1">
        <f t="shared" si="342"/>
        <v>0.85883345000000033</v>
      </c>
      <c r="D5517">
        <f t="shared" si="343"/>
        <v>42941.672500000015</v>
      </c>
      <c r="E5517" s="8">
        <f>IF($B5517&lt;$B$9,      E5516+($B$5*E5516+$B$7*$B$6+$B$8*($D5517-$B$6))*$B$20,           E5516+($B$5*E5516-$B$12)*$B$20)</f>
        <v>3343.3882322466002</v>
      </c>
      <c r="G5517" s="4">
        <v>2358.3874269619705</v>
      </c>
      <c r="I5517" s="4">
        <f>IF($B5517&lt;$B$9,      I5516+($B$5*I5516+$B$7*$B$6+$K$18*($D5517-$B$6))*$B$20,           I5516+($B$5*I5516-$K$16)*$B$20)</f>
        <v>1656.4104171601925</v>
      </c>
      <c r="J5517">
        <f xml:space="preserve">          IF($B5517&lt;=$B$9,        $D5517-$B$7*$B$6-$K$18*($D5517-$B$6), $K$16)</f>
        <v>57506.726797232608</v>
      </c>
      <c r="K5517">
        <f t="shared" si="344"/>
        <v>69.793928460058567</v>
      </c>
      <c r="M5517" s="4">
        <f>IF($B5517&lt;$B$9,      M5516+($B$5*M5516+$B$7*$B$6+O$18*($D5517-$B$6))*$B$20,           M5516+($B$5*M5516-O$16)*$B$20)</f>
        <v>1655.9985114154238</v>
      </c>
      <c r="N5517">
        <f>IF($B5517&lt;=$B$9,        $D5517-$B$7*$B$6-$O$18*($D5517-$B$6),          $O$16)</f>
        <v>57493.891029545521</v>
      </c>
      <c r="O5517">
        <f>EXP(-$O$17*$B5517)*LN(N5517)</f>
        <v>1.6015159282654947</v>
      </c>
      <c r="Q5517" s="4">
        <f>IF($B5517&lt;$B$9,      Q5516+($B$5*Q5516+$B$7*$B$6+$S$18*($D5517-$B$6))*$B$20,           Q5516+($B$5*Q5516-$S$16)*$B$20)</f>
        <v>2119.6757001734663</v>
      </c>
      <c r="R5517">
        <f>IF($B5517&lt;=$B$9,        $D5517-$B$7*$B$6-$S$18*($D5517-$B$6),          $S$16)</f>
        <v>71942.955351858254</v>
      </c>
      <c r="S5517">
        <f>EXP(-$S$17*$B5517)*($J5517^(1-S$20)-1)/(1-S$20)</f>
        <v>0.14612872181734704</v>
      </c>
    </row>
    <row r="5518" spans="1:19" x14ac:dyDescent="0.3">
      <c r="A5518">
        <f t="shared" si="341"/>
        <v>79.960000000000008</v>
      </c>
      <c r="B5518">
        <v>54.96</v>
      </c>
      <c r="C5518" s="1">
        <f t="shared" si="342"/>
        <v>0.85846700800000009</v>
      </c>
      <c r="D5518">
        <f t="shared" si="343"/>
        <v>42923.350400000003</v>
      </c>
      <c r="E5518" s="8">
        <f>IF($B5518&lt;$B$9,      E5517+($B$5*E5517+$B$7*$B$6+$B$8*($D5518-$B$6))*$B$20,           E5517+($B$5*E5517-$B$12)*$B$20)</f>
        <v>2675.1784963524724</v>
      </c>
      <c r="G5518" s="4">
        <v>1887.0400002685215</v>
      </c>
      <c r="I5518" s="4">
        <f>IF($B5518&lt;$B$9,      I5517+($B$5*I5517+$B$7*$B$6+$K$18*($D5518-$B$6))*$B$20,           I5517+($B$5*I5517-$K$16)*$B$20)</f>
        <v>1081.9228928338725</v>
      </c>
      <c r="J5518">
        <f xml:space="preserve">          IF($B5518&lt;=$B$9,        $D5518-$B$7*$B$6-$K$18*($D5518-$B$6), $K$16)</f>
        <v>57506.726797232608</v>
      </c>
      <c r="K5518">
        <f t="shared" si="344"/>
        <v>69.769504859476967</v>
      </c>
      <c r="M5518" s="4">
        <f>IF($B5518&lt;$B$9,      M5517+($B$5*M5517+$B$7*$B$6+O$18*($D5518-$B$6))*$B$20,           M5517+($B$5*M5517-O$16)*$B$20)</f>
        <v>1081.639200598964</v>
      </c>
      <c r="N5518">
        <f>IF($B5518&lt;=$B$9,        $D5518-$B$7*$B$6-$O$18*($D5518-$B$6),          $O$16)</f>
        <v>57493.891029545521</v>
      </c>
      <c r="O5518">
        <f>EXP(-$O$17*$B5518)*LN(N5518)</f>
        <v>1.6009554957720091</v>
      </c>
      <c r="Q5518" s="4">
        <f>IF($B5518&lt;$B$9,      Q5517+($B$5*Q5517+$B$7*$B$6+$S$18*($D5518-$B$6))*$B$20,           Q5517+($B$5*Q5517-$S$16)*$B$20)</f>
        <v>1400.9880331499444</v>
      </c>
      <c r="R5518">
        <f>IF($B5518&lt;=$B$9,        $D5518-$B$7*$B$6-$S$18*($D5518-$B$6),          $S$16)</f>
        <v>71942.955351858254</v>
      </c>
      <c r="S5518">
        <f>EXP(-$S$17*$B5518)*($J5518^(1-S$20)-1)/(1-S$20)</f>
        <v>0.14607758571405108</v>
      </c>
    </row>
    <row r="5519" spans="1:19" x14ac:dyDescent="0.3">
      <c r="A5519">
        <f t="shared" si="341"/>
        <v>79.97</v>
      </c>
      <c r="B5519">
        <v>54.97</v>
      </c>
      <c r="C5519" s="1">
        <f t="shared" si="342"/>
        <v>0.85810044200000024</v>
      </c>
      <c r="D5519">
        <f t="shared" si="343"/>
        <v>42905.022100000009</v>
      </c>
      <c r="E5519" s="8">
        <f>IF($B5519&lt;$B$9,      E5518+($B$5*E5518+$B$7*$B$6+$B$8*($D5519-$B$6))*$B$20,           E5518+($B$5*E5518-$B$12)*$B$20)</f>
        <v>2006.7348870507815</v>
      </c>
      <c r="G5519" s="4">
        <v>1415.5276019757296</v>
      </c>
      <c r="I5519" s="4">
        <f>IF($B5519&lt;$B$9,      I5518+($B$5*I5518+$B$7*$B$6+$K$18*($D5519-$B$6))*$B$20,           I5518+($B$5*I5518-$K$16)*$B$20)</f>
        <v>507.23429787403825</v>
      </c>
      <c r="J5519">
        <f xml:space="preserve">          IF($B5519&lt;=$B$9,        $D5519-$B$7*$B$6-$K$18*($D5519-$B$6), $K$16)</f>
        <v>57506.726797232608</v>
      </c>
      <c r="K5519">
        <f t="shared" si="344"/>
        <v>69.745089805659816</v>
      </c>
      <c r="M5519" s="4">
        <f>IF($B5519&lt;$B$9,      M5518+($B$5*M5518+$B$7*$B$6+O$18*($D5519-$B$6))*$B$20,           M5518+($B$5*M5518-O$16)*$B$20)</f>
        <v>507.07886402371832</v>
      </c>
      <c r="N5519">
        <f>IF($B5519&lt;=$B$9,        $D5519-$B$7*$B$6-$O$18*($D5519-$B$6),          $O$16)</f>
        <v>57493.891029545521</v>
      </c>
      <c r="O5519">
        <f>EXP(-$O$17*$B5519)*LN(N5519)</f>
        <v>1.6003952593955741</v>
      </c>
      <c r="Q5519" s="4">
        <f>IF($B5519&lt;$B$9,      Q5518+($B$5*Q5518+$B$7*$B$6+$S$18*($D5519-$B$6))*$B$20,           Q5518+($B$5*Q5518-$S$16)*$B$20)</f>
        <v>682.04882544296424</v>
      </c>
      <c r="R5519">
        <f>IF($B5519&lt;=$B$9,        $D5519-$B$7*$B$6-$S$18*($D5519-$B$6),          $S$16)</f>
        <v>71942.955351858254</v>
      </c>
      <c r="S5519">
        <f>EXP(-$S$17*$B5519)*($J5519^(1-S$20)-1)/(1-S$20)</f>
        <v>0.14602646750525952</v>
      </c>
    </row>
    <row r="5520" spans="1:19" x14ac:dyDescent="0.3">
      <c r="A5520">
        <f t="shared" si="341"/>
        <v>79.97999999999999</v>
      </c>
      <c r="B5520">
        <v>54.98</v>
      </c>
      <c r="C5520" s="1">
        <f t="shared" si="342"/>
        <v>0.85773375200000013</v>
      </c>
      <c r="D5520">
        <f t="shared" si="343"/>
        <v>42886.687600000005</v>
      </c>
      <c r="E5520" s="8">
        <f>IF($B5520&lt;$B$9,      E5519+($B$5*E5519+$B$7*$B$6+$B$8*($D5520-$B$6))*$B$20,           E5519+($B$5*E5519-$B$12)*$B$20)</f>
        <v>1338.0573224858349</v>
      </c>
      <c r="G5520" s="4">
        <v>943.85017434353517</v>
      </c>
      <c r="I5520" s="4">
        <f>IF($B5520&lt;$B$9,      I5519+($B$5*I5519+$B$7*$B$6+$K$18*($D5520-$B$6))*$B$20,           I5519+($B$5*I5519-$K$16)*$B$20)</f>
        <v>-67.655438094031979</v>
      </c>
      <c r="J5520">
        <f xml:space="preserve">          IF($B5520&lt;=$B$9,        $D5520-$B$7*$B$6-$K$18*($D5520-$B$6), $K$16)</f>
        <v>57506.726797232608</v>
      </c>
      <c r="K5520">
        <f t="shared" si="344"/>
        <v>69.72068329561624</v>
      </c>
      <c r="M5520" s="4">
        <f>IF($B5520&lt;$B$9,      M5519+($B$5*M5519+$B$7*$B$6+O$18*($D5520-$B$6))*$B$20,           M5519+($B$5*M5519-O$16)*$B$20)</f>
        <v>-67.682568669328589</v>
      </c>
      <c r="N5520">
        <f>IF($B5520&lt;=$B$9,        $D5520-$B$7*$B$6-$O$18*($D5520-$B$6),          $O$16)</f>
        <v>57493.891029545521</v>
      </c>
      <c r="O5520">
        <f>EXP(-$O$17*$B5520)*LN(N5520)</f>
        <v>1.5998352190675602</v>
      </c>
      <c r="Q5520" s="4">
        <f>IF($B5520&lt;$B$9,      Q5519+($B$5*Q5519+$B$7*$B$6+$S$18*($D5520-$B$6))*$B$20,           Q5519+($B$5*Q5519-$S$16)*$B$20)</f>
        <v>-37.142010986713217</v>
      </c>
      <c r="R5520">
        <f>IF($B5520&lt;=$B$9,        $D5520-$B$7*$B$6-$S$18*($D5520-$B$6),          $S$16)</f>
        <v>71942.955351858254</v>
      </c>
      <c r="S5520">
        <f>EXP(-$S$17*$B5520)*($J5520^(1-S$20)-1)/(1-S$20)</f>
        <v>0.14597536718471044</v>
      </c>
    </row>
    <row r="5521" spans="1:19" x14ac:dyDescent="0.3">
      <c r="A5521">
        <f t="shared" si="341"/>
        <v>79.989999999999995</v>
      </c>
      <c r="B5521">
        <v>54.989999999999995</v>
      </c>
      <c r="C5521" s="1">
        <f t="shared" si="342"/>
        <v>0.85736693800000019</v>
      </c>
      <c r="D5521">
        <f t="shared" si="343"/>
        <v>42868.346900000011</v>
      </c>
      <c r="E5521" s="8">
        <f>IF($B5521&lt;$B$9,      E5520+($B$5*E5520+$B$7*$B$6+$B$8*($D5521-$B$6))*$B$20,           E5520+($B$5*E5520-$B$12)*$B$20)</f>
        <v>669.14572077329069</v>
      </c>
      <c r="G5521" s="4">
        <v>472.00765961166957</v>
      </c>
      <c r="I5521" s="4">
        <f>IF($B5521&lt;$B$9,      I5520+($B$5*I5520+$B$7*$B$6+$K$18*($D5521-$B$6))*$B$20,           I5520+($B$5*I5520-$K$16)*$B$20)</f>
        <v>-642.74638546969106</v>
      </c>
      <c r="J5521">
        <f xml:space="preserve">          IF($B5521&lt;=$B$9,        $D5521-$B$7*$B$6-$K$18*($D5521-$B$6), $K$16)</f>
        <v>57506.726797232608</v>
      </c>
      <c r="K5521">
        <f t="shared" si="344"/>
        <v>69.69628532635646</v>
      </c>
      <c r="M5521" s="4">
        <f>IF($B5521&lt;$B$9,      M5520+($B$5*M5520+$B$7*$B$6+O$18*($D5521-$B$6))*$B$20,           M5520+($B$5*M5520-O$16)*$B$20)</f>
        <v>-642.64516786381807</v>
      </c>
      <c r="N5521">
        <f>IF($B5521&lt;=$B$9,        $D5521-$B$7*$B$6-$O$18*($D5521-$B$6),          $O$16)</f>
        <v>57493.891029545521</v>
      </c>
      <c r="O5521">
        <f>EXP(-$O$17*$B5521)*LN(N5521)</f>
        <v>1.5992753747193627</v>
      </c>
      <c r="Q5521" s="4">
        <f>IF($B5521&lt;$B$9,      Q5520+($B$5*Q5520+$B$7*$B$6+$S$18*($D5521-$B$6))*$B$20,           Q5520+($B$5*Q5520-$S$16)*$B$20)</f>
        <v>-756.58456420914115</v>
      </c>
      <c r="R5521">
        <f>IF($B5521&lt;=$B$9,        $D5521-$B$7*$B$6-$S$18*($D5521-$B$6),          $S$16)</f>
        <v>71942.955351858254</v>
      </c>
      <c r="S5521">
        <f>EXP(-$S$17*$B5521)*($J5521^(1-S$20)-1)/(1-S$20)</f>
        <v>0.14592428474614402</v>
      </c>
    </row>
    <row r="5522" spans="1:19" x14ac:dyDescent="0.3">
      <c r="A5522">
        <f t="shared" si="341"/>
        <v>80</v>
      </c>
      <c r="B5522">
        <v>55</v>
      </c>
      <c r="C5522" s="1">
        <f t="shared" si="342"/>
        <v>0.85699999999999998</v>
      </c>
      <c r="D5522">
        <f t="shared" si="343"/>
        <v>42850</v>
      </c>
      <c r="E5522" s="8">
        <f>IF($B5522&lt;$B$9,      E5521+($B$5*E5521+$B$7*$B$6+$B$8*($D5522-$B$6))*$B$20,           E5521+($B$5*E5521-$B$12)*$B$20)</f>
        <v>1.4711076801177114E-10</v>
      </c>
      <c r="G5522" s="4">
        <v>-3.5220182326156646E-10</v>
      </c>
      <c r="I5522" s="4">
        <f>IF($B5522&lt;$B$9,      I5521+($B$5*I5521+$B$7*$B$6+$K$18*($D5522-$B$6))*$B$20,           I5521+($B$5*I5521-$K$16)*$B$20)</f>
        <v>-1218.0386146769315</v>
      </c>
      <c r="J5522">
        <f xml:space="preserve">          IF($B5522&lt;=$B$9,        $D5522-$B$7*$B$6-$K$18*($D5522-$B$6), $K$16)</f>
        <v>57506.726797232608</v>
      </c>
      <c r="K5522">
        <f t="shared" si="344"/>
        <v>69.671895894891705</v>
      </c>
      <c r="M5522" s="4">
        <f>IF($B5522&lt;$B$9,      M5521+($B$5*M5521+$B$7*$B$6+O$18*($D5522-$B$6))*$B$20,           M5521+($B$5*M5521-O$16)*$B$20)</f>
        <v>-1217.8090039680255</v>
      </c>
      <c r="N5522">
        <f>IF($B5522&lt;=$B$9,        $D5522-$B$7*$B$6-$O$18*($D5522-$B$6),          $O$16)</f>
        <v>57493.891029545521</v>
      </c>
      <c r="O5522">
        <f>EXP(-$O$17*$B5522)*LN(N5522)</f>
        <v>1.5987157262823999</v>
      </c>
      <c r="Q5522" s="4">
        <f>IF($B5522&lt;$B$9,      Q5521+($B$5*Q5521+$B$7*$B$6+$S$18*($D5522-$B$6))*$B$20,           Q5521+($B$5*Q5521-$S$16)*$B$20)</f>
        <v>-1476.2789223251971</v>
      </c>
      <c r="R5522">
        <f>IF($B5522&lt;=$B$9,        $D5522-$B$7*$B$6-$S$18*($D5522-$B$6),          $S$16)</f>
        <v>71942.955351858254</v>
      </c>
      <c r="S5522">
        <f>EXP(-$S$17*$B5522)*($J5522^(1-S$20)-1)/(1-S$20)</f>
        <v>0.14587322018330259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Discretized Approximation</vt:lpstr>
      <vt:lpstr>'Discretized Approximation'!q_0</vt:lpstr>
      <vt:lpstr>'Discretized Approximation'!q_1</vt:lpstr>
      <vt:lpstr>'Discretized Approximation'!q_2</vt:lpstr>
      <vt:lpstr>'Discretized Approximation'!q0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Neyland</dc:creator>
  <cp:lastModifiedBy>Patrick Neyland</cp:lastModifiedBy>
  <dcterms:created xsi:type="dcterms:W3CDTF">2022-10-07T16:20:24Z</dcterms:created>
  <dcterms:modified xsi:type="dcterms:W3CDTF">2022-11-01T04:24:06Z</dcterms:modified>
</cp:coreProperties>
</file>